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0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1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2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4.xml" ContentType="application/vnd.openxmlformats-officedocument.drawing+xml"/>
  <Override PartName="/xl/charts/chart82.xml" ContentType="application/vnd.openxmlformats-officedocument.drawingml.chart+xml"/>
  <Override PartName="/xl/drawings/drawing1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7.xml" ContentType="application/vnd.openxmlformats-officedocument.drawing+xml"/>
  <Override PartName="/xl/charts/chart8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120" yWindow="120" windowWidth="19020" windowHeight="11820" tabRatio="698" firstSheet="16" activeTab="18"/>
  </bookViews>
  <sheets>
    <sheet name="Subject 49" sheetId="54" r:id="rId1"/>
    <sheet name="subject 50" sheetId="53" r:id="rId2"/>
    <sheet name="subject 51" sheetId="52" r:id="rId3"/>
    <sheet name="subject 52" sheetId="51" r:id="rId4"/>
    <sheet name="subject 53" sheetId="50" r:id="rId5"/>
    <sheet name="subject 54" sheetId="49" r:id="rId6"/>
    <sheet name="subject 55" sheetId="48" r:id="rId7"/>
    <sheet name="subject 56" sheetId="47" r:id="rId8"/>
    <sheet name="subject 57" sheetId="46" r:id="rId9"/>
    <sheet name="subject 58" sheetId="45" r:id="rId10"/>
    <sheet name="subject 59" sheetId="44" r:id="rId11"/>
    <sheet name="subject 60" sheetId="43" r:id="rId12"/>
    <sheet name="subject 61" sheetId="42" r:id="rId13"/>
    <sheet name="subject 62" sheetId="21" r:id="rId14"/>
    <sheet name="subject 63" sheetId="40" r:id="rId15"/>
    <sheet name="subject 64" sheetId="39" r:id="rId16"/>
    <sheet name="errorbyvivconfidence" sheetId="62" r:id="rId17"/>
    <sheet name="Error by image" sheetId="61" r:id="rId18"/>
    <sheet name="Location Error" sheetId="55" r:id="rId19"/>
    <sheet name="Loc Error Vivid" sheetId="41" r:id="rId20"/>
    <sheet name="Loc Error Desat" sheetId="15" r:id="rId21"/>
    <sheet name="Confidence" sheetId="22" r:id="rId22"/>
    <sheet name="Confidence by accuracy" sheetId="70" r:id="rId23"/>
    <sheet name="Error by confidence" sheetId="56" r:id="rId24"/>
    <sheet name="Individual graphs" sheetId="64" r:id="rId25"/>
    <sheet name="Error by vividness" sheetId="57" r:id="rId26"/>
    <sheet name="error by stimtype vividness" sheetId="60" r:id="rId27"/>
    <sheet name="Vividness by Error &amp; stim" sheetId="68" r:id="rId28"/>
    <sheet name="Confidence by vividness" sheetId="58" r:id="rId29"/>
    <sheet name="Vividness by confidence" sheetId="69" r:id="rId30"/>
    <sheet name="Vividness" sheetId="23" r:id="rId31"/>
    <sheet name="Vividness by Error" sheetId="66" r:id="rId32"/>
    <sheet name="Vividness by error all expts" sheetId="67" r:id="rId33"/>
    <sheet name="Sheet3" sheetId="26" r:id="rId34"/>
    <sheet name="vividness by picture 3 &amp; 4" sheetId="63" r:id="rId35"/>
    <sheet name="3 &amp; 4  viv ratings" sheetId="65" r:id="rId36"/>
    <sheet name="Sheet1 (4)" sheetId="38" r:id="rId37"/>
  </sheets>
  <externalReferences>
    <externalReference r:id="rId38"/>
  </externalReferences>
  <calcPr calcId="145621"/>
</workbook>
</file>

<file path=xl/calcChain.xml><?xml version="1.0" encoding="utf-8"?>
<calcChain xmlns="http://schemas.openxmlformats.org/spreadsheetml/2006/main">
  <c r="T5" i="26" l="1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4" i="26"/>
  <c r="BL2" i="70" l="1"/>
  <c r="BL3" i="70"/>
  <c r="BL4" i="70"/>
  <c r="BL5" i="70"/>
  <c r="BL6" i="70"/>
  <c r="BL7" i="70"/>
  <c r="BL8" i="70"/>
  <c r="BL9" i="70"/>
  <c r="BL10" i="70"/>
  <c r="BL11" i="70"/>
  <c r="CG3" i="56" l="1"/>
  <c r="CH3" i="56"/>
  <c r="CI3" i="56"/>
  <c r="CJ3" i="56"/>
  <c r="CG4" i="56"/>
  <c r="CH4" i="56"/>
  <c r="CI4" i="56"/>
  <c r="CJ4" i="56"/>
  <c r="CG5" i="56"/>
  <c r="CH5" i="56"/>
  <c r="CI5" i="56"/>
  <c r="CJ5" i="56"/>
  <c r="CG6" i="56"/>
  <c r="CH6" i="56"/>
  <c r="CI6" i="56"/>
  <c r="CJ6" i="56"/>
  <c r="CG7" i="56"/>
  <c r="CH7" i="56"/>
  <c r="CI7" i="56"/>
  <c r="CJ7" i="56"/>
  <c r="CG8" i="56"/>
  <c r="CH8" i="56"/>
  <c r="CI8" i="56"/>
  <c r="CJ8" i="56"/>
  <c r="CG9" i="56"/>
  <c r="CH9" i="56"/>
  <c r="CI9" i="56"/>
  <c r="CJ9" i="56"/>
  <c r="CG10" i="56"/>
  <c r="CH10" i="56"/>
  <c r="CI10" i="56"/>
  <c r="CJ10" i="56"/>
  <c r="CG11" i="56"/>
  <c r="CH11" i="56"/>
  <c r="CI11" i="56"/>
  <c r="CJ11" i="56"/>
  <c r="CG12" i="56"/>
  <c r="CH12" i="56"/>
  <c r="CI12" i="56"/>
  <c r="CJ12" i="56"/>
  <c r="J104" i="63" l="1"/>
  <c r="K104" i="63"/>
  <c r="L104" i="63"/>
  <c r="M104" i="63"/>
  <c r="N104" i="63"/>
  <c r="BP120" i="68" l="1"/>
  <c r="BP121" i="68"/>
  <c r="BP122" i="68"/>
  <c r="BP123" i="68"/>
  <c r="BP124" i="68"/>
  <c r="BP125" i="68"/>
  <c r="BP126" i="68"/>
  <c r="BP127" i="68"/>
  <c r="BP128" i="68"/>
  <c r="BP129" i="68"/>
  <c r="BM2" i="68"/>
  <c r="BM3" i="68"/>
  <c r="BM4" i="68"/>
  <c r="BM5" i="68"/>
  <c r="BM6" i="68"/>
  <c r="BM7" i="68"/>
  <c r="BM8" i="68"/>
  <c r="BM9" i="68"/>
  <c r="BM10" i="68"/>
  <c r="BM11" i="68"/>
  <c r="CJ21" i="56" l="1"/>
  <c r="CJ22" i="56"/>
  <c r="CJ23" i="56"/>
  <c r="CJ24" i="56"/>
  <c r="CJ25" i="56"/>
  <c r="CJ26" i="56"/>
  <c r="CJ27" i="56"/>
  <c r="CJ28" i="56"/>
  <c r="CJ29" i="56"/>
  <c r="CJ20" i="56"/>
  <c r="CI21" i="56"/>
  <c r="CI22" i="56"/>
  <c r="CI23" i="56"/>
  <c r="CI24" i="56"/>
  <c r="CI25" i="56"/>
  <c r="CI26" i="56"/>
  <c r="CI27" i="56"/>
  <c r="CI28" i="56"/>
  <c r="CI29" i="56"/>
  <c r="CI20" i="56"/>
  <c r="CH21" i="56"/>
  <c r="CH22" i="56"/>
  <c r="CH23" i="56"/>
  <c r="CH24" i="56"/>
  <c r="CH25" i="56"/>
  <c r="CH26" i="56"/>
  <c r="CH27" i="56"/>
  <c r="CH28" i="56"/>
  <c r="CH29" i="56"/>
  <c r="CH20" i="56"/>
  <c r="CG21" i="56"/>
  <c r="CG22" i="56"/>
  <c r="CG23" i="56"/>
  <c r="CG24" i="56"/>
  <c r="CG25" i="56"/>
  <c r="CG26" i="56"/>
  <c r="CG27" i="56"/>
  <c r="CG28" i="56"/>
  <c r="CG29" i="56"/>
  <c r="CG20" i="56"/>
  <c r="BM2" i="66" l="1"/>
  <c r="BM3" i="66"/>
  <c r="BM4" i="66"/>
  <c r="BM5" i="66"/>
  <c r="BM6" i="66"/>
  <c r="BM7" i="66"/>
  <c r="BM8" i="66"/>
  <c r="BM9" i="66"/>
  <c r="BM10" i="66"/>
  <c r="BM11" i="66"/>
  <c r="Y9" i="65" l="1"/>
  <c r="R47" i="65" l="1"/>
  <c r="R41" i="65"/>
  <c r="R67" i="65"/>
  <c r="R20" i="65"/>
  <c r="R37" i="65"/>
  <c r="O80" i="65"/>
  <c r="R31" i="65"/>
  <c r="R24" i="65"/>
  <c r="O61" i="65"/>
  <c r="R7" i="65"/>
  <c r="O48" i="65"/>
  <c r="O56" i="65"/>
  <c r="O59" i="65"/>
  <c r="O35" i="65"/>
  <c r="O47" i="65"/>
  <c r="O62" i="65"/>
  <c r="O81" i="65"/>
  <c r="O75" i="65"/>
  <c r="O38" i="65"/>
  <c r="O55" i="65"/>
  <c r="O77" i="65"/>
  <c r="O74" i="65"/>
  <c r="O60" i="65"/>
  <c r="O19" i="65"/>
  <c r="O24" i="65"/>
  <c r="O39" i="65"/>
  <c r="O45" i="65"/>
  <c r="O51" i="65"/>
  <c r="O49" i="65"/>
  <c r="L62" i="65"/>
  <c r="O42" i="65"/>
  <c r="O2" i="65"/>
  <c r="O15" i="65"/>
  <c r="O4" i="65"/>
  <c r="O13" i="65"/>
  <c r="O34" i="65"/>
  <c r="O31" i="65"/>
  <c r="O29" i="65"/>
  <c r="O9" i="65"/>
  <c r="L77" i="65"/>
  <c r="O11" i="65"/>
  <c r="O14" i="65"/>
  <c r="L74" i="65"/>
  <c r="L73" i="65"/>
  <c r="O27" i="65"/>
  <c r="L79" i="65"/>
  <c r="L50" i="65"/>
  <c r="O16" i="65"/>
  <c r="O23" i="65"/>
  <c r="O22" i="65"/>
  <c r="O33" i="65"/>
  <c r="L66" i="65"/>
  <c r="L70" i="65"/>
  <c r="O6" i="65"/>
  <c r="L68" i="65"/>
  <c r="O28" i="65"/>
  <c r="L44" i="65"/>
  <c r="L45" i="65"/>
  <c r="L57" i="65"/>
  <c r="L81" i="65"/>
  <c r="L52" i="65"/>
  <c r="L51" i="65"/>
  <c r="L63" i="65"/>
  <c r="L58" i="65"/>
  <c r="L54" i="65"/>
  <c r="L56" i="65"/>
  <c r="L76" i="65"/>
  <c r="L64" i="65"/>
  <c r="L38" i="65"/>
  <c r="L53" i="65"/>
  <c r="L60" i="65"/>
  <c r="L46" i="65"/>
  <c r="L48" i="65"/>
  <c r="L61" i="65"/>
  <c r="L43" i="65"/>
  <c r="L69" i="65"/>
  <c r="L65" i="65"/>
  <c r="L47" i="65"/>
  <c r="L36" i="65"/>
  <c r="L28" i="65"/>
  <c r="L59" i="65"/>
  <c r="L41" i="65"/>
  <c r="L39" i="65"/>
  <c r="L33" i="65"/>
  <c r="L35" i="65"/>
  <c r="L23" i="65"/>
  <c r="L17" i="65"/>
  <c r="L19" i="65"/>
  <c r="L16" i="65"/>
  <c r="L24" i="65"/>
  <c r="L27" i="65"/>
  <c r="L40" i="65"/>
  <c r="L34" i="65"/>
  <c r="L37" i="65"/>
  <c r="L49" i="65"/>
  <c r="L25" i="65"/>
  <c r="L29" i="65"/>
  <c r="L13" i="65"/>
  <c r="L31" i="65"/>
  <c r="L42" i="65"/>
  <c r="L30" i="65"/>
  <c r="L26" i="65"/>
  <c r="L32" i="65"/>
  <c r="L22" i="65"/>
  <c r="L18" i="65"/>
  <c r="L12" i="65"/>
  <c r="L10" i="65"/>
  <c r="L11" i="65"/>
  <c r="L9" i="65"/>
  <c r="L14" i="65"/>
  <c r="L15" i="65"/>
  <c r="L21" i="65"/>
  <c r="L7" i="65"/>
  <c r="L20" i="65"/>
  <c r="L6" i="65"/>
  <c r="L3" i="65"/>
  <c r="L8" i="65"/>
  <c r="L5" i="65"/>
  <c r="L4" i="65"/>
  <c r="L2" i="65"/>
  <c r="E24" i="65"/>
  <c r="B74" i="65"/>
  <c r="E27" i="65"/>
  <c r="H36" i="65"/>
  <c r="B20" i="65"/>
  <c r="E7" i="65"/>
  <c r="E29" i="65"/>
  <c r="E14" i="65"/>
  <c r="E55" i="65"/>
  <c r="H42" i="65"/>
  <c r="E3" i="65"/>
  <c r="E44" i="65"/>
  <c r="B65" i="65"/>
  <c r="H22" i="65"/>
  <c r="H18" i="65"/>
  <c r="E61" i="65"/>
  <c r="B60" i="65"/>
  <c r="H28" i="65"/>
  <c r="B79" i="65"/>
  <c r="B39" i="65"/>
  <c r="E9" i="65"/>
  <c r="B42" i="65"/>
  <c r="E81" i="65"/>
  <c r="E50" i="65"/>
  <c r="H5" i="65"/>
  <c r="B78" i="65"/>
  <c r="H21" i="65"/>
  <c r="E26" i="65"/>
  <c r="E21" i="65"/>
  <c r="H65" i="65"/>
  <c r="B70" i="65"/>
  <c r="E40" i="65"/>
  <c r="H38" i="65"/>
  <c r="B43" i="65"/>
  <c r="E38" i="65"/>
  <c r="E13" i="65"/>
  <c r="H64" i="65"/>
  <c r="E75" i="65"/>
  <c r="E12" i="65"/>
  <c r="B67" i="65"/>
  <c r="E36" i="65"/>
  <c r="E63" i="65"/>
  <c r="E15" i="65"/>
  <c r="E57" i="65"/>
  <c r="B3" i="65"/>
  <c r="E60" i="65"/>
  <c r="B50" i="65"/>
  <c r="B71" i="65"/>
  <c r="E70" i="65"/>
  <c r="E46" i="65"/>
  <c r="E34" i="65"/>
  <c r="B48" i="65"/>
  <c r="E45" i="65"/>
  <c r="B8" i="65"/>
  <c r="B69" i="65"/>
  <c r="B18" i="65"/>
  <c r="E64" i="65"/>
  <c r="E59" i="65"/>
  <c r="B30" i="65"/>
  <c r="H25" i="65"/>
  <c r="E4" i="65"/>
  <c r="B75" i="65"/>
  <c r="B73" i="65"/>
  <c r="B77" i="65"/>
  <c r="E16" i="65"/>
  <c r="E28" i="65"/>
  <c r="B36" i="65"/>
  <c r="B59" i="65"/>
  <c r="B64" i="65"/>
  <c r="B28" i="65"/>
  <c r="B61" i="65"/>
  <c r="E54" i="65"/>
  <c r="H9" i="65"/>
  <c r="B56" i="65"/>
  <c r="B26" i="65"/>
  <c r="B46" i="65"/>
  <c r="E68" i="65"/>
  <c r="E41" i="65"/>
  <c r="H40" i="65"/>
  <c r="E6" i="65"/>
  <c r="B23" i="65"/>
  <c r="B19" i="65"/>
  <c r="E53" i="65"/>
  <c r="E39" i="65"/>
  <c r="B17" i="65"/>
  <c r="E25" i="65"/>
  <c r="H61" i="65"/>
  <c r="E22" i="65"/>
  <c r="E30" i="65"/>
  <c r="B22" i="65"/>
  <c r="B81" i="65"/>
  <c r="B35" i="65"/>
  <c r="B33" i="65"/>
  <c r="B80" i="65"/>
  <c r="E10" i="65"/>
  <c r="B54" i="65"/>
  <c r="E11" i="65"/>
  <c r="B51" i="65"/>
  <c r="B25" i="65"/>
  <c r="B38" i="65"/>
  <c r="B10" i="65"/>
  <c r="B14" i="65"/>
  <c r="B13" i="65"/>
  <c r="B29" i="65"/>
  <c r="B24" i="65"/>
  <c r="B5" i="65"/>
  <c r="B58" i="65"/>
  <c r="B11" i="65"/>
  <c r="B32" i="65"/>
  <c r="B6" i="65"/>
  <c r="B2" i="65"/>
  <c r="B66" i="65"/>
  <c r="E23" i="65"/>
  <c r="B21" i="65"/>
  <c r="B15" i="65"/>
  <c r="B12" i="65"/>
  <c r="B40" i="65"/>
  <c r="B37" i="65"/>
  <c r="B27" i="65"/>
  <c r="B9" i="65"/>
  <c r="R148" i="15" l="1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R306" i="15"/>
  <c r="R307" i="15"/>
  <c r="R308" i="15"/>
  <c r="R309" i="15"/>
  <c r="R310" i="15"/>
  <c r="R311" i="15"/>
  <c r="R312" i="15"/>
  <c r="R313" i="15"/>
  <c r="R314" i="15"/>
  <c r="R315" i="15"/>
  <c r="R316" i="15"/>
  <c r="R317" i="15"/>
  <c r="R318" i="15"/>
  <c r="R319" i="15"/>
  <c r="R320" i="15"/>
  <c r="R321" i="15"/>
  <c r="R322" i="15"/>
  <c r="R323" i="15"/>
  <c r="R324" i="15"/>
  <c r="R325" i="15"/>
  <c r="R326" i="15"/>
  <c r="R327" i="15"/>
  <c r="R148" i="41"/>
  <c r="R149" i="41"/>
  <c r="R150" i="41"/>
  <c r="R151" i="41"/>
  <c r="R152" i="41"/>
  <c r="R153" i="41"/>
  <c r="R154" i="41"/>
  <c r="R155" i="41"/>
  <c r="R156" i="41"/>
  <c r="R157" i="41"/>
  <c r="R158" i="41"/>
  <c r="R159" i="41"/>
  <c r="R160" i="41"/>
  <c r="R161" i="41"/>
  <c r="R162" i="41"/>
  <c r="R163" i="41"/>
  <c r="R164" i="41"/>
  <c r="R165" i="41"/>
  <c r="R166" i="41"/>
  <c r="R167" i="41"/>
  <c r="R168" i="41"/>
  <c r="R169" i="41"/>
  <c r="R170" i="41"/>
  <c r="R171" i="41"/>
  <c r="R172" i="41"/>
  <c r="R173" i="41"/>
  <c r="R174" i="41"/>
  <c r="R175" i="41"/>
  <c r="R176" i="41"/>
  <c r="R177" i="41"/>
  <c r="R178" i="41"/>
  <c r="R179" i="41"/>
  <c r="R180" i="41"/>
  <c r="R181" i="41"/>
  <c r="R182" i="41"/>
  <c r="R183" i="41"/>
  <c r="R184" i="41"/>
  <c r="R185" i="41"/>
  <c r="R186" i="41"/>
  <c r="R187" i="41"/>
  <c r="R188" i="41"/>
  <c r="R189" i="41"/>
  <c r="R190" i="41"/>
  <c r="R191" i="41"/>
  <c r="R192" i="41"/>
  <c r="R193" i="41"/>
  <c r="R194" i="41"/>
  <c r="R195" i="41"/>
  <c r="R196" i="41"/>
  <c r="R197" i="41"/>
  <c r="R198" i="41"/>
  <c r="R199" i="41"/>
  <c r="R200" i="41"/>
  <c r="R201" i="41"/>
  <c r="R202" i="41"/>
  <c r="R203" i="41"/>
  <c r="R204" i="41"/>
  <c r="R205" i="41"/>
  <c r="R206" i="41"/>
  <c r="R207" i="41"/>
  <c r="R208" i="41"/>
  <c r="R209" i="41"/>
  <c r="R210" i="41"/>
  <c r="R211" i="41"/>
  <c r="R212" i="41"/>
  <c r="R213" i="41"/>
  <c r="R214" i="41"/>
  <c r="R215" i="41"/>
  <c r="R216" i="41"/>
  <c r="R217" i="41"/>
  <c r="R218" i="41"/>
  <c r="R219" i="41"/>
  <c r="R220" i="41"/>
  <c r="R221" i="41"/>
  <c r="R222" i="41"/>
  <c r="R223" i="41"/>
  <c r="R224" i="41"/>
  <c r="R225" i="41"/>
  <c r="R226" i="41"/>
  <c r="R227" i="41"/>
  <c r="R228" i="41"/>
  <c r="R229" i="41"/>
  <c r="R230" i="41"/>
  <c r="R231" i="41"/>
  <c r="R232" i="41"/>
  <c r="R233" i="41"/>
  <c r="R234" i="41"/>
  <c r="R235" i="41"/>
  <c r="R236" i="41"/>
  <c r="R237" i="41"/>
  <c r="R238" i="41"/>
  <c r="R239" i="41"/>
  <c r="R240" i="41"/>
  <c r="R241" i="41"/>
  <c r="R242" i="41"/>
  <c r="R243" i="41"/>
  <c r="R244" i="41"/>
  <c r="R245" i="41"/>
  <c r="R246" i="41"/>
  <c r="R247" i="41"/>
  <c r="R248" i="41"/>
  <c r="R249" i="41"/>
  <c r="R250" i="41"/>
  <c r="R251" i="41"/>
  <c r="R252" i="41"/>
  <c r="R253" i="41"/>
  <c r="R254" i="41"/>
  <c r="R255" i="41"/>
  <c r="R256" i="41"/>
  <c r="R257" i="41"/>
  <c r="R258" i="41"/>
  <c r="R259" i="41"/>
  <c r="R260" i="41"/>
  <c r="R261" i="41"/>
  <c r="R262" i="41"/>
  <c r="R263" i="41"/>
  <c r="R264" i="41"/>
  <c r="R265" i="41"/>
  <c r="R266" i="41"/>
  <c r="R267" i="41"/>
  <c r="R268" i="41"/>
  <c r="R269" i="41"/>
  <c r="R270" i="41"/>
  <c r="R271" i="41"/>
  <c r="R272" i="41"/>
  <c r="R273" i="41"/>
  <c r="R274" i="41"/>
  <c r="R275" i="41"/>
  <c r="R276" i="41"/>
  <c r="R277" i="41"/>
  <c r="R278" i="41"/>
  <c r="R279" i="41"/>
  <c r="R280" i="41"/>
  <c r="R281" i="41"/>
  <c r="R282" i="41"/>
  <c r="R283" i="41"/>
  <c r="R284" i="41"/>
  <c r="R285" i="41"/>
  <c r="R286" i="41"/>
  <c r="R287" i="41"/>
  <c r="R288" i="41"/>
  <c r="R289" i="41"/>
  <c r="R290" i="41"/>
  <c r="R291" i="41"/>
  <c r="R292" i="41"/>
  <c r="R293" i="41"/>
  <c r="R294" i="41"/>
  <c r="R295" i="41"/>
  <c r="R296" i="41"/>
  <c r="R297" i="41"/>
  <c r="R298" i="41"/>
  <c r="R299" i="41"/>
  <c r="R300" i="41"/>
  <c r="R301" i="41"/>
  <c r="R302" i="41"/>
  <c r="R303" i="41"/>
  <c r="R304" i="41"/>
  <c r="R305" i="41"/>
  <c r="R306" i="41"/>
  <c r="R307" i="41"/>
  <c r="R308" i="41"/>
  <c r="R309" i="41"/>
  <c r="R310" i="41"/>
  <c r="R311" i="41"/>
  <c r="R312" i="41"/>
  <c r="R313" i="41"/>
  <c r="R314" i="41"/>
  <c r="R315" i="41"/>
  <c r="R316" i="41"/>
  <c r="R317" i="41"/>
  <c r="R318" i="41"/>
  <c r="R319" i="41"/>
  <c r="R320" i="41"/>
  <c r="R321" i="41"/>
  <c r="R322" i="41"/>
  <c r="R323" i="41"/>
  <c r="R324" i="41"/>
  <c r="R325" i="41"/>
  <c r="R326" i="41"/>
  <c r="R327" i="41"/>
  <c r="S2" i="22" l="1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38" i="22"/>
  <c r="S39" i="22"/>
  <c r="S40" i="22"/>
  <c r="S41" i="22"/>
  <c r="S42" i="22"/>
  <c r="S43" i="22"/>
  <c r="S44" i="22"/>
  <c r="S45" i="22"/>
  <c r="S46" i="22"/>
  <c r="S47" i="22"/>
  <c r="S48" i="22"/>
  <c r="S49" i="22"/>
  <c r="S50" i="22"/>
  <c r="S51" i="22"/>
  <c r="S52" i="22"/>
  <c r="S53" i="22"/>
  <c r="S54" i="22"/>
  <c r="S55" i="22"/>
  <c r="S56" i="22"/>
  <c r="S57" i="22"/>
  <c r="S58" i="22"/>
  <c r="S59" i="22"/>
  <c r="S60" i="22"/>
  <c r="S61" i="22"/>
  <c r="S62" i="22"/>
  <c r="S63" i="22"/>
  <c r="S64" i="22"/>
  <c r="S65" i="22"/>
  <c r="S66" i="22"/>
  <c r="S67" i="22"/>
  <c r="S68" i="22"/>
  <c r="S69" i="22"/>
  <c r="S70" i="22"/>
  <c r="S71" i="22"/>
  <c r="S72" i="22"/>
  <c r="S73" i="22"/>
  <c r="S74" i="22"/>
  <c r="S75" i="22"/>
  <c r="S76" i="22"/>
  <c r="S77" i="22"/>
  <c r="S78" i="22"/>
  <c r="S79" i="22"/>
  <c r="S80" i="22"/>
  <c r="S81" i="22"/>
  <c r="S82" i="22"/>
  <c r="S83" i="22"/>
  <c r="S84" i="22"/>
  <c r="S85" i="22"/>
  <c r="S86" i="22"/>
  <c r="S87" i="22"/>
  <c r="S88" i="22"/>
  <c r="S89" i="22"/>
  <c r="S90" i="22"/>
  <c r="S91" i="22"/>
  <c r="S92" i="22"/>
  <c r="S93" i="22"/>
  <c r="S94" i="22"/>
  <c r="S95" i="22"/>
  <c r="S96" i="22"/>
  <c r="S97" i="22"/>
  <c r="S98" i="22"/>
  <c r="S99" i="22"/>
  <c r="S100" i="22"/>
  <c r="S101" i="22"/>
  <c r="S102" i="22"/>
  <c r="S103" i="22"/>
  <c r="S104" i="22"/>
  <c r="S105" i="22"/>
  <c r="S106" i="22"/>
  <c r="S107" i="22"/>
  <c r="S108" i="22"/>
  <c r="S109" i="22"/>
  <c r="S110" i="22"/>
  <c r="S111" i="22"/>
  <c r="S112" i="22"/>
  <c r="S113" i="22"/>
  <c r="S114" i="22"/>
  <c r="S115" i="22"/>
  <c r="S116" i="22"/>
  <c r="S117" i="22"/>
  <c r="S118" i="22"/>
  <c r="S119" i="22"/>
  <c r="S120" i="22"/>
  <c r="S121" i="22"/>
  <c r="S122" i="22"/>
  <c r="S123" i="22"/>
  <c r="S124" i="22"/>
  <c r="S125" i="22"/>
  <c r="S126" i="22"/>
  <c r="S127" i="22"/>
  <c r="S128" i="22"/>
  <c r="S129" i="22"/>
  <c r="S130" i="22"/>
  <c r="S131" i="22"/>
  <c r="S132" i="22"/>
  <c r="S133" i="22"/>
  <c r="S134" i="22"/>
  <c r="S135" i="22"/>
  <c r="S136" i="22"/>
  <c r="S137" i="22"/>
  <c r="S138" i="22"/>
  <c r="S139" i="22"/>
  <c r="S140" i="22"/>
  <c r="S141" i="22"/>
  <c r="S142" i="22"/>
  <c r="S143" i="22"/>
  <c r="S144" i="22"/>
  <c r="S145" i="22"/>
  <c r="S146" i="22"/>
  <c r="S147" i="22"/>
  <c r="S148" i="22"/>
  <c r="S149" i="22"/>
  <c r="S150" i="22"/>
  <c r="S151" i="22"/>
  <c r="S152" i="22"/>
  <c r="S153" i="22"/>
  <c r="S154" i="22"/>
  <c r="S155" i="22"/>
  <c r="S156" i="22"/>
  <c r="S157" i="22"/>
  <c r="S158" i="22"/>
  <c r="S159" i="22"/>
  <c r="S160" i="22"/>
  <c r="S161" i="22"/>
  <c r="S162" i="22"/>
  <c r="S163" i="22"/>
  <c r="S164" i="22"/>
  <c r="S165" i="22"/>
  <c r="S166" i="22"/>
  <c r="S167" i="22"/>
  <c r="S168" i="22"/>
  <c r="S169" i="22"/>
  <c r="S170" i="22"/>
  <c r="S171" i="22"/>
  <c r="S172" i="22"/>
  <c r="S173" i="22"/>
  <c r="S174" i="22"/>
  <c r="S175" i="22"/>
  <c r="S176" i="22"/>
  <c r="S177" i="22"/>
  <c r="S178" i="22"/>
  <c r="S179" i="22"/>
  <c r="S180" i="22"/>
  <c r="S181" i="22"/>
  <c r="S182" i="22"/>
  <c r="S183" i="22"/>
  <c r="S184" i="22"/>
  <c r="S185" i="22"/>
  <c r="S186" i="22"/>
  <c r="S187" i="22"/>
  <c r="S188" i="22"/>
  <c r="S189" i="22"/>
  <c r="S190" i="22"/>
  <c r="S191" i="22"/>
  <c r="S192" i="22"/>
  <c r="S193" i="22"/>
  <c r="S194" i="22"/>
  <c r="S195" i="22"/>
  <c r="S196" i="22"/>
  <c r="S197" i="22"/>
  <c r="S198" i="22"/>
  <c r="S199" i="22"/>
  <c r="S200" i="22"/>
  <c r="S201" i="22"/>
  <c r="S202" i="22"/>
  <c r="S203" i="22"/>
  <c r="S204" i="22"/>
  <c r="S205" i="22"/>
  <c r="S206" i="22"/>
  <c r="S207" i="22"/>
  <c r="S208" i="22"/>
  <c r="S209" i="22"/>
  <c r="S210" i="22"/>
  <c r="S211" i="22"/>
  <c r="S212" i="22"/>
  <c r="S213" i="22"/>
  <c r="S214" i="22"/>
  <c r="S215" i="22"/>
  <c r="S216" i="22"/>
  <c r="S217" i="22"/>
  <c r="S218" i="22"/>
  <c r="S219" i="22"/>
  <c r="S220" i="22"/>
  <c r="S221" i="22"/>
  <c r="S222" i="22"/>
  <c r="S223" i="22"/>
  <c r="S224" i="22"/>
  <c r="S225" i="22"/>
  <c r="S226" i="22"/>
  <c r="S227" i="22"/>
  <c r="S228" i="22"/>
  <c r="S229" i="22"/>
  <c r="S230" i="22"/>
  <c r="S231" i="22"/>
  <c r="S232" i="22"/>
  <c r="S233" i="22"/>
  <c r="S234" i="22"/>
  <c r="S235" i="22"/>
  <c r="S236" i="22"/>
  <c r="S237" i="22"/>
  <c r="S238" i="22"/>
  <c r="S239" i="22"/>
  <c r="S240" i="22"/>
  <c r="S241" i="22"/>
  <c r="S2" i="23"/>
  <c r="S3" i="23"/>
  <c r="S4" i="23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S39" i="23"/>
  <c r="S40" i="23"/>
  <c r="S41" i="23"/>
  <c r="S42" i="23"/>
  <c r="S43" i="23"/>
  <c r="S44" i="23"/>
  <c r="S45" i="23"/>
  <c r="S46" i="23"/>
  <c r="S47" i="23"/>
  <c r="S48" i="23"/>
  <c r="S49" i="23"/>
  <c r="S50" i="23"/>
  <c r="S51" i="23"/>
  <c r="S52" i="23"/>
  <c r="S53" i="23"/>
  <c r="S54" i="23"/>
  <c r="S55" i="23"/>
  <c r="S56" i="23"/>
  <c r="S57" i="23"/>
  <c r="S58" i="23"/>
  <c r="S59" i="23"/>
  <c r="S60" i="23"/>
  <c r="S61" i="23"/>
  <c r="S62" i="23"/>
  <c r="S63" i="23"/>
  <c r="S64" i="23"/>
  <c r="S65" i="23"/>
  <c r="S66" i="23"/>
  <c r="S67" i="23"/>
  <c r="S68" i="23"/>
  <c r="S69" i="23"/>
  <c r="S70" i="23"/>
  <c r="S71" i="23"/>
  <c r="S72" i="23"/>
  <c r="S73" i="23"/>
  <c r="S74" i="23"/>
  <c r="S75" i="23"/>
  <c r="S76" i="23"/>
  <c r="S77" i="23"/>
  <c r="S78" i="23"/>
  <c r="S79" i="23"/>
  <c r="S80" i="23"/>
  <c r="S81" i="23"/>
  <c r="S82" i="23"/>
  <c r="S83" i="23"/>
  <c r="S84" i="23"/>
  <c r="S85" i="23"/>
  <c r="S86" i="23"/>
  <c r="S87" i="23"/>
  <c r="S88" i="23"/>
  <c r="S89" i="23"/>
  <c r="S90" i="23"/>
  <c r="S91" i="23"/>
  <c r="S92" i="23"/>
  <c r="S93" i="23"/>
  <c r="S94" i="23"/>
  <c r="S95" i="23"/>
  <c r="S96" i="23"/>
  <c r="S97" i="23"/>
  <c r="S98" i="23"/>
  <c r="S99" i="23"/>
  <c r="S100" i="23"/>
  <c r="S101" i="23"/>
  <c r="S102" i="23"/>
  <c r="S103" i="23"/>
  <c r="S104" i="23"/>
  <c r="S105" i="23"/>
  <c r="S106" i="23"/>
  <c r="S107" i="23"/>
  <c r="S108" i="23"/>
  <c r="S109" i="23"/>
  <c r="S110" i="23"/>
  <c r="S111" i="23"/>
  <c r="S112" i="23"/>
  <c r="S113" i="23"/>
  <c r="S114" i="23"/>
  <c r="S115" i="23"/>
  <c r="S116" i="23"/>
  <c r="S117" i="23"/>
  <c r="S118" i="23"/>
  <c r="S119" i="23"/>
  <c r="S120" i="23"/>
  <c r="S121" i="23"/>
  <c r="S122" i="23"/>
  <c r="S123" i="23"/>
  <c r="S124" i="23"/>
  <c r="S125" i="23"/>
  <c r="S126" i="23"/>
  <c r="S127" i="23"/>
  <c r="S128" i="23"/>
  <c r="S129" i="23"/>
  <c r="S130" i="23"/>
  <c r="S131" i="23"/>
  <c r="S132" i="23"/>
  <c r="S133" i="23"/>
  <c r="S134" i="23"/>
  <c r="S135" i="23"/>
  <c r="S136" i="23"/>
  <c r="S137" i="23"/>
  <c r="S138" i="23"/>
  <c r="S139" i="23"/>
  <c r="S140" i="23"/>
  <c r="S141" i="23"/>
  <c r="S142" i="23"/>
  <c r="S143" i="23"/>
  <c r="S144" i="23"/>
  <c r="S145" i="23"/>
  <c r="S146" i="23"/>
  <c r="S147" i="23"/>
  <c r="S148" i="23"/>
  <c r="S149" i="23"/>
  <c r="S150" i="23"/>
  <c r="S151" i="23"/>
  <c r="S152" i="23"/>
  <c r="S153" i="23"/>
  <c r="S154" i="23"/>
  <c r="S155" i="23"/>
  <c r="S156" i="23"/>
  <c r="S157" i="23"/>
  <c r="S158" i="23"/>
  <c r="S159" i="23"/>
  <c r="S160" i="23"/>
  <c r="S161" i="23"/>
  <c r="S162" i="23"/>
  <c r="S163" i="23"/>
  <c r="S164" i="23"/>
  <c r="S165" i="23"/>
  <c r="S166" i="23"/>
  <c r="S167" i="23"/>
  <c r="S168" i="23"/>
  <c r="S169" i="23"/>
  <c r="S170" i="23"/>
  <c r="S171" i="23"/>
  <c r="S172" i="23"/>
  <c r="S173" i="23"/>
  <c r="S174" i="23"/>
  <c r="S175" i="23"/>
  <c r="S176" i="23"/>
  <c r="S177" i="23"/>
  <c r="S178" i="23"/>
  <c r="S179" i="23"/>
  <c r="S180" i="23"/>
  <c r="S181" i="23"/>
  <c r="S182" i="23"/>
  <c r="S183" i="23"/>
  <c r="S184" i="23"/>
  <c r="S185" i="23"/>
  <c r="S186" i="23"/>
  <c r="S187" i="23"/>
  <c r="S188" i="23"/>
  <c r="S189" i="23"/>
  <c r="S190" i="23"/>
  <c r="S191" i="23"/>
  <c r="S192" i="23"/>
  <c r="S193" i="23"/>
  <c r="S194" i="23"/>
  <c r="S195" i="23"/>
  <c r="S196" i="23"/>
  <c r="S197" i="23"/>
  <c r="S198" i="23"/>
  <c r="S199" i="23"/>
  <c r="S200" i="23"/>
  <c r="S201" i="23"/>
  <c r="S202" i="23"/>
  <c r="S203" i="23"/>
  <c r="S204" i="23"/>
  <c r="S205" i="23"/>
  <c r="S206" i="23"/>
  <c r="S207" i="23"/>
  <c r="S208" i="23"/>
  <c r="S209" i="23"/>
  <c r="S210" i="23"/>
  <c r="S211" i="23"/>
  <c r="S212" i="23"/>
  <c r="S213" i="23"/>
  <c r="S214" i="23"/>
  <c r="S215" i="23"/>
  <c r="S216" i="23"/>
  <c r="S217" i="23"/>
  <c r="S218" i="23"/>
  <c r="S219" i="23"/>
  <c r="S220" i="23"/>
  <c r="S221" i="23"/>
  <c r="S222" i="23"/>
  <c r="S223" i="23"/>
  <c r="S224" i="23"/>
  <c r="S225" i="23"/>
  <c r="S226" i="23"/>
  <c r="S227" i="23"/>
  <c r="S228" i="23"/>
  <c r="S229" i="23"/>
  <c r="S230" i="23"/>
  <c r="S231" i="23"/>
  <c r="S232" i="23"/>
  <c r="S233" i="23"/>
  <c r="S234" i="23"/>
  <c r="S235" i="23"/>
  <c r="S236" i="23"/>
  <c r="S237" i="23"/>
  <c r="S238" i="23"/>
  <c r="S239" i="23"/>
  <c r="S240" i="23"/>
  <c r="S241" i="23"/>
  <c r="S21" i="26" l="1"/>
  <c r="AM26" i="63" l="1"/>
  <c r="AM151" i="63"/>
  <c r="AM114" i="63"/>
  <c r="AM156" i="63"/>
  <c r="AM80" i="63"/>
  <c r="AM133" i="63"/>
  <c r="AM11" i="63"/>
  <c r="AM122" i="63"/>
  <c r="AM127" i="63"/>
  <c r="AM102" i="63"/>
  <c r="AM131" i="63"/>
  <c r="AM181" i="63"/>
  <c r="AM134" i="63"/>
  <c r="AM152" i="63"/>
  <c r="AM62" i="63"/>
  <c r="AM197" i="63"/>
  <c r="AM60" i="63"/>
  <c r="AM171" i="63"/>
  <c r="AM7" i="63"/>
  <c r="AM120" i="63"/>
  <c r="AM36" i="63"/>
  <c r="AM190" i="63"/>
  <c r="AM103" i="63"/>
  <c r="AM214" i="63"/>
  <c r="AM118" i="63"/>
  <c r="AM203" i="63"/>
  <c r="AM54" i="63"/>
  <c r="AM81" i="63"/>
  <c r="AM71" i="63"/>
  <c r="AM154" i="63"/>
  <c r="AM50" i="63"/>
  <c r="AM229" i="63"/>
  <c r="AM12" i="63"/>
  <c r="AM97" i="63"/>
  <c r="AM3" i="63"/>
  <c r="AM211" i="63"/>
  <c r="AM83" i="63"/>
  <c r="AM227" i="63"/>
  <c r="AM79" i="63"/>
  <c r="AM232" i="63"/>
  <c r="AM96" i="63"/>
  <c r="AM228" i="63"/>
  <c r="AM56" i="63"/>
  <c r="AM234" i="63"/>
  <c r="AM22" i="63"/>
  <c r="AM236" i="63"/>
  <c r="AM44" i="63"/>
  <c r="AM216" i="63"/>
  <c r="AM6" i="63"/>
  <c r="AM90" i="63"/>
  <c r="AM52" i="63"/>
  <c r="AM99" i="63"/>
  <c r="AM73" i="63"/>
  <c r="AM61" i="63"/>
  <c r="AM55" i="63"/>
  <c r="AM170" i="63"/>
  <c r="AM74" i="63"/>
  <c r="AM147" i="63"/>
  <c r="AM45" i="63"/>
  <c r="AM219" i="63"/>
  <c r="AM92" i="63"/>
  <c r="AM100" i="63"/>
  <c r="AM76" i="63"/>
  <c r="AM136" i="63"/>
  <c r="AM2" i="63"/>
  <c r="AM72" i="63"/>
  <c r="AM84" i="63"/>
  <c r="AM101" i="63"/>
  <c r="AM78" i="63"/>
  <c r="AM137" i="63"/>
  <c r="AM68" i="63"/>
  <c r="AM217" i="63"/>
  <c r="AM162" i="63"/>
  <c r="AM128" i="63"/>
  <c r="AM47" i="63"/>
  <c r="AM184" i="63"/>
  <c r="AM145" i="63"/>
  <c r="AM226" i="63"/>
  <c r="AM123" i="63"/>
  <c r="AM196" i="63"/>
  <c r="AM16" i="63"/>
  <c r="AM183" i="63"/>
  <c r="AM19" i="63"/>
  <c r="AM164" i="63"/>
  <c r="AM91" i="63"/>
  <c r="AM205" i="63"/>
  <c r="AM40" i="63"/>
  <c r="AM179" i="63"/>
  <c r="AM153" i="63"/>
  <c r="AM146" i="63"/>
  <c r="AM149" i="63"/>
  <c r="AM172" i="63"/>
  <c r="AM70" i="63"/>
  <c r="AM201" i="63"/>
  <c r="AM48" i="63"/>
  <c r="AM204" i="63"/>
  <c r="AM14" i="63"/>
  <c r="AM141" i="63"/>
  <c r="AM107" i="63"/>
  <c r="AM87" i="63"/>
  <c r="AM174" i="63"/>
  <c r="AM223" i="63"/>
  <c r="AM39" i="63"/>
  <c r="AM112" i="63"/>
  <c r="AM161" i="63"/>
  <c r="AM213" i="63"/>
  <c r="AM5" i="63"/>
  <c r="AM222" i="63"/>
  <c r="AM104" i="63"/>
  <c r="AM144" i="63"/>
  <c r="AM58" i="63"/>
  <c r="AM142" i="63"/>
  <c r="AM25" i="63"/>
  <c r="AM163" i="63"/>
  <c r="AM34" i="63"/>
  <c r="AM220" i="63"/>
  <c r="AM129" i="63"/>
  <c r="AM240" i="63"/>
  <c r="AM37" i="63"/>
  <c r="AM169" i="63"/>
  <c r="AM167" i="63"/>
  <c r="AM206" i="63"/>
  <c r="AM89" i="63"/>
  <c r="AM75" i="63"/>
  <c r="AM86" i="63"/>
  <c r="AM207" i="63"/>
  <c r="AM115" i="63"/>
  <c r="AM176" i="63"/>
  <c r="AM18" i="63"/>
  <c r="AM235" i="63"/>
  <c r="AM42" i="63"/>
  <c r="AM130" i="63"/>
  <c r="AM21" i="63"/>
  <c r="AM168" i="63"/>
  <c r="AM82" i="63"/>
  <c r="AM233" i="63"/>
  <c r="AM98" i="63"/>
  <c r="AM241" i="63"/>
  <c r="AM198" i="63"/>
  <c r="AM237" i="63"/>
  <c r="AM159" i="63"/>
  <c r="AM225" i="63"/>
  <c r="AM199" i="63"/>
  <c r="AM215" i="63"/>
  <c r="AM13" i="63"/>
  <c r="AM175" i="63"/>
  <c r="AM29" i="63"/>
  <c r="AM177" i="63"/>
  <c r="AM32" i="63"/>
  <c r="AM221" i="63"/>
  <c r="AM51" i="63"/>
  <c r="AM230" i="63"/>
  <c r="AM85" i="63"/>
  <c r="AM231" i="63"/>
  <c r="AM88" i="63"/>
  <c r="AM182" i="63"/>
  <c r="AM46" i="63"/>
  <c r="AM218" i="63"/>
  <c r="AM65" i="63"/>
  <c r="AM188" i="63"/>
  <c r="AM31" i="63"/>
  <c r="AM178" i="63"/>
  <c r="AM53" i="63"/>
  <c r="AM121" i="63"/>
  <c r="AM109" i="63"/>
  <c r="AM200" i="63"/>
  <c r="AM125" i="63"/>
  <c r="AM202" i="63"/>
  <c r="AM64" i="63"/>
  <c r="AM111" i="63"/>
  <c r="AM106" i="63"/>
  <c r="AM180" i="63"/>
  <c r="AM135" i="63"/>
  <c r="AM155" i="63"/>
  <c r="AM69" i="63"/>
  <c r="AM210" i="63"/>
  <c r="AM8" i="63"/>
  <c r="AM77" i="63"/>
  <c r="AM27" i="63"/>
  <c r="AM143" i="63"/>
  <c r="AM105" i="63"/>
  <c r="AM224" i="63"/>
  <c r="AM30" i="63"/>
  <c r="AM108" i="63"/>
  <c r="AM132" i="63"/>
  <c r="AM186" i="63"/>
  <c r="AM43" i="63"/>
  <c r="AM113" i="63"/>
  <c r="AM41" i="63"/>
  <c r="AM150" i="63"/>
  <c r="AM10" i="63"/>
  <c r="AM212" i="63"/>
  <c r="AM4" i="63"/>
  <c r="AM189" i="63"/>
  <c r="AM57" i="63"/>
  <c r="AM157" i="63"/>
  <c r="AM63" i="63"/>
  <c r="AM238" i="63"/>
  <c r="AM20" i="63"/>
  <c r="AM192" i="63"/>
  <c r="AM95" i="63"/>
  <c r="AM148" i="63"/>
  <c r="AM49" i="63"/>
  <c r="AM194" i="63"/>
  <c r="AM93" i="63"/>
  <c r="AM185" i="63"/>
  <c r="AM119" i="63"/>
  <c r="AM209" i="63"/>
  <c r="AM59" i="63"/>
  <c r="AM94" i="63"/>
  <c r="AM23" i="63"/>
  <c r="AM124" i="63"/>
  <c r="AM35" i="63"/>
  <c r="AM191" i="63"/>
  <c r="AM17" i="63"/>
  <c r="AM160" i="63"/>
  <c r="AM126" i="63"/>
  <c r="AM195" i="63"/>
  <c r="AM138" i="63"/>
  <c r="AM239" i="63"/>
  <c r="AM15" i="63"/>
  <c r="AM117" i="63"/>
  <c r="AM66" i="63"/>
  <c r="AM166" i="63"/>
  <c r="AM33" i="63"/>
  <c r="AM173" i="63"/>
  <c r="AM24" i="63"/>
  <c r="AM116" i="63"/>
  <c r="AM67" i="63"/>
  <c r="AM165" i="63"/>
  <c r="AM38" i="63"/>
  <c r="AM187" i="63"/>
  <c r="AM110" i="63"/>
  <c r="AM140" i="63"/>
  <c r="AM9" i="63"/>
  <c r="AM139" i="63"/>
  <c r="AM28" i="63"/>
  <c r="AM158" i="63"/>
  <c r="AM208" i="63"/>
  <c r="AM193" i="63"/>
  <c r="AR64" i="63"/>
  <c r="AR154" i="63"/>
  <c r="AR177" i="63"/>
  <c r="AR125" i="63"/>
  <c r="AR143" i="63"/>
  <c r="AR38" i="63"/>
  <c r="AR3" i="63"/>
  <c r="AR229" i="63"/>
  <c r="AR196" i="63"/>
  <c r="AR75" i="63"/>
  <c r="AR141" i="63"/>
  <c r="AR146" i="63"/>
  <c r="AR191" i="63"/>
  <c r="AR25" i="63"/>
  <c r="AR96" i="63"/>
  <c r="AR202" i="63"/>
  <c r="AR76" i="63"/>
  <c r="AR209" i="63"/>
  <c r="AR15" i="63"/>
  <c r="AR77" i="63"/>
  <c r="AR118" i="63"/>
  <c r="AR117" i="63"/>
  <c r="AR142" i="63"/>
  <c r="AR138" i="63"/>
  <c r="AR157" i="63"/>
  <c r="AR178" i="63"/>
  <c r="AR68" i="63"/>
  <c r="AR55" i="63"/>
  <c r="AR45" i="63"/>
  <c r="AR205" i="63"/>
  <c r="AR155" i="63"/>
  <c r="AR144" i="63"/>
  <c r="AR16" i="63"/>
  <c r="AR164" i="63"/>
  <c r="AR18" i="63"/>
  <c r="AR162" i="63"/>
  <c r="AR163" i="63"/>
  <c r="AR185" i="63"/>
  <c r="AR63" i="63"/>
  <c r="AR203" i="63"/>
  <c r="AR54" i="63"/>
  <c r="AR122" i="63"/>
  <c r="AR98" i="63"/>
  <c r="AR211" i="63"/>
  <c r="AR49" i="63"/>
  <c r="AR166" i="63"/>
  <c r="AR147" i="63"/>
  <c r="AR150" i="63"/>
  <c r="AR13" i="63"/>
  <c r="AR83" i="63"/>
  <c r="AR34" i="63"/>
  <c r="AR231" i="63"/>
  <c r="AR131" i="63"/>
  <c r="AR4" i="63"/>
  <c r="AR47" i="63"/>
  <c r="AR235" i="63"/>
  <c r="AR151" i="63"/>
  <c r="AR120" i="63"/>
  <c r="AR140" i="63"/>
  <c r="AR230" i="63"/>
  <c r="AR227" i="63"/>
  <c r="AR206" i="63"/>
  <c r="AR134" i="63"/>
  <c r="AR210" i="63"/>
  <c r="AR8" i="63"/>
  <c r="AR129" i="63"/>
  <c r="AR87" i="63"/>
  <c r="AR84" i="63"/>
  <c r="AR80" i="63"/>
  <c r="AR207" i="63"/>
  <c r="AR78" i="63"/>
  <c r="AR238" i="63"/>
  <c r="AR99" i="63"/>
  <c r="AR91" i="63"/>
  <c r="AR35" i="63"/>
  <c r="AR204" i="63"/>
  <c r="AR92" i="63"/>
  <c r="AR239" i="63"/>
  <c r="AR101" i="63"/>
  <c r="AR48" i="63"/>
  <c r="AR9" i="63"/>
  <c r="AR195" i="63"/>
  <c r="AR11" i="63"/>
  <c r="AR190" i="63"/>
  <c r="AR170" i="63"/>
  <c r="AR10" i="63"/>
  <c r="AR21" i="63"/>
  <c r="AR42" i="63"/>
  <c r="AR152" i="63"/>
  <c r="AR214" i="63"/>
  <c r="AR212" i="63"/>
  <c r="AR174" i="63"/>
  <c r="AR119" i="63"/>
  <c r="AR192" i="63"/>
  <c r="AR39" i="63"/>
  <c r="AR109" i="63"/>
  <c r="AR19" i="63"/>
  <c r="AR224" i="63"/>
  <c r="AR97" i="63"/>
  <c r="AR168" i="63"/>
  <c r="AR201" i="63"/>
  <c r="AR241" i="63"/>
  <c r="AR160" i="63"/>
  <c r="AR172" i="63"/>
  <c r="AR102" i="63"/>
  <c r="AR103" i="63"/>
  <c r="AR30" i="63"/>
  <c r="AR223" i="63"/>
  <c r="AR79" i="63"/>
  <c r="AR73" i="63"/>
  <c r="AR66" i="63"/>
  <c r="AR6" i="63"/>
  <c r="AR100" i="63"/>
  <c r="AR182" i="63"/>
  <c r="AR115" i="63"/>
  <c r="AR213" i="63"/>
  <c r="AR69" i="63"/>
  <c r="AR217" i="63"/>
  <c r="AR17" i="63"/>
  <c r="AR187" i="63"/>
  <c r="AR26" i="63"/>
  <c r="AR167" i="63"/>
  <c r="AR85" i="63"/>
  <c r="AR53" i="63"/>
  <c r="AR113" i="63"/>
  <c r="AR104" i="63"/>
  <c r="AR145" i="63"/>
  <c r="AR228" i="63"/>
  <c r="AR43" i="63"/>
  <c r="AR236" i="63"/>
  <c r="AR94" i="63"/>
  <c r="AR56" i="63"/>
  <c r="AR5" i="63"/>
  <c r="AR52" i="63"/>
  <c r="AR2" i="63"/>
  <c r="AR159" i="63"/>
  <c r="AR208" i="63"/>
  <c r="AR232" i="63"/>
  <c r="AR123" i="63"/>
  <c r="AR175" i="63"/>
  <c r="AR107" i="63"/>
  <c r="AR121" i="63"/>
  <c r="AR71" i="63"/>
  <c r="AR50" i="63"/>
  <c r="AR40" i="63"/>
  <c r="AR183" i="63"/>
  <c r="AR27" i="63"/>
  <c r="AR161" i="63"/>
  <c r="AR32" i="63"/>
  <c r="AR189" i="63"/>
  <c r="AR67" i="63"/>
  <c r="AR44" i="63"/>
  <c r="AR153" i="63"/>
  <c r="AR220" i="63"/>
  <c r="AR60" i="63"/>
  <c r="AR216" i="63"/>
  <c r="AR46" i="63"/>
  <c r="AR221" i="63"/>
  <c r="AR136" i="63"/>
  <c r="AR126" i="63"/>
  <c r="AR74" i="63"/>
  <c r="AR158" i="63"/>
  <c r="AR61" i="63"/>
  <c r="AR186" i="63"/>
  <c r="AR193" i="63"/>
  <c r="AR171" i="63"/>
  <c r="AR51" i="63"/>
  <c r="AR218" i="63"/>
  <c r="AR23" i="63"/>
  <c r="AR89" i="63"/>
  <c r="AR95" i="63"/>
  <c r="AR132" i="63"/>
  <c r="AR72" i="63"/>
  <c r="AR130" i="63"/>
  <c r="AR7" i="63"/>
  <c r="AR106" i="63"/>
  <c r="AR22" i="63"/>
  <c r="AR116" i="63"/>
  <c r="AR86" i="63"/>
  <c r="AR57" i="63"/>
  <c r="AR226" i="63"/>
  <c r="AR184" i="63"/>
  <c r="AR28" i="63"/>
  <c r="AR135" i="63"/>
  <c r="AR181" i="63"/>
  <c r="AR111" i="63"/>
  <c r="AR197" i="63"/>
  <c r="AR169" i="63"/>
  <c r="AR33" i="63"/>
  <c r="AR124" i="63"/>
  <c r="AR59" i="63"/>
  <c r="AR199" i="63"/>
  <c r="AR31" i="63"/>
  <c r="AR65" i="63"/>
  <c r="AR108" i="63"/>
  <c r="AR24" i="63"/>
  <c r="AR194" i="63"/>
  <c r="AR233" i="63"/>
  <c r="AR14" i="63"/>
  <c r="AR215" i="63"/>
  <c r="AR112" i="63"/>
  <c r="AR37" i="63"/>
  <c r="AR165" i="63"/>
  <c r="AR133" i="63"/>
  <c r="AR105" i="63"/>
  <c r="AR176" i="63"/>
  <c r="AR41" i="63"/>
  <c r="AR188" i="63"/>
  <c r="AR81" i="63"/>
  <c r="AR62" i="63"/>
  <c r="AR36" i="63"/>
  <c r="AR222" i="63"/>
  <c r="AR225" i="63"/>
  <c r="AR200" i="63"/>
  <c r="AR20" i="63"/>
  <c r="AR148" i="63"/>
  <c r="AR90" i="63"/>
  <c r="AR240" i="63"/>
  <c r="AR149" i="63"/>
  <c r="AR237" i="63"/>
  <c r="AR70" i="63"/>
  <c r="AR156" i="63"/>
  <c r="AR110" i="63"/>
  <c r="AR127" i="63"/>
  <c r="AR128" i="63"/>
  <c r="AR29" i="63"/>
  <c r="AR58" i="63"/>
  <c r="AR173" i="63"/>
  <c r="AR12" i="63"/>
  <c r="AR198" i="63"/>
  <c r="AR137" i="63"/>
  <c r="AR219" i="63"/>
  <c r="AR88" i="63"/>
  <c r="AR139" i="63"/>
  <c r="AR114" i="63"/>
  <c r="AR180" i="63"/>
  <c r="AR82" i="63"/>
  <c r="AR234" i="63"/>
  <c r="AR93" i="63"/>
  <c r="AR179" i="63"/>
  <c r="AM2" i="62" l="1"/>
  <c r="AM18" i="62" l="1"/>
  <c r="AM19" i="62"/>
  <c r="AM20" i="62"/>
  <c r="AM21" i="62"/>
  <c r="AM22" i="62"/>
  <c r="AM23" i="62"/>
  <c r="AM24" i="62"/>
  <c r="AM25" i="62"/>
  <c r="AM26" i="62"/>
  <c r="AM27" i="62"/>
  <c r="AM3" i="62"/>
  <c r="AM4" i="62"/>
  <c r="AM5" i="62"/>
  <c r="AM6" i="62"/>
  <c r="AM7" i="62"/>
  <c r="AM8" i="62"/>
  <c r="AM9" i="62"/>
  <c r="AM10" i="62"/>
  <c r="AM11" i="62"/>
  <c r="AO123" i="23" l="1"/>
  <c r="AP123" i="23"/>
  <c r="AQ123" i="23"/>
  <c r="AR123" i="23"/>
  <c r="AS123" i="23"/>
  <c r="AT123" i="23"/>
  <c r="AU123" i="23"/>
  <c r="AV123" i="23"/>
  <c r="AW123" i="23"/>
  <c r="AX123" i="23"/>
  <c r="AY123" i="23"/>
  <c r="AZ123" i="23"/>
  <c r="BA123" i="23"/>
  <c r="BB123" i="23"/>
  <c r="BC123" i="23"/>
  <c r="BD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AI123" i="23"/>
  <c r="AJ123" i="23"/>
  <c r="AK123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C243" i="22"/>
  <c r="D243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Q243" i="22"/>
  <c r="R243" i="22"/>
  <c r="AQ123" i="22"/>
  <c r="AR123" i="22"/>
  <c r="AS123" i="22"/>
  <c r="AT123" i="22"/>
  <c r="AU123" i="22"/>
  <c r="AV123" i="22"/>
  <c r="AW123" i="22"/>
  <c r="AX123" i="22"/>
  <c r="AY123" i="22"/>
  <c r="AZ123" i="22"/>
  <c r="BA123" i="22"/>
  <c r="BB123" i="22"/>
  <c r="BC123" i="22"/>
  <c r="BD123" i="22"/>
  <c r="BE123" i="22"/>
  <c r="BF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I51" i="60" l="1"/>
  <c r="J51" i="60"/>
  <c r="K51" i="60"/>
  <c r="L51" i="60"/>
  <c r="M51" i="60"/>
  <c r="N51" i="60"/>
  <c r="O51" i="60"/>
  <c r="P51" i="60"/>
  <c r="R51" i="60"/>
  <c r="Q21" i="26" l="1"/>
  <c r="J21" i="26"/>
  <c r="D21" i="26"/>
  <c r="AI122" i="58" l="1"/>
  <c r="AJ122" i="58"/>
  <c r="AK122" i="58"/>
  <c r="AL122" i="58"/>
  <c r="AM122" i="58"/>
  <c r="AN122" i="58"/>
  <c r="AO122" i="58"/>
  <c r="AP122" i="58"/>
  <c r="AQ122" i="58"/>
  <c r="AR122" i="58"/>
  <c r="R2" i="61" l="1"/>
  <c r="R3" i="61"/>
  <c r="R4" i="61"/>
  <c r="R5" i="61"/>
  <c r="R6" i="61"/>
  <c r="R7" i="61"/>
  <c r="R8" i="61"/>
  <c r="R9" i="61"/>
  <c r="R10" i="61"/>
  <c r="R11" i="61"/>
  <c r="R12" i="61"/>
  <c r="R13" i="61"/>
  <c r="R14" i="61"/>
  <c r="R15" i="61"/>
  <c r="R16" i="61"/>
  <c r="R17" i="61"/>
  <c r="R18" i="61"/>
  <c r="R19" i="61"/>
  <c r="R20" i="61"/>
  <c r="R21" i="61"/>
  <c r="R22" i="61"/>
  <c r="R23" i="61"/>
  <c r="R24" i="61"/>
  <c r="R25" i="61"/>
  <c r="R26" i="61"/>
  <c r="R27" i="61"/>
  <c r="R28" i="61"/>
  <c r="R29" i="61"/>
  <c r="R30" i="61"/>
  <c r="R31" i="61"/>
  <c r="R32" i="61"/>
  <c r="R33" i="61"/>
  <c r="R34" i="61"/>
  <c r="R35" i="61"/>
  <c r="R36" i="61"/>
  <c r="R37" i="61"/>
  <c r="R38" i="61"/>
  <c r="R39" i="61"/>
  <c r="R40" i="61"/>
  <c r="R41" i="61"/>
  <c r="R42" i="61"/>
  <c r="R43" i="61"/>
  <c r="R44" i="61"/>
  <c r="R45" i="61"/>
  <c r="R46" i="61"/>
  <c r="R47" i="61"/>
  <c r="R48" i="61"/>
  <c r="R49" i="61"/>
  <c r="R50" i="61"/>
  <c r="R51" i="61"/>
  <c r="R52" i="61"/>
  <c r="R53" i="61"/>
  <c r="R54" i="61"/>
  <c r="R55" i="61"/>
  <c r="R56" i="61"/>
  <c r="R57" i="61"/>
  <c r="R58" i="61"/>
  <c r="R59" i="61"/>
  <c r="R60" i="61"/>
  <c r="R61" i="61"/>
  <c r="R62" i="61"/>
  <c r="R63" i="61"/>
  <c r="R64" i="61"/>
  <c r="R65" i="61"/>
  <c r="R66" i="61"/>
  <c r="R67" i="61"/>
  <c r="R68" i="61"/>
  <c r="R69" i="61"/>
  <c r="R70" i="61"/>
  <c r="R71" i="61"/>
  <c r="R72" i="61"/>
  <c r="R73" i="61"/>
  <c r="R74" i="61"/>
  <c r="R75" i="61"/>
  <c r="R76" i="61"/>
  <c r="R77" i="61"/>
  <c r="R78" i="61"/>
  <c r="R79" i="61"/>
  <c r="R80" i="61"/>
  <c r="R81" i="61"/>
  <c r="R82" i="61"/>
  <c r="R83" i="61"/>
  <c r="R84" i="61"/>
  <c r="R85" i="61"/>
  <c r="R86" i="61"/>
  <c r="R87" i="61"/>
  <c r="R88" i="61"/>
  <c r="R89" i="61"/>
  <c r="R90" i="61"/>
  <c r="R91" i="61"/>
  <c r="R92" i="61"/>
  <c r="R93" i="61"/>
  <c r="R94" i="61"/>
  <c r="R95" i="61"/>
  <c r="R96" i="61"/>
  <c r="R97" i="61"/>
  <c r="R98" i="61"/>
  <c r="R99" i="61"/>
  <c r="R100" i="61"/>
  <c r="R101" i="61"/>
  <c r="R102" i="61"/>
  <c r="R103" i="61"/>
  <c r="R104" i="61"/>
  <c r="R105" i="61"/>
  <c r="R106" i="61"/>
  <c r="R107" i="61"/>
  <c r="R108" i="61"/>
  <c r="R109" i="61"/>
  <c r="R110" i="61"/>
  <c r="R111" i="61"/>
  <c r="R112" i="61"/>
  <c r="R113" i="61"/>
  <c r="R114" i="61"/>
  <c r="R115" i="61"/>
  <c r="R116" i="61"/>
  <c r="R117" i="61"/>
  <c r="R118" i="61"/>
  <c r="R119" i="61"/>
  <c r="R120" i="61"/>
  <c r="R121" i="61"/>
  <c r="R122" i="61"/>
  <c r="R123" i="61"/>
  <c r="R124" i="61"/>
  <c r="R125" i="61"/>
  <c r="R126" i="61"/>
  <c r="R127" i="61"/>
  <c r="R128" i="61"/>
  <c r="R129" i="61"/>
  <c r="R130" i="61"/>
  <c r="R131" i="61"/>
  <c r="R132" i="61"/>
  <c r="R133" i="61"/>
  <c r="R134" i="61"/>
  <c r="R135" i="61"/>
  <c r="R136" i="61"/>
  <c r="R137" i="61"/>
  <c r="R138" i="61"/>
  <c r="R139" i="61"/>
  <c r="R140" i="61"/>
  <c r="R141" i="61"/>
  <c r="R142" i="61"/>
  <c r="R143" i="61"/>
  <c r="R144" i="61"/>
  <c r="R145" i="61"/>
  <c r="R146" i="61"/>
  <c r="R147" i="61"/>
  <c r="R148" i="61"/>
  <c r="R149" i="61"/>
  <c r="R150" i="61"/>
  <c r="R151" i="61"/>
  <c r="R152" i="61"/>
  <c r="R153" i="61"/>
  <c r="R154" i="61"/>
  <c r="R155" i="61"/>
  <c r="R156" i="61"/>
  <c r="R157" i="61"/>
  <c r="R158" i="61"/>
  <c r="R159" i="61"/>
  <c r="R160" i="61"/>
  <c r="R161" i="61"/>
  <c r="R162" i="61"/>
  <c r="R163" i="61"/>
  <c r="R164" i="61"/>
  <c r="R165" i="61"/>
  <c r="R166" i="61"/>
  <c r="R167" i="61"/>
  <c r="R168" i="61"/>
  <c r="R169" i="61"/>
  <c r="R170" i="61"/>
  <c r="R171" i="61"/>
  <c r="R172" i="61"/>
  <c r="R173" i="61"/>
  <c r="R174" i="61"/>
  <c r="R175" i="61"/>
  <c r="R176" i="61"/>
  <c r="R177" i="61"/>
  <c r="R178" i="61"/>
  <c r="R179" i="61"/>
  <c r="R180" i="61"/>
  <c r="R181" i="61"/>
  <c r="R182" i="61"/>
  <c r="R183" i="61"/>
  <c r="R184" i="61"/>
  <c r="R185" i="61"/>
  <c r="R186" i="61"/>
  <c r="R187" i="61"/>
  <c r="R188" i="61"/>
  <c r="R189" i="61"/>
  <c r="R190" i="61"/>
  <c r="R191" i="61"/>
  <c r="R192" i="61"/>
  <c r="R193" i="61"/>
  <c r="R194" i="61"/>
  <c r="R195" i="61"/>
  <c r="R196" i="61"/>
  <c r="R197" i="61"/>
  <c r="R198" i="61"/>
  <c r="R199" i="61"/>
  <c r="R200" i="61"/>
  <c r="R201" i="61"/>
  <c r="R202" i="61"/>
  <c r="R203" i="61"/>
  <c r="R204" i="61"/>
  <c r="R205" i="61"/>
  <c r="R206" i="61"/>
  <c r="R207" i="61"/>
  <c r="R208" i="61"/>
  <c r="R209" i="61"/>
  <c r="R210" i="61"/>
  <c r="R211" i="61"/>
  <c r="R212" i="61"/>
  <c r="R213" i="61"/>
  <c r="R214" i="61"/>
  <c r="R215" i="61"/>
  <c r="R216" i="61"/>
  <c r="R217" i="61"/>
  <c r="R218" i="61"/>
  <c r="R219" i="61"/>
  <c r="R220" i="61"/>
  <c r="R221" i="61"/>
  <c r="R222" i="61"/>
  <c r="R223" i="61"/>
  <c r="R224" i="61"/>
  <c r="R225" i="61"/>
  <c r="R226" i="61"/>
  <c r="R227" i="61"/>
  <c r="R228" i="61"/>
  <c r="R229" i="61"/>
  <c r="R230" i="61"/>
  <c r="R231" i="61"/>
  <c r="R232" i="61"/>
  <c r="R233" i="61"/>
  <c r="R234" i="61"/>
  <c r="R235" i="61"/>
  <c r="R236" i="61"/>
  <c r="R237" i="61"/>
  <c r="R238" i="61"/>
  <c r="R239" i="61"/>
  <c r="R240" i="61"/>
  <c r="R241" i="61"/>
  <c r="BL2" i="58" l="1"/>
  <c r="R268" i="55" l="1"/>
  <c r="R269" i="55"/>
  <c r="R270" i="55"/>
  <c r="R271" i="55"/>
  <c r="R272" i="55"/>
  <c r="R273" i="55"/>
  <c r="R274" i="55"/>
  <c r="R275" i="55"/>
  <c r="R276" i="55"/>
  <c r="R277" i="55"/>
  <c r="R278" i="55"/>
  <c r="R279" i="55"/>
  <c r="R280" i="55"/>
  <c r="R281" i="55"/>
  <c r="R282" i="55"/>
  <c r="R283" i="55"/>
  <c r="R284" i="55"/>
  <c r="R285" i="55"/>
  <c r="R286" i="55"/>
  <c r="R287" i="55"/>
  <c r="R288" i="55"/>
  <c r="R289" i="55"/>
  <c r="R290" i="55"/>
  <c r="R291" i="55"/>
  <c r="R292" i="55"/>
  <c r="R293" i="55"/>
  <c r="R294" i="55"/>
  <c r="R295" i="55"/>
  <c r="R296" i="55"/>
  <c r="R297" i="55"/>
  <c r="R298" i="55"/>
  <c r="R299" i="55"/>
  <c r="R300" i="55"/>
  <c r="R301" i="55"/>
  <c r="R302" i="55"/>
  <c r="R303" i="55"/>
  <c r="R304" i="55"/>
  <c r="R305" i="55"/>
  <c r="R306" i="55"/>
  <c r="R307" i="55"/>
  <c r="R308" i="55"/>
  <c r="R309" i="55"/>
  <c r="R310" i="55"/>
  <c r="R311" i="55"/>
  <c r="R312" i="55"/>
  <c r="R313" i="55"/>
  <c r="R314" i="55"/>
  <c r="R315" i="55"/>
  <c r="R316" i="55"/>
  <c r="R317" i="55"/>
  <c r="R318" i="55"/>
  <c r="R319" i="55"/>
  <c r="R320" i="55"/>
  <c r="R321" i="55"/>
  <c r="R322" i="55"/>
  <c r="R323" i="55"/>
  <c r="R324" i="55"/>
  <c r="R325" i="55"/>
  <c r="R326" i="55"/>
  <c r="R327" i="55"/>
  <c r="R328" i="55"/>
  <c r="R329" i="55"/>
  <c r="R330" i="55"/>
  <c r="R331" i="55"/>
  <c r="R332" i="55"/>
  <c r="R333" i="55"/>
  <c r="R334" i="55"/>
  <c r="R335" i="55"/>
  <c r="R336" i="55"/>
  <c r="R337" i="55"/>
  <c r="R338" i="55"/>
  <c r="R339" i="55"/>
  <c r="R340" i="55"/>
  <c r="R341" i="55"/>
  <c r="R342" i="55"/>
  <c r="R343" i="55"/>
  <c r="R344" i="55"/>
  <c r="R345" i="55"/>
  <c r="R346" i="55"/>
  <c r="R347" i="55"/>
  <c r="R348" i="55"/>
  <c r="R349" i="55"/>
  <c r="R350" i="55"/>
  <c r="R351" i="55"/>
  <c r="R352" i="55"/>
  <c r="R353" i="55"/>
  <c r="R354" i="55"/>
  <c r="R355" i="55"/>
  <c r="R356" i="55"/>
  <c r="R357" i="55"/>
  <c r="R358" i="55"/>
  <c r="R359" i="55"/>
  <c r="R360" i="55"/>
  <c r="R361" i="55"/>
  <c r="R362" i="55"/>
  <c r="R363" i="55"/>
  <c r="R364" i="55"/>
  <c r="R365" i="55"/>
  <c r="R366" i="55"/>
  <c r="R367" i="55"/>
  <c r="R368" i="55"/>
  <c r="R369" i="55"/>
  <c r="R370" i="55"/>
  <c r="R371" i="55"/>
  <c r="R372" i="55"/>
  <c r="R373" i="55"/>
  <c r="R374" i="55"/>
  <c r="R375" i="55"/>
  <c r="R376" i="55"/>
  <c r="R377" i="55"/>
  <c r="R378" i="55"/>
  <c r="R379" i="55"/>
  <c r="R380" i="55"/>
  <c r="R381" i="55"/>
  <c r="R382" i="55"/>
  <c r="R383" i="55"/>
  <c r="R384" i="55"/>
  <c r="R385" i="55"/>
  <c r="R386" i="55"/>
  <c r="R387" i="55"/>
  <c r="R388" i="55"/>
  <c r="R389" i="55"/>
  <c r="R390" i="55"/>
  <c r="R391" i="55"/>
  <c r="R392" i="55"/>
  <c r="R393" i="55"/>
  <c r="R394" i="55"/>
  <c r="R395" i="55"/>
  <c r="R396" i="55"/>
  <c r="R397" i="55"/>
  <c r="R398" i="55"/>
  <c r="R399" i="55"/>
  <c r="R400" i="55"/>
  <c r="R401" i="55"/>
  <c r="R402" i="55"/>
  <c r="R403" i="55"/>
  <c r="R404" i="55"/>
  <c r="R405" i="55"/>
  <c r="R406" i="55"/>
  <c r="R407" i="55"/>
  <c r="R408" i="55"/>
  <c r="R409" i="55"/>
  <c r="R410" i="55"/>
  <c r="R411" i="55"/>
  <c r="R412" i="55"/>
  <c r="R413" i="55"/>
  <c r="R414" i="55"/>
  <c r="R415" i="55"/>
  <c r="R416" i="55"/>
  <c r="R417" i="55"/>
  <c r="R418" i="55"/>
  <c r="R419" i="55"/>
  <c r="R420" i="55"/>
  <c r="R421" i="55"/>
  <c r="R422" i="55"/>
  <c r="R423" i="55"/>
  <c r="R424" i="55"/>
  <c r="R425" i="55"/>
  <c r="R426" i="55"/>
  <c r="R427" i="55"/>
  <c r="R428" i="55"/>
  <c r="R429" i="55"/>
  <c r="R430" i="55"/>
  <c r="R431" i="55"/>
  <c r="R432" i="55"/>
  <c r="R433" i="55"/>
  <c r="R434" i="55"/>
  <c r="R435" i="55"/>
  <c r="R436" i="55"/>
  <c r="R437" i="55"/>
  <c r="R438" i="55"/>
  <c r="R439" i="55"/>
  <c r="R440" i="55"/>
  <c r="R441" i="55"/>
  <c r="R442" i="55"/>
  <c r="R443" i="55"/>
  <c r="R444" i="55"/>
  <c r="R445" i="55"/>
  <c r="R446" i="55"/>
  <c r="R447" i="55"/>
  <c r="BL2" i="56" l="1"/>
  <c r="AL2" i="60" l="1"/>
  <c r="C21" i="26" l="1"/>
  <c r="E21" i="26"/>
  <c r="F21" i="26"/>
  <c r="P21" i="26"/>
  <c r="R21" i="26"/>
  <c r="I21" i="26"/>
  <c r="K21" i="26"/>
  <c r="L21" i="26"/>
  <c r="AL26" i="60" l="1"/>
  <c r="AL25" i="60"/>
  <c r="AL24" i="60"/>
  <c r="AL23" i="60"/>
  <c r="AL22" i="60"/>
  <c r="AL21" i="60"/>
  <c r="AL20" i="60"/>
  <c r="AL19" i="60"/>
  <c r="AL18" i="60"/>
  <c r="AL17" i="60"/>
  <c r="AL11" i="60"/>
  <c r="AL10" i="60"/>
  <c r="AL9" i="60"/>
  <c r="AL8" i="60"/>
  <c r="AL7" i="60"/>
  <c r="AL6" i="60"/>
  <c r="AL5" i="60"/>
  <c r="AL4" i="60"/>
  <c r="AL3" i="60"/>
  <c r="BL2" i="57" l="1"/>
  <c r="BL3" i="57"/>
  <c r="BL4" i="57"/>
  <c r="BL5" i="57"/>
  <c r="BL6" i="57"/>
  <c r="BL7" i="57"/>
  <c r="BL8" i="57"/>
  <c r="BL9" i="57"/>
  <c r="BL10" i="57"/>
  <c r="BL11" i="57"/>
  <c r="BL3" i="56"/>
  <c r="BL4" i="56"/>
  <c r="BL5" i="56"/>
  <c r="BL6" i="56"/>
  <c r="BL7" i="56"/>
  <c r="BL8" i="56"/>
  <c r="BL9" i="56"/>
  <c r="BL10" i="56"/>
  <c r="BL11" i="56"/>
  <c r="BL3" i="58"/>
  <c r="BL4" i="58"/>
  <c r="BL5" i="58"/>
  <c r="BL6" i="58"/>
  <c r="BL7" i="58"/>
  <c r="BL8" i="58"/>
  <c r="BL9" i="58"/>
  <c r="BL10" i="58"/>
  <c r="BL11" i="58"/>
  <c r="S274" i="23" l="1"/>
  <c r="S275" i="23"/>
  <c r="S276" i="23"/>
  <c r="S277" i="23"/>
  <c r="S278" i="23"/>
  <c r="S279" i="23"/>
  <c r="S280" i="23"/>
  <c r="S281" i="23"/>
  <c r="S282" i="23"/>
  <c r="S283" i="23"/>
  <c r="S260" i="23"/>
  <c r="S261" i="23"/>
  <c r="S262" i="23"/>
  <c r="S263" i="23"/>
  <c r="S264" i="23"/>
  <c r="S265" i="23"/>
  <c r="S266" i="23"/>
  <c r="S267" i="23"/>
  <c r="S268" i="23"/>
  <c r="S269" i="23"/>
  <c r="S246" i="23"/>
  <c r="S247" i="23"/>
  <c r="S248" i="23"/>
  <c r="S249" i="23"/>
  <c r="S250" i="23"/>
  <c r="S251" i="23"/>
  <c r="S252" i="23"/>
  <c r="S253" i="23"/>
  <c r="S254" i="23"/>
  <c r="S255" i="23"/>
  <c r="R260" i="22"/>
  <c r="R261" i="22"/>
  <c r="R262" i="22"/>
  <c r="R263" i="22"/>
  <c r="R264" i="22"/>
  <c r="R265" i="22"/>
  <c r="R266" i="22"/>
  <c r="R267" i="22"/>
  <c r="R268" i="22"/>
  <c r="R269" i="22"/>
  <c r="R274" i="22"/>
  <c r="R275" i="22"/>
  <c r="R276" i="22"/>
  <c r="R277" i="22"/>
  <c r="R278" i="22"/>
  <c r="R279" i="22"/>
  <c r="R280" i="22"/>
  <c r="R281" i="22"/>
  <c r="R282" i="22"/>
  <c r="R283" i="22"/>
  <c r="R246" i="22"/>
  <c r="R247" i="22"/>
  <c r="R248" i="22"/>
  <c r="R249" i="22"/>
  <c r="R250" i="22"/>
  <c r="R251" i="22"/>
  <c r="R252" i="22"/>
  <c r="R253" i="22"/>
  <c r="R254" i="22"/>
  <c r="R255" i="22"/>
  <c r="R128" i="41"/>
  <c r="R129" i="41"/>
  <c r="R130" i="41"/>
  <c r="R131" i="41"/>
  <c r="R132" i="41"/>
  <c r="R133" i="41"/>
  <c r="R134" i="41"/>
  <c r="R135" i="41"/>
  <c r="R136" i="41"/>
  <c r="R137" i="41"/>
  <c r="R138" i="41"/>
  <c r="R139" i="41"/>
  <c r="R140" i="41"/>
  <c r="R141" i="41"/>
  <c r="R142" i="41"/>
  <c r="R143" i="41"/>
  <c r="R144" i="41"/>
  <c r="R145" i="41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248" i="55" l="1"/>
  <c r="R249" i="55"/>
  <c r="R250" i="55"/>
  <c r="R251" i="55"/>
  <c r="R252" i="55"/>
  <c r="R253" i="55"/>
  <c r="R254" i="55"/>
  <c r="R255" i="55"/>
  <c r="R256" i="55"/>
  <c r="R257" i="55"/>
  <c r="R258" i="55"/>
  <c r="R259" i="55"/>
  <c r="R260" i="55"/>
  <c r="R261" i="55"/>
  <c r="R262" i="55"/>
  <c r="R263" i="55"/>
  <c r="R264" i="55"/>
  <c r="R265" i="55"/>
  <c r="H241" i="53" l="1"/>
  <c r="J241" i="53" s="1"/>
  <c r="G241" i="53"/>
  <c r="H240" i="53"/>
  <c r="J240" i="53" s="1"/>
  <c r="G240" i="53"/>
  <c r="I240" i="53" s="1"/>
  <c r="K240" i="53" s="1"/>
  <c r="H239" i="53"/>
  <c r="K239" i="53" s="1"/>
  <c r="G239" i="53"/>
  <c r="H238" i="53"/>
  <c r="J238" i="53" s="1"/>
  <c r="G238" i="53"/>
  <c r="H237" i="53"/>
  <c r="J237" i="53" s="1"/>
  <c r="G237" i="53"/>
  <c r="H236" i="53"/>
  <c r="J236" i="53" s="1"/>
  <c r="G236" i="53"/>
  <c r="H235" i="53"/>
  <c r="K235" i="53" s="1"/>
  <c r="G235" i="53"/>
  <c r="I235" i="53" s="1"/>
  <c r="H234" i="53"/>
  <c r="K234" i="53" s="1"/>
  <c r="G234" i="53"/>
  <c r="H233" i="53"/>
  <c r="K233" i="53" s="1"/>
  <c r="G233" i="53"/>
  <c r="H232" i="53"/>
  <c r="K232" i="53" s="1"/>
  <c r="G232" i="53"/>
  <c r="H231" i="53"/>
  <c r="G231" i="53"/>
  <c r="I231" i="53" s="1"/>
  <c r="H230" i="53"/>
  <c r="J230" i="53" s="1"/>
  <c r="G230" i="53"/>
  <c r="H229" i="53"/>
  <c r="K229" i="53" s="1"/>
  <c r="G229" i="53"/>
  <c r="H228" i="53"/>
  <c r="K228" i="53" s="1"/>
  <c r="G228" i="53"/>
  <c r="I228" i="53" s="1"/>
  <c r="J228" i="53" s="1"/>
  <c r="H227" i="53"/>
  <c r="G227" i="53"/>
  <c r="H226" i="53"/>
  <c r="J226" i="53" s="1"/>
  <c r="G226" i="53"/>
  <c r="H225" i="53"/>
  <c r="K225" i="53" s="1"/>
  <c r="G225" i="53"/>
  <c r="H224" i="53"/>
  <c r="K224" i="53" s="1"/>
  <c r="G224" i="53"/>
  <c r="H223" i="53"/>
  <c r="G223" i="53"/>
  <c r="H222" i="53"/>
  <c r="J222" i="53" s="1"/>
  <c r="G222" i="53"/>
  <c r="H221" i="53"/>
  <c r="K221" i="53" s="1"/>
  <c r="G221" i="53"/>
  <c r="H220" i="53"/>
  <c r="J220" i="53" s="1"/>
  <c r="G220" i="53"/>
  <c r="I220" i="53" s="1"/>
  <c r="H219" i="53"/>
  <c r="G219" i="53"/>
  <c r="I219" i="53" s="1"/>
  <c r="H218" i="53"/>
  <c r="K218" i="53" s="1"/>
  <c r="G218" i="53"/>
  <c r="H217" i="53"/>
  <c r="J217" i="53" s="1"/>
  <c r="G217" i="53"/>
  <c r="H216" i="53"/>
  <c r="K216" i="53" s="1"/>
  <c r="G216" i="53"/>
  <c r="I216" i="53" s="1"/>
  <c r="J216" i="53" s="1"/>
  <c r="H215" i="53"/>
  <c r="G215" i="53"/>
  <c r="I215" i="53" s="1"/>
  <c r="H214" i="53"/>
  <c r="J214" i="53" s="1"/>
  <c r="G214" i="53"/>
  <c r="H213" i="53"/>
  <c r="J213" i="53" s="1"/>
  <c r="G213" i="53"/>
  <c r="H212" i="53"/>
  <c r="J212" i="53" s="1"/>
  <c r="G212" i="53"/>
  <c r="I212" i="53" s="1"/>
  <c r="H211" i="53"/>
  <c r="G211" i="53"/>
  <c r="I211" i="53" s="1"/>
  <c r="H210" i="53"/>
  <c r="J210" i="53" s="1"/>
  <c r="G210" i="53"/>
  <c r="H209" i="53"/>
  <c r="J209" i="53" s="1"/>
  <c r="G209" i="53"/>
  <c r="H208" i="53"/>
  <c r="J208" i="53" s="1"/>
  <c r="G208" i="53"/>
  <c r="I208" i="53" s="1"/>
  <c r="H207" i="53"/>
  <c r="G207" i="53"/>
  <c r="I207" i="53" s="1"/>
  <c r="H206" i="53"/>
  <c r="K206" i="53" s="1"/>
  <c r="G206" i="53"/>
  <c r="H205" i="53"/>
  <c r="J205" i="53" s="1"/>
  <c r="G205" i="53"/>
  <c r="H204" i="53"/>
  <c r="G204" i="53"/>
  <c r="H203" i="53"/>
  <c r="G203" i="53"/>
  <c r="H202" i="53"/>
  <c r="G202" i="53"/>
  <c r="H201" i="53"/>
  <c r="J201" i="53" s="1"/>
  <c r="G201" i="53"/>
  <c r="H200" i="53"/>
  <c r="K200" i="53" s="1"/>
  <c r="G200" i="53"/>
  <c r="H199" i="53"/>
  <c r="G199" i="53"/>
  <c r="I199" i="53" s="1"/>
  <c r="K198" i="53"/>
  <c r="H198" i="53"/>
  <c r="G198" i="53"/>
  <c r="I198" i="53" s="1"/>
  <c r="H197" i="53"/>
  <c r="J197" i="53" s="1"/>
  <c r="G197" i="53"/>
  <c r="H196" i="53"/>
  <c r="G196" i="53"/>
  <c r="H195" i="53"/>
  <c r="G195" i="53"/>
  <c r="H194" i="53"/>
  <c r="J194" i="53" s="1"/>
  <c r="G194" i="53"/>
  <c r="I194" i="53" s="1"/>
  <c r="K194" i="53" s="1"/>
  <c r="H193" i="53"/>
  <c r="J193" i="53" s="1"/>
  <c r="G193" i="53"/>
  <c r="H192" i="53"/>
  <c r="G192" i="53"/>
  <c r="H191" i="53"/>
  <c r="G191" i="53"/>
  <c r="H190" i="53"/>
  <c r="I190" i="53" s="1"/>
  <c r="G190" i="53"/>
  <c r="H189" i="53"/>
  <c r="J189" i="53" s="1"/>
  <c r="G189" i="53"/>
  <c r="H188" i="53"/>
  <c r="J188" i="53" s="1"/>
  <c r="G188" i="53"/>
  <c r="H187" i="53"/>
  <c r="G187" i="53"/>
  <c r="K186" i="53"/>
  <c r="H186" i="53"/>
  <c r="G186" i="53"/>
  <c r="J185" i="53"/>
  <c r="H185" i="53"/>
  <c r="G185" i="53"/>
  <c r="H184" i="53"/>
  <c r="J184" i="53" s="1"/>
  <c r="G184" i="53"/>
  <c r="H183" i="53"/>
  <c r="G183" i="53"/>
  <c r="H182" i="53"/>
  <c r="G182" i="53"/>
  <c r="H181" i="53"/>
  <c r="J181" i="53" s="1"/>
  <c r="G181" i="53"/>
  <c r="H180" i="53"/>
  <c r="J180" i="53" s="1"/>
  <c r="G180" i="53"/>
  <c r="H179" i="53"/>
  <c r="G179" i="53"/>
  <c r="H178" i="53"/>
  <c r="J178" i="53" s="1"/>
  <c r="G178" i="53"/>
  <c r="H177" i="53"/>
  <c r="J177" i="53" s="1"/>
  <c r="G177" i="53"/>
  <c r="H176" i="53"/>
  <c r="J176" i="53" s="1"/>
  <c r="G176" i="53"/>
  <c r="H175" i="53"/>
  <c r="G175" i="53"/>
  <c r="H174" i="53"/>
  <c r="J174" i="53" s="1"/>
  <c r="G174" i="53"/>
  <c r="H173" i="53"/>
  <c r="J173" i="53" s="1"/>
  <c r="G173" i="53"/>
  <c r="K172" i="53"/>
  <c r="H172" i="53"/>
  <c r="G172" i="53"/>
  <c r="H171" i="53"/>
  <c r="G171" i="53"/>
  <c r="H170" i="53"/>
  <c r="J170" i="53" s="1"/>
  <c r="G170" i="53"/>
  <c r="H169" i="53"/>
  <c r="J169" i="53" s="1"/>
  <c r="G169" i="53"/>
  <c r="H168" i="53"/>
  <c r="K168" i="53" s="1"/>
  <c r="G168" i="53"/>
  <c r="H167" i="53"/>
  <c r="G167" i="53"/>
  <c r="K166" i="53"/>
  <c r="H166" i="53"/>
  <c r="G166" i="53"/>
  <c r="I166" i="53" s="1"/>
  <c r="H165" i="53"/>
  <c r="J165" i="53" s="1"/>
  <c r="G165" i="53"/>
  <c r="H164" i="53"/>
  <c r="J164" i="53" s="1"/>
  <c r="G164" i="53"/>
  <c r="H163" i="53"/>
  <c r="J163" i="53" s="1"/>
  <c r="G163" i="53"/>
  <c r="H162" i="53"/>
  <c r="G162" i="53"/>
  <c r="H161" i="53"/>
  <c r="G161" i="53"/>
  <c r="H160" i="53"/>
  <c r="J160" i="53" s="1"/>
  <c r="G160" i="53"/>
  <c r="H159" i="53"/>
  <c r="G159" i="53"/>
  <c r="I159" i="53" s="1"/>
  <c r="H158" i="53"/>
  <c r="K158" i="53" s="1"/>
  <c r="G158" i="53"/>
  <c r="I158" i="53" s="1"/>
  <c r="H157" i="53"/>
  <c r="J157" i="53" s="1"/>
  <c r="G157" i="53"/>
  <c r="H156" i="53"/>
  <c r="J156" i="53" s="1"/>
  <c r="G156" i="53"/>
  <c r="H155" i="53"/>
  <c r="J155" i="53" s="1"/>
  <c r="G155" i="53"/>
  <c r="I155" i="53" s="1"/>
  <c r="K155" i="53" s="1"/>
  <c r="H154" i="53"/>
  <c r="J154" i="53" s="1"/>
  <c r="G154" i="53"/>
  <c r="H153" i="53"/>
  <c r="K153" i="53" s="1"/>
  <c r="G153" i="53"/>
  <c r="H152" i="53"/>
  <c r="K152" i="53" s="1"/>
  <c r="G152" i="53"/>
  <c r="H151" i="53"/>
  <c r="J151" i="53" s="1"/>
  <c r="G151" i="53"/>
  <c r="H150" i="53"/>
  <c r="K150" i="53" s="1"/>
  <c r="G150" i="53"/>
  <c r="I150" i="53" s="1"/>
  <c r="H149" i="53"/>
  <c r="J149" i="53" s="1"/>
  <c r="G149" i="53"/>
  <c r="H148" i="53"/>
  <c r="I148" i="53" s="1"/>
  <c r="J148" i="53" s="1"/>
  <c r="G148" i="53"/>
  <c r="H147" i="53"/>
  <c r="J147" i="53" s="1"/>
  <c r="G147" i="53"/>
  <c r="H146" i="53"/>
  <c r="J146" i="53" s="1"/>
  <c r="G146" i="53"/>
  <c r="I146" i="53" s="1"/>
  <c r="H145" i="53"/>
  <c r="K145" i="53" s="1"/>
  <c r="G145" i="53"/>
  <c r="H144" i="53"/>
  <c r="J144" i="53" s="1"/>
  <c r="G144" i="53"/>
  <c r="H143" i="53"/>
  <c r="K143" i="53" s="1"/>
  <c r="G143" i="53"/>
  <c r="H142" i="53"/>
  <c r="J142" i="53" s="1"/>
  <c r="G142" i="53"/>
  <c r="H141" i="53"/>
  <c r="K141" i="53" s="1"/>
  <c r="G141" i="53"/>
  <c r="H140" i="53"/>
  <c r="K140" i="53" s="1"/>
  <c r="G140" i="53"/>
  <c r="H139" i="53"/>
  <c r="J139" i="53" s="1"/>
  <c r="G139" i="53"/>
  <c r="H138" i="53"/>
  <c r="J138" i="53" s="1"/>
  <c r="G138" i="53"/>
  <c r="I138" i="53" s="1"/>
  <c r="K138" i="53" s="1"/>
  <c r="H137" i="53"/>
  <c r="K137" i="53" s="1"/>
  <c r="G137" i="53"/>
  <c r="H136" i="53"/>
  <c r="K136" i="53" s="1"/>
  <c r="G136" i="53"/>
  <c r="H135" i="53"/>
  <c r="J135" i="53" s="1"/>
  <c r="G135" i="53"/>
  <c r="H134" i="53"/>
  <c r="J134" i="53" s="1"/>
  <c r="G134" i="53"/>
  <c r="H133" i="53"/>
  <c r="J133" i="53" s="1"/>
  <c r="G133" i="53"/>
  <c r="H132" i="53"/>
  <c r="I132" i="53" s="1"/>
  <c r="J132" i="53" s="1"/>
  <c r="G132" i="53"/>
  <c r="H131" i="53"/>
  <c r="K131" i="53" s="1"/>
  <c r="G131" i="53"/>
  <c r="H130" i="53"/>
  <c r="J130" i="53" s="1"/>
  <c r="G130" i="53"/>
  <c r="H129" i="53"/>
  <c r="I129" i="53" s="1"/>
  <c r="G129" i="53"/>
  <c r="J128" i="53"/>
  <c r="H128" i="53"/>
  <c r="G128" i="53"/>
  <c r="H127" i="53"/>
  <c r="J127" i="53" s="1"/>
  <c r="G127" i="53"/>
  <c r="H126" i="53"/>
  <c r="K126" i="53" s="1"/>
  <c r="G126" i="53"/>
  <c r="H125" i="53"/>
  <c r="G125" i="53"/>
  <c r="H124" i="53"/>
  <c r="G124" i="53"/>
  <c r="H123" i="53"/>
  <c r="K123" i="53" s="1"/>
  <c r="G123" i="53"/>
  <c r="H122" i="53"/>
  <c r="G122" i="53"/>
  <c r="H121" i="53"/>
  <c r="J121" i="53" s="1"/>
  <c r="G121" i="53"/>
  <c r="H120" i="53"/>
  <c r="G120" i="53"/>
  <c r="H119" i="53"/>
  <c r="J119" i="53" s="1"/>
  <c r="G119" i="53"/>
  <c r="H118" i="53"/>
  <c r="G118" i="53"/>
  <c r="H117" i="53"/>
  <c r="G117" i="53"/>
  <c r="H116" i="53"/>
  <c r="G116" i="53"/>
  <c r="H115" i="53"/>
  <c r="K115" i="53" s="1"/>
  <c r="G115" i="53"/>
  <c r="H114" i="53"/>
  <c r="K114" i="53" s="1"/>
  <c r="G114" i="53"/>
  <c r="H113" i="53"/>
  <c r="G113" i="53"/>
  <c r="H112" i="53"/>
  <c r="G112" i="53"/>
  <c r="H111" i="53"/>
  <c r="J111" i="53" s="1"/>
  <c r="G111" i="53"/>
  <c r="H110" i="53"/>
  <c r="G110" i="53"/>
  <c r="H109" i="53"/>
  <c r="G109" i="53"/>
  <c r="H108" i="53"/>
  <c r="G108" i="53"/>
  <c r="H107" i="53"/>
  <c r="J107" i="53" s="1"/>
  <c r="G107" i="53"/>
  <c r="H106" i="53"/>
  <c r="G106" i="53"/>
  <c r="I106" i="53" s="1"/>
  <c r="H105" i="53"/>
  <c r="G105" i="53"/>
  <c r="H104" i="53"/>
  <c r="G104" i="53"/>
  <c r="H103" i="53"/>
  <c r="K103" i="53" s="1"/>
  <c r="G103" i="53"/>
  <c r="H102" i="53"/>
  <c r="J102" i="53" s="1"/>
  <c r="G102" i="53"/>
  <c r="H101" i="53"/>
  <c r="G101" i="53"/>
  <c r="H100" i="53"/>
  <c r="G100" i="53"/>
  <c r="H99" i="53"/>
  <c r="J99" i="53" s="1"/>
  <c r="G99" i="53"/>
  <c r="H98" i="53"/>
  <c r="J98" i="53" s="1"/>
  <c r="G98" i="53"/>
  <c r="H97" i="53"/>
  <c r="G97" i="53"/>
  <c r="H96" i="53"/>
  <c r="G96" i="53"/>
  <c r="H95" i="53"/>
  <c r="J95" i="53" s="1"/>
  <c r="G95" i="53"/>
  <c r="H94" i="53"/>
  <c r="K94" i="53" s="1"/>
  <c r="G94" i="53"/>
  <c r="H93" i="53"/>
  <c r="G93" i="53"/>
  <c r="H92" i="53"/>
  <c r="G92" i="53"/>
  <c r="H91" i="53"/>
  <c r="G91" i="53"/>
  <c r="H90" i="53"/>
  <c r="G90" i="53"/>
  <c r="H89" i="53"/>
  <c r="G89" i="53"/>
  <c r="H88" i="53"/>
  <c r="J88" i="53" s="1"/>
  <c r="G88" i="53"/>
  <c r="I88" i="53" s="1"/>
  <c r="K88" i="53" s="1"/>
  <c r="H87" i="53"/>
  <c r="J87" i="53" s="1"/>
  <c r="G87" i="53"/>
  <c r="H86" i="53"/>
  <c r="G86" i="53"/>
  <c r="H85" i="53"/>
  <c r="G85" i="53"/>
  <c r="H84" i="53"/>
  <c r="K84" i="53" s="1"/>
  <c r="G84" i="53"/>
  <c r="I84" i="53" s="1"/>
  <c r="J84" i="53" s="1"/>
  <c r="H83" i="53"/>
  <c r="G83" i="53"/>
  <c r="H82" i="53"/>
  <c r="K82" i="53" s="1"/>
  <c r="G82" i="53"/>
  <c r="H81" i="53"/>
  <c r="G81" i="53"/>
  <c r="H80" i="53"/>
  <c r="J80" i="53" s="1"/>
  <c r="G80" i="53"/>
  <c r="H79" i="53"/>
  <c r="G79" i="53"/>
  <c r="H78" i="53"/>
  <c r="K78" i="53" s="1"/>
  <c r="G78" i="53"/>
  <c r="J77" i="53"/>
  <c r="H77" i="53"/>
  <c r="G77" i="53"/>
  <c r="H76" i="53"/>
  <c r="K76" i="53" s="1"/>
  <c r="G76" i="53"/>
  <c r="H75" i="53"/>
  <c r="G75" i="53"/>
  <c r="I75" i="53" s="1"/>
  <c r="H74" i="53"/>
  <c r="J74" i="53" s="1"/>
  <c r="G74" i="53"/>
  <c r="H73" i="53"/>
  <c r="K73" i="53" s="1"/>
  <c r="G73" i="53"/>
  <c r="J72" i="53"/>
  <c r="H72" i="53"/>
  <c r="G72" i="53"/>
  <c r="H71" i="53"/>
  <c r="G71" i="53"/>
  <c r="H70" i="53"/>
  <c r="G70" i="53"/>
  <c r="H69" i="53"/>
  <c r="K69" i="53" s="1"/>
  <c r="G69" i="53"/>
  <c r="H68" i="53"/>
  <c r="J68" i="53" s="1"/>
  <c r="G68" i="53"/>
  <c r="H67" i="53"/>
  <c r="K67" i="53" s="1"/>
  <c r="G67" i="53"/>
  <c r="H66" i="53"/>
  <c r="G66" i="53"/>
  <c r="H65" i="53"/>
  <c r="K65" i="53" s="1"/>
  <c r="G65" i="53"/>
  <c r="H64" i="53"/>
  <c r="K64" i="53" s="1"/>
  <c r="G64" i="53"/>
  <c r="I64" i="53" s="1"/>
  <c r="J64" i="53" s="1"/>
  <c r="H63" i="53"/>
  <c r="K63" i="53" s="1"/>
  <c r="G63" i="53"/>
  <c r="H62" i="53"/>
  <c r="K62" i="53" s="1"/>
  <c r="G62" i="53"/>
  <c r="I62" i="53" s="1"/>
  <c r="H61" i="53"/>
  <c r="K61" i="53" s="1"/>
  <c r="G61" i="53"/>
  <c r="H60" i="53"/>
  <c r="J60" i="53" s="1"/>
  <c r="G60" i="53"/>
  <c r="H59" i="53"/>
  <c r="J59" i="53" s="1"/>
  <c r="G59" i="53"/>
  <c r="H58" i="53"/>
  <c r="K58" i="53" s="1"/>
  <c r="G58" i="53"/>
  <c r="H57" i="53"/>
  <c r="K57" i="53" s="1"/>
  <c r="G57" i="53"/>
  <c r="I57" i="53" s="1"/>
  <c r="H56" i="53"/>
  <c r="G56" i="53"/>
  <c r="H55" i="53"/>
  <c r="J55" i="53" s="1"/>
  <c r="G55" i="53"/>
  <c r="H54" i="53"/>
  <c r="K54" i="53" s="1"/>
  <c r="G54" i="53"/>
  <c r="H53" i="53"/>
  <c r="K53" i="53" s="1"/>
  <c r="G53" i="53"/>
  <c r="I53" i="53" s="1"/>
  <c r="H52" i="53"/>
  <c r="J52" i="53" s="1"/>
  <c r="G52" i="53"/>
  <c r="H51" i="53"/>
  <c r="J51" i="53" s="1"/>
  <c r="G51" i="53"/>
  <c r="H50" i="53"/>
  <c r="J50" i="53" s="1"/>
  <c r="G50" i="53"/>
  <c r="H49" i="53"/>
  <c r="J49" i="53" s="1"/>
  <c r="G49" i="53"/>
  <c r="I49" i="53" s="1"/>
  <c r="K49" i="53" s="1"/>
  <c r="H48" i="53"/>
  <c r="J48" i="53" s="1"/>
  <c r="G48" i="53"/>
  <c r="H47" i="53"/>
  <c r="G47" i="53"/>
  <c r="H46" i="53"/>
  <c r="J46" i="53" s="1"/>
  <c r="G46" i="53"/>
  <c r="H45" i="53"/>
  <c r="J45" i="53" s="1"/>
  <c r="G45" i="53"/>
  <c r="H44" i="53"/>
  <c r="G44" i="53"/>
  <c r="J43" i="53"/>
  <c r="H43" i="53"/>
  <c r="G43" i="53"/>
  <c r="K42" i="53"/>
  <c r="H42" i="53"/>
  <c r="G42" i="53"/>
  <c r="I42" i="53" s="1"/>
  <c r="J42" i="53" s="1"/>
  <c r="H41" i="53"/>
  <c r="K41" i="53" s="1"/>
  <c r="G41" i="53"/>
  <c r="H40" i="53"/>
  <c r="J40" i="53" s="1"/>
  <c r="G40" i="53"/>
  <c r="H39" i="53"/>
  <c r="I39" i="53" s="1"/>
  <c r="K39" i="53" s="1"/>
  <c r="G39" i="53"/>
  <c r="H38" i="53"/>
  <c r="K38" i="53" s="1"/>
  <c r="G38" i="53"/>
  <c r="H37" i="53"/>
  <c r="K37" i="53" s="1"/>
  <c r="G37" i="53"/>
  <c r="H36" i="53"/>
  <c r="J36" i="53" s="1"/>
  <c r="G36" i="53"/>
  <c r="H35" i="53"/>
  <c r="G35" i="53"/>
  <c r="H34" i="53"/>
  <c r="K34" i="53" s="1"/>
  <c r="G34" i="53"/>
  <c r="K33" i="53"/>
  <c r="H33" i="53"/>
  <c r="G33" i="53"/>
  <c r="H32" i="53"/>
  <c r="G32" i="53"/>
  <c r="H31" i="53"/>
  <c r="I31" i="53" s="1"/>
  <c r="K31" i="53" s="1"/>
  <c r="G31" i="53"/>
  <c r="H30" i="53"/>
  <c r="J30" i="53" s="1"/>
  <c r="G30" i="53"/>
  <c r="H29" i="53"/>
  <c r="G29" i="53"/>
  <c r="H28" i="53"/>
  <c r="G28" i="53"/>
  <c r="H27" i="53"/>
  <c r="I27" i="53" s="1"/>
  <c r="K27" i="53" s="1"/>
  <c r="G27" i="53"/>
  <c r="H26" i="53"/>
  <c r="K26" i="53" s="1"/>
  <c r="G26" i="53"/>
  <c r="H25" i="53"/>
  <c r="J25" i="53" s="1"/>
  <c r="G25" i="53"/>
  <c r="I25" i="53" s="1"/>
  <c r="K25" i="53" s="1"/>
  <c r="H24" i="53"/>
  <c r="G24" i="53"/>
  <c r="H23" i="53"/>
  <c r="J23" i="53" s="1"/>
  <c r="G23" i="53"/>
  <c r="H22" i="53"/>
  <c r="K22" i="53" s="1"/>
  <c r="G22" i="53"/>
  <c r="H21" i="53"/>
  <c r="J21" i="53" s="1"/>
  <c r="G21" i="53"/>
  <c r="H20" i="53"/>
  <c r="J20" i="53" s="1"/>
  <c r="G20" i="53"/>
  <c r="H19" i="53"/>
  <c r="G19" i="53"/>
  <c r="J18" i="53"/>
  <c r="H18" i="53"/>
  <c r="G18" i="53"/>
  <c r="I18" i="53" s="1"/>
  <c r="K18" i="53" s="1"/>
  <c r="H17" i="53"/>
  <c r="K17" i="53" s="1"/>
  <c r="G17" i="53"/>
  <c r="H16" i="53"/>
  <c r="G16" i="53"/>
  <c r="H15" i="53"/>
  <c r="J15" i="53" s="1"/>
  <c r="G15" i="53"/>
  <c r="I15" i="53" s="1"/>
  <c r="K15" i="53" s="1"/>
  <c r="H14" i="53"/>
  <c r="K14" i="53" s="1"/>
  <c r="G14" i="53"/>
  <c r="H13" i="53"/>
  <c r="J13" i="53" s="1"/>
  <c r="G13" i="53"/>
  <c r="H12" i="53"/>
  <c r="G12" i="53"/>
  <c r="H11" i="53"/>
  <c r="J11" i="53" s="1"/>
  <c r="G11" i="53"/>
  <c r="H10" i="53"/>
  <c r="J10" i="53" s="1"/>
  <c r="G10" i="53"/>
  <c r="I10" i="53" s="1"/>
  <c r="K10" i="53" s="1"/>
  <c r="H9" i="53"/>
  <c r="J9" i="53" s="1"/>
  <c r="G9" i="53"/>
  <c r="H8" i="53"/>
  <c r="G8" i="53"/>
  <c r="K7" i="53"/>
  <c r="H7" i="53"/>
  <c r="G7" i="53"/>
  <c r="I7" i="53" s="1"/>
  <c r="J7" i="53" s="1"/>
  <c r="J6" i="53"/>
  <c r="H6" i="53"/>
  <c r="G6" i="53"/>
  <c r="H5" i="53"/>
  <c r="G5" i="53"/>
  <c r="H4" i="53"/>
  <c r="J4" i="53" s="1"/>
  <c r="G4" i="53"/>
  <c r="K3" i="53"/>
  <c r="H3" i="53"/>
  <c r="G3" i="53"/>
  <c r="I3" i="53" s="1"/>
  <c r="J3" i="53" s="1"/>
  <c r="H2" i="53"/>
  <c r="J2" i="53" s="1"/>
  <c r="G2" i="53"/>
  <c r="H241" i="52"/>
  <c r="J241" i="52" s="1"/>
  <c r="G241" i="52"/>
  <c r="H240" i="52"/>
  <c r="J240" i="52" s="1"/>
  <c r="G240" i="52"/>
  <c r="H239" i="52"/>
  <c r="K239" i="52" s="1"/>
  <c r="G239" i="52"/>
  <c r="H238" i="52"/>
  <c r="G238" i="52"/>
  <c r="H237" i="52"/>
  <c r="G237" i="52"/>
  <c r="H236" i="52"/>
  <c r="G236" i="52"/>
  <c r="H235" i="52"/>
  <c r="G235" i="52"/>
  <c r="H234" i="52"/>
  <c r="G234" i="52"/>
  <c r="H233" i="52"/>
  <c r="G233" i="52"/>
  <c r="H232" i="52"/>
  <c r="K232" i="52" s="1"/>
  <c r="G232" i="52"/>
  <c r="H231" i="52"/>
  <c r="J231" i="52" s="1"/>
  <c r="G231" i="52"/>
  <c r="H230" i="52"/>
  <c r="J230" i="52" s="1"/>
  <c r="G230" i="52"/>
  <c r="H229" i="52"/>
  <c r="G229" i="52"/>
  <c r="H228" i="52"/>
  <c r="G228" i="52"/>
  <c r="H227" i="52"/>
  <c r="G227" i="52"/>
  <c r="H226" i="52"/>
  <c r="J226" i="52" s="1"/>
  <c r="G226" i="52"/>
  <c r="H225" i="52"/>
  <c r="G225" i="52"/>
  <c r="K224" i="52"/>
  <c r="H224" i="52"/>
  <c r="G224" i="52"/>
  <c r="I224" i="52" s="1"/>
  <c r="J224" i="52" s="1"/>
  <c r="H223" i="52"/>
  <c r="J223" i="52" s="1"/>
  <c r="G223" i="52"/>
  <c r="H222" i="52"/>
  <c r="G222" i="52"/>
  <c r="H221" i="52"/>
  <c r="G221" i="52"/>
  <c r="H220" i="52"/>
  <c r="G220" i="52"/>
  <c r="I220" i="52" s="1"/>
  <c r="K220" i="52" s="1"/>
  <c r="H219" i="52"/>
  <c r="G219" i="52"/>
  <c r="H218" i="52"/>
  <c r="G218" i="52"/>
  <c r="H217" i="52"/>
  <c r="J217" i="52" s="1"/>
  <c r="G217" i="52"/>
  <c r="H216" i="52"/>
  <c r="K216" i="52" s="1"/>
  <c r="G216" i="52"/>
  <c r="H215" i="52"/>
  <c r="J215" i="52" s="1"/>
  <c r="G215" i="52"/>
  <c r="H214" i="52"/>
  <c r="G214" i="52"/>
  <c r="H213" i="52"/>
  <c r="J213" i="52" s="1"/>
  <c r="G213" i="52"/>
  <c r="I213" i="52" s="1"/>
  <c r="K213" i="52" s="1"/>
  <c r="H212" i="52"/>
  <c r="J212" i="52" s="1"/>
  <c r="G212" i="52"/>
  <c r="H211" i="52"/>
  <c r="G211" i="52"/>
  <c r="H210" i="52"/>
  <c r="J210" i="52" s="1"/>
  <c r="G210" i="52"/>
  <c r="H209" i="52"/>
  <c r="G209" i="52"/>
  <c r="H208" i="52"/>
  <c r="J208" i="52" s="1"/>
  <c r="G208" i="52"/>
  <c r="I208" i="52" s="1"/>
  <c r="K208" i="52" s="1"/>
  <c r="H207" i="52"/>
  <c r="J207" i="52" s="1"/>
  <c r="G207" i="52"/>
  <c r="H206" i="52"/>
  <c r="G206" i="52"/>
  <c r="J205" i="52"/>
  <c r="H205" i="52"/>
  <c r="G205" i="52"/>
  <c r="I205" i="52" s="1"/>
  <c r="K205" i="52" s="1"/>
  <c r="H204" i="52"/>
  <c r="J204" i="52" s="1"/>
  <c r="G204" i="52"/>
  <c r="H203" i="52"/>
  <c r="J203" i="52" s="1"/>
  <c r="G203" i="52"/>
  <c r="H202" i="52"/>
  <c r="J202" i="52" s="1"/>
  <c r="G202" i="52"/>
  <c r="H201" i="52"/>
  <c r="G201" i="52"/>
  <c r="K200" i="52"/>
  <c r="H200" i="52"/>
  <c r="G200" i="52"/>
  <c r="I200" i="52" s="1"/>
  <c r="J200" i="52" s="1"/>
  <c r="H199" i="52"/>
  <c r="G199" i="52"/>
  <c r="H198" i="52"/>
  <c r="G198" i="52"/>
  <c r="H197" i="52"/>
  <c r="G197" i="52"/>
  <c r="H196" i="52"/>
  <c r="G196" i="52"/>
  <c r="I196" i="52" s="1"/>
  <c r="K196" i="52" s="1"/>
  <c r="H195" i="52"/>
  <c r="G195" i="52"/>
  <c r="H194" i="52"/>
  <c r="G194" i="52"/>
  <c r="H193" i="52"/>
  <c r="G193" i="52"/>
  <c r="H192" i="52"/>
  <c r="J192" i="52" s="1"/>
  <c r="G192" i="52"/>
  <c r="H191" i="52"/>
  <c r="J191" i="52" s="1"/>
  <c r="G191" i="52"/>
  <c r="H190" i="52"/>
  <c r="G190" i="52"/>
  <c r="H189" i="52"/>
  <c r="I189" i="52" s="1"/>
  <c r="K189" i="52" s="1"/>
  <c r="G189" i="52"/>
  <c r="H188" i="52"/>
  <c r="J188" i="52" s="1"/>
  <c r="G188" i="52"/>
  <c r="H187" i="52"/>
  <c r="G187" i="52"/>
  <c r="I187" i="52" s="1"/>
  <c r="H186" i="52"/>
  <c r="G186" i="52"/>
  <c r="H185" i="52"/>
  <c r="J185" i="52" s="1"/>
  <c r="G185" i="52"/>
  <c r="H184" i="52"/>
  <c r="J184" i="52" s="1"/>
  <c r="G184" i="52"/>
  <c r="H183" i="52"/>
  <c r="G183" i="52"/>
  <c r="H182" i="52"/>
  <c r="G182" i="52"/>
  <c r="I181" i="52"/>
  <c r="K181" i="52" s="1"/>
  <c r="H181" i="52"/>
  <c r="G181" i="52"/>
  <c r="H180" i="52"/>
  <c r="G180" i="52"/>
  <c r="H179" i="52"/>
  <c r="G179" i="52"/>
  <c r="H178" i="52"/>
  <c r="G178" i="52"/>
  <c r="H177" i="52"/>
  <c r="G177" i="52"/>
  <c r="H176" i="52"/>
  <c r="G176" i="52"/>
  <c r="I176" i="52" s="1"/>
  <c r="K176" i="52" s="1"/>
  <c r="H175" i="52"/>
  <c r="J175" i="52" s="1"/>
  <c r="G175" i="52"/>
  <c r="H174" i="52"/>
  <c r="G174" i="52"/>
  <c r="H173" i="52"/>
  <c r="G173" i="52"/>
  <c r="I173" i="52" s="1"/>
  <c r="K173" i="52" s="1"/>
  <c r="H172" i="52"/>
  <c r="K172" i="52" s="1"/>
  <c r="G172" i="52"/>
  <c r="I172" i="52" s="1"/>
  <c r="J172" i="52" s="1"/>
  <c r="H171" i="52"/>
  <c r="G171" i="52"/>
  <c r="I171" i="52" s="1"/>
  <c r="K171" i="52" s="1"/>
  <c r="H170" i="52"/>
  <c r="G170" i="52"/>
  <c r="H169" i="52"/>
  <c r="J169" i="52" s="1"/>
  <c r="G169" i="52"/>
  <c r="I169" i="52" s="1"/>
  <c r="K169" i="52" s="1"/>
  <c r="H168" i="52"/>
  <c r="J168" i="52" s="1"/>
  <c r="G168" i="52"/>
  <c r="H167" i="52"/>
  <c r="G167" i="52"/>
  <c r="H166" i="52"/>
  <c r="G166" i="52"/>
  <c r="H165" i="52"/>
  <c r="J165" i="52" s="1"/>
  <c r="G165" i="52"/>
  <c r="J164" i="52"/>
  <c r="H164" i="52"/>
  <c r="G164" i="52"/>
  <c r="H163" i="52"/>
  <c r="J163" i="52" s="1"/>
  <c r="G163" i="52"/>
  <c r="H162" i="52"/>
  <c r="G162" i="52"/>
  <c r="I162" i="52" s="1"/>
  <c r="H161" i="52"/>
  <c r="G161" i="52"/>
  <c r="I161" i="52" s="1"/>
  <c r="K161" i="52" s="1"/>
  <c r="J160" i="52"/>
  <c r="H160" i="52"/>
  <c r="G160" i="52"/>
  <c r="I160" i="52" s="1"/>
  <c r="H159" i="52"/>
  <c r="J159" i="52" s="1"/>
  <c r="G159" i="52"/>
  <c r="H158" i="52"/>
  <c r="G158" i="52"/>
  <c r="H157" i="52"/>
  <c r="G157" i="52"/>
  <c r="H156" i="52"/>
  <c r="J156" i="52" s="1"/>
  <c r="G156" i="52"/>
  <c r="H155" i="52"/>
  <c r="J155" i="52" s="1"/>
  <c r="G155" i="52"/>
  <c r="H154" i="52"/>
  <c r="G154" i="52"/>
  <c r="H153" i="52"/>
  <c r="J153" i="52" s="1"/>
  <c r="G153" i="52"/>
  <c r="H152" i="52"/>
  <c r="K152" i="52" s="1"/>
  <c r="G152" i="52"/>
  <c r="I152" i="52" s="1"/>
  <c r="J152" i="52" s="1"/>
  <c r="H151" i="52"/>
  <c r="J151" i="52" s="1"/>
  <c r="G151" i="52"/>
  <c r="H150" i="52"/>
  <c r="G150" i="52"/>
  <c r="I149" i="52"/>
  <c r="K149" i="52" s="1"/>
  <c r="H149" i="52"/>
  <c r="G149" i="52"/>
  <c r="H148" i="52"/>
  <c r="K148" i="52" s="1"/>
  <c r="G148" i="52"/>
  <c r="H147" i="52"/>
  <c r="G147" i="52"/>
  <c r="H146" i="52"/>
  <c r="G146" i="52"/>
  <c r="I146" i="52" s="1"/>
  <c r="H145" i="52"/>
  <c r="G145" i="52"/>
  <c r="J144" i="52"/>
  <c r="H144" i="52"/>
  <c r="G144" i="52"/>
  <c r="I144" i="52" s="1"/>
  <c r="K144" i="52" s="1"/>
  <c r="H143" i="52"/>
  <c r="K143" i="52" s="1"/>
  <c r="G143" i="52"/>
  <c r="H142" i="52"/>
  <c r="G142" i="52"/>
  <c r="H141" i="52"/>
  <c r="K141" i="52" s="1"/>
  <c r="G141" i="52"/>
  <c r="H140" i="52"/>
  <c r="G140" i="52"/>
  <c r="H139" i="52"/>
  <c r="G139" i="52"/>
  <c r="H138" i="52"/>
  <c r="J138" i="52" s="1"/>
  <c r="G138" i="52"/>
  <c r="H137" i="52"/>
  <c r="G137" i="52"/>
  <c r="H136" i="52"/>
  <c r="K136" i="52" s="1"/>
  <c r="G136" i="52"/>
  <c r="H135" i="52"/>
  <c r="J135" i="52" s="1"/>
  <c r="G135" i="52"/>
  <c r="I135" i="52" s="1"/>
  <c r="H134" i="52"/>
  <c r="G134" i="52"/>
  <c r="H133" i="52"/>
  <c r="J133" i="52" s="1"/>
  <c r="G133" i="52"/>
  <c r="H132" i="52"/>
  <c r="G132" i="52"/>
  <c r="H131" i="52"/>
  <c r="K131" i="52" s="1"/>
  <c r="G131" i="52"/>
  <c r="H130" i="52"/>
  <c r="J130" i="52" s="1"/>
  <c r="G130" i="52"/>
  <c r="H129" i="52"/>
  <c r="G129" i="52"/>
  <c r="H128" i="52"/>
  <c r="J128" i="52" s="1"/>
  <c r="G128" i="52"/>
  <c r="I128" i="52" s="1"/>
  <c r="K128" i="52" s="1"/>
  <c r="H127" i="52"/>
  <c r="G127" i="52"/>
  <c r="I127" i="52" s="1"/>
  <c r="H126" i="52"/>
  <c r="J126" i="52" s="1"/>
  <c r="G126" i="52"/>
  <c r="H125" i="52"/>
  <c r="J125" i="52" s="1"/>
  <c r="G125" i="52"/>
  <c r="H124" i="52"/>
  <c r="G124" i="52"/>
  <c r="H123" i="52"/>
  <c r="K123" i="52" s="1"/>
  <c r="G123" i="52"/>
  <c r="H122" i="52"/>
  <c r="G122" i="52"/>
  <c r="H121" i="52"/>
  <c r="J121" i="52" s="1"/>
  <c r="G121" i="52"/>
  <c r="I121" i="52" s="1"/>
  <c r="K121" i="52" s="1"/>
  <c r="H120" i="52"/>
  <c r="G120" i="52"/>
  <c r="H119" i="52"/>
  <c r="G119" i="52"/>
  <c r="H118" i="52"/>
  <c r="G118" i="52"/>
  <c r="I118" i="52" s="1"/>
  <c r="H117" i="52"/>
  <c r="G117" i="52"/>
  <c r="H116" i="52"/>
  <c r="G116" i="52"/>
  <c r="H115" i="52"/>
  <c r="G115" i="52"/>
  <c r="H114" i="52"/>
  <c r="J114" i="52" s="1"/>
  <c r="G114" i="52"/>
  <c r="H113" i="52"/>
  <c r="J113" i="52" s="1"/>
  <c r="G113" i="52"/>
  <c r="J112" i="52"/>
  <c r="H112" i="52"/>
  <c r="G112" i="52"/>
  <c r="I112" i="52" s="1"/>
  <c r="K112" i="52" s="1"/>
  <c r="H111" i="52"/>
  <c r="G111" i="52"/>
  <c r="H110" i="52"/>
  <c r="J110" i="52" s="1"/>
  <c r="G110" i="52"/>
  <c r="K109" i="52"/>
  <c r="H109" i="52"/>
  <c r="G109" i="52"/>
  <c r="I109" i="52" s="1"/>
  <c r="J109" i="52" s="1"/>
  <c r="H108" i="52"/>
  <c r="K108" i="52" s="1"/>
  <c r="G108" i="52"/>
  <c r="H107" i="52"/>
  <c r="G107" i="52"/>
  <c r="H106" i="52"/>
  <c r="G106" i="52"/>
  <c r="H105" i="52"/>
  <c r="J105" i="52" s="1"/>
  <c r="G105" i="52"/>
  <c r="H104" i="52"/>
  <c r="J104" i="52" s="1"/>
  <c r="G104" i="52"/>
  <c r="I104" i="52" s="1"/>
  <c r="K104" i="52" s="1"/>
  <c r="H103" i="52"/>
  <c r="G103" i="52"/>
  <c r="H102" i="52"/>
  <c r="G102" i="52"/>
  <c r="H101" i="52"/>
  <c r="J101" i="52" s="1"/>
  <c r="G101" i="52"/>
  <c r="J100" i="52"/>
  <c r="H100" i="52"/>
  <c r="G100" i="52"/>
  <c r="H99" i="52"/>
  <c r="G99" i="52"/>
  <c r="H98" i="52"/>
  <c r="G98" i="52"/>
  <c r="H97" i="52"/>
  <c r="J97" i="52" s="1"/>
  <c r="G97" i="52"/>
  <c r="I97" i="52" s="1"/>
  <c r="K97" i="52" s="1"/>
  <c r="H96" i="52"/>
  <c r="J96" i="52" s="1"/>
  <c r="G96" i="52"/>
  <c r="H95" i="52"/>
  <c r="G95" i="52"/>
  <c r="H94" i="52"/>
  <c r="J94" i="52" s="1"/>
  <c r="G94" i="52"/>
  <c r="I94" i="52" s="1"/>
  <c r="H93" i="52"/>
  <c r="J93" i="52" s="1"/>
  <c r="G93" i="52"/>
  <c r="I93" i="52" s="1"/>
  <c r="K93" i="52" s="1"/>
  <c r="H92" i="52"/>
  <c r="J92" i="52" s="1"/>
  <c r="G92" i="52"/>
  <c r="H91" i="52"/>
  <c r="G91" i="52"/>
  <c r="H90" i="52"/>
  <c r="J90" i="52" s="1"/>
  <c r="G90" i="52"/>
  <c r="H89" i="52"/>
  <c r="J89" i="52" s="1"/>
  <c r="G89" i="52"/>
  <c r="H88" i="52"/>
  <c r="G88" i="52"/>
  <c r="H87" i="52"/>
  <c r="G87" i="52"/>
  <c r="H86" i="52"/>
  <c r="G86" i="52"/>
  <c r="I85" i="52"/>
  <c r="K85" i="52" s="1"/>
  <c r="H85" i="52"/>
  <c r="G85" i="52"/>
  <c r="H84" i="52"/>
  <c r="K84" i="52" s="1"/>
  <c r="G84" i="52"/>
  <c r="H83" i="52"/>
  <c r="G83" i="52"/>
  <c r="H82" i="52"/>
  <c r="G82" i="52"/>
  <c r="H81" i="52"/>
  <c r="G81" i="52"/>
  <c r="H80" i="52"/>
  <c r="K80" i="52" s="1"/>
  <c r="G80" i="52"/>
  <c r="H79" i="52"/>
  <c r="G79" i="52"/>
  <c r="H78" i="52"/>
  <c r="G78" i="52"/>
  <c r="H77" i="52"/>
  <c r="G77" i="52"/>
  <c r="H76" i="52"/>
  <c r="G76" i="52"/>
  <c r="I76" i="52" s="1"/>
  <c r="H75" i="52"/>
  <c r="K75" i="52" s="1"/>
  <c r="G75" i="52"/>
  <c r="H74" i="52"/>
  <c r="G74" i="52"/>
  <c r="H73" i="52"/>
  <c r="G73" i="52"/>
  <c r="H72" i="52"/>
  <c r="J72" i="52" s="1"/>
  <c r="G72" i="52"/>
  <c r="H71" i="52"/>
  <c r="J71" i="52" s="1"/>
  <c r="G71" i="52"/>
  <c r="H70" i="52"/>
  <c r="G70" i="52"/>
  <c r="H69" i="52"/>
  <c r="I69" i="52" s="1"/>
  <c r="J69" i="52" s="1"/>
  <c r="G69" i="52"/>
  <c r="K68" i="52"/>
  <c r="H68" i="52"/>
  <c r="G68" i="52"/>
  <c r="H67" i="52"/>
  <c r="G67" i="52"/>
  <c r="H66" i="52"/>
  <c r="G66" i="52"/>
  <c r="H65" i="52"/>
  <c r="G65" i="52"/>
  <c r="H64" i="52"/>
  <c r="G64" i="52"/>
  <c r="H63" i="52"/>
  <c r="G63" i="52"/>
  <c r="H62" i="52"/>
  <c r="G62" i="52"/>
  <c r="H61" i="52"/>
  <c r="K61" i="52" s="1"/>
  <c r="G61" i="52"/>
  <c r="I61" i="52" s="1"/>
  <c r="H60" i="52"/>
  <c r="K60" i="52" s="1"/>
  <c r="G60" i="52"/>
  <c r="H59" i="52"/>
  <c r="G59" i="52"/>
  <c r="H58" i="52"/>
  <c r="G58" i="52"/>
  <c r="H57" i="52"/>
  <c r="G57" i="52"/>
  <c r="H56" i="52"/>
  <c r="J56" i="52" s="1"/>
  <c r="G56" i="52"/>
  <c r="H55" i="52"/>
  <c r="G55" i="52"/>
  <c r="H54" i="52"/>
  <c r="G54" i="52"/>
  <c r="H53" i="52"/>
  <c r="G53" i="52"/>
  <c r="H52" i="52"/>
  <c r="J52" i="52" s="1"/>
  <c r="G52" i="52"/>
  <c r="H51" i="52"/>
  <c r="J51" i="52" s="1"/>
  <c r="G51" i="52"/>
  <c r="H50" i="52"/>
  <c r="G50" i="52"/>
  <c r="H49" i="52"/>
  <c r="G49" i="52"/>
  <c r="H48" i="52"/>
  <c r="G48" i="52"/>
  <c r="H47" i="52"/>
  <c r="J47" i="52" s="1"/>
  <c r="G47" i="52"/>
  <c r="H46" i="52"/>
  <c r="G46" i="52"/>
  <c r="H45" i="52"/>
  <c r="G45" i="52"/>
  <c r="H44" i="52"/>
  <c r="J44" i="52" s="1"/>
  <c r="G44" i="52"/>
  <c r="H43" i="52"/>
  <c r="J43" i="52" s="1"/>
  <c r="G43" i="52"/>
  <c r="H42" i="52"/>
  <c r="G42" i="52"/>
  <c r="H41" i="52"/>
  <c r="K41" i="52" s="1"/>
  <c r="G41" i="52"/>
  <c r="H40" i="52"/>
  <c r="J40" i="52" s="1"/>
  <c r="G40" i="52"/>
  <c r="H39" i="52"/>
  <c r="G39" i="52"/>
  <c r="H38" i="52"/>
  <c r="G38" i="52"/>
  <c r="I38" i="52" s="1"/>
  <c r="H37" i="52"/>
  <c r="G37" i="52"/>
  <c r="H36" i="52"/>
  <c r="J36" i="52" s="1"/>
  <c r="G36" i="52"/>
  <c r="H35" i="52"/>
  <c r="J35" i="52" s="1"/>
  <c r="G35" i="52"/>
  <c r="I35" i="52" s="1"/>
  <c r="K35" i="52" s="1"/>
  <c r="H34" i="52"/>
  <c r="G34" i="52"/>
  <c r="I33" i="52"/>
  <c r="J33" i="52" s="1"/>
  <c r="H33" i="52"/>
  <c r="K33" i="52" s="1"/>
  <c r="G33" i="52"/>
  <c r="H32" i="52"/>
  <c r="G32" i="52"/>
  <c r="H31" i="52"/>
  <c r="G31" i="52"/>
  <c r="H30" i="52"/>
  <c r="G30" i="52"/>
  <c r="H29" i="52"/>
  <c r="K29" i="52" s="1"/>
  <c r="G29" i="52"/>
  <c r="H28" i="52"/>
  <c r="K28" i="52" s="1"/>
  <c r="G28" i="52"/>
  <c r="H27" i="52"/>
  <c r="J27" i="52" s="1"/>
  <c r="G27" i="52"/>
  <c r="H26" i="52"/>
  <c r="G26" i="52"/>
  <c r="H25" i="52"/>
  <c r="J25" i="52" s="1"/>
  <c r="G25" i="52"/>
  <c r="H24" i="52"/>
  <c r="G24" i="52"/>
  <c r="H23" i="52"/>
  <c r="J23" i="52" s="1"/>
  <c r="G23" i="52"/>
  <c r="H22" i="52"/>
  <c r="G22" i="52"/>
  <c r="H21" i="52"/>
  <c r="J21" i="52" s="1"/>
  <c r="G21" i="52"/>
  <c r="H20" i="52"/>
  <c r="G20" i="52"/>
  <c r="H19" i="52"/>
  <c r="J19" i="52" s="1"/>
  <c r="G19" i="52"/>
  <c r="H18" i="52"/>
  <c r="G18" i="52"/>
  <c r="H17" i="52"/>
  <c r="I17" i="52" s="1"/>
  <c r="J17" i="52" s="1"/>
  <c r="G17" i="52"/>
  <c r="H16" i="52"/>
  <c r="J16" i="52" s="1"/>
  <c r="G16" i="52"/>
  <c r="H15" i="52"/>
  <c r="J15" i="52" s="1"/>
  <c r="G15" i="52"/>
  <c r="I14" i="52"/>
  <c r="J14" i="52" s="1"/>
  <c r="H14" i="52"/>
  <c r="G14" i="52"/>
  <c r="H13" i="52"/>
  <c r="G13" i="52"/>
  <c r="H12" i="52"/>
  <c r="G12" i="52"/>
  <c r="H11" i="52"/>
  <c r="J11" i="52" s="1"/>
  <c r="G11" i="52"/>
  <c r="I11" i="52" s="1"/>
  <c r="K11" i="52" s="1"/>
  <c r="H10" i="52"/>
  <c r="G10" i="52"/>
  <c r="H9" i="52"/>
  <c r="J9" i="52" s="1"/>
  <c r="G9" i="52"/>
  <c r="H8" i="52"/>
  <c r="G8" i="52"/>
  <c r="H7" i="52"/>
  <c r="K7" i="52" s="1"/>
  <c r="G7" i="52"/>
  <c r="H6" i="52"/>
  <c r="J6" i="52" s="1"/>
  <c r="G6" i="52"/>
  <c r="H5" i="52"/>
  <c r="K5" i="52" s="1"/>
  <c r="G5" i="52"/>
  <c r="I5" i="52" s="1"/>
  <c r="J5" i="52" s="1"/>
  <c r="H4" i="52"/>
  <c r="G4" i="52"/>
  <c r="I4" i="52" s="1"/>
  <c r="K4" i="52" s="1"/>
  <c r="H3" i="52"/>
  <c r="G3" i="52"/>
  <c r="H2" i="52"/>
  <c r="J2" i="52" s="1"/>
  <c r="G2" i="52"/>
  <c r="I2" i="52" s="1"/>
  <c r="K2" i="52" s="1"/>
  <c r="J241" i="51"/>
  <c r="H241" i="51"/>
  <c r="G241" i="51"/>
  <c r="H240" i="51"/>
  <c r="G240" i="51"/>
  <c r="H239" i="51"/>
  <c r="G239" i="51"/>
  <c r="H238" i="51"/>
  <c r="G238" i="51"/>
  <c r="H237" i="51"/>
  <c r="J237" i="51" s="1"/>
  <c r="G237" i="51"/>
  <c r="H236" i="51"/>
  <c r="G236" i="51"/>
  <c r="H235" i="51"/>
  <c r="K235" i="51" s="1"/>
  <c r="G235" i="51"/>
  <c r="H234" i="51"/>
  <c r="G234" i="51"/>
  <c r="H233" i="51"/>
  <c r="K233" i="51" s="1"/>
  <c r="G233" i="51"/>
  <c r="I233" i="51" s="1"/>
  <c r="J233" i="51" s="1"/>
  <c r="H232" i="51"/>
  <c r="K232" i="51" s="1"/>
  <c r="G232" i="51"/>
  <c r="H231" i="51"/>
  <c r="J231" i="51" s="1"/>
  <c r="G231" i="51"/>
  <c r="I231" i="51" s="1"/>
  <c r="K231" i="51" s="1"/>
  <c r="H230" i="51"/>
  <c r="J230" i="51" s="1"/>
  <c r="G230" i="51"/>
  <c r="I229" i="51"/>
  <c r="J229" i="51" s="1"/>
  <c r="H229" i="51"/>
  <c r="G229" i="51"/>
  <c r="H228" i="51"/>
  <c r="K228" i="51" s="1"/>
  <c r="G228" i="51"/>
  <c r="H227" i="51"/>
  <c r="G227" i="51"/>
  <c r="H226" i="51"/>
  <c r="G226" i="51"/>
  <c r="H225" i="51"/>
  <c r="G225" i="51"/>
  <c r="H224" i="51"/>
  <c r="G224" i="51"/>
  <c r="H223" i="51"/>
  <c r="G223" i="51"/>
  <c r="H222" i="51"/>
  <c r="G222" i="51"/>
  <c r="H221" i="51"/>
  <c r="G221" i="51"/>
  <c r="H220" i="51"/>
  <c r="G220" i="51"/>
  <c r="H219" i="51"/>
  <c r="G219" i="51"/>
  <c r="H218" i="51"/>
  <c r="G218" i="51"/>
  <c r="H217" i="51"/>
  <c r="G217" i="51"/>
  <c r="H216" i="51"/>
  <c r="K216" i="51" s="1"/>
  <c r="G216" i="51"/>
  <c r="I216" i="51" s="1"/>
  <c r="J216" i="51" s="1"/>
  <c r="H215" i="51"/>
  <c r="J215" i="51" s="1"/>
  <c r="G215" i="51"/>
  <c r="H214" i="51"/>
  <c r="G214" i="51"/>
  <c r="H213" i="51"/>
  <c r="J213" i="51" s="1"/>
  <c r="G213" i="51"/>
  <c r="H212" i="51"/>
  <c r="J212" i="51" s="1"/>
  <c r="G212" i="51"/>
  <c r="I212" i="51" s="1"/>
  <c r="K212" i="51" s="1"/>
  <c r="H211" i="51"/>
  <c r="G211" i="51"/>
  <c r="H210" i="51"/>
  <c r="J210" i="51" s="1"/>
  <c r="G210" i="51"/>
  <c r="J209" i="51"/>
  <c r="H209" i="51"/>
  <c r="G209" i="51"/>
  <c r="H208" i="51"/>
  <c r="J208" i="51" s="1"/>
  <c r="G208" i="51"/>
  <c r="H207" i="51"/>
  <c r="J207" i="51" s="1"/>
  <c r="G207" i="51"/>
  <c r="H206" i="51"/>
  <c r="G206" i="51"/>
  <c r="H205" i="51"/>
  <c r="J205" i="51" s="1"/>
  <c r="G205" i="51"/>
  <c r="H204" i="51"/>
  <c r="G204" i="51"/>
  <c r="H203" i="51"/>
  <c r="J203" i="51" s="1"/>
  <c r="G203" i="51"/>
  <c r="H202" i="51"/>
  <c r="J202" i="51" s="1"/>
  <c r="G202" i="51"/>
  <c r="H201" i="51"/>
  <c r="J201" i="51" s="1"/>
  <c r="G201" i="51"/>
  <c r="H200" i="51"/>
  <c r="K200" i="51" s="1"/>
  <c r="G200" i="51"/>
  <c r="H199" i="51"/>
  <c r="K199" i="51" s="1"/>
  <c r="G199" i="51"/>
  <c r="H198" i="51"/>
  <c r="G198" i="51"/>
  <c r="H197" i="51"/>
  <c r="G197" i="51"/>
  <c r="H196" i="51"/>
  <c r="G196" i="51"/>
  <c r="H195" i="51"/>
  <c r="G195" i="51"/>
  <c r="H194" i="51"/>
  <c r="G194" i="51"/>
  <c r="H193" i="51"/>
  <c r="J193" i="51" s="1"/>
  <c r="G193" i="51"/>
  <c r="H192" i="51"/>
  <c r="J192" i="51" s="1"/>
  <c r="G192" i="51"/>
  <c r="H191" i="51"/>
  <c r="G191" i="51"/>
  <c r="H190" i="51"/>
  <c r="G190" i="51"/>
  <c r="H189" i="51"/>
  <c r="G189" i="51"/>
  <c r="H188" i="51"/>
  <c r="G188" i="51"/>
  <c r="H187" i="51"/>
  <c r="G187" i="51"/>
  <c r="H186" i="51"/>
  <c r="G186" i="51"/>
  <c r="H185" i="51"/>
  <c r="J185" i="51" s="1"/>
  <c r="G185" i="51"/>
  <c r="I185" i="51" s="1"/>
  <c r="K185" i="51" s="1"/>
  <c r="H184" i="51"/>
  <c r="J184" i="51" s="1"/>
  <c r="G184" i="51"/>
  <c r="H183" i="51"/>
  <c r="G183" i="51"/>
  <c r="H182" i="51"/>
  <c r="G182" i="51"/>
  <c r="H181" i="51"/>
  <c r="G181" i="51"/>
  <c r="H180" i="51"/>
  <c r="G180" i="51"/>
  <c r="H179" i="51"/>
  <c r="G179" i="51"/>
  <c r="H178" i="51"/>
  <c r="G178" i="51"/>
  <c r="H177" i="51"/>
  <c r="J177" i="51" s="1"/>
  <c r="G177" i="51"/>
  <c r="H176" i="51"/>
  <c r="J176" i="51" s="1"/>
  <c r="G176" i="51"/>
  <c r="H175" i="51"/>
  <c r="G175" i="51"/>
  <c r="H174" i="51"/>
  <c r="G174" i="51"/>
  <c r="H173" i="51"/>
  <c r="G173" i="51"/>
  <c r="H172" i="51"/>
  <c r="K172" i="51" s="1"/>
  <c r="G172" i="51"/>
  <c r="H171" i="51"/>
  <c r="J171" i="51" s="1"/>
  <c r="G171" i="51"/>
  <c r="H170" i="51"/>
  <c r="G170" i="51"/>
  <c r="H169" i="51"/>
  <c r="J169" i="51" s="1"/>
  <c r="G169" i="51"/>
  <c r="I169" i="51" s="1"/>
  <c r="K169" i="51" s="1"/>
  <c r="H168" i="51"/>
  <c r="G168" i="51"/>
  <c r="H167" i="51"/>
  <c r="K167" i="51" s="1"/>
  <c r="G167" i="51"/>
  <c r="H166" i="51"/>
  <c r="G166" i="51"/>
  <c r="H165" i="51"/>
  <c r="G165" i="51"/>
  <c r="H164" i="51"/>
  <c r="G164" i="51"/>
  <c r="H163" i="51"/>
  <c r="J163" i="51" s="1"/>
  <c r="G163" i="51"/>
  <c r="H162" i="51"/>
  <c r="G162" i="51"/>
  <c r="H161" i="51"/>
  <c r="G161" i="51"/>
  <c r="H160" i="51"/>
  <c r="G160" i="51"/>
  <c r="I160" i="51" s="1"/>
  <c r="K160" i="51" s="1"/>
  <c r="H159" i="51"/>
  <c r="J159" i="51" s="1"/>
  <c r="G159" i="51"/>
  <c r="H158" i="51"/>
  <c r="G158" i="51"/>
  <c r="H157" i="51"/>
  <c r="G157" i="51"/>
  <c r="I157" i="51" s="1"/>
  <c r="K157" i="51" s="1"/>
  <c r="H156" i="51"/>
  <c r="K156" i="51" s="1"/>
  <c r="G156" i="51"/>
  <c r="H155" i="51"/>
  <c r="J155" i="51" s="1"/>
  <c r="G155" i="51"/>
  <c r="H154" i="51"/>
  <c r="G154" i="51"/>
  <c r="H153" i="51"/>
  <c r="G153" i="51"/>
  <c r="I153" i="51" s="1"/>
  <c r="J153" i="51" s="1"/>
  <c r="H152" i="51"/>
  <c r="K152" i="51" s="1"/>
  <c r="G152" i="51"/>
  <c r="H151" i="51"/>
  <c r="J151" i="51" s="1"/>
  <c r="G151" i="51"/>
  <c r="H150" i="51"/>
  <c r="G150" i="51"/>
  <c r="H149" i="51"/>
  <c r="J149" i="51" s="1"/>
  <c r="G149" i="51"/>
  <c r="H148" i="51"/>
  <c r="K148" i="51" s="1"/>
  <c r="G148" i="51"/>
  <c r="H147" i="51"/>
  <c r="G147" i="51"/>
  <c r="H146" i="51"/>
  <c r="G146" i="51"/>
  <c r="H145" i="51"/>
  <c r="G145" i="51"/>
  <c r="H144" i="51"/>
  <c r="J144" i="51" s="1"/>
  <c r="G144" i="51"/>
  <c r="K143" i="51"/>
  <c r="H143" i="51"/>
  <c r="G143" i="51"/>
  <c r="I143" i="51" s="1"/>
  <c r="H142" i="51"/>
  <c r="G142" i="51"/>
  <c r="H141" i="51"/>
  <c r="K141" i="51" s="1"/>
  <c r="G141" i="51"/>
  <c r="H140" i="51"/>
  <c r="G140" i="51"/>
  <c r="H139" i="51"/>
  <c r="G139" i="51"/>
  <c r="I139" i="51" s="1"/>
  <c r="H138" i="51"/>
  <c r="J138" i="51" s="1"/>
  <c r="G138" i="51"/>
  <c r="H137" i="51"/>
  <c r="K137" i="51" s="1"/>
  <c r="G137" i="51"/>
  <c r="H136" i="51"/>
  <c r="K136" i="51" s="1"/>
  <c r="G136" i="51"/>
  <c r="H135" i="51"/>
  <c r="J135" i="51" s="1"/>
  <c r="G135" i="51"/>
  <c r="H134" i="51"/>
  <c r="G134" i="51"/>
  <c r="H133" i="51"/>
  <c r="J133" i="51" s="1"/>
  <c r="G133" i="51"/>
  <c r="I133" i="51" s="1"/>
  <c r="K133" i="51" s="1"/>
  <c r="H132" i="51"/>
  <c r="J132" i="51" s="1"/>
  <c r="G132" i="51"/>
  <c r="H131" i="51"/>
  <c r="K131" i="51" s="1"/>
  <c r="G131" i="51"/>
  <c r="I131" i="51" s="1"/>
  <c r="J130" i="51"/>
  <c r="H130" i="51"/>
  <c r="G130" i="51"/>
  <c r="I130" i="51" s="1"/>
  <c r="H129" i="51"/>
  <c r="G129" i="51"/>
  <c r="H128" i="51"/>
  <c r="G128" i="51"/>
  <c r="H127" i="51"/>
  <c r="G127" i="51"/>
  <c r="H126" i="51"/>
  <c r="G126" i="51"/>
  <c r="H125" i="51"/>
  <c r="G125" i="51"/>
  <c r="H124" i="51"/>
  <c r="G124" i="51"/>
  <c r="H123" i="51"/>
  <c r="G123" i="51"/>
  <c r="H122" i="51"/>
  <c r="J122" i="51" s="1"/>
  <c r="G122" i="51"/>
  <c r="H121" i="51"/>
  <c r="G121" i="51"/>
  <c r="H120" i="51"/>
  <c r="G120" i="51"/>
  <c r="I120" i="51" s="1"/>
  <c r="K120" i="51" s="1"/>
  <c r="H119" i="51"/>
  <c r="J119" i="51" s="1"/>
  <c r="G119" i="51"/>
  <c r="H118" i="51"/>
  <c r="G118" i="51"/>
  <c r="H117" i="51"/>
  <c r="K117" i="51" s="1"/>
  <c r="G117" i="51"/>
  <c r="H116" i="51"/>
  <c r="G116" i="51"/>
  <c r="H115" i="51"/>
  <c r="K115" i="51" s="1"/>
  <c r="G115" i="51"/>
  <c r="H114" i="51"/>
  <c r="G114" i="51"/>
  <c r="H113" i="51"/>
  <c r="J113" i="51" s="1"/>
  <c r="G113" i="51"/>
  <c r="J112" i="51"/>
  <c r="H112" i="51"/>
  <c r="G112" i="51"/>
  <c r="H111" i="51"/>
  <c r="J111" i="51" s="1"/>
  <c r="G111" i="51"/>
  <c r="H110" i="51"/>
  <c r="G110" i="51"/>
  <c r="I109" i="51"/>
  <c r="J109" i="51" s="1"/>
  <c r="H109" i="51"/>
  <c r="G109" i="51"/>
  <c r="H108" i="51"/>
  <c r="K108" i="51" s="1"/>
  <c r="G108" i="51"/>
  <c r="H107" i="51"/>
  <c r="J107" i="51" s="1"/>
  <c r="G107" i="51"/>
  <c r="H106" i="51"/>
  <c r="G106" i="51"/>
  <c r="H105" i="51"/>
  <c r="K105" i="51" s="1"/>
  <c r="G105" i="51"/>
  <c r="J104" i="51"/>
  <c r="H104" i="51"/>
  <c r="G104" i="51"/>
  <c r="I104" i="51" s="1"/>
  <c r="K104" i="51" s="1"/>
  <c r="H103" i="51"/>
  <c r="G103" i="51"/>
  <c r="H102" i="51"/>
  <c r="J102" i="51" s="1"/>
  <c r="G102" i="51"/>
  <c r="H101" i="51"/>
  <c r="G101" i="51"/>
  <c r="H100" i="51"/>
  <c r="J100" i="51" s="1"/>
  <c r="G100" i="51"/>
  <c r="I100" i="51" s="1"/>
  <c r="K100" i="51" s="1"/>
  <c r="H99" i="51"/>
  <c r="J99" i="51" s="1"/>
  <c r="G99" i="51"/>
  <c r="H98" i="51"/>
  <c r="G98" i="51"/>
  <c r="H97" i="51"/>
  <c r="G97" i="51"/>
  <c r="H96" i="51"/>
  <c r="J96" i="51" s="1"/>
  <c r="G96" i="51"/>
  <c r="H95" i="51"/>
  <c r="J95" i="51" s="1"/>
  <c r="G95" i="51"/>
  <c r="H94" i="51"/>
  <c r="G94" i="51"/>
  <c r="H93" i="51"/>
  <c r="J93" i="51" s="1"/>
  <c r="G93" i="51"/>
  <c r="H92" i="51"/>
  <c r="G92" i="51"/>
  <c r="I92" i="51" s="1"/>
  <c r="K92" i="51" s="1"/>
  <c r="H91" i="51"/>
  <c r="G91" i="51"/>
  <c r="H90" i="51"/>
  <c r="G90" i="51"/>
  <c r="H89" i="51"/>
  <c r="G89" i="51"/>
  <c r="H88" i="51"/>
  <c r="J88" i="51" s="1"/>
  <c r="G88" i="51"/>
  <c r="H87" i="51"/>
  <c r="G87" i="51"/>
  <c r="H86" i="51"/>
  <c r="G86" i="51"/>
  <c r="H85" i="51"/>
  <c r="G85" i="51"/>
  <c r="I85" i="51" s="1"/>
  <c r="H84" i="51"/>
  <c r="K84" i="51" s="1"/>
  <c r="G84" i="51"/>
  <c r="H83" i="51"/>
  <c r="G83" i="51"/>
  <c r="I83" i="51" s="1"/>
  <c r="K83" i="51" s="1"/>
  <c r="H82" i="51"/>
  <c r="G82" i="51"/>
  <c r="H81" i="51"/>
  <c r="J81" i="51" s="1"/>
  <c r="G81" i="51"/>
  <c r="H80" i="51"/>
  <c r="G80" i="51"/>
  <c r="H79" i="51"/>
  <c r="J79" i="51" s="1"/>
  <c r="G79" i="51"/>
  <c r="H78" i="51"/>
  <c r="G78" i="51"/>
  <c r="H77" i="51"/>
  <c r="G77" i="51"/>
  <c r="H76" i="51"/>
  <c r="G76" i="51"/>
  <c r="H75" i="51"/>
  <c r="K75" i="51" s="1"/>
  <c r="G75" i="51"/>
  <c r="H74" i="51"/>
  <c r="G74" i="51"/>
  <c r="H73" i="51"/>
  <c r="K73" i="51" s="1"/>
  <c r="G73" i="51"/>
  <c r="H72" i="51"/>
  <c r="G72" i="51"/>
  <c r="K71" i="51"/>
  <c r="H71" i="51"/>
  <c r="G71" i="51"/>
  <c r="I71" i="51" s="1"/>
  <c r="H70" i="51"/>
  <c r="G70" i="51"/>
  <c r="H69" i="51"/>
  <c r="K69" i="51" s="1"/>
  <c r="G69" i="51"/>
  <c r="H68" i="51"/>
  <c r="G68" i="51"/>
  <c r="H67" i="51"/>
  <c r="K67" i="51" s="1"/>
  <c r="G67" i="51"/>
  <c r="H66" i="51"/>
  <c r="G66" i="51"/>
  <c r="H65" i="51"/>
  <c r="K65" i="51" s="1"/>
  <c r="G65" i="51"/>
  <c r="H64" i="51"/>
  <c r="G64" i="51"/>
  <c r="H63" i="51"/>
  <c r="G63" i="51"/>
  <c r="H62" i="51"/>
  <c r="G62" i="51"/>
  <c r="H61" i="51"/>
  <c r="G61" i="51"/>
  <c r="H60" i="51"/>
  <c r="G60" i="51"/>
  <c r="H59" i="51"/>
  <c r="G59" i="51"/>
  <c r="H58" i="51"/>
  <c r="G58" i="51"/>
  <c r="H57" i="51"/>
  <c r="G57" i="51"/>
  <c r="H56" i="51"/>
  <c r="K56" i="51" s="1"/>
  <c r="G56" i="51"/>
  <c r="I56" i="51" s="1"/>
  <c r="J56" i="51" s="1"/>
  <c r="H55" i="51"/>
  <c r="G55" i="51"/>
  <c r="H54" i="51"/>
  <c r="G54" i="51"/>
  <c r="H53" i="51"/>
  <c r="G53" i="51"/>
  <c r="H52" i="51"/>
  <c r="G52" i="51"/>
  <c r="H51" i="51"/>
  <c r="G51" i="51"/>
  <c r="I51" i="51" s="1"/>
  <c r="K51" i="51" s="1"/>
  <c r="H50" i="51"/>
  <c r="G50" i="51"/>
  <c r="H49" i="51"/>
  <c r="J49" i="51" s="1"/>
  <c r="G49" i="51"/>
  <c r="H48" i="51"/>
  <c r="G48" i="51"/>
  <c r="H47" i="51"/>
  <c r="J47" i="51" s="1"/>
  <c r="G47" i="51"/>
  <c r="H46" i="51"/>
  <c r="G46" i="51"/>
  <c r="H45" i="51"/>
  <c r="I45" i="51" s="1"/>
  <c r="K45" i="51" s="1"/>
  <c r="G45" i="51"/>
  <c r="H44" i="51"/>
  <c r="K44" i="51" s="1"/>
  <c r="G44" i="51"/>
  <c r="H43" i="51"/>
  <c r="J43" i="51" s="1"/>
  <c r="G43" i="51"/>
  <c r="H42" i="51"/>
  <c r="G42" i="51"/>
  <c r="H41" i="51"/>
  <c r="G41" i="51"/>
  <c r="H40" i="51"/>
  <c r="G40" i="51"/>
  <c r="H39" i="51"/>
  <c r="J39" i="51" s="1"/>
  <c r="G39" i="51"/>
  <c r="I39" i="51" s="1"/>
  <c r="H38" i="51"/>
  <c r="G38" i="51"/>
  <c r="H37" i="51"/>
  <c r="K37" i="51" s="1"/>
  <c r="G37" i="51"/>
  <c r="H36" i="51"/>
  <c r="G36" i="51"/>
  <c r="H35" i="51"/>
  <c r="J35" i="51" s="1"/>
  <c r="G35" i="51"/>
  <c r="H34" i="51"/>
  <c r="G34" i="51"/>
  <c r="I34" i="51" s="1"/>
  <c r="H33" i="51"/>
  <c r="K33" i="51" s="1"/>
  <c r="G33" i="51"/>
  <c r="H32" i="51"/>
  <c r="G32" i="51"/>
  <c r="I32" i="51" s="1"/>
  <c r="J32" i="51" s="1"/>
  <c r="H31" i="51"/>
  <c r="G31" i="51"/>
  <c r="H30" i="51"/>
  <c r="G30" i="51"/>
  <c r="H29" i="51"/>
  <c r="K29" i="51" s="1"/>
  <c r="G29" i="51"/>
  <c r="H28" i="51"/>
  <c r="K28" i="51" s="1"/>
  <c r="G28" i="51"/>
  <c r="H27" i="51"/>
  <c r="G27" i="51"/>
  <c r="H26" i="51"/>
  <c r="G26" i="51"/>
  <c r="H25" i="51"/>
  <c r="J25" i="51" s="1"/>
  <c r="G25" i="51"/>
  <c r="I25" i="51" s="1"/>
  <c r="K25" i="51" s="1"/>
  <c r="H24" i="51"/>
  <c r="K24" i="51" s="1"/>
  <c r="G24" i="51"/>
  <c r="I24" i="51" s="1"/>
  <c r="J24" i="51" s="1"/>
  <c r="H23" i="51"/>
  <c r="G23" i="51"/>
  <c r="H22" i="51"/>
  <c r="K22" i="51" s="1"/>
  <c r="G22" i="51"/>
  <c r="H21" i="51"/>
  <c r="J21" i="51" s="1"/>
  <c r="G21" i="51"/>
  <c r="H20" i="51"/>
  <c r="J20" i="51" s="1"/>
  <c r="G20" i="51"/>
  <c r="H19" i="51"/>
  <c r="J19" i="51" s="1"/>
  <c r="G19" i="51"/>
  <c r="H18" i="51"/>
  <c r="G18" i="51"/>
  <c r="K17" i="51"/>
  <c r="H17" i="51"/>
  <c r="G17" i="51"/>
  <c r="H16" i="51"/>
  <c r="G16" i="51"/>
  <c r="H15" i="51"/>
  <c r="J15" i="51" s="1"/>
  <c r="G15" i="51"/>
  <c r="H14" i="51"/>
  <c r="K14" i="51" s="1"/>
  <c r="G14" i="51"/>
  <c r="H13" i="51"/>
  <c r="G13" i="51"/>
  <c r="H12" i="51"/>
  <c r="K12" i="51" s="1"/>
  <c r="G12" i="51"/>
  <c r="H11" i="51"/>
  <c r="J11" i="51" s="1"/>
  <c r="G11" i="51"/>
  <c r="H10" i="51"/>
  <c r="J10" i="51" s="1"/>
  <c r="G10" i="51"/>
  <c r="H9" i="51"/>
  <c r="G9" i="51"/>
  <c r="H8" i="51"/>
  <c r="K8" i="51" s="1"/>
  <c r="G8" i="51"/>
  <c r="H7" i="51"/>
  <c r="G7" i="51"/>
  <c r="H6" i="51"/>
  <c r="G6" i="51"/>
  <c r="H5" i="51"/>
  <c r="K5" i="51" s="1"/>
  <c r="G5" i="51"/>
  <c r="I5" i="51" s="1"/>
  <c r="J5" i="51" s="1"/>
  <c r="H4" i="51"/>
  <c r="J4" i="51" s="1"/>
  <c r="G4" i="51"/>
  <c r="H3" i="51"/>
  <c r="K3" i="51" s="1"/>
  <c r="G3" i="51"/>
  <c r="H2" i="51"/>
  <c r="J2" i="51" s="1"/>
  <c r="G2" i="51"/>
  <c r="H241" i="50"/>
  <c r="G241" i="50"/>
  <c r="H240" i="50"/>
  <c r="J240" i="50" s="1"/>
  <c r="G240" i="50"/>
  <c r="H239" i="50"/>
  <c r="K239" i="50" s="1"/>
  <c r="G239" i="50"/>
  <c r="H238" i="50"/>
  <c r="G238" i="50"/>
  <c r="H237" i="50"/>
  <c r="G237" i="50"/>
  <c r="I237" i="50" s="1"/>
  <c r="K237" i="50" s="1"/>
  <c r="H236" i="50"/>
  <c r="J236" i="50" s="1"/>
  <c r="G236" i="50"/>
  <c r="H235" i="50"/>
  <c r="G235" i="50"/>
  <c r="H234" i="50"/>
  <c r="G234" i="50"/>
  <c r="H233" i="50"/>
  <c r="K233" i="50" s="1"/>
  <c r="G233" i="50"/>
  <c r="I233" i="50" s="1"/>
  <c r="J233" i="50" s="1"/>
  <c r="H232" i="50"/>
  <c r="K232" i="50" s="1"/>
  <c r="G232" i="50"/>
  <c r="H231" i="50"/>
  <c r="G231" i="50"/>
  <c r="H230" i="50"/>
  <c r="J230" i="50" s="1"/>
  <c r="G230" i="50"/>
  <c r="H229" i="50"/>
  <c r="G229" i="50"/>
  <c r="H228" i="50"/>
  <c r="G228" i="50"/>
  <c r="H227" i="50"/>
  <c r="G227" i="50"/>
  <c r="H226" i="50"/>
  <c r="J226" i="50" s="1"/>
  <c r="G226" i="50"/>
  <c r="H225" i="50"/>
  <c r="G225" i="50"/>
  <c r="I225" i="50" s="1"/>
  <c r="J225" i="50" s="1"/>
  <c r="H224" i="50"/>
  <c r="K224" i="50" s="1"/>
  <c r="G224" i="50"/>
  <c r="H223" i="50"/>
  <c r="G223" i="50"/>
  <c r="H222" i="50"/>
  <c r="G222" i="50"/>
  <c r="H221" i="50"/>
  <c r="G221" i="50"/>
  <c r="H220" i="50"/>
  <c r="G220" i="50"/>
  <c r="H219" i="50"/>
  <c r="K219" i="50" s="1"/>
  <c r="G219" i="50"/>
  <c r="H218" i="50"/>
  <c r="G218" i="50"/>
  <c r="H217" i="50"/>
  <c r="G217" i="50"/>
  <c r="H216" i="50"/>
  <c r="G216" i="50"/>
  <c r="H215" i="50"/>
  <c r="G215" i="50"/>
  <c r="H214" i="50"/>
  <c r="G214" i="50"/>
  <c r="H213" i="50"/>
  <c r="G213" i="50"/>
  <c r="H212" i="50"/>
  <c r="J212" i="50" s="1"/>
  <c r="G212" i="50"/>
  <c r="H211" i="50"/>
  <c r="G211" i="50"/>
  <c r="H210" i="50"/>
  <c r="J210" i="50" s="1"/>
  <c r="G210" i="50"/>
  <c r="J209" i="50"/>
  <c r="H209" i="50"/>
  <c r="G209" i="50"/>
  <c r="I209" i="50" s="1"/>
  <c r="K209" i="50" s="1"/>
  <c r="H208" i="50"/>
  <c r="G208" i="50"/>
  <c r="H207" i="50"/>
  <c r="G207" i="50"/>
  <c r="H206" i="50"/>
  <c r="G206" i="50"/>
  <c r="H205" i="50"/>
  <c r="J205" i="50" s="1"/>
  <c r="G205" i="50"/>
  <c r="H204" i="50"/>
  <c r="G204" i="50"/>
  <c r="H203" i="50"/>
  <c r="G203" i="50"/>
  <c r="H202" i="50"/>
  <c r="J202" i="50" s="1"/>
  <c r="G202" i="50"/>
  <c r="H201" i="50"/>
  <c r="G201" i="50"/>
  <c r="K200" i="50"/>
  <c r="H200" i="50"/>
  <c r="G200" i="50"/>
  <c r="H199" i="50"/>
  <c r="G199" i="50"/>
  <c r="H198" i="50"/>
  <c r="G198" i="50"/>
  <c r="H197" i="50"/>
  <c r="I197" i="50" s="1"/>
  <c r="K197" i="50" s="1"/>
  <c r="G197" i="50"/>
  <c r="H196" i="50"/>
  <c r="J196" i="50" s="1"/>
  <c r="G196" i="50"/>
  <c r="H195" i="50"/>
  <c r="G195" i="50"/>
  <c r="H194" i="50"/>
  <c r="J194" i="50" s="1"/>
  <c r="G194" i="50"/>
  <c r="H193" i="50"/>
  <c r="G193" i="50"/>
  <c r="H192" i="50"/>
  <c r="G192" i="50"/>
  <c r="H191" i="50"/>
  <c r="G191" i="50"/>
  <c r="I191" i="50" s="1"/>
  <c r="K191" i="50" s="1"/>
  <c r="H190" i="50"/>
  <c r="G190" i="50"/>
  <c r="H189" i="50"/>
  <c r="G189" i="50"/>
  <c r="H188" i="50"/>
  <c r="G188" i="50"/>
  <c r="H187" i="50"/>
  <c r="K187" i="50" s="1"/>
  <c r="G187" i="50"/>
  <c r="H186" i="50"/>
  <c r="G186" i="50"/>
  <c r="H185" i="50"/>
  <c r="G185" i="50"/>
  <c r="I185" i="50" s="1"/>
  <c r="K185" i="50" s="1"/>
  <c r="H184" i="50"/>
  <c r="J184" i="50" s="1"/>
  <c r="G184" i="50"/>
  <c r="H183" i="50"/>
  <c r="G183" i="50"/>
  <c r="H182" i="50"/>
  <c r="G182" i="50"/>
  <c r="H181" i="50"/>
  <c r="J181" i="50" s="1"/>
  <c r="G181" i="50"/>
  <c r="H180" i="50"/>
  <c r="J180" i="50" s="1"/>
  <c r="G180" i="50"/>
  <c r="H179" i="50"/>
  <c r="G179" i="50"/>
  <c r="H178" i="50"/>
  <c r="G178" i="50"/>
  <c r="H177" i="50"/>
  <c r="G177" i="50"/>
  <c r="H176" i="50"/>
  <c r="J176" i="50" s="1"/>
  <c r="G176" i="50"/>
  <c r="I176" i="50" s="1"/>
  <c r="K176" i="50" s="1"/>
  <c r="H175" i="50"/>
  <c r="G175" i="50"/>
  <c r="H174" i="50"/>
  <c r="G174" i="50"/>
  <c r="H173" i="50"/>
  <c r="G173" i="50"/>
  <c r="I173" i="50" s="1"/>
  <c r="K173" i="50" s="1"/>
  <c r="H172" i="50"/>
  <c r="J172" i="50" s="1"/>
  <c r="G172" i="50"/>
  <c r="H171" i="50"/>
  <c r="G171" i="50"/>
  <c r="H170" i="50"/>
  <c r="G170" i="50"/>
  <c r="H169" i="50"/>
  <c r="G169" i="50"/>
  <c r="I169" i="50" s="1"/>
  <c r="K169" i="50" s="1"/>
  <c r="H168" i="50"/>
  <c r="K168" i="50" s="1"/>
  <c r="G168" i="50"/>
  <c r="H167" i="50"/>
  <c r="K167" i="50" s="1"/>
  <c r="G167" i="50"/>
  <c r="H166" i="50"/>
  <c r="G166" i="50"/>
  <c r="H165" i="50"/>
  <c r="G165" i="50"/>
  <c r="I165" i="50" s="1"/>
  <c r="K165" i="50" s="1"/>
  <c r="H164" i="50"/>
  <c r="G164" i="50"/>
  <c r="H163" i="50"/>
  <c r="J163" i="50" s="1"/>
  <c r="G163" i="50"/>
  <c r="H162" i="50"/>
  <c r="G162" i="50"/>
  <c r="I162" i="50" s="1"/>
  <c r="H161" i="50"/>
  <c r="G161" i="50"/>
  <c r="I161" i="50" s="1"/>
  <c r="K161" i="50" s="1"/>
  <c r="H160" i="50"/>
  <c r="G160" i="50"/>
  <c r="H159" i="50"/>
  <c r="G159" i="50"/>
  <c r="H158" i="50"/>
  <c r="G158" i="50"/>
  <c r="H157" i="50"/>
  <c r="J157" i="50" s="1"/>
  <c r="G157" i="50"/>
  <c r="H156" i="50"/>
  <c r="J156" i="50" s="1"/>
  <c r="G156" i="50"/>
  <c r="H155" i="50"/>
  <c r="J155" i="50" s="1"/>
  <c r="G155" i="50"/>
  <c r="H154" i="50"/>
  <c r="G154" i="50"/>
  <c r="H153" i="50"/>
  <c r="K153" i="50" s="1"/>
  <c r="G153" i="50"/>
  <c r="H152" i="50"/>
  <c r="G152" i="50"/>
  <c r="H151" i="50"/>
  <c r="G151" i="50"/>
  <c r="H150" i="50"/>
  <c r="G150" i="50"/>
  <c r="H149" i="50"/>
  <c r="J149" i="50" s="1"/>
  <c r="G149" i="50"/>
  <c r="I149" i="50" s="1"/>
  <c r="K149" i="50" s="1"/>
  <c r="H148" i="50"/>
  <c r="G148" i="50"/>
  <c r="H147" i="50"/>
  <c r="G147" i="50"/>
  <c r="H146" i="50"/>
  <c r="G146" i="50"/>
  <c r="H145" i="50"/>
  <c r="K145" i="50" s="1"/>
  <c r="G145" i="50"/>
  <c r="H144" i="50"/>
  <c r="J144" i="50" s="1"/>
  <c r="G144" i="50"/>
  <c r="H143" i="50"/>
  <c r="K143" i="50" s="1"/>
  <c r="G143" i="50"/>
  <c r="H142" i="50"/>
  <c r="G142" i="50"/>
  <c r="K141" i="50"/>
  <c r="H141" i="50"/>
  <c r="G141" i="50"/>
  <c r="I141" i="50" s="1"/>
  <c r="J141" i="50" s="1"/>
  <c r="H140" i="50"/>
  <c r="G140" i="50"/>
  <c r="H139" i="50"/>
  <c r="G139" i="50"/>
  <c r="H138" i="50"/>
  <c r="G138" i="50"/>
  <c r="H137" i="50"/>
  <c r="G137" i="50"/>
  <c r="H136" i="50"/>
  <c r="G136" i="50"/>
  <c r="H135" i="50"/>
  <c r="G135" i="50"/>
  <c r="H134" i="50"/>
  <c r="J134" i="50" s="1"/>
  <c r="G134" i="50"/>
  <c r="H133" i="50"/>
  <c r="G133" i="50"/>
  <c r="H132" i="50"/>
  <c r="G132" i="50"/>
  <c r="H131" i="50"/>
  <c r="G131" i="50"/>
  <c r="H130" i="50"/>
  <c r="G130" i="50"/>
  <c r="I129" i="50"/>
  <c r="K129" i="50" s="1"/>
  <c r="H129" i="50"/>
  <c r="J129" i="50" s="1"/>
  <c r="G129" i="50"/>
  <c r="H128" i="50"/>
  <c r="K128" i="50" s="1"/>
  <c r="G128" i="50"/>
  <c r="H127" i="50"/>
  <c r="G127" i="50"/>
  <c r="H126" i="50"/>
  <c r="G126" i="50"/>
  <c r="H125" i="50"/>
  <c r="G125" i="50"/>
  <c r="H124" i="50"/>
  <c r="K124" i="50" s="1"/>
  <c r="G124" i="50"/>
  <c r="I124" i="50" s="1"/>
  <c r="J124" i="50" s="1"/>
  <c r="H123" i="50"/>
  <c r="K123" i="50" s="1"/>
  <c r="G123" i="50"/>
  <c r="H122" i="50"/>
  <c r="J122" i="50" s="1"/>
  <c r="G122" i="50"/>
  <c r="H121" i="50"/>
  <c r="J121" i="50" s="1"/>
  <c r="G121" i="50"/>
  <c r="H120" i="50"/>
  <c r="J120" i="50" s="1"/>
  <c r="G120" i="50"/>
  <c r="I120" i="50" s="1"/>
  <c r="K120" i="50" s="1"/>
  <c r="H119" i="50"/>
  <c r="G119" i="50"/>
  <c r="H118" i="50"/>
  <c r="G118" i="50"/>
  <c r="H117" i="50"/>
  <c r="G117" i="50"/>
  <c r="H116" i="50"/>
  <c r="G116" i="50"/>
  <c r="H115" i="50"/>
  <c r="G115" i="50"/>
  <c r="H114" i="50"/>
  <c r="K114" i="50" s="1"/>
  <c r="G114" i="50"/>
  <c r="H113" i="50"/>
  <c r="J113" i="50" s="1"/>
  <c r="G113" i="50"/>
  <c r="H112" i="50"/>
  <c r="G112" i="50"/>
  <c r="H111" i="50"/>
  <c r="J111" i="50" s="1"/>
  <c r="G111" i="50"/>
  <c r="I111" i="50" s="1"/>
  <c r="K111" i="50" s="1"/>
  <c r="H110" i="50"/>
  <c r="G110" i="50"/>
  <c r="H109" i="50"/>
  <c r="G109" i="50"/>
  <c r="H108" i="50"/>
  <c r="G108" i="50"/>
  <c r="I108" i="50" s="1"/>
  <c r="H107" i="50"/>
  <c r="G107" i="50"/>
  <c r="H106" i="50"/>
  <c r="K106" i="50" s="1"/>
  <c r="G106" i="50"/>
  <c r="H105" i="50"/>
  <c r="G105" i="50"/>
  <c r="H104" i="50"/>
  <c r="G104" i="50"/>
  <c r="I104" i="50" s="1"/>
  <c r="K104" i="50" s="1"/>
  <c r="H103" i="50"/>
  <c r="K103" i="50" s="1"/>
  <c r="G103" i="50"/>
  <c r="H102" i="50"/>
  <c r="J102" i="50" s="1"/>
  <c r="G102" i="50"/>
  <c r="H101" i="50"/>
  <c r="G101" i="50"/>
  <c r="H100" i="50"/>
  <c r="G100" i="50"/>
  <c r="J99" i="50"/>
  <c r="H99" i="50"/>
  <c r="G99" i="50"/>
  <c r="I99" i="50" s="1"/>
  <c r="K99" i="50" s="1"/>
  <c r="H98" i="50"/>
  <c r="J98" i="50" s="1"/>
  <c r="G98" i="50"/>
  <c r="H97" i="50"/>
  <c r="G97" i="50"/>
  <c r="H96" i="50"/>
  <c r="J96" i="50" s="1"/>
  <c r="G96" i="50"/>
  <c r="H95" i="50"/>
  <c r="G95" i="50"/>
  <c r="H94" i="50"/>
  <c r="G94" i="50"/>
  <c r="H93" i="50"/>
  <c r="G93" i="50"/>
  <c r="H92" i="50"/>
  <c r="G92" i="50"/>
  <c r="J91" i="50"/>
  <c r="H91" i="50"/>
  <c r="G91" i="50"/>
  <c r="H90" i="50"/>
  <c r="G90" i="50"/>
  <c r="H89" i="50"/>
  <c r="G89" i="50"/>
  <c r="H88" i="50"/>
  <c r="J88" i="50" s="1"/>
  <c r="G88" i="50"/>
  <c r="I88" i="50" s="1"/>
  <c r="K88" i="50" s="1"/>
  <c r="H87" i="50"/>
  <c r="G87" i="50"/>
  <c r="H86" i="50"/>
  <c r="J86" i="50" s="1"/>
  <c r="G86" i="50"/>
  <c r="H85" i="50"/>
  <c r="G85" i="50"/>
  <c r="H84" i="50"/>
  <c r="K84" i="50" s="1"/>
  <c r="G84" i="50"/>
  <c r="H83" i="50"/>
  <c r="J83" i="50" s="1"/>
  <c r="G83" i="50"/>
  <c r="H82" i="50"/>
  <c r="K82" i="50" s="1"/>
  <c r="G82" i="50"/>
  <c r="H81" i="50"/>
  <c r="G81" i="50"/>
  <c r="H80" i="50"/>
  <c r="J80" i="50" s="1"/>
  <c r="G80" i="50"/>
  <c r="I80" i="50" s="1"/>
  <c r="K80" i="50" s="1"/>
  <c r="H79" i="50"/>
  <c r="G79" i="50"/>
  <c r="H78" i="50"/>
  <c r="K78" i="50" s="1"/>
  <c r="G78" i="50"/>
  <c r="H77" i="50"/>
  <c r="G77" i="50"/>
  <c r="H76" i="50"/>
  <c r="G76" i="50"/>
  <c r="H75" i="50"/>
  <c r="K75" i="50" s="1"/>
  <c r="G75" i="50"/>
  <c r="H74" i="50"/>
  <c r="G74" i="50"/>
  <c r="H73" i="50"/>
  <c r="G73" i="50"/>
  <c r="H72" i="50"/>
  <c r="G72" i="50"/>
  <c r="J71" i="50"/>
  <c r="H71" i="50"/>
  <c r="G71" i="50"/>
  <c r="I71" i="50" s="1"/>
  <c r="K71" i="50" s="1"/>
  <c r="H70" i="50"/>
  <c r="G70" i="50"/>
  <c r="H69" i="50"/>
  <c r="G69" i="50"/>
  <c r="H68" i="50"/>
  <c r="G68" i="50"/>
  <c r="H67" i="50"/>
  <c r="K67" i="50" s="1"/>
  <c r="G67" i="50"/>
  <c r="H66" i="50"/>
  <c r="G66" i="50"/>
  <c r="H65" i="50"/>
  <c r="G65" i="50"/>
  <c r="I64" i="50"/>
  <c r="H64" i="50"/>
  <c r="G64" i="50"/>
  <c r="H63" i="50"/>
  <c r="K63" i="50" s="1"/>
  <c r="G63" i="50"/>
  <c r="H62" i="50"/>
  <c r="G62" i="50"/>
  <c r="H61" i="50"/>
  <c r="G61" i="50"/>
  <c r="H60" i="50"/>
  <c r="G60" i="50"/>
  <c r="H59" i="50"/>
  <c r="G59" i="50"/>
  <c r="H58" i="50"/>
  <c r="G58" i="50"/>
  <c r="H57" i="50"/>
  <c r="G57" i="50"/>
  <c r="H56" i="50"/>
  <c r="K56" i="50" s="1"/>
  <c r="G56" i="50"/>
  <c r="J55" i="50"/>
  <c r="H55" i="50"/>
  <c r="G55" i="50"/>
  <c r="H54" i="50"/>
  <c r="K54" i="50" s="1"/>
  <c r="G54" i="50"/>
  <c r="H53" i="50"/>
  <c r="I53" i="50" s="1"/>
  <c r="G53" i="50"/>
  <c r="H52" i="50"/>
  <c r="J52" i="50" s="1"/>
  <c r="G52" i="50"/>
  <c r="H51" i="50"/>
  <c r="J51" i="50" s="1"/>
  <c r="G51" i="50"/>
  <c r="H50" i="50"/>
  <c r="G50" i="50"/>
  <c r="H49" i="50"/>
  <c r="G49" i="50"/>
  <c r="H48" i="50"/>
  <c r="G48" i="50"/>
  <c r="H47" i="50"/>
  <c r="G47" i="50"/>
  <c r="H46" i="50"/>
  <c r="J46" i="50" s="1"/>
  <c r="G46" i="50"/>
  <c r="H45" i="50"/>
  <c r="G45" i="50"/>
  <c r="H44" i="50"/>
  <c r="I44" i="50" s="1"/>
  <c r="G44" i="50"/>
  <c r="H43" i="50"/>
  <c r="G43" i="50"/>
  <c r="H42" i="50"/>
  <c r="K42" i="50" s="1"/>
  <c r="G42" i="50"/>
  <c r="H41" i="50"/>
  <c r="G41" i="50"/>
  <c r="H40" i="50"/>
  <c r="J40" i="50" s="1"/>
  <c r="G40" i="50"/>
  <c r="H39" i="50"/>
  <c r="J39" i="50" s="1"/>
  <c r="G39" i="50"/>
  <c r="H38" i="50"/>
  <c r="G38" i="50"/>
  <c r="H37" i="50"/>
  <c r="G37" i="50"/>
  <c r="J36" i="50"/>
  <c r="H36" i="50"/>
  <c r="G36" i="50"/>
  <c r="I36" i="50" s="1"/>
  <c r="K36" i="50" s="1"/>
  <c r="H35" i="50"/>
  <c r="G35" i="50"/>
  <c r="H34" i="50"/>
  <c r="K34" i="50" s="1"/>
  <c r="G34" i="50"/>
  <c r="H33" i="50"/>
  <c r="G33" i="50"/>
  <c r="H32" i="50"/>
  <c r="G32" i="50"/>
  <c r="H31" i="50"/>
  <c r="G31" i="50"/>
  <c r="H30" i="50"/>
  <c r="G30" i="50"/>
  <c r="H29" i="50"/>
  <c r="G29" i="50"/>
  <c r="H28" i="50"/>
  <c r="G28" i="50"/>
  <c r="H27" i="50"/>
  <c r="G27" i="50"/>
  <c r="H26" i="50"/>
  <c r="G26" i="50"/>
  <c r="I26" i="50" s="1"/>
  <c r="H25" i="50"/>
  <c r="G25" i="50"/>
  <c r="H24" i="50"/>
  <c r="G24" i="50"/>
  <c r="H23" i="50"/>
  <c r="G23" i="50"/>
  <c r="H22" i="50"/>
  <c r="G22" i="50"/>
  <c r="H21" i="50"/>
  <c r="G21" i="50"/>
  <c r="H20" i="50"/>
  <c r="G20" i="50"/>
  <c r="H19" i="50"/>
  <c r="G19" i="50"/>
  <c r="H18" i="50"/>
  <c r="G18" i="50"/>
  <c r="I17" i="50"/>
  <c r="J17" i="50" s="1"/>
  <c r="H17" i="50"/>
  <c r="K17" i="50" s="1"/>
  <c r="G17" i="50"/>
  <c r="H16" i="50"/>
  <c r="K16" i="50" s="1"/>
  <c r="G16" i="50"/>
  <c r="H15" i="50"/>
  <c r="J15" i="50" s="1"/>
  <c r="G15" i="50"/>
  <c r="H14" i="50"/>
  <c r="K14" i="50" s="1"/>
  <c r="G14" i="50"/>
  <c r="H13" i="50"/>
  <c r="J13" i="50" s="1"/>
  <c r="G13" i="50"/>
  <c r="H12" i="50"/>
  <c r="K12" i="50" s="1"/>
  <c r="G12" i="50"/>
  <c r="H11" i="50"/>
  <c r="G11" i="50"/>
  <c r="I11" i="50" s="1"/>
  <c r="H10" i="50"/>
  <c r="J10" i="50" s="1"/>
  <c r="G10" i="50"/>
  <c r="H9" i="50"/>
  <c r="G9" i="50"/>
  <c r="I8" i="50"/>
  <c r="J8" i="50" s="1"/>
  <c r="H8" i="50"/>
  <c r="G8" i="50"/>
  <c r="H7" i="50"/>
  <c r="G7" i="50"/>
  <c r="H6" i="50"/>
  <c r="G6" i="50"/>
  <c r="H5" i="50"/>
  <c r="K5" i="50" s="1"/>
  <c r="G5" i="50"/>
  <c r="H4" i="50"/>
  <c r="J4" i="50" s="1"/>
  <c r="G4" i="50"/>
  <c r="H3" i="50"/>
  <c r="G3" i="50"/>
  <c r="H2" i="50"/>
  <c r="G2" i="50"/>
  <c r="I2" i="50" s="1"/>
  <c r="K2" i="50" s="1"/>
  <c r="H241" i="49"/>
  <c r="J241" i="49" s="1"/>
  <c r="G241" i="49"/>
  <c r="H240" i="49"/>
  <c r="G240" i="49"/>
  <c r="H239" i="49"/>
  <c r="K239" i="49" s="1"/>
  <c r="G239" i="49"/>
  <c r="H238" i="49"/>
  <c r="G238" i="49"/>
  <c r="H237" i="49"/>
  <c r="G237" i="49"/>
  <c r="H236" i="49"/>
  <c r="G236" i="49"/>
  <c r="H235" i="49"/>
  <c r="K235" i="49" s="1"/>
  <c r="G235" i="49"/>
  <c r="H234" i="49"/>
  <c r="G234" i="49"/>
  <c r="H233" i="49"/>
  <c r="G233" i="49"/>
  <c r="H232" i="49"/>
  <c r="K232" i="49" s="1"/>
  <c r="G232" i="49"/>
  <c r="H231" i="49"/>
  <c r="G231" i="49"/>
  <c r="H230" i="49"/>
  <c r="J230" i="49" s="1"/>
  <c r="G230" i="49"/>
  <c r="H229" i="49"/>
  <c r="K229" i="49" s="1"/>
  <c r="G229" i="49"/>
  <c r="I229" i="49" s="1"/>
  <c r="J229" i="49" s="1"/>
  <c r="H228" i="49"/>
  <c r="G228" i="49"/>
  <c r="H227" i="49"/>
  <c r="G227" i="49"/>
  <c r="H226" i="49"/>
  <c r="G226" i="49"/>
  <c r="H225" i="49"/>
  <c r="G225" i="49"/>
  <c r="H224" i="49"/>
  <c r="G224" i="49"/>
  <c r="H223" i="49"/>
  <c r="G223" i="49"/>
  <c r="H222" i="49"/>
  <c r="G222" i="49"/>
  <c r="H221" i="49"/>
  <c r="K221" i="49" s="1"/>
  <c r="G221" i="49"/>
  <c r="H220" i="49"/>
  <c r="G220" i="49"/>
  <c r="I220" i="49" s="1"/>
  <c r="K220" i="49" s="1"/>
  <c r="H219" i="49"/>
  <c r="K219" i="49" s="1"/>
  <c r="G219" i="49"/>
  <c r="H218" i="49"/>
  <c r="G218" i="49"/>
  <c r="H217" i="49"/>
  <c r="J217" i="49" s="1"/>
  <c r="G217" i="49"/>
  <c r="H216" i="49"/>
  <c r="K216" i="49" s="1"/>
  <c r="G216" i="49"/>
  <c r="I216" i="49" s="1"/>
  <c r="J216" i="49" s="1"/>
  <c r="H215" i="49"/>
  <c r="J215" i="49" s="1"/>
  <c r="G215" i="49"/>
  <c r="H214" i="49"/>
  <c r="G214" i="49"/>
  <c r="H213" i="49"/>
  <c r="G213" i="49"/>
  <c r="H212" i="49"/>
  <c r="J212" i="49" s="1"/>
  <c r="G212" i="49"/>
  <c r="H211" i="49"/>
  <c r="G211" i="49"/>
  <c r="H210" i="49"/>
  <c r="J210" i="49" s="1"/>
  <c r="G210" i="49"/>
  <c r="H209" i="49"/>
  <c r="G209" i="49"/>
  <c r="I209" i="49" s="1"/>
  <c r="K209" i="49" s="1"/>
  <c r="H208" i="49"/>
  <c r="J208" i="49" s="1"/>
  <c r="G208" i="49"/>
  <c r="H207" i="49"/>
  <c r="G207" i="49"/>
  <c r="H206" i="49"/>
  <c r="G206" i="49"/>
  <c r="H205" i="49"/>
  <c r="J205" i="49" s="1"/>
  <c r="G205" i="49"/>
  <c r="I205" i="49" s="1"/>
  <c r="K205" i="49" s="1"/>
  <c r="H204" i="49"/>
  <c r="G204" i="49"/>
  <c r="H203" i="49"/>
  <c r="J203" i="49" s="1"/>
  <c r="G203" i="49"/>
  <c r="H202" i="49"/>
  <c r="J202" i="49" s="1"/>
  <c r="G202" i="49"/>
  <c r="H201" i="49"/>
  <c r="G201" i="49"/>
  <c r="H200" i="49"/>
  <c r="K200" i="49" s="1"/>
  <c r="G200" i="49"/>
  <c r="H199" i="49"/>
  <c r="K199" i="49" s="1"/>
  <c r="G199" i="49"/>
  <c r="H198" i="49"/>
  <c r="G198" i="49"/>
  <c r="H197" i="49"/>
  <c r="G197" i="49"/>
  <c r="J196" i="49"/>
  <c r="H196" i="49"/>
  <c r="G196" i="49"/>
  <c r="I196" i="49" s="1"/>
  <c r="K196" i="49" s="1"/>
  <c r="H195" i="49"/>
  <c r="G195" i="49"/>
  <c r="H194" i="49"/>
  <c r="J194" i="49" s="1"/>
  <c r="G194" i="49"/>
  <c r="H193" i="49"/>
  <c r="G193" i="49"/>
  <c r="H192" i="49"/>
  <c r="J192" i="49" s="1"/>
  <c r="G192" i="49"/>
  <c r="H191" i="49"/>
  <c r="J191" i="49" s="1"/>
  <c r="G191" i="49"/>
  <c r="H190" i="49"/>
  <c r="G190" i="49"/>
  <c r="H189" i="49"/>
  <c r="G189" i="49"/>
  <c r="H188" i="49"/>
  <c r="J188" i="49" s="1"/>
  <c r="G188" i="49"/>
  <c r="K187" i="49"/>
  <c r="H187" i="49"/>
  <c r="G187" i="49"/>
  <c r="H186" i="49"/>
  <c r="G186" i="49"/>
  <c r="H185" i="49"/>
  <c r="J185" i="49" s="1"/>
  <c r="G185" i="49"/>
  <c r="H184" i="49"/>
  <c r="J184" i="49" s="1"/>
  <c r="G184" i="49"/>
  <c r="H183" i="49"/>
  <c r="G183" i="49"/>
  <c r="H182" i="49"/>
  <c r="G182" i="49"/>
  <c r="H181" i="49"/>
  <c r="G181" i="49"/>
  <c r="H180" i="49"/>
  <c r="G180" i="49"/>
  <c r="H179" i="49"/>
  <c r="G179" i="49"/>
  <c r="I179" i="49" s="1"/>
  <c r="K179" i="49" s="1"/>
  <c r="H178" i="49"/>
  <c r="G178" i="49"/>
  <c r="H177" i="49"/>
  <c r="J177" i="49" s="1"/>
  <c r="G177" i="49"/>
  <c r="I177" i="49" s="1"/>
  <c r="K177" i="49" s="1"/>
  <c r="H176" i="49"/>
  <c r="J176" i="49" s="1"/>
  <c r="G176" i="49"/>
  <c r="H175" i="49"/>
  <c r="J175" i="49" s="1"/>
  <c r="G175" i="49"/>
  <c r="H174" i="49"/>
  <c r="G174" i="49"/>
  <c r="H173" i="49"/>
  <c r="G173" i="49"/>
  <c r="H172" i="49"/>
  <c r="K172" i="49" s="1"/>
  <c r="G172" i="49"/>
  <c r="H171" i="49"/>
  <c r="J171" i="49" s="1"/>
  <c r="G171" i="49"/>
  <c r="H170" i="49"/>
  <c r="G170" i="49"/>
  <c r="I169" i="49"/>
  <c r="K169" i="49" s="1"/>
  <c r="H169" i="49"/>
  <c r="J169" i="49" s="1"/>
  <c r="G169" i="49"/>
  <c r="H168" i="49"/>
  <c r="G168" i="49"/>
  <c r="H167" i="49"/>
  <c r="K167" i="49" s="1"/>
  <c r="G167" i="49"/>
  <c r="H166" i="49"/>
  <c r="G166" i="49"/>
  <c r="J165" i="49"/>
  <c r="H165" i="49"/>
  <c r="G165" i="49"/>
  <c r="I165" i="49" s="1"/>
  <c r="K165" i="49" s="1"/>
  <c r="H164" i="49"/>
  <c r="G164" i="49"/>
  <c r="H163" i="49"/>
  <c r="G163" i="49"/>
  <c r="H162" i="49"/>
  <c r="G162" i="49"/>
  <c r="H161" i="49"/>
  <c r="G161" i="49"/>
  <c r="K160" i="49"/>
  <c r="H160" i="49"/>
  <c r="G160" i="49"/>
  <c r="I160" i="49" s="1"/>
  <c r="H159" i="49"/>
  <c r="G159" i="49"/>
  <c r="H158" i="49"/>
  <c r="G158" i="49"/>
  <c r="H157" i="49"/>
  <c r="G157" i="49"/>
  <c r="H156" i="49"/>
  <c r="J156" i="49" s="1"/>
  <c r="G156" i="49"/>
  <c r="H155" i="49"/>
  <c r="J155" i="49" s="1"/>
  <c r="G155" i="49"/>
  <c r="H154" i="49"/>
  <c r="G154" i="49"/>
  <c r="I154" i="49" s="1"/>
  <c r="I153" i="49"/>
  <c r="H153" i="49"/>
  <c r="G153" i="49"/>
  <c r="H152" i="49"/>
  <c r="K152" i="49" s="1"/>
  <c r="G152" i="49"/>
  <c r="I152" i="49" s="1"/>
  <c r="J152" i="49" s="1"/>
  <c r="H151" i="49"/>
  <c r="J151" i="49" s="1"/>
  <c r="G151" i="49"/>
  <c r="H150" i="49"/>
  <c r="G150" i="49"/>
  <c r="H149" i="49"/>
  <c r="G149" i="49"/>
  <c r="H148" i="49"/>
  <c r="K148" i="49" s="1"/>
  <c r="G148" i="49"/>
  <c r="I148" i="49" s="1"/>
  <c r="J148" i="49" s="1"/>
  <c r="H147" i="49"/>
  <c r="J147" i="49" s="1"/>
  <c r="G147" i="49"/>
  <c r="H146" i="49"/>
  <c r="I146" i="49" s="1"/>
  <c r="G146" i="49"/>
  <c r="H145" i="49"/>
  <c r="K145" i="49" s="1"/>
  <c r="G145" i="49"/>
  <c r="H144" i="49"/>
  <c r="J144" i="49" s="1"/>
  <c r="G144" i="49"/>
  <c r="H143" i="49"/>
  <c r="K143" i="49" s="1"/>
  <c r="G143" i="49"/>
  <c r="H142" i="49"/>
  <c r="J142" i="49" s="1"/>
  <c r="G142" i="49"/>
  <c r="H141" i="49"/>
  <c r="K141" i="49" s="1"/>
  <c r="G141" i="49"/>
  <c r="I141" i="49" s="1"/>
  <c r="J141" i="49" s="1"/>
  <c r="H140" i="49"/>
  <c r="K140" i="49" s="1"/>
  <c r="G140" i="49"/>
  <c r="H139" i="49"/>
  <c r="J139" i="49" s="1"/>
  <c r="G139" i="49"/>
  <c r="H138" i="49"/>
  <c r="I138" i="49" s="1"/>
  <c r="G138" i="49"/>
  <c r="H137" i="49"/>
  <c r="K137" i="49" s="1"/>
  <c r="G137" i="49"/>
  <c r="H136" i="49"/>
  <c r="G136" i="49"/>
  <c r="H135" i="49"/>
  <c r="J135" i="49" s="1"/>
  <c r="G135" i="49"/>
  <c r="J134" i="49"/>
  <c r="H134" i="49"/>
  <c r="G134" i="49"/>
  <c r="I134" i="49" s="1"/>
  <c r="H133" i="49"/>
  <c r="J133" i="49" s="1"/>
  <c r="G133" i="49"/>
  <c r="H132" i="49"/>
  <c r="K132" i="49" s="1"/>
  <c r="G132" i="49"/>
  <c r="H131" i="49"/>
  <c r="K131" i="49" s="1"/>
  <c r="G131" i="49"/>
  <c r="H130" i="49"/>
  <c r="J130" i="49" s="1"/>
  <c r="G130" i="49"/>
  <c r="H129" i="49"/>
  <c r="G129" i="49"/>
  <c r="H128" i="49"/>
  <c r="G128" i="49"/>
  <c r="H127" i="49"/>
  <c r="J127" i="49" s="1"/>
  <c r="G127" i="49"/>
  <c r="I127" i="49" s="1"/>
  <c r="H126" i="49"/>
  <c r="G126" i="49"/>
  <c r="H125" i="49"/>
  <c r="G125" i="49"/>
  <c r="H124" i="49"/>
  <c r="G124" i="49"/>
  <c r="H123" i="49"/>
  <c r="G123" i="49"/>
  <c r="H122" i="49"/>
  <c r="J122" i="49" s="1"/>
  <c r="G122" i="49"/>
  <c r="H121" i="49"/>
  <c r="G121" i="49"/>
  <c r="I121" i="49" s="1"/>
  <c r="K121" i="49" s="1"/>
  <c r="H120" i="49"/>
  <c r="G120" i="49"/>
  <c r="I120" i="49" s="1"/>
  <c r="H119" i="49"/>
  <c r="J119" i="49" s="1"/>
  <c r="G119" i="49"/>
  <c r="I119" i="49" s="1"/>
  <c r="H118" i="49"/>
  <c r="K118" i="49" s="1"/>
  <c r="G118" i="49"/>
  <c r="H117" i="49"/>
  <c r="K117" i="49" s="1"/>
  <c r="G117" i="49"/>
  <c r="H116" i="49"/>
  <c r="G116" i="49"/>
  <c r="H115" i="49"/>
  <c r="G115" i="49"/>
  <c r="I115" i="49" s="1"/>
  <c r="H114" i="49"/>
  <c r="K114" i="49" s="1"/>
  <c r="G114" i="49"/>
  <c r="I114" i="49" s="1"/>
  <c r="J114" i="49" s="1"/>
  <c r="H113" i="49"/>
  <c r="J113" i="49" s="1"/>
  <c r="G113" i="49"/>
  <c r="H112" i="49"/>
  <c r="G112" i="49"/>
  <c r="H111" i="49"/>
  <c r="G111" i="49"/>
  <c r="H110" i="49"/>
  <c r="G110" i="49"/>
  <c r="I110" i="49" s="1"/>
  <c r="J110" i="49" s="1"/>
  <c r="H109" i="49"/>
  <c r="G109" i="49"/>
  <c r="H108" i="49"/>
  <c r="K108" i="49" s="1"/>
  <c r="G108" i="49"/>
  <c r="H107" i="49"/>
  <c r="G107" i="49"/>
  <c r="H106" i="49"/>
  <c r="J106" i="49" s="1"/>
  <c r="G106" i="49"/>
  <c r="H105" i="49"/>
  <c r="K105" i="49" s="1"/>
  <c r="G105" i="49"/>
  <c r="H104" i="49"/>
  <c r="G104" i="49"/>
  <c r="I103" i="49"/>
  <c r="H103" i="49"/>
  <c r="G103" i="49"/>
  <c r="H102" i="49"/>
  <c r="G102" i="49"/>
  <c r="H101" i="49"/>
  <c r="G101" i="49"/>
  <c r="H100" i="49"/>
  <c r="G100" i="49"/>
  <c r="H99" i="49"/>
  <c r="J99" i="49" s="1"/>
  <c r="G99" i="49"/>
  <c r="H98" i="49"/>
  <c r="G98" i="49"/>
  <c r="H97" i="49"/>
  <c r="G97" i="49"/>
  <c r="H96" i="49"/>
  <c r="G96" i="49"/>
  <c r="H95" i="49"/>
  <c r="G95" i="49"/>
  <c r="I95" i="49" s="1"/>
  <c r="H94" i="49"/>
  <c r="G94" i="49"/>
  <c r="H93" i="49"/>
  <c r="G93" i="49"/>
  <c r="H92" i="49"/>
  <c r="G92" i="49"/>
  <c r="H91" i="49"/>
  <c r="G91" i="49"/>
  <c r="H90" i="49"/>
  <c r="I90" i="49" s="1"/>
  <c r="J90" i="49" s="1"/>
  <c r="G90" i="49"/>
  <c r="H89" i="49"/>
  <c r="G89" i="49"/>
  <c r="H88" i="49"/>
  <c r="G88" i="49"/>
  <c r="H87" i="49"/>
  <c r="J87" i="49" s="1"/>
  <c r="G87" i="49"/>
  <c r="H86" i="49"/>
  <c r="G86" i="49"/>
  <c r="H85" i="49"/>
  <c r="G85" i="49"/>
  <c r="H84" i="49"/>
  <c r="G84" i="49"/>
  <c r="H83" i="49"/>
  <c r="J83" i="49" s="1"/>
  <c r="G83" i="49"/>
  <c r="H82" i="49"/>
  <c r="J82" i="49" s="1"/>
  <c r="G82" i="49"/>
  <c r="H81" i="49"/>
  <c r="K81" i="49" s="1"/>
  <c r="G81" i="49"/>
  <c r="H80" i="49"/>
  <c r="G80" i="49"/>
  <c r="H79" i="49"/>
  <c r="G79" i="49"/>
  <c r="H78" i="49"/>
  <c r="G78" i="49"/>
  <c r="I78" i="49" s="1"/>
  <c r="J78" i="49" s="1"/>
  <c r="H77" i="49"/>
  <c r="G77" i="49"/>
  <c r="H76" i="49"/>
  <c r="K76" i="49" s="1"/>
  <c r="G76" i="49"/>
  <c r="H75" i="49"/>
  <c r="G75" i="49"/>
  <c r="H74" i="49"/>
  <c r="G74" i="49"/>
  <c r="H73" i="49"/>
  <c r="G73" i="49"/>
  <c r="H72" i="49"/>
  <c r="J72" i="49" s="1"/>
  <c r="G72" i="49"/>
  <c r="H71" i="49"/>
  <c r="G71" i="49"/>
  <c r="H70" i="49"/>
  <c r="K70" i="49" s="1"/>
  <c r="G70" i="49"/>
  <c r="H69" i="49"/>
  <c r="G69" i="49"/>
  <c r="H68" i="49"/>
  <c r="G68" i="49"/>
  <c r="H67" i="49"/>
  <c r="G67" i="49"/>
  <c r="H66" i="49"/>
  <c r="G66" i="49"/>
  <c r="I66" i="49" s="1"/>
  <c r="K66" i="49" s="1"/>
  <c r="H65" i="49"/>
  <c r="G65" i="49"/>
  <c r="H64" i="49"/>
  <c r="G64" i="49"/>
  <c r="H63" i="49"/>
  <c r="I63" i="49" s="1"/>
  <c r="G63" i="49"/>
  <c r="H62" i="49"/>
  <c r="K62" i="49" s="1"/>
  <c r="G62" i="49"/>
  <c r="H61" i="49"/>
  <c r="K61" i="49" s="1"/>
  <c r="G61" i="49"/>
  <c r="I61" i="49" s="1"/>
  <c r="J61" i="49" s="1"/>
  <c r="H60" i="49"/>
  <c r="G60" i="49"/>
  <c r="I60" i="49" s="1"/>
  <c r="H59" i="49"/>
  <c r="G59" i="49"/>
  <c r="H58" i="49"/>
  <c r="I58" i="49" s="1"/>
  <c r="J58" i="49" s="1"/>
  <c r="G58" i="49"/>
  <c r="H57" i="49"/>
  <c r="K57" i="49" s="1"/>
  <c r="G57" i="49"/>
  <c r="H56" i="49"/>
  <c r="G56" i="49"/>
  <c r="H55" i="49"/>
  <c r="G55" i="49"/>
  <c r="I55" i="49" s="1"/>
  <c r="H54" i="49"/>
  <c r="G54" i="49"/>
  <c r="I54" i="49" s="1"/>
  <c r="H53" i="49"/>
  <c r="G53" i="49"/>
  <c r="H52" i="49"/>
  <c r="G52" i="49"/>
  <c r="H51" i="49"/>
  <c r="G51" i="49"/>
  <c r="H50" i="49"/>
  <c r="J50" i="49" s="1"/>
  <c r="G50" i="49"/>
  <c r="H49" i="49"/>
  <c r="G49" i="49"/>
  <c r="H48" i="49"/>
  <c r="J48" i="49" s="1"/>
  <c r="G48" i="49"/>
  <c r="H47" i="49"/>
  <c r="G47" i="49"/>
  <c r="I46" i="49"/>
  <c r="K46" i="49" s="1"/>
  <c r="H46" i="49"/>
  <c r="G46" i="49"/>
  <c r="H45" i="49"/>
  <c r="K45" i="49" s="1"/>
  <c r="G45" i="49"/>
  <c r="H44" i="49"/>
  <c r="G44" i="49"/>
  <c r="H43" i="49"/>
  <c r="G43" i="49"/>
  <c r="H42" i="49"/>
  <c r="G42" i="49"/>
  <c r="H41" i="49"/>
  <c r="K41" i="49" s="1"/>
  <c r="G41" i="49"/>
  <c r="H40" i="49"/>
  <c r="J40" i="49" s="1"/>
  <c r="G40" i="49"/>
  <c r="H39" i="49"/>
  <c r="G39" i="49"/>
  <c r="K38" i="49"/>
  <c r="H38" i="49"/>
  <c r="G38" i="49"/>
  <c r="H37" i="49"/>
  <c r="K37" i="49" s="1"/>
  <c r="G37" i="49"/>
  <c r="H36" i="49"/>
  <c r="G36" i="49"/>
  <c r="H35" i="49"/>
  <c r="G35" i="49"/>
  <c r="H34" i="49"/>
  <c r="K34" i="49" s="1"/>
  <c r="G34" i="49"/>
  <c r="H33" i="49"/>
  <c r="K33" i="49" s="1"/>
  <c r="G33" i="49"/>
  <c r="H32" i="49"/>
  <c r="G32" i="49"/>
  <c r="H31" i="49"/>
  <c r="G31" i="49"/>
  <c r="H30" i="49"/>
  <c r="G30" i="49"/>
  <c r="K29" i="49"/>
  <c r="H29" i="49"/>
  <c r="G29" i="49"/>
  <c r="H28" i="49"/>
  <c r="G28" i="49"/>
  <c r="H27" i="49"/>
  <c r="G27" i="49"/>
  <c r="I27" i="49" s="1"/>
  <c r="H26" i="49"/>
  <c r="J26" i="49" s="1"/>
  <c r="G26" i="49"/>
  <c r="I26" i="49" s="1"/>
  <c r="K26" i="49" s="1"/>
  <c r="H25" i="49"/>
  <c r="G25" i="49"/>
  <c r="H24" i="49"/>
  <c r="G24" i="49"/>
  <c r="H23" i="49"/>
  <c r="G23" i="49"/>
  <c r="H22" i="49"/>
  <c r="K22" i="49" s="1"/>
  <c r="G22" i="49"/>
  <c r="H21" i="49"/>
  <c r="J21" i="49" s="1"/>
  <c r="G21" i="49"/>
  <c r="H20" i="49"/>
  <c r="G20" i="49"/>
  <c r="H19" i="49"/>
  <c r="G19" i="49"/>
  <c r="H18" i="49"/>
  <c r="J18" i="49" s="1"/>
  <c r="G18" i="49"/>
  <c r="H17" i="49"/>
  <c r="G17" i="49"/>
  <c r="H16" i="49"/>
  <c r="G16" i="49"/>
  <c r="H15" i="49"/>
  <c r="J15" i="49" s="1"/>
  <c r="G15" i="49"/>
  <c r="H14" i="49"/>
  <c r="G14" i="49"/>
  <c r="J13" i="49"/>
  <c r="H13" i="49"/>
  <c r="G13" i="49"/>
  <c r="H12" i="49"/>
  <c r="K12" i="49" s="1"/>
  <c r="G12" i="49"/>
  <c r="I12" i="49" s="1"/>
  <c r="H11" i="49"/>
  <c r="J11" i="49" s="1"/>
  <c r="G11" i="49"/>
  <c r="H10" i="49"/>
  <c r="G10" i="49"/>
  <c r="H9" i="49"/>
  <c r="G9" i="49"/>
  <c r="H8" i="49"/>
  <c r="K8" i="49" s="1"/>
  <c r="G8" i="49"/>
  <c r="H7" i="49"/>
  <c r="K7" i="49" s="1"/>
  <c r="G7" i="49"/>
  <c r="H6" i="49"/>
  <c r="G6" i="49"/>
  <c r="H5" i="49"/>
  <c r="K5" i="49" s="1"/>
  <c r="G5" i="49"/>
  <c r="H4" i="49"/>
  <c r="G4" i="49"/>
  <c r="H3" i="49"/>
  <c r="G3" i="49"/>
  <c r="J2" i="49"/>
  <c r="H2" i="49"/>
  <c r="G2" i="49"/>
  <c r="I2" i="49" s="1"/>
  <c r="K2" i="49" s="1"/>
  <c r="H241" i="48"/>
  <c r="J241" i="48" s="1"/>
  <c r="G241" i="48"/>
  <c r="H240" i="48"/>
  <c r="J240" i="48" s="1"/>
  <c r="G240" i="48"/>
  <c r="H239" i="48"/>
  <c r="G239" i="48"/>
  <c r="I239" i="48" s="1"/>
  <c r="K239" i="48" s="1"/>
  <c r="H238" i="48"/>
  <c r="J238" i="48" s="1"/>
  <c r="G238" i="48"/>
  <c r="H237" i="48"/>
  <c r="J237" i="48" s="1"/>
  <c r="G237" i="48"/>
  <c r="H236" i="48"/>
  <c r="J236" i="48" s="1"/>
  <c r="G236" i="48"/>
  <c r="H235" i="48"/>
  <c r="K235" i="48" s="1"/>
  <c r="G235" i="48"/>
  <c r="H234" i="48"/>
  <c r="G234" i="48"/>
  <c r="I233" i="48"/>
  <c r="J233" i="48" s="1"/>
  <c r="H233" i="48"/>
  <c r="G233" i="48"/>
  <c r="H232" i="48"/>
  <c r="G232" i="48"/>
  <c r="H231" i="48"/>
  <c r="G231" i="48"/>
  <c r="H230" i="48"/>
  <c r="J230" i="48" s="1"/>
  <c r="G230" i="48"/>
  <c r="H229" i="48"/>
  <c r="G229" i="48"/>
  <c r="H228" i="48"/>
  <c r="G228" i="48"/>
  <c r="H227" i="48"/>
  <c r="J227" i="48" s="1"/>
  <c r="G227" i="48"/>
  <c r="H226" i="48"/>
  <c r="G226" i="48"/>
  <c r="H225" i="48"/>
  <c r="K225" i="48" s="1"/>
  <c r="G225" i="48"/>
  <c r="H224" i="48"/>
  <c r="K224" i="48" s="1"/>
  <c r="G224" i="48"/>
  <c r="H223" i="48"/>
  <c r="K223" i="48" s="1"/>
  <c r="G223" i="48"/>
  <c r="H222" i="48"/>
  <c r="J222" i="48" s="1"/>
  <c r="G222" i="48"/>
  <c r="H221" i="48"/>
  <c r="K221" i="48" s="1"/>
  <c r="G221" i="48"/>
  <c r="I221" i="48" s="1"/>
  <c r="J221" i="48" s="1"/>
  <c r="H220" i="48"/>
  <c r="G220" i="48"/>
  <c r="H219" i="48"/>
  <c r="K219" i="48" s="1"/>
  <c r="G219" i="48"/>
  <c r="H218" i="48"/>
  <c r="G218" i="48"/>
  <c r="H217" i="48"/>
  <c r="G217" i="48"/>
  <c r="H216" i="48"/>
  <c r="K216" i="48" s="1"/>
  <c r="G216" i="48"/>
  <c r="H215" i="48"/>
  <c r="G215" i="48"/>
  <c r="H214" i="48"/>
  <c r="G214" i="48"/>
  <c r="H213" i="48"/>
  <c r="G213" i="48"/>
  <c r="I213" i="48" s="1"/>
  <c r="K213" i="48" s="1"/>
  <c r="H212" i="48"/>
  <c r="G212" i="48"/>
  <c r="H211" i="48"/>
  <c r="G211" i="48"/>
  <c r="H210" i="48"/>
  <c r="G210" i="48"/>
  <c r="H209" i="48"/>
  <c r="G209" i="48"/>
  <c r="I209" i="48" s="1"/>
  <c r="K209" i="48" s="1"/>
  <c r="H208" i="48"/>
  <c r="G208" i="48"/>
  <c r="H207" i="48"/>
  <c r="G207" i="48"/>
  <c r="H206" i="48"/>
  <c r="G206" i="48"/>
  <c r="H205" i="48"/>
  <c r="G205" i="48"/>
  <c r="H204" i="48"/>
  <c r="G204" i="48"/>
  <c r="H203" i="48"/>
  <c r="J203" i="48" s="1"/>
  <c r="G203" i="48"/>
  <c r="H202" i="48"/>
  <c r="J202" i="48" s="1"/>
  <c r="G202" i="48"/>
  <c r="H201" i="48"/>
  <c r="G201" i="48"/>
  <c r="H200" i="48"/>
  <c r="K200" i="48" s="1"/>
  <c r="G200" i="48"/>
  <c r="H199" i="48"/>
  <c r="G199" i="48"/>
  <c r="H198" i="48"/>
  <c r="G198" i="48"/>
  <c r="H197" i="48"/>
  <c r="G197" i="48"/>
  <c r="H196" i="48"/>
  <c r="G196" i="48"/>
  <c r="H195" i="48"/>
  <c r="G195" i="48"/>
  <c r="H194" i="48"/>
  <c r="J194" i="48" s="1"/>
  <c r="G194" i="48"/>
  <c r="H193" i="48"/>
  <c r="J193" i="48" s="1"/>
  <c r="G193" i="48"/>
  <c r="H192" i="48"/>
  <c r="J192" i="48" s="1"/>
  <c r="G192" i="48"/>
  <c r="H191" i="48"/>
  <c r="J191" i="48" s="1"/>
  <c r="G191" i="48"/>
  <c r="H190" i="48"/>
  <c r="G190" i="48"/>
  <c r="I189" i="48"/>
  <c r="K189" i="48" s="1"/>
  <c r="H189" i="48"/>
  <c r="G189" i="48"/>
  <c r="H188" i="48"/>
  <c r="G188" i="48"/>
  <c r="H187" i="48"/>
  <c r="K187" i="48" s="1"/>
  <c r="G187" i="48"/>
  <c r="H186" i="48"/>
  <c r="G186" i="48"/>
  <c r="H185" i="48"/>
  <c r="J185" i="48" s="1"/>
  <c r="G185" i="48"/>
  <c r="H184" i="48"/>
  <c r="J184" i="48" s="1"/>
  <c r="G184" i="48"/>
  <c r="K183" i="48"/>
  <c r="H183" i="48"/>
  <c r="G183" i="48"/>
  <c r="I183" i="48" s="1"/>
  <c r="H182" i="48"/>
  <c r="G182" i="48"/>
  <c r="H181" i="48"/>
  <c r="J181" i="48" s="1"/>
  <c r="G181" i="48"/>
  <c r="H180" i="48"/>
  <c r="G180" i="48"/>
  <c r="H179" i="48"/>
  <c r="J179" i="48" s="1"/>
  <c r="G179" i="48"/>
  <c r="H178" i="48"/>
  <c r="G178" i="48"/>
  <c r="H177" i="48"/>
  <c r="J177" i="48" s="1"/>
  <c r="G177" i="48"/>
  <c r="H176" i="48"/>
  <c r="J176" i="48" s="1"/>
  <c r="G176" i="48"/>
  <c r="H175" i="48"/>
  <c r="G175" i="48"/>
  <c r="I175" i="48" s="1"/>
  <c r="H174" i="48"/>
  <c r="G174" i="48"/>
  <c r="H173" i="48"/>
  <c r="J173" i="48" s="1"/>
  <c r="G173" i="48"/>
  <c r="H172" i="48"/>
  <c r="G172" i="48"/>
  <c r="H171" i="48"/>
  <c r="J171" i="48" s="1"/>
  <c r="G171" i="48"/>
  <c r="H170" i="48"/>
  <c r="G170" i="48"/>
  <c r="H169" i="48"/>
  <c r="G169" i="48"/>
  <c r="I169" i="48" s="1"/>
  <c r="K169" i="48" s="1"/>
  <c r="H168" i="48"/>
  <c r="G168" i="48"/>
  <c r="H167" i="48"/>
  <c r="G167" i="48"/>
  <c r="H166" i="48"/>
  <c r="G166" i="48"/>
  <c r="H165" i="48"/>
  <c r="J165" i="48" s="1"/>
  <c r="G165" i="48"/>
  <c r="J164" i="48"/>
  <c r="H164" i="48"/>
  <c r="G164" i="48"/>
  <c r="I164" i="48" s="1"/>
  <c r="K164" i="48" s="1"/>
  <c r="H163" i="48"/>
  <c r="J163" i="48" s="1"/>
  <c r="G163" i="48"/>
  <c r="H162" i="48"/>
  <c r="G162" i="48"/>
  <c r="H161" i="48"/>
  <c r="J161" i="48" s="1"/>
  <c r="G161" i="48"/>
  <c r="H160" i="48"/>
  <c r="G160" i="48"/>
  <c r="H159" i="48"/>
  <c r="J159" i="48" s="1"/>
  <c r="G159" i="48"/>
  <c r="H158" i="48"/>
  <c r="G158" i="48"/>
  <c r="I158" i="48" s="1"/>
  <c r="H157" i="48"/>
  <c r="J157" i="48" s="1"/>
  <c r="G157" i="48"/>
  <c r="H156" i="48"/>
  <c r="J156" i="48" s="1"/>
  <c r="G156" i="48"/>
  <c r="H155" i="48"/>
  <c r="G155" i="48"/>
  <c r="H154" i="48"/>
  <c r="G154" i="48"/>
  <c r="H153" i="48"/>
  <c r="J153" i="48" s="1"/>
  <c r="G153" i="48"/>
  <c r="H152" i="48"/>
  <c r="K152" i="48" s="1"/>
  <c r="G152" i="48"/>
  <c r="H151" i="48"/>
  <c r="G151" i="48"/>
  <c r="H150" i="48"/>
  <c r="G150" i="48"/>
  <c r="H149" i="48"/>
  <c r="G149" i="48"/>
  <c r="H148" i="48"/>
  <c r="G148" i="48"/>
  <c r="H147" i="48"/>
  <c r="J147" i="48" s="1"/>
  <c r="G147" i="48"/>
  <c r="H146" i="48"/>
  <c r="J146" i="48" s="1"/>
  <c r="G146" i="48"/>
  <c r="H145" i="48"/>
  <c r="G145" i="48"/>
  <c r="H144" i="48"/>
  <c r="G144" i="48"/>
  <c r="H143" i="48"/>
  <c r="K143" i="48" s="1"/>
  <c r="G143" i="48"/>
  <c r="I142" i="48"/>
  <c r="H142" i="48"/>
  <c r="J142" i="48" s="1"/>
  <c r="G142" i="48"/>
  <c r="H141" i="48"/>
  <c r="G141" i="48"/>
  <c r="H140" i="48"/>
  <c r="G140" i="48"/>
  <c r="H139" i="48"/>
  <c r="J139" i="48" s="1"/>
  <c r="G139" i="48"/>
  <c r="H138" i="48"/>
  <c r="G138" i="48"/>
  <c r="H137" i="48"/>
  <c r="I137" i="48" s="1"/>
  <c r="J137" i="48" s="1"/>
  <c r="G137" i="48"/>
  <c r="H136" i="48"/>
  <c r="K136" i="48" s="1"/>
  <c r="G136" i="48"/>
  <c r="H135" i="48"/>
  <c r="J135" i="48" s="1"/>
  <c r="G135" i="48"/>
  <c r="H134" i="48"/>
  <c r="J134" i="48" s="1"/>
  <c r="G134" i="48"/>
  <c r="H133" i="48"/>
  <c r="J133" i="48" s="1"/>
  <c r="G133" i="48"/>
  <c r="H132" i="48"/>
  <c r="G132" i="48"/>
  <c r="H131" i="48"/>
  <c r="G131" i="48"/>
  <c r="J130" i="48"/>
  <c r="H130" i="48"/>
  <c r="G130" i="48"/>
  <c r="H129" i="48"/>
  <c r="G129" i="48"/>
  <c r="H128" i="48"/>
  <c r="G128" i="48"/>
  <c r="H127" i="48"/>
  <c r="J127" i="48" s="1"/>
  <c r="G127" i="48"/>
  <c r="I126" i="48"/>
  <c r="J126" i="48" s="1"/>
  <c r="H126" i="48"/>
  <c r="K126" i="48" s="1"/>
  <c r="G126" i="48"/>
  <c r="H125" i="48"/>
  <c r="G125" i="48"/>
  <c r="I125" i="48" s="1"/>
  <c r="J125" i="48" s="1"/>
  <c r="H124" i="48"/>
  <c r="K124" i="48" s="1"/>
  <c r="G124" i="48"/>
  <c r="H123" i="48"/>
  <c r="G123" i="48"/>
  <c r="H122" i="48"/>
  <c r="J122" i="48" s="1"/>
  <c r="G122" i="48"/>
  <c r="H121" i="48"/>
  <c r="G121" i="48"/>
  <c r="H120" i="48"/>
  <c r="J120" i="48" s="1"/>
  <c r="G120" i="48"/>
  <c r="H119" i="48"/>
  <c r="J119" i="48" s="1"/>
  <c r="G119" i="48"/>
  <c r="H118" i="48"/>
  <c r="K118" i="48" s="1"/>
  <c r="G118" i="48"/>
  <c r="H117" i="48"/>
  <c r="K117" i="48" s="1"/>
  <c r="G117" i="48"/>
  <c r="H116" i="48"/>
  <c r="J116" i="48" s="1"/>
  <c r="G116" i="48"/>
  <c r="I116" i="48" s="1"/>
  <c r="K116" i="48" s="1"/>
  <c r="H115" i="48"/>
  <c r="G115" i="48"/>
  <c r="H114" i="48"/>
  <c r="K114" i="48" s="1"/>
  <c r="G114" i="48"/>
  <c r="H113" i="48"/>
  <c r="J113" i="48" s="1"/>
  <c r="G113" i="48"/>
  <c r="H112" i="48"/>
  <c r="G112" i="48"/>
  <c r="H111" i="48"/>
  <c r="G111" i="48"/>
  <c r="H110" i="48"/>
  <c r="G110" i="48"/>
  <c r="H109" i="48"/>
  <c r="K109" i="48" s="1"/>
  <c r="G109" i="48"/>
  <c r="H108" i="48"/>
  <c r="K108" i="48" s="1"/>
  <c r="G108" i="48"/>
  <c r="I108" i="48" s="1"/>
  <c r="H107" i="48"/>
  <c r="G107" i="48"/>
  <c r="H106" i="48"/>
  <c r="K106" i="48" s="1"/>
  <c r="G106" i="48"/>
  <c r="H105" i="48"/>
  <c r="K105" i="48" s="1"/>
  <c r="G105" i="48"/>
  <c r="H104" i="48"/>
  <c r="J104" i="48" s="1"/>
  <c r="G104" i="48"/>
  <c r="H103" i="48"/>
  <c r="G103" i="48"/>
  <c r="H102" i="48"/>
  <c r="G102" i="48"/>
  <c r="I102" i="48" s="1"/>
  <c r="K102" i="48" s="1"/>
  <c r="H101" i="48"/>
  <c r="G101" i="48"/>
  <c r="H100" i="48"/>
  <c r="J100" i="48" s="1"/>
  <c r="G100" i="48"/>
  <c r="H99" i="48"/>
  <c r="J99" i="48" s="1"/>
  <c r="G99" i="48"/>
  <c r="H98" i="48"/>
  <c r="G98" i="48"/>
  <c r="H97" i="48"/>
  <c r="G97" i="48"/>
  <c r="H96" i="48"/>
  <c r="J96" i="48" s="1"/>
  <c r="G96" i="48"/>
  <c r="H95" i="48"/>
  <c r="J95" i="48" s="1"/>
  <c r="G95" i="48"/>
  <c r="H94" i="48"/>
  <c r="I94" i="48" s="1"/>
  <c r="J94" i="48" s="1"/>
  <c r="G94" i="48"/>
  <c r="H93" i="48"/>
  <c r="J93" i="48" s="1"/>
  <c r="G93" i="48"/>
  <c r="H92" i="48"/>
  <c r="G92" i="48"/>
  <c r="I92" i="48" s="1"/>
  <c r="K92" i="48" s="1"/>
  <c r="H91" i="48"/>
  <c r="G91" i="48"/>
  <c r="H90" i="48"/>
  <c r="G90" i="48"/>
  <c r="H89" i="48"/>
  <c r="G89" i="48"/>
  <c r="H88" i="48"/>
  <c r="J88" i="48" s="1"/>
  <c r="G88" i="48"/>
  <c r="H87" i="48"/>
  <c r="G87" i="48"/>
  <c r="H86" i="48"/>
  <c r="G86" i="48"/>
  <c r="H85" i="48"/>
  <c r="G85" i="48"/>
  <c r="H84" i="48"/>
  <c r="G84" i="48"/>
  <c r="H83" i="48"/>
  <c r="G83" i="48"/>
  <c r="H82" i="48"/>
  <c r="G82" i="48"/>
  <c r="H81" i="48"/>
  <c r="G81" i="48"/>
  <c r="H80" i="48"/>
  <c r="G80" i="48"/>
  <c r="H79" i="48"/>
  <c r="G79" i="48"/>
  <c r="H78" i="48"/>
  <c r="K78" i="48" s="1"/>
  <c r="G78" i="48"/>
  <c r="H77" i="48"/>
  <c r="G77" i="48"/>
  <c r="H76" i="48"/>
  <c r="K76" i="48" s="1"/>
  <c r="G76" i="48"/>
  <c r="H75" i="48"/>
  <c r="G75" i="48"/>
  <c r="H74" i="48"/>
  <c r="G74" i="48"/>
  <c r="H73" i="48"/>
  <c r="G73" i="48"/>
  <c r="H72" i="48"/>
  <c r="J72" i="48" s="1"/>
  <c r="G72" i="48"/>
  <c r="H71" i="48"/>
  <c r="J71" i="48" s="1"/>
  <c r="G71" i="48"/>
  <c r="H70" i="48"/>
  <c r="K70" i="48" s="1"/>
  <c r="G70" i="48"/>
  <c r="H69" i="48"/>
  <c r="G69" i="48"/>
  <c r="H68" i="48"/>
  <c r="G68" i="48"/>
  <c r="H67" i="48"/>
  <c r="G67" i="48"/>
  <c r="H66" i="48"/>
  <c r="G66" i="48"/>
  <c r="H65" i="48"/>
  <c r="G65" i="48"/>
  <c r="H64" i="48"/>
  <c r="G64" i="48"/>
  <c r="H63" i="48"/>
  <c r="G63" i="48"/>
  <c r="H62" i="48"/>
  <c r="K62" i="48" s="1"/>
  <c r="G62" i="48"/>
  <c r="I62" i="48" s="1"/>
  <c r="J62" i="48" s="1"/>
  <c r="H61" i="48"/>
  <c r="K61" i="48" s="1"/>
  <c r="G61" i="48"/>
  <c r="I61" i="48" s="1"/>
  <c r="J61" i="48" s="1"/>
  <c r="H60" i="48"/>
  <c r="G60" i="48"/>
  <c r="H59" i="48"/>
  <c r="G59" i="48"/>
  <c r="H58" i="48"/>
  <c r="K58" i="48" s="1"/>
  <c r="G58" i="48"/>
  <c r="H57" i="48"/>
  <c r="K57" i="48" s="1"/>
  <c r="G57" i="48"/>
  <c r="H56" i="48"/>
  <c r="G56" i="48"/>
  <c r="H55" i="48"/>
  <c r="G55" i="48"/>
  <c r="H54" i="48"/>
  <c r="G54" i="48"/>
  <c r="H53" i="48"/>
  <c r="K53" i="48" s="1"/>
  <c r="G53" i="48"/>
  <c r="H52" i="48"/>
  <c r="J52" i="48" s="1"/>
  <c r="G52" i="48"/>
  <c r="H51" i="48"/>
  <c r="G51" i="48"/>
  <c r="J50" i="48"/>
  <c r="H50" i="48"/>
  <c r="G50" i="48"/>
  <c r="I50" i="48" s="1"/>
  <c r="K50" i="48" s="1"/>
  <c r="H49" i="48"/>
  <c r="J49" i="48" s="1"/>
  <c r="G49" i="48"/>
  <c r="H48" i="48"/>
  <c r="G48" i="48"/>
  <c r="H47" i="48"/>
  <c r="G47" i="48"/>
  <c r="H46" i="48"/>
  <c r="G46" i="48"/>
  <c r="I46" i="48" s="1"/>
  <c r="K46" i="48" s="1"/>
  <c r="H45" i="48"/>
  <c r="J45" i="48" s="1"/>
  <c r="G45" i="48"/>
  <c r="H44" i="48"/>
  <c r="G44" i="48"/>
  <c r="H43" i="48"/>
  <c r="G43" i="48"/>
  <c r="H42" i="48"/>
  <c r="G42" i="48"/>
  <c r="H41" i="48"/>
  <c r="K41" i="48" s="1"/>
  <c r="G41" i="48"/>
  <c r="H40" i="48"/>
  <c r="G40" i="48"/>
  <c r="H39" i="48"/>
  <c r="G39" i="48"/>
  <c r="H38" i="48"/>
  <c r="K38" i="48" s="1"/>
  <c r="G38" i="48"/>
  <c r="H37" i="48"/>
  <c r="G37" i="48"/>
  <c r="H36" i="48"/>
  <c r="G36" i="48"/>
  <c r="H35" i="48"/>
  <c r="G35" i="48"/>
  <c r="H34" i="48"/>
  <c r="G34" i="48"/>
  <c r="I34" i="48" s="1"/>
  <c r="J34" i="48" s="1"/>
  <c r="H33" i="48"/>
  <c r="K33" i="48" s="1"/>
  <c r="G33" i="48"/>
  <c r="I33" i="48" s="1"/>
  <c r="J33" i="48" s="1"/>
  <c r="H32" i="48"/>
  <c r="K32" i="48" s="1"/>
  <c r="G32" i="48"/>
  <c r="H31" i="48"/>
  <c r="G31" i="48"/>
  <c r="H30" i="48"/>
  <c r="G30" i="48"/>
  <c r="I30" i="48" s="1"/>
  <c r="K30" i="48" s="1"/>
  <c r="H29" i="48"/>
  <c r="K29" i="48" s="1"/>
  <c r="G29" i="48"/>
  <c r="I29" i="48" s="1"/>
  <c r="H28" i="48"/>
  <c r="K28" i="48" s="1"/>
  <c r="G28" i="48"/>
  <c r="H27" i="48"/>
  <c r="J27" i="48" s="1"/>
  <c r="G27" i="48"/>
  <c r="H26" i="48"/>
  <c r="K26" i="48" s="1"/>
  <c r="G26" i="48"/>
  <c r="H25" i="48"/>
  <c r="G25" i="48"/>
  <c r="H24" i="48"/>
  <c r="K24" i="48" s="1"/>
  <c r="G24" i="48"/>
  <c r="H23" i="48"/>
  <c r="G23" i="48"/>
  <c r="H22" i="48"/>
  <c r="G22" i="48"/>
  <c r="H21" i="48"/>
  <c r="G21" i="48"/>
  <c r="H20" i="48"/>
  <c r="G20" i="48"/>
  <c r="H19" i="48"/>
  <c r="G19" i="48"/>
  <c r="H18" i="48"/>
  <c r="J18" i="48" s="1"/>
  <c r="G18" i="48"/>
  <c r="H17" i="48"/>
  <c r="G17" i="48"/>
  <c r="H16" i="48"/>
  <c r="K16" i="48" s="1"/>
  <c r="G16" i="48"/>
  <c r="J15" i="48"/>
  <c r="H15" i="48"/>
  <c r="G15" i="48"/>
  <c r="H14" i="48"/>
  <c r="K14" i="48" s="1"/>
  <c r="G14" i="48"/>
  <c r="H13" i="48"/>
  <c r="K13" i="48" s="1"/>
  <c r="G13" i="48"/>
  <c r="H12" i="48"/>
  <c r="K12" i="48" s="1"/>
  <c r="G12" i="48"/>
  <c r="H11" i="48"/>
  <c r="G11" i="48"/>
  <c r="I11" i="48" s="1"/>
  <c r="H10" i="48"/>
  <c r="G10" i="48"/>
  <c r="H9" i="48"/>
  <c r="G9" i="48"/>
  <c r="H8" i="48"/>
  <c r="K8" i="48" s="1"/>
  <c r="G8" i="48"/>
  <c r="H7" i="48"/>
  <c r="K7" i="48" s="1"/>
  <c r="G7" i="48"/>
  <c r="H6" i="48"/>
  <c r="J6" i="48" s="1"/>
  <c r="G6" i="48"/>
  <c r="H5" i="48"/>
  <c r="G5" i="48"/>
  <c r="H4" i="48"/>
  <c r="J4" i="48" s="1"/>
  <c r="G4" i="48"/>
  <c r="H3" i="48"/>
  <c r="K3" i="48" s="1"/>
  <c r="G3" i="48"/>
  <c r="H2" i="48"/>
  <c r="J2" i="48" s="1"/>
  <c r="G2" i="48"/>
  <c r="H241" i="47"/>
  <c r="J241" i="47" s="1"/>
  <c r="G241" i="47"/>
  <c r="H240" i="47"/>
  <c r="G240" i="47"/>
  <c r="H239" i="47"/>
  <c r="G239" i="47"/>
  <c r="H238" i="47"/>
  <c r="G238" i="47"/>
  <c r="J237" i="47"/>
  <c r="H237" i="47"/>
  <c r="G237" i="47"/>
  <c r="H236" i="47"/>
  <c r="G236" i="47"/>
  <c r="H235" i="47"/>
  <c r="K235" i="47" s="1"/>
  <c r="G235" i="47"/>
  <c r="H234" i="47"/>
  <c r="G234" i="47"/>
  <c r="H233" i="47"/>
  <c r="G233" i="47"/>
  <c r="H232" i="47"/>
  <c r="K232" i="47" s="1"/>
  <c r="G232" i="47"/>
  <c r="H231" i="47"/>
  <c r="J231" i="47" s="1"/>
  <c r="G231" i="47"/>
  <c r="H230" i="47"/>
  <c r="J230" i="47" s="1"/>
  <c r="G230" i="47"/>
  <c r="H229" i="47"/>
  <c r="K229" i="47" s="1"/>
  <c r="G229" i="47"/>
  <c r="H228" i="47"/>
  <c r="K228" i="47" s="1"/>
  <c r="G228" i="47"/>
  <c r="H227" i="47"/>
  <c r="G227" i="47"/>
  <c r="H226" i="47"/>
  <c r="G226" i="47"/>
  <c r="H225" i="47"/>
  <c r="G225" i="47"/>
  <c r="H224" i="47"/>
  <c r="K224" i="47" s="1"/>
  <c r="G224" i="47"/>
  <c r="H223" i="47"/>
  <c r="K223" i="47" s="1"/>
  <c r="G223" i="47"/>
  <c r="H222" i="47"/>
  <c r="J222" i="47" s="1"/>
  <c r="G222" i="47"/>
  <c r="H221" i="47"/>
  <c r="G221" i="47"/>
  <c r="H220" i="47"/>
  <c r="J220" i="47" s="1"/>
  <c r="G220" i="47"/>
  <c r="H219" i="47"/>
  <c r="K219" i="47" s="1"/>
  <c r="G219" i="47"/>
  <c r="H218" i="47"/>
  <c r="G218" i="47"/>
  <c r="H217" i="47"/>
  <c r="G217" i="47"/>
  <c r="K216" i="47"/>
  <c r="H216" i="47"/>
  <c r="G216" i="47"/>
  <c r="H215" i="47"/>
  <c r="J215" i="47" s="1"/>
  <c r="G215" i="47"/>
  <c r="I215" i="47" s="1"/>
  <c r="K215" i="47" s="1"/>
  <c r="H214" i="47"/>
  <c r="J214" i="47" s="1"/>
  <c r="G214" i="47"/>
  <c r="H213" i="47"/>
  <c r="J213" i="47" s="1"/>
  <c r="G213" i="47"/>
  <c r="H212" i="47"/>
  <c r="J212" i="47" s="1"/>
  <c r="G212" i="47"/>
  <c r="H211" i="47"/>
  <c r="G211" i="47"/>
  <c r="H210" i="47"/>
  <c r="J210" i="47" s="1"/>
  <c r="G210" i="47"/>
  <c r="H209" i="47"/>
  <c r="J209" i="47" s="1"/>
  <c r="G209" i="47"/>
  <c r="H208" i="47"/>
  <c r="J208" i="47" s="1"/>
  <c r="G208" i="47"/>
  <c r="H207" i="47"/>
  <c r="J207" i="47" s="1"/>
  <c r="G207" i="47"/>
  <c r="H206" i="47"/>
  <c r="G206" i="47"/>
  <c r="I205" i="47"/>
  <c r="K205" i="47" s="1"/>
  <c r="H205" i="47"/>
  <c r="J205" i="47" s="1"/>
  <c r="G205" i="47"/>
  <c r="H204" i="47"/>
  <c r="J204" i="47" s="1"/>
  <c r="G204" i="47"/>
  <c r="H203" i="47"/>
  <c r="J203" i="47" s="1"/>
  <c r="G203" i="47"/>
  <c r="H202" i="47"/>
  <c r="J202" i="47" s="1"/>
  <c r="G202" i="47"/>
  <c r="H201" i="47"/>
  <c r="G201" i="47"/>
  <c r="H200" i="47"/>
  <c r="K200" i="47" s="1"/>
  <c r="G200" i="47"/>
  <c r="H199" i="47"/>
  <c r="K199" i="47" s="1"/>
  <c r="G199" i="47"/>
  <c r="H198" i="47"/>
  <c r="G198" i="47"/>
  <c r="H197" i="47"/>
  <c r="G197" i="47"/>
  <c r="H196" i="47"/>
  <c r="G196" i="47"/>
  <c r="I196" i="47" s="1"/>
  <c r="K196" i="47" s="1"/>
  <c r="H195" i="47"/>
  <c r="G195" i="47"/>
  <c r="H194" i="47"/>
  <c r="J194" i="47" s="1"/>
  <c r="G194" i="47"/>
  <c r="H193" i="47"/>
  <c r="J193" i="47" s="1"/>
  <c r="G193" i="47"/>
  <c r="H192" i="47"/>
  <c r="J192" i="47" s="1"/>
  <c r="G192" i="47"/>
  <c r="H191" i="47"/>
  <c r="J191" i="47" s="1"/>
  <c r="G191" i="47"/>
  <c r="H190" i="47"/>
  <c r="G190" i="47"/>
  <c r="H189" i="47"/>
  <c r="J189" i="47" s="1"/>
  <c r="G189" i="47"/>
  <c r="H188" i="47"/>
  <c r="J188" i="47" s="1"/>
  <c r="G188" i="47"/>
  <c r="H187" i="47"/>
  <c r="G187" i="47"/>
  <c r="I187" i="47" s="1"/>
  <c r="K187" i="47" s="1"/>
  <c r="H186" i="47"/>
  <c r="G186" i="47"/>
  <c r="H185" i="47"/>
  <c r="J185" i="47" s="1"/>
  <c r="G185" i="47"/>
  <c r="H184" i="47"/>
  <c r="G184" i="47"/>
  <c r="H183" i="47"/>
  <c r="G183" i="47"/>
  <c r="H182" i="47"/>
  <c r="G182" i="47"/>
  <c r="H181" i="47"/>
  <c r="G181" i="47"/>
  <c r="I181" i="47" s="1"/>
  <c r="K181" i="47" s="1"/>
  <c r="H180" i="47"/>
  <c r="G180" i="47"/>
  <c r="H179" i="47"/>
  <c r="J179" i="47" s="1"/>
  <c r="G179" i="47"/>
  <c r="H178" i="47"/>
  <c r="G178" i="47"/>
  <c r="H177" i="47"/>
  <c r="J177" i="47" s="1"/>
  <c r="G177" i="47"/>
  <c r="J176" i="47"/>
  <c r="H176" i="47"/>
  <c r="G176" i="47"/>
  <c r="I176" i="47" s="1"/>
  <c r="K176" i="47" s="1"/>
  <c r="H175" i="47"/>
  <c r="J175" i="47" s="1"/>
  <c r="G175" i="47"/>
  <c r="I175" i="47" s="1"/>
  <c r="K175" i="47" s="1"/>
  <c r="H174" i="47"/>
  <c r="G174" i="47"/>
  <c r="H173" i="47"/>
  <c r="G173" i="47"/>
  <c r="H172" i="47"/>
  <c r="K172" i="47" s="1"/>
  <c r="G172" i="47"/>
  <c r="H171" i="47"/>
  <c r="J171" i="47" s="1"/>
  <c r="G171" i="47"/>
  <c r="H170" i="47"/>
  <c r="G170" i="47"/>
  <c r="I169" i="47"/>
  <c r="K169" i="47" s="1"/>
  <c r="H169" i="47"/>
  <c r="J169" i="47" s="1"/>
  <c r="G169" i="47"/>
  <c r="H168" i="47"/>
  <c r="J168" i="47" s="1"/>
  <c r="G168" i="47"/>
  <c r="H167" i="47"/>
  <c r="G167" i="47"/>
  <c r="H166" i="47"/>
  <c r="G166" i="47"/>
  <c r="H165" i="47"/>
  <c r="J165" i="47" s="1"/>
  <c r="G165" i="47"/>
  <c r="J164" i="47"/>
  <c r="H164" i="47"/>
  <c r="G164" i="47"/>
  <c r="I164" i="47" s="1"/>
  <c r="K164" i="47" s="1"/>
  <c r="H163" i="47"/>
  <c r="J163" i="47" s="1"/>
  <c r="G163" i="47"/>
  <c r="H162" i="47"/>
  <c r="G162" i="47"/>
  <c r="I162" i="47" s="1"/>
  <c r="H161" i="47"/>
  <c r="G161" i="47"/>
  <c r="H160" i="47"/>
  <c r="J160" i="47" s="1"/>
  <c r="G160" i="47"/>
  <c r="I160" i="47" s="1"/>
  <c r="H159" i="47"/>
  <c r="G159" i="47"/>
  <c r="H158" i="47"/>
  <c r="G158" i="47"/>
  <c r="H157" i="47"/>
  <c r="G157" i="47"/>
  <c r="H156" i="47"/>
  <c r="J156" i="47" s="1"/>
  <c r="G156" i="47"/>
  <c r="H155" i="47"/>
  <c r="J155" i="47" s="1"/>
  <c r="G155" i="47"/>
  <c r="H154" i="47"/>
  <c r="G154" i="47"/>
  <c r="H153" i="47"/>
  <c r="G153" i="47"/>
  <c r="H152" i="47"/>
  <c r="K152" i="47" s="1"/>
  <c r="G152" i="47"/>
  <c r="I152" i="47" s="1"/>
  <c r="J152" i="47" s="1"/>
  <c r="H151" i="47"/>
  <c r="J151" i="47" s="1"/>
  <c r="G151" i="47"/>
  <c r="H150" i="47"/>
  <c r="G150" i="47"/>
  <c r="H149" i="47"/>
  <c r="G149" i="47"/>
  <c r="H148" i="47"/>
  <c r="G148" i="47"/>
  <c r="H147" i="47"/>
  <c r="J147" i="47" s="1"/>
  <c r="G147" i="47"/>
  <c r="H146" i="47"/>
  <c r="G146" i="47"/>
  <c r="I146" i="47" s="1"/>
  <c r="H145" i="47"/>
  <c r="K145" i="47" s="1"/>
  <c r="G145" i="47"/>
  <c r="I145" i="47" s="1"/>
  <c r="J145" i="47" s="1"/>
  <c r="H144" i="47"/>
  <c r="J144" i="47" s="1"/>
  <c r="G144" i="47"/>
  <c r="H143" i="47"/>
  <c r="K143" i="47" s="1"/>
  <c r="G143" i="47"/>
  <c r="H142" i="47"/>
  <c r="G142" i="47"/>
  <c r="H141" i="47"/>
  <c r="K141" i="47" s="1"/>
  <c r="G141" i="47"/>
  <c r="I141" i="47" s="1"/>
  <c r="J141" i="47" s="1"/>
  <c r="H140" i="47"/>
  <c r="G140" i="47"/>
  <c r="H139" i="47"/>
  <c r="G139" i="47"/>
  <c r="H138" i="47"/>
  <c r="J138" i="47" s="1"/>
  <c r="G138" i="47"/>
  <c r="H137" i="47"/>
  <c r="G137" i="47"/>
  <c r="H136" i="47"/>
  <c r="K136" i="47" s="1"/>
  <c r="G136" i="47"/>
  <c r="H135" i="47"/>
  <c r="J135" i="47" s="1"/>
  <c r="G135" i="47"/>
  <c r="H134" i="47"/>
  <c r="G134" i="47"/>
  <c r="H133" i="47"/>
  <c r="J133" i="47" s="1"/>
  <c r="G133" i="47"/>
  <c r="K132" i="47"/>
  <c r="H132" i="47"/>
  <c r="G132" i="47"/>
  <c r="I132" i="47" s="1"/>
  <c r="J132" i="47" s="1"/>
  <c r="H131" i="47"/>
  <c r="K131" i="47" s="1"/>
  <c r="G131" i="47"/>
  <c r="I131" i="47" s="1"/>
  <c r="H130" i="47"/>
  <c r="J130" i="47" s="1"/>
  <c r="G130" i="47"/>
  <c r="I130" i="47" s="1"/>
  <c r="H129" i="47"/>
  <c r="G129" i="47"/>
  <c r="H128" i="47"/>
  <c r="G128" i="47"/>
  <c r="H127" i="47"/>
  <c r="G127" i="47"/>
  <c r="H126" i="47"/>
  <c r="G126" i="47"/>
  <c r="H125" i="47"/>
  <c r="G125" i="47"/>
  <c r="H124" i="47"/>
  <c r="G124" i="47"/>
  <c r="I124" i="47" s="1"/>
  <c r="J124" i="47" s="1"/>
  <c r="H123" i="47"/>
  <c r="K123" i="47" s="1"/>
  <c r="G123" i="47"/>
  <c r="I123" i="47" s="1"/>
  <c r="H122" i="47"/>
  <c r="G122" i="47"/>
  <c r="I122" i="47" s="1"/>
  <c r="H121" i="47"/>
  <c r="G121" i="47"/>
  <c r="H120" i="47"/>
  <c r="G120" i="47"/>
  <c r="H119" i="47"/>
  <c r="G119" i="47"/>
  <c r="H118" i="47"/>
  <c r="G118" i="47"/>
  <c r="I118" i="47" s="1"/>
  <c r="H117" i="47"/>
  <c r="K117" i="47" s="1"/>
  <c r="G117" i="47"/>
  <c r="H116" i="47"/>
  <c r="G116" i="47"/>
  <c r="H115" i="47"/>
  <c r="G115" i="47"/>
  <c r="H114" i="47"/>
  <c r="G114" i="47"/>
  <c r="H113" i="47"/>
  <c r="J113" i="47" s="1"/>
  <c r="G113" i="47"/>
  <c r="H112" i="47"/>
  <c r="J112" i="47" s="1"/>
  <c r="G112" i="47"/>
  <c r="H111" i="47"/>
  <c r="G111" i="47"/>
  <c r="H110" i="47"/>
  <c r="G110" i="47"/>
  <c r="H109" i="47"/>
  <c r="G109" i="47"/>
  <c r="K108" i="47"/>
  <c r="H108" i="47"/>
  <c r="G108" i="47"/>
  <c r="I108" i="47" s="1"/>
  <c r="J108" i="47" s="1"/>
  <c r="H107" i="47"/>
  <c r="G107" i="47"/>
  <c r="I107" i="47" s="1"/>
  <c r="H106" i="47"/>
  <c r="G106" i="47"/>
  <c r="H105" i="47"/>
  <c r="J105" i="47" s="1"/>
  <c r="G105" i="47"/>
  <c r="I105" i="47" s="1"/>
  <c r="H104" i="47"/>
  <c r="J104" i="47" s="1"/>
  <c r="G104" i="47"/>
  <c r="H103" i="47"/>
  <c r="G103" i="47"/>
  <c r="H102" i="47"/>
  <c r="J102" i="47" s="1"/>
  <c r="G102" i="47"/>
  <c r="H101" i="47"/>
  <c r="G101" i="47"/>
  <c r="H100" i="47"/>
  <c r="J100" i="47" s="1"/>
  <c r="G100" i="47"/>
  <c r="H99" i="47"/>
  <c r="G99" i="47"/>
  <c r="I98" i="47"/>
  <c r="H98" i="47"/>
  <c r="G98" i="47"/>
  <c r="H97" i="47"/>
  <c r="G97" i="47"/>
  <c r="I97" i="47" s="1"/>
  <c r="J97" i="47" s="1"/>
  <c r="H96" i="47"/>
  <c r="J96" i="47" s="1"/>
  <c r="G96" i="47"/>
  <c r="H95" i="47"/>
  <c r="G95" i="47"/>
  <c r="H94" i="47"/>
  <c r="G94" i="47"/>
  <c r="H93" i="47"/>
  <c r="J93" i="47" s="1"/>
  <c r="G93" i="47"/>
  <c r="H92" i="47"/>
  <c r="G92" i="47"/>
  <c r="H91" i="47"/>
  <c r="G91" i="47"/>
  <c r="H90" i="47"/>
  <c r="G90" i="47"/>
  <c r="J89" i="47"/>
  <c r="H89" i="47"/>
  <c r="G89" i="47"/>
  <c r="I89" i="47" s="1"/>
  <c r="K89" i="47" s="1"/>
  <c r="H88" i="47"/>
  <c r="J88" i="47" s="1"/>
  <c r="G88" i="47"/>
  <c r="H87" i="47"/>
  <c r="G87" i="47"/>
  <c r="H86" i="47"/>
  <c r="G86" i="47"/>
  <c r="H85" i="47"/>
  <c r="G85" i="47"/>
  <c r="I85" i="47" s="1"/>
  <c r="K85" i="47" s="1"/>
  <c r="H84" i="47"/>
  <c r="K84" i="47" s="1"/>
  <c r="G84" i="47"/>
  <c r="H83" i="47"/>
  <c r="G83" i="47"/>
  <c r="H82" i="47"/>
  <c r="G82" i="47"/>
  <c r="H81" i="47"/>
  <c r="J81" i="47" s="1"/>
  <c r="G81" i="47"/>
  <c r="I81" i="47" s="1"/>
  <c r="K81" i="47" s="1"/>
  <c r="H80" i="47"/>
  <c r="J80" i="47" s="1"/>
  <c r="G80" i="47"/>
  <c r="H79" i="47"/>
  <c r="J79" i="47" s="1"/>
  <c r="G79" i="47"/>
  <c r="H78" i="47"/>
  <c r="G78" i="47"/>
  <c r="H77" i="47"/>
  <c r="G77" i="47"/>
  <c r="I77" i="47" s="1"/>
  <c r="K77" i="47" s="1"/>
  <c r="H76" i="47"/>
  <c r="G76" i="47"/>
  <c r="K75" i="47"/>
  <c r="H75" i="47"/>
  <c r="G75" i="47"/>
  <c r="H74" i="47"/>
  <c r="G74" i="47"/>
  <c r="H73" i="47"/>
  <c r="K73" i="47" s="1"/>
  <c r="G73" i="47"/>
  <c r="I73" i="47" s="1"/>
  <c r="J73" i="47" s="1"/>
  <c r="H72" i="47"/>
  <c r="G72" i="47"/>
  <c r="H71" i="47"/>
  <c r="J71" i="47" s="1"/>
  <c r="G71" i="47"/>
  <c r="H70" i="47"/>
  <c r="G70" i="47"/>
  <c r="H69" i="47"/>
  <c r="G69" i="47"/>
  <c r="H68" i="47"/>
  <c r="G68" i="47"/>
  <c r="H67" i="47"/>
  <c r="K67" i="47" s="1"/>
  <c r="G67" i="47"/>
  <c r="H66" i="47"/>
  <c r="G66" i="47"/>
  <c r="H65" i="47"/>
  <c r="G65" i="47"/>
  <c r="H64" i="47"/>
  <c r="G64" i="47"/>
  <c r="I64" i="47" s="1"/>
  <c r="J64" i="47" s="1"/>
  <c r="H63" i="47"/>
  <c r="G63" i="47"/>
  <c r="H62" i="47"/>
  <c r="G62" i="47"/>
  <c r="H61" i="47"/>
  <c r="K61" i="47" s="1"/>
  <c r="G61" i="47"/>
  <c r="H60" i="47"/>
  <c r="G60" i="47"/>
  <c r="H59" i="47"/>
  <c r="G59" i="47"/>
  <c r="H58" i="47"/>
  <c r="G58" i="47"/>
  <c r="H57" i="47"/>
  <c r="G57" i="47"/>
  <c r="I57" i="47" s="1"/>
  <c r="J57" i="47" s="1"/>
  <c r="H56" i="47"/>
  <c r="G56" i="47"/>
  <c r="H55" i="47"/>
  <c r="J55" i="47" s="1"/>
  <c r="G55" i="47"/>
  <c r="H54" i="47"/>
  <c r="G54" i="47"/>
  <c r="H53" i="47"/>
  <c r="G53" i="47"/>
  <c r="H52" i="47"/>
  <c r="J52" i="47" s="1"/>
  <c r="G52" i="47"/>
  <c r="H51" i="47"/>
  <c r="G51" i="47"/>
  <c r="H50" i="47"/>
  <c r="G50" i="47"/>
  <c r="J49" i="47"/>
  <c r="H49" i="47"/>
  <c r="G49" i="47"/>
  <c r="I49" i="47" s="1"/>
  <c r="K49" i="47" s="1"/>
  <c r="H48" i="47"/>
  <c r="G48" i="47"/>
  <c r="H47" i="47"/>
  <c r="J47" i="47" s="1"/>
  <c r="G47" i="47"/>
  <c r="H46" i="47"/>
  <c r="G46" i="47"/>
  <c r="H45" i="47"/>
  <c r="J45" i="47" s="1"/>
  <c r="G45" i="47"/>
  <c r="H44" i="47"/>
  <c r="G44" i="47"/>
  <c r="I44" i="47" s="1"/>
  <c r="J44" i="47" s="1"/>
  <c r="H43" i="47"/>
  <c r="J43" i="47" s="1"/>
  <c r="G43" i="47"/>
  <c r="I43" i="47" s="1"/>
  <c r="H42" i="47"/>
  <c r="G42" i="47"/>
  <c r="I42" i="47" s="1"/>
  <c r="H41" i="47"/>
  <c r="G41" i="47"/>
  <c r="H40" i="47"/>
  <c r="J40" i="47" s="1"/>
  <c r="G40" i="47"/>
  <c r="H39" i="47"/>
  <c r="K39" i="47" s="1"/>
  <c r="G39" i="47"/>
  <c r="I39" i="47" s="1"/>
  <c r="H38" i="47"/>
  <c r="I38" i="47" s="1"/>
  <c r="G38" i="47"/>
  <c r="H37" i="47"/>
  <c r="K37" i="47" s="1"/>
  <c r="G37" i="47"/>
  <c r="I37" i="47" s="1"/>
  <c r="J37" i="47" s="1"/>
  <c r="H36" i="47"/>
  <c r="G36" i="47"/>
  <c r="H35" i="47"/>
  <c r="G35" i="47"/>
  <c r="H34" i="47"/>
  <c r="G34" i="47"/>
  <c r="H33" i="47"/>
  <c r="G33" i="47"/>
  <c r="H32" i="47"/>
  <c r="G32" i="47"/>
  <c r="H31" i="47"/>
  <c r="G31" i="47"/>
  <c r="H30" i="47"/>
  <c r="G30" i="47"/>
  <c r="H29" i="47"/>
  <c r="K29" i="47" s="1"/>
  <c r="G29" i="47"/>
  <c r="H28" i="47"/>
  <c r="K28" i="47" s="1"/>
  <c r="G28" i="47"/>
  <c r="H27" i="47"/>
  <c r="J27" i="47" s="1"/>
  <c r="G27" i="47"/>
  <c r="H26" i="47"/>
  <c r="G26" i="47"/>
  <c r="I26" i="47" s="1"/>
  <c r="I25" i="47"/>
  <c r="K25" i="47" s="1"/>
  <c r="H25" i="47"/>
  <c r="J25" i="47" s="1"/>
  <c r="G25" i="47"/>
  <c r="H24" i="47"/>
  <c r="K24" i="47" s="1"/>
  <c r="G24" i="47"/>
  <c r="I24" i="47" s="1"/>
  <c r="J24" i="47" s="1"/>
  <c r="H23" i="47"/>
  <c r="J23" i="47" s="1"/>
  <c r="G23" i="47"/>
  <c r="H22" i="47"/>
  <c r="G22" i="47"/>
  <c r="H21" i="47"/>
  <c r="J21" i="47" s="1"/>
  <c r="G21" i="47"/>
  <c r="H20" i="47"/>
  <c r="G20" i="47"/>
  <c r="H19" i="47"/>
  <c r="G19" i="47"/>
  <c r="H18" i="47"/>
  <c r="J18" i="47" s="1"/>
  <c r="G18" i="47"/>
  <c r="H17" i="47"/>
  <c r="G17" i="47"/>
  <c r="H16" i="47"/>
  <c r="G16" i="47"/>
  <c r="H15" i="47"/>
  <c r="J15" i="47" s="1"/>
  <c r="G15" i="47"/>
  <c r="H14" i="47"/>
  <c r="G14" i="47"/>
  <c r="H13" i="47"/>
  <c r="J13" i="47" s="1"/>
  <c r="G13" i="47"/>
  <c r="I13" i="47" s="1"/>
  <c r="K13" i="47" s="1"/>
  <c r="H12" i="47"/>
  <c r="K12" i="47" s="1"/>
  <c r="G12" i="47"/>
  <c r="H11" i="47"/>
  <c r="J11" i="47" s="1"/>
  <c r="G11" i="47"/>
  <c r="H10" i="47"/>
  <c r="G10" i="47"/>
  <c r="H9" i="47"/>
  <c r="J9" i="47" s="1"/>
  <c r="G9" i="47"/>
  <c r="H8" i="47"/>
  <c r="G8" i="47"/>
  <c r="K7" i="47"/>
  <c r="H7" i="47"/>
  <c r="G7" i="47"/>
  <c r="I7" i="47" s="1"/>
  <c r="H6" i="47"/>
  <c r="G6" i="47"/>
  <c r="H5" i="47"/>
  <c r="G5" i="47"/>
  <c r="H4" i="47"/>
  <c r="J4" i="47" s="1"/>
  <c r="G4" i="47"/>
  <c r="H3" i="47"/>
  <c r="G3" i="47"/>
  <c r="H2" i="47"/>
  <c r="J2" i="47" s="1"/>
  <c r="G2" i="47"/>
  <c r="H241" i="46"/>
  <c r="J241" i="46" s="1"/>
  <c r="G241" i="46"/>
  <c r="H240" i="46"/>
  <c r="G240" i="46"/>
  <c r="H239" i="46"/>
  <c r="K239" i="46" s="1"/>
  <c r="G239" i="46"/>
  <c r="H238" i="46"/>
  <c r="G238" i="46"/>
  <c r="H237" i="46"/>
  <c r="J237" i="46" s="1"/>
  <c r="G237" i="46"/>
  <c r="H236" i="46"/>
  <c r="G236" i="46"/>
  <c r="H235" i="46"/>
  <c r="K235" i="46" s="1"/>
  <c r="G235" i="46"/>
  <c r="H234" i="46"/>
  <c r="G234" i="46"/>
  <c r="I233" i="46"/>
  <c r="J233" i="46" s="1"/>
  <c r="H233" i="46"/>
  <c r="K233" i="46" s="1"/>
  <c r="G233" i="46"/>
  <c r="H232" i="46"/>
  <c r="K232" i="46" s="1"/>
  <c r="G232" i="46"/>
  <c r="H231" i="46"/>
  <c r="J231" i="46" s="1"/>
  <c r="G231" i="46"/>
  <c r="H230" i="46"/>
  <c r="J230" i="46" s="1"/>
  <c r="G230" i="46"/>
  <c r="H229" i="46"/>
  <c r="G229" i="46"/>
  <c r="H228" i="46"/>
  <c r="G228" i="46"/>
  <c r="H227" i="46"/>
  <c r="J227" i="46" s="1"/>
  <c r="G227" i="46"/>
  <c r="I227" i="46" s="1"/>
  <c r="K227" i="46" s="1"/>
  <c r="H226" i="46"/>
  <c r="J226" i="46" s="1"/>
  <c r="G226" i="46"/>
  <c r="H225" i="46"/>
  <c r="K225" i="46" s="1"/>
  <c r="G225" i="46"/>
  <c r="I225" i="46" s="1"/>
  <c r="J225" i="46" s="1"/>
  <c r="H224" i="46"/>
  <c r="K224" i="46" s="1"/>
  <c r="G224" i="46"/>
  <c r="H223" i="46"/>
  <c r="G223" i="46"/>
  <c r="H222" i="46"/>
  <c r="J222" i="46" s="1"/>
  <c r="G222" i="46"/>
  <c r="H221" i="46"/>
  <c r="G221" i="46"/>
  <c r="H220" i="46"/>
  <c r="G220" i="46"/>
  <c r="K219" i="46"/>
  <c r="H219" i="46"/>
  <c r="G219" i="46"/>
  <c r="H218" i="46"/>
  <c r="G218" i="46"/>
  <c r="H217" i="46"/>
  <c r="G217" i="46"/>
  <c r="H216" i="46"/>
  <c r="K216" i="46" s="1"/>
  <c r="G216" i="46"/>
  <c r="H215" i="46"/>
  <c r="J215" i="46" s="1"/>
  <c r="G215" i="46"/>
  <c r="H214" i="46"/>
  <c r="J214" i="46" s="1"/>
  <c r="G214" i="46"/>
  <c r="H213" i="46"/>
  <c r="I213" i="46" s="1"/>
  <c r="K213" i="46" s="1"/>
  <c r="G213" i="46"/>
  <c r="H212" i="46"/>
  <c r="J212" i="46" s="1"/>
  <c r="G212" i="46"/>
  <c r="I212" i="46" s="1"/>
  <c r="K212" i="46" s="1"/>
  <c r="H211" i="46"/>
  <c r="G211" i="46"/>
  <c r="I211" i="46" s="1"/>
  <c r="K211" i="46" s="1"/>
  <c r="H210" i="46"/>
  <c r="J210" i="46" s="1"/>
  <c r="G210" i="46"/>
  <c r="H209" i="46"/>
  <c r="J209" i="46" s="1"/>
  <c r="G209" i="46"/>
  <c r="I209" i="46" s="1"/>
  <c r="K209" i="46" s="1"/>
  <c r="H208" i="46"/>
  <c r="G208" i="46"/>
  <c r="H207" i="46"/>
  <c r="G207" i="46"/>
  <c r="H206" i="46"/>
  <c r="G206" i="46"/>
  <c r="H205" i="46"/>
  <c r="G205" i="46"/>
  <c r="H204" i="46"/>
  <c r="J204" i="46" s="1"/>
  <c r="G204" i="46"/>
  <c r="I204" i="46" s="1"/>
  <c r="K204" i="46" s="1"/>
  <c r="H203" i="46"/>
  <c r="J203" i="46" s="1"/>
  <c r="G203" i="46"/>
  <c r="H202" i="46"/>
  <c r="J202" i="46" s="1"/>
  <c r="G202" i="46"/>
  <c r="H201" i="46"/>
  <c r="G201" i="46"/>
  <c r="H200" i="46"/>
  <c r="K200" i="46" s="1"/>
  <c r="G200" i="46"/>
  <c r="H199" i="46"/>
  <c r="G199" i="46"/>
  <c r="H198" i="46"/>
  <c r="G198" i="46"/>
  <c r="H197" i="46"/>
  <c r="G197" i="46"/>
  <c r="I197" i="46" s="1"/>
  <c r="K197" i="46" s="1"/>
  <c r="H196" i="46"/>
  <c r="G196" i="46"/>
  <c r="H195" i="46"/>
  <c r="G195" i="46"/>
  <c r="I195" i="46" s="1"/>
  <c r="H194" i="46"/>
  <c r="J194" i="46" s="1"/>
  <c r="G194" i="46"/>
  <c r="H193" i="46"/>
  <c r="G193" i="46"/>
  <c r="I193" i="46" s="1"/>
  <c r="K193" i="46" s="1"/>
  <c r="H192" i="46"/>
  <c r="G192" i="46"/>
  <c r="H191" i="46"/>
  <c r="J191" i="46" s="1"/>
  <c r="G191" i="46"/>
  <c r="H190" i="46"/>
  <c r="G190" i="46"/>
  <c r="H189" i="46"/>
  <c r="I189" i="46" s="1"/>
  <c r="K189" i="46" s="1"/>
  <c r="G189" i="46"/>
  <c r="H188" i="46"/>
  <c r="G188" i="46"/>
  <c r="H187" i="46"/>
  <c r="G187" i="46"/>
  <c r="H186" i="46"/>
  <c r="G186" i="46"/>
  <c r="J185" i="46"/>
  <c r="H185" i="46"/>
  <c r="G185" i="46"/>
  <c r="I185" i="46" s="1"/>
  <c r="K185" i="46" s="1"/>
  <c r="H184" i="46"/>
  <c r="G184" i="46"/>
  <c r="H183" i="46"/>
  <c r="G183" i="46"/>
  <c r="I183" i="46" s="1"/>
  <c r="K183" i="46" s="1"/>
  <c r="H182" i="46"/>
  <c r="G182" i="46"/>
  <c r="H181" i="46"/>
  <c r="G181" i="46"/>
  <c r="H180" i="46"/>
  <c r="G180" i="46"/>
  <c r="H179" i="46"/>
  <c r="G179" i="46"/>
  <c r="H178" i="46"/>
  <c r="G178" i="46"/>
  <c r="H177" i="46"/>
  <c r="G177" i="46"/>
  <c r="H176" i="46"/>
  <c r="J176" i="46" s="1"/>
  <c r="G176" i="46"/>
  <c r="H175" i="46"/>
  <c r="G175" i="46"/>
  <c r="H174" i="46"/>
  <c r="G174" i="46"/>
  <c r="H173" i="46"/>
  <c r="G173" i="46"/>
  <c r="H172" i="46"/>
  <c r="K172" i="46" s="1"/>
  <c r="G172" i="46"/>
  <c r="H171" i="46"/>
  <c r="G171" i="46"/>
  <c r="H170" i="46"/>
  <c r="G170" i="46"/>
  <c r="H169" i="46"/>
  <c r="G169" i="46"/>
  <c r="K168" i="46"/>
  <c r="H168" i="46"/>
  <c r="G168" i="46"/>
  <c r="H167" i="46"/>
  <c r="K167" i="46" s="1"/>
  <c r="G167" i="46"/>
  <c r="H166" i="46"/>
  <c r="G166" i="46"/>
  <c r="H165" i="46"/>
  <c r="J165" i="46" s="1"/>
  <c r="G165" i="46"/>
  <c r="H164" i="46"/>
  <c r="G164" i="46"/>
  <c r="H163" i="46"/>
  <c r="G163" i="46"/>
  <c r="H162" i="46"/>
  <c r="G162" i="46"/>
  <c r="H161" i="46"/>
  <c r="J161" i="46" s="1"/>
  <c r="G161" i="46"/>
  <c r="H160" i="46"/>
  <c r="G160" i="46"/>
  <c r="H159" i="46"/>
  <c r="J159" i="46" s="1"/>
  <c r="G159" i="46"/>
  <c r="H158" i="46"/>
  <c r="G158" i="46"/>
  <c r="I158" i="46" s="1"/>
  <c r="H157" i="46"/>
  <c r="J157" i="46" s="1"/>
  <c r="G157" i="46"/>
  <c r="H156" i="46"/>
  <c r="J156" i="46" s="1"/>
  <c r="G156" i="46"/>
  <c r="H155" i="46"/>
  <c r="G155" i="46"/>
  <c r="H154" i="46"/>
  <c r="G154" i="46"/>
  <c r="H153" i="46"/>
  <c r="G153" i="46"/>
  <c r="H152" i="46"/>
  <c r="K152" i="46" s="1"/>
  <c r="G152" i="46"/>
  <c r="H151" i="46"/>
  <c r="J151" i="46" s="1"/>
  <c r="G151" i="46"/>
  <c r="H150" i="46"/>
  <c r="I150" i="46" s="1"/>
  <c r="G150" i="46"/>
  <c r="H149" i="46"/>
  <c r="I149" i="46" s="1"/>
  <c r="K149" i="46" s="1"/>
  <c r="G149" i="46"/>
  <c r="H148" i="46"/>
  <c r="G148" i="46"/>
  <c r="H147" i="46"/>
  <c r="J147" i="46" s="1"/>
  <c r="G147" i="46"/>
  <c r="H146" i="46"/>
  <c r="G146" i="46"/>
  <c r="H145" i="46"/>
  <c r="G145" i="46"/>
  <c r="J144" i="46"/>
  <c r="H144" i="46"/>
  <c r="G144" i="46"/>
  <c r="H143" i="46"/>
  <c r="K143" i="46" s="1"/>
  <c r="G143" i="46"/>
  <c r="H142" i="46"/>
  <c r="G142" i="46"/>
  <c r="I142" i="46" s="1"/>
  <c r="H141" i="46"/>
  <c r="K141" i="46" s="1"/>
  <c r="G141" i="46"/>
  <c r="H140" i="46"/>
  <c r="G140" i="46"/>
  <c r="H139" i="46"/>
  <c r="G139" i="46"/>
  <c r="H138" i="46"/>
  <c r="G138" i="46"/>
  <c r="H137" i="46"/>
  <c r="G137" i="46"/>
  <c r="H136" i="46"/>
  <c r="G136" i="46"/>
  <c r="H135" i="46"/>
  <c r="J135" i="46" s="1"/>
  <c r="G135" i="46"/>
  <c r="I135" i="46" s="1"/>
  <c r="H134" i="46"/>
  <c r="J134" i="46" s="1"/>
  <c r="G134" i="46"/>
  <c r="H133" i="46"/>
  <c r="G133" i="46"/>
  <c r="K132" i="46"/>
  <c r="H132" i="46"/>
  <c r="G132" i="46"/>
  <c r="H131" i="46"/>
  <c r="K131" i="46" s="1"/>
  <c r="G131" i="46"/>
  <c r="H130" i="46"/>
  <c r="J130" i="46" s="1"/>
  <c r="G130" i="46"/>
  <c r="H129" i="46"/>
  <c r="J129" i="46" s="1"/>
  <c r="G129" i="46"/>
  <c r="H128" i="46"/>
  <c r="G128" i="46"/>
  <c r="H127" i="46"/>
  <c r="G127" i="46"/>
  <c r="H126" i="46"/>
  <c r="G126" i="46"/>
  <c r="H125" i="46"/>
  <c r="I125" i="46" s="1"/>
  <c r="J125" i="46" s="1"/>
  <c r="G125" i="46"/>
  <c r="H124" i="46"/>
  <c r="K124" i="46" s="1"/>
  <c r="G124" i="46"/>
  <c r="H123" i="46"/>
  <c r="G123" i="46"/>
  <c r="H122" i="46"/>
  <c r="G122" i="46"/>
  <c r="H121" i="46"/>
  <c r="G121" i="46"/>
  <c r="H120" i="46"/>
  <c r="J120" i="46" s="1"/>
  <c r="G120" i="46"/>
  <c r="I120" i="46" s="1"/>
  <c r="K120" i="46" s="1"/>
  <c r="H119" i="46"/>
  <c r="G119" i="46"/>
  <c r="I119" i="46" s="1"/>
  <c r="H118" i="46"/>
  <c r="K118" i="46" s="1"/>
  <c r="G118" i="46"/>
  <c r="H117" i="46"/>
  <c r="G117" i="46"/>
  <c r="H116" i="46"/>
  <c r="J116" i="46" s="1"/>
  <c r="G116" i="46"/>
  <c r="H115" i="46"/>
  <c r="G115" i="46"/>
  <c r="H114" i="46"/>
  <c r="G114" i="46"/>
  <c r="H113" i="46"/>
  <c r="J113" i="46" s="1"/>
  <c r="G113" i="46"/>
  <c r="H112" i="46"/>
  <c r="J112" i="46" s="1"/>
  <c r="G112" i="46"/>
  <c r="H111" i="46"/>
  <c r="G111" i="46"/>
  <c r="H110" i="46"/>
  <c r="G110" i="46"/>
  <c r="H109" i="46"/>
  <c r="I109" i="46" s="1"/>
  <c r="J109" i="46" s="1"/>
  <c r="G109" i="46"/>
  <c r="H108" i="46"/>
  <c r="K108" i="46" s="1"/>
  <c r="G108" i="46"/>
  <c r="H107" i="46"/>
  <c r="G107" i="46"/>
  <c r="H106" i="46"/>
  <c r="G106" i="46"/>
  <c r="I106" i="46" s="1"/>
  <c r="H105" i="46"/>
  <c r="G105" i="46"/>
  <c r="H104" i="46"/>
  <c r="G104" i="46"/>
  <c r="H103" i="46"/>
  <c r="G103" i="46"/>
  <c r="H102" i="46"/>
  <c r="J102" i="46" s="1"/>
  <c r="G102" i="46"/>
  <c r="H101" i="46"/>
  <c r="G101" i="46"/>
  <c r="H100" i="46"/>
  <c r="J100" i="46" s="1"/>
  <c r="G100" i="46"/>
  <c r="H99" i="46"/>
  <c r="G99" i="46"/>
  <c r="H98" i="46"/>
  <c r="G98" i="46"/>
  <c r="H97" i="46"/>
  <c r="G97" i="46"/>
  <c r="H96" i="46"/>
  <c r="G96" i="46"/>
  <c r="H95" i="46"/>
  <c r="G95" i="46"/>
  <c r="I94" i="46"/>
  <c r="H94" i="46"/>
  <c r="G94" i="46"/>
  <c r="H93" i="46"/>
  <c r="G93" i="46"/>
  <c r="H92" i="46"/>
  <c r="G92" i="46"/>
  <c r="H91" i="46"/>
  <c r="G91" i="46"/>
  <c r="I90" i="46"/>
  <c r="H90" i="46"/>
  <c r="G90" i="46"/>
  <c r="H89" i="46"/>
  <c r="I89" i="46" s="1"/>
  <c r="G89" i="46"/>
  <c r="H88" i="46"/>
  <c r="J88" i="46" s="1"/>
  <c r="G88" i="46"/>
  <c r="H87" i="46"/>
  <c r="G87" i="46"/>
  <c r="H86" i="46"/>
  <c r="G86" i="46"/>
  <c r="H85" i="46"/>
  <c r="G85" i="46"/>
  <c r="H84" i="46"/>
  <c r="K84" i="46" s="1"/>
  <c r="G84" i="46"/>
  <c r="H83" i="46"/>
  <c r="G83" i="46"/>
  <c r="H82" i="46"/>
  <c r="G82" i="46"/>
  <c r="H81" i="46"/>
  <c r="G81" i="46"/>
  <c r="J80" i="46"/>
  <c r="H80" i="46"/>
  <c r="G80" i="46"/>
  <c r="H79" i="46"/>
  <c r="G79" i="46"/>
  <c r="H78" i="46"/>
  <c r="G78" i="46"/>
  <c r="H77" i="46"/>
  <c r="G77" i="46"/>
  <c r="H76" i="46"/>
  <c r="G76" i="46"/>
  <c r="I76" i="46" s="1"/>
  <c r="J76" i="46" s="1"/>
  <c r="H75" i="46"/>
  <c r="K75" i="46" s="1"/>
  <c r="G75" i="46"/>
  <c r="H74" i="46"/>
  <c r="G74" i="46"/>
  <c r="I74" i="46" s="1"/>
  <c r="K74" i="46" s="1"/>
  <c r="H73" i="46"/>
  <c r="G73" i="46"/>
  <c r="H72" i="46"/>
  <c r="J72" i="46" s="1"/>
  <c r="G72" i="46"/>
  <c r="H71" i="46"/>
  <c r="G71" i="46"/>
  <c r="H70" i="46"/>
  <c r="K70" i="46" s="1"/>
  <c r="G70" i="46"/>
  <c r="H69" i="46"/>
  <c r="G69" i="46"/>
  <c r="H68" i="46"/>
  <c r="J68" i="46" s="1"/>
  <c r="G68" i="46"/>
  <c r="H67" i="46"/>
  <c r="G67" i="46"/>
  <c r="I67" i="46" s="1"/>
  <c r="H66" i="46"/>
  <c r="G66" i="46"/>
  <c r="H65" i="46"/>
  <c r="I65" i="46" s="1"/>
  <c r="J65" i="46" s="1"/>
  <c r="G65" i="46"/>
  <c r="K64" i="46"/>
  <c r="H64" i="46"/>
  <c r="G64" i="46"/>
  <c r="H63" i="46"/>
  <c r="G63" i="46"/>
  <c r="H62" i="46"/>
  <c r="G62" i="46"/>
  <c r="I62" i="46" s="1"/>
  <c r="H61" i="46"/>
  <c r="G61" i="46"/>
  <c r="H60" i="46"/>
  <c r="G60" i="46"/>
  <c r="H59" i="46"/>
  <c r="G59" i="46"/>
  <c r="H58" i="46"/>
  <c r="K58" i="46" s="1"/>
  <c r="G58" i="46"/>
  <c r="H57" i="46"/>
  <c r="G57" i="46"/>
  <c r="K56" i="46"/>
  <c r="H56" i="46"/>
  <c r="G56" i="46"/>
  <c r="H55" i="46"/>
  <c r="G55" i="46"/>
  <c r="H54" i="46"/>
  <c r="G54" i="46"/>
  <c r="I54" i="46" s="1"/>
  <c r="H53" i="46"/>
  <c r="I53" i="46" s="1"/>
  <c r="G53" i="46"/>
  <c r="H52" i="46"/>
  <c r="G52" i="46"/>
  <c r="H51" i="46"/>
  <c r="G51" i="46"/>
  <c r="H50" i="46"/>
  <c r="J50" i="46" s="1"/>
  <c r="G50" i="46"/>
  <c r="H49" i="46"/>
  <c r="I49" i="46" s="1"/>
  <c r="G49" i="46"/>
  <c r="H48" i="46"/>
  <c r="J48" i="46" s="1"/>
  <c r="G48" i="46"/>
  <c r="H47" i="46"/>
  <c r="G47" i="46"/>
  <c r="H46" i="46"/>
  <c r="G46" i="46"/>
  <c r="H45" i="46"/>
  <c r="I45" i="46" s="1"/>
  <c r="G45" i="46"/>
  <c r="H44" i="46"/>
  <c r="G44" i="46"/>
  <c r="H43" i="46"/>
  <c r="G43" i="46"/>
  <c r="H42" i="46"/>
  <c r="G42" i="46"/>
  <c r="I42" i="46" s="1"/>
  <c r="H41" i="46"/>
  <c r="G41" i="46"/>
  <c r="H40" i="46"/>
  <c r="G40" i="46"/>
  <c r="H39" i="46"/>
  <c r="G39" i="46"/>
  <c r="H38" i="46"/>
  <c r="K38" i="46" s="1"/>
  <c r="G38" i="46"/>
  <c r="H37" i="46"/>
  <c r="G37" i="46"/>
  <c r="H36" i="46"/>
  <c r="G36" i="46"/>
  <c r="H35" i="46"/>
  <c r="G35" i="46"/>
  <c r="I34" i="46"/>
  <c r="H34" i="46"/>
  <c r="K34" i="46" s="1"/>
  <c r="G34" i="46"/>
  <c r="H33" i="46"/>
  <c r="G33" i="46"/>
  <c r="H32" i="46"/>
  <c r="K32" i="46" s="1"/>
  <c r="G32" i="46"/>
  <c r="H31" i="46"/>
  <c r="G31" i="46"/>
  <c r="H30" i="46"/>
  <c r="J30" i="46" s="1"/>
  <c r="G30" i="46"/>
  <c r="I30" i="46" s="1"/>
  <c r="K30" i="46" s="1"/>
  <c r="H29" i="46"/>
  <c r="I29" i="46" s="1"/>
  <c r="J29" i="46" s="1"/>
  <c r="G29" i="46"/>
  <c r="H28" i="46"/>
  <c r="K28" i="46" s="1"/>
  <c r="G28" i="46"/>
  <c r="H27" i="46"/>
  <c r="G27" i="46"/>
  <c r="H26" i="46"/>
  <c r="G26" i="46"/>
  <c r="H25" i="46"/>
  <c r="I25" i="46" s="1"/>
  <c r="G25" i="46"/>
  <c r="H24" i="46"/>
  <c r="G24" i="46"/>
  <c r="H23" i="46"/>
  <c r="G23" i="46"/>
  <c r="H22" i="46"/>
  <c r="K22" i="46" s="1"/>
  <c r="G22" i="46"/>
  <c r="H21" i="46"/>
  <c r="G21" i="46"/>
  <c r="H20" i="46"/>
  <c r="G20" i="46"/>
  <c r="H19" i="46"/>
  <c r="G19" i="46"/>
  <c r="H18" i="46"/>
  <c r="G18" i="46"/>
  <c r="H17" i="46"/>
  <c r="G17" i="46"/>
  <c r="H16" i="46"/>
  <c r="G16" i="46"/>
  <c r="H15" i="46"/>
  <c r="G15" i="46"/>
  <c r="H14" i="46"/>
  <c r="K14" i="46" s="1"/>
  <c r="G14" i="46"/>
  <c r="H13" i="46"/>
  <c r="J13" i="46" s="1"/>
  <c r="G13" i="46"/>
  <c r="H12" i="46"/>
  <c r="K12" i="46" s="1"/>
  <c r="G12" i="46"/>
  <c r="I12" i="46" s="1"/>
  <c r="J12" i="46" s="1"/>
  <c r="H11" i="46"/>
  <c r="J11" i="46" s="1"/>
  <c r="G11" i="46"/>
  <c r="H10" i="46"/>
  <c r="G10" i="46"/>
  <c r="H9" i="46"/>
  <c r="G9" i="46"/>
  <c r="I9" i="46" s="1"/>
  <c r="H8" i="46"/>
  <c r="G8" i="46"/>
  <c r="H7" i="46"/>
  <c r="K7" i="46" s="1"/>
  <c r="G7" i="46"/>
  <c r="I7" i="46" s="1"/>
  <c r="J7" i="46" s="1"/>
  <c r="H6" i="46"/>
  <c r="G6" i="46"/>
  <c r="H5" i="46"/>
  <c r="G5" i="46"/>
  <c r="I5" i="46" s="1"/>
  <c r="J5" i="46" s="1"/>
  <c r="H4" i="46"/>
  <c r="G4" i="46"/>
  <c r="H3" i="46"/>
  <c r="G3" i="46"/>
  <c r="H2" i="46"/>
  <c r="G2" i="46"/>
  <c r="H241" i="45"/>
  <c r="J241" i="45" s="1"/>
  <c r="G241" i="45"/>
  <c r="H240" i="45"/>
  <c r="G240" i="45"/>
  <c r="H239" i="45"/>
  <c r="K239" i="45" s="1"/>
  <c r="G239" i="45"/>
  <c r="I239" i="45" s="1"/>
  <c r="H238" i="45"/>
  <c r="G238" i="45"/>
  <c r="H237" i="45"/>
  <c r="J237" i="45" s="1"/>
  <c r="G237" i="45"/>
  <c r="H236" i="45"/>
  <c r="G236" i="45"/>
  <c r="H235" i="45"/>
  <c r="K235" i="45" s="1"/>
  <c r="G235" i="45"/>
  <c r="H234" i="45"/>
  <c r="G234" i="45"/>
  <c r="H233" i="45"/>
  <c r="K233" i="45" s="1"/>
  <c r="G233" i="45"/>
  <c r="H232" i="45"/>
  <c r="G232" i="45"/>
  <c r="H231" i="45"/>
  <c r="G231" i="45"/>
  <c r="H230" i="45"/>
  <c r="J230" i="45" s="1"/>
  <c r="G230" i="45"/>
  <c r="H229" i="45"/>
  <c r="K229" i="45" s="1"/>
  <c r="G229" i="45"/>
  <c r="H228" i="45"/>
  <c r="G228" i="45"/>
  <c r="I228" i="45" s="1"/>
  <c r="J228" i="45" s="1"/>
  <c r="H227" i="45"/>
  <c r="G227" i="45"/>
  <c r="H226" i="45"/>
  <c r="G226" i="45"/>
  <c r="I225" i="45"/>
  <c r="J225" i="45" s="1"/>
  <c r="H225" i="45"/>
  <c r="G225" i="45"/>
  <c r="H224" i="45"/>
  <c r="G224" i="45"/>
  <c r="H223" i="45"/>
  <c r="G223" i="45"/>
  <c r="I223" i="45" s="1"/>
  <c r="H222" i="45"/>
  <c r="G222" i="45"/>
  <c r="H221" i="45"/>
  <c r="K221" i="45" s="1"/>
  <c r="G221" i="45"/>
  <c r="H220" i="45"/>
  <c r="G220" i="45"/>
  <c r="H219" i="45"/>
  <c r="G219" i="45"/>
  <c r="H218" i="45"/>
  <c r="G218" i="45"/>
  <c r="I217" i="45"/>
  <c r="K217" i="45" s="1"/>
  <c r="H217" i="45"/>
  <c r="J217" i="45" s="1"/>
  <c r="G217" i="45"/>
  <c r="H216" i="45"/>
  <c r="K216" i="45" s="1"/>
  <c r="G216" i="45"/>
  <c r="H215" i="45"/>
  <c r="G215" i="45"/>
  <c r="H214" i="45"/>
  <c r="J214" i="45" s="1"/>
  <c r="G214" i="45"/>
  <c r="H213" i="45"/>
  <c r="G213" i="45"/>
  <c r="H212" i="45"/>
  <c r="J212" i="45" s="1"/>
  <c r="G212" i="45"/>
  <c r="H211" i="45"/>
  <c r="J211" i="45" s="1"/>
  <c r="G211" i="45"/>
  <c r="H210" i="45"/>
  <c r="G210" i="45"/>
  <c r="H209" i="45"/>
  <c r="G209" i="45"/>
  <c r="I209" i="45" s="1"/>
  <c r="K209" i="45" s="1"/>
  <c r="H208" i="45"/>
  <c r="J208" i="45" s="1"/>
  <c r="G208" i="45"/>
  <c r="H207" i="45"/>
  <c r="G207" i="45"/>
  <c r="H206" i="45"/>
  <c r="G206" i="45"/>
  <c r="H205" i="45"/>
  <c r="J205" i="45" s="1"/>
  <c r="G205" i="45"/>
  <c r="H204" i="45"/>
  <c r="G204" i="45"/>
  <c r="H203" i="45"/>
  <c r="G203" i="45"/>
  <c r="H202" i="45"/>
  <c r="G202" i="45"/>
  <c r="H201" i="45"/>
  <c r="G201" i="45"/>
  <c r="I201" i="45" s="1"/>
  <c r="K201" i="45" s="1"/>
  <c r="H200" i="45"/>
  <c r="K200" i="45" s="1"/>
  <c r="G200" i="45"/>
  <c r="H199" i="45"/>
  <c r="G199" i="45"/>
  <c r="I199" i="45" s="1"/>
  <c r="H198" i="45"/>
  <c r="G198" i="45"/>
  <c r="H197" i="45"/>
  <c r="G197" i="45"/>
  <c r="H196" i="45"/>
  <c r="G196" i="45"/>
  <c r="H195" i="45"/>
  <c r="G195" i="45"/>
  <c r="H194" i="45"/>
  <c r="J194" i="45" s="1"/>
  <c r="G194" i="45"/>
  <c r="H193" i="45"/>
  <c r="J193" i="45" s="1"/>
  <c r="G193" i="45"/>
  <c r="I193" i="45" s="1"/>
  <c r="K193" i="45" s="1"/>
  <c r="H192" i="45"/>
  <c r="J192" i="45" s="1"/>
  <c r="G192" i="45"/>
  <c r="H191" i="45"/>
  <c r="J191" i="45" s="1"/>
  <c r="G191" i="45"/>
  <c r="H190" i="45"/>
  <c r="G190" i="45"/>
  <c r="H189" i="45"/>
  <c r="G189" i="45"/>
  <c r="H188" i="45"/>
  <c r="G188" i="45"/>
  <c r="K187" i="45"/>
  <c r="H187" i="45"/>
  <c r="G187" i="45"/>
  <c r="H186" i="45"/>
  <c r="G186" i="45"/>
  <c r="H185" i="45"/>
  <c r="J185" i="45" s="1"/>
  <c r="G185" i="45"/>
  <c r="I185" i="45" s="1"/>
  <c r="K185" i="45" s="1"/>
  <c r="H184" i="45"/>
  <c r="J184" i="45" s="1"/>
  <c r="G184" i="45"/>
  <c r="H183" i="45"/>
  <c r="K183" i="45" s="1"/>
  <c r="G183" i="45"/>
  <c r="I183" i="45" s="1"/>
  <c r="H182" i="45"/>
  <c r="G182" i="45"/>
  <c r="H181" i="45"/>
  <c r="J181" i="45" s="1"/>
  <c r="G181" i="45"/>
  <c r="H180" i="45"/>
  <c r="G180" i="45"/>
  <c r="H179" i="45"/>
  <c r="J179" i="45" s="1"/>
  <c r="G179" i="45"/>
  <c r="H178" i="45"/>
  <c r="G178" i="45"/>
  <c r="H177" i="45"/>
  <c r="J177" i="45" s="1"/>
  <c r="G177" i="45"/>
  <c r="J176" i="45"/>
  <c r="H176" i="45"/>
  <c r="G176" i="45"/>
  <c r="H175" i="45"/>
  <c r="J175" i="45" s="1"/>
  <c r="G175" i="45"/>
  <c r="H174" i="45"/>
  <c r="G174" i="45"/>
  <c r="I173" i="45"/>
  <c r="K173" i="45" s="1"/>
  <c r="H173" i="45"/>
  <c r="J173" i="45" s="1"/>
  <c r="G173" i="45"/>
  <c r="H172" i="45"/>
  <c r="J172" i="45" s="1"/>
  <c r="G172" i="45"/>
  <c r="H171" i="45"/>
  <c r="J171" i="45" s="1"/>
  <c r="G171" i="45"/>
  <c r="H170" i="45"/>
  <c r="G170" i="45"/>
  <c r="H169" i="45"/>
  <c r="J169" i="45" s="1"/>
  <c r="G169" i="45"/>
  <c r="H168" i="45"/>
  <c r="K168" i="45" s="1"/>
  <c r="G168" i="45"/>
  <c r="K167" i="45"/>
  <c r="H167" i="45"/>
  <c r="G167" i="45"/>
  <c r="H166" i="45"/>
  <c r="G166" i="45"/>
  <c r="H165" i="45"/>
  <c r="J165" i="45" s="1"/>
  <c r="G165" i="45"/>
  <c r="H164" i="45"/>
  <c r="G164" i="45"/>
  <c r="H163" i="45"/>
  <c r="J163" i="45" s="1"/>
  <c r="G163" i="45"/>
  <c r="H162" i="45"/>
  <c r="G162" i="45"/>
  <c r="H161" i="45"/>
  <c r="G161" i="45"/>
  <c r="H160" i="45"/>
  <c r="G160" i="45"/>
  <c r="H159" i="45"/>
  <c r="G159" i="45"/>
  <c r="H158" i="45"/>
  <c r="G158" i="45"/>
  <c r="H157" i="45"/>
  <c r="I157" i="45" s="1"/>
  <c r="K157" i="45" s="1"/>
  <c r="G157" i="45"/>
  <c r="H156" i="45"/>
  <c r="G156" i="45"/>
  <c r="H155" i="45"/>
  <c r="J155" i="45" s="1"/>
  <c r="G155" i="45"/>
  <c r="H154" i="45"/>
  <c r="G154" i="45"/>
  <c r="H153" i="45"/>
  <c r="G153" i="45"/>
  <c r="K152" i="45"/>
  <c r="H152" i="45"/>
  <c r="G152" i="45"/>
  <c r="I152" i="45" s="1"/>
  <c r="J152" i="45" s="1"/>
  <c r="H151" i="45"/>
  <c r="G151" i="45"/>
  <c r="H150" i="45"/>
  <c r="G150" i="45"/>
  <c r="I150" i="45" s="1"/>
  <c r="H149" i="45"/>
  <c r="G149" i="45"/>
  <c r="H148" i="45"/>
  <c r="K148" i="45" s="1"/>
  <c r="G148" i="45"/>
  <c r="H147" i="45"/>
  <c r="G147" i="45"/>
  <c r="H146" i="45"/>
  <c r="G146" i="45"/>
  <c r="H145" i="45"/>
  <c r="G145" i="45"/>
  <c r="H144" i="45"/>
  <c r="G144" i="45"/>
  <c r="H143" i="45"/>
  <c r="G143" i="45"/>
  <c r="H142" i="45"/>
  <c r="G142" i="45"/>
  <c r="H141" i="45"/>
  <c r="K141" i="45" s="1"/>
  <c r="G141" i="45"/>
  <c r="I141" i="45" s="1"/>
  <c r="J141" i="45" s="1"/>
  <c r="H140" i="45"/>
  <c r="J140" i="45" s="1"/>
  <c r="G140" i="45"/>
  <c r="H139" i="45"/>
  <c r="G139" i="45"/>
  <c r="H138" i="45"/>
  <c r="G138" i="45"/>
  <c r="H137" i="45"/>
  <c r="G137" i="45"/>
  <c r="K136" i="45"/>
  <c r="H136" i="45"/>
  <c r="G136" i="45"/>
  <c r="H135" i="45"/>
  <c r="J135" i="45" s="1"/>
  <c r="G135" i="45"/>
  <c r="H134" i="45"/>
  <c r="I134" i="45" s="1"/>
  <c r="G134" i="45"/>
  <c r="H133" i="45"/>
  <c r="J133" i="45" s="1"/>
  <c r="G133" i="45"/>
  <c r="H132" i="45"/>
  <c r="G132" i="45"/>
  <c r="H131" i="45"/>
  <c r="G131" i="45"/>
  <c r="H130" i="45"/>
  <c r="J130" i="45" s="1"/>
  <c r="G130" i="45"/>
  <c r="H129" i="45"/>
  <c r="G129" i="45"/>
  <c r="H128" i="45"/>
  <c r="G128" i="45"/>
  <c r="J127" i="45"/>
  <c r="H127" i="45"/>
  <c r="G127" i="45"/>
  <c r="H126" i="45"/>
  <c r="G126" i="45"/>
  <c r="I126" i="45" s="1"/>
  <c r="J126" i="45" s="1"/>
  <c r="H125" i="45"/>
  <c r="G125" i="45"/>
  <c r="H124" i="45"/>
  <c r="G124" i="45"/>
  <c r="H123" i="45"/>
  <c r="G123" i="45"/>
  <c r="I123" i="45" s="1"/>
  <c r="J123" i="45" s="1"/>
  <c r="H122" i="45"/>
  <c r="J122" i="45" s="1"/>
  <c r="G122" i="45"/>
  <c r="H121" i="45"/>
  <c r="G121" i="45"/>
  <c r="H120" i="45"/>
  <c r="G120" i="45"/>
  <c r="H119" i="45"/>
  <c r="J119" i="45" s="1"/>
  <c r="G119" i="45"/>
  <c r="I119" i="45" s="1"/>
  <c r="K119" i="45" s="1"/>
  <c r="H118" i="45"/>
  <c r="K118" i="45" s="1"/>
  <c r="G118" i="45"/>
  <c r="H117" i="45"/>
  <c r="K117" i="45" s="1"/>
  <c r="G117" i="45"/>
  <c r="H116" i="45"/>
  <c r="J116" i="45" s="1"/>
  <c r="G116" i="45"/>
  <c r="H115" i="45"/>
  <c r="G115" i="45"/>
  <c r="H114" i="45"/>
  <c r="K114" i="45" s="1"/>
  <c r="G114" i="45"/>
  <c r="H113" i="45"/>
  <c r="J113" i="45" s="1"/>
  <c r="G113" i="45"/>
  <c r="H112" i="45"/>
  <c r="J112" i="45" s="1"/>
  <c r="G112" i="45"/>
  <c r="I111" i="45"/>
  <c r="K111" i="45" s="1"/>
  <c r="H111" i="45"/>
  <c r="J111" i="45" s="1"/>
  <c r="G111" i="45"/>
  <c r="H110" i="45"/>
  <c r="G110" i="45"/>
  <c r="H109" i="45"/>
  <c r="G109" i="45"/>
  <c r="H108" i="45"/>
  <c r="G108" i="45"/>
  <c r="H107" i="45"/>
  <c r="J107" i="45" s="1"/>
  <c r="G107" i="45"/>
  <c r="H106" i="45"/>
  <c r="G106" i="45"/>
  <c r="H105" i="45"/>
  <c r="G105" i="45"/>
  <c r="H104" i="45"/>
  <c r="G104" i="45"/>
  <c r="H103" i="45"/>
  <c r="G103" i="45"/>
  <c r="H102" i="45"/>
  <c r="J102" i="45" s="1"/>
  <c r="G102" i="45"/>
  <c r="H101" i="45"/>
  <c r="J101" i="45" s="1"/>
  <c r="G101" i="45"/>
  <c r="H100" i="45"/>
  <c r="J100" i="45" s="1"/>
  <c r="G100" i="45"/>
  <c r="H99" i="45"/>
  <c r="J99" i="45" s="1"/>
  <c r="G99" i="45"/>
  <c r="H98" i="45"/>
  <c r="G98" i="45"/>
  <c r="H97" i="45"/>
  <c r="G97" i="45"/>
  <c r="H96" i="45"/>
  <c r="J96" i="45" s="1"/>
  <c r="G96" i="45"/>
  <c r="H95" i="45"/>
  <c r="G95" i="45"/>
  <c r="H94" i="45"/>
  <c r="G94" i="45"/>
  <c r="H93" i="45"/>
  <c r="J93" i="45" s="1"/>
  <c r="G93" i="45"/>
  <c r="H92" i="45"/>
  <c r="J92" i="45" s="1"/>
  <c r="G92" i="45"/>
  <c r="H91" i="45"/>
  <c r="J91" i="45" s="1"/>
  <c r="G91" i="45"/>
  <c r="I91" i="45" s="1"/>
  <c r="K91" i="45" s="1"/>
  <c r="H90" i="45"/>
  <c r="G90" i="45"/>
  <c r="H89" i="45"/>
  <c r="G89" i="45"/>
  <c r="H88" i="45"/>
  <c r="G88" i="45"/>
  <c r="H87" i="45"/>
  <c r="G87" i="45"/>
  <c r="I87" i="45" s="1"/>
  <c r="K87" i="45" s="1"/>
  <c r="H86" i="45"/>
  <c r="G86" i="45"/>
  <c r="H85" i="45"/>
  <c r="G85" i="45"/>
  <c r="H84" i="45"/>
  <c r="G84" i="45"/>
  <c r="J83" i="45"/>
  <c r="I83" i="45"/>
  <c r="K83" i="45" s="1"/>
  <c r="H83" i="45"/>
  <c r="G83" i="45"/>
  <c r="H82" i="45"/>
  <c r="G82" i="45"/>
  <c r="H81" i="45"/>
  <c r="G81" i="45"/>
  <c r="H80" i="45"/>
  <c r="G80" i="45"/>
  <c r="H79" i="45"/>
  <c r="G79" i="45"/>
  <c r="H78" i="45"/>
  <c r="G78" i="45"/>
  <c r="H77" i="45"/>
  <c r="G77" i="45"/>
  <c r="H76" i="45"/>
  <c r="G76" i="45"/>
  <c r="H75" i="45"/>
  <c r="K75" i="45" s="1"/>
  <c r="G75" i="45"/>
  <c r="I75" i="45" s="1"/>
  <c r="J75" i="45" s="1"/>
  <c r="H74" i="45"/>
  <c r="G74" i="45"/>
  <c r="H73" i="45"/>
  <c r="G73" i="45"/>
  <c r="H72" i="45"/>
  <c r="G72" i="45"/>
  <c r="H71" i="45"/>
  <c r="J71" i="45" s="1"/>
  <c r="G71" i="45"/>
  <c r="I71" i="45" s="1"/>
  <c r="K71" i="45" s="1"/>
  <c r="H70" i="45"/>
  <c r="G70" i="45"/>
  <c r="H69" i="45"/>
  <c r="G69" i="45"/>
  <c r="H68" i="45"/>
  <c r="G68" i="45"/>
  <c r="H67" i="45"/>
  <c r="K67" i="45" s="1"/>
  <c r="G67" i="45"/>
  <c r="H66" i="45"/>
  <c r="G66" i="45"/>
  <c r="H65" i="45"/>
  <c r="G65" i="45"/>
  <c r="H64" i="45"/>
  <c r="G64" i="45"/>
  <c r="H63" i="45"/>
  <c r="K63" i="45" s="1"/>
  <c r="G63" i="45"/>
  <c r="H62" i="45"/>
  <c r="G62" i="45"/>
  <c r="H61" i="45"/>
  <c r="K61" i="45" s="1"/>
  <c r="G61" i="45"/>
  <c r="H60" i="45"/>
  <c r="G60" i="45"/>
  <c r="I59" i="45"/>
  <c r="K59" i="45" s="1"/>
  <c r="H59" i="45"/>
  <c r="G59" i="45"/>
  <c r="H58" i="45"/>
  <c r="K58" i="45" s="1"/>
  <c r="G58" i="45"/>
  <c r="H57" i="45"/>
  <c r="G57" i="45"/>
  <c r="H56" i="45"/>
  <c r="G56" i="45"/>
  <c r="H55" i="45"/>
  <c r="G55" i="45"/>
  <c r="H54" i="45"/>
  <c r="K54" i="45" s="1"/>
  <c r="G54" i="45"/>
  <c r="H53" i="45"/>
  <c r="G53" i="45"/>
  <c r="H52" i="45"/>
  <c r="G52" i="45"/>
  <c r="H51" i="45"/>
  <c r="J51" i="45" s="1"/>
  <c r="G51" i="45"/>
  <c r="I51" i="45" s="1"/>
  <c r="K51" i="45" s="1"/>
  <c r="H50" i="45"/>
  <c r="J50" i="45" s="1"/>
  <c r="G50" i="45"/>
  <c r="H49" i="45"/>
  <c r="J49" i="45" s="1"/>
  <c r="G49" i="45"/>
  <c r="H48" i="45"/>
  <c r="I48" i="45" s="1"/>
  <c r="G48" i="45"/>
  <c r="H47" i="45"/>
  <c r="J47" i="45" s="1"/>
  <c r="G47" i="45"/>
  <c r="I47" i="45" s="1"/>
  <c r="K47" i="45" s="1"/>
  <c r="H46" i="45"/>
  <c r="J46" i="45" s="1"/>
  <c r="G46" i="45"/>
  <c r="K45" i="45"/>
  <c r="H45" i="45"/>
  <c r="G45" i="45"/>
  <c r="H44" i="45"/>
  <c r="G44" i="45"/>
  <c r="H43" i="45"/>
  <c r="J43" i="45" s="1"/>
  <c r="G43" i="45"/>
  <c r="I43" i="45" s="1"/>
  <c r="K43" i="45" s="1"/>
  <c r="H42" i="45"/>
  <c r="G42" i="45"/>
  <c r="H41" i="45"/>
  <c r="G41" i="45"/>
  <c r="H40" i="45"/>
  <c r="G40" i="45"/>
  <c r="H39" i="45"/>
  <c r="G39" i="45"/>
  <c r="I39" i="45" s="1"/>
  <c r="K39" i="45" s="1"/>
  <c r="H38" i="45"/>
  <c r="G38" i="45"/>
  <c r="H37" i="45"/>
  <c r="K37" i="45" s="1"/>
  <c r="G37" i="45"/>
  <c r="H36" i="45"/>
  <c r="G36" i="45"/>
  <c r="H35" i="45"/>
  <c r="J35" i="45" s="1"/>
  <c r="G35" i="45"/>
  <c r="I35" i="45" s="1"/>
  <c r="K35" i="45" s="1"/>
  <c r="H34" i="45"/>
  <c r="K34" i="45" s="1"/>
  <c r="G34" i="45"/>
  <c r="H33" i="45"/>
  <c r="G33" i="45"/>
  <c r="H32" i="45"/>
  <c r="G32" i="45"/>
  <c r="H31" i="45"/>
  <c r="J31" i="45" s="1"/>
  <c r="G31" i="45"/>
  <c r="J30" i="45"/>
  <c r="H30" i="45"/>
  <c r="G30" i="45"/>
  <c r="H29" i="45"/>
  <c r="K29" i="45" s="1"/>
  <c r="G29" i="45"/>
  <c r="H28" i="45"/>
  <c r="G28" i="45"/>
  <c r="H27" i="45"/>
  <c r="G27" i="45"/>
  <c r="H26" i="45"/>
  <c r="G26" i="45"/>
  <c r="H25" i="45"/>
  <c r="J25" i="45" s="1"/>
  <c r="G25" i="45"/>
  <c r="H24" i="45"/>
  <c r="K24" i="45" s="1"/>
  <c r="G24" i="45"/>
  <c r="H23" i="45"/>
  <c r="J23" i="45" s="1"/>
  <c r="G23" i="45"/>
  <c r="H22" i="45"/>
  <c r="G22" i="45"/>
  <c r="H21" i="45"/>
  <c r="J21" i="45" s="1"/>
  <c r="G21" i="45"/>
  <c r="H20" i="45"/>
  <c r="G20" i="45"/>
  <c r="H19" i="45"/>
  <c r="J19" i="45" s="1"/>
  <c r="G19" i="45"/>
  <c r="H18" i="45"/>
  <c r="G18" i="45"/>
  <c r="H17" i="45"/>
  <c r="G17" i="45"/>
  <c r="H16" i="45"/>
  <c r="G16" i="45"/>
  <c r="H15" i="45"/>
  <c r="J15" i="45" s="1"/>
  <c r="G15" i="45"/>
  <c r="H14" i="45"/>
  <c r="K14" i="45" s="1"/>
  <c r="G14" i="45"/>
  <c r="I14" i="45" s="1"/>
  <c r="H13" i="45"/>
  <c r="J13" i="45" s="1"/>
  <c r="G13" i="45"/>
  <c r="H12" i="45"/>
  <c r="G12" i="45"/>
  <c r="I12" i="45" s="1"/>
  <c r="J12" i="45" s="1"/>
  <c r="H11" i="45"/>
  <c r="J11" i="45" s="1"/>
  <c r="G11" i="45"/>
  <c r="H10" i="45"/>
  <c r="J10" i="45" s="1"/>
  <c r="G10" i="45"/>
  <c r="H9" i="45"/>
  <c r="G9" i="45"/>
  <c r="H8" i="45"/>
  <c r="K8" i="45" s="1"/>
  <c r="G8" i="45"/>
  <c r="H7" i="45"/>
  <c r="K7" i="45" s="1"/>
  <c r="G7" i="45"/>
  <c r="H6" i="45"/>
  <c r="J6" i="45" s="1"/>
  <c r="G6" i="45"/>
  <c r="H5" i="45"/>
  <c r="K5" i="45" s="1"/>
  <c r="G5" i="45"/>
  <c r="I5" i="45" s="1"/>
  <c r="J5" i="45" s="1"/>
  <c r="H4" i="45"/>
  <c r="G4" i="45"/>
  <c r="H3" i="45"/>
  <c r="G3" i="45"/>
  <c r="H2" i="45"/>
  <c r="J2" i="45" s="1"/>
  <c r="G2" i="45"/>
  <c r="H241" i="44"/>
  <c r="G241" i="44"/>
  <c r="H240" i="44"/>
  <c r="J240" i="44" s="1"/>
  <c r="G240" i="44"/>
  <c r="H239" i="44"/>
  <c r="G239" i="44"/>
  <c r="H238" i="44"/>
  <c r="J238" i="44" s="1"/>
  <c r="G238" i="44"/>
  <c r="H237" i="44"/>
  <c r="G237" i="44"/>
  <c r="H236" i="44"/>
  <c r="J236" i="44" s="1"/>
  <c r="G236" i="44"/>
  <c r="H235" i="44"/>
  <c r="G235" i="44"/>
  <c r="H234" i="44"/>
  <c r="G234" i="44"/>
  <c r="H233" i="44"/>
  <c r="G233" i="44"/>
  <c r="I232" i="44"/>
  <c r="H232" i="44"/>
  <c r="G232" i="44"/>
  <c r="H231" i="44"/>
  <c r="G231" i="44"/>
  <c r="H230" i="44"/>
  <c r="J230" i="44" s="1"/>
  <c r="G230" i="44"/>
  <c r="I230" i="44" s="1"/>
  <c r="K230" i="44" s="1"/>
  <c r="H229" i="44"/>
  <c r="G229" i="44"/>
  <c r="I228" i="44"/>
  <c r="H228" i="44"/>
  <c r="K228" i="44" s="1"/>
  <c r="G228" i="44"/>
  <c r="H227" i="44"/>
  <c r="G227" i="44"/>
  <c r="H226" i="44"/>
  <c r="J226" i="44" s="1"/>
  <c r="G226" i="44"/>
  <c r="H225" i="44"/>
  <c r="K225" i="44" s="1"/>
  <c r="G225" i="44"/>
  <c r="H224" i="44"/>
  <c r="K224" i="44" s="1"/>
  <c r="G224" i="44"/>
  <c r="H223" i="44"/>
  <c r="G223" i="44"/>
  <c r="H222" i="44"/>
  <c r="J222" i="44" s="1"/>
  <c r="G222" i="44"/>
  <c r="I222" i="44" s="1"/>
  <c r="K222" i="44" s="1"/>
  <c r="H221" i="44"/>
  <c r="G221" i="44"/>
  <c r="H220" i="44"/>
  <c r="G220" i="44"/>
  <c r="H219" i="44"/>
  <c r="G219" i="44"/>
  <c r="H218" i="44"/>
  <c r="K218" i="44" s="1"/>
  <c r="G218" i="44"/>
  <c r="H217" i="44"/>
  <c r="G217" i="44"/>
  <c r="H216" i="44"/>
  <c r="I216" i="44" s="1"/>
  <c r="G216" i="44"/>
  <c r="H215" i="44"/>
  <c r="G215" i="44"/>
  <c r="H214" i="44"/>
  <c r="G214" i="44"/>
  <c r="H213" i="44"/>
  <c r="G213" i="44"/>
  <c r="H212" i="44"/>
  <c r="G212" i="44"/>
  <c r="H211" i="44"/>
  <c r="G211" i="44"/>
  <c r="H210" i="44"/>
  <c r="G210" i="44"/>
  <c r="H209" i="44"/>
  <c r="G209" i="44"/>
  <c r="H208" i="44"/>
  <c r="G208" i="44"/>
  <c r="H207" i="44"/>
  <c r="J207" i="44" s="1"/>
  <c r="G207" i="44"/>
  <c r="H206" i="44"/>
  <c r="G206" i="44"/>
  <c r="H205" i="44"/>
  <c r="G205" i="44"/>
  <c r="H204" i="44"/>
  <c r="G204" i="44"/>
  <c r="H203" i="44"/>
  <c r="G203" i="44"/>
  <c r="I202" i="44"/>
  <c r="K202" i="44" s="1"/>
  <c r="H202" i="44"/>
  <c r="J202" i="44" s="1"/>
  <c r="G202" i="44"/>
  <c r="H201" i="44"/>
  <c r="G201" i="44"/>
  <c r="H200" i="44"/>
  <c r="K200" i="44" s="1"/>
  <c r="G200" i="44"/>
  <c r="H199" i="44"/>
  <c r="G199" i="44"/>
  <c r="H198" i="44"/>
  <c r="G198" i="44"/>
  <c r="J197" i="44"/>
  <c r="H197" i="44"/>
  <c r="G197" i="44"/>
  <c r="I197" i="44" s="1"/>
  <c r="H196" i="44"/>
  <c r="J196" i="44" s="1"/>
  <c r="G196" i="44"/>
  <c r="H195" i="44"/>
  <c r="G195" i="44"/>
  <c r="H194" i="44"/>
  <c r="G194" i="44"/>
  <c r="H193" i="44"/>
  <c r="G193" i="44"/>
  <c r="H192" i="44"/>
  <c r="G192" i="44"/>
  <c r="H191" i="44"/>
  <c r="G191" i="44"/>
  <c r="H190" i="44"/>
  <c r="K190" i="44" s="1"/>
  <c r="G190" i="44"/>
  <c r="H189" i="44"/>
  <c r="J189" i="44" s="1"/>
  <c r="G189" i="44"/>
  <c r="H188" i="44"/>
  <c r="J188" i="44" s="1"/>
  <c r="G188" i="44"/>
  <c r="H187" i="44"/>
  <c r="G187" i="44"/>
  <c r="H186" i="44"/>
  <c r="G186" i="44"/>
  <c r="H185" i="44"/>
  <c r="G185" i="44"/>
  <c r="H184" i="44"/>
  <c r="G184" i="44"/>
  <c r="H183" i="44"/>
  <c r="G183" i="44"/>
  <c r="H182" i="44"/>
  <c r="G182" i="44"/>
  <c r="H181" i="44"/>
  <c r="G181" i="44"/>
  <c r="H180" i="44"/>
  <c r="G180" i="44"/>
  <c r="H179" i="44"/>
  <c r="G179" i="44"/>
  <c r="H178" i="44"/>
  <c r="J178" i="44" s="1"/>
  <c r="G178" i="44"/>
  <c r="H177" i="44"/>
  <c r="G177" i="44"/>
  <c r="I177" i="44" s="1"/>
  <c r="J177" i="44" s="1"/>
  <c r="H176" i="44"/>
  <c r="J176" i="44" s="1"/>
  <c r="G176" i="44"/>
  <c r="H175" i="44"/>
  <c r="J175" i="44" s="1"/>
  <c r="G175" i="44"/>
  <c r="H174" i="44"/>
  <c r="G174" i="44"/>
  <c r="H173" i="44"/>
  <c r="G173" i="44"/>
  <c r="H172" i="44"/>
  <c r="G172" i="44"/>
  <c r="H171" i="44"/>
  <c r="G171" i="44"/>
  <c r="H170" i="44"/>
  <c r="G170" i="44"/>
  <c r="H169" i="44"/>
  <c r="G169" i="44"/>
  <c r="H168" i="44"/>
  <c r="G168" i="44"/>
  <c r="H167" i="44"/>
  <c r="G167" i="44"/>
  <c r="H166" i="44"/>
  <c r="G166" i="44"/>
  <c r="I166" i="44" s="1"/>
  <c r="J166" i="44" s="1"/>
  <c r="H165" i="44"/>
  <c r="J165" i="44" s="1"/>
  <c r="G165" i="44"/>
  <c r="H164" i="44"/>
  <c r="G164" i="44"/>
  <c r="H163" i="44"/>
  <c r="G163" i="44"/>
  <c r="I163" i="44" s="1"/>
  <c r="H162" i="44"/>
  <c r="G162" i="44"/>
  <c r="H161" i="44"/>
  <c r="G161" i="44"/>
  <c r="H160" i="44"/>
  <c r="J160" i="44" s="1"/>
  <c r="G160" i="44"/>
  <c r="H159" i="44"/>
  <c r="G159" i="44"/>
  <c r="H158" i="44"/>
  <c r="K158" i="44" s="1"/>
  <c r="G158" i="44"/>
  <c r="H157" i="44"/>
  <c r="J157" i="44" s="1"/>
  <c r="G157" i="44"/>
  <c r="H156" i="44"/>
  <c r="J156" i="44" s="1"/>
  <c r="G156" i="44"/>
  <c r="H155" i="44"/>
  <c r="J155" i="44" s="1"/>
  <c r="G155" i="44"/>
  <c r="H154" i="44"/>
  <c r="G154" i="44"/>
  <c r="H153" i="44"/>
  <c r="G153" i="44"/>
  <c r="H152" i="44"/>
  <c r="G152" i="44"/>
  <c r="H151" i="44"/>
  <c r="G151" i="44"/>
  <c r="H150" i="44"/>
  <c r="K150" i="44" s="1"/>
  <c r="G150" i="44"/>
  <c r="H149" i="44"/>
  <c r="G149" i="44"/>
  <c r="H148" i="44"/>
  <c r="G148" i="44"/>
  <c r="H147" i="44"/>
  <c r="I147" i="44" s="1"/>
  <c r="G147" i="44"/>
  <c r="H146" i="44"/>
  <c r="G146" i="44"/>
  <c r="H145" i="44"/>
  <c r="G145" i="44"/>
  <c r="H144" i="44"/>
  <c r="J144" i="44" s="1"/>
  <c r="G144" i="44"/>
  <c r="I144" i="44" s="1"/>
  <c r="K144" i="44" s="1"/>
  <c r="H143" i="44"/>
  <c r="G143" i="44"/>
  <c r="H142" i="44"/>
  <c r="J142" i="44" s="1"/>
  <c r="G142" i="44"/>
  <c r="H141" i="44"/>
  <c r="G141" i="44"/>
  <c r="H140" i="44"/>
  <c r="G140" i="44"/>
  <c r="H139" i="44"/>
  <c r="G139" i="44"/>
  <c r="J138" i="44"/>
  <c r="H138" i="44"/>
  <c r="G138" i="44"/>
  <c r="H137" i="44"/>
  <c r="G137" i="44"/>
  <c r="I137" i="44" s="1"/>
  <c r="H136" i="44"/>
  <c r="G136" i="44"/>
  <c r="H135" i="44"/>
  <c r="G135" i="44"/>
  <c r="H134" i="44"/>
  <c r="G134" i="44"/>
  <c r="H133" i="44"/>
  <c r="G133" i="44"/>
  <c r="H132" i="44"/>
  <c r="G132" i="44"/>
  <c r="H131" i="44"/>
  <c r="K131" i="44" s="1"/>
  <c r="G131" i="44"/>
  <c r="I131" i="44" s="1"/>
  <c r="H130" i="44"/>
  <c r="G130" i="44"/>
  <c r="H129" i="44"/>
  <c r="K129" i="44" s="1"/>
  <c r="G129" i="44"/>
  <c r="H128" i="44"/>
  <c r="G128" i="44"/>
  <c r="H127" i="44"/>
  <c r="J127" i="44" s="1"/>
  <c r="G127" i="44"/>
  <c r="H126" i="44"/>
  <c r="G126" i="44"/>
  <c r="H125" i="44"/>
  <c r="K125" i="44" s="1"/>
  <c r="G125" i="44"/>
  <c r="H124" i="44"/>
  <c r="G124" i="44"/>
  <c r="H123" i="44"/>
  <c r="G123" i="44"/>
  <c r="I122" i="44"/>
  <c r="H122" i="44"/>
  <c r="J122" i="44" s="1"/>
  <c r="G122" i="44"/>
  <c r="H121" i="44"/>
  <c r="J121" i="44" s="1"/>
  <c r="G121" i="44"/>
  <c r="H120" i="44"/>
  <c r="J120" i="44" s="1"/>
  <c r="G120" i="44"/>
  <c r="H119" i="44"/>
  <c r="J119" i="44" s="1"/>
  <c r="G119" i="44"/>
  <c r="H118" i="44"/>
  <c r="G118" i="44"/>
  <c r="H117" i="44"/>
  <c r="G117" i="44"/>
  <c r="H116" i="44"/>
  <c r="G116" i="44"/>
  <c r="H115" i="44"/>
  <c r="K115" i="44" s="1"/>
  <c r="G115" i="44"/>
  <c r="I114" i="44"/>
  <c r="H114" i="44"/>
  <c r="G114" i="44"/>
  <c r="H113" i="44"/>
  <c r="G113" i="44"/>
  <c r="H112" i="44"/>
  <c r="G112" i="44"/>
  <c r="H111" i="44"/>
  <c r="G111" i="44"/>
  <c r="H110" i="44"/>
  <c r="K110" i="44" s="1"/>
  <c r="G110" i="44"/>
  <c r="H109" i="44"/>
  <c r="G109" i="44"/>
  <c r="H108" i="44"/>
  <c r="G108" i="44"/>
  <c r="I108" i="44" s="1"/>
  <c r="J108" i="44" s="1"/>
  <c r="H107" i="44"/>
  <c r="G107" i="44"/>
  <c r="H106" i="44"/>
  <c r="K106" i="44" s="1"/>
  <c r="G106" i="44"/>
  <c r="H105" i="44"/>
  <c r="G105" i="44"/>
  <c r="H104" i="44"/>
  <c r="G104" i="44"/>
  <c r="K103" i="44"/>
  <c r="H103" i="44"/>
  <c r="G103" i="44"/>
  <c r="H102" i="44"/>
  <c r="G102" i="44"/>
  <c r="H101" i="44"/>
  <c r="J101" i="44" s="1"/>
  <c r="G101" i="44"/>
  <c r="I101" i="44" s="1"/>
  <c r="K101" i="44" s="1"/>
  <c r="H100" i="44"/>
  <c r="G100" i="44"/>
  <c r="H99" i="44"/>
  <c r="G99" i="44"/>
  <c r="H98" i="44"/>
  <c r="J98" i="44" s="1"/>
  <c r="G98" i="44"/>
  <c r="I98" i="44" s="1"/>
  <c r="H97" i="44"/>
  <c r="G97" i="44"/>
  <c r="I97" i="44" s="1"/>
  <c r="H96" i="44"/>
  <c r="G96" i="44"/>
  <c r="H95" i="44"/>
  <c r="G95" i="44"/>
  <c r="H94" i="44"/>
  <c r="G94" i="44"/>
  <c r="H93" i="44"/>
  <c r="J93" i="44" s="1"/>
  <c r="G93" i="44"/>
  <c r="J92" i="44"/>
  <c r="H92" i="44"/>
  <c r="G92" i="44"/>
  <c r="H91" i="44"/>
  <c r="G91" i="44"/>
  <c r="I91" i="44" s="1"/>
  <c r="K91" i="44" s="1"/>
  <c r="H90" i="44"/>
  <c r="K90" i="44" s="1"/>
  <c r="G90" i="44"/>
  <c r="H89" i="44"/>
  <c r="J89" i="44" s="1"/>
  <c r="G89" i="44"/>
  <c r="H88" i="44"/>
  <c r="G88" i="44"/>
  <c r="H87" i="44"/>
  <c r="G87" i="44"/>
  <c r="H86" i="44"/>
  <c r="I86" i="44" s="1"/>
  <c r="K86" i="44" s="1"/>
  <c r="G86" i="44"/>
  <c r="H85" i="44"/>
  <c r="G85" i="44"/>
  <c r="H84" i="44"/>
  <c r="G84" i="44"/>
  <c r="H83" i="44"/>
  <c r="G83" i="44"/>
  <c r="H82" i="44"/>
  <c r="K82" i="44" s="1"/>
  <c r="G82" i="44"/>
  <c r="H81" i="44"/>
  <c r="G81" i="44"/>
  <c r="I81" i="44" s="1"/>
  <c r="H80" i="44"/>
  <c r="J80" i="44" s="1"/>
  <c r="G80" i="44"/>
  <c r="H79" i="44"/>
  <c r="J79" i="44" s="1"/>
  <c r="G79" i="44"/>
  <c r="H78" i="44"/>
  <c r="G78" i="44"/>
  <c r="I78" i="44" s="1"/>
  <c r="J78" i="44" s="1"/>
  <c r="H77" i="44"/>
  <c r="G77" i="44"/>
  <c r="H76" i="44"/>
  <c r="G76" i="44"/>
  <c r="I76" i="44" s="1"/>
  <c r="H75" i="44"/>
  <c r="G75" i="44"/>
  <c r="H74" i="44"/>
  <c r="J74" i="44" s="1"/>
  <c r="G74" i="44"/>
  <c r="H73" i="44"/>
  <c r="G73" i="44"/>
  <c r="H72" i="44"/>
  <c r="G72" i="44"/>
  <c r="H71" i="44"/>
  <c r="J71" i="44" s="1"/>
  <c r="G71" i="44"/>
  <c r="H70" i="44"/>
  <c r="K70" i="44" s="1"/>
  <c r="G70" i="44"/>
  <c r="H69" i="44"/>
  <c r="K69" i="44" s="1"/>
  <c r="G69" i="44"/>
  <c r="H68" i="44"/>
  <c r="J68" i="44" s="1"/>
  <c r="G68" i="44"/>
  <c r="H67" i="44"/>
  <c r="G67" i="44"/>
  <c r="H66" i="44"/>
  <c r="G66" i="44"/>
  <c r="H65" i="44"/>
  <c r="G65" i="44"/>
  <c r="H64" i="44"/>
  <c r="G64" i="44"/>
  <c r="H63" i="44"/>
  <c r="G63" i="44"/>
  <c r="H62" i="44"/>
  <c r="K62" i="44" s="1"/>
  <c r="G62" i="44"/>
  <c r="I62" i="44" s="1"/>
  <c r="J62" i="44" s="1"/>
  <c r="H61" i="44"/>
  <c r="G61" i="44"/>
  <c r="H60" i="44"/>
  <c r="J60" i="44" s="1"/>
  <c r="G60" i="44"/>
  <c r="H59" i="44"/>
  <c r="G59" i="44"/>
  <c r="H58" i="44"/>
  <c r="K58" i="44" s="1"/>
  <c r="G58" i="44"/>
  <c r="H57" i="44"/>
  <c r="K57" i="44" s="1"/>
  <c r="G57" i="44"/>
  <c r="H56" i="44"/>
  <c r="K56" i="44" s="1"/>
  <c r="G56" i="44"/>
  <c r="H55" i="44"/>
  <c r="G55" i="44"/>
  <c r="H54" i="44"/>
  <c r="K54" i="44" s="1"/>
  <c r="G54" i="44"/>
  <c r="H53" i="44"/>
  <c r="G53" i="44"/>
  <c r="H52" i="44"/>
  <c r="G52" i="44"/>
  <c r="H51" i="44"/>
  <c r="G51" i="44"/>
  <c r="H50" i="44"/>
  <c r="J50" i="44" s="1"/>
  <c r="G50" i="44"/>
  <c r="H49" i="44"/>
  <c r="G49" i="44"/>
  <c r="H48" i="44"/>
  <c r="G48" i="44"/>
  <c r="H47" i="44"/>
  <c r="G47" i="44"/>
  <c r="H46" i="44"/>
  <c r="I46" i="44" s="1"/>
  <c r="K46" i="44" s="1"/>
  <c r="G46" i="44"/>
  <c r="H45" i="44"/>
  <c r="J45" i="44" s="1"/>
  <c r="G45" i="44"/>
  <c r="H44" i="44"/>
  <c r="G44" i="44"/>
  <c r="H43" i="44"/>
  <c r="G43" i="44"/>
  <c r="K42" i="44"/>
  <c r="H42" i="44"/>
  <c r="G42" i="44"/>
  <c r="H41" i="44"/>
  <c r="G41" i="44"/>
  <c r="H40" i="44"/>
  <c r="J40" i="44" s="1"/>
  <c r="G40" i="44"/>
  <c r="H39" i="44"/>
  <c r="G39" i="44"/>
  <c r="H38" i="44"/>
  <c r="I38" i="44" s="1"/>
  <c r="J38" i="44" s="1"/>
  <c r="G38" i="44"/>
  <c r="H37" i="44"/>
  <c r="G37" i="44"/>
  <c r="H36" i="44"/>
  <c r="J36" i="44" s="1"/>
  <c r="G36" i="44"/>
  <c r="H35" i="44"/>
  <c r="G35" i="44"/>
  <c r="K34" i="44"/>
  <c r="H34" i="44"/>
  <c r="G34" i="44"/>
  <c r="I34" i="44" s="1"/>
  <c r="J34" i="44" s="1"/>
  <c r="H33" i="44"/>
  <c r="G33" i="44"/>
  <c r="H32" i="44"/>
  <c r="G32" i="44"/>
  <c r="H31" i="44"/>
  <c r="G31" i="44"/>
  <c r="H30" i="44"/>
  <c r="G30" i="44"/>
  <c r="H29" i="44"/>
  <c r="G29" i="44"/>
  <c r="H28" i="44"/>
  <c r="G28" i="44"/>
  <c r="H27" i="44"/>
  <c r="G27" i="44"/>
  <c r="H26" i="44"/>
  <c r="G26" i="44"/>
  <c r="I26" i="44" s="1"/>
  <c r="J26" i="44" s="1"/>
  <c r="H25" i="44"/>
  <c r="J25" i="44" s="1"/>
  <c r="G25" i="44"/>
  <c r="H24" i="44"/>
  <c r="G24" i="44"/>
  <c r="H23" i="44"/>
  <c r="J23" i="44" s="1"/>
  <c r="G23" i="44"/>
  <c r="H22" i="44"/>
  <c r="G22" i="44"/>
  <c r="H21" i="44"/>
  <c r="G21" i="44"/>
  <c r="H20" i="44"/>
  <c r="G20" i="44"/>
  <c r="H19" i="44"/>
  <c r="G19" i="44"/>
  <c r="H18" i="44"/>
  <c r="J18" i="44" s="1"/>
  <c r="G18" i="44"/>
  <c r="H17" i="44"/>
  <c r="G17" i="44"/>
  <c r="H16" i="44"/>
  <c r="K16" i="44" s="1"/>
  <c r="G16" i="44"/>
  <c r="H15" i="44"/>
  <c r="J15" i="44" s="1"/>
  <c r="G15" i="44"/>
  <c r="K14" i="44"/>
  <c r="H14" i="44"/>
  <c r="G14" i="44"/>
  <c r="I14" i="44" s="1"/>
  <c r="J14" i="44" s="1"/>
  <c r="H13" i="44"/>
  <c r="J13" i="44" s="1"/>
  <c r="G13" i="44"/>
  <c r="I12" i="44"/>
  <c r="H12" i="44"/>
  <c r="G12" i="44"/>
  <c r="H11" i="44"/>
  <c r="G11" i="44"/>
  <c r="H10" i="44"/>
  <c r="J10" i="44" s="1"/>
  <c r="G10" i="44"/>
  <c r="H9" i="44"/>
  <c r="G9" i="44"/>
  <c r="H8" i="44"/>
  <c r="G8" i="44"/>
  <c r="H7" i="44"/>
  <c r="G7" i="44"/>
  <c r="H6" i="44"/>
  <c r="J6" i="44" s="1"/>
  <c r="G6" i="44"/>
  <c r="H5" i="44"/>
  <c r="G5" i="44"/>
  <c r="H4" i="44"/>
  <c r="G4" i="44"/>
  <c r="H3" i="44"/>
  <c r="G3" i="44"/>
  <c r="H2" i="44"/>
  <c r="J2" i="44" s="1"/>
  <c r="G2" i="44"/>
  <c r="H241" i="43"/>
  <c r="G241" i="43"/>
  <c r="H240" i="43"/>
  <c r="G240" i="43"/>
  <c r="H239" i="43"/>
  <c r="K239" i="43" s="1"/>
  <c r="G239" i="43"/>
  <c r="H238" i="43"/>
  <c r="J238" i="43" s="1"/>
  <c r="G238" i="43"/>
  <c r="H237" i="43"/>
  <c r="G237" i="43"/>
  <c r="H236" i="43"/>
  <c r="J236" i="43" s="1"/>
  <c r="G236" i="43"/>
  <c r="I236" i="43" s="1"/>
  <c r="K236" i="43" s="1"/>
  <c r="H235" i="43"/>
  <c r="G235" i="43"/>
  <c r="H234" i="43"/>
  <c r="G234" i="43"/>
  <c r="H233" i="43"/>
  <c r="K233" i="43" s="1"/>
  <c r="G233" i="43"/>
  <c r="H232" i="43"/>
  <c r="K232" i="43" s="1"/>
  <c r="G232" i="43"/>
  <c r="H231" i="43"/>
  <c r="G231" i="43"/>
  <c r="H230" i="43"/>
  <c r="J230" i="43" s="1"/>
  <c r="G230" i="43"/>
  <c r="H229" i="43"/>
  <c r="K229" i="43" s="1"/>
  <c r="G229" i="43"/>
  <c r="H228" i="43"/>
  <c r="K228" i="43" s="1"/>
  <c r="G228" i="43"/>
  <c r="H227" i="43"/>
  <c r="G227" i="43"/>
  <c r="H226" i="43"/>
  <c r="J226" i="43" s="1"/>
  <c r="G226" i="43"/>
  <c r="H225" i="43"/>
  <c r="I225" i="43" s="1"/>
  <c r="J225" i="43" s="1"/>
  <c r="G225" i="43"/>
  <c r="H224" i="43"/>
  <c r="G224" i="43"/>
  <c r="H223" i="43"/>
  <c r="G223" i="43"/>
  <c r="H222" i="43"/>
  <c r="G222" i="43"/>
  <c r="K221" i="43"/>
  <c r="H221" i="43"/>
  <c r="G221" i="43"/>
  <c r="I221" i="43" s="1"/>
  <c r="J221" i="43" s="1"/>
  <c r="H220" i="43"/>
  <c r="J220" i="43" s="1"/>
  <c r="G220" i="43"/>
  <c r="H219" i="43"/>
  <c r="G219" i="43"/>
  <c r="H218" i="43"/>
  <c r="G218" i="43"/>
  <c r="H217" i="43"/>
  <c r="G217" i="43"/>
  <c r="H216" i="43"/>
  <c r="G216" i="43"/>
  <c r="H215" i="43"/>
  <c r="G215" i="43"/>
  <c r="H214" i="43"/>
  <c r="J214" i="43" s="1"/>
  <c r="G214" i="43"/>
  <c r="H213" i="43"/>
  <c r="J213" i="43" s="1"/>
  <c r="G213" i="43"/>
  <c r="H212" i="43"/>
  <c r="G212" i="43"/>
  <c r="H211" i="43"/>
  <c r="J211" i="43" s="1"/>
  <c r="G211" i="43"/>
  <c r="H210" i="43"/>
  <c r="J210" i="43" s="1"/>
  <c r="G210" i="43"/>
  <c r="H209" i="43"/>
  <c r="J209" i="43" s="1"/>
  <c r="G209" i="43"/>
  <c r="H208" i="43"/>
  <c r="J208" i="43" s="1"/>
  <c r="G208" i="43"/>
  <c r="H207" i="43"/>
  <c r="G207" i="43"/>
  <c r="H206" i="43"/>
  <c r="G206" i="43"/>
  <c r="H205" i="43"/>
  <c r="G205" i="43"/>
  <c r="H204" i="43"/>
  <c r="J204" i="43" s="1"/>
  <c r="G204" i="43"/>
  <c r="I204" i="43" s="1"/>
  <c r="K204" i="43" s="1"/>
  <c r="H203" i="43"/>
  <c r="J203" i="43" s="1"/>
  <c r="G203" i="43"/>
  <c r="H202" i="43"/>
  <c r="J202" i="43" s="1"/>
  <c r="G202" i="43"/>
  <c r="J201" i="43"/>
  <c r="H201" i="43"/>
  <c r="G201" i="43"/>
  <c r="I201" i="43" s="1"/>
  <c r="K201" i="43" s="1"/>
  <c r="H200" i="43"/>
  <c r="G200" i="43"/>
  <c r="H199" i="43"/>
  <c r="G199" i="43"/>
  <c r="H198" i="43"/>
  <c r="G198" i="43"/>
  <c r="H197" i="43"/>
  <c r="G197" i="43"/>
  <c r="H196" i="43"/>
  <c r="J196" i="43" s="1"/>
  <c r="G196" i="43"/>
  <c r="H195" i="43"/>
  <c r="G195" i="43"/>
  <c r="H194" i="43"/>
  <c r="G194" i="43"/>
  <c r="H193" i="43"/>
  <c r="G193" i="43"/>
  <c r="H192" i="43"/>
  <c r="J192" i="43" s="1"/>
  <c r="G192" i="43"/>
  <c r="H191" i="43"/>
  <c r="G191" i="43"/>
  <c r="H190" i="43"/>
  <c r="G190" i="43"/>
  <c r="H189" i="43"/>
  <c r="I189" i="43" s="1"/>
  <c r="K189" i="43" s="1"/>
  <c r="G189" i="43"/>
  <c r="H188" i="43"/>
  <c r="G188" i="43"/>
  <c r="H187" i="43"/>
  <c r="K187" i="43" s="1"/>
  <c r="G187" i="43"/>
  <c r="H186" i="43"/>
  <c r="G186" i="43"/>
  <c r="I185" i="43"/>
  <c r="K185" i="43" s="1"/>
  <c r="H185" i="43"/>
  <c r="J185" i="43" s="1"/>
  <c r="G185" i="43"/>
  <c r="H184" i="43"/>
  <c r="J184" i="43" s="1"/>
  <c r="G184" i="43"/>
  <c r="H183" i="43"/>
  <c r="K183" i="43" s="1"/>
  <c r="G183" i="43"/>
  <c r="H182" i="43"/>
  <c r="G182" i="43"/>
  <c r="H181" i="43"/>
  <c r="I181" i="43" s="1"/>
  <c r="K181" i="43" s="1"/>
  <c r="G181" i="43"/>
  <c r="H180" i="43"/>
  <c r="J180" i="43" s="1"/>
  <c r="G180" i="43"/>
  <c r="H179" i="43"/>
  <c r="J179" i="43" s="1"/>
  <c r="G179" i="43"/>
  <c r="H178" i="43"/>
  <c r="G178" i="43"/>
  <c r="H177" i="43"/>
  <c r="J177" i="43" s="1"/>
  <c r="G177" i="43"/>
  <c r="H176" i="43"/>
  <c r="J176" i="43" s="1"/>
  <c r="G176" i="43"/>
  <c r="H175" i="43"/>
  <c r="J175" i="43" s="1"/>
  <c r="G175" i="43"/>
  <c r="H174" i="43"/>
  <c r="G174" i="43"/>
  <c r="H173" i="43"/>
  <c r="G173" i="43"/>
  <c r="H172" i="43"/>
  <c r="K172" i="43" s="1"/>
  <c r="G172" i="43"/>
  <c r="I172" i="43" s="1"/>
  <c r="J172" i="43" s="1"/>
  <c r="H171" i="43"/>
  <c r="J171" i="43" s="1"/>
  <c r="G171" i="43"/>
  <c r="I171" i="43" s="1"/>
  <c r="K171" i="43" s="1"/>
  <c r="H170" i="43"/>
  <c r="G170" i="43"/>
  <c r="H169" i="43"/>
  <c r="G169" i="43"/>
  <c r="H168" i="43"/>
  <c r="K168" i="43" s="1"/>
  <c r="G168" i="43"/>
  <c r="I168" i="43" s="1"/>
  <c r="J168" i="43" s="1"/>
  <c r="H167" i="43"/>
  <c r="K167" i="43" s="1"/>
  <c r="G167" i="43"/>
  <c r="H166" i="43"/>
  <c r="G166" i="43"/>
  <c r="H165" i="43"/>
  <c r="J165" i="43" s="1"/>
  <c r="G165" i="43"/>
  <c r="H164" i="43"/>
  <c r="G164" i="43"/>
  <c r="H163" i="43"/>
  <c r="G163" i="43"/>
  <c r="I163" i="43" s="1"/>
  <c r="H162" i="43"/>
  <c r="G162" i="43"/>
  <c r="H161" i="43"/>
  <c r="G161" i="43"/>
  <c r="H160" i="43"/>
  <c r="G160" i="43"/>
  <c r="H159" i="43"/>
  <c r="J159" i="43" s="1"/>
  <c r="G159" i="43"/>
  <c r="I159" i="43" s="1"/>
  <c r="K159" i="43" s="1"/>
  <c r="H158" i="43"/>
  <c r="G158" i="43"/>
  <c r="I157" i="43"/>
  <c r="K157" i="43" s="1"/>
  <c r="H157" i="43"/>
  <c r="G157" i="43"/>
  <c r="H156" i="43"/>
  <c r="G156" i="43"/>
  <c r="H155" i="43"/>
  <c r="G155" i="43"/>
  <c r="H154" i="43"/>
  <c r="G154" i="43"/>
  <c r="H153" i="43"/>
  <c r="G153" i="43"/>
  <c r="I153" i="43" s="1"/>
  <c r="J153" i="43" s="1"/>
  <c r="H152" i="43"/>
  <c r="G152" i="43"/>
  <c r="H151" i="43"/>
  <c r="J151" i="43" s="1"/>
  <c r="G151" i="43"/>
  <c r="H150" i="43"/>
  <c r="I150" i="43" s="1"/>
  <c r="G150" i="43"/>
  <c r="H149" i="43"/>
  <c r="G149" i="43"/>
  <c r="H148" i="43"/>
  <c r="K148" i="43" s="1"/>
  <c r="G148" i="43"/>
  <c r="H147" i="43"/>
  <c r="J147" i="43" s="1"/>
  <c r="G147" i="43"/>
  <c r="H146" i="43"/>
  <c r="G146" i="43"/>
  <c r="H145" i="43"/>
  <c r="K145" i="43" s="1"/>
  <c r="G145" i="43"/>
  <c r="H144" i="43"/>
  <c r="G144" i="43"/>
  <c r="K143" i="43"/>
  <c r="H143" i="43"/>
  <c r="G143" i="43"/>
  <c r="H142" i="43"/>
  <c r="G142" i="43"/>
  <c r="H141" i="43"/>
  <c r="K141" i="43" s="1"/>
  <c r="G141" i="43"/>
  <c r="H140" i="43"/>
  <c r="G140" i="43"/>
  <c r="H139" i="43"/>
  <c r="G139" i="43"/>
  <c r="H138" i="43"/>
  <c r="G138" i="43"/>
  <c r="I137" i="43"/>
  <c r="J137" i="43" s="1"/>
  <c r="H137" i="43"/>
  <c r="G137" i="43"/>
  <c r="H136" i="43"/>
  <c r="K136" i="43" s="1"/>
  <c r="G136" i="43"/>
  <c r="H135" i="43"/>
  <c r="G135" i="43"/>
  <c r="H134" i="43"/>
  <c r="G134" i="43"/>
  <c r="H133" i="43"/>
  <c r="G133" i="43"/>
  <c r="I133" i="43" s="1"/>
  <c r="K133" i="43" s="1"/>
  <c r="H132" i="43"/>
  <c r="K132" i="43" s="1"/>
  <c r="G132" i="43"/>
  <c r="H131" i="43"/>
  <c r="G131" i="43"/>
  <c r="H130" i="43"/>
  <c r="G130" i="43"/>
  <c r="I130" i="43" s="1"/>
  <c r="J130" i="43" s="1"/>
  <c r="H129" i="43"/>
  <c r="J129" i="43" s="1"/>
  <c r="G129" i="43"/>
  <c r="K128" i="43"/>
  <c r="H128" i="43"/>
  <c r="G128" i="43"/>
  <c r="H127" i="43"/>
  <c r="J127" i="43" s="1"/>
  <c r="G127" i="43"/>
  <c r="I127" i="43" s="1"/>
  <c r="K127" i="43" s="1"/>
  <c r="H126" i="43"/>
  <c r="G126" i="43"/>
  <c r="H125" i="43"/>
  <c r="K125" i="43" s="1"/>
  <c r="G125" i="43"/>
  <c r="H124" i="43"/>
  <c r="G124" i="43"/>
  <c r="H123" i="43"/>
  <c r="G123" i="43"/>
  <c r="H122" i="43"/>
  <c r="J122" i="43" s="1"/>
  <c r="G122" i="43"/>
  <c r="H121" i="43"/>
  <c r="G121" i="43"/>
  <c r="H120" i="43"/>
  <c r="J120" i="43" s="1"/>
  <c r="G120" i="43"/>
  <c r="H119" i="43"/>
  <c r="J119" i="43" s="1"/>
  <c r="G119" i="43"/>
  <c r="H118" i="43"/>
  <c r="G118" i="43"/>
  <c r="H117" i="43"/>
  <c r="K117" i="43" s="1"/>
  <c r="G117" i="43"/>
  <c r="H116" i="43"/>
  <c r="J116" i="43" s="1"/>
  <c r="G116" i="43"/>
  <c r="I116" i="43" s="1"/>
  <c r="K116" i="43" s="1"/>
  <c r="H115" i="43"/>
  <c r="K115" i="43" s="1"/>
  <c r="G115" i="43"/>
  <c r="H114" i="43"/>
  <c r="G114" i="43"/>
  <c r="H113" i="43"/>
  <c r="J113" i="43" s="1"/>
  <c r="G113" i="43"/>
  <c r="H112" i="43"/>
  <c r="J112" i="43" s="1"/>
  <c r="G112" i="43"/>
  <c r="H111" i="43"/>
  <c r="J111" i="43" s="1"/>
  <c r="G111" i="43"/>
  <c r="H110" i="43"/>
  <c r="G110" i="43"/>
  <c r="H109" i="43"/>
  <c r="K109" i="43" s="1"/>
  <c r="G109" i="43"/>
  <c r="H108" i="43"/>
  <c r="K108" i="43" s="1"/>
  <c r="G108" i="43"/>
  <c r="H107" i="43"/>
  <c r="J107" i="43" s="1"/>
  <c r="G107" i="43"/>
  <c r="H106" i="43"/>
  <c r="G106" i="43"/>
  <c r="K105" i="43"/>
  <c r="H105" i="43"/>
  <c r="G105" i="43"/>
  <c r="H104" i="43"/>
  <c r="G104" i="43"/>
  <c r="H103" i="43"/>
  <c r="G103" i="43"/>
  <c r="H102" i="43"/>
  <c r="J102" i="43" s="1"/>
  <c r="G102" i="43"/>
  <c r="H101" i="43"/>
  <c r="J101" i="43" s="1"/>
  <c r="G101" i="43"/>
  <c r="I101" i="43" s="1"/>
  <c r="K101" i="43" s="1"/>
  <c r="H100" i="43"/>
  <c r="G100" i="43"/>
  <c r="H99" i="43"/>
  <c r="G99" i="43"/>
  <c r="H98" i="43"/>
  <c r="G98" i="43"/>
  <c r="H97" i="43"/>
  <c r="I97" i="43" s="1"/>
  <c r="J97" i="43" s="1"/>
  <c r="G97" i="43"/>
  <c r="H96" i="43"/>
  <c r="G96" i="43"/>
  <c r="H95" i="43"/>
  <c r="G95" i="43"/>
  <c r="H94" i="43"/>
  <c r="G94" i="43"/>
  <c r="H93" i="43"/>
  <c r="G93" i="43"/>
  <c r="H92" i="43"/>
  <c r="G92" i="43"/>
  <c r="H91" i="43"/>
  <c r="G91" i="43"/>
  <c r="H90" i="43"/>
  <c r="G90" i="43"/>
  <c r="H89" i="43"/>
  <c r="G89" i="43"/>
  <c r="H88" i="43"/>
  <c r="J88" i="43" s="1"/>
  <c r="G88" i="43"/>
  <c r="H87" i="43"/>
  <c r="G87" i="43"/>
  <c r="H86" i="43"/>
  <c r="G86" i="43"/>
  <c r="H85" i="43"/>
  <c r="G85" i="43"/>
  <c r="H84" i="43"/>
  <c r="K84" i="43" s="1"/>
  <c r="G84" i="43"/>
  <c r="H83" i="43"/>
  <c r="G83" i="43"/>
  <c r="H82" i="43"/>
  <c r="G82" i="43"/>
  <c r="H81" i="43"/>
  <c r="J81" i="43" s="1"/>
  <c r="G81" i="43"/>
  <c r="I81" i="43" s="1"/>
  <c r="K81" i="43" s="1"/>
  <c r="H80" i="43"/>
  <c r="G80" i="43"/>
  <c r="H79" i="43"/>
  <c r="J79" i="43" s="1"/>
  <c r="G79" i="43"/>
  <c r="H78" i="43"/>
  <c r="G78" i="43"/>
  <c r="H77" i="43"/>
  <c r="J77" i="43" s="1"/>
  <c r="G77" i="43"/>
  <c r="H76" i="43"/>
  <c r="G76" i="43"/>
  <c r="H75" i="43"/>
  <c r="G75" i="43"/>
  <c r="I75" i="43" s="1"/>
  <c r="H74" i="43"/>
  <c r="G74" i="43"/>
  <c r="H73" i="43"/>
  <c r="K73" i="43" s="1"/>
  <c r="G73" i="43"/>
  <c r="H72" i="43"/>
  <c r="J72" i="43" s="1"/>
  <c r="G72" i="43"/>
  <c r="H71" i="43"/>
  <c r="J71" i="43" s="1"/>
  <c r="G71" i="43"/>
  <c r="H70" i="43"/>
  <c r="G70" i="43"/>
  <c r="H69" i="43"/>
  <c r="G69" i="43"/>
  <c r="H68" i="43"/>
  <c r="J68" i="43" s="1"/>
  <c r="G68" i="43"/>
  <c r="H67" i="43"/>
  <c r="G67" i="43"/>
  <c r="H66" i="43"/>
  <c r="G66" i="43"/>
  <c r="H65" i="43"/>
  <c r="G65" i="43"/>
  <c r="I65" i="43" s="1"/>
  <c r="J65" i="43" s="1"/>
  <c r="H64" i="43"/>
  <c r="K64" i="43" s="1"/>
  <c r="G64" i="43"/>
  <c r="H63" i="43"/>
  <c r="G63" i="43"/>
  <c r="H62" i="43"/>
  <c r="G62" i="43"/>
  <c r="H61" i="43"/>
  <c r="G61" i="43"/>
  <c r="H60" i="43"/>
  <c r="J60" i="43" s="1"/>
  <c r="G60" i="43"/>
  <c r="H59" i="43"/>
  <c r="J59" i="43" s="1"/>
  <c r="G59" i="43"/>
  <c r="H58" i="43"/>
  <c r="G58" i="43"/>
  <c r="H57" i="43"/>
  <c r="I57" i="43" s="1"/>
  <c r="J57" i="43" s="1"/>
  <c r="G57" i="43"/>
  <c r="H56" i="43"/>
  <c r="K56" i="43" s="1"/>
  <c r="G56" i="43"/>
  <c r="H55" i="43"/>
  <c r="J55" i="43" s="1"/>
  <c r="G55" i="43"/>
  <c r="H54" i="43"/>
  <c r="G54" i="43"/>
  <c r="H53" i="43"/>
  <c r="G53" i="43"/>
  <c r="H52" i="43"/>
  <c r="J52" i="43" s="1"/>
  <c r="G52" i="43"/>
  <c r="H51" i="43"/>
  <c r="G51" i="43"/>
  <c r="H50" i="43"/>
  <c r="G50" i="43"/>
  <c r="H49" i="43"/>
  <c r="G49" i="43"/>
  <c r="H48" i="43"/>
  <c r="G48" i="43"/>
  <c r="H47" i="43"/>
  <c r="G47" i="43"/>
  <c r="H46" i="43"/>
  <c r="G46" i="43"/>
  <c r="H45" i="43"/>
  <c r="G45" i="43"/>
  <c r="H44" i="43"/>
  <c r="K44" i="43" s="1"/>
  <c r="G44" i="43"/>
  <c r="H43" i="43"/>
  <c r="G43" i="43"/>
  <c r="H42" i="43"/>
  <c r="G42" i="43"/>
  <c r="H41" i="43"/>
  <c r="G41" i="43"/>
  <c r="H40" i="43"/>
  <c r="J40" i="43" s="1"/>
  <c r="G40" i="43"/>
  <c r="H39" i="43"/>
  <c r="J39" i="43" s="1"/>
  <c r="G39" i="43"/>
  <c r="H38" i="43"/>
  <c r="I38" i="43" s="1"/>
  <c r="G38" i="43"/>
  <c r="H37" i="43"/>
  <c r="K37" i="43" s="1"/>
  <c r="G37" i="43"/>
  <c r="I37" i="43" s="1"/>
  <c r="H36" i="43"/>
  <c r="J36" i="43" s="1"/>
  <c r="G36" i="43"/>
  <c r="H35" i="43"/>
  <c r="J35" i="43" s="1"/>
  <c r="G35" i="43"/>
  <c r="H34" i="43"/>
  <c r="G34" i="43"/>
  <c r="H33" i="43"/>
  <c r="G33" i="43"/>
  <c r="H32" i="43"/>
  <c r="G32" i="43"/>
  <c r="H31" i="43"/>
  <c r="J31" i="43" s="1"/>
  <c r="G31" i="43"/>
  <c r="H30" i="43"/>
  <c r="G30" i="43"/>
  <c r="H29" i="43"/>
  <c r="G29" i="43"/>
  <c r="H28" i="43"/>
  <c r="G28" i="43"/>
  <c r="H27" i="43"/>
  <c r="J27" i="43" s="1"/>
  <c r="G27" i="43"/>
  <c r="H26" i="43"/>
  <c r="I26" i="43" s="1"/>
  <c r="G26" i="43"/>
  <c r="H25" i="43"/>
  <c r="G25" i="43"/>
  <c r="H24" i="43"/>
  <c r="G24" i="43"/>
  <c r="H23" i="43"/>
  <c r="J23" i="43" s="1"/>
  <c r="G23" i="43"/>
  <c r="I22" i="43"/>
  <c r="J22" i="43" s="1"/>
  <c r="H22" i="43"/>
  <c r="G22" i="43"/>
  <c r="H21" i="43"/>
  <c r="G21" i="43"/>
  <c r="H20" i="43"/>
  <c r="J20" i="43" s="1"/>
  <c r="G20" i="43"/>
  <c r="I20" i="43" s="1"/>
  <c r="K20" i="43" s="1"/>
  <c r="H19" i="43"/>
  <c r="J19" i="43" s="1"/>
  <c r="G19" i="43"/>
  <c r="H18" i="43"/>
  <c r="G18" i="43"/>
  <c r="H17" i="43"/>
  <c r="K17" i="43" s="1"/>
  <c r="G17" i="43"/>
  <c r="H16" i="43"/>
  <c r="G16" i="43"/>
  <c r="H15" i="43"/>
  <c r="G15" i="43"/>
  <c r="H14" i="43"/>
  <c r="K14" i="43" s="1"/>
  <c r="G14" i="43"/>
  <c r="I13" i="43"/>
  <c r="K13" i="43" s="1"/>
  <c r="H13" i="43"/>
  <c r="G13" i="43"/>
  <c r="H12" i="43"/>
  <c r="G12" i="43"/>
  <c r="H11" i="43"/>
  <c r="G11" i="43"/>
  <c r="H10" i="43"/>
  <c r="G10" i="43"/>
  <c r="H9" i="43"/>
  <c r="J9" i="43" s="1"/>
  <c r="G9" i="43"/>
  <c r="I9" i="43" s="1"/>
  <c r="K9" i="43" s="1"/>
  <c r="H8" i="43"/>
  <c r="K8" i="43" s="1"/>
  <c r="G8" i="43"/>
  <c r="H7" i="43"/>
  <c r="K7" i="43" s="1"/>
  <c r="G7" i="43"/>
  <c r="H6" i="43"/>
  <c r="G6" i="43"/>
  <c r="H5" i="43"/>
  <c r="K5" i="43" s="1"/>
  <c r="G5" i="43"/>
  <c r="H4" i="43"/>
  <c r="J4" i="43" s="1"/>
  <c r="G4" i="43"/>
  <c r="H3" i="43"/>
  <c r="K3" i="43" s="1"/>
  <c r="G3" i="43"/>
  <c r="H2" i="43"/>
  <c r="G2" i="43"/>
  <c r="H241" i="42"/>
  <c r="J241" i="42" s="1"/>
  <c r="G241" i="42"/>
  <c r="H240" i="42"/>
  <c r="J240" i="42" s="1"/>
  <c r="G240" i="42"/>
  <c r="H239" i="42"/>
  <c r="G239" i="42"/>
  <c r="I239" i="42" s="1"/>
  <c r="H238" i="42"/>
  <c r="G238" i="42"/>
  <c r="H237" i="42"/>
  <c r="J237" i="42" s="1"/>
  <c r="G237" i="42"/>
  <c r="I237" i="42" s="1"/>
  <c r="K237" i="42" s="1"/>
  <c r="H236" i="42"/>
  <c r="J236" i="42" s="1"/>
  <c r="G236" i="42"/>
  <c r="H235" i="42"/>
  <c r="G235" i="42"/>
  <c r="H234" i="42"/>
  <c r="G234" i="42"/>
  <c r="H233" i="42"/>
  <c r="G233" i="42"/>
  <c r="H232" i="42"/>
  <c r="K232" i="42" s="1"/>
  <c r="G232" i="42"/>
  <c r="H231" i="42"/>
  <c r="J231" i="42" s="1"/>
  <c r="G231" i="42"/>
  <c r="H230" i="42"/>
  <c r="J230" i="42" s="1"/>
  <c r="G230" i="42"/>
  <c r="H229" i="42"/>
  <c r="G229" i="42"/>
  <c r="I229" i="42" s="1"/>
  <c r="J229" i="42" s="1"/>
  <c r="H228" i="42"/>
  <c r="G228" i="42"/>
  <c r="H227" i="42"/>
  <c r="J227" i="42" s="1"/>
  <c r="G227" i="42"/>
  <c r="I227" i="42" s="1"/>
  <c r="K227" i="42" s="1"/>
  <c r="H226" i="42"/>
  <c r="J226" i="42" s="1"/>
  <c r="G226" i="42"/>
  <c r="H225" i="42"/>
  <c r="I225" i="42" s="1"/>
  <c r="J225" i="42" s="1"/>
  <c r="G225" i="42"/>
  <c r="H224" i="42"/>
  <c r="G224" i="42"/>
  <c r="H223" i="42"/>
  <c r="G223" i="42"/>
  <c r="H222" i="42"/>
  <c r="J222" i="42" s="1"/>
  <c r="G222" i="42"/>
  <c r="H221" i="42"/>
  <c r="G221" i="42"/>
  <c r="H220" i="42"/>
  <c r="J220" i="42" s="1"/>
  <c r="G220" i="42"/>
  <c r="H219" i="42"/>
  <c r="G219" i="42"/>
  <c r="H218" i="42"/>
  <c r="G218" i="42"/>
  <c r="J217" i="42"/>
  <c r="I217" i="42"/>
  <c r="K217" i="42" s="1"/>
  <c r="H217" i="42"/>
  <c r="G217" i="42"/>
  <c r="H216" i="42"/>
  <c r="K216" i="42" s="1"/>
  <c r="G216" i="42"/>
  <c r="H215" i="42"/>
  <c r="J215" i="42" s="1"/>
  <c r="G215" i="42"/>
  <c r="I215" i="42" s="1"/>
  <c r="K215" i="42" s="1"/>
  <c r="H214" i="42"/>
  <c r="J214" i="42" s="1"/>
  <c r="G214" i="42"/>
  <c r="H213" i="42"/>
  <c r="J213" i="42" s="1"/>
  <c r="G213" i="42"/>
  <c r="H212" i="42"/>
  <c r="J212" i="42" s="1"/>
  <c r="G212" i="42"/>
  <c r="H211" i="42"/>
  <c r="J211" i="42" s="1"/>
  <c r="G211" i="42"/>
  <c r="I211" i="42" s="1"/>
  <c r="K211" i="42" s="1"/>
  <c r="H210" i="42"/>
  <c r="J210" i="42" s="1"/>
  <c r="G210" i="42"/>
  <c r="H209" i="42"/>
  <c r="J209" i="42" s="1"/>
  <c r="G209" i="42"/>
  <c r="I209" i="42" s="1"/>
  <c r="K209" i="42" s="1"/>
  <c r="H208" i="42"/>
  <c r="J208" i="42" s="1"/>
  <c r="G208" i="42"/>
  <c r="H207" i="42"/>
  <c r="G207" i="42"/>
  <c r="H206" i="42"/>
  <c r="G206" i="42"/>
  <c r="H205" i="42"/>
  <c r="G205" i="42"/>
  <c r="J204" i="42"/>
  <c r="H204" i="42"/>
  <c r="G204" i="42"/>
  <c r="H203" i="42"/>
  <c r="G203" i="42"/>
  <c r="H202" i="42"/>
  <c r="G202" i="42"/>
  <c r="H201" i="42"/>
  <c r="J201" i="42" s="1"/>
  <c r="G201" i="42"/>
  <c r="H200" i="42"/>
  <c r="G200" i="42"/>
  <c r="K199" i="42"/>
  <c r="H199" i="42"/>
  <c r="G199" i="42"/>
  <c r="H198" i="42"/>
  <c r="G198" i="42"/>
  <c r="H197" i="42"/>
  <c r="J197" i="42" s="1"/>
  <c r="G197" i="42"/>
  <c r="H196" i="42"/>
  <c r="J196" i="42" s="1"/>
  <c r="G196" i="42"/>
  <c r="H195" i="42"/>
  <c r="G195" i="42"/>
  <c r="H194" i="42"/>
  <c r="G194" i="42"/>
  <c r="H193" i="42"/>
  <c r="J193" i="42" s="1"/>
  <c r="G193" i="42"/>
  <c r="I193" i="42" s="1"/>
  <c r="K193" i="42" s="1"/>
  <c r="H192" i="42"/>
  <c r="J192" i="42" s="1"/>
  <c r="G192" i="42"/>
  <c r="H191" i="42"/>
  <c r="J191" i="42" s="1"/>
  <c r="G191" i="42"/>
  <c r="H190" i="42"/>
  <c r="G190" i="42"/>
  <c r="H189" i="42"/>
  <c r="G189" i="42"/>
  <c r="H188" i="42"/>
  <c r="G188" i="42"/>
  <c r="H187" i="42"/>
  <c r="G187" i="42"/>
  <c r="I187" i="42" s="1"/>
  <c r="H186" i="42"/>
  <c r="G186" i="42"/>
  <c r="H185" i="42"/>
  <c r="J185" i="42" s="1"/>
  <c r="G185" i="42"/>
  <c r="H184" i="42"/>
  <c r="J184" i="42" s="1"/>
  <c r="G184" i="42"/>
  <c r="H183" i="42"/>
  <c r="G183" i="42"/>
  <c r="H182" i="42"/>
  <c r="G182" i="42"/>
  <c r="H181" i="42"/>
  <c r="G181" i="42"/>
  <c r="H180" i="42"/>
  <c r="J180" i="42" s="1"/>
  <c r="G180" i="42"/>
  <c r="H179" i="42"/>
  <c r="G179" i="42"/>
  <c r="I179" i="42" s="1"/>
  <c r="H178" i="42"/>
  <c r="G178" i="42"/>
  <c r="H177" i="42"/>
  <c r="J177" i="42" s="1"/>
  <c r="G177" i="42"/>
  <c r="H176" i="42"/>
  <c r="J176" i="42" s="1"/>
  <c r="G176" i="42"/>
  <c r="H175" i="42"/>
  <c r="G175" i="42"/>
  <c r="H174" i="42"/>
  <c r="G174" i="42"/>
  <c r="I173" i="42"/>
  <c r="K173" i="42" s="1"/>
  <c r="H173" i="42"/>
  <c r="G173" i="42"/>
  <c r="H172" i="42"/>
  <c r="G172" i="42"/>
  <c r="H171" i="42"/>
  <c r="J171" i="42" s="1"/>
  <c r="G171" i="42"/>
  <c r="H170" i="42"/>
  <c r="G170" i="42"/>
  <c r="H169" i="42"/>
  <c r="G169" i="42"/>
  <c r="H168" i="42"/>
  <c r="G168" i="42"/>
  <c r="H167" i="42"/>
  <c r="K167" i="42" s="1"/>
  <c r="G167" i="42"/>
  <c r="H166" i="42"/>
  <c r="I166" i="42" s="1"/>
  <c r="G166" i="42"/>
  <c r="H165" i="42"/>
  <c r="G165" i="42"/>
  <c r="H164" i="42"/>
  <c r="J164" i="42" s="1"/>
  <c r="G164" i="42"/>
  <c r="H163" i="42"/>
  <c r="G163" i="42"/>
  <c r="H162" i="42"/>
  <c r="G162" i="42"/>
  <c r="I161" i="42"/>
  <c r="K161" i="42" s="1"/>
  <c r="H161" i="42"/>
  <c r="G161" i="42"/>
  <c r="H160" i="42"/>
  <c r="J160" i="42" s="1"/>
  <c r="G160" i="42"/>
  <c r="H159" i="42"/>
  <c r="J159" i="42" s="1"/>
  <c r="G159" i="42"/>
  <c r="H158" i="42"/>
  <c r="I158" i="42" s="1"/>
  <c r="G158" i="42"/>
  <c r="I157" i="42"/>
  <c r="K157" i="42" s="1"/>
  <c r="H157" i="42"/>
  <c r="J157" i="42" s="1"/>
  <c r="G157" i="42"/>
  <c r="H156" i="42"/>
  <c r="J156" i="42" s="1"/>
  <c r="G156" i="42"/>
  <c r="H155" i="42"/>
  <c r="J155" i="42" s="1"/>
  <c r="G155" i="42"/>
  <c r="H154" i="42"/>
  <c r="G154" i="42"/>
  <c r="H153" i="42"/>
  <c r="G153" i="42"/>
  <c r="H152" i="42"/>
  <c r="K152" i="42" s="1"/>
  <c r="G152" i="42"/>
  <c r="H151" i="42"/>
  <c r="J151" i="42" s="1"/>
  <c r="G151" i="42"/>
  <c r="H150" i="42"/>
  <c r="G150" i="42"/>
  <c r="H149" i="42"/>
  <c r="G149" i="42"/>
  <c r="H148" i="42"/>
  <c r="G148" i="42"/>
  <c r="H147" i="42"/>
  <c r="J147" i="42" s="1"/>
  <c r="G147" i="42"/>
  <c r="H146" i="42"/>
  <c r="J146" i="42" s="1"/>
  <c r="G146" i="42"/>
  <c r="H145" i="42"/>
  <c r="G145" i="42"/>
  <c r="H144" i="42"/>
  <c r="G144" i="42"/>
  <c r="H143" i="42"/>
  <c r="G143" i="42"/>
  <c r="H142" i="42"/>
  <c r="J142" i="42" s="1"/>
  <c r="G142" i="42"/>
  <c r="H141" i="42"/>
  <c r="G141" i="42"/>
  <c r="H140" i="42"/>
  <c r="G140" i="42"/>
  <c r="H139" i="42"/>
  <c r="J139" i="42" s="1"/>
  <c r="G139" i="42"/>
  <c r="I139" i="42" s="1"/>
  <c r="H138" i="42"/>
  <c r="G138" i="42"/>
  <c r="H137" i="42"/>
  <c r="G137" i="42"/>
  <c r="H136" i="42"/>
  <c r="G136" i="42"/>
  <c r="H135" i="42"/>
  <c r="J135" i="42" s="1"/>
  <c r="G135" i="42"/>
  <c r="H134" i="42"/>
  <c r="J134" i="42" s="1"/>
  <c r="G134" i="42"/>
  <c r="H133" i="42"/>
  <c r="J133" i="42" s="1"/>
  <c r="G133" i="42"/>
  <c r="H132" i="42"/>
  <c r="G132" i="42"/>
  <c r="H131" i="42"/>
  <c r="G131" i="42"/>
  <c r="H130" i="42"/>
  <c r="J130" i="42" s="1"/>
  <c r="G130" i="42"/>
  <c r="H129" i="42"/>
  <c r="J129" i="42" s="1"/>
  <c r="G129" i="42"/>
  <c r="H128" i="42"/>
  <c r="G128" i="42"/>
  <c r="H127" i="42"/>
  <c r="J127" i="42" s="1"/>
  <c r="G127" i="42"/>
  <c r="H126" i="42"/>
  <c r="G126" i="42"/>
  <c r="K125" i="42"/>
  <c r="H125" i="42"/>
  <c r="G125" i="42"/>
  <c r="H124" i="42"/>
  <c r="G124" i="42"/>
  <c r="H123" i="42"/>
  <c r="G123" i="42"/>
  <c r="H122" i="42"/>
  <c r="G122" i="42"/>
  <c r="H121" i="42"/>
  <c r="J121" i="42" s="1"/>
  <c r="G121" i="42"/>
  <c r="H120" i="42"/>
  <c r="G120" i="42"/>
  <c r="H119" i="42"/>
  <c r="G119" i="42"/>
  <c r="H118" i="42"/>
  <c r="I118" i="42" s="1"/>
  <c r="J118" i="42" s="1"/>
  <c r="G118" i="42"/>
  <c r="H117" i="42"/>
  <c r="G117" i="42"/>
  <c r="H116" i="42"/>
  <c r="G116" i="42"/>
  <c r="H115" i="42"/>
  <c r="G115" i="42"/>
  <c r="H114" i="42"/>
  <c r="G114" i="42"/>
  <c r="H113" i="42"/>
  <c r="J113" i="42" s="1"/>
  <c r="G113" i="42"/>
  <c r="H112" i="42"/>
  <c r="G112" i="42"/>
  <c r="H111" i="42"/>
  <c r="G111" i="42"/>
  <c r="H110" i="42"/>
  <c r="G110" i="42"/>
  <c r="H109" i="42"/>
  <c r="K109" i="42" s="1"/>
  <c r="G109" i="42"/>
  <c r="H108" i="42"/>
  <c r="G108" i="42"/>
  <c r="H107" i="42"/>
  <c r="J107" i="42" s="1"/>
  <c r="G107" i="42"/>
  <c r="H106" i="42"/>
  <c r="G106" i="42"/>
  <c r="H105" i="42"/>
  <c r="G105" i="42"/>
  <c r="H104" i="42"/>
  <c r="G104" i="42"/>
  <c r="H103" i="42"/>
  <c r="G103" i="42"/>
  <c r="H102" i="42"/>
  <c r="G102" i="42"/>
  <c r="H101" i="42"/>
  <c r="J101" i="42" s="1"/>
  <c r="G101" i="42"/>
  <c r="H100" i="42"/>
  <c r="G100" i="42"/>
  <c r="H99" i="42"/>
  <c r="G99" i="42"/>
  <c r="H98" i="42"/>
  <c r="G98" i="42"/>
  <c r="H97" i="42"/>
  <c r="G97" i="42"/>
  <c r="H96" i="42"/>
  <c r="G96" i="42"/>
  <c r="H95" i="42"/>
  <c r="G95" i="42"/>
  <c r="H94" i="42"/>
  <c r="I94" i="42" s="1"/>
  <c r="J94" i="42" s="1"/>
  <c r="G94" i="42"/>
  <c r="H93" i="42"/>
  <c r="G93" i="42"/>
  <c r="H92" i="42"/>
  <c r="G92" i="42"/>
  <c r="H91" i="42"/>
  <c r="J91" i="42" s="1"/>
  <c r="G91" i="42"/>
  <c r="H90" i="42"/>
  <c r="G90" i="42"/>
  <c r="H89" i="42"/>
  <c r="G89" i="42"/>
  <c r="I89" i="42" s="1"/>
  <c r="K89" i="42" s="1"/>
  <c r="H88" i="42"/>
  <c r="G88" i="42"/>
  <c r="H87" i="42"/>
  <c r="G87" i="42"/>
  <c r="I87" i="42" s="1"/>
  <c r="K87" i="42" s="1"/>
  <c r="H86" i="42"/>
  <c r="G86" i="42"/>
  <c r="H85" i="42"/>
  <c r="J85" i="42" s="1"/>
  <c r="G85" i="42"/>
  <c r="H84" i="42"/>
  <c r="K84" i="42" s="1"/>
  <c r="G84" i="42"/>
  <c r="H83" i="42"/>
  <c r="I83" i="42" s="1"/>
  <c r="K83" i="42" s="1"/>
  <c r="G83" i="42"/>
  <c r="H82" i="42"/>
  <c r="G82" i="42"/>
  <c r="J81" i="42"/>
  <c r="H81" i="42"/>
  <c r="G81" i="42"/>
  <c r="H80" i="42"/>
  <c r="G80" i="42"/>
  <c r="H79" i="42"/>
  <c r="J79" i="42" s="1"/>
  <c r="G79" i="42"/>
  <c r="H78" i="42"/>
  <c r="G78" i="42"/>
  <c r="H77" i="42"/>
  <c r="G77" i="42"/>
  <c r="H76" i="42"/>
  <c r="G76" i="42"/>
  <c r="H75" i="42"/>
  <c r="G75" i="42"/>
  <c r="H74" i="42"/>
  <c r="G74" i="42"/>
  <c r="H73" i="42"/>
  <c r="G73" i="42"/>
  <c r="H72" i="42"/>
  <c r="G72" i="42"/>
  <c r="I72" i="42" s="1"/>
  <c r="H71" i="42"/>
  <c r="J71" i="42" s="1"/>
  <c r="G71" i="42"/>
  <c r="H70" i="42"/>
  <c r="G70" i="42"/>
  <c r="H69" i="42"/>
  <c r="K69" i="42" s="1"/>
  <c r="G69" i="42"/>
  <c r="H68" i="42"/>
  <c r="G68" i="42"/>
  <c r="H67" i="42"/>
  <c r="G67" i="42"/>
  <c r="H66" i="42"/>
  <c r="G66" i="42"/>
  <c r="H65" i="42"/>
  <c r="G65" i="42"/>
  <c r="H64" i="42"/>
  <c r="G64" i="42"/>
  <c r="H63" i="42"/>
  <c r="G63" i="42"/>
  <c r="H62" i="42"/>
  <c r="G62" i="42"/>
  <c r="H61" i="42"/>
  <c r="G61" i="42"/>
  <c r="H60" i="42"/>
  <c r="G60" i="42"/>
  <c r="H59" i="42"/>
  <c r="J59" i="42" s="1"/>
  <c r="G59" i="42"/>
  <c r="H58" i="42"/>
  <c r="G58" i="42"/>
  <c r="H57" i="42"/>
  <c r="G57" i="42"/>
  <c r="H56" i="42"/>
  <c r="G56" i="42"/>
  <c r="H55" i="42"/>
  <c r="J55" i="42" s="1"/>
  <c r="G55" i="42"/>
  <c r="H54" i="42"/>
  <c r="G54" i="42"/>
  <c r="H53" i="42"/>
  <c r="K53" i="42" s="1"/>
  <c r="G53" i="42"/>
  <c r="I53" i="42" s="1"/>
  <c r="J53" i="42" s="1"/>
  <c r="H52" i="42"/>
  <c r="G52" i="42"/>
  <c r="H51" i="42"/>
  <c r="J51" i="42" s="1"/>
  <c r="G51" i="42"/>
  <c r="I51" i="42" s="1"/>
  <c r="K51" i="42" s="1"/>
  <c r="H50" i="42"/>
  <c r="J50" i="42" s="1"/>
  <c r="G50" i="42"/>
  <c r="H49" i="42"/>
  <c r="J49" i="42" s="1"/>
  <c r="G49" i="42"/>
  <c r="H48" i="42"/>
  <c r="G48" i="42"/>
  <c r="H47" i="42"/>
  <c r="G47" i="42"/>
  <c r="H46" i="42"/>
  <c r="G46" i="42"/>
  <c r="H45" i="42"/>
  <c r="G45" i="42"/>
  <c r="H44" i="42"/>
  <c r="G44" i="42"/>
  <c r="H43" i="42"/>
  <c r="G43" i="42"/>
  <c r="H42" i="42"/>
  <c r="G42" i="42"/>
  <c r="H41" i="42"/>
  <c r="K41" i="42" s="1"/>
  <c r="G41" i="42"/>
  <c r="I41" i="42" s="1"/>
  <c r="J41" i="42" s="1"/>
  <c r="H40" i="42"/>
  <c r="G40" i="42"/>
  <c r="H39" i="42"/>
  <c r="G39" i="42"/>
  <c r="I39" i="42" s="1"/>
  <c r="H38" i="42"/>
  <c r="G38" i="42"/>
  <c r="H37" i="42"/>
  <c r="G37" i="42"/>
  <c r="H36" i="42"/>
  <c r="G36" i="42"/>
  <c r="H35" i="42"/>
  <c r="G35" i="42"/>
  <c r="H34" i="42"/>
  <c r="G34" i="42"/>
  <c r="H33" i="42"/>
  <c r="G33" i="42"/>
  <c r="I33" i="42" s="1"/>
  <c r="J33" i="42" s="1"/>
  <c r="H32" i="42"/>
  <c r="G32" i="42"/>
  <c r="H31" i="42"/>
  <c r="G31" i="42"/>
  <c r="I31" i="42" s="1"/>
  <c r="H30" i="42"/>
  <c r="G30" i="42"/>
  <c r="H29" i="42"/>
  <c r="G29" i="42"/>
  <c r="H28" i="42"/>
  <c r="G28" i="42"/>
  <c r="I28" i="42" s="1"/>
  <c r="H27" i="42"/>
  <c r="G27" i="42"/>
  <c r="H26" i="42"/>
  <c r="K26" i="42" s="1"/>
  <c r="G26" i="42"/>
  <c r="H25" i="42"/>
  <c r="K25" i="42" s="1"/>
  <c r="G25" i="42"/>
  <c r="H24" i="42"/>
  <c r="G24" i="42"/>
  <c r="H23" i="42"/>
  <c r="G23" i="42"/>
  <c r="H22" i="42"/>
  <c r="G22" i="42"/>
  <c r="H21" i="42"/>
  <c r="J21" i="42" s="1"/>
  <c r="G21" i="42"/>
  <c r="H20" i="42"/>
  <c r="G20" i="42"/>
  <c r="H19" i="42"/>
  <c r="J19" i="42" s="1"/>
  <c r="G19" i="42"/>
  <c r="H18" i="42"/>
  <c r="G18" i="42"/>
  <c r="H17" i="42"/>
  <c r="I17" i="42" s="1"/>
  <c r="J17" i="42" s="1"/>
  <c r="G17" i="42"/>
  <c r="H16" i="42"/>
  <c r="G16" i="42"/>
  <c r="H15" i="42"/>
  <c r="G15" i="42"/>
  <c r="H14" i="42"/>
  <c r="G14" i="42"/>
  <c r="H13" i="42"/>
  <c r="J13" i="42" s="1"/>
  <c r="G13" i="42"/>
  <c r="H12" i="42"/>
  <c r="K12" i="42" s="1"/>
  <c r="G12" i="42"/>
  <c r="I12" i="42" s="1"/>
  <c r="H11" i="42"/>
  <c r="G11" i="42"/>
  <c r="I10" i="42"/>
  <c r="H10" i="42"/>
  <c r="J10" i="42" s="1"/>
  <c r="G10" i="42"/>
  <c r="H9" i="42"/>
  <c r="J9" i="42" s="1"/>
  <c r="G9" i="42"/>
  <c r="I9" i="42" s="1"/>
  <c r="K9" i="42" s="1"/>
  <c r="H8" i="42"/>
  <c r="G8" i="42"/>
  <c r="H7" i="42"/>
  <c r="K7" i="42" s="1"/>
  <c r="G7" i="42"/>
  <c r="I7" i="42" s="1"/>
  <c r="H6" i="42"/>
  <c r="I6" i="42" s="1"/>
  <c r="G6" i="42"/>
  <c r="H5" i="42"/>
  <c r="K5" i="42" s="1"/>
  <c r="G5" i="42"/>
  <c r="H4" i="42"/>
  <c r="G4" i="42"/>
  <c r="H3" i="42"/>
  <c r="G3" i="42"/>
  <c r="H2" i="42"/>
  <c r="G2" i="42"/>
  <c r="H241" i="21"/>
  <c r="G241" i="21"/>
  <c r="H240" i="21"/>
  <c r="G240" i="21"/>
  <c r="H239" i="21"/>
  <c r="K239" i="21" s="1"/>
  <c r="G239" i="21"/>
  <c r="H238" i="21"/>
  <c r="G238" i="21"/>
  <c r="H237" i="21"/>
  <c r="J237" i="21" s="1"/>
  <c r="G237" i="21"/>
  <c r="H236" i="21"/>
  <c r="G236" i="21"/>
  <c r="H235" i="21"/>
  <c r="K235" i="21" s="1"/>
  <c r="G235" i="21"/>
  <c r="H234" i="21"/>
  <c r="K234" i="21" s="1"/>
  <c r="G234" i="21"/>
  <c r="H233" i="21"/>
  <c r="G233" i="21"/>
  <c r="H232" i="21"/>
  <c r="G232" i="21"/>
  <c r="H231" i="21"/>
  <c r="G231" i="21"/>
  <c r="H230" i="21"/>
  <c r="G230" i="21"/>
  <c r="H229" i="21"/>
  <c r="K229" i="21" s="1"/>
  <c r="G229" i="21"/>
  <c r="H228" i="21"/>
  <c r="G228" i="21"/>
  <c r="H227" i="21"/>
  <c r="G227" i="21"/>
  <c r="H226" i="21"/>
  <c r="I226" i="21" s="1"/>
  <c r="J226" i="21" s="1"/>
  <c r="G226" i="21"/>
  <c r="H225" i="21"/>
  <c r="G225" i="2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K218" i="21" s="1"/>
  <c r="G218" i="21"/>
  <c r="H217" i="21"/>
  <c r="G217" i="21"/>
  <c r="K216" i="21"/>
  <c r="H216" i="21"/>
  <c r="G216" i="21"/>
  <c r="I216" i="21" s="1"/>
  <c r="H215" i="21"/>
  <c r="G215" i="21"/>
  <c r="H214" i="21"/>
  <c r="J214" i="21" s="1"/>
  <c r="G214" i="21"/>
  <c r="H213" i="21"/>
  <c r="J213" i="21" s="1"/>
  <c r="G213" i="21"/>
  <c r="I213" i="21" s="1"/>
  <c r="K213" i="21" s="1"/>
  <c r="H212" i="21"/>
  <c r="J212" i="21" s="1"/>
  <c r="G212" i="21"/>
  <c r="H211" i="21"/>
  <c r="G211" i="21"/>
  <c r="H210" i="21"/>
  <c r="J210" i="21" s="1"/>
  <c r="G210" i="21"/>
  <c r="H209" i="21"/>
  <c r="J209" i="21" s="1"/>
  <c r="G209" i="21"/>
  <c r="H208" i="21"/>
  <c r="J208" i="21" s="1"/>
  <c r="G208" i="21"/>
  <c r="I208" i="21" s="1"/>
  <c r="K208" i="21" s="1"/>
  <c r="H207" i="21"/>
  <c r="G207" i="21"/>
  <c r="H206" i="21"/>
  <c r="K206" i="21" s="1"/>
  <c r="G206" i="21"/>
  <c r="H205" i="21"/>
  <c r="G205" i="21"/>
  <c r="H204" i="21"/>
  <c r="J204" i="21" s="1"/>
  <c r="G204" i="21"/>
  <c r="I204" i="21" s="1"/>
  <c r="K204" i="21" s="1"/>
  <c r="H203" i="21"/>
  <c r="G203" i="21"/>
  <c r="H202" i="21"/>
  <c r="G202" i="21"/>
  <c r="I202" i="21" s="1"/>
  <c r="H201" i="21"/>
  <c r="J201" i="21" s="1"/>
  <c r="G201" i="21"/>
  <c r="H200" i="21"/>
  <c r="G200" i="21"/>
  <c r="H199" i="21"/>
  <c r="G199" i="21"/>
  <c r="H198" i="21"/>
  <c r="G198" i="21"/>
  <c r="J197" i="21"/>
  <c r="H197" i="21"/>
  <c r="G197" i="21"/>
  <c r="I197" i="21" s="1"/>
  <c r="K197" i="21" s="1"/>
  <c r="H196" i="21"/>
  <c r="G196" i="21"/>
  <c r="I196" i="21" s="1"/>
  <c r="K196" i="21" s="1"/>
  <c r="H195" i="21"/>
  <c r="G195" i="21"/>
  <c r="H194" i="21"/>
  <c r="G194" i="21"/>
  <c r="H193" i="21"/>
  <c r="J193" i="21" s="1"/>
  <c r="G193" i="21"/>
  <c r="H192" i="21"/>
  <c r="J192" i="21" s="1"/>
  <c r="G192" i="21"/>
  <c r="H191" i="21"/>
  <c r="G191" i="21"/>
  <c r="H190" i="21"/>
  <c r="G190" i="21"/>
  <c r="H189" i="21"/>
  <c r="J189" i="21" s="1"/>
  <c r="G189" i="21"/>
  <c r="I189" i="21" s="1"/>
  <c r="K189" i="21" s="1"/>
  <c r="H188" i="21"/>
  <c r="G188" i="21"/>
  <c r="H187" i="21"/>
  <c r="G187" i="21"/>
  <c r="H186" i="21"/>
  <c r="K186" i="21" s="1"/>
  <c r="G186" i="21"/>
  <c r="H185" i="21"/>
  <c r="J185" i="21" s="1"/>
  <c r="G185" i="21"/>
  <c r="H184" i="21"/>
  <c r="G184" i="21"/>
  <c r="H183" i="21"/>
  <c r="G183" i="21"/>
  <c r="H182" i="21"/>
  <c r="G182" i="21"/>
  <c r="H181" i="21"/>
  <c r="G181" i="21"/>
  <c r="H180" i="21"/>
  <c r="J180" i="21" s="1"/>
  <c r="G180" i="21"/>
  <c r="H179" i="21"/>
  <c r="G179" i="21"/>
  <c r="H178" i="21"/>
  <c r="G178" i="21"/>
  <c r="H177" i="21"/>
  <c r="G177" i="21"/>
  <c r="H176" i="21"/>
  <c r="J176" i="21" s="1"/>
  <c r="G176" i="21"/>
  <c r="H175" i="21"/>
  <c r="G175" i="21"/>
  <c r="J174" i="21"/>
  <c r="H174" i="21"/>
  <c r="G174" i="21"/>
  <c r="I174" i="21" s="1"/>
  <c r="H173" i="21"/>
  <c r="G173" i="21"/>
  <c r="H172" i="21"/>
  <c r="K172" i="21" s="1"/>
  <c r="G172" i="21"/>
  <c r="H171" i="21"/>
  <c r="G171" i="21"/>
  <c r="H170" i="21"/>
  <c r="G170" i="21"/>
  <c r="I170" i="21" s="1"/>
  <c r="J170" i="21" s="1"/>
  <c r="H169" i="21"/>
  <c r="J169" i="21" s="1"/>
  <c r="G169" i="21"/>
  <c r="H168" i="21"/>
  <c r="G168" i="21"/>
  <c r="H167" i="21"/>
  <c r="G167" i="21"/>
  <c r="H166" i="21"/>
  <c r="G166" i="21"/>
  <c r="I166" i="21" s="1"/>
  <c r="J166" i="21" s="1"/>
  <c r="H165" i="21"/>
  <c r="J165" i="21" s="1"/>
  <c r="G165" i="21"/>
  <c r="H164" i="21"/>
  <c r="G164" i="21"/>
  <c r="I164" i="21" s="1"/>
  <c r="H163" i="21"/>
  <c r="G163" i="21"/>
  <c r="H162" i="21"/>
  <c r="G162" i="21"/>
  <c r="H161" i="21"/>
  <c r="G161" i="21"/>
  <c r="H160" i="21"/>
  <c r="J160" i="21" s="1"/>
  <c r="G160" i="21"/>
  <c r="I160" i="21" s="1"/>
  <c r="K160" i="21" s="1"/>
  <c r="H159" i="21"/>
  <c r="G159" i="21"/>
  <c r="H158" i="21"/>
  <c r="K158" i="21" s="1"/>
  <c r="G158" i="21"/>
  <c r="I158" i="21" s="1"/>
  <c r="J158" i="21" s="1"/>
  <c r="H157" i="21"/>
  <c r="G157" i="21"/>
  <c r="H156" i="21"/>
  <c r="J156" i="21" s="1"/>
  <c r="G156" i="21"/>
  <c r="H155" i="21"/>
  <c r="G155" i="21"/>
  <c r="H154" i="21"/>
  <c r="J154" i="21" s="1"/>
  <c r="G154" i="21"/>
  <c r="H153" i="21"/>
  <c r="G153" i="21"/>
  <c r="H152" i="21"/>
  <c r="G152" i="21"/>
  <c r="H151" i="21"/>
  <c r="I151" i="21" s="1"/>
  <c r="G151" i="21"/>
  <c r="H150" i="21"/>
  <c r="K150" i="21" s="1"/>
  <c r="G150" i="21"/>
  <c r="H149" i="21"/>
  <c r="J149" i="21" s="1"/>
  <c r="G149" i="21"/>
  <c r="H148" i="21"/>
  <c r="K148" i="21" s="1"/>
  <c r="G148" i="21"/>
  <c r="I148" i="21" s="1"/>
  <c r="H147" i="21"/>
  <c r="G147" i="21"/>
  <c r="H146" i="21"/>
  <c r="G146" i="21"/>
  <c r="H145" i="21"/>
  <c r="K145" i="21" s="1"/>
  <c r="G145" i="21"/>
  <c r="H144" i="21"/>
  <c r="G144" i="21"/>
  <c r="I144" i="21" s="1"/>
  <c r="H143" i="21"/>
  <c r="G143" i="21"/>
  <c r="H142" i="21"/>
  <c r="G142" i="21"/>
  <c r="H141" i="21"/>
  <c r="K141" i="21" s="1"/>
  <c r="G141" i="21"/>
  <c r="H140" i="21"/>
  <c r="K140" i="21" s="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J134" i="21" s="1"/>
  <c r="G134" i="21"/>
  <c r="J133" i="21"/>
  <c r="H133" i="21"/>
  <c r="G133" i="21"/>
  <c r="I133" i="21" s="1"/>
  <c r="H132" i="21"/>
  <c r="K132" i="21" s="1"/>
  <c r="G132" i="21"/>
  <c r="H131" i="21"/>
  <c r="G131" i="21"/>
  <c r="H130" i="21"/>
  <c r="G130" i="21"/>
  <c r="H129" i="21"/>
  <c r="J129" i="21" s="1"/>
  <c r="G129" i="21"/>
  <c r="H128" i="21"/>
  <c r="G128" i="21"/>
  <c r="H127" i="21"/>
  <c r="J127" i="21" s="1"/>
  <c r="G127" i="21"/>
  <c r="K126" i="21"/>
  <c r="H126" i="21"/>
  <c r="G126" i="21"/>
  <c r="H125" i="21"/>
  <c r="G125" i="21"/>
  <c r="H124" i="21"/>
  <c r="G124" i="21"/>
  <c r="H123" i="21"/>
  <c r="G123" i="21"/>
  <c r="H122" i="21"/>
  <c r="G122" i="21"/>
  <c r="I122" i="21" s="1"/>
  <c r="K122" i="21" s="1"/>
  <c r="H121" i="21"/>
  <c r="J121" i="21" s="1"/>
  <c r="G121" i="21"/>
  <c r="H120" i="21"/>
  <c r="G120" i="21"/>
  <c r="I119" i="21"/>
  <c r="K119" i="21" s="1"/>
  <c r="H119" i="21"/>
  <c r="J119" i="21" s="1"/>
  <c r="G119" i="21"/>
  <c r="H118" i="21"/>
  <c r="K118" i="21" s="1"/>
  <c r="G118" i="21"/>
  <c r="H117" i="21"/>
  <c r="K117" i="21" s="1"/>
  <c r="G117" i="21"/>
  <c r="H116" i="21"/>
  <c r="J116" i="21" s="1"/>
  <c r="G116" i="21"/>
  <c r="H115" i="21"/>
  <c r="G115" i="21"/>
  <c r="H114" i="21"/>
  <c r="G114" i="21"/>
  <c r="H113" i="21"/>
  <c r="G113" i="21"/>
  <c r="H112" i="21"/>
  <c r="J112" i="21" s="1"/>
  <c r="G112" i="21"/>
  <c r="H111" i="21"/>
  <c r="J111" i="21" s="1"/>
  <c r="G111" i="21"/>
  <c r="H110" i="21"/>
  <c r="G110" i="21"/>
  <c r="H109" i="21"/>
  <c r="G109" i="21"/>
  <c r="H108" i="21"/>
  <c r="G108" i="21"/>
  <c r="H107" i="21"/>
  <c r="I107" i="21" s="1"/>
  <c r="K107" i="21" s="1"/>
  <c r="G107" i="21"/>
  <c r="H106" i="21"/>
  <c r="G106" i="21"/>
  <c r="I106" i="21" s="1"/>
  <c r="J106" i="21" s="1"/>
  <c r="H105" i="21"/>
  <c r="G105" i="21"/>
  <c r="I105" i="21" s="1"/>
  <c r="H104" i="21"/>
  <c r="J104" i="21" s="1"/>
  <c r="G104" i="21"/>
  <c r="H103" i="21"/>
  <c r="G103" i="21"/>
  <c r="H102" i="21"/>
  <c r="J102" i="21" s="1"/>
  <c r="G102" i="21"/>
  <c r="I102" i="21" s="1"/>
  <c r="K102" i="21" s="1"/>
  <c r="H101" i="21"/>
  <c r="G101" i="21"/>
  <c r="I101" i="21" s="1"/>
  <c r="K101" i="21" s="1"/>
  <c r="H100" i="21"/>
  <c r="J100" i="21" s="1"/>
  <c r="G100" i="21"/>
  <c r="H99" i="21"/>
  <c r="J99" i="21" s="1"/>
  <c r="G99" i="21"/>
  <c r="H98" i="21"/>
  <c r="G98" i="21"/>
  <c r="H97" i="21"/>
  <c r="G97" i="21"/>
  <c r="H96" i="21"/>
  <c r="J96" i="21" s="1"/>
  <c r="G96" i="21"/>
  <c r="H95" i="21"/>
  <c r="J95" i="21" s="1"/>
  <c r="G95" i="21"/>
  <c r="H94" i="21"/>
  <c r="K94" i="21" s="1"/>
  <c r="G94" i="21"/>
  <c r="H93" i="21"/>
  <c r="G93" i="21"/>
  <c r="H92" i="21"/>
  <c r="G92" i="21"/>
  <c r="J91" i="21"/>
  <c r="H91" i="21"/>
  <c r="G91" i="21"/>
  <c r="I91" i="21" s="1"/>
  <c r="K91" i="21" s="1"/>
  <c r="H90" i="21"/>
  <c r="G90" i="21"/>
  <c r="H89" i="21"/>
  <c r="G89" i="21"/>
  <c r="H88" i="21"/>
  <c r="G88" i="21"/>
  <c r="H87" i="21"/>
  <c r="J87" i="21" s="1"/>
  <c r="G87" i="21"/>
  <c r="I87" i="21" s="1"/>
  <c r="K87" i="21" s="1"/>
  <c r="H86" i="21"/>
  <c r="J86" i="21" s="1"/>
  <c r="G86" i="21"/>
  <c r="H85" i="21"/>
  <c r="G85" i="21"/>
  <c r="H84" i="21"/>
  <c r="G84" i="21"/>
  <c r="H83" i="21"/>
  <c r="J83" i="21" s="1"/>
  <c r="G83" i="21"/>
  <c r="H82" i="21"/>
  <c r="G82" i="21"/>
  <c r="H81" i="21"/>
  <c r="J81" i="21" s="1"/>
  <c r="G81" i="21"/>
  <c r="H80" i="21"/>
  <c r="G80" i="21"/>
  <c r="H79" i="21"/>
  <c r="J79" i="21" s="1"/>
  <c r="G79" i="21"/>
  <c r="H78" i="21"/>
  <c r="G78" i="21"/>
  <c r="H77" i="21"/>
  <c r="G77" i="21"/>
  <c r="H76" i="21"/>
  <c r="G76" i="21"/>
  <c r="H75" i="21"/>
  <c r="G75" i="21"/>
  <c r="I75" i="21" s="1"/>
  <c r="K75" i="21" s="1"/>
  <c r="H74" i="21"/>
  <c r="K74" i="21" s="1"/>
  <c r="G74" i="21"/>
  <c r="H73" i="21"/>
  <c r="G73" i="21"/>
  <c r="H72" i="21"/>
  <c r="G72" i="21"/>
  <c r="H71" i="21"/>
  <c r="J71" i="21" s="1"/>
  <c r="G71" i="21"/>
  <c r="H70" i="21"/>
  <c r="G70" i="21"/>
  <c r="H69" i="21"/>
  <c r="G69" i="21"/>
  <c r="H68" i="21"/>
  <c r="G68" i="21"/>
  <c r="H67" i="21"/>
  <c r="G67" i="21"/>
  <c r="H66" i="21"/>
  <c r="J66" i="21" s="1"/>
  <c r="G66" i="21"/>
  <c r="H65" i="21"/>
  <c r="G65" i="21"/>
  <c r="I65" i="21" s="1"/>
  <c r="H64" i="21"/>
  <c r="I64" i="21" s="1"/>
  <c r="G64" i="21"/>
  <c r="H63" i="21"/>
  <c r="K63" i="21" s="1"/>
  <c r="G63" i="21"/>
  <c r="H62" i="21"/>
  <c r="G62" i="21"/>
  <c r="H61" i="21"/>
  <c r="K61" i="21" s="1"/>
  <c r="G61" i="21"/>
  <c r="H60" i="21"/>
  <c r="G60" i="21"/>
  <c r="H59" i="21"/>
  <c r="G59" i="21"/>
  <c r="H58" i="21"/>
  <c r="K58" i="21" s="1"/>
  <c r="G58" i="21"/>
  <c r="H57" i="21"/>
  <c r="G57" i="21"/>
  <c r="H56" i="21"/>
  <c r="K56" i="21" s="1"/>
  <c r="G56" i="21"/>
  <c r="H55" i="21"/>
  <c r="G55" i="21"/>
  <c r="H54" i="21"/>
  <c r="K54" i="21" s="1"/>
  <c r="G54" i="21"/>
  <c r="H53" i="21"/>
  <c r="G53" i="21"/>
  <c r="H52" i="21"/>
  <c r="J52" i="21" s="1"/>
  <c r="G52" i="21"/>
  <c r="H51" i="21"/>
  <c r="J51" i="21" s="1"/>
  <c r="G51" i="21"/>
  <c r="H50" i="21"/>
  <c r="J50" i="21" s="1"/>
  <c r="G50" i="21"/>
  <c r="I50" i="21" s="1"/>
  <c r="K50" i="21" s="1"/>
  <c r="H49" i="21"/>
  <c r="J49" i="21" s="1"/>
  <c r="G49" i="21"/>
  <c r="H48" i="21"/>
  <c r="I48" i="21" s="1"/>
  <c r="G48" i="21"/>
  <c r="H47" i="21"/>
  <c r="J47" i="21" s="1"/>
  <c r="G47" i="21"/>
  <c r="H46" i="21"/>
  <c r="J46" i="21" s="1"/>
  <c r="G46" i="21"/>
  <c r="H45" i="21"/>
  <c r="J45" i="21" s="1"/>
  <c r="G45" i="21"/>
  <c r="H44" i="21"/>
  <c r="G44" i="21"/>
  <c r="H43" i="21"/>
  <c r="J43" i="21" s="1"/>
  <c r="G43" i="21"/>
  <c r="H42" i="21"/>
  <c r="G42" i="21"/>
  <c r="H41" i="21"/>
  <c r="G41" i="21"/>
  <c r="H40" i="21"/>
  <c r="G40" i="21"/>
  <c r="H39" i="21"/>
  <c r="G39" i="21"/>
  <c r="H38" i="21"/>
  <c r="G38" i="21"/>
  <c r="H37" i="21"/>
  <c r="K37" i="21" s="1"/>
  <c r="G37" i="21"/>
  <c r="H36" i="21"/>
  <c r="G36" i="21"/>
  <c r="H35" i="21"/>
  <c r="G35" i="21"/>
  <c r="H34" i="21"/>
  <c r="K34" i="21" s="1"/>
  <c r="G34" i="21"/>
  <c r="H33" i="21"/>
  <c r="G33" i="21"/>
  <c r="I33" i="21" s="1"/>
  <c r="H32" i="21"/>
  <c r="G32" i="21"/>
  <c r="H31" i="21"/>
  <c r="J31" i="21" s="1"/>
  <c r="G31" i="21"/>
  <c r="H30" i="21"/>
  <c r="G30" i="21"/>
  <c r="H29" i="21"/>
  <c r="G29" i="21"/>
  <c r="H28" i="21"/>
  <c r="K28" i="21" s="1"/>
  <c r="G28" i="21"/>
  <c r="H27" i="21"/>
  <c r="J27" i="21" s="1"/>
  <c r="G27" i="21"/>
  <c r="H26" i="21"/>
  <c r="G26" i="21"/>
  <c r="H25" i="21"/>
  <c r="G25" i="21"/>
  <c r="H24" i="21"/>
  <c r="G24" i="21"/>
  <c r="H23" i="21"/>
  <c r="G23" i="21"/>
  <c r="H22" i="21"/>
  <c r="G22" i="21"/>
  <c r="H21" i="21"/>
  <c r="J21" i="21" s="1"/>
  <c r="G21" i="21"/>
  <c r="H20" i="21"/>
  <c r="G20" i="21"/>
  <c r="H19" i="21"/>
  <c r="G19" i="21"/>
  <c r="H18" i="21"/>
  <c r="J18" i="21" s="1"/>
  <c r="G18" i="21"/>
  <c r="H17" i="21"/>
  <c r="G17" i="21"/>
  <c r="H16" i="21"/>
  <c r="K16" i="21" s="1"/>
  <c r="G16" i="21"/>
  <c r="H15" i="21"/>
  <c r="J15" i="21" s="1"/>
  <c r="G15" i="21"/>
  <c r="H14" i="21"/>
  <c r="G14" i="21"/>
  <c r="H13" i="21"/>
  <c r="G13" i="21"/>
  <c r="H12" i="21"/>
  <c r="G12" i="21"/>
  <c r="H11" i="21"/>
  <c r="J11" i="21" s="1"/>
  <c r="G11" i="21"/>
  <c r="H10" i="21"/>
  <c r="J10" i="21" s="1"/>
  <c r="G10" i="21"/>
  <c r="H9" i="21"/>
  <c r="J9" i="21" s="1"/>
  <c r="G9" i="21"/>
  <c r="H8" i="21"/>
  <c r="K8" i="21" s="1"/>
  <c r="G8" i="21"/>
  <c r="H7" i="21"/>
  <c r="G7" i="21"/>
  <c r="H6" i="21"/>
  <c r="G6" i="21"/>
  <c r="H5" i="21"/>
  <c r="K5" i="21" s="1"/>
  <c r="G5" i="21"/>
  <c r="H4" i="21"/>
  <c r="G4" i="21"/>
  <c r="H3" i="21"/>
  <c r="G3" i="21"/>
  <c r="H2" i="21"/>
  <c r="J2" i="21" s="1"/>
  <c r="G2" i="21"/>
  <c r="H241" i="40"/>
  <c r="G241" i="40"/>
  <c r="H240" i="40"/>
  <c r="G240" i="40"/>
  <c r="H239" i="40"/>
  <c r="G239" i="40"/>
  <c r="H238" i="40"/>
  <c r="G238" i="40"/>
  <c r="H237" i="40"/>
  <c r="G237" i="40"/>
  <c r="H236" i="40"/>
  <c r="G236" i="40"/>
  <c r="H235" i="40"/>
  <c r="G235" i="40"/>
  <c r="H234" i="40"/>
  <c r="G234" i="40"/>
  <c r="K233" i="40"/>
  <c r="H233" i="40"/>
  <c r="G233" i="40"/>
  <c r="I233" i="40" s="1"/>
  <c r="J233" i="40" s="1"/>
  <c r="H232" i="40"/>
  <c r="G232" i="40"/>
  <c r="H231" i="40"/>
  <c r="G231" i="40"/>
  <c r="H230" i="40"/>
  <c r="J230" i="40" s="1"/>
  <c r="G230" i="40"/>
  <c r="H229" i="40"/>
  <c r="K229" i="40" s="1"/>
  <c r="G229" i="40"/>
  <c r="H228" i="40"/>
  <c r="G228" i="40"/>
  <c r="H227" i="40"/>
  <c r="G227" i="40"/>
  <c r="H226" i="40"/>
  <c r="G226" i="40"/>
  <c r="H225" i="40"/>
  <c r="K225" i="40" s="1"/>
  <c r="G225" i="40"/>
  <c r="H224" i="40"/>
  <c r="G224" i="40"/>
  <c r="H223" i="40"/>
  <c r="G223" i="40"/>
  <c r="H222" i="40"/>
  <c r="J222" i="40" s="1"/>
  <c r="G222" i="40"/>
  <c r="H221" i="40"/>
  <c r="G221" i="40"/>
  <c r="H220" i="40"/>
  <c r="G220" i="40"/>
  <c r="I220" i="40" s="1"/>
  <c r="K220" i="40" s="1"/>
  <c r="H219" i="40"/>
  <c r="K219" i="40" s="1"/>
  <c r="G219" i="40"/>
  <c r="H218" i="40"/>
  <c r="G218" i="40"/>
  <c r="H217" i="40"/>
  <c r="G217" i="40"/>
  <c r="H216" i="40"/>
  <c r="K216" i="40" s="1"/>
  <c r="G216" i="40"/>
  <c r="I216" i="40" s="1"/>
  <c r="J216" i="40" s="1"/>
  <c r="H215" i="40"/>
  <c r="J215" i="40" s="1"/>
  <c r="G215" i="40"/>
  <c r="H214" i="40"/>
  <c r="J214" i="40" s="1"/>
  <c r="G214" i="40"/>
  <c r="H213" i="40"/>
  <c r="J213" i="40" s="1"/>
  <c r="G213" i="40"/>
  <c r="I213" i="40" s="1"/>
  <c r="K213" i="40" s="1"/>
  <c r="H212" i="40"/>
  <c r="J212" i="40" s="1"/>
  <c r="G212" i="40"/>
  <c r="H211" i="40"/>
  <c r="G211" i="40"/>
  <c r="H210" i="40"/>
  <c r="J210" i="40" s="1"/>
  <c r="G210" i="40"/>
  <c r="H209" i="40"/>
  <c r="G209" i="40"/>
  <c r="H208" i="40"/>
  <c r="J208" i="40" s="1"/>
  <c r="G208" i="40"/>
  <c r="I208" i="40" s="1"/>
  <c r="K208" i="40" s="1"/>
  <c r="H207" i="40"/>
  <c r="J207" i="40" s="1"/>
  <c r="G207" i="40"/>
  <c r="I207" i="40" s="1"/>
  <c r="K207" i="40" s="1"/>
  <c r="H206" i="40"/>
  <c r="G206" i="40"/>
  <c r="H205" i="40"/>
  <c r="J205" i="40" s="1"/>
  <c r="G205" i="40"/>
  <c r="I205" i="40" s="1"/>
  <c r="K205" i="40" s="1"/>
  <c r="H204" i="40"/>
  <c r="G204" i="40"/>
  <c r="H203" i="40"/>
  <c r="J203" i="40" s="1"/>
  <c r="G203" i="40"/>
  <c r="H202" i="40"/>
  <c r="G202" i="40"/>
  <c r="H201" i="40"/>
  <c r="G201" i="40"/>
  <c r="H200" i="40"/>
  <c r="K200" i="40" s="1"/>
  <c r="G200" i="40"/>
  <c r="H199" i="40"/>
  <c r="K199" i="40" s="1"/>
  <c r="G199" i="40"/>
  <c r="H198" i="40"/>
  <c r="G198" i="40"/>
  <c r="H197" i="40"/>
  <c r="J197" i="40" s="1"/>
  <c r="G197" i="40"/>
  <c r="H196" i="40"/>
  <c r="G196" i="40"/>
  <c r="H195" i="40"/>
  <c r="G195" i="40"/>
  <c r="H194" i="40"/>
  <c r="J194" i="40" s="1"/>
  <c r="G194" i="40"/>
  <c r="H193" i="40"/>
  <c r="G193" i="40"/>
  <c r="J192" i="40"/>
  <c r="H192" i="40"/>
  <c r="G192" i="40"/>
  <c r="I192" i="40" s="1"/>
  <c r="K192" i="40" s="1"/>
  <c r="H191" i="40"/>
  <c r="G191" i="40"/>
  <c r="H190" i="40"/>
  <c r="G190" i="40"/>
  <c r="H189" i="40"/>
  <c r="G189" i="40"/>
  <c r="I189" i="40" s="1"/>
  <c r="K189" i="40" s="1"/>
  <c r="H188" i="40"/>
  <c r="G188" i="40"/>
  <c r="I188" i="40" s="1"/>
  <c r="K188" i="40" s="1"/>
  <c r="H187" i="40"/>
  <c r="G187" i="40"/>
  <c r="H186" i="40"/>
  <c r="G186" i="40"/>
  <c r="H185" i="40"/>
  <c r="J185" i="40" s="1"/>
  <c r="G185" i="40"/>
  <c r="H184" i="40"/>
  <c r="G184" i="40"/>
  <c r="H183" i="40"/>
  <c r="G183" i="40"/>
  <c r="H182" i="40"/>
  <c r="G182" i="40"/>
  <c r="H181" i="40"/>
  <c r="G181" i="40"/>
  <c r="I181" i="40" s="1"/>
  <c r="K181" i="40" s="1"/>
  <c r="H180" i="40"/>
  <c r="J180" i="40" s="1"/>
  <c r="G180" i="40"/>
  <c r="I180" i="40" s="1"/>
  <c r="K180" i="40" s="1"/>
  <c r="H179" i="40"/>
  <c r="J179" i="40" s="1"/>
  <c r="G179" i="40"/>
  <c r="H178" i="40"/>
  <c r="G178" i="40"/>
  <c r="H177" i="40"/>
  <c r="J177" i="40" s="1"/>
  <c r="G177" i="40"/>
  <c r="H176" i="40"/>
  <c r="J176" i="40" s="1"/>
  <c r="G176" i="40"/>
  <c r="I176" i="40" s="1"/>
  <c r="K176" i="40" s="1"/>
  <c r="H175" i="40"/>
  <c r="G175" i="40"/>
  <c r="H174" i="40"/>
  <c r="G174" i="40"/>
  <c r="H173" i="40"/>
  <c r="G173" i="40"/>
  <c r="I173" i="40" s="1"/>
  <c r="K173" i="40" s="1"/>
  <c r="H172" i="40"/>
  <c r="K172" i="40" s="1"/>
  <c r="G172" i="40"/>
  <c r="H171" i="40"/>
  <c r="J171" i="40" s="1"/>
  <c r="G171" i="40"/>
  <c r="H170" i="40"/>
  <c r="G170" i="40"/>
  <c r="H169" i="40"/>
  <c r="J169" i="40" s="1"/>
  <c r="G169" i="40"/>
  <c r="J168" i="40"/>
  <c r="H168" i="40"/>
  <c r="G168" i="40"/>
  <c r="H167" i="40"/>
  <c r="G167" i="40"/>
  <c r="H166" i="40"/>
  <c r="G166" i="40"/>
  <c r="H165" i="40"/>
  <c r="J165" i="40" s="1"/>
  <c r="G165" i="40"/>
  <c r="I165" i="40" s="1"/>
  <c r="K165" i="40" s="1"/>
  <c r="H164" i="40"/>
  <c r="G164" i="40"/>
  <c r="H163" i="40"/>
  <c r="J163" i="40" s="1"/>
  <c r="G163" i="40"/>
  <c r="H162" i="40"/>
  <c r="I162" i="40" s="1"/>
  <c r="G162" i="40"/>
  <c r="H161" i="40"/>
  <c r="G161" i="40"/>
  <c r="H160" i="40"/>
  <c r="G160" i="40"/>
  <c r="H159" i="40"/>
  <c r="G159" i="40"/>
  <c r="H158" i="40"/>
  <c r="G158" i="40"/>
  <c r="I157" i="40"/>
  <c r="K157" i="40" s="1"/>
  <c r="H157" i="40"/>
  <c r="G157" i="40"/>
  <c r="H156" i="40"/>
  <c r="J156" i="40" s="1"/>
  <c r="G156" i="40"/>
  <c r="H155" i="40"/>
  <c r="G155" i="40"/>
  <c r="I155" i="40" s="1"/>
  <c r="H154" i="40"/>
  <c r="G154" i="40"/>
  <c r="H153" i="40"/>
  <c r="K153" i="40" s="1"/>
  <c r="G153" i="40"/>
  <c r="H152" i="40"/>
  <c r="K152" i="40" s="1"/>
  <c r="G152" i="40"/>
  <c r="H151" i="40"/>
  <c r="G151" i="40"/>
  <c r="H150" i="40"/>
  <c r="G150" i="40"/>
  <c r="H149" i="40"/>
  <c r="G149" i="40"/>
  <c r="K148" i="40"/>
  <c r="H148" i="40"/>
  <c r="G148" i="40"/>
  <c r="I148" i="40" s="1"/>
  <c r="H147" i="40"/>
  <c r="J147" i="40" s="1"/>
  <c r="G147" i="40"/>
  <c r="H146" i="40"/>
  <c r="G146" i="40"/>
  <c r="H145" i="40"/>
  <c r="K145" i="40" s="1"/>
  <c r="G145" i="40"/>
  <c r="H144" i="40"/>
  <c r="J144" i="40" s="1"/>
  <c r="G144" i="40"/>
  <c r="H143" i="40"/>
  <c r="G143" i="40"/>
  <c r="H142" i="40"/>
  <c r="J142" i="40" s="1"/>
  <c r="G142" i="40"/>
  <c r="H141" i="40"/>
  <c r="G141" i="40"/>
  <c r="H140" i="40"/>
  <c r="G140" i="40"/>
  <c r="H139" i="40"/>
  <c r="J139" i="40" s="1"/>
  <c r="G139" i="40"/>
  <c r="H138" i="40"/>
  <c r="G138" i="40"/>
  <c r="H137" i="40"/>
  <c r="K137" i="40" s="1"/>
  <c r="G137" i="40"/>
  <c r="H136" i="40"/>
  <c r="G136" i="40"/>
  <c r="H135" i="40"/>
  <c r="J135" i="40" s="1"/>
  <c r="G135" i="40"/>
  <c r="H134" i="40"/>
  <c r="J134" i="40" s="1"/>
  <c r="G134" i="40"/>
  <c r="J133" i="40"/>
  <c r="H133" i="40"/>
  <c r="G133" i="40"/>
  <c r="I133" i="40" s="1"/>
  <c r="K133" i="40" s="1"/>
  <c r="H132" i="40"/>
  <c r="G132" i="40"/>
  <c r="H131" i="40"/>
  <c r="G131" i="40"/>
  <c r="H130" i="40"/>
  <c r="G130" i="40"/>
  <c r="H129" i="40"/>
  <c r="G129" i="40"/>
  <c r="H128" i="40"/>
  <c r="G128" i="40"/>
  <c r="H127" i="40"/>
  <c r="J127" i="40" s="1"/>
  <c r="G127" i="40"/>
  <c r="H126" i="40"/>
  <c r="G126" i="40"/>
  <c r="H125" i="40"/>
  <c r="G125" i="40"/>
  <c r="H124" i="40"/>
  <c r="G124" i="40"/>
  <c r="H123" i="40"/>
  <c r="G123" i="40"/>
  <c r="H122" i="40"/>
  <c r="J122" i="40" s="1"/>
  <c r="G122" i="40"/>
  <c r="H121" i="40"/>
  <c r="G121" i="40"/>
  <c r="H120" i="40"/>
  <c r="G120" i="40"/>
  <c r="H119" i="40"/>
  <c r="J119" i="40" s="1"/>
  <c r="G119" i="40"/>
  <c r="H118" i="40"/>
  <c r="K118" i="40" s="1"/>
  <c r="G118" i="40"/>
  <c r="H117" i="40"/>
  <c r="G117" i="40"/>
  <c r="H116" i="40"/>
  <c r="J116" i="40" s="1"/>
  <c r="G116" i="40"/>
  <c r="H115" i="40"/>
  <c r="G115" i="40"/>
  <c r="H114" i="40"/>
  <c r="K114" i="40" s="1"/>
  <c r="G114" i="40"/>
  <c r="H113" i="40"/>
  <c r="J113" i="40" s="1"/>
  <c r="G113" i="40"/>
  <c r="H112" i="40"/>
  <c r="J112" i="40" s="1"/>
  <c r="G112" i="40"/>
  <c r="H111" i="40"/>
  <c r="J111" i="40" s="1"/>
  <c r="G111" i="40"/>
  <c r="H110" i="40"/>
  <c r="G110" i="40"/>
  <c r="H109" i="40"/>
  <c r="G109" i="40"/>
  <c r="H108" i="40"/>
  <c r="G108" i="40"/>
  <c r="H107" i="40"/>
  <c r="J107" i="40" s="1"/>
  <c r="G107" i="40"/>
  <c r="H106" i="40"/>
  <c r="G106" i="40"/>
  <c r="H105" i="40"/>
  <c r="G105" i="40"/>
  <c r="H104" i="40"/>
  <c r="G104" i="40"/>
  <c r="H103" i="40"/>
  <c r="G103" i="40"/>
  <c r="H102" i="40"/>
  <c r="G102" i="40"/>
  <c r="H101" i="40"/>
  <c r="G101" i="40"/>
  <c r="J100" i="40"/>
  <c r="H100" i="40"/>
  <c r="G100" i="40"/>
  <c r="H99" i="40"/>
  <c r="G99" i="40"/>
  <c r="H98" i="40"/>
  <c r="G98" i="40"/>
  <c r="H97" i="40"/>
  <c r="G97" i="40"/>
  <c r="H96" i="40"/>
  <c r="J96" i="40" s="1"/>
  <c r="G96" i="40"/>
  <c r="H95" i="40"/>
  <c r="J95" i="40" s="1"/>
  <c r="G95" i="40"/>
  <c r="H94" i="40"/>
  <c r="G94" i="40"/>
  <c r="H93" i="40"/>
  <c r="J93" i="40" s="1"/>
  <c r="G93" i="40"/>
  <c r="H92" i="40"/>
  <c r="G92" i="40"/>
  <c r="I92" i="40" s="1"/>
  <c r="K92" i="40" s="1"/>
  <c r="H91" i="40"/>
  <c r="J91" i="40" s="1"/>
  <c r="G91" i="40"/>
  <c r="H90" i="40"/>
  <c r="G90" i="40"/>
  <c r="I90" i="40" s="1"/>
  <c r="H89" i="40"/>
  <c r="G89" i="40"/>
  <c r="H88" i="40"/>
  <c r="J88" i="40" s="1"/>
  <c r="G88" i="40"/>
  <c r="I88" i="40" s="1"/>
  <c r="K88" i="40" s="1"/>
  <c r="H87" i="40"/>
  <c r="J87" i="40" s="1"/>
  <c r="G87" i="40"/>
  <c r="H86" i="40"/>
  <c r="G86" i="40"/>
  <c r="H85" i="40"/>
  <c r="G85" i="40"/>
  <c r="H84" i="40"/>
  <c r="I84" i="40" s="1"/>
  <c r="J84" i="40" s="1"/>
  <c r="G84" i="40"/>
  <c r="H83" i="40"/>
  <c r="G83" i="40"/>
  <c r="H82" i="40"/>
  <c r="G82" i="40"/>
  <c r="H81" i="40"/>
  <c r="G81" i="40"/>
  <c r="H80" i="40"/>
  <c r="J80" i="40" s="1"/>
  <c r="G80" i="40"/>
  <c r="H79" i="40"/>
  <c r="G79" i="40"/>
  <c r="H78" i="40"/>
  <c r="G78" i="40"/>
  <c r="H77" i="40"/>
  <c r="G77" i="40"/>
  <c r="H76" i="40"/>
  <c r="I76" i="40" s="1"/>
  <c r="J76" i="40" s="1"/>
  <c r="G76" i="40"/>
  <c r="H75" i="40"/>
  <c r="K75" i="40" s="1"/>
  <c r="G75" i="40"/>
  <c r="H74" i="40"/>
  <c r="G74" i="40"/>
  <c r="H73" i="40"/>
  <c r="G73" i="40"/>
  <c r="H72" i="40"/>
  <c r="J72" i="40" s="1"/>
  <c r="G72" i="40"/>
  <c r="H71" i="40"/>
  <c r="J71" i="40" s="1"/>
  <c r="G71" i="40"/>
  <c r="K70" i="40"/>
  <c r="H70" i="40"/>
  <c r="G70" i="40"/>
  <c r="H69" i="40"/>
  <c r="G69" i="40"/>
  <c r="H68" i="40"/>
  <c r="G68" i="40"/>
  <c r="I68" i="40" s="1"/>
  <c r="K68" i="40" s="1"/>
  <c r="H67" i="40"/>
  <c r="G67" i="40"/>
  <c r="H66" i="40"/>
  <c r="G66" i="40"/>
  <c r="H65" i="40"/>
  <c r="G65" i="40"/>
  <c r="I64" i="40"/>
  <c r="J64" i="40" s="1"/>
  <c r="H64" i="40"/>
  <c r="G64" i="40"/>
  <c r="J63" i="40"/>
  <c r="H63" i="40"/>
  <c r="G63" i="40"/>
  <c r="H62" i="40"/>
  <c r="G62" i="40"/>
  <c r="H61" i="40"/>
  <c r="G61" i="40"/>
  <c r="I60" i="40"/>
  <c r="K60" i="40" s="1"/>
  <c r="H60" i="40"/>
  <c r="G60" i="40"/>
  <c r="H59" i="40"/>
  <c r="G59" i="40"/>
  <c r="H58" i="40"/>
  <c r="K58" i="40" s="1"/>
  <c r="G58" i="40"/>
  <c r="I58" i="40" s="1"/>
  <c r="H57" i="40"/>
  <c r="G57" i="40"/>
  <c r="H56" i="40"/>
  <c r="K56" i="40" s="1"/>
  <c r="G56" i="40"/>
  <c r="H55" i="40"/>
  <c r="G55" i="40"/>
  <c r="H54" i="40"/>
  <c r="K54" i="40" s="1"/>
  <c r="G54" i="40"/>
  <c r="H53" i="40"/>
  <c r="G53" i="40"/>
  <c r="H52" i="40"/>
  <c r="J52" i="40" s="1"/>
  <c r="G52" i="40"/>
  <c r="H51" i="40"/>
  <c r="K51" i="40" s="1"/>
  <c r="G51" i="40"/>
  <c r="H50" i="40"/>
  <c r="J50" i="40" s="1"/>
  <c r="G50" i="40"/>
  <c r="H49" i="40"/>
  <c r="G49" i="40"/>
  <c r="H48" i="40"/>
  <c r="G48" i="40"/>
  <c r="H47" i="40"/>
  <c r="J47" i="40" s="1"/>
  <c r="G47" i="40"/>
  <c r="H46" i="40"/>
  <c r="J46" i="40" s="1"/>
  <c r="G46" i="40"/>
  <c r="H45" i="40"/>
  <c r="G45" i="40"/>
  <c r="H44" i="40"/>
  <c r="G44" i="40"/>
  <c r="H43" i="40"/>
  <c r="G43" i="40"/>
  <c r="H42" i="40"/>
  <c r="G42" i="40"/>
  <c r="H41" i="40"/>
  <c r="G41" i="40"/>
  <c r="H40" i="40"/>
  <c r="I40" i="40" s="1"/>
  <c r="K40" i="40" s="1"/>
  <c r="G40" i="40"/>
  <c r="J39" i="40"/>
  <c r="H39" i="40"/>
  <c r="G39" i="40"/>
  <c r="I39" i="40" s="1"/>
  <c r="K39" i="40" s="1"/>
  <c r="H38" i="40"/>
  <c r="K38" i="40" s="1"/>
  <c r="G38" i="40"/>
  <c r="I38" i="40" s="1"/>
  <c r="H37" i="40"/>
  <c r="I37" i="40" s="1"/>
  <c r="G37" i="40"/>
  <c r="H36" i="40"/>
  <c r="G36" i="40"/>
  <c r="H35" i="40"/>
  <c r="G35" i="40"/>
  <c r="H34" i="40"/>
  <c r="G34" i="40"/>
  <c r="H33" i="40"/>
  <c r="G33" i="40"/>
  <c r="H32" i="40"/>
  <c r="G32" i="40"/>
  <c r="H31" i="40"/>
  <c r="G31" i="40"/>
  <c r="H30" i="40"/>
  <c r="G30" i="40"/>
  <c r="I30" i="40" s="1"/>
  <c r="H29" i="40"/>
  <c r="I29" i="40" s="1"/>
  <c r="G29" i="40"/>
  <c r="H28" i="40"/>
  <c r="K28" i="40" s="1"/>
  <c r="G28" i="40"/>
  <c r="H27" i="40"/>
  <c r="J27" i="40" s="1"/>
  <c r="G27" i="40"/>
  <c r="I27" i="40" s="1"/>
  <c r="K27" i="40" s="1"/>
  <c r="H26" i="40"/>
  <c r="K26" i="40" s="1"/>
  <c r="G26" i="40"/>
  <c r="I26" i="40" s="1"/>
  <c r="H25" i="40"/>
  <c r="I25" i="40" s="1"/>
  <c r="G25" i="40"/>
  <c r="H24" i="40"/>
  <c r="G24" i="40"/>
  <c r="I24" i="40" s="1"/>
  <c r="J24" i="40" s="1"/>
  <c r="H23" i="40"/>
  <c r="J23" i="40" s="1"/>
  <c r="G23" i="40"/>
  <c r="H22" i="40"/>
  <c r="G22" i="40"/>
  <c r="H21" i="40"/>
  <c r="I21" i="40" s="1"/>
  <c r="G21" i="40"/>
  <c r="H20" i="40"/>
  <c r="G20" i="40"/>
  <c r="I20" i="40" s="1"/>
  <c r="K20" i="40" s="1"/>
  <c r="H19" i="40"/>
  <c r="G19" i="40"/>
  <c r="I19" i="40" s="1"/>
  <c r="H18" i="40"/>
  <c r="G18" i="40"/>
  <c r="I18" i="40" s="1"/>
  <c r="H17" i="40"/>
  <c r="K17" i="40" s="1"/>
  <c r="G17" i="40"/>
  <c r="H16" i="40"/>
  <c r="G16" i="40"/>
  <c r="I16" i="40" s="1"/>
  <c r="J16" i="40" s="1"/>
  <c r="H15" i="40"/>
  <c r="G15" i="40"/>
  <c r="H14" i="40"/>
  <c r="G14" i="40"/>
  <c r="H13" i="40"/>
  <c r="G13" i="40"/>
  <c r="H12" i="40"/>
  <c r="K12" i="40" s="1"/>
  <c r="G12" i="40"/>
  <c r="H11" i="40"/>
  <c r="G11" i="40"/>
  <c r="H10" i="40"/>
  <c r="G10" i="40"/>
  <c r="H9" i="40"/>
  <c r="G9" i="40"/>
  <c r="I9" i="40" s="1"/>
  <c r="J9" i="40" s="1"/>
  <c r="H8" i="40"/>
  <c r="G8" i="40"/>
  <c r="H7" i="40"/>
  <c r="G7" i="40"/>
  <c r="H6" i="40"/>
  <c r="J6" i="40" s="1"/>
  <c r="G6" i="40"/>
  <c r="H5" i="40"/>
  <c r="K5" i="40" s="1"/>
  <c r="G5" i="40"/>
  <c r="H4" i="40"/>
  <c r="G4" i="40"/>
  <c r="H3" i="40"/>
  <c r="G3" i="40"/>
  <c r="H2" i="40"/>
  <c r="J2" i="40" s="1"/>
  <c r="G2" i="40"/>
  <c r="H241" i="39"/>
  <c r="G241" i="39"/>
  <c r="H240" i="39"/>
  <c r="J240" i="39" s="1"/>
  <c r="G240" i="39"/>
  <c r="H239" i="39"/>
  <c r="G239" i="39"/>
  <c r="H238" i="39"/>
  <c r="G238" i="39"/>
  <c r="H237" i="39"/>
  <c r="J237" i="39" s="1"/>
  <c r="G237" i="39"/>
  <c r="H236" i="39"/>
  <c r="G236" i="39"/>
  <c r="H235" i="39"/>
  <c r="G235" i="39"/>
  <c r="H234" i="39"/>
  <c r="G234" i="39"/>
  <c r="K233" i="39"/>
  <c r="H233" i="39"/>
  <c r="G233" i="39"/>
  <c r="I233" i="39" s="1"/>
  <c r="J233" i="39" s="1"/>
  <c r="H232" i="39"/>
  <c r="G232" i="39"/>
  <c r="H231" i="39"/>
  <c r="J231" i="39" s="1"/>
  <c r="G231" i="39"/>
  <c r="H230" i="39"/>
  <c r="G230" i="39"/>
  <c r="H229" i="39"/>
  <c r="K229" i="39" s="1"/>
  <c r="G229" i="39"/>
  <c r="H228" i="39"/>
  <c r="K228" i="39" s="1"/>
  <c r="G228" i="39"/>
  <c r="H227" i="39"/>
  <c r="J227" i="39" s="1"/>
  <c r="G227" i="39"/>
  <c r="H226" i="39"/>
  <c r="G226" i="39"/>
  <c r="H225" i="39"/>
  <c r="G225" i="39"/>
  <c r="H224" i="39"/>
  <c r="G224" i="39"/>
  <c r="H223" i="39"/>
  <c r="G223" i="39"/>
  <c r="H222" i="39"/>
  <c r="G222" i="39"/>
  <c r="H221" i="39"/>
  <c r="G221" i="39"/>
  <c r="H220" i="39"/>
  <c r="J220" i="39" s="1"/>
  <c r="G220" i="39"/>
  <c r="H219" i="39"/>
  <c r="G219" i="39"/>
  <c r="H218" i="39"/>
  <c r="G218" i="39"/>
  <c r="H217" i="39"/>
  <c r="J217" i="39" s="1"/>
  <c r="G217" i="39"/>
  <c r="H216" i="39"/>
  <c r="K216" i="39" s="1"/>
  <c r="G216" i="39"/>
  <c r="H215" i="39"/>
  <c r="J215" i="39" s="1"/>
  <c r="G215" i="39"/>
  <c r="H214" i="39"/>
  <c r="G214" i="39"/>
  <c r="H213" i="39"/>
  <c r="J213" i="39" s="1"/>
  <c r="G213" i="39"/>
  <c r="H212" i="39"/>
  <c r="G212" i="39"/>
  <c r="H211" i="39"/>
  <c r="J211" i="39" s="1"/>
  <c r="G211" i="39"/>
  <c r="H210" i="39"/>
  <c r="G210" i="39"/>
  <c r="H209" i="39"/>
  <c r="G209" i="39"/>
  <c r="J208" i="39"/>
  <c r="H208" i="39"/>
  <c r="G208" i="39"/>
  <c r="H207" i="39"/>
  <c r="G207" i="39"/>
  <c r="I207" i="39" s="1"/>
  <c r="K207" i="39" s="1"/>
  <c r="H206" i="39"/>
  <c r="G206" i="39"/>
  <c r="H205" i="39"/>
  <c r="G205" i="39"/>
  <c r="I205" i="39" s="1"/>
  <c r="K205" i="39" s="1"/>
  <c r="H204" i="39"/>
  <c r="J204" i="39" s="1"/>
  <c r="G204" i="39"/>
  <c r="H203" i="39"/>
  <c r="J203" i="39" s="1"/>
  <c r="G203" i="39"/>
  <c r="H202" i="39"/>
  <c r="G202" i="39"/>
  <c r="H201" i="39"/>
  <c r="I201" i="39" s="1"/>
  <c r="K201" i="39" s="1"/>
  <c r="G201" i="39"/>
  <c r="H200" i="39"/>
  <c r="K200" i="39" s="1"/>
  <c r="G200" i="39"/>
  <c r="H199" i="39"/>
  <c r="G199" i="39"/>
  <c r="H198" i="39"/>
  <c r="G198" i="39"/>
  <c r="H197" i="39"/>
  <c r="J197" i="39" s="1"/>
  <c r="G197" i="39"/>
  <c r="H196" i="39"/>
  <c r="J196" i="39" s="1"/>
  <c r="G196" i="39"/>
  <c r="H195" i="39"/>
  <c r="K195" i="39" s="1"/>
  <c r="G195" i="39"/>
  <c r="H194" i="39"/>
  <c r="J194" i="39" s="1"/>
  <c r="G194" i="39"/>
  <c r="H193" i="39"/>
  <c r="I193" i="39" s="1"/>
  <c r="K193" i="39" s="1"/>
  <c r="G193" i="39"/>
  <c r="H192" i="39"/>
  <c r="G192" i="39"/>
  <c r="H191" i="39"/>
  <c r="J191" i="39" s="1"/>
  <c r="G191" i="39"/>
  <c r="H190" i="39"/>
  <c r="G190" i="39"/>
  <c r="H189" i="39"/>
  <c r="G189" i="39"/>
  <c r="H188" i="39"/>
  <c r="J188" i="39" s="1"/>
  <c r="G188" i="39"/>
  <c r="H187" i="39"/>
  <c r="K187" i="39" s="1"/>
  <c r="G187" i="39"/>
  <c r="H186" i="39"/>
  <c r="G186" i="39"/>
  <c r="H185" i="39"/>
  <c r="J185" i="39" s="1"/>
  <c r="G185" i="39"/>
  <c r="H184" i="39"/>
  <c r="J184" i="39" s="1"/>
  <c r="G184" i="39"/>
  <c r="H183" i="39"/>
  <c r="G183" i="39"/>
  <c r="H182" i="39"/>
  <c r="G182" i="39"/>
  <c r="H181" i="39"/>
  <c r="G181" i="39"/>
  <c r="H180" i="39"/>
  <c r="J180" i="39" s="1"/>
  <c r="G180" i="39"/>
  <c r="H179" i="39"/>
  <c r="J179" i="39" s="1"/>
  <c r="G179" i="39"/>
  <c r="H178" i="39"/>
  <c r="G178" i="39"/>
  <c r="H177" i="39"/>
  <c r="G177" i="39"/>
  <c r="H176" i="39"/>
  <c r="G176" i="39"/>
  <c r="H175" i="39"/>
  <c r="J175" i="39" s="1"/>
  <c r="G175" i="39"/>
  <c r="H174" i="39"/>
  <c r="G174" i="39"/>
  <c r="I173" i="39"/>
  <c r="K173" i="39" s="1"/>
  <c r="H173" i="39"/>
  <c r="J173" i="39" s="1"/>
  <c r="G173" i="39"/>
  <c r="H172" i="39"/>
  <c r="G172" i="39"/>
  <c r="H171" i="39"/>
  <c r="G171" i="39"/>
  <c r="H170" i="39"/>
  <c r="G170" i="39"/>
  <c r="H169" i="39"/>
  <c r="J169" i="39" s="1"/>
  <c r="G169" i="39"/>
  <c r="I169" i="39" s="1"/>
  <c r="K169" i="39" s="1"/>
  <c r="H168" i="39"/>
  <c r="K168" i="39" s="1"/>
  <c r="G168" i="39"/>
  <c r="H167" i="39"/>
  <c r="K167" i="39" s="1"/>
  <c r="G167" i="39"/>
  <c r="H166" i="39"/>
  <c r="G166" i="39"/>
  <c r="H165" i="39"/>
  <c r="J165" i="39" s="1"/>
  <c r="G165" i="39"/>
  <c r="H164" i="39"/>
  <c r="J164" i="39" s="1"/>
  <c r="G164" i="39"/>
  <c r="H163" i="39"/>
  <c r="J163" i="39" s="1"/>
  <c r="G163" i="39"/>
  <c r="H162" i="39"/>
  <c r="I162" i="39" s="1"/>
  <c r="G162" i="39"/>
  <c r="J161" i="39"/>
  <c r="H161" i="39"/>
  <c r="G161" i="39"/>
  <c r="I161" i="39" s="1"/>
  <c r="K161" i="39" s="1"/>
  <c r="H160" i="39"/>
  <c r="G160" i="39"/>
  <c r="H159" i="39"/>
  <c r="J159" i="39" s="1"/>
  <c r="G159" i="39"/>
  <c r="H158" i="39"/>
  <c r="G158" i="39"/>
  <c r="H157" i="39"/>
  <c r="G157" i="39"/>
  <c r="H156" i="39"/>
  <c r="K156" i="39" s="1"/>
  <c r="G156" i="39"/>
  <c r="H155" i="39"/>
  <c r="G155" i="39"/>
  <c r="H154" i="39"/>
  <c r="G154" i="39"/>
  <c r="H153" i="39"/>
  <c r="K153" i="39" s="1"/>
  <c r="G153" i="39"/>
  <c r="H152" i="39"/>
  <c r="G152" i="39"/>
  <c r="H151" i="39"/>
  <c r="G151" i="39"/>
  <c r="H150" i="39"/>
  <c r="G150" i="39"/>
  <c r="H149" i="39"/>
  <c r="G149" i="39"/>
  <c r="H148" i="39"/>
  <c r="K148" i="39" s="1"/>
  <c r="G148" i="39"/>
  <c r="H147" i="39"/>
  <c r="G147" i="39"/>
  <c r="H146" i="39"/>
  <c r="J146" i="39" s="1"/>
  <c r="G146" i="39"/>
  <c r="H145" i="39"/>
  <c r="K145" i="39" s="1"/>
  <c r="G145" i="39"/>
  <c r="H144" i="39"/>
  <c r="J144" i="39" s="1"/>
  <c r="G144" i="39"/>
  <c r="H143" i="39"/>
  <c r="G143" i="39"/>
  <c r="H142" i="39"/>
  <c r="G142" i="39"/>
  <c r="H141" i="39"/>
  <c r="K141" i="39" s="1"/>
  <c r="G141" i="39"/>
  <c r="H140" i="39"/>
  <c r="G140" i="39"/>
  <c r="H139" i="39"/>
  <c r="G139" i="39"/>
  <c r="H138" i="39"/>
  <c r="G138" i="39"/>
  <c r="H137" i="39"/>
  <c r="K137" i="39" s="1"/>
  <c r="G137" i="39"/>
  <c r="H136" i="39"/>
  <c r="K136" i="39" s="1"/>
  <c r="G136" i="39"/>
  <c r="H135" i="39"/>
  <c r="G135" i="39"/>
  <c r="H134" i="39"/>
  <c r="G134" i="39"/>
  <c r="H133" i="39"/>
  <c r="G133" i="39"/>
  <c r="H132" i="39"/>
  <c r="G132" i="39"/>
  <c r="H131" i="39"/>
  <c r="G131" i="39"/>
  <c r="H130" i="39"/>
  <c r="J130" i="39" s="1"/>
  <c r="G130" i="39"/>
  <c r="H129" i="39"/>
  <c r="G129" i="39"/>
  <c r="H128" i="39"/>
  <c r="J128" i="39" s="1"/>
  <c r="G128" i="39"/>
  <c r="H127" i="39"/>
  <c r="G127" i="39"/>
  <c r="H126" i="39"/>
  <c r="I126" i="39" s="1"/>
  <c r="G126" i="39"/>
  <c r="H125" i="39"/>
  <c r="K125" i="39" s="1"/>
  <c r="G125" i="39"/>
  <c r="H124" i="39"/>
  <c r="G124" i="39"/>
  <c r="H123" i="39"/>
  <c r="G123" i="39"/>
  <c r="H122" i="39"/>
  <c r="J122" i="39" s="1"/>
  <c r="G122" i="39"/>
  <c r="H121" i="39"/>
  <c r="J121" i="39" s="1"/>
  <c r="G121" i="39"/>
  <c r="J120" i="39"/>
  <c r="H120" i="39"/>
  <c r="G120" i="39"/>
  <c r="H119" i="39"/>
  <c r="G119" i="39"/>
  <c r="I119" i="39" s="1"/>
  <c r="H118" i="39"/>
  <c r="G118" i="39"/>
  <c r="I118" i="39" s="1"/>
  <c r="H117" i="39"/>
  <c r="J117" i="39" s="1"/>
  <c r="G117" i="39"/>
  <c r="H116" i="39"/>
  <c r="G116" i="39"/>
  <c r="H115" i="39"/>
  <c r="K115" i="39" s="1"/>
  <c r="G115" i="39"/>
  <c r="H114" i="39"/>
  <c r="G114" i="39"/>
  <c r="H113" i="39"/>
  <c r="G113" i="39"/>
  <c r="H112" i="39"/>
  <c r="J112" i="39" s="1"/>
  <c r="G112" i="39"/>
  <c r="H111" i="39"/>
  <c r="G111" i="39"/>
  <c r="H110" i="39"/>
  <c r="G110" i="39"/>
  <c r="H109" i="39"/>
  <c r="G109" i="39"/>
  <c r="K108" i="39"/>
  <c r="H108" i="39"/>
  <c r="G108" i="39"/>
  <c r="H107" i="39"/>
  <c r="G107" i="39"/>
  <c r="H106" i="39"/>
  <c r="G106" i="39"/>
  <c r="I105" i="39"/>
  <c r="J105" i="39" s="1"/>
  <c r="H105" i="39"/>
  <c r="K105" i="39" s="1"/>
  <c r="G105" i="39"/>
  <c r="H104" i="39"/>
  <c r="J104" i="39" s="1"/>
  <c r="G104" i="39"/>
  <c r="H103" i="39"/>
  <c r="K103" i="39" s="1"/>
  <c r="G103" i="39"/>
  <c r="H102" i="39"/>
  <c r="G102" i="39"/>
  <c r="H101" i="39"/>
  <c r="G101" i="39"/>
  <c r="H100" i="39"/>
  <c r="G100" i="39"/>
  <c r="H99" i="39"/>
  <c r="G99" i="39"/>
  <c r="H98" i="39"/>
  <c r="J98" i="39" s="1"/>
  <c r="G98" i="39"/>
  <c r="I98" i="39" s="1"/>
  <c r="H97" i="39"/>
  <c r="K97" i="39" s="1"/>
  <c r="G97" i="39"/>
  <c r="J96" i="39"/>
  <c r="H96" i="39"/>
  <c r="G96" i="39"/>
  <c r="I96" i="39" s="1"/>
  <c r="K96" i="39" s="1"/>
  <c r="H95" i="39"/>
  <c r="G95" i="39"/>
  <c r="I95" i="39" s="1"/>
  <c r="H94" i="39"/>
  <c r="G94" i="39"/>
  <c r="H93" i="39"/>
  <c r="G93" i="39"/>
  <c r="H92" i="39"/>
  <c r="G92" i="39"/>
  <c r="H91" i="39"/>
  <c r="G91" i="39"/>
  <c r="H90" i="39"/>
  <c r="G90" i="39"/>
  <c r="H89" i="39"/>
  <c r="G89" i="39"/>
  <c r="J88" i="39"/>
  <c r="H88" i="39"/>
  <c r="G88" i="39"/>
  <c r="I88" i="39" s="1"/>
  <c r="K88" i="39" s="1"/>
  <c r="H87" i="39"/>
  <c r="G87" i="39"/>
  <c r="H86" i="39"/>
  <c r="G86" i="39"/>
  <c r="I86" i="39" s="1"/>
  <c r="H85" i="39"/>
  <c r="G85" i="39"/>
  <c r="H84" i="39"/>
  <c r="K84" i="39" s="1"/>
  <c r="G84" i="39"/>
  <c r="H83" i="39"/>
  <c r="G83" i="39"/>
  <c r="H82" i="39"/>
  <c r="G82" i="39"/>
  <c r="H81" i="39"/>
  <c r="G81" i="39"/>
  <c r="H80" i="39"/>
  <c r="G80" i="39"/>
  <c r="H79" i="39"/>
  <c r="G79" i="39"/>
  <c r="H78" i="39"/>
  <c r="G78" i="39"/>
  <c r="H77" i="39"/>
  <c r="G77" i="39"/>
  <c r="H76" i="39"/>
  <c r="K76" i="39" s="1"/>
  <c r="G76" i="39"/>
  <c r="H75" i="39"/>
  <c r="G75" i="39"/>
  <c r="H74" i="39"/>
  <c r="G74" i="39"/>
  <c r="H73" i="39"/>
  <c r="K73" i="39" s="1"/>
  <c r="G73" i="39"/>
  <c r="J72" i="39"/>
  <c r="H72" i="39"/>
  <c r="G72" i="39"/>
  <c r="H71" i="39"/>
  <c r="J71" i="39" s="1"/>
  <c r="G71" i="39"/>
  <c r="I71" i="39" s="1"/>
  <c r="H70" i="39"/>
  <c r="G70" i="39"/>
  <c r="H69" i="39"/>
  <c r="G69" i="39"/>
  <c r="I69" i="39" s="1"/>
  <c r="J69" i="39" s="1"/>
  <c r="H68" i="39"/>
  <c r="J68" i="39" s="1"/>
  <c r="G68" i="39"/>
  <c r="H67" i="39"/>
  <c r="K67" i="39" s="1"/>
  <c r="G67" i="39"/>
  <c r="H66" i="39"/>
  <c r="G66" i="39"/>
  <c r="I66" i="39" s="1"/>
  <c r="H65" i="39"/>
  <c r="G65" i="39"/>
  <c r="H64" i="39"/>
  <c r="K64" i="39" s="1"/>
  <c r="G64" i="39"/>
  <c r="H63" i="39"/>
  <c r="G63" i="39"/>
  <c r="H62" i="39"/>
  <c r="G62" i="39"/>
  <c r="H61" i="39"/>
  <c r="G61" i="39"/>
  <c r="H60" i="39"/>
  <c r="G60" i="39"/>
  <c r="H59" i="39"/>
  <c r="G59" i="39"/>
  <c r="H58" i="39"/>
  <c r="G58" i="39"/>
  <c r="H57" i="39"/>
  <c r="G57" i="39"/>
  <c r="H56" i="39"/>
  <c r="G56" i="39"/>
  <c r="H55" i="39"/>
  <c r="G55" i="39"/>
  <c r="H54" i="39"/>
  <c r="G54" i="39"/>
  <c r="H53" i="39"/>
  <c r="G53" i="39"/>
  <c r="H52" i="39"/>
  <c r="J52" i="39" s="1"/>
  <c r="G52" i="39"/>
  <c r="H51" i="39"/>
  <c r="G51" i="39"/>
  <c r="H50" i="39"/>
  <c r="G50" i="39"/>
  <c r="H49" i="39"/>
  <c r="G49" i="39"/>
  <c r="H48" i="39"/>
  <c r="G48" i="39"/>
  <c r="H47" i="39"/>
  <c r="G47" i="39"/>
  <c r="H46" i="39"/>
  <c r="G46" i="39"/>
  <c r="H45" i="39"/>
  <c r="G45" i="39"/>
  <c r="H44" i="39"/>
  <c r="K44" i="39" s="1"/>
  <c r="G44" i="39"/>
  <c r="H43" i="39"/>
  <c r="J43" i="39" s="1"/>
  <c r="G43" i="39"/>
  <c r="H42" i="39"/>
  <c r="G42" i="39"/>
  <c r="H41" i="39"/>
  <c r="G41" i="39"/>
  <c r="J40" i="39"/>
  <c r="H40" i="39"/>
  <c r="G40" i="39"/>
  <c r="H39" i="39"/>
  <c r="G39" i="39"/>
  <c r="H38" i="39"/>
  <c r="G38" i="39"/>
  <c r="H37" i="39"/>
  <c r="G37" i="39"/>
  <c r="H36" i="39"/>
  <c r="G36" i="39"/>
  <c r="H35" i="39"/>
  <c r="G35" i="39"/>
  <c r="H34" i="39"/>
  <c r="G34" i="39"/>
  <c r="H33" i="39"/>
  <c r="G33" i="39"/>
  <c r="H32" i="39"/>
  <c r="J32" i="39" s="1"/>
  <c r="G32" i="39"/>
  <c r="H31" i="39"/>
  <c r="J31" i="39" s="1"/>
  <c r="G31" i="39"/>
  <c r="H30" i="39"/>
  <c r="I30" i="39" s="1"/>
  <c r="G30" i="39"/>
  <c r="H29" i="39"/>
  <c r="G29" i="39"/>
  <c r="H28" i="39"/>
  <c r="K28" i="39" s="1"/>
  <c r="G28" i="39"/>
  <c r="H27" i="39"/>
  <c r="J27" i="39" s="1"/>
  <c r="G27" i="39"/>
  <c r="H26" i="39"/>
  <c r="G26" i="39"/>
  <c r="H25" i="39"/>
  <c r="G25" i="39"/>
  <c r="H24" i="39"/>
  <c r="G24" i="39"/>
  <c r="H23" i="39"/>
  <c r="G23" i="39"/>
  <c r="H22" i="39"/>
  <c r="G22" i="39"/>
  <c r="J21" i="39"/>
  <c r="H21" i="39"/>
  <c r="G21" i="39"/>
  <c r="H20" i="39"/>
  <c r="J20" i="39" s="1"/>
  <c r="G20" i="39"/>
  <c r="H19" i="39"/>
  <c r="J19" i="39" s="1"/>
  <c r="G19" i="39"/>
  <c r="H18" i="39"/>
  <c r="J18" i="39" s="1"/>
  <c r="G18" i="39"/>
  <c r="H17" i="39"/>
  <c r="G17" i="39"/>
  <c r="H16" i="39"/>
  <c r="G16" i="39"/>
  <c r="H15" i="39"/>
  <c r="J15" i="39" s="1"/>
  <c r="G15" i="39"/>
  <c r="H14" i="39"/>
  <c r="K14" i="39" s="1"/>
  <c r="G14" i="39"/>
  <c r="H13" i="39"/>
  <c r="G13" i="39"/>
  <c r="I13" i="39" s="1"/>
  <c r="K13" i="39" s="1"/>
  <c r="H12" i="39"/>
  <c r="K12" i="39" s="1"/>
  <c r="G12" i="39"/>
  <c r="I12" i="39" s="1"/>
  <c r="J12" i="39" s="1"/>
  <c r="H11" i="39"/>
  <c r="G11" i="39"/>
  <c r="H10" i="39"/>
  <c r="G10" i="39"/>
  <c r="H9" i="39"/>
  <c r="G9" i="39"/>
  <c r="I9" i="39" s="1"/>
  <c r="K9" i="39" s="1"/>
  <c r="H8" i="39"/>
  <c r="G8" i="39"/>
  <c r="H7" i="39"/>
  <c r="K7" i="39" s="1"/>
  <c r="G7" i="39"/>
  <c r="H6" i="39"/>
  <c r="G6" i="39"/>
  <c r="H5" i="39"/>
  <c r="K5" i="39" s="1"/>
  <c r="G5" i="39"/>
  <c r="H4" i="39"/>
  <c r="J4" i="39" s="1"/>
  <c r="G4" i="39"/>
  <c r="H3" i="39"/>
  <c r="K3" i="39" s="1"/>
  <c r="G3" i="39"/>
  <c r="H2" i="39"/>
  <c r="J2" i="39" s="1"/>
  <c r="G2" i="39"/>
  <c r="H241" i="54"/>
  <c r="G241" i="54"/>
  <c r="H240" i="54"/>
  <c r="J240" i="54" s="1"/>
  <c r="G240" i="54"/>
  <c r="H239" i="54"/>
  <c r="G239" i="54"/>
  <c r="H238" i="54"/>
  <c r="G238" i="54"/>
  <c r="H237" i="54"/>
  <c r="J237" i="54" s="1"/>
  <c r="G237" i="54"/>
  <c r="H236" i="54"/>
  <c r="J236" i="54" s="1"/>
  <c r="G236" i="54"/>
  <c r="H235" i="54"/>
  <c r="G235" i="54"/>
  <c r="H234" i="54"/>
  <c r="G234" i="54"/>
  <c r="H233" i="54"/>
  <c r="G233" i="54"/>
  <c r="H232" i="54"/>
  <c r="K232" i="54" s="1"/>
  <c r="G232" i="54"/>
  <c r="H231" i="54"/>
  <c r="J231" i="54" s="1"/>
  <c r="G231" i="54"/>
  <c r="H230" i="54"/>
  <c r="J230" i="54" s="1"/>
  <c r="G230" i="54"/>
  <c r="H229" i="54"/>
  <c r="G229" i="54"/>
  <c r="H228" i="54"/>
  <c r="G228" i="54"/>
  <c r="H227" i="54"/>
  <c r="G227" i="54"/>
  <c r="H226" i="54"/>
  <c r="G226" i="54"/>
  <c r="H225" i="54"/>
  <c r="G225" i="54"/>
  <c r="H224" i="54"/>
  <c r="G224" i="54"/>
  <c r="H223" i="54"/>
  <c r="J223" i="54" s="1"/>
  <c r="G223" i="54"/>
  <c r="H222" i="54"/>
  <c r="G222" i="54"/>
  <c r="H221" i="54"/>
  <c r="G221" i="54"/>
  <c r="H220" i="54"/>
  <c r="J220" i="54" s="1"/>
  <c r="G220" i="54"/>
  <c r="H219" i="54"/>
  <c r="J219" i="54" s="1"/>
  <c r="G219" i="54"/>
  <c r="H218" i="54"/>
  <c r="G218" i="54"/>
  <c r="H217" i="54"/>
  <c r="G217" i="54"/>
  <c r="K216" i="54"/>
  <c r="H216" i="54"/>
  <c r="G216" i="54"/>
  <c r="I216" i="54" s="1"/>
  <c r="J216" i="54" s="1"/>
  <c r="H215" i="54"/>
  <c r="J215" i="54" s="1"/>
  <c r="G215" i="54"/>
  <c r="H214" i="54"/>
  <c r="J214" i="54" s="1"/>
  <c r="G214" i="54"/>
  <c r="H213" i="54"/>
  <c r="J213" i="54" s="1"/>
  <c r="G213" i="54"/>
  <c r="I213" i="54" s="1"/>
  <c r="K213" i="54" s="1"/>
  <c r="H212" i="54"/>
  <c r="J212" i="54" s="1"/>
  <c r="G212" i="54"/>
  <c r="H211" i="54"/>
  <c r="J211" i="54" s="1"/>
  <c r="G211" i="54"/>
  <c r="H210" i="54"/>
  <c r="J210" i="54" s="1"/>
  <c r="G210" i="54"/>
  <c r="H209" i="54"/>
  <c r="G209" i="54"/>
  <c r="H208" i="54"/>
  <c r="G208" i="54"/>
  <c r="H207" i="54"/>
  <c r="J207" i="54" s="1"/>
  <c r="G207" i="54"/>
  <c r="H206" i="54"/>
  <c r="G206" i="54"/>
  <c r="H205" i="54"/>
  <c r="G205" i="54"/>
  <c r="H204" i="54"/>
  <c r="J204" i="54" s="1"/>
  <c r="G204" i="54"/>
  <c r="H203" i="54"/>
  <c r="J203" i="54" s="1"/>
  <c r="G203" i="54"/>
  <c r="H202" i="54"/>
  <c r="J202" i="54" s="1"/>
  <c r="G202" i="54"/>
  <c r="H201" i="54"/>
  <c r="J201" i="54" s="1"/>
  <c r="G201" i="54"/>
  <c r="H200" i="54"/>
  <c r="G200" i="54"/>
  <c r="I200" i="54" s="1"/>
  <c r="J200" i="54" s="1"/>
  <c r="H199" i="54"/>
  <c r="G199" i="54"/>
  <c r="H198" i="54"/>
  <c r="G198" i="54"/>
  <c r="H197" i="54"/>
  <c r="J197" i="54" s="1"/>
  <c r="G197" i="54"/>
  <c r="H196" i="54"/>
  <c r="J196" i="54" s="1"/>
  <c r="G196" i="54"/>
  <c r="I196" i="54" s="1"/>
  <c r="K196" i="54" s="1"/>
  <c r="H195" i="54"/>
  <c r="G195" i="54"/>
  <c r="H194" i="54"/>
  <c r="J194" i="54" s="1"/>
  <c r="G194" i="54"/>
  <c r="H193" i="54"/>
  <c r="G193" i="54"/>
  <c r="H192" i="54"/>
  <c r="G192" i="54"/>
  <c r="I192" i="54" s="1"/>
  <c r="K192" i="54" s="1"/>
  <c r="H191" i="54"/>
  <c r="J191" i="54" s="1"/>
  <c r="G191" i="54"/>
  <c r="H190" i="54"/>
  <c r="G190" i="54"/>
  <c r="H189" i="54"/>
  <c r="G189" i="54"/>
  <c r="I189" i="54" s="1"/>
  <c r="K189" i="54" s="1"/>
  <c r="H188" i="54"/>
  <c r="G188" i="54"/>
  <c r="K187" i="54"/>
  <c r="H187" i="54"/>
  <c r="G187" i="54"/>
  <c r="H186" i="54"/>
  <c r="G186" i="54"/>
  <c r="H185" i="54"/>
  <c r="G185" i="54"/>
  <c r="H184" i="54"/>
  <c r="G184" i="54"/>
  <c r="K183" i="54"/>
  <c r="H183" i="54"/>
  <c r="G183" i="54"/>
  <c r="I183" i="54" s="1"/>
  <c r="H182" i="54"/>
  <c r="G182" i="54"/>
  <c r="H181" i="54"/>
  <c r="J181" i="54" s="1"/>
  <c r="G181" i="54"/>
  <c r="I181" i="54" s="1"/>
  <c r="K181" i="54" s="1"/>
  <c r="H180" i="54"/>
  <c r="G180" i="54"/>
  <c r="H179" i="54"/>
  <c r="G179" i="54"/>
  <c r="H178" i="54"/>
  <c r="G178" i="54"/>
  <c r="H177" i="54"/>
  <c r="J177" i="54" s="1"/>
  <c r="G177" i="54"/>
  <c r="J176" i="54"/>
  <c r="H176" i="54"/>
  <c r="G176" i="54"/>
  <c r="H175" i="54"/>
  <c r="J175" i="54" s="1"/>
  <c r="G175" i="54"/>
  <c r="H174" i="54"/>
  <c r="G174" i="54"/>
  <c r="J173" i="54"/>
  <c r="I173" i="54"/>
  <c r="K173" i="54" s="1"/>
  <c r="H173" i="54"/>
  <c r="G173" i="54"/>
  <c r="H172" i="54"/>
  <c r="K172" i="54" s="1"/>
  <c r="G172" i="54"/>
  <c r="H171" i="54"/>
  <c r="J171" i="54" s="1"/>
  <c r="G171" i="54"/>
  <c r="H170" i="54"/>
  <c r="G170" i="54"/>
  <c r="H169" i="54"/>
  <c r="G169" i="54"/>
  <c r="H168" i="54"/>
  <c r="G168" i="54"/>
  <c r="H167" i="54"/>
  <c r="G167" i="54"/>
  <c r="H166" i="54"/>
  <c r="I166" i="54" s="1"/>
  <c r="G166" i="54"/>
  <c r="H165" i="54"/>
  <c r="J165" i="54" s="1"/>
  <c r="G165" i="54"/>
  <c r="H164" i="54"/>
  <c r="G164" i="54"/>
  <c r="H163" i="54"/>
  <c r="J163" i="54" s="1"/>
  <c r="G163" i="54"/>
  <c r="H162" i="54"/>
  <c r="G162" i="54"/>
  <c r="H161" i="54"/>
  <c r="G161" i="54"/>
  <c r="H160" i="54"/>
  <c r="G160" i="54"/>
  <c r="H159" i="54"/>
  <c r="J159" i="54" s="1"/>
  <c r="G159" i="54"/>
  <c r="H158" i="54"/>
  <c r="I158" i="54" s="1"/>
  <c r="G158" i="54"/>
  <c r="H157" i="54"/>
  <c r="J157" i="54" s="1"/>
  <c r="G157" i="54"/>
  <c r="H156" i="54"/>
  <c r="K156" i="54" s="1"/>
  <c r="G156" i="54"/>
  <c r="H155" i="54"/>
  <c r="G155" i="54"/>
  <c r="H154" i="54"/>
  <c r="G154" i="54"/>
  <c r="H153" i="54"/>
  <c r="K153" i="54" s="1"/>
  <c r="G153" i="54"/>
  <c r="H152" i="54"/>
  <c r="K152" i="54" s="1"/>
  <c r="G152" i="54"/>
  <c r="H151" i="54"/>
  <c r="G151" i="54"/>
  <c r="H150" i="54"/>
  <c r="I150" i="54" s="1"/>
  <c r="G150" i="54"/>
  <c r="H149" i="54"/>
  <c r="G149" i="54"/>
  <c r="H148" i="54"/>
  <c r="G148" i="54"/>
  <c r="H147" i="54"/>
  <c r="J147" i="54" s="1"/>
  <c r="G147" i="54"/>
  <c r="J146" i="54"/>
  <c r="H146" i="54"/>
  <c r="G146" i="54"/>
  <c r="H145" i="54"/>
  <c r="G145" i="54"/>
  <c r="H144" i="54"/>
  <c r="J144" i="54" s="1"/>
  <c r="G144" i="54"/>
  <c r="H143" i="54"/>
  <c r="G143" i="54"/>
  <c r="H142" i="54"/>
  <c r="J142" i="54" s="1"/>
  <c r="G142" i="54"/>
  <c r="H141" i="54"/>
  <c r="G141" i="54"/>
  <c r="H140" i="54"/>
  <c r="G140" i="54"/>
  <c r="H139" i="54"/>
  <c r="G139" i="54"/>
  <c r="H138" i="54"/>
  <c r="G138" i="54"/>
  <c r="H137" i="54"/>
  <c r="G137" i="54"/>
  <c r="H136" i="54"/>
  <c r="K136" i="54" s="1"/>
  <c r="G136" i="54"/>
  <c r="H135" i="54"/>
  <c r="J135" i="54" s="1"/>
  <c r="G135" i="54"/>
  <c r="I135" i="54" s="1"/>
  <c r="K135" i="54" s="1"/>
  <c r="H134" i="54"/>
  <c r="J134" i="54" s="1"/>
  <c r="G134" i="54"/>
  <c r="H133" i="54"/>
  <c r="J133" i="54" s="1"/>
  <c r="G133" i="54"/>
  <c r="H132" i="54"/>
  <c r="J132" i="54" s="1"/>
  <c r="G132" i="54"/>
  <c r="H131" i="54"/>
  <c r="G131" i="54"/>
  <c r="H130" i="54"/>
  <c r="J130" i="54" s="1"/>
  <c r="G130" i="54"/>
  <c r="H129" i="54"/>
  <c r="G129" i="54"/>
  <c r="H128" i="54"/>
  <c r="G128" i="54"/>
  <c r="H127" i="54"/>
  <c r="J127" i="54" s="1"/>
  <c r="G127" i="54"/>
  <c r="H126" i="54"/>
  <c r="G126" i="54"/>
  <c r="H125" i="54"/>
  <c r="G125" i="54"/>
  <c r="I125" i="54" s="1"/>
  <c r="J125" i="54" s="1"/>
  <c r="H124" i="54"/>
  <c r="G124" i="54"/>
  <c r="H123" i="54"/>
  <c r="G123" i="54"/>
  <c r="H122" i="54"/>
  <c r="G122" i="54"/>
  <c r="H121" i="54"/>
  <c r="J121" i="54" s="1"/>
  <c r="G121" i="54"/>
  <c r="H120" i="54"/>
  <c r="G120" i="54"/>
  <c r="H119" i="54"/>
  <c r="J119" i="54" s="1"/>
  <c r="G119" i="54"/>
  <c r="H118" i="54"/>
  <c r="I118" i="54" s="1"/>
  <c r="J118" i="54" s="1"/>
  <c r="G118" i="54"/>
  <c r="H117" i="54"/>
  <c r="K117" i="54" s="1"/>
  <c r="G117" i="54"/>
  <c r="H116" i="54"/>
  <c r="J116" i="54" s="1"/>
  <c r="G116" i="54"/>
  <c r="H115" i="54"/>
  <c r="G115" i="54"/>
  <c r="H114" i="54"/>
  <c r="I114" i="54" s="1"/>
  <c r="J114" i="54" s="1"/>
  <c r="G114" i="54"/>
  <c r="J113" i="54"/>
  <c r="H113" i="54"/>
  <c r="G113" i="54"/>
  <c r="H112" i="54"/>
  <c r="J112" i="54" s="1"/>
  <c r="G112" i="54"/>
  <c r="H111" i="54"/>
  <c r="G111" i="54"/>
  <c r="H110" i="54"/>
  <c r="K110" i="54" s="1"/>
  <c r="G110" i="54"/>
  <c r="I110" i="54" s="1"/>
  <c r="J110" i="54" s="1"/>
  <c r="H109" i="54"/>
  <c r="G109" i="54"/>
  <c r="H108" i="54"/>
  <c r="G108" i="54"/>
  <c r="H107" i="54"/>
  <c r="G107" i="54"/>
  <c r="H106" i="54"/>
  <c r="G106" i="54"/>
  <c r="I106" i="54" s="1"/>
  <c r="J106" i="54" s="1"/>
  <c r="H105" i="54"/>
  <c r="G105" i="54"/>
  <c r="H104" i="54"/>
  <c r="J104" i="54" s="1"/>
  <c r="G104" i="54"/>
  <c r="H103" i="54"/>
  <c r="G103" i="54"/>
  <c r="H102" i="54"/>
  <c r="G102" i="54"/>
  <c r="H101" i="54"/>
  <c r="G101" i="54"/>
  <c r="I101" i="54" s="1"/>
  <c r="H100" i="54"/>
  <c r="J100" i="54" s="1"/>
  <c r="G100" i="54"/>
  <c r="H99" i="54"/>
  <c r="J99" i="54" s="1"/>
  <c r="G99" i="54"/>
  <c r="H98" i="54"/>
  <c r="I98" i="54" s="1"/>
  <c r="K98" i="54" s="1"/>
  <c r="G98" i="54"/>
  <c r="H97" i="54"/>
  <c r="G97" i="54"/>
  <c r="H96" i="54"/>
  <c r="J96" i="54" s="1"/>
  <c r="G96" i="54"/>
  <c r="H95" i="54"/>
  <c r="J95" i="54" s="1"/>
  <c r="G95" i="54"/>
  <c r="H94" i="54"/>
  <c r="I94" i="54" s="1"/>
  <c r="J94" i="54" s="1"/>
  <c r="G94" i="54"/>
  <c r="J93" i="54"/>
  <c r="H93" i="54"/>
  <c r="G93" i="54"/>
  <c r="H92" i="54"/>
  <c r="J92" i="54" s="1"/>
  <c r="G92" i="54"/>
  <c r="I92" i="54" s="1"/>
  <c r="K92" i="54" s="1"/>
  <c r="H91" i="54"/>
  <c r="G91" i="54"/>
  <c r="H90" i="54"/>
  <c r="G90" i="54"/>
  <c r="H89" i="54"/>
  <c r="G89" i="54"/>
  <c r="H88" i="54"/>
  <c r="J88" i="54" s="1"/>
  <c r="G88" i="54"/>
  <c r="H87" i="54"/>
  <c r="G87" i="54"/>
  <c r="H86" i="54"/>
  <c r="G86" i="54"/>
  <c r="J85" i="54"/>
  <c r="H85" i="54"/>
  <c r="G85" i="54"/>
  <c r="I85" i="54" s="1"/>
  <c r="K85" i="54" s="1"/>
  <c r="H84" i="54"/>
  <c r="K84" i="54" s="1"/>
  <c r="G84" i="54"/>
  <c r="H83" i="54"/>
  <c r="G83" i="54"/>
  <c r="H82" i="54"/>
  <c r="G82" i="54"/>
  <c r="H81" i="54"/>
  <c r="J81" i="54" s="1"/>
  <c r="G81" i="54"/>
  <c r="H80" i="54"/>
  <c r="J80" i="54" s="1"/>
  <c r="G80" i="54"/>
  <c r="I80" i="54" s="1"/>
  <c r="K80" i="54" s="1"/>
  <c r="H79" i="54"/>
  <c r="G79" i="54"/>
  <c r="H78" i="54"/>
  <c r="G78" i="54"/>
  <c r="H77" i="54"/>
  <c r="G77" i="54"/>
  <c r="H76" i="54"/>
  <c r="K76" i="54" s="1"/>
  <c r="G76" i="54"/>
  <c r="H75" i="54"/>
  <c r="G75" i="54"/>
  <c r="H74" i="54"/>
  <c r="G74" i="54"/>
  <c r="I74" i="54" s="1"/>
  <c r="H73" i="54"/>
  <c r="J73" i="54" s="1"/>
  <c r="G73" i="54"/>
  <c r="H72" i="54"/>
  <c r="J72" i="54" s="1"/>
  <c r="G72" i="54"/>
  <c r="H71" i="54"/>
  <c r="G71" i="54"/>
  <c r="H70" i="54"/>
  <c r="K70" i="54" s="1"/>
  <c r="G70" i="54"/>
  <c r="H69" i="54"/>
  <c r="J69" i="54" s="1"/>
  <c r="G69" i="54"/>
  <c r="H68" i="54"/>
  <c r="G68" i="54"/>
  <c r="H67" i="54"/>
  <c r="G67" i="54"/>
  <c r="H66" i="54"/>
  <c r="I66" i="54" s="1"/>
  <c r="K66" i="54" s="1"/>
  <c r="G66" i="54"/>
  <c r="K65" i="54"/>
  <c r="H65" i="54"/>
  <c r="G65" i="54"/>
  <c r="I65" i="54" s="1"/>
  <c r="J65" i="54" s="1"/>
  <c r="H64" i="54"/>
  <c r="G64" i="54"/>
  <c r="H63" i="54"/>
  <c r="G63" i="54"/>
  <c r="H62" i="54"/>
  <c r="G62" i="54"/>
  <c r="H61" i="54"/>
  <c r="K61" i="54" s="1"/>
  <c r="G61" i="54"/>
  <c r="H60" i="54"/>
  <c r="G60" i="54"/>
  <c r="H59" i="54"/>
  <c r="G59" i="54"/>
  <c r="H58" i="54"/>
  <c r="G58" i="54"/>
  <c r="I58" i="54" s="1"/>
  <c r="J58" i="54" s="1"/>
  <c r="H57" i="54"/>
  <c r="J57" i="54" s="1"/>
  <c r="G57" i="54"/>
  <c r="H56" i="54"/>
  <c r="G56" i="54"/>
  <c r="H55" i="54"/>
  <c r="G55" i="54"/>
  <c r="H54" i="54"/>
  <c r="I54" i="54" s="1"/>
  <c r="J54" i="54" s="1"/>
  <c r="G54" i="54"/>
  <c r="H53" i="54"/>
  <c r="J53" i="54" s="1"/>
  <c r="G53" i="54"/>
  <c r="H52" i="54"/>
  <c r="J52" i="54" s="1"/>
  <c r="G52" i="54"/>
  <c r="H51" i="54"/>
  <c r="G51" i="54"/>
  <c r="H50" i="54"/>
  <c r="J50" i="54" s="1"/>
  <c r="G50" i="54"/>
  <c r="H49" i="54"/>
  <c r="J49" i="54" s="1"/>
  <c r="G49" i="54"/>
  <c r="H48" i="54"/>
  <c r="J48" i="54" s="1"/>
  <c r="G48" i="54"/>
  <c r="H47" i="54"/>
  <c r="G47" i="54"/>
  <c r="I47" i="54" s="1"/>
  <c r="H46" i="54"/>
  <c r="G46" i="54"/>
  <c r="H45" i="54"/>
  <c r="K45" i="54" s="1"/>
  <c r="G45" i="54"/>
  <c r="H44" i="54"/>
  <c r="G44" i="54"/>
  <c r="H43" i="54"/>
  <c r="G43" i="54"/>
  <c r="H42" i="54"/>
  <c r="G42" i="54"/>
  <c r="H41" i="54"/>
  <c r="J41" i="54" s="1"/>
  <c r="G41" i="54"/>
  <c r="H40" i="54"/>
  <c r="J40" i="54" s="1"/>
  <c r="G40" i="54"/>
  <c r="H39" i="54"/>
  <c r="G39" i="54"/>
  <c r="H38" i="54"/>
  <c r="G38" i="54"/>
  <c r="H37" i="54"/>
  <c r="K37" i="54" s="1"/>
  <c r="G37" i="54"/>
  <c r="H36" i="54"/>
  <c r="G36" i="54"/>
  <c r="H35" i="54"/>
  <c r="I35" i="54" s="1"/>
  <c r="G35" i="54"/>
  <c r="H34" i="54"/>
  <c r="K34" i="54" s="1"/>
  <c r="G34" i="54"/>
  <c r="I34" i="54" s="1"/>
  <c r="H33" i="54"/>
  <c r="K33" i="54" s="1"/>
  <c r="G33" i="54"/>
  <c r="H32" i="54"/>
  <c r="G32" i="54"/>
  <c r="H31" i="54"/>
  <c r="G31" i="54"/>
  <c r="H30" i="54"/>
  <c r="G30" i="54"/>
  <c r="H29" i="54"/>
  <c r="J29" i="54" s="1"/>
  <c r="G29" i="54"/>
  <c r="H28" i="54"/>
  <c r="G28" i="54"/>
  <c r="H27" i="54"/>
  <c r="G27" i="54"/>
  <c r="H26" i="54"/>
  <c r="G26" i="54"/>
  <c r="H25" i="54"/>
  <c r="J25" i="54" s="1"/>
  <c r="G25" i="54"/>
  <c r="H24" i="54"/>
  <c r="K24" i="54" s="1"/>
  <c r="G24" i="54"/>
  <c r="H23" i="54"/>
  <c r="G23" i="54"/>
  <c r="H22" i="54"/>
  <c r="G22" i="54"/>
  <c r="H21" i="54"/>
  <c r="J21" i="54" s="1"/>
  <c r="G21" i="54"/>
  <c r="H20" i="54"/>
  <c r="G20" i="54"/>
  <c r="H19" i="54"/>
  <c r="G19" i="54"/>
  <c r="I18" i="54"/>
  <c r="K18" i="54" s="1"/>
  <c r="H18" i="54"/>
  <c r="J18" i="54" s="1"/>
  <c r="G18" i="54"/>
  <c r="H17" i="54"/>
  <c r="G17" i="54"/>
  <c r="H16" i="54"/>
  <c r="G16" i="54"/>
  <c r="H15" i="54"/>
  <c r="G15" i="54"/>
  <c r="I15" i="54" s="1"/>
  <c r="H14" i="54"/>
  <c r="G14" i="54"/>
  <c r="H13" i="54"/>
  <c r="J13" i="54" s="1"/>
  <c r="G13" i="54"/>
  <c r="K12" i="54"/>
  <c r="H12" i="54"/>
  <c r="G12" i="54"/>
  <c r="H11" i="54"/>
  <c r="I11" i="54" s="1"/>
  <c r="G11" i="54"/>
  <c r="H10" i="54"/>
  <c r="G10" i="54"/>
  <c r="H9" i="54"/>
  <c r="J9" i="54" s="1"/>
  <c r="G9" i="54"/>
  <c r="H8" i="54"/>
  <c r="K8" i="54" s="1"/>
  <c r="G8" i="54"/>
  <c r="H7" i="54"/>
  <c r="K7" i="54" s="1"/>
  <c r="G7" i="54"/>
  <c r="H6" i="54"/>
  <c r="G6" i="54"/>
  <c r="H5" i="54"/>
  <c r="G5" i="54"/>
  <c r="H4" i="54"/>
  <c r="J4" i="54" s="1"/>
  <c r="G4" i="54"/>
  <c r="H3" i="54"/>
  <c r="G3" i="54"/>
  <c r="J2" i="54"/>
  <c r="H2" i="54"/>
  <c r="I2" i="54" s="1"/>
  <c r="K2" i="54" s="1"/>
  <c r="G2" i="54"/>
  <c r="H241" i="38"/>
  <c r="G241" i="38"/>
  <c r="H240" i="38"/>
  <c r="J240" i="38" s="1"/>
  <c r="G240" i="38"/>
  <c r="H239" i="38"/>
  <c r="K239" i="38" s="1"/>
  <c r="G239" i="38"/>
  <c r="H238" i="38"/>
  <c r="J238" i="38" s="1"/>
  <c r="G238" i="38"/>
  <c r="H237" i="38"/>
  <c r="G237" i="38"/>
  <c r="J236" i="38"/>
  <c r="H236" i="38"/>
  <c r="G236" i="38"/>
  <c r="I236" i="38" s="1"/>
  <c r="K236" i="38" s="1"/>
  <c r="H235" i="38"/>
  <c r="K235" i="38" s="1"/>
  <c r="G235" i="38"/>
  <c r="H234" i="38"/>
  <c r="K234" i="38" s="1"/>
  <c r="G234" i="38"/>
  <c r="H233" i="38"/>
  <c r="K233" i="38" s="1"/>
  <c r="G233" i="38"/>
  <c r="K232" i="38"/>
  <c r="H232" i="38"/>
  <c r="G232" i="38"/>
  <c r="H231" i="38"/>
  <c r="G231" i="38"/>
  <c r="H230" i="38"/>
  <c r="J230" i="38" s="1"/>
  <c r="G230" i="38"/>
  <c r="H229" i="38"/>
  <c r="K229" i="38" s="1"/>
  <c r="G229" i="38"/>
  <c r="H228" i="38"/>
  <c r="K228" i="38" s="1"/>
  <c r="G228" i="38"/>
  <c r="H227" i="38"/>
  <c r="G227" i="38"/>
  <c r="H226" i="38"/>
  <c r="J226" i="38" s="1"/>
  <c r="G226" i="38"/>
  <c r="H225" i="38"/>
  <c r="K225" i="38" s="1"/>
  <c r="G225" i="38"/>
  <c r="K224" i="38"/>
  <c r="H224" i="38"/>
  <c r="G224" i="38"/>
  <c r="H223" i="38"/>
  <c r="K223" i="38" s="1"/>
  <c r="G223" i="38"/>
  <c r="H222" i="38"/>
  <c r="J222" i="38" s="1"/>
  <c r="G222" i="38"/>
  <c r="I222" i="38" s="1"/>
  <c r="K222" i="38" s="1"/>
  <c r="H221" i="38"/>
  <c r="K221" i="38" s="1"/>
  <c r="G221" i="38"/>
  <c r="H220" i="38"/>
  <c r="J220" i="38" s="1"/>
  <c r="G220" i="38"/>
  <c r="H219" i="38"/>
  <c r="K219" i="38" s="1"/>
  <c r="G219" i="38"/>
  <c r="K218" i="38"/>
  <c r="H218" i="38"/>
  <c r="G218" i="38"/>
  <c r="I218" i="38" s="1"/>
  <c r="H217" i="38"/>
  <c r="J217" i="38" s="1"/>
  <c r="G217" i="38"/>
  <c r="H216" i="38"/>
  <c r="K216" i="38" s="1"/>
  <c r="G216" i="38"/>
  <c r="H215" i="38"/>
  <c r="G215" i="38"/>
  <c r="H214" i="38"/>
  <c r="J214" i="38" s="1"/>
  <c r="G214" i="38"/>
  <c r="H213" i="38"/>
  <c r="J213" i="38" s="1"/>
  <c r="G213" i="38"/>
  <c r="J212" i="38"/>
  <c r="H212" i="38"/>
  <c r="G212" i="38"/>
  <c r="H211" i="38"/>
  <c r="G211" i="38"/>
  <c r="H210" i="38"/>
  <c r="J210" i="38" s="1"/>
  <c r="G210" i="38"/>
  <c r="I210" i="38" s="1"/>
  <c r="K210" i="38" s="1"/>
  <c r="H209" i="38"/>
  <c r="J209" i="38" s="1"/>
  <c r="G209" i="38"/>
  <c r="J208" i="38"/>
  <c r="H208" i="38"/>
  <c r="G208" i="38"/>
  <c r="H207" i="38"/>
  <c r="G207" i="38"/>
  <c r="H206" i="38"/>
  <c r="K206" i="38" s="1"/>
  <c r="G206" i="38"/>
  <c r="J205" i="38"/>
  <c r="H205" i="38"/>
  <c r="G205" i="38"/>
  <c r="H204" i="38"/>
  <c r="J204" i="38" s="1"/>
  <c r="G204" i="38"/>
  <c r="H203" i="38"/>
  <c r="G203" i="38"/>
  <c r="H202" i="38"/>
  <c r="J202" i="38" s="1"/>
  <c r="G202" i="38"/>
  <c r="J201" i="38"/>
  <c r="H201" i="38"/>
  <c r="G201" i="38"/>
  <c r="H200" i="38"/>
  <c r="K200" i="38" s="1"/>
  <c r="G200" i="38"/>
  <c r="H199" i="38"/>
  <c r="K199" i="38" s="1"/>
  <c r="G199" i="38"/>
  <c r="I199" i="38" s="1"/>
  <c r="K198" i="38"/>
  <c r="H198" i="38"/>
  <c r="G198" i="38"/>
  <c r="I198" i="38" s="1"/>
  <c r="H197" i="38"/>
  <c r="J197" i="38" s="1"/>
  <c r="G197" i="38"/>
  <c r="J196" i="38"/>
  <c r="H196" i="38"/>
  <c r="G196" i="38"/>
  <c r="H195" i="38"/>
  <c r="K195" i="38" s="1"/>
  <c r="G195" i="38"/>
  <c r="H194" i="38"/>
  <c r="J194" i="38" s="1"/>
  <c r="G194" i="38"/>
  <c r="I194" i="38" s="1"/>
  <c r="K194" i="38" s="1"/>
  <c r="J193" i="38"/>
  <c r="H193" i="38"/>
  <c r="G193" i="38"/>
  <c r="H192" i="38"/>
  <c r="J192" i="38" s="1"/>
  <c r="G192" i="38"/>
  <c r="H191" i="38"/>
  <c r="G191" i="38"/>
  <c r="K190" i="38"/>
  <c r="H190" i="38"/>
  <c r="G190" i="38"/>
  <c r="I190" i="38" s="1"/>
  <c r="H189" i="38"/>
  <c r="J189" i="38" s="1"/>
  <c r="G189" i="38"/>
  <c r="H188" i="38"/>
  <c r="J188" i="38" s="1"/>
  <c r="G188" i="38"/>
  <c r="H187" i="38"/>
  <c r="G187" i="38"/>
  <c r="H186" i="38"/>
  <c r="K186" i="38" s="1"/>
  <c r="G186" i="38"/>
  <c r="I186" i="38" s="1"/>
  <c r="H185" i="38"/>
  <c r="J185" i="38" s="1"/>
  <c r="G185" i="38"/>
  <c r="H184" i="38"/>
  <c r="G184" i="38"/>
  <c r="H183" i="38"/>
  <c r="G183" i="38"/>
  <c r="I182" i="38"/>
  <c r="K182" i="38" s="1"/>
  <c r="H182" i="38"/>
  <c r="J182" i="38" s="1"/>
  <c r="G182" i="38"/>
  <c r="H181" i="38"/>
  <c r="J181" i="38" s="1"/>
  <c r="G181" i="38"/>
  <c r="H180" i="38"/>
  <c r="J180" i="38" s="1"/>
  <c r="G180" i="38"/>
  <c r="H179" i="38"/>
  <c r="G179" i="38"/>
  <c r="H178" i="38"/>
  <c r="J178" i="38" s="1"/>
  <c r="G178" i="38"/>
  <c r="I178" i="38" s="1"/>
  <c r="K178" i="38" s="1"/>
  <c r="H177" i="38"/>
  <c r="J177" i="38" s="1"/>
  <c r="G177" i="38"/>
  <c r="H176" i="38"/>
  <c r="G176" i="38"/>
  <c r="H175" i="38"/>
  <c r="G175" i="38"/>
  <c r="I174" i="38"/>
  <c r="K174" i="38" s="1"/>
  <c r="H174" i="38"/>
  <c r="J174" i="38" s="1"/>
  <c r="G174" i="38"/>
  <c r="H173" i="38"/>
  <c r="J173" i="38" s="1"/>
  <c r="G173" i="38"/>
  <c r="H172" i="38"/>
  <c r="K172" i="38" s="1"/>
  <c r="G172" i="38"/>
  <c r="H171" i="38"/>
  <c r="G171" i="38"/>
  <c r="H170" i="38"/>
  <c r="J170" i="38" s="1"/>
  <c r="G170" i="38"/>
  <c r="I170" i="38" s="1"/>
  <c r="K170" i="38" s="1"/>
  <c r="H169" i="38"/>
  <c r="J169" i="38" s="1"/>
  <c r="G169" i="38"/>
  <c r="H168" i="38"/>
  <c r="K168" i="38" s="1"/>
  <c r="G168" i="38"/>
  <c r="H167" i="38"/>
  <c r="G167" i="38"/>
  <c r="H166" i="38"/>
  <c r="K166" i="38" s="1"/>
  <c r="G166" i="38"/>
  <c r="I166" i="38" s="1"/>
  <c r="H165" i="38"/>
  <c r="G165" i="38"/>
  <c r="H164" i="38"/>
  <c r="J164" i="38" s="1"/>
  <c r="G164" i="38"/>
  <c r="H163" i="38"/>
  <c r="G163" i="38"/>
  <c r="K162" i="38"/>
  <c r="H162" i="38"/>
  <c r="G162" i="38"/>
  <c r="I162" i="38" s="1"/>
  <c r="H161" i="38"/>
  <c r="J161" i="38" s="1"/>
  <c r="G161" i="38"/>
  <c r="H160" i="38"/>
  <c r="J160" i="38" s="1"/>
  <c r="G160" i="38"/>
  <c r="H159" i="38"/>
  <c r="J159" i="38" s="1"/>
  <c r="G159" i="38"/>
  <c r="K158" i="38"/>
  <c r="H158" i="38"/>
  <c r="G158" i="38"/>
  <c r="H157" i="38"/>
  <c r="J157" i="38" s="1"/>
  <c r="G157" i="38"/>
  <c r="J156" i="38"/>
  <c r="H156" i="38"/>
  <c r="G156" i="38"/>
  <c r="I156" i="38" s="1"/>
  <c r="K156" i="38" s="1"/>
  <c r="H155" i="38"/>
  <c r="J155" i="38" s="1"/>
  <c r="G155" i="38"/>
  <c r="H154" i="38"/>
  <c r="J154" i="38" s="1"/>
  <c r="G154" i="38"/>
  <c r="I154" i="38" s="1"/>
  <c r="K154" i="38" s="1"/>
  <c r="H153" i="38"/>
  <c r="G153" i="38"/>
  <c r="H152" i="38"/>
  <c r="K152" i="38" s="1"/>
  <c r="G152" i="38"/>
  <c r="I152" i="38" s="1"/>
  <c r="J152" i="38" s="1"/>
  <c r="H151" i="38"/>
  <c r="G151" i="38"/>
  <c r="H150" i="38"/>
  <c r="K150" i="38" s="1"/>
  <c r="G150" i="38"/>
  <c r="H149" i="38"/>
  <c r="J149" i="38" s="1"/>
  <c r="G149" i="38"/>
  <c r="H148" i="38"/>
  <c r="K148" i="38" s="1"/>
  <c r="G148" i="38"/>
  <c r="H147" i="38"/>
  <c r="J147" i="38" s="1"/>
  <c r="G147" i="38"/>
  <c r="H146" i="38"/>
  <c r="J146" i="38" s="1"/>
  <c r="G146" i="38"/>
  <c r="H145" i="38"/>
  <c r="K145" i="38" s="1"/>
  <c r="G145" i="38"/>
  <c r="I145" i="38" s="1"/>
  <c r="J145" i="38" s="1"/>
  <c r="H144" i="38"/>
  <c r="J144" i="38" s="1"/>
  <c r="G144" i="38"/>
  <c r="K143" i="38"/>
  <c r="H143" i="38"/>
  <c r="G143" i="38"/>
  <c r="H142" i="38"/>
  <c r="J142" i="38" s="1"/>
  <c r="G142" i="38"/>
  <c r="H141" i="38"/>
  <c r="K141" i="38" s="1"/>
  <c r="G141" i="38"/>
  <c r="H140" i="38"/>
  <c r="K140" i="38" s="1"/>
  <c r="G140" i="38"/>
  <c r="H139" i="38"/>
  <c r="J139" i="38" s="1"/>
  <c r="G139" i="38"/>
  <c r="H138" i="38"/>
  <c r="J138" i="38" s="1"/>
  <c r="G138" i="38"/>
  <c r="I138" i="38" s="1"/>
  <c r="H137" i="38"/>
  <c r="K137" i="38" s="1"/>
  <c r="G137" i="38"/>
  <c r="I136" i="38"/>
  <c r="J136" i="38" s="1"/>
  <c r="H136" i="38"/>
  <c r="K136" i="38" s="1"/>
  <c r="G136" i="38"/>
  <c r="H135" i="38"/>
  <c r="J135" i="38" s="1"/>
  <c r="G135" i="38"/>
  <c r="H134" i="38"/>
  <c r="J134" i="38" s="1"/>
  <c r="G134" i="38"/>
  <c r="I134" i="38" s="1"/>
  <c r="H133" i="38"/>
  <c r="G133" i="38"/>
  <c r="I133" i="38" s="1"/>
  <c r="H132" i="38"/>
  <c r="K132" i="38" s="1"/>
  <c r="G132" i="38"/>
  <c r="K131" i="38"/>
  <c r="H131" i="38"/>
  <c r="G131" i="38"/>
  <c r="I131" i="38" s="1"/>
  <c r="J131" i="38" s="1"/>
  <c r="H130" i="38"/>
  <c r="J130" i="38" s="1"/>
  <c r="G130" i="38"/>
  <c r="I130" i="38" s="1"/>
  <c r="H129" i="38"/>
  <c r="J129" i="38" s="1"/>
  <c r="G129" i="38"/>
  <c r="J128" i="38"/>
  <c r="H128" i="38"/>
  <c r="G128" i="38"/>
  <c r="I128" i="38" s="1"/>
  <c r="K128" i="38" s="1"/>
  <c r="H127" i="38"/>
  <c r="G127" i="38"/>
  <c r="H126" i="38"/>
  <c r="G126" i="38"/>
  <c r="H125" i="38"/>
  <c r="K125" i="38" s="1"/>
  <c r="G125" i="38"/>
  <c r="K124" i="38"/>
  <c r="H124" i="38"/>
  <c r="G124" i="38"/>
  <c r="H123" i="38"/>
  <c r="K123" i="38" s="1"/>
  <c r="G123" i="38"/>
  <c r="I123" i="38" s="1"/>
  <c r="H122" i="38"/>
  <c r="J122" i="38" s="1"/>
  <c r="G122" i="38"/>
  <c r="H121" i="38"/>
  <c r="J121" i="38" s="1"/>
  <c r="G121" i="38"/>
  <c r="I121" i="38" s="1"/>
  <c r="K121" i="38" s="1"/>
  <c r="H120" i="38"/>
  <c r="J120" i="38" s="1"/>
  <c r="G120" i="38"/>
  <c r="H119" i="38"/>
  <c r="G119" i="38"/>
  <c r="I119" i="38" s="1"/>
  <c r="H118" i="38"/>
  <c r="G118" i="38"/>
  <c r="H117" i="38"/>
  <c r="K117" i="38" s="1"/>
  <c r="G117" i="38"/>
  <c r="I117" i="38" s="1"/>
  <c r="J117" i="38" s="1"/>
  <c r="H116" i="38"/>
  <c r="J116" i="38" s="1"/>
  <c r="G116" i="38"/>
  <c r="H115" i="38"/>
  <c r="K115" i="38" s="1"/>
  <c r="G115" i="38"/>
  <c r="H114" i="38"/>
  <c r="G114" i="38"/>
  <c r="I113" i="38"/>
  <c r="K113" i="38" s="1"/>
  <c r="H113" i="38"/>
  <c r="J113" i="38" s="1"/>
  <c r="G113" i="38"/>
  <c r="H112" i="38"/>
  <c r="J112" i="38" s="1"/>
  <c r="G112" i="38"/>
  <c r="H111" i="38"/>
  <c r="J111" i="38" s="1"/>
  <c r="G111" i="38"/>
  <c r="I110" i="38"/>
  <c r="H110" i="38"/>
  <c r="G110" i="38"/>
  <c r="H109" i="38"/>
  <c r="K109" i="38" s="1"/>
  <c r="G109" i="38"/>
  <c r="K108" i="38"/>
  <c r="H108" i="38"/>
  <c r="G108" i="38"/>
  <c r="H107" i="38"/>
  <c r="J107" i="38" s="1"/>
  <c r="G107" i="38"/>
  <c r="H106" i="38"/>
  <c r="I106" i="38" s="1"/>
  <c r="G106" i="38"/>
  <c r="K105" i="38"/>
  <c r="I105" i="38"/>
  <c r="H105" i="38"/>
  <c r="J105" i="38" s="1"/>
  <c r="G105" i="38"/>
  <c r="H104" i="38"/>
  <c r="J104" i="38" s="1"/>
  <c r="G104" i="38"/>
  <c r="K103" i="38"/>
  <c r="H103" i="38"/>
  <c r="G103" i="38"/>
  <c r="H102" i="38"/>
  <c r="G102" i="38"/>
  <c r="H101" i="38"/>
  <c r="J101" i="38" s="1"/>
  <c r="G101" i="38"/>
  <c r="I101" i="38" s="1"/>
  <c r="K101" i="38" s="1"/>
  <c r="H100" i="38"/>
  <c r="J100" i="38" s="1"/>
  <c r="G100" i="38"/>
  <c r="H99" i="38"/>
  <c r="J99" i="38" s="1"/>
  <c r="G99" i="38"/>
  <c r="H98" i="38"/>
  <c r="G98" i="38"/>
  <c r="H97" i="38"/>
  <c r="K97" i="38" s="1"/>
  <c r="G97" i="38"/>
  <c r="H96" i="38"/>
  <c r="J96" i="38" s="1"/>
  <c r="G96" i="38"/>
  <c r="H95" i="38"/>
  <c r="J95" i="38" s="1"/>
  <c r="G95" i="38"/>
  <c r="H94" i="38"/>
  <c r="G94" i="38"/>
  <c r="I93" i="38"/>
  <c r="K93" i="38" s="1"/>
  <c r="H93" i="38"/>
  <c r="J93" i="38" s="1"/>
  <c r="G93" i="38"/>
  <c r="H92" i="38"/>
  <c r="G92" i="38"/>
  <c r="H91" i="38"/>
  <c r="J91" i="38" s="1"/>
  <c r="G91" i="38"/>
  <c r="H90" i="38"/>
  <c r="G90" i="38"/>
  <c r="H89" i="38"/>
  <c r="J89" i="38" s="1"/>
  <c r="G89" i="38"/>
  <c r="I89" i="38" s="1"/>
  <c r="K89" i="38" s="1"/>
  <c r="H88" i="38"/>
  <c r="J88" i="38" s="1"/>
  <c r="G88" i="38"/>
  <c r="H87" i="38"/>
  <c r="J87" i="38" s="1"/>
  <c r="G87" i="38"/>
  <c r="H86" i="38"/>
  <c r="G86" i="38"/>
  <c r="I86" i="38" s="1"/>
  <c r="H85" i="38"/>
  <c r="J85" i="38" s="1"/>
  <c r="G85" i="38"/>
  <c r="I85" i="38" s="1"/>
  <c r="K85" i="38" s="1"/>
  <c r="H84" i="38"/>
  <c r="K84" i="38" s="1"/>
  <c r="G84" i="38"/>
  <c r="H83" i="38"/>
  <c r="J83" i="38" s="1"/>
  <c r="G83" i="38"/>
  <c r="H82" i="38"/>
  <c r="I82" i="38" s="1"/>
  <c r="G82" i="38"/>
  <c r="H81" i="38"/>
  <c r="J81" i="38" s="1"/>
  <c r="G81" i="38"/>
  <c r="H80" i="38"/>
  <c r="J80" i="38" s="1"/>
  <c r="G80" i="38"/>
  <c r="H79" i="38"/>
  <c r="J79" i="38" s="1"/>
  <c r="G79" i="38"/>
  <c r="H78" i="38"/>
  <c r="G78" i="38"/>
  <c r="H77" i="38"/>
  <c r="J77" i="38" s="1"/>
  <c r="G77" i="38"/>
  <c r="I77" i="38" s="1"/>
  <c r="K77" i="38" s="1"/>
  <c r="H76" i="38"/>
  <c r="K76" i="38" s="1"/>
  <c r="G76" i="38"/>
  <c r="H75" i="38"/>
  <c r="K75" i="38" s="1"/>
  <c r="G75" i="38"/>
  <c r="H74" i="38"/>
  <c r="J74" i="38" s="1"/>
  <c r="G74" i="38"/>
  <c r="H73" i="38"/>
  <c r="K73" i="38" s="1"/>
  <c r="G73" i="38"/>
  <c r="J72" i="38"/>
  <c r="H72" i="38"/>
  <c r="G72" i="38"/>
  <c r="I72" i="38" s="1"/>
  <c r="K72" i="38" s="1"/>
  <c r="H71" i="38"/>
  <c r="J71" i="38" s="1"/>
  <c r="G71" i="38"/>
  <c r="I70" i="38"/>
  <c r="H70" i="38"/>
  <c r="K70" i="38" s="1"/>
  <c r="G70" i="38"/>
  <c r="H69" i="38"/>
  <c r="K69" i="38" s="1"/>
  <c r="G69" i="38"/>
  <c r="H68" i="38"/>
  <c r="G68" i="38"/>
  <c r="I68" i="38" s="1"/>
  <c r="H67" i="38"/>
  <c r="K67" i="38" s="1"/>
  <c r="G67" i="38"/>
  <c r="H66" i="38"/>
  <c r="J66" i="38" s="1"/>
  <c r="G66" i="38"/>
  <c r="H65" i="38"/>
  <c r="K65" i="38" s="1"/>
  <c r="G65" i="38"/>
  <c r="H64" i="38"/>
  <c r="G64" i="38"/>
  <c r="H63" i="38"/>
  <c r="K63" i="38" s="1"/>
  <c r="G63" i="38"/>
  <c r="H62" i="38"/>
  <c r="K62" i="38" s="1"/>
  <c r="G62" i="38"/>
  <c r="I61" i="38"/>
  <c r="J61" i="38" s="1"/>
  <c r="H61" i="38"/>
  <c r="K61" i="38" s="1"/>
  <c r="G61" i="38"/>
  <c r="H60" i="38"/>
  <c r="J60" i="38" s="1"/>
  <c r="G60" i="38"/>
  <c r="H59" i="38"/>
  <c r="J59" i="38" s="1"/>
  <c r="G59" i="38"/>
  <c r="I58" i="38"/>
  <c r="J58" i="38" s="1"/>
  <c r="H58" i="38"/>
  <c r="K58" i="38" s="1"/>
  <c r="G58" i="38"/>
  <c r="H57" i="38"/>
  <c r="K57" i="38" s="1"/>
  <c r="G57" i="38"/>
  <c r="H56" i="38"/>
  <c r="K56" i="38" s="1"/>
  <c r="G56" i="38"/>
  <c r="H55" i="38"/>
  <c r="J55" i="38" s="1"/>
  <c r="G55" i="38"/>
  <c r="H54" i="38"/>
  <c r="K54" i="38" s="1"/>
  <c r="G54" i="38"/>
  <c r="K53" i="38"/>
  <c r="H53" i="38"/>
  <c r="G53" i="38"/>
  <c r="H52" i="38"/>
  <c r="G52" i="38"/>
  <c r="H51" i="38"/>
  <c r="J51" i="38" s="1"/>
  <c r="G51" i="38"/>
  <c r="H50" i="38"/>
  <c r="G50" i="38"/>
  <c r="H49" i="38"/>
  <c r="J49" i="38" s="1"/>
  <c r="G49" i="38"/>
  <c r="I49" i="38" s="1"/>
  <c r="H48" i="38"/>
  <c r="J48" i="38" s="1"/>
  <c r="G48" i="38"/>
  <c r="H47" i="38"/>
  <c r="J47" i="38" s="1"/>
  <c r="G47" i="38"/>
  <c r="H46" i="38"/>
  <c r="G46" i="38"/>
  <c r="I45" i="38"/>
  <c r="H45" i="38"/>
  <c r="G45" i="38"/>
  <c r="H44" i="38"/>
  <c r="K44" i="38" s="1"/>
  <c r="G44" i="38"/>
  <c r="H43" i="38"/>
  <c r="J43" i="38" s="1"/>
  <c r="G43" i="38"/>
  <c r="H42" i="38"/>
  <c r="I42" i="38" s="1"/>
  <c r="G42" i="38"/>
  <c r="H41" i="38"/>
  <c r="K41" i="38" s="1"/>
  <c r="G41" i="38"/>
  <c r="J40" i="38"/>
  <c r="H40" i="38"/>
  <c r="G40" i="38"/>
  <c r="H39" i="38"/>
  <c r="J39" i="38" s="1"/>
  <c r="G39" i="38"/>
  <c r="H38" i="38"/>
  <c r="G38" i="38"/>
  <c r="H37" i="38"/>
  <c r="K37" i="38" s="1"/>
  <c r="G37" i="38"/>
  <c r="I37" i="38" s="1"/>
  <c r="J37" i="38" s="1"/>
  <c r="H36" i="38"/>
  <c r="J36" i="38" s="1"/>
  <c r="G36" i="38"/>
  <c r="H35" i="38"/>
  <c r="J35" i="38" s="1"/>
  <c r="G35" i="38"/>
  <c r="H34" i="38"/>
  <c r="I34" i="38" s="1"/>
  <c r="G34" i="38"/>
  <c r="H33" i="38"/>
  <c r="K33" i="38" s="1"/>
  <c r="G33" i="38"/>
  <c r="H32" i="38"/>
  <c r="K32" i="38" s="1"/>
  <c r="G32" i="38"/>
  <c r="I32" i="38" s="1"/>
  <c r="J32" i="38" s="1"/>
  <c r="H31" i="38"/>
  <c r="J31" i="38" s="1"/>
  <c r="G31" i="38"/>
  <c r="H30" i="38"/>
  <c r="G30" i="38"/>
  <c r="H29" i="38"/>
  <c r="K29" i="38" s="1"/>
  <c r="G29" i="38"/>
  <c r="I29" i="38" s="1"/>
  <c r="J29" i="38" s="1"/>
  <c r="K28" i="38"/>
  <c r="H28" i="38"/>
  <c r="G28" i="38"/>
  <c r="H27" i="38"/>
  <c r="J27" i="38" s="1"/>
  <c r="G27" i="38"/>
  <c r="H26" i="38"/>
  <c r="G26" i="38"/>
  <c r="H25" i="38"/>
  <c r="J25" i="38" s="1"/>
  <c r="G25" i="38"/>
  <c r="K24" i="38"/>
  <c r="H24" i="38"/>
  <c r="G24" i="38"/>
  <c r="I24" i="38" s="1"/>
  <c r="J24" i="38" s="1"/>
  <c r="H23" i="38"/>
  <c r="J23" i="38" s="1"/>
  <c r="G23" i="38"/>
  <c r="H22" i="38"/>
  <c r="G22" i="38"/>
  <c r="H21" i="38"/>
  <c r="J21" i="38" s="1"/>
  <c r="G21" i="38"/>
  <c r="J20" i="38"/>
  <c r="H20" i="38"/>
  <c r="G20" i="38"/>
  <c r="I20" i="38" s="1"/>
  <c r="K20" i="38" s="1"/>
  <c r="H19" i="38"/>
  <c r="J19" i="38" s="1"/>
  <c r="G19" i="38"/>
  <c r="H18" i="38"/>
  <c r="G18" i="38"/>
  <c r="H17" i="38"/>
  <c r="K17" i="38" s="1"/>
  <c r="G17" i="38"/>
  <c r="I17" i="38" s="1"/>
  <c r="J17" i="38" s="1"/>
  <c r="H16" i="38"/>
  <c r="K16" i="38" s="1"/>
  <c r="G16" i="38"/>
  <c r="H15" i="38"/>
  <c r="J15" i="38" s="1"/>
  <c r="G15" i="38"/>
  <c r="H14" i="38"/>
  <c r="G14" i="38"/>
  <c r="H13" i="38"/>
  <c r="J13" i="38" s="1"/>
  <c r="G13" i="38"/>
  <c r="I13" i="38" s="1"/>
  <c r="K12" i="38"/>
  <c r="H12" i="38"/>
  <c r="G12" i="38"/>
  <c r="I12" i="38" s="1"/>
  <c r="J12" i="38" s="1"/>
  <c r="H11" i="38"/>
  <c r="J11" i="38" s="1"/>
  <c r="G11" i="38"/>
  <c r="H10" i="38"/>
  <c r="G10" i="38"/>
  <c r="H9" i="38"/>
  <c r="J9" i="38" s="1"/>
  <c r="G9" i="38"/>
  <c r="K8" i="38"/>
  <c r="H8" i="38"/>
  <c r="G8" i="38"/>
  <c r="I8" i="38" s="1"/>
  <c r="J8" i="38" s="1"/>
  <c r="H7" i="38"/>
  <c r="K7" i="38" s="1"/>
  <c r="G7" i="38"/>
  <c r="H6" i="38"/>
  <c r="G6" i="38"/>
  <c r="H5" i="38"/>
  <c r="K5" i="38" s="1"/>
  <c r="G5" i="38"/>
  <c r="J4" i="38"/>
  <c r="H4" i="38"/>
  <c r="G4" i="38"/>
  <c r="H3" i="38"/>
  <c r="K3" i="38" s="1"/>
  <c r="G3" i="38"/>
  <c r="H2" i="38"/>
  <c r="G2" i="38"/>
  <c r="K143" i="40" l="1"/>
  <c r="I9" i="38"/>
  <c r="I18" i="38"/>
  <c r="I35" i="38"/>
  <c r="K35" i="38" s="1"/>
  <c r="I54" i="38"/>
  <c r="I65" i="38"/>
  <c r="J65" i="38" s="1"/>
  <c r="I78" i="38"/>
  <c r="I97" i="38"/>
  <c r="I104" i="38"/>
  <c r="K104" i="38" s="1"/>
  <c r="I112" i="38"/>
  <c r="K112" i="38" s="1"/>
  <c r="I125" i="38"/>
  <c r="J125" i="38" s="1"/>
  <c r="I155" i="38"/>
  <c r="I164" i="38"/>
  <c r="K164" i="38" s="1"/>
  <c r="I202" i="38"/>
  <c r="K202" i="38" s="1"/>
  <c r="I13" i="54"/>
  <c r="K13" i="54" s="1"/>
  <c r="I16" i="54"/>
  <c r="I50" i="54"/>
  <c r="K50" i="54" s="1"/>
  <c r="I73" i="54"/>
  <c r="K73" i="54" s="1"/>
  <c r="I76" i="54"/>
  <c r="I86" i="54"/>
  <c r="K86" i="54" s="1"/>
  <c r="I224" i="54"/>
  <c r="J224" i="54" s="1"/>
  <c r="I232" i="54"/>
  <c r="J232" i="54" s="1"/>
  <c r="I236" i="54"/>
  <c r="K236" i="54" s="1"/>
  <c r="I240" i="54"/>
  <c r="K240" i="54" s="1"/>
  <c r="I4" i="39"/>
  <c r="I19" i="39"/>
  <c r="I92" i="39"/>
  <c r="K92" i="39" s="1"/>
  <c r="I102" i="39"/>
  <c r="I133" i="39"/>
  <c r="K133" i="39" s="1"/>
  <c r="I137" i="39"/>
  <c r="J137" i="39" s="1"/>
  <c r="I141" i="39"/>
  <c r="J141" i="39" s="1"/>
  <c r="I171" i="39"/>
  <c r="K171" i="39" s="1"/>
  <c r="I213" i="39"/>
  <c r="K213" i="39" s="1"/>
  <c r="I50" i="40"/>
  <c r="I54" i="40"/>
  <c r="I57" i="40"/>
  <c r="K64" i="40"/>
  <c r="I94" i="40"/>
  <c r="K94" i="40" s="1"/>
  <c r="I154" i="40"/>
  <c r="I169" i="40"/>
  <c r="K169" i="40" s="1"/>
  <c r="I7" i="21"/>
  <c r="K7" i="21" s="1"/>
  <c r="J194" i="21"/>
  <c r="I194" i="21"/>
  <c r="I115" i="42"/>
  <c r="I22" i="38"/>
  <c r="J22" i="38" s="1"/>
  <c r="I25" i="38"/>
  <c r="I59" i="38"/>
  <c r="K59" i="38" s="1"/>
  <c r="I75" i="38"/>
  <c r="I90" i="38"/>
  <c r="I94" i="38"/>
  <c r="I98" i="38"/>
  <c r="I109" i="38"/>
  <c r="I129" i="38"/>
  <c r="K129" i="38" s="1"/>
  <c r="I132" i="38"/>
  <c r="I175" i="38"/>
  <c r="I203" i="38"/>
  <c r="I206" i="38"/>
  <c r="I70" i="54"/>
  <c r="J70" i="54" s="1"/>
  <c r="I175" i="54"/>
  <c r="K175" i="54" s="1"/>
  <c r="I209" i="54"/>
  <c r="I229" i="54"/>
  <c r="J229" i="54" s="1"/>
  <c r="I5" i="39"/>
  <c r="J5" i="39" s="1"/>
  <c r="I20" i="39"/>
  <c r="I42" i="39"/>
  <c r="I50" i="39"/>
  <c r="I54" i="39"/>
  <c r="I82" i="39"/>
  <c r="I107" i="39"/>
  <c r="I122" i="39"/>
  <c r="K122" i="39" s="1"/>
  <c r="I130" i="39"/>
  <c r="I134" i="39"/>
  <c r="I165" i="39"/>
  <c r="K165" i="39" s="1"/>
  <c r="I172" i="39"/>
  <c r="I175" i="39"/>
  <c r="K175" i="39" s="1"/>
  <c r="I183" i="39"/>
  <c r="K183" i="39" s="1"/>
  <c r="I191" i="39"/>
  <c r="K191" i="39" s="1"/>
  <c r="I221" i="39"/>
  <c r="J221" i="39" s="1"/>
  <c r="I237" i="39"/>
  <c r="K237" i="39" s="1"/>
  <c r="I12" i="40"/>
  <c r="J12" i="40" s="1"/>
  <c r="I51" i="40"/>
  <c r="I110" i="40"/>
  <c r="K110" i="40" s="1"/>
  <c r="I118" i="40"/>
  <c r="I141" i="40"/>
  <c r="J141" i="40" s="1"/>
  <c r="I152" i="40"/>
  <c r="J152" i="40" s="1"/>
  <c r="I63" i="21"/>
  <c r="J63" i="21" s="1"/>
  <c r="J173" i="42"/>
  <c r="I181" i="42"/>
  <c r="I189" i="42"/>
  <c r="K189" i="42" s="1"/>
  <c r="J189" i="42"/>
  <c r="I193" i="43"/>
  <c r="K193" i="43" s="1"/>
  <c r="J81" i="44"/>
  <c r="K53" i="47"/>
  <c r="K172" i="39"/>
  <c r="K16" i="40"/>
  <c r="I46" i="38"/>
  <c r="I10" i="38"/>
  <c r="I26" i="38"/>
  <c r="J26" i="38" s="1"/>
  <c r="I33" i="38"/>
  <c r="J33" i="38" s="1"/>
  <c r="I146" i="38"/>
  <c r="K146" i="38" s="1"/>
  <c r="I192" i="38"/>
  <c r="K192" i="38" s="1"/>
  <c r="I220" i="38"/>
  <c r="K220" i="38" s="1"/>
  <c r="I227" i="38"/>
  <c r="I234" i="38"/>
  <c r="I4" i="54"/>
  <c r="I8" i="54"/>
  <c r="J8" i="54" s="1"/>
  <c r="J11" i="54"/>
  <c r="K118" i="54"/>
  <c r="I149" i="54"/>
  <c r="K149" i="54" s="1"/>
  <c r="I176" i="54"/>
  <c r="K176" i="54" s="1"/>
  <c r="I187" i="54"/>
  <c r="J13" i="39"/>
  <c r="I17" i="39"/>
  <c r="J17" i="39" s="1"/>
  <c r="I21" i="39"/>
  <c r="K21" i="39" s="1"/>
  <c r="I40" i="39"/>
  <c r="K40" i="39" s="1"/>
  <c r="I83" i="39"/>
  <c r="I90" i="39"/>
  <c r="I108" i="39"/>
  <c r="J108" i="39" s="1"/>
  <c r="I123" i="39"/>
  <c r="I127" i="39"/>
  <c r="I131" i="39"/>
  <c r="I139" i="39"/>
  <c r="J139" i="39" s="1"/>
  <c r="I142" i="39"/>
  <c r="J172" i="39"/>
  <c r="I176" i="39"/>
  <c r="K176" i="39" s="1"/>
  <c r="I180" i="39"/>
  <c r="K180" i="39" s="1"/>
  <c r="I188" i="39"/>
  <c r="K188" i="39" s="1"/>
  <c r="I192" i="39"/>
  <c r="K192" i="39" s="1"/>
  <c r="I215" i="39"/>
  <c r="K215" i="39" s="1"/>
  <c r="I219" i="39"/>
  <c r="I32" i="40"/>
  <c r="J32" i="40" s="1"/>
  <c r="I48" i="40"/>
  <c r="K48" i="40" s="1"/>
  <c r="I52" i="40"/>
  <c r="K52" i="40" s="1"/>
  <c r="I63" i="40"/>
  <c r="I66" i="40"/>
  <c r="I107" i="40"/>
  <c r="K107" i="40" s="1"/>
  <c r="I115" i="40"/>
  <c r="J115" i="40" s="1"/>
  <c r="I160" i="40"/>
  <c r="K160" i="40" s="1"/>
  <c r="I221" i="40"/>
  <c r="J221" i="40" s="1"/>
  <c r="I237" i="40"/>
  <c r="K237" i="40" s="1"/>
  <c r="I5" i="21"/>
  <c r="J5" i="21" s="1"/>
  <c r="I21" i="21"/>
  <c r="K21" i="21" s="1"/>
  <c r="I61" i="43"/>
  <c r="J61" i="43" s="1"/>
  <c r="I162" i="43"/>
  <c r="I24" i="44"/>
  <c r="J46" i="44"/>
  <c r="I78" i="54"/>
  <c r="I93" i="54"/>
  <c r="K93" i="54" s="1"/>
  <c r="I100" i="54"/>
  <c r="K100" i="54" s="1"/>
  <c r="I112" i="54"/>
  <c r="K112" i="54" s="1"/>
  <c r="I191" i="54"/>
  <c r="K191" i="54" s="1"/>
  <c r="I207" i="54"/>
  <c r="K207" i="54" s="1"/>
  <c r="I215" i="54"/>
  <c r="K215" i="54" s="1"/>
  <c r="I25" i="39"/>
  <c r="K25" i="39" s="1"/>
  <c r="I29" i="39"/>
  <c r="I68" i="39"/>
  <c r="K68" i="39" s="1"/>
  <c r="I72" i="39"/>
  <c r="I87" i="39"/>
  <c r="I94" i="39"/>
  <c r="I120" i="39"/>
  <c r="K120" i="39" s="1"/>
  <c r="I208" i="39"/>
  <c r="K208" i="39" s="1"/>
  <c r="K63" i="40"/>
  <c r="I70" i="40"/>
  <c r="I100" i="40"/>
  <c r="K100" i="40" s="1"/>
  <c r="I175" i="40"/>
  <c r="K175" i="40" s="1"/>
  <c r="I183" i="40"/>
  <c r="K183" i="40" s="1"/>
  <c r="I191" i="40"/>
  <c r="K191" i="40" s="1"/>
  <c r="K24" i="44"/>
  <c r="I5" i="38"/>
  <c r="J5" i="38" s="1"/>
  <c r="I14" i="38"/>
  <c r="I21" i="38"/>
  <c r="I30" i="38"/>
  <c r="I41" i="38"/>
  <c r="J41" i="38" s="1"/>
  <c r="J70" i="38"/>
  <c r="I74" i="38"/>
  <c r="I81" i="38"/>
  <c r="K81" i="38" s="1"/>
  <c r="I183" i="38"/>
  <c r="I214" i="38"/>
  <c r="K214" i="38" s="1"/>
  <c r="I12" i="54"/>
  <c r="I30" i="54"/>
  <c r="K30" i="54" s="1"/>
  <c r="I72" i="54"/>
  <c r="K72" i="54" s="1"/>
  <c r="I3" i="39"/>
  <c r="I33" i="39"/>
  <c r="J33" i="39" s="1"/>
  <c r="I84" i="39"/>
  <c r="J84" i="39" s="1"/>
  <c r="I91" i="39"/>
  <c r="I124" i="39"/>
  <c r="J124" i="39" s="1"/>
  <c r="I132" i="39"/>
  <c r="I181" i="39"/>
  <c r="K181" i="39" s="1"/>
  <c r="I189" i="39"/>
  <c r="K189" i="39" s="1"/>
  <c r="I216" i="39"/>
  <c r="J216" i="39" s="1"/>
  <c r="I220" i="39"/>
  <c r="K220" i="39" s="1"/>
  <c r="J60" i="40"/>
  <c r="I108" i="40"/>
  <c r="J108" i="40" s="1"/>
  <c r="I116" i="40"/>
  <c r="K116" i="40" s="1"/>
  <c r="I143" i="40"/>
  <c r="I172" i="40"/>
  <c r="J172" i="40" s="1"/>
  <c r="I34" i="21"/>
  <c r="I142" i="21"/>
  <c r="I146" i="21"/>
  <c r="I125" i="43"/>
  <c r="J125" i="43" s="1"/>
  <c r="I161" i="44"/>
  <c r="J161" i="44" s="1"/>
  <c r="I66" i="21"/>
  <c r="K66" i="21" s="1"/>
  <c r="J122" i="21"/>
  <c r="I161" i="21"/>
  <c r="K161" i="21" s="1"/>
  <c r="I192" i="21"/>
  <c r="K192" i="21" s="1"/>
  <c r="I230" i="21"/>
  <c r="J230" i="21" s="1"/>
  <c r="I21" i="42"/>
  <c r="K21" i="42" s="1"/>
  <c r="I25" i="42"/>
  <c r="J25" i="42" s="1"/>
  <c r="I29" i="42"/>
  <c r="J29" i="42" s="1"/>
  <c r="I52" i="42"/>
  <c r="I153" i="42"/>
  <c r="J153" i="42" s="1"/>
  <c r="I232" i="42"/>
  <c r="J232" i="42" s="1"/>
  <c r="I240" i="42"/>
  <c r="K240" i="42" s="1"/>
  <c r="I4" i="43"/>
  <c r="K4" i="43" s="1"/>
  <c r="I49" i="43"/>
  <c r="K49" i="43" s="1"/>
  <c r="I128" i="43"/>
  <c r="J128" i="43" s="1"/>
  <c r="I92" i="44"/>
  <c r="K92" i="44" s="1"/>
  <c r="I107" i="44"/>
  <c r="K107" i="44" s="1"/>
  <c r="I134" i="44"/>
  <c r="K134" i="44" s="1"/>
  <c r="I153" i="44"/>
  <c r="I176" i="44"/>
  <c r="K176" i="44" s="1"/>
  <c r="I63" i="45"/>
  <c r="J63" i="45" s="1"/>
  <c r="J66" i="45"/>
  <c r="I115" i="45"/>
  <c r="J115" i="45" s="1"/>
  <c r="I133" i="45"/>
  <c r="K133" i="45" s="1"/>
  <c r="I159" i="45"/>
  <c r="I19" i="46"/>
  <c r="I102" i="46"/>
  <c r="K102" i="46" s="1"/>
  <c r="I13" i="48"/>
  <c r="J13" i="48" s="1"/>
  <c r="I134" i="48"/>
  <c r="K199" i="48"/>
  <c r="I133" i="50"/>
  <c r="K133" i="50" s="1"/>
  <c r="J133" i="50"/>
  <c r="K109" i="51"/>
  <c r="I41" i="52"/>
  <c r="J41" i="52" s="1"/>
  <c r="I153" i="52"/>
  <c r="K153" i="52" s="1"/>
  <c r="K115" i="45"/>
  <c r="I105" i="45"/>
  <c r="I177" i="45"/>
  <c r="K177" i="45" s="1"/>
  <c r="I181" i="45"/>
  <c r="K181" i="45" s="1"/>
  <c r="I188" i="45"/>
  <c r="K188" i="45" s="1"/>
  <c r="I211" i="45"/>
  <c r="K211" i="45" s="1"/>
  <c r="I57" i="46"/>
  <c r="J57" i="46" s="1"/>
  <c r="I95" i="46"/>
  <c r="I114" i="46"/>
  <c r="I133" i="46"/>
  <c r="K133" i="46" s="1"/>
  <c r="I223" i="46"/>
  <c r="K223" i="46" s="1"/>
  <c r="I139" i="49"/>
  <c r="I26" i="52"/>
  <c r="I219" i="21"/>
  <c r="I154" i="42"/>
  <c r="K154" i="42" s="1"/>
  <c r="K229" i="42"/>
  <c r="I69" i="43"/>
  <c r="J69" i="43" s="1"/>
  <c r="I197" i="43"/>
  <c r="K197" i="43" s="1"/>
  <c r="I66" i="44"/>
  <c r="K66" i="44" s="1"/>
  <c r="K78" i="44"/>
  <c r="I123" i="44"/>
  <c r="I146" i="44"/>
  <c r="K146" i="44" s="1"/>
  <c r="J173" i="47"/>
  <c r="I96" i="50"/>
  <c r="K96" i="50" s="1"/>
  <c r="J108" i="50"/>
  <c r="K108" i="50"/>
  <c r="I163" i="40"/>
  <c r="J173" i="40"/>
  <c r="I215" i="40"/>
  <c r="K215" i="40" s="1"/>
  <c r="I219" i="40"/>
  <c r="I29" i="21"/>
  <c r="J29" i="21" s="1"/>
  <c r="I49" i="21"/>
  <c r="K49" i="21" s="1"/>
  <c r="I67" i="21"/>
  <c r="J67" i="21" s="1"/>
  <c r="I79" i="21"/>
  <c r="K79" i="21" s="1"/>
  <c r="I121" i="21"/>
  <c r="K121" i="21" s="1"/>
  <c r="I132" i="21"/>
  <c r="I190" i="21"/>
  <c r="J190" i="21" s="1"/>
  <c r="I201" i="21"/>
  <c r="K201" i="21" s="1"/>
  <c r="I205" i="21"/>
  <c r="K205" i="21" s="1"/>
  <c r="I209" i="21"/>
  <c r="K209" i="21" s="1"/>
  <c r="I8" i="42"/>
  <c r="I19" i="42"/>
  <c r="I27" i="42"/>
  <c r="I38" i="42"/>
  <c r="J38" i="42" s="1"/>
  <c r="I212" i="42"/>
  <c r="K212" i="42" s="1"/>
  <c r="I219" i="42"/>
  <c r="K219" i="42" s="1"/>
  <c r="I223" i="42"/>
  <c r="I6" i="43"/>
  <c r="J6" i="43" s="1"/>
  <c r="I85" i="43"/>
  <c r="I123" i="43"/>
  <c r="J197" i="43"/>
  <c r="I205" i="43"/>
  <c r="K205" i="43" s="1"/>
  <c r="I18" i="44"/>
  <c r="K18" i="44" s="1"/>
  <c r="I33" i="44"/>
  <c r="I90" i="44"/>
  <c r="J90" i="44" s="1"/>
  <c r="I132" i="44"/>
  <c r="I136" i="44"/>
  <c r="I139" i="44"/>
  <c r="I94" i="45"/>
  <c r="J94" i="45" s="1"/>
  <c r="I98" i="45"/>
  <c r="K98" i="45" s="1"/>
  <c r="I131" i="45"/>
  <c r="I135" i="45"/>
  <c r="K135" i="45" s="1"/>
  <c r="I149" i="45"/>
  <c r="K149" i="45" s="1"/>
  <c r="I161" i="45"/>
  <c r="K161" i="45" s="1"/>
  <c r="I165" i="45"/>
  <c r="K165" i="45" s="1"/>
  <c r="K223" i="45"/>
  <c r="I55" i="46"/>
  <c r="K62" i="46"/>
  <c r="I69" i="46"/>
  <c r="J69" i="46" s="1"/>
  <c r="I104" i="46"/>
  <c r="K104" i="46" s="1"/>
  <c r="I127" i="46"/>
  <c r="I173" i="47"/>
  <c r="K173" i="47" s="1"/>
  <c r="I93" i="48"/>
  <c r="J213" i="48"/>
  <c r="I50" i="49"/>
  <c r="K50" i="49" s="1"/>
  <c r="I102" i="49"/>
  <c r="K102" i="49" s="1"/>
  <c r="J47" i="50"/>
  <c r="I163" i="50"/>
  <c r="J4" i="52"/>
  <c r="I68" i="21"/>
  <c r="I62" i="42"/>
  <c r="J62" i="42" s="1"/>
  <c r="I78" i="42"/>
  <c r="J78" i="42" s="1"/>
  <c r="I165" i="42"/>
  <c r="K165" i="42" s="1"/>
  <c r="I201" i="42"/>
  <c r="K201" i="42" s="1"/>
  <c r="K97" i="43"/>
  <c r="I149" i="43"/>
  <c r="K149" i="43" s="1"/>
  <c r="I213" i="43"/>
  <c r="K213" i="43" s="1"/>
  <c r="I217" i="43"/>
  <c r="K217" i="43" s="1"/>
  <c r="I102" i="44"/>
  <c r="I171" i="44"/>
  <c r="J87" i="45"/>
  <c r="I93" i="46"/>
  <c r="J189" i="46"/>
  <c r="J193" i="46"/>
  <c r="I58" i="48"/>
  <c r="J58" i="48" s="1"/>
  <c r="I160" i="48"/>
  <c r="K160" i="48" s="1"/>
  <c r="J175" i="48"/>
  <c r="K175" i="48"/>
  <c r="I87" i="49"/>
  <c r="I48" i="50"/>
  <c r="K48" i="50" s="1"/>
  <c r="J48" i="50"/>
  <c r="I144" i="50"/>
  <c r="K144" i="50" s="1"/>
  <c r="J45" i="51"/>
  <c r="K85" i="51"/>
  <c r="J85" i="51"/>
  <c r="I168" i="40"/>
  <c r="K168" i="40" s="1"/>
  <c r="I171" i="40"/>
  <c r="K171" i="40" s="1"/>
  <c r="I193" i="40"/>
  <c r="K193" i="40" s="1"/>
  <c r="I201" i="40"/>
  <c r="K201" i="40" s="1"/>
  <c r="I4" i="21"/>
  <c r="K4" i="21" s="1"/>
  <c r="I99" i="21"/>
  <c r="K99" i="21" s="1"/>
  <c r="I126" i="21"/>
  <c r="J126" i="21" s="1"/>
  <c r="I145" i="21"/>
  <c r="J145" i="21" s="1"/>
  <c r="I183" i="21"/>
  <c r="I191" i="21"/>
  <c r="I214" i="21"/>
  <c r="I63" i="42"/>
  <c r="I71" i="42"/>
  <c r="K71" i="42" s="1"/>
  <c r="I75" i="42"/>
  <c r="K75" i="42" s="1"/>
  <c r="I141" i="42"/>
  <c r="J141" i="42" s="1"/>
  <c r="I199" i="42"/>
  <c r="J199" i="42" s="1"/>
  <c r="I205" i="42"/>
  <c r="K205" i="42" s="1"/>
  <c r="I228" i="42"/>
  <c r="K239" i="42"/>
  <c r="I41" i="43"/>
  <c r="I45" i="43"/>
  <c r="I105" i="43"/>
  <c r="J105" i="43" s="1"/>
  <c r="I142" i="43"/>
  <c r="J157" i="43"/>
  <c r="I161" i="43"/>
  <c r="K161" i="43" s="1"/>
  <c r="I169" i="43"/>
  <c r="K169" i="43" s="1"/>
  <c r="J217" i="43"/>
  <c r="I8" i="44"/>
  <c r="K8" i="44" s="1"/>
  <c r="I42" i="44"/>
  <c r="J42" i="44" s="1"/>
  <c r="I57" i="44"/>
  <c r="J57" i="44" s="1"/>
  <c r="I80" i="44"/>
  <c r="K80" i="44" s="1"/>
  <c r="I103" i="44"/>
  <c r="J103" i="44" s="1"/>
  <c r="I160" i="44"/>
  <c r="K160" i="44" s="1"/>
  <c r="I172" i="44"/>
  <c r="K172" i="44" s="1"/>
  <c r="I206" i="44"/>
  <c r="J206" i="44" s="1"/>
  <c r="I221" i="44"/>
  <c r="I19" i="45"/>
  <c r="K19" i="45" s="1"/>
  <c r="I23" i="45"/>
  <c r="K23" i="45" s="1"/>
  <c r="I27" i="45"/>
  <c r="I55" i="45"/>
  <c r="K55" i="45" s="1"/>
  <c r="I66" i="45"/>
  <c r="K66" i="45" s="1"/>
  <c r="I81" i="45"/>
  <c r="K81" i="45" s="1"/>
  <c r="I154" i="45"/>
  <c r="I169" i="45"/>
  <c r="K169" i="45" s="1"/>
  <c r="J209" i="45"/>
  <c r="K228" i="45"/>
  <c r="I236" i="45"/>
  <c r="K236" i="45" s="1"/>
  <c r="I37" i="46"/>
  <c r="J37" i="46" s="1"/>
  <c r="I41" i="46"/>
  <c r="I64" i="46"/>
  <c r="J64" i="46" s="1"/>
  <c r="I97" i="46"/>
  <c r="J97" i="46" s="1"/>
  <c r="J160" i="48"/>
  <c r="I21" i="49"/>
  <c r="K21" i="49" s="1"/>
  <c r="I3" i="51"/>
  <c r="I7" i="51"/>
  <c r="K7" i="51" s="1"/>
  <c r="I11" i="51"/>
  <c r="K11" i="51" s="1"/>
  <c r="I183" i="51"/>
  <c r="K183" i="51" s="1"/>
  <c r="I187" i="51"/>
  <c r="K187" i="51" s="1"/>
  <c r="I191" i="51"/>
  <c r="K191" i="51" s="1"/>
  <c r="I195" i="51"/>
  <c r="I207" i="51"/>
  <c r="K207" i="51" s="1"/>
  <c r="J76" i="52"/>
  <c r="K76" i="52"/>
  <c r="I147" i="46"/>
  <c r="K147" i="46" s="1"/>
  <c r="I162" i="46"/>
  <c r="I237" i="46"/>
  <c r="K237" i="46" s="1"/>
  <c r="I53" i="47"/>
  <c r="J53" i="47" s="1"/>
  <c r="I233" i="47"/>
  <c r="I237" i="47"/>
  <c r="K237" i="47" s="1"/>
  <c r="I81" i="48"/>
  <c r="J81" i="48" s="1"/>
  <c r="I85" i="48"/>
  <c r="J85" i="48" s="1"/>
  <c r="I152" i="48"/>
  <c r="J152" i="48" s="1"/>
  <c r="I193" i="48"/>
  <c r="K193" i="48" s="1"/>
  <c r="I235" i="48"/>
  <c r="I13" i="49"/>
  <c r="K13" i="49" s="1"/>
  <c r="I31" i="49"/>
  <c r="I38" i="49"/>
  <c r="J38" i="49" s="1"/>
  <c r="I83" i="49"/>
  <c r="I149" i="49"/>
  <c r="K149" i="49" s="1"/>
  <c r="K153" i="49"/>
  <c r="I193" i="49"/>
  <c r="K193" i="49" s="1"/>
  <c r="I55" i="50"/>
  <c r="K55" i="50" s="1"/>
  <c r="I66" i="50"/>
  <c r="I107" i="50"/>
  <c r="K107" i="50" s="1"/>
  <c r="I118" i="50"/>
  <c r="K118" i="50" s="1"/>
  <c r="I208" i="50"/>
  <c r="K208" i="50" s="1"/>
  <c r="I6" i="51"/>
  <c r="K6" i="51" s="1"/>
  <c r="I37" i="51"/>
  <c r="J37" i="51" s="1"/>
  <c r="I72" i="51"/>
  <c r="K72" i="51" s="1"/>
  <c r="I112" i="51"/>
  <c r="K112" i="51" s="1"/>
  <c r="I127" i="51"/>
  <c r="K127" i="51" s="1"/>
  <c r="I147" i="51"/>
  <c r="K147" i="51" s="1"/>
  <c r="I155" i="51"/>
  <c r="I159" i="51"/>
  <c r="K159" i="51" s="1"/>
  <c r="I236" i="51"/>
  <c r="K236" i="51" s="1"/>
  <c r="I10" i="52"/>
  <c r="I60" i="52"/>
  <c r="I64" i="52"/>
  <c r="J64" i="52" s="1"/>
  <c r="I86" i="52"/>
  <c r="I111" i="52"/>
  <c r="I122" i="52"/>
  <c r="I164" i="52"/>
  <c r="K164" i="52" s="1"/>
  <c r="I177" i="52"/>
  <c r="K177" i="52" s="1"/>
  <c r="I185" i="52"/>
  <c r="K185" i="52" s="1"/>
  <c r="I215" i="52"/>
  <c r="K215" i="52" s="1"/>
  <c r="I23" i="53"/>
  <c r="K23" i="53" s="1"/>
  <c r="I78" i="53"/>
  <c r="I82" i="53"/>
  <c r="I86" i="53"/>
  <c r="I105" i="53"/>
  <c r="I113" i="53"/>
  <c r="K113" i="53" s="1"/>
  <c r="I125" i="53"/>
  <c r="I157" i="53"/>
  <c r="I161" i="53"/>
  <c r="I206" i="53"/>
  <c r="I218" i="53"/>
  <c r="I222" i="53"/>
  <c r="K222" i="53" s="1"/>
  <c r="I230" i="53"/>
  <c r="K230" i="53" s="1"/>
  <c r="I201" i="46"/>
  <c r="K201" i="46" s="1"/>
  <c r="I66" i="48"/>
  <c r="I90" i="48"/>
  <c r="J90" i="48" s="1"/>
  <c r="I145" i="48"/>
  <c r="I29" i="49"/>
  <c r="J29" i="49" s="1"/>
  <c r="I39" i="49"/>
  <c r="I73" i="49"/>
  <c r="J73" i="49" s="1"/>
  <c r="I99" i="49"/>
  <c r="I126" i="49"/>
  <c r="K126" i="49" s="1"/>
  <c r="I147" i="49"/>
  <c r="I236" i="49"/>
  <c r="K236" i="49" s="1"/>
  <c r="I240" i="49"/>
  <c r="K240" i="49" s="1"/>
  <c r="I15" i="50"/>
  <c r="K15" i="50" s="1"/>
  <c r="I37" i="50"/>
  <c r="I45" i="50"/>
  <c r="I164" i="50"/>
  <c r="K164" i="50" s="1"/>
  <c r="I168" i="50"/>
  <c r="J168" i="50" s="1"/>
  <c r="I183" i="50"/>
  <c r="I187" i="50"/>
  <c r="I228" i="50"/>
  <c r="J228" i="50" s="1"/>
  <c r="I236" i="50"/>
  <c r="K236" i="50" s="1"/>
  <c r="I8" i="51"/>
  <c r="I81" i="51"/>
  <c r="K81" i="51" s="1"/>
  <c r="I113" i="51"/>
  <c r="K113" i="51" s="1"/>
  <c r="I137" i="51"/>
  <c r="J137" i="51" s="1"/>
  <c r="I141" i="51"/>
  <c r="J141" i="51" s="1"/>
  <c r="I172" i="51"/>
  <c r="I176" i="51"/>
  <c r="K176" i="51" s="1"/>
  <c r="I196" i="51"/>
  <c r="K196" i="51" s="1"/>
  <c r="I223" i="51"/>
  <c r="I8" i="52"/>
  <c r="I175" i="52"/>
  <c r="K175" i="52" s="1"/>
  <c r="I232" i="52"/>
  <c r="J232" i="52" s="1"/>
  <c r="I72" i="53"/>
  <c r="K72" i="53" s="1"/>
  <c r="I103" i="53"/>
  <c r="J103" i="53" s="1"/>
  <c r="I107" i="53"/>
  <c r="I111" i="53"/>
  <c r="I115" i="53"/>
  <c r="J115" i="53" s="1"/>
  <c r="I119" i="53"/>
  <c r="K119" i="53" s="1"/>
  <c r="I123" i="53"/>
  <c r="J123" i="53" s="1"/>
  <c r="I162" i="53"/>
  <c r="J162" i="53" s="1"/>
  <c r="I170" i="53"/>
  <c r="K170" i="53" s="1"/>
  <c r="I187" i="46"/>
  <c r="K187" i="46" s="1"/>
  <c r="J201" i="46"/>
  <c r="I217" i="46"/>
  <c r="K217" i="46" s="1"/>
  <c r="I239" i="46"/>
  <c r="I6" i="47"/>
  <c r="I10" i="47"/>
  <c r="J10" i="47" s="1"/>
  <c r="I54" i="47"/>
  <c r="K54" i="47" s="1"/>
  <c r="I62" i="47"/>
  <c r="I93" i="47"/>
  <c r="K93" i="47" s="1"/>
  <c r="I119" i="47"/>
  <c r="I126" i="47"/>
  <c r="I157" i="47"/>
  <c r="K157" i="47" s="1"/>
  <c r="I168" i="47"/>
  <c r="K168" i="47" s="1"/>
  <c r="I224" i="47"/>
  <c r="J224" i="47" s="1"/>
  <c r="I117" i="48"/>
  <c r="J117" i="48" s="1"/>
  <c r="I195" i="48"/>
  <c r="K195" i="48" s="1"/>
  <c r="I199" i="48"/>
  <c r="K233" i="48"/>
  <c r="I8" i="49"/>
  <c r="I33" i="49"/>
  <c r="J33" i="49" s="1"/>
  <c r="I81" i="49"/>
  <c r="J81" i="49" s="1"/>
  <c r="I85" i="49"/>
  <c r="K85" i="49" s="1"/>
  <c r="I111" i="49"/>
  <c r="J111" i="49" s="1"/>
  <c r="I184" i="49"/>
  <c r="K184" i="49" s="1"/>
  <c r="I191" i="49"/>
  <c r="K191" i="49" s="1"/>
  <c r="I213" i="49"/>
  <c r="K213" i="49" s="1"/>
  <c r="J240" i="49"/>
  <c r="K8" i="50"/>
  <c r="I27" i="50"/>
  <c r="J27" i="50" s="1"/>
  <c r="I46" i="50"/>
  <c r="I68" i="50"/>
  <c r="K68" i="50" s="1"/>
  <c r="J217" i="50"/>
  <c r="J196" i="51"/>
  <c r="I217" i="50"/>
  <c r="K217" i="50" s="1"/>
  <c r="K225" i="50"/>
  <c r="I62" i="52"/>
  <c r="I66" i="52"/>
  <c r="K69" i="52"/>
  <c r="I73" i="52"/>
  <c r="J73" i="52" s="1"/>
  <c r="I106" i="52"/>
  <c r="K187" i="52"/>
  <c r="J39" i="53"/>
  <c r="J142" i="46"/>
  <c r="I154" i="46"/>
  <c r="I169" i="46"/>
  <c r="K169" i="46" s="1"/>
  <c r="I173" i="46"/>
  <c r="K173" i="46" s="1"/>
  <c r="I181" i="46"/>
  <c r="K181" i="46" s="1"/>
  <c r="K195" i="46"/>
  <c r="I199" i="46"/>
  <c r="K199" i="46" s="1"/>
  <c r="I229" i="46"/>
  <c r="J229" i="46" s="1"/>
  <c r="I120" i="47"/>
  <c r="K120" i="47" s="1"/>
  <c r="I139" i="47"/>
  <c r="I142" i="47"/>
  <c r="I183" i="47"/>
  <c r="K183" i="47" s="1"/>
  <c r="I15" i="48"/>
  <c r="K15" i="48" s="1"/>
  <c r="I57" i="48"/>
  <c r="J57" i="48" s="1"/>
  <c r="I118" i="48"/>
  <c r="J118" i="48" s="1"/>
  <c r="I151" i="48"/>
  <c r="K151" i="48" s="1"/>
  <c r="I162" i="48"/>
  <c r="I223" i="48"/>
  <c r="I19" i="49"/>
  <c r="I34" i="49"/>
  <c r="J34" i="49" s="1"/>
  <c r="I45" i="49"/>
  <c r="J45" i="49" s="1"/>
  <c r="K78" i="49"/>
  <c r="I112" i="49"/>
  <c r="I192" i="49"/>
  <c r="K192" i="49" s="1"/>
  <c r="I203" i="49"/>
  <c r="K203" i="49" s="1"/>
  <c r="I207" i="49"/>
  <c r="K207" i="49" s="1"/>
  <c r="I233" i="49"/>
  <c r="J233" i="49" s="1"/>
  <c r="I237" i="49"/>
  <c r="K237" i="49" s="1"/>
  <c r="I24" i="50"/>
  <c r="J24" i="50" s="1"/>
  <c r="I47" i="50"/>
  <c r="K47" i="50" s="1"/>
  <c r="I54" i="50"/>
  <c r="I57" i="50"/>
  <c r="I65" i="50"/>
  <c r="I142" i="50"/>
  <c r="J173" i="50"/>
  <c r="I207" i="50"/>
  <c r="K207" i="50" s="1"/>
  <c r="I229" i="50"/>
  <c r="J229" i="50" s="1"/>
  <c r="I17" i="51"/>
  <c r="J17" i="51" s="1"/>
  <c r="J92" i="51"/>
  <c r="I146" i="51"/>
  <c r="J146" i="51" s="1"/>
  <c r="I21" i="52"/>
  <c r="K21" i="52" s="1"/>
  <c r="I63" i="52"/>
  <c r="I89" i="52"/>
  <c r="K89" i="52" s="1"/>
  <c r="I125" i="52"/>
  <c r="I129" i="52"/>
  <c r="K129" i="52" s="1"/>
  <c r="I225" i="52"/>
  <c r="I229" i="52"/>
  <c r="J229" i="52" s="1"/>
  <c r="I26" i="53"/>
  <c r="J26" i="53" s="1"/>
  <c r="I96" i="53"/>
  <c r="K96" i="53" s="1"/>
  <c r="I100" i="53"/>
  <c r="K100" i="53" s="1"/>
  <c r="I128" i="53"/>
  <c r="K128" i="53" s="1"/>
  <c r="I140" i="53"/>
  <c r="J140" i="53" s="1"/>
  <c r="I160" i="53"/>
  <c r="K160" i="53" s="1"/>
  <c r="I179" i="53"/>
  <c r="J93" i="39"/>
  <c r="J9" i="39"/>
  <c r="K17" i="39"/>
  <c r="K24" i="39"/>
  <c r="I26" i="39"/>
  <c r="I28" i="39"/>
  <c r="J28" i="39" s="1"/>
  <c r="I44" i="39"/>
  <c r="J44" i="39" s="1"/>
  <c r="I52" i="39"/>
  <c r="K52" i="39" s="1"/>
  <c r="I64" i="39"/>
  <c r="J64" i="39" s="1"/>
  <c r="K69" i="39"/>
  <c r="I73" i="39"/>
  <c r="J73" i="39" s="1"/>
  <c r="I77" i="39"/>
  <c r="K77" i="39" s="1"/>
  <c r="I81" i="39"/>
  <c r="K81" i="39" s="1"/>
  <c r="I89" i="39"/>
  <c r="K89" i="39" s="1"/>
  <c r="I97" i="39"/>
  <c r="I101" i="39"/>
  <c r="K101" i="39" s="1"/>
  <c r="I113" i="39"/>
  <c r="K113" i="39" s="1"/>
  <c r="I117" i="39"/>
  <c r="K123" i="39"/>
  <c r="I125" i="39"/>
  <c r="J125" i="39" s="1"/>
  <c r="K132" i="39"/>
  <c r="I146" i="39"/>
  <c r="I148" i="39"/>
  <c r="I150" i="39"/>
  <c r="I156" i="39"/>
  <c r="J156" i="39" s="1"/>
  <c r="I158" i="39"/>
  <c r="I160" i="39"/>
  <c r="K160" i="39" s="1"/>
  <c r="K164" i="39"/>
  <c r="I166" i="39"/>
  <c r="J181" i="39"/>
  <c r="I185" i="39"/>
  <c r="K185" i="39" s="1"/>
  <c r="I187" i="39"/>
  <c r="I196" i="39"/>
  <c r="K196" i="39" s="1"/>
  <c r="I200" i="39"/>
  <c r="J200" i="39" s="1"/>
  <c r="K219" i="39"/>
  <c r="I227" i="39"/>
  <c r="K227" i="39" s="1"/>
  <c r="I232" i="39"/>
  <c r="J232" i="39" s="1"/>
  <c r="J176" i="39"/>
  <c r="I7" i="39"/>
  <c r="I24" i="39"/>
  <c r="J24" i="39" s="1"/>
  <c r="I27" i="39"/>
  <c r="K27" i="39" s="1"/>
  <c r="I32" i="39"/>
  <c r="K32" i="39" s="1"/>
  <c r="I37" i="39"/>
  <c r="J37" i="39" s="1"/>
  <c r="I41" i="39"/>
  <c r="J41" i="39" s="1"/>
  <c r="I43" i="39"/>
  <c r="I51" i="39"/>
  <c r="J51" i="39" s="1"/>
  <c r="I55" i="39"/>
  <c r="J55" i="39" s="1"/>
  <c r="I63" i="39"/>
  <c r="I76" i="39"/>
  <c r="J76" i="39" s="1"/>
  <c r="I78" i="39"/>
  <c r="I85" i="39"/>
  <c r="K85" i="39" s="1"/>
  <c r="J86" i="39"/>
  <c r="I93" i="39"/>
  <c r="K93" i="39" s="1"/>
  <c r="J97" i="39"/>
  <c r="I99" i="39"/>
  <c r="I110" i="39"/>
  <c r="I112" i="39"/>
  <c r="K112" i="39" s="1"/>
  <c r="I114" i="39"/>
  <c r="K117" i="39"/>
  <c r="I121" i="39"/>
  <c r="K121" i="39" s="1"/>
  <c r="K131" i="39"/>
  <c r="I143" i="39"/>
  <c r="K143" i="39" s="1"/>
  <c r="I147" i="39"/>
  <c r="J147" i="39" s="1"/>
  <c r="I149" i="39"/>
  <c r="K149" i="39" s="1"/>
  <c r="I153" i="39"/>
  <c r="J153" i="39" s="1"/>
  <c r="I157" i="39"/>
  <c r="K157" i="39" s="1"/>
  <c r="I164" i="39"/>
  <c r="I167" i="39"/>
  <c r="J171" i="39"/>
  <c r="I177" i="39"/>
  <c r="K177" i="39" s="1"/>
  <c r="J189" i="39"/>
  <c r="I199" i="39"/>
  <c r="K199" i="39" s="1"/>
  <c r="J205" i="39"/>
  <c r="J207" i="39"/>
  <c r="I209" i="39"/>
  <c r="K209" i="39" s="1"/>
  <c r="I224" i="39"/>
  <c r="J224" i="39" s="1"/>
  <c r="I229" i="39"/>
  <c r="J229" i="39" s="1"/>
  <c r="I231" i="39"/>
  <c r="K231" i="39" s="1"/>
  <c r="I236" i="39"/>
  <c r="K236" i="39" s="1"/>
  <c r="I241" i="39"/>
  <c r="K241" i="39" s="1"/>
  <c r="K33" i="39"/>
  <c r="K63" i="39"/>
  <c r="J102" i="39"/>
  <c r="K124" i="39"/>
  <c r="J157" i="39"/>
  <c r="I2" i="40"/>
  <c r="I4" i="40"/>
  <c r="K4" i="40" s="1"/>
  <c r="I8" i="40"/>
  <c r="J8" i="40" s="1"/>
  <c r="I11" i="40"/>
  <c r="K11" i="40" s="1"/>
  <c r="J19" i="40"/>
  <c r="K24" i="40"/>
  <c r="J30" i="40"/>
  <c r="I46" i="40"/>
  <c r="J68" i="40"/>
  <c r="I79" i="40"/>
  <c r="K79" i="40" s="1"/>
  <c r="I83" i="40"/>
  <c r="K83" i="40" s="1"/>
  <c r="J92" i="40"/>
  <c r="I99" i="40"/>
  <c r="K99" i="40" s="1"/>
  <c r="I104" i="40"/>
  <c r="K104" i="40" s="1"/>
  <c r="I106" i="40"/>
  <c r="K106" i="40" s="1"/>
  <c r="I120" i="40"/>
  <c r="K120" i="40" s="1"/>
  <c r="I122" i="40"/>
  <c r="K122" i="40" s="1"/>
  <c r="I126" i="40"/>
  <c r="I142" i="40"/>
  <c r="I145" i="40"/>
  <c r="J145" i="40" s="1"/>
  <c r="J148" i="40"/>
  <c r="I153" i="40"/>
  <c r="J153" i="40" s="1"/>
  <c r="J157" i="40"/>
  <c r="J181" i="40"/>
  <c r="I185" i="40"/>
  <c r="K185" i="40" s="1"/>
  <c r="I187" i="40"/>
  <c r="K187" i="40" s="1"/>
  <c r="J188" i="40"/>
  <c r="I196" i="40"/>
  <c r="K196" i="40" s="1"/>
  <c r="I200" i="40"/>
  <c r="J200" i="40" s="1"/>
  <c r="I227" i="40"/>
  <c r="K227" i="40" s="1"/>
  <c r="I232" i="40"/>
  <c r="J232" i="40" s="1"/>
  <c r="J79" i="40"/>
  <c r="J104" i="40"/>
  <c r="J120" i="40"/>
  <c r="K126" i="40"/>
  <c r="J196" i="40"/>
  <c r="I3" i="40"/>
  <c r="I10" i="40"/>
  <c r="K10" i="40" s="1"/>
  <c r="J11" i="40"/>
  <c r="J18" i="40"/>
  <c r="I22" i="40"/>
  <c r="K22" i="40" s="1"/>
  <c r="I47" i="40"/>
  <c r="J48" i="40"/>
  <c r="I56" i="40"/>
  <c r="J56" i="40" s="1"/>
  <c r="J66" i="40"/>
  <c r="I72" i="40"/>
  <c r="K72" i="40" s="1"/>
  <c r="I74" i="40"/>
  <c r="I82" i="40"/>
  <c r="K82" i="40" s="1"/>
  <c r="K90" i="40"/>
  <c r="I96" i="40"/>
  <c r="K96" i="40" s="1"/>
  <c r="I98" i="40"/>
  <c r="K98" i="40" s="1"/>
  <c r="K108" i="40"/>
  <c r="I112" i="40"/>
  <c r="K112" i="40" s="1"/>
  <c r="I114" i="40"/>
  <c r="K115" i="40"/>
  <c r="I123" i="40"/>
  <c r="J123" i="40" s="1"/>
  <c r="I127" i="40"/>
  <c r="K127" i="40" s="1"/>
  <c r="I149" i="40"/>
  <c r="K149" i="40" s="1"/>
  <c r="J155" i="40"/>
  <c r="I161" i="40"/>
  <c r="K161" i="40" s="1"/>
  <c r="J175" i="40"/>
  <c r="I177" i="40"/>
  <c r="K177" i="40" s="1"/>
  <c r="J189" i="40"/>
  <c r="J191" i="40"/>
  <c r="I199" i="40"/>
  <c r="I209" i="40"/>
  <c r="K209" i="40" s="1"/>
  <c r="I224" i="40"/>
  <c r="J224" i="40" s="1"/>
  <c r="I229" i="40"/>
  <c r="J229" i="40" s="1"/>
  <c r="I231" i="40"/>
  <c r="K231" i="40" s="1"/>
  <c r="I236" i="40"/>
  <c r="K236" i="40" s="1"/>
  <c r="I241" i="40"/>
  <c r="K241" i="40" s="1"/>
  <c r="J10" i="40"/>
  <c r="J20" i="40"/>
  <c r="K47" i="40"/>
  <c r="J74" i="40"/>
  <c r="J220" i="40"/>
  <c r="J231" i="40"/>
  <c r="J237" i="40"/>
  <c r="J241" i="40"/>
  <c r="I3" i="21"/>
  <c r="K3" i="21" s="1"/>
  <c r="J4" i="21"/>
  <c r="I12" i="21"/>
  <c r="J12" i="21" s="1"/>
  <c r="I17" i="21"/>
  <c r="J17" i="21" s="1"/>
  <c r="I19" i="21"/>
  <c r="K19" i="21" s="1"/>
  <c r="I24" i="21"/>
  <c r="J24" i="21" s="1"/>
  <c r="I28" i="21"/>
  <c r="J28" i="21" s="1"/>
  <c r="K33" i="21"/>
  <c r="I36" i="21"/>
  <c r="J36" i="21" s="1"/>
  <c r="I37" i="21"/>
  <c r="J38" i="21"/>
  <c r="I39" i="21"/>
  <c r="K39" i="21" s="1"/>
  <c r="I43" i="21"/>
  <c r="K43" i="21" s="1"/>
  <c r="I45" i="21"/>
  <c r="I47" i="21"/>
  <c r="K47" i="21" s="1"/>
  <c r="I52" i="21"/>
  <c r="I54" i="21"/>
  <c r="I59" i="21"/>
  <c r="K59" i="21" s="1"/>
  <c r="I61" i="21"/>
  <c r="K65" i="21"/>
  <c r="I73" i="21"/>
  <c r="I76" i="21"/>
  <c r="I78" i="21"/>
  <c r="J78" i="21" s="1"/>
  <c r="J82" i="21"/>
  <c r="I83" i="21"/>
  <c r="K83" i="21" s="1"/>
  <c r="I85" i="21"/>
  <c r="K85" i="21" s="1"/>
  <c r="I95" i="21"/>
  <c r="K95" i="21" s="1"/>
  <c r="I97" i="21"/>
  <c r="K97" i="21" s="1"/>
  <c r="I110" i="21"/>
  <c r="J110" i="21" s="1"/>
  <c r="I115" i="21"/>
  <c r="J115" i="21" s="1"/>
  <c r="I117" i="21"/>
  <c r="I123" i="21"/>
  <c r="J123" i="21" s="1"/>
  <c r="K133" i="21"/>
  <c r="I137" i="21"/>
  <c r="K137" i="21" s="1"/>
  <c r="J142" i="21"/>
  <c r="J144" i="21"/>
  <c r="I150" i="21"/>
  <c r="J150" i="21" s="1"/>
  <c r="J153" i="21"/>
  <c r="I154" i="21"/>
  <c r="I156" i="21"/>
  <c r="K156" i="21" s="1"/>
  <c r="J161" i="21"/>
  <c r="I169" i="21"/>
  <c r="K169" i="21" s="1"/>
  <c r="I177" i="21"/>
  <c r="K177" i="21" s="1"/>
  <c r="I181" i="21"/>
  <c r="K181" i="21" s="1"/>
  <c r="I186" i="21"/>
  <c r="J186" i="21" s="1"/>
  <c r="J202" i="21"/>
  <c r="I210" i="21"/>
  <c r="I217" i="21"/>
  <c r="K217" i="21" s="1"/>
  <c r="I222" i="21"/>
  <c r="J222" i="21" s="1"/>
  <c r="I224" i="21"/>
  <c r="K224" i="21" s="1"/>
  <c r="I229" i="21"/>
  <c r="J229" i="21" s="1"/>
  <c r="I234" i="21"/>
  <c r="I238" i="21"/>
  <c r="J19" i="21"/>
  <c r="K24" i="21"/>
  <c r="K73" i="21"/>
  <c r="J85" i="21"/>
  <c r="K106" i="21"/>
  <c r="K110" i="21"/>
  <c r="I9" i="21"/>
  <c r="K9" i="21" s="1"/>
  <c r="I11" i="21"/>
  <c r="K11" i="21" s="1"/>
  <c r="I15" i="21"/>
  <c r="K15" i="21" s="1"/>
  <c r="I20" i="21"/>
  <c r="K20" i="21" s="1"/>
  <c r="I25" i="21"/>
  <c r="K25" i="21" s="1"/>
  <c r="I27" i="21"/>
  <c r="K27" i="21" s="1"/>
  <c r="I38" i="21"/>
  <c r="K38" i="21" s="1"/>
  <c r="I46" i="21"/>
  <c r="I53" i="21"/>
  <c r="K53" i="21" s="1"/>
  <c r="I55" i="21"/>
  <c r="K55" i="21" s="1"/>
  <c r="I74" i="21"/>
  <c r="J74" i="21" s="1"/>
  <c r="I77" i="21"/>
  <c r="J77" i="21" s="1"/>
  <c r="I82" i="21"/>
  <c r="K82" i="21" s="1"/>
  <c r="I86" i="21"/>
  <c r="K86" i="21" s="1"/>
  <c r="I94" i="21"/>
  <c r="J94" i="21" s="1"/>
  <c r="J101" i="21"/>
  <c r="K105" i="21"/>
  <c r="I113" i="21"/>
  <c r="K113" i="21" s="1"/>
  <c r="I127" i="21"/>
  <c r="K127" i="21" s="1"/>
  <c r="I134" i="21"/>
  <c r="K134" i="21" s="1"/>
  <c r="I136" i="21"/>
  <c r="I138" i="21"/>
  <c r="I140" i="21"/>
  <c r="I153" i="21"/>
  <c r="K153" i="21" s="1"/>
  <c r="I157" i="21"/>
  <c r="K157" i="21" s="1"/>
  <c r="J164" i="21"/>
  <c r="K166" i="21"/>
  <c r="I173" i="21"/>
  <c r="K173" i="21" s="1"/>
  <c r="I178" i="21"/>
  <c r="J178" i="21" s="1"/>
  <c r="I180" i="21"/>
  <c r="K180" i="21" s="1"/>
  <c r="I184" i="21"/>
  <c r="K184" i="21" s="1"/>
  <c r="J196" i="21"/>
  <c r="I198" i="21"/>
  <c r="J198" i="21" s="1"/>
  <c r="I200" i="21"/>
  <c r="K200" i="21" s="1"/>
  <c r="J205" i="21"/>
  <c r="I218" i="21"/>
  <c r="J218" i="21" s="1"/>
  <c r="I220" i="21"/>
  <c r="K220" i="21" s="1"/>
  <c r="I228" i="21"/>
  <c r="K228" i="21" s="1"/>
  <c r="I233" i="21"/>
  <c r="J233" i="21" s="1"/>
  <c r="I235" i="21"/>
  <c r="I237" i="21"/>
  <c r="K237" i="21" s="1"/>
  <c r="I239" i="21"/>
  <c r="I241" i="21"/>
  <c r="K241" i="21" s="1"/>
  <c r="J25" i="21"/>
  <c r="J184" i="21"/>
  <c r="K198" i="21"/>
  <c r="J220" i="21"/>
  <c r="K233" i="21"/>
  <c r="K181" i="42"/>
  <c r="J181" i="42"/>
  <c r="K225" i="42"/>
  <c r="I4" i="42"/>
  <c r="I37" i="42"/>
  <c r="J37" i="42" s="1"/>
  <c r="I44" i="42"/>
  <c r="I48" i="42"/>
  <c r="I68" i="42"/>
  <c r="I77" i="42"/>
  <c r="K77" i="42" s="1"/>
  <c r="I79" i="42"/>
  <c r="K79" i="42" s="1"/>
  <c r="I81" i="42"/>
  <c r="K81" i="42" s="1"/>
  <c r="I84" i="42"/>
  <c r="J87" i="42"/>
  <c r="I91" i="42"/>
  <c r="K91" i="42" s="1"/>
  <c r="I93" i="42"/>
  <c r="K93" i="42" s="1"/>
  <c r="I108" i="42"/>
  <c r="K108" i="42" s="1"/>
  <c r="I123" i="42"/>
  <c r="I125" i="42"/>
  <c r="J125" i="42" s="1"/>
  <c r="K137" i="42"/>
  <c r="I143" i="42"/>
  <c r="I145" i="42"/>
  <c r="J145" i="42" s="1"/>
  <c r="K153" i="42"/>
  <c r="J161" i="42"/>
  <c r="I171" i="42"/>
  <c r="K171" i="42" s="1"/>
  <c r="I177" i="42"/>
  <c r="K177" i="42" s="1"/>
  <c r="J179" i="42"/>
  <c r="I185" i="42"/>
  <c r="K185" i="42" s="1"/>
  <c r="I197" i="42"/>
  <c r="K197" i="42" s="1"/>
  <c r="J4" i="42"/>
  <c r="K33" i="42"/>
  <c r="I88" i="42"/>
  <c r="J88" i="42" s="1"/>
  <c r="J89" i="42"/>
  <c r="I105" i="42"/>
  <c r="I116" i="42"/>
  <c r="I129" i="42"/>
  <c r="K129" i="42" s="1"/>
  <c r="K141" i="42"/>
  <c r="K143" i="42"/>
  <c r="K145" i="42"/>
  <c r="I149" i="42"/>
  <c r="I183" i="42"/>
  <c r="K183" i="42" s="1"/>
  <c r="I191" i="42"/>
  <c r="K191" i="42" s="1"/>
  <c r="J205" i="42"/>
  <c r="I221" i="42"/>
  <c r="J221" i="42" s="1"/>
  <c r="I233" i="42"/>
  <c r="J233" i="42" s="1"/>
  <c r="I241" i="42"/>
  <c r="K241" i="42" s="1"/>
  <c r="I3" i="42"/>
  <c r="K3" i="42" s="1"/>
  <c r="I13" i="42"/>
  <c r="K13" i="42" s="1"/>
  <c r="I49" i="42"/>
  <c r="K49" i="42" s="1"/>
  <c r="I56" i="42"/>
  <c r="I60" i="42"/>
  <c r="I69" i="42"/>
  <c r="J69" i="42" s="1"/>
  <c r="J83" i="42"/>
  <c r="I92" i="42"/>
  <c r="J92" i="42" s="1"/>
  <c r="I96" i="42"/>
  <c r="J96" i="42" s="1"/>
  <c r="I107" i="42"/>
  <c r="K107" i="42" s="1"/>
  <c r="I111" i="42"/>
  <c r="K111" i="42" s="1"/>
  <c r="I124" i="42"/>
  <c r="K124" i="42" s="1"/>
  <c r="I137" i="42"/>
  <c r="J137" i="42" s="1"/>
  <c r="I146" i="42"/>
  <c r="I148" i="42"/>
  <c r="J148" i="42" s="1"/>
  <c r="I162" i="42"/>
  <c r="J162" i="42" s="1"/>
  <c r="I175" i="42"/>
  <c r="K175" i="42" s="1"/>
  <c r="I195" i="42"/>
  <c r="I203" i="42"/>
  <c r="K203" i="42" s="1"/>
  <c r="J49" i="43"/>
  <c r="K61" i="43"/>
  <c r="K69" i="43"/>
  <c r="J149" i="43"/>
  <c r="J181" i="43"/>
  <c r="J189" i="43"/>
  <c r="K225" i="43"/>
  <c r="I5" i="43"/>
  <c r="J5" i="43" s="1"/>
  <c r="I8" i="43"/>
  <c r="J8" i="43" s="1"/>
  <c r="J13" i="43"/>
  <c r="I15" i="43"/>
  <c r="J15" i="43" s="1"/>
  <c r="I17" i="43"/>
  <c r="J17" i="43" s="1"/>
  <c r="K22" i="43"/>
  <c r="I24" i="43"/>
  <c r="J24" i="43" s="1"/>
  <c r="I36" i="43"/>
  <c r="K36" i="43" s="1"/>
  <c r="J37" i="43"/>
  <c r="I39" i="43"/>
  <c r="I52" i="43"/>
  <c r="K52" i="43" s="1"/>
  <c r="K57" i="43"/>
  <c r="I59" i="43"/>
  <c r="K59" i="43" s="1"/>
  <c r="K65" i="43"/>
  <c r="I67" i="43"/>
  <c r="I73" i="43"/>
  <c r="J73" i="43" s="1"/>
  <c r="I83" i="43"/>
  <c r="K83" i="43" s="1"/>
  <c r="I92" i="43"/>
  <c r="K92" i="43" s="1"/>
  <c r="I99" i="43"/>
  <c r="K99" i="43" s="1"/>
  <c r="I109" i="43"/>
  <c r="J109" i="43" s="1"/>
  <c r="I111" i="43"/>
  <c r="K111" i="43" s="1"/>
  <c r="I113" i="43"/>
  <c r="K113" i="43" s="1"/>
  <c r="I115" i="43"/>
  <c r="I121" i="43"/>
  <c r="K121" i="43" s="1"/>
  <c r="K123" i="43"/>
  <c r="I131" i="43"/>
  <c r="K131" i="43" s="1"/>
  <c r="I145" i="43"/>
  <c r="J145" i="43" s="1"/>
  <c r="K153" i="43"/>
  <c r="I155" i="43"/>
  <c r="J155" i="43" s="1"/>
  <c r="J161" i="43"/>
  <c r="J163" i="43"/>
  <c r="J169" i="43"/>
  <c r="I173" i="43"/>
  <c r="K173" i="43" s="1"/>
  <c r="I175" i="43"/>
  <c r="K175" i="43" s="1"/>
  <c r="I177" i="43"/>
  <c r="K177" i="43" s="1"/>
  <c r="I179" i="43"/>
  <c r="K179" i="43" s="1"/>
  <c r="I187" i="43"/>
  <c r="I192" i="43"/>
  <c r="K192" i="43" s="1"/>
  <c r="I200" i="43"/>
  <c r="J200" i="43" s="1"/>
  <c r="I208" i="43"/>
  <c r="K208" i="43" s="1"/>
  <c r="I215" i="43"/>
  <c r="K215" i="43" s="1"/>
  <c r="I220" i="43"/>
  <c r="K220" i="43" s="1"/>
  <c r="I232" i="43"/>
  <c r="J232" i="43" s="1"/>
  <c r="I241" i="43"/>
  <c r="K241" i="43" s="1"/>
  <c r="K24" i="43"/>
  <c r="J83" i="43"/>
  <c r="J215" i="43"/>
  <c r="I7" i="43"/>
  <c r="I25" i="43"/>
  <c r="K25" i="43" s="1"/>
  <c r="I27" i="43"/>
  <c r="K27" i="43" s="1"/>
  <c r="I33" i="43"/>
  <c r="J33" i="43" s="1"/>
  <c r="I35" i="43"/>
  <c r="K35" i="43" s="1"/>
  <c r="I48" i="43"/>
  <c r="K48" i="43" s="1"/>
  <c r="I63" i="43"/>
  <c r="K63" i="43" s="1"/>
  <c r="I71" i="43"/>
  <c r="K71" i="43" s="1"/>
  <c r="I89" i="43"/>
  <c r="K89" i="43" s="1"/>
  <c r="I91" i="43"/>
  <c r="K91" i="43" s="1"/>
  <c r="I93" i="43"/>
  <c r="K93" i="43" s="1"/>
  <c r="I95" i="43"/>
  <c r="K95" i="43" s="1"/>
  <c r="I100" i="43"/>
  <c r="K100" i="43" s="1"/>
  <c r="I112" i="43"/>
  <c r="K112" i="43" s="1"/>
  <c r="I129" i="43"/>
  <c r="K129" i="43" s="1"/>
  <c r="I132" i="43"/>
  <c r="J132" i="43" s="1"/>
  <c r="J133" i="43"/>
  <c r="K137" i="43"/>
  <c r="I139" i="43"/>
  <c r="J139" i="43" s="1"/>
  <c r="I141" i="43"/>
  <c r="J141" i="43" s="1"/>
  <c r="I146" i="43"/>
  <c r="J146" i="43" s="1"/>
  <c r="I176" i="43"/>
  <c r="K176" i="43" s="1"/>
  <c r="I183" i="43"/>
  <c r="I191" i="43"/>
  <c r="K191" i="43" s="1"/>
  <c r="I229" i="43"/>
  <c r="J229" i="43" s="1"/>
  <c r="I231" i="43"/>
  <c r="K231" i="43" s="1"/>
  <c r="I233" i="43"/>
  <c r="J233" i="43" s="1"/>
  <c r="I235" i="43"/>
  <c r="K235" i="43" s="1"/>
  <c r="I240" i="43"/>
  <c r="K240" i="43" s="1"/>
  <c r="K26" i="44"/>
  <c r="K38" i="44"/>
  <c r="J66" i="44"/>
  <c r="K108" i="44"/>
  <c r="K123" i="44"/>
  <c r="J146" i="44"/>
  <c r="I5" i="44"/>
  <c r="I10" i="44"/>
  <c r="K10" i="44" s="1"/>
  <c r="I20" i="44"/>
  <c r="K20" i="44" s="1"/>
  <c r="I36" i="44"/>
  <c r="K36" i="44" s="1"/>
  <c r="I41" i="44"/>
  <c r="K41" i="44" s="1"/>
  <c r="I53" i="44"/>
  <c r="K53" i="44" s="1"/>
  <c r="I64" i="44"/>
  <c r="K64" i="44" s="1"/>
  <c r="I69" i="44"/>
  <c r="J69" i="44" s="1"/>
  <c r="I73" i="44"/>
  <c r="J73" i="44" s="1"/>
  <c r="I74" i="44"/>
  <c r="K74" i="44" s="1"/>
  <c r="J91" i="44"/>
  <c r="I93" i="44"/>
  <c r="K93" i="44" s="1"/>
  <c r="J107" i="44"/>
  <c r="I109" i="44"/>
  <c r="J109" i="44" s="1"/>
  <c r="K114" i="44"/>
  <c r="I125" i="44"/>
  <c r="J125" i="44" s="1"/>
  <c r="I129" i="44"/>
  <c r="J134" i="44"/>
  <c r="I140" i="44"/>
  <c r="I142" i="44"/>
  <c r="K142" i="44" s="1"/>
  <c r="I156" i="44"/>
  <c r="K156" i="44" s="1"/>
  <c r="I159" i="44"/>
  <c r="J159" i="44" s="1"/>
  <c r="K166" i="44"/>
  <c r="I174" i="44"/>
  <c r="K174" i="44" s="1"/>
  <c r="I184" i="44"/>
  <c r="K184" i="44" s="1"/>
  <c r="I192" i="44"/>
  <c r="K192" i="44" s="1"/>
  <c r="I213" i="44"/>
  <c r="K221" i="44"/>
  <c r="I225" i="44"/>
  <c r="I233" i="44"/>
  <c r="I236" i="44"/>
  <c r="K236" i="44" s="1"/>
  <c r="I240" i="44"/>
  <c r="K240" i="44" s="1"/>
  <c r="K5" i="44"/>
  <c r="K73" i="44"/>
  <c r="J113" i="44"/>
  <c r="K140" i="44"/>
  <c r="K233" i="44"/>
  <c r="I4" i="44"/>
  <c r="K4" i="44" s="1"/>
  <c r="I6" i="44"/>
  <c r="K6" i="44" s="1"/>
  <c r="K12" i="44"/>
  <c r="I25" i="44"/>
  <c r="I28" i="44"/>
  <c r="K28" i="44" s="1"/>
  <c r="K33" i="44"/>
  <c r="I40" i="44"/>
  <c r="K40" i="44" s="1"/>
  <c r="J41" i="44"/>
  <c r="I50" i="44"/>
  <c r="K50" i="44" s="1"/>
  <c r="I52" i="44"/>
  <c r="K52" i="44" s="1"/>
  <c r="I54" i="44"/>
  <c r="J54" i="44" s="1"/>
  <c r="I56" i="44"/>
  <c r="I68" i="44"/>
  <c r="K68" i="44" s="1"/>
  <c r="I70" i="44"/>
  <c r="J70" i="44" s="1"/>
  <c r="I72" i="44"/>
  <c r="K72" i="44" s="1"/>
  <c r="I82" i="44"/>
  <c r="J82" i="44" s="1"/>
  <c r="J86" i="44"/>
  <c r="K97" i="44"/>
  <c r="I106" i="44"/>
  <c r="J106" i="44" s="1"/>
  <c r="I113" i="44"/>
  <c r="K113" i="44" s="1"/>
  <c r="I115" i="44"/>
  <c r="I117" i="44"/>
  <c r="J117" i="44" s="1"/>
  <c r="I130" i="44"/>
  <c r="K130" i="44" s="1"/>
  <c r="I143" i="44"/>
  <c r="K143" i="44" s="1"/>
  <c r="I148" i="44"/>
  <c r="J148" i="44" s="1"/>
  <c r="I150" i="44"/>
  <c r="J150" i="44" s="1"/>
  <c r="I157" i="44"/>
  <c r="K157" i="44" s="1"/>
  <c r="I162" i="44"/>
  <c r="J162" i="44" s="1"/>
  <c r="I182" i="44"/>
  <c r="K182" i="44" s="1"/>
  <c r="I196" i="44"/>
  <c r="K196" i="44" s="1"/>
  <c r="I200" i="44"/>
  <c r="K206" i="44"/>
  <c r="I208" i="44"/>
  <c r="K208" i="44" s="1"/>
  <c r="I212" i="44"/>
  <c r="K212" i="44" s="1"/>
  <c r="I214" i="44"/>
  <c r="K214" i="44" s="1"/>
  <c r="I218" i="44"/>
  <c r="J218" i="44" s="1"/>
  <c r="I226" i="44"/>
  <c r="K226" i="44" s="1"/>
  <c r="K232" i="44"/>
  <c r="J233" i="44"/>
  <c r="J138" i="45"/>
  <c r="K42" i="45"/>
  <c r="I153" i="45"/>
  <c r="J153" i="45" s="1"/>
  <c r="I29" i="45"/>
  <c r="J59" i="45"/>
  <c r="I67" i="45"/>
  <c r="J67" i="45" s="1"/>
  <c r="I79" i="45"/>
  <c r="K79" i="45" s="1"/>
  <c r="J81" i="45"/>
  <c r="I103" i="45"/>
  <c r="J103" i="45" s="1"/>
  <c r="K105" i="45"/>
  <c r="K126" i="45"/>
  <c r="I129" i="45"/>
  <c r="K129" i="45" s="1"/>
  <c r="K131" i="45"/>
  <c r="I138" i="45"/>
  <c r="I139" i="45"/>
  <c r="K139" i="45" s="1"/>
  <c r="K153" i="45"/>
  <c r="J159" i="45"/>
  <c r="I221" i="45"/>
  <c r="J221" i="45" s="1"/>
  <c r="I229" i="45"/>
  <c r="J229" i="45" s="1"/>
  <c r="K12" i="45"/>
  <c r="I15" i="45"/>
  <c r="K15" i="45" s="1"/>
  <c r="J39" i="45"/>
  <c r="I45" i="45"/>
  <c r="I53" i="45"/>
  <c r="K53" i="45" s="1"/>
  <c r="I73" i="45"/>
  <c r="I82" i="45"/>
  <c r="I93" i="45"/>
  <c r="K93" i="45" s="1"/>
  <c r="J98" i="45"/>
  <c r="I107" i="45"/>
  <c r="K107" i="45" s="1"/>
  <c r="I109" i="45"/>
  <c r="I122" i="45"/>
  <c r="K122" i="45" s="1"/>
  <c r="K123" i="45"/>
  <c r="I127" i="45"/>
  <c r="K127" i="45" s="1"/>
  <c r="I132" i="45"/>
  <c r="I136" i="45"/>
  <c r="J136" i="45" s="1"/>
  <c r="I140" i="45"/>
  <c r="K140" i="45" s="1"/>
  <c r="I160" i="45"/>
  <c r="J161" i="45"/>
  <c r="I167" i="45"/>
  <c r="I172" i="45"/>
  <c r="K172" i="45" s="1"/>
  <c r="I180" i="45"/>
  <c r="K180" i="45" s="1"/>
  <c r="I184" i="45"/>
  <c r="K184" i="45" s="1"/>
  <c r="I189" i="45"/>
  <c r="K189" i="45" s="1"/>
  <c r="I191" i="45"/>
  <c r="K191" i="45" s="1"/>
  <c r="I197" i="45"/>
  <c r="K197" i="45" s="1"/>
  <c r="J201" i="45"/>
  <c r="I203" i="45"/>
  <c r="K203" i="45" s="1"/>
  <c r="I208" i="45"/>
  <c r="K208" i="45" s="1"/>
  <c r="I213" i="45"/>
  <c r="K213" i="45" s="1"/>
  <c r="K225" i="45"/>
  <c r="I227" i="45"/>
  <c r="K227" i="45" s="1"/>
  <c r="I233" i="45"/>
  <c r="J233" i="45" s="1"/>
  <c r="J236" i="45"/>
  <c r="I241" i="45"/>
  <c r="K241" i="45" s="1"/>
  <c r="I7" i="45"/>
  <c r="I9" i="45"/>
  <c r="K9" i="45" s="1"/>
  <c r="J14" i="45"/>
  <c r="I22" i="45"/>
  <c r="I31" i="45"/>
  <c r="K31" i="45" s="1"/>
  <c r="I37" i="45"/>
  <c r="I42" i="45"/>
  <c r="J42" i="45" s="1"/>
  <c r="J45" i="45"/>
  <c r="I58" i="45"/>
  <c r="J58" i="45" s="1"/>
  <c r="K73" i="45"/>
  <c r="I77" i="45"/>
  <c r="K77" i="45" s="1"/>
  <c r="I90" i="45"/>
  <c r="J90" i="45" s="1"/>
  <c r="I99" i="45"/>
  <c r="K99" i="45" s="1"/>
  <c r="I101" i="45"/>
  <c r="K101" i="45" s="1"/>
  <c r="I113" i="45"/>
  <c r="K113" i="45" s="1"/>
  <c r="I118" i="45"/>
  <c r="J118" i="45" s="1"/>
  <c r="I145" i="45"/>
  <c r="J145" i="45" s="1"/>
  <c r="I151" i="45"/>
  <c r="J151" i="45" s="1"/>
  <c r="I164" i="45"/>
  <c r="K164" i="45" s="1"/>
  <c r="J180" i="45"/>
  <c r="I195" i="45"/>
  <c r="K195" i="45" s="1"/>
  <c r="I205" i="45"/>
  <c r="K205" i="45" s="1"/>
  <c r="I212" i="45"/>
  <c r="K212" i="45" s="1"/>
  <c r="I219" i="45"/>
  <c r="I237" i="45"/>
  <c r="K237" i="45" s="1"/>
  <c r="I8" i="46"/>
  <c r="J8" i="46" s="1"/>
  <c r="I22" i="46"/>
  <c r="J22" i="46" s="1"/>
  <c r="I24" i="46"/>
  <c r="J24" i="46" s="1"/>
  <c r="I58" i="46"/>
  <c r="I63" i="46"/>
  <c r="I70" i="46"/>
  <c r="I86" i="46"/>
  <c r="K86" i="46" s="1"/>
  <c r="I88" i="46"/>
  <c r="K88" i="46" s="1"/>
  <c r="I98" i="46"/>
  <c r="K98" i="46" s="1"/>
  <c r="I107" i="46"/>
  <c r="J107" i="46" s="1"/>
  <c r="K63" i="46"/>
  <c r="K179" i="46"/>
  <c r="J197" i="46"/>
  <c r="J211" i="46"/>
  <c r="I221" i="46"/>
  <c r="J221" i="46" s="1"/>
  <c r="I241" i="46"/>
  <c r="K241" i="46" s="1"/>
  <c r="I2" i="46"/>
  <c r="K2" i="46" s="1"/>
  <c r="K5" i="46"/>
  <c r="K8" i="46"/>
  <c r="I10" i="46"/>
  <c r="I26" i="46"/>
  <c r="K26" i="46" s="1"/>
  <c r="I38" i="46"/>
  <c r="J38" i="46" s="1"/>
  <c r="I46" i="46"/>
  <c r="K46" i="46" s="1"/>
  <c r="K67" i="46"/>
  <c r="J74" i="46"/>
  <c r="K76" i="46"/>
  <c r="I78" i="46"/>
  <c r="I87" i="46"/>
  <c r="I92" i="46"/>
  <c r="K92" i="46" s="1"/>
  <c r="I99" i="46"/>
  <c r="K99" i="46" s="1"/>
  <c r="J104" i="46"/>
  <c r="I118" i="46"/>
  <c r="I137" i="46"/>
  <c r="J137" i="46" s="1"/>
  <c r="I139" i="46"/>
  <c r="I141" i="46"/>
  <c r="J141" i="46" s="1"/>
  <c r="I144" i="46"/>
  <c r="K144" i="46" s="1"/>
  <c r="I166" i="46"/>
  <c r="J169" i="46"/>
  <c r="I175" i="46"/>
  <c r="K175" i="46" s="1"/>
  <c r="I177" i="46"/>
  <c r="I219" i="46"/>
  <c r="I228" i="46"/>
  <c r="J2" i="46"/>
  <c r="I4" i="46"/>
  <c r="K4" i="46" s="1"/>
  <c r="I6" i="46"/>
  <c r="J6" i="46" s="1"/>
  <c r="J10" i="46"/>
  <c r="I14" i="46"/>
  <c r="I16" i="46"/>
  <c r="J16" i="46" s="1"/>
  <c r="I18" i="46"/>
  <c r="I20" i="46"/>
  <c r="I36" i="46"/>
  <c r="I44" i="46"/>
  <c r="I50" i="46"/>
  <c r="K50" i="46" s="1"/>
  <c r="I56" i="46"/>
  <c r="J56" i="46" s="1"/>
  <c r="I66" i="46"/>
  <c r="K66" i="46" s="1"/>
  <c r="I68" i="46"/>
  <c r="K68" i="46" s="1"/>
  <c r="I82" i="46"/>
  <c r="K82" i="46" s="1"/>
  <c r="I84" i="46"/>
  <c r="J84" i="46" s="1"/>
  <c r="I96" i="46"/>
  <c r="I122" i="46"/>
  <c r="K122" i="46" s="1"/>
  <c r="I126" i="46"/>
  <c r="K126" i="46" s="1"/>
  <c r="J139" i="46"/>
  <c r="I148" i="46"/>
  <c r="J148" i="46" s="1"/>
  <c r="I157" i="46"/>
  <c r="K157" i="46" s="1"/>
  <c r="I161" i="46"/>
  <c r="K161" i="46" s="1"/>
  <c r="I165" i="46"/>
  <c r="K165" i="46" s="1"/>
  <c r="J173" i="46"/>
  <c r="I179" i="46"/>
  <c r="J179" i="46" s="1"/>
  <c r="I191" i="46"/>
  <c r="K191" i="46" s="1"/>
  <c r="I203" i="46"/>
  <c r="K203" i="46" s="1"/>
  <c r="J217" i="46"/>
  <c r="I235" i="46"/>
  <c r="I9" i="47"/>
  <c r="K9" i="47" s="1"/>
  <c r="I15" i="47"/>
  <c r="K15" i="47" s="1"/>
  <c r="I17" i="47"/>
  <c r="J17" i="47" s="1"/>
  <c r="I29" i="47"/>
  <c r="J29" i="47" s="1"/>
  <c r="J32" i="47"/>
  <c r="I33" i="47"/>
  <c r="J33" i="47" s="1"/>
  <c r="J39" i="47"/>
  <c r="I41" i="47"/>
  <c r="K41" i="47" s="1"/>
  <c r="I51" i="47"/>
  <c r="J51" i="47" s="1"/>
  <c r="I61" i="47"/>
  <c r="J61" i="47" s="1"/>
  <c r="I66" i="47"/>
  <c r="J66" i="47" s="1"/>
  <c r="I72" i="47"/>
  <c r="I78" i="47"/>
  <c r="I80" i="47"/>
  <c r="K80" i="47" s="1"/>
  <c r="I86" i="47"/>
  <c r="J86" i="47" s="1"/>
  <c r="I88" i="47"/>
  <c r="K88" i="47" s="1"/>
  <c r="I91" i="47"/>
  <c r="I94" i="47"/>
  <c r="I96" i="47"/>
  <c r="K96" i="47" s="1"/>
  <c r="K97" i="47"/>
  <c r="I110" i="47"/>
  <c r="I114" i="47"/>
  <c r="I121" i="47"/>
  <c r="K121" i="47" s="1"/>
  <c r="J122" i="47"/>
  <c r="I133" i="47"/>
  <c r="K133" i="47" s="1"/>
  <c r="I135" i="47"/>
  <c r="K135" i="47" s="1"/>
  <c r="I137" i="47"/>
  <c r="J137" i="47" s="1"/>
  <c r="I153" i="47"/>
  <c r="J153" i="47" s="1"/>
  <c r="I155" i="47"/>
  <c r="K160" i="47"/>
  <c r="I165" i="47"/>
  <c r="K165" i="47" s="1"/>
  <c r="I171" i="47"/>
  <c r="K171" i="47" s="1"/>
  <c r="I177" i="47"/>
  <c r="K177" i="47" s="1"/>
  <c r="I189" i="47"/>
  <c r="K189" i="47" s="1"/>
  <c r="I191" i="47"/>
  <c r="K191" i="47" s="1"/>
  <c r="I200" i="47"/>
  <c r="J200" i="47" s="1"/>
  <c r="I207" i="47"/>
  <c r="K207" i="47" s="1"/>
  <c r="I217" i="47"/>
  <c r="K217" i="47" s="1"/>
  <c r="I229" i="47"/>
  <c r="J229" i="47" s="1"/>
  <c r="I231" i="47"/>
  <c r="K231" i="47" s="1"/>
  <c r="I236" i="47"/>
  <c r="K236" i="47" s="1"/>
  <c r="I241" i="47"/>
  <c r="K241" i="47" s="1"/>
  <c r="K44" i="47"/>
  <c r="K57" i="47"/>
  <c r="K64" i="47"/>
  <c r="K72" i="47"/>
  <c r="K124" i="47"/>
  <c r="J196" i="47"/>
  <c r="I209" i="47"/>
  <c r="K209" i="47" s="1"/>
  <c r="I216" i="47"/>
  <c r="J216" i="47" s="1"/>
  <c r="I3" i="47"/>
  <c r="K3" i="47" s="1"/>
  <c r="I5" i="47"/>
  <c r="J5" i="47" s="1"/>
  <c r="I11" i="47"/>
  <c r="K11" i="47" s="1"/>
  <c r="I14" i="47"/>
  <c r="I32" i="47"/>
  <c r="K32" i="47" s="1"/>
  <c r="I36" i="47"/>
  <c r="K36" i="47" s="1"/>
  <c r="I45" i="47"/>
  <c r="K45" i="47" s="1"/>
  <c r="I50" i="47"/>
  <c r="K50" i="47" s="1"/>
  <c r="I52" i="47"/>
  <c r="K52" i="47" s="1"/>
  <c r="I69" i="47"/>
  <c r="J69" i="47" s="1"/>
  <c r="J72" i="47"/>
  <c r="I79" i="47"/>
  <c r="I82" i="47"/>
  <c r="I84" i="47"/>
  <c r="J84" i="47" s="1"/>
  <c r="I90" i="47"/>
  <c r="J90" i="47" s="1"/>
  <c r="I92" i="47"/>
  <c r="K92" i="47" s="1"/>
  <c r="I95" i="47"/>
  <c r="J98" i="47"/>
  <c r="I101" i="47"/>
  <c r="K101" i="47" s="1"/>
  <c r="I102" i="47"/>
  <c r="K105" i="47"/>
  <c r="I113" i="47"/>
  <c r="K113" i="47" s="1"/>
  <c r="I117" i="47"/>
  <c r="J117" i="47" s="1"/>
  <c r="I125" i="47"/>
  <c r="J125" i="47" s="1"/>
  <c r="I134" i="47"/>
  <c r="J139" i="47"/>
  <c r="I143" i="47"/>
  <c r="I149" i="47"/>
  <c r="K149" i="47" s="1"/>
  <c r="I154" i="47"/>
  <c r="K155" i="47"/>
  <c r="J157" i="47"/>
  <c r="I161" i="47"/>
  <c r="K161" i="47" s="1"/>
  <c r="I172" i="47"/>
  <c r="J172" i="47" s="1"/>
  <c r="J181" i="47"/>
  <c r="I185" i="47"/>
  <c r="K185" i="47" s="1"/>
  <c r="I192" i="47"/>
  <c r="K192" i="47" s="1"/>
  <c r="I197" i="47"/>
  <c r="K197" i="47" s="1"/>
  <c r="I208" i="47"/>
  <c r="K208" i="47" s="1"/>
  <c r="I213" i="47"/>
  <c r="K213" i="47" s="1"/>
  <c r="I220" i="47"/>
  <c r="K220" i="47" s="1"/>
  <c r="I225" i="47"/>
  <c r="J225" i="47" s="1"/>
  <c r="I232" i="47"/>
  <c r="J232" i="47" s="1"/>
  <c r="K14" i="47"/>
  <c r="K69" i="47"/>
  <c r="J77" i="47"/>
  <c r="J85" i="47"/>
  <c r="K66" i="48"/>
  <c r="J66" i="48"/>
  <c r="J145" i="48"/>
  <c r="K145" i="48"/>
  <c r="I6" i="48"/>
  <c r="K6" i="48" s="1"/>
  <c r="I8" i="48"/>
  <c r="J8" i="48" s="1"/>
  <c r="I10" i="48"/>
  <c r="K10" i="48" s="1"/>
  <c r="J11" i="48"/>
  <c r="I16" i="48"/>
  <c r="I22" i="48"/>
  <c r="J22" i="48" s="1"/>
  <c r="I24" i="48"/>
  <c r="I26" i="48"/>
  <c r="J26" i="48" s="1"/>
  <c r="K34" i="48"/>
  <c r="I36" i="48"/>
  <c r="K36" i="48" s="1"/>
  <c r="I38" i="48"/>
  <c r="J38" i="48" s="1"/>
  <c r="I54" i="48"/>
  <c r="J54" i="48" s="1"/>
  <c r="K60" i="48"/>
  <c r="I64" i="48"/>
  <c r="I69" i="48"/>
  <c r="J69" i="48" s="1"/>
  <c r="I78" i="48"/>
  <c r="J78" i="48" s="1"/>
  <c r="I86" i="48"/>
  <c r="K86" i="48" s="1"/>
  <c r="J102" i="48"/>
  <c r="I104" i="48"/>
  <c r="K104" i="48" s="1"/>
  <c r="I106" i="48"/>
  <c r="J106" i="48" s="1"/>
  <c r="I114" i="48"/>
  <c r="J114" i="48" s="1"/>
  <c r="I120" i="48"/>
  <c r="K120" i="48" s="1"/>
  <c r="K125" i="48"/>
  <c r="K137" i="48"/>
  <c r="J151" i="48"/>
  <c r="I154" i="48"/>
  <c r="I156" i="48"/>
  <c r="K156" i="48" s="1"/>
  <c r="I161" i="48"/>
  <c r="K161" i="48" s="1"/>
  <c r="I166" i="48"/>
  <c r="I168" i="48"/>
  <c r="J168" i="48" s="1"/>
  <c r="I181" i="48"/>
  <c r="K181" i="48" s="1"/>
  <c r="I185" i="48"/>
  <c r="K185" i="48" s="1"/>
  <c r="I187" i="48"/>
  <c r="J187" i="48" s="1"/>
  <c r="I204" i="48"/>
  <c r="K204" i="48" s="1"/>
  <c r="I211" i="48"/>
  <c r="K211" i="48" s="1"/>
  <c r="I225" i="48"/>
  <c r="J225" i="48" s="1"/>
  <c r="I227" i="48"/>
  <c r="K227" i="48" s="1"/>
  <c r="I237" i="48"/>
  <c r="K237" i="48" s="1"/>
  <c r="I241" i="48"/>
  <c r="K241" i="48" s="1"/>
  <c r="K64" i="48"/>
  <c r="K69" i="48"/>
  <c r="J169" i="48"/>
  <c r="J209" i="48"/>
  <c r="I2" i="48"/>
  <c r="K2" i="48" s="1"/>
  <c r="I9" i="48"/>
  <c r="I14" i="48"/>
  <c r="J14" i="48" s="1"/>
  <c r="I18" i="48"/>
  <c r="K18" i="48" s="1"/>
  <c r="I25" i="48"/>
  <c r="J30" i="48"/>
  <c r="I32" i="48"/>
  <c r="J46" i="48"/>
  <c r="I48" i="48"/>
  <c r="K48" i="48" s="1"/>
  <c r="I60" i="48"/>
  <c r="J60" i="48" s="1"/>
  <c r="I65" i="48"/>
  <c r="J65" i="48" s="1"/>
  <c r="I68" i="48"/>
  <c r="K68" i="48" s="1"/>
  <c r="I70" i="48"/>
  <c r="J70" i="48" s="1"/>
  <c r="I72" i="48"/>
  <c r="K72" i="48" s="1"/>
  <c r="I74" i="48"/>
  <c r="K74" i="48" s="1"/>
  <c r="I82" i="48"/>
  <c r="J82" i="48" s="1"/>
  <c r="K90" i="48"/>
  <c r="J92" i="48"/>
  <c r="I98" i="48"/>
  <c r="K98" i="48" s="1"/>
  <c r="I105" i="48"/>
  <c r="J105" i="48" s="1"/>
  <c r="I121" i="48"/>
  <c r="J121" i="48" s="1"/>
  <c r="I128" i="48"/>
  <c r="J128" i="48" s="1"/>
  <c r="I135" i="48"/>
  <c r="K135" i="48" s="1"/>
  <c r="I147" i="48"/>
  <c r="I153" i="48"/>
  <c r="K153" i="48" s="1"/>
  <c r="I165" i="48"/>
  <c r="K165" i="48" s="1"/>
  <c r="I173" i="48"/>
  <c r="K173" i="48" s="1"/>
  <c r="I177" i="48"/>
  <c r="K177" i="48" s="1"/>
  <c r="I179" i="48"/>
  <c r="K179" i="48" s="1"/>
  <c r="J189" i="48"/>
  <c r="I191" i="48"/>
  <c r="K191" i="48" s="1"/>
  <c r="I197" i="48"/>
  <c r="K197" i="48" s="1"/>
  <c r="I201" i="48"/>
  <c r="K201" i="48" s="1"/>
  <c r="I203" i="48"/>
  <c r="K203" i="48" s="1"/>
  <c r="I212" i="48"/>
  <c r="K212" i="48" s="1"/>
  <c r="I217" i="48"/>
  <c r="K217" i="48" s="1"/>
  <c r="I219" i="48"/>
  <c r="I228" i="48"/>
  <c r="J228" i="48" s="1"/>
  <c r="K73" i="49"/>
  <c r="K90" i="49"/>
  <c r="J107" i="49"/>
  <c r="J121" i="49"/>
  <c r="J160" i="49"/>
  <c r="I167" i="49"/>
  <c r="I172" i="49"/>
  <c r="J172" i="49" s="1"/>
  <c r="I185" i="49"/>
  <c r="K185" i="49" s="1"/>
  <c r="I195" i="49"/>
  <c r="K195" i="49" s="1"/>
  <c r="I200" i="49"/>
  <c r="J200" i="49" s="1"/>
  <c r="I208" i="49"/>
  <c r="K208" i="49" s="1"/>
  <c r="J213" i="49"/>
  <c r="I217" i="49"/>
  <c r="K217" i="49" s="1"/>
  <c r="I221" i="49"/>
  <c r="J221" i="49" s="1"/>
  <c r="I223" i="49"/>
  <c r="K223" i="49" s="1"/>
  <c r="J236" i="49"/>
  <c r="J237" i="49"/>
  <c r="I241" i="49"/>
  <c r="K241" i="49" s="1"/>
  <c r="I14" i="49"/>
  <c r="J14" i="49" s="1"/>
  <c r="I25" i="49"/>
  <c r="K53" i="49"/>
  <c r="K58" i="49"/>
  <c r="J60" i="49"/>
  <c r="I67" i="49"/>
  <c r="I74" i="49"/>
  <c r="K74" i="49" s="1"/>
  <c r="I82" i="49"/>
  <c r="K82" i="49" s="1"/>
  <c r="I93" i="49"/>
  <c r="K93" i="49" s="1"/>
  <c r="I105" i="49"/>
  <c r="J105" i="49" s="1"/>
  <c r="I106" i="49"/>
  <c r="K106" i="49" s="1"/>
  <c r="I108" i="49"/>
  <c r="I129" i="49"/>
  <c r="K129" i="49" s="1"/>
  <c r="I137" i="49"/>
  <c r="J137" i="49" s="1"/>
  <c r="K25" i="49"/>
  <c r="J74" i="49"/>
  <c r="I161" i="49"/>
  <c r="K161" i="49" s="1"/>
  <c r="I171" i="49"/>
  <c r="K171" i="49" s="1"/>
  <c r="J179" i="49"/>
  <c r="I183" i="49"/>
  <c r="K183" i="49" s="1"/>
  <c r="I189" i="49"/>
  <c r="K189" i="49" s="1"/>
  <c r="J209" i="49"/>
  <c r="I3" i="49"/>
  <c r="K3" i="49" s="1"/>
  <c r="I11" i="49"/>
  <c r="J25" i="49"/>
  <c r="I30" i="49"/>
  <c r="K30" i="49" s="1"/>
  <c r="I36" i="49"/>
  <c r="K36" i="49" s="1"/>
  <c r="I41" i="49"/>
  <c r="J41" i="49" s="1"/>
  <c r="J46" i="49"/>
  <c r="I48" i="49"/>
  <c r="K48" i="49" s="1"/>
  <c r="I53" i="49"/>
  <c r="J53" i="49" s="1"/>
  <c r="K54" i="49"/>
  <c r="J66" i="49"/>
  <c r="I70" i="49"/>
  <c r="J70" i="49" s="1"/>
  <c r="I77" i="49"/>
  <c r="K77" i="49" s="1"/>
  <c r="I86" i="49"/>
  <c r="K86" i="49" s="1"/>
  <c r="I92" i="49"/>
  <c r="K92" i="49" s="1"/>
  <c r="J95" i="49"/>
  <c r="I97" i="49"/>
  <c r="J97" i="49" s="1"/>
  <c r="I98" i="49"/>
  <c r="K98" i="49" s="1"/>
  <c r="J102" i="49"/>
  <c r="I107" i="49"/>
  <c r="I109" i="49"/>
  <c r="J109" i="49" s="1"/>
  <c r="K110" i="49"/>
  <c r="I118" i="49"/>
  <c r="J118" i="49" s="1"/>
  <c r="I123" i="49"/>
  <c r="I125" i="49"/>
  <c r="J125" i="49" s="1"/>
  <c r="I135" i="49"/>
  <c r="K135" i="49" s="1"/>
  <c r="J207" i="49"/>
  <c r="I212" i="49"/>
  <c r="K212" i="49" s="1"/>
  <c r="J220" i="49"/>
  <c r="I224" i="49"/>
  <c r="I231" i="49"/>
  <c r="K231" i="49" s="1"/>
  <c r="J44" i="50"/>
  <c r="K44" i="50"/>
  <c r="J92" i="50"/>
  <c r="J142" i="50"/>
  <c r="J165" i="50"/>
  <c r="J169" i="50"/>
  <c r="K228" i="50"/>
  <c r="K229" i="50"/>
  <c r="I14" i="50"/>
  <c r="I19" i="50"/>
  <c r="K19" i="50" s="1"/>
  <c r="K24" i="50"/>
  <c r="I38" i="50"/>
  <c r="J38" i="50" s="1"/>
  <c r="I40" i="50"/>
  <c r="K40" i="50" s="1"/>
  <c r="I51" i="50"/>
  <c r="K51" i="50" s="1"/>
  <c r="I56" i="50"/>
  <c r="J56" i="50" s="1"/>
  <c r="J59" i="50"/>
  <c r="I63" i="50"/>
  <c r="J63" i="50" s="1"/>
  <c r="K64" i="50"/>
  <c r="I72" i="50"/>
  <c r="K72" i="50" s="1"/>
  <c r="I76" i="50"/>
  <c r="J76" i="50" s="1"/>
  <c r="I78" i="50"/>
  <c r="I87" i="50"/>
  <c r="K87" i="50" s="1"/>
  <c r="I95" i="50"/>
  <c r="K95" i="50" s="1"/>
  <c r="I100" i="50"/>
  <c r="K100" i="50" s="1"/>
  <c r="J107" i="50"/>
  <c r="I112" i="50"/>
  <c r="K112" i="50" s="1"/>
  <c r="I116" i="50"/>
  <c r="K116" i="50" s="1"/>
  <c r="I119" i="50"/>
  <c r="K119" i="50" s="1"/>
  <c r="I126" i="50"/>
  <c r="I128" i="50"/>
  <c r="I136" i="50"/>
  <c r="J136" i="50" s="1"/>
  <c r="I139" i="50"/>
  <c r="K139" i="50" s="1"/>
  <c r="I143" i="50"/>
  <c r="I151" i="50"/>
  <c r="J151" i="50" s="1"/>
  <c r="I153" i="50"/>
  <c r="J153" i="50" s="1"/>
  <c r="I155" i="50"/>
  <c r="I157" i="50"/>
  <c r="K157" i="50" s="1"/>
  <c r="J164" i="50"/>
  <c r="I172" i="50"/>
  <c r="I181" i="50"/>
  <c r="K181" i="50" s="1"/>
  <c r="K183" i="50"/>
  <c r="J185" i="50"/>
  <c r="I196" i="50"/>
  <c r="K196" i="50" s="1"/>
  <c r="J207" i="50"/>
  <c r="I211" i="50"/>
  <c r="K211" i="50" s="1"/>
  <c r="I213" i="50"/>
  <c r="K213" i="50" s="1"/>
  <c r="I215" i="50"/>
  <c r="K215" i="50" s="1"/>
  <c r="I232" i="50"/>
  <c r="J232" i="50" s="1"/>
  <c r="I239" i="50"/>
  <c r="J239" i="50" s="1"/>
  <c r="I241" i="50"/>
  <c r="K241" i="50" s="1"/>
  <c r="K126" i="50"/>
  <c r="J213" i="50"/>
  <c r="J237" i="50"/>
  <c r="J2" i="50"/>
  <c r="J11" i="50"/>
  <c r="I20" i="50"/>
  <c r="K20" i="50" s="1"/>
  <c r="I28" i="50"/>
  <c r="J28" i="50" s="1"/>
  <c r="I32" i="50"/>
  <c r="J32" i="50" s="1"/>
  <c r="I34" i="50"/>
  <c r="J34" i="50" s="1"/>
  <c r="I43" i="50"/>
  <c r="K43" i="50" s="1"/>
  <c r="I59" i="50"/>
  <c r="K59" i="50" s="1"/>
  <c r="J64" i="50"/>
  <c r="J66" i="50"/>
  <c r="I82" i="50"/>
  <c r="J82" i="50" s="1"/>
  <c r="I84" i="50"/>
  <c r="J84" i="50" s="1"/>
  <c r="I86" i="50"/>
  <c r="K86" i="50" s="1"/>
  <c r="I103" i="50"/>
  <c r="J103" i="50" s="1"/>
  <c r="J104" i="50"/>
  <c r="I110" i="50"/>
  <c r="K110" i="50" s="1"/>
  <c r="I115" i="50"/>
  <c r="J115" i="50" s="1"/>
  <c r="J128" i="50"/>
  <c r="I137" i="50"/>
  <c r="J137" i="50" s="1"/>
  <c r="I140" i="50"/>
  <c r="K140" i="50" s="1"/>
  <c r="I145" i="50"/>
  <c r="J145" i="50" s="1"/>
  <c r="I154" i="50"/>
  <c r="J154" i="50" s="1"/>
  <c r="I156" i="50"/>
  <c r="K156" i="50" s="1"/>
  <c r="J161" i="50"/>
  <c r="I171" i="50"/>
  <c r="K171" i="50" s="1"/>
  <c r="K172" i="50"/>
  <c r="I177" i="50"/>
  <c r="K177" i="50" s="1"/>
  <c r="I189" i="50"/>
  <c r="K189" i="50" s="1"/>
  <c r="J191" i="50"/>
  <c r="J197" i="50"/>
  <c r="I205" i="50"/>
  <c r="K205" i="50" s="1"/>
  <c r="J208" i="50"/>
  <c r="I216" i="50"/>
  <c r="J216" i="50" s="1"/>
  <c r="I224" i="50"/>
  <c r="J224" i="50" s="1"/>
  <c r="J51" i="51"/>
  <c r="J72" i="51"/>
  <c r="J83" i="51"/>
  <c r="J127" i="51"/>
  <c r="J139" i="51"/>
  <c r="J147" i="51"/>
  <c r="K153" i="51"/>
  <c r="J160" i="51"/>
  <c r="I205" i="51"/>
  <c r="K205" i="51" s="1"/>
  <c r="K229" i="51"/>
  <c r="I10" i="51"/>
  <c r="K10" i="51" s="1"/>
  <c r="I12" i="51"/>
  <c r="J12" i="51" s="1"/>
  <c r="I19" i="51"/>
  <c r="I23" i="51"/>
  <c r="I52" i="51"/>
  <c r="I57" i="51"/>
  <c r="J57" i="51" s="1"/>
  <c r="I59" i="51"/>
  <c r="K59" i="51" s="1"/>
  <c r="I63" i="51"/>
  <c r="K63" i="51" s="1"/>
  <c r="I69" i="51"/>
  <c r="J69" i="51" s="1"/>
  <c r="J71" i="51"/>
  <c r="I73" i="51"/>
  <c r="J73" i="51" s="1"/>
  <c r="I75" i="51"/>
  <c r="I84" i="51"/>
  <c r="J84" i="51" s="1"/>
  <c r="I89" i="51"/>
  <c r="K89" i="51" s="1"/>
  <c r="I105" i="51"/>
  <c r="J105" i="51" s="1"/>
  <c r="I117" i="51"/>
  <c r="J117" i="51" s="1"/>
  <c r="J120" i="51"/>
  <c r="I128" i="51"/>
  <c r="I132" i="51"/>
  <c r="K132" i="51" s="1"/>
  <c r="I140" i="51"/>
  <c r="I145" i="51"/>
  <c r="I148" i="51"/>
  <c r="J148" i="51" s="1"/>
  <c r="I150" i="51"/>
  <c r="I152" i="51"/>
  <c r="J152" i="51" s="1"/>
  <c r="I156" i="51"/>
  <c r="J156" i="51" s="1"/>
  <c r="J157" i="51"/>
  <c r="I161" i="51"/>
  <c r="I168" i="51"/>
  <c r="J172" i="51"/>
  <c r="I173" i="51"/>
  <c r="K173" i="51" s="1"/>
  <c r="I209" i="51"/>
  <c r="K209" i="51" s="1"/>
  <c r="I217" i="51"/>
  <c r="K217" i="51" s="1"/>
  <c r="I232" i="51"/>
  <c r="J232" i="51" s="1"/>
  <c r="I241" i="51"/>
  <c r="K241" i="51" s="1"/>
  <c r="I4" i="51"/>
  <c r="I9" i="51"/>
  <c r="K9" i="51" s="1"/>
  <c r="J23" i="51"/>
  <c r="I31" i="51"/>
  <c r="K31" i="51" s="1"/>
  <c r="K32" i="51"/>
  <c r="I36" i="51"/>
  <c r="K36" i="51" s="1"/>
  <c r="I40" i="51"/>
  <c r="K40" i="51" s="1"/>
  <c r="I49" i="51"/>
  <c r="K49" i="51" s="1"/>
  <c r="I65" i="51"/>
  <c r="J65" i="51" s="1"/>
  <c r="I67" i="51"/>
  <c r="I77" i="51"/>
  <c r="K77" i="51" s="1"/>
  <c r="I97" i="51"/>
  <c r="J97" i="51" s="1"/>
  <c r="I99" i="51"/>
  <c r="K99" i="51" s="1"/>
  <c r="I103" i="51"/>
  <c r="I111" i="51"/>
  <c r="K111" i="51" s="1"/>
  <c r="I116" i="51"/>
  <c r="K116" i="51" s="1"/>
  <c r="I121" i="51"/>
  <c r="K121" i="51" s="1"/>
  <c r="I123" i="51"/>
  <c r="K123" i="51" s="1"/>
  <c r="I165" i="51"/>
  <c r="K165" i="51" s="1"/>
  <c r="I177" i="51"/>
  <c r="K177" i="51" s="1"/>
  <c r="I184" i="51"/>
  <c r="K184" i="51" s="1"/>
  <c r="J191" i="51"/>
  <c r="I203" i="51"/>
  <c r="K203" i="51" s="1"/>
  <c r="I208" i="51"/>
  <c r="K208" i="51" s="1"/>
  <c r="I213" i="51"/>
  <c r="K213" i="51" s="1"/>
  <c r="I215" i="51"/>
  <c r="K215" i="51" s="1"/>
  <c r="I224" i="51"/>
  <c r="J224" i="51" s="1"/>
  <c r="I237" i="51"/>
  <c r="K237" i="51" s="1"/>
  <c r="I240" i="51"/>
  <c r="K240" i="51" s="1"/>
  <c r="I11" i="38"/>
  <c r="K11" i="38" s="1"/>
  <c r="I23" i="38"/>
  <c r="K23" i="38" s="1"/>
  <c r="I38" i="38"/>
  <c r="I48" i="38"/>
  <c r="K48" i="38" s="1"/>
  <c r="I50" i="38"/>
  <c r="K68" i="38"/>
  <c r="I71" i="38"/>
  <c r="K71" i="38" s="1"/>
  <c r="I111" i="38"/>
  <c r="K111" i="38" s="1"/>
  <c r="I144" i="38"/>
  <c r="K144" i="38" s="1"/>
  <c r="I158" i="38"/>
  <c r="I191" i="38"/>
  <c r="I208" i="38"/>
  <c r="K208" i="38" s="1"/>
  <c r="I219" i="38"/>
  <c r="I226" i="38"/>
  <c r="K226" i="38" s="1"/>
  <c r="I240" i="38"/>
  <c r="K240" i="38" s="1"/>
  <c r="I20" i="54"/>
  <c r="J20" i="54" s="1"/>
  <c r="I24" i="54"/>
  <c r="I27" i="54"/>
  <c r="I31" i="54"/>
  <c r="I81" i="54"/>
  <c r="K81" i="54" s="1"/>
  <c r="J185" i="54"/>
  <c r="I185" i="54"/>
  <c r="K185" i="54" s="1"/>
  <c r="I11" i="39"/>
  <c r="K11" i="39" s="1"/>
  <c r="J106" i="39"/>
  <c r="I106" i="39"/>
  <c r="I3" i="38"/>
  <c r="I36" i="38"/>
  <c r="K36" i="38" s="1"/>
  <c r="I39" i="38"/>
  <c r="K39" i="38" s="1"/>
  <c r="K45" i="38"/>
  <c r="I51" i="38"/>
  <c r="I57" i="38"/>
  <c r="J57" i="38" s="1"/>
  <c r="I69" i="38"/>
  <c r="J69" i="38" s="1"/>
  <c r="I76" i="38"/>
  <c r="I84" i="38"/>
  <c r="I92" i="38"/>
  <c r="K92" i="38" s="1"/>
  <c r="I99" i="38"/>
  <c r="I120" i="38"/>
  <c r="K120" i="38" s="1"/>
  <c r="K130" i="38"/>
  <c r="J132" i="38"/>
  <c r="I147" i="38"/>
  <c r="K147" i="38" s="1"/>
  <c r="I150" i="38"/>
  <c r="I176" i="38"/>
  <c r="K176" i="38" s="1"/>
  <c r="I184" i="38"/>
  <c r="K184" i="38" s="1"/>
  <c r="K191" i="38"/>
  <c r="I200" i="38"/>
  <c r="J200" i="38" s="1"/>
  <c r="I211" i="38"/>
  <c r="K211" i="38" s="1"/>
  <c r="I223" i="38"/>
  <c r="J223" i="38" s="1"/>
  <c r="I230" i="38"/>
  <c r="K230" i="38" s="1"/>
  <c r="J205" i="54"/>
  <c r="I205" i="54"/>
  <c r="K205" i="54" s="1"/>
  <c r="I14" i="54"/>
  <c r="J14" i="54" s="1"/>
  <c r="K14" i="54"/>
  <c r="I46" i="54"/>
  <c r="K46" i="54" s="1"/>
  <c r="I6" i="38"/>
  <c r="K9" i="38"/>
  <c r="I15" i="38"/>
  <c r="K15" i="38" s="1"/>
  <c r="K21" i="38"/>
  <c r="I27" i="38"/>
  <c r="K27" i="38" s="1"/>
  <c r="I40" i="38"/>
  <c r="K40" i="38" s="1"/>
  <c r="I43" i="38"/>
  <c r="K43" i="38" s="1"/>
  <c r="J45" i="38"/>
  <c r="I52" i="38"/>
  <c r="J54" i="38"/>
  <c r="J76" i="38"/>
  <c r="J84" i="38"/>
  <c r="J92" i="38"/>
  <c r="I100" i="38"/>
  <c r="K100" i="38" s="1"/>
  <c r="I107" i="38"/>
  <c r="K107" i="38" s="1"/>
  <c r="J109" i="38"/>
  <c r="I115" i="38"/>
  <c r="J115" i="38" s="1"/>
  <c r="I142" i="38"/>
  <c r="K142" i="38" s="1"/>
  <c r="I159" i="38"/>
  <c r="I168" i="38"/>
  <c r="J168" i="38" s="1"/>
  <c r="J176" i="38"/>
  <c r="I179" i="38"/>
  <c r="J184" i="38"/>
  <c r="I195" i="38"/>
  <c r="J206" i="38"/>
  <c r="I212" i="38"/>
  <c r="K212" i="38" s="1"/>
  <c r="I224" i="38"/>
  <c r="J224" i="38" s="1"/>
  <c r="I231" i="38"/>
  <c r="I137" i="54"/>
  <c r="K72" i="39"/>
  <c r="I4" i="38"/>
  <c r="K4" i="38" s="1"/>
  <c r="I7" i="38"/>
  <c r="K49" i="38"/>
  <c r="K52" i="38"/>
  <c r="I55" i="38"/>
  <c r="K55" i="38" s="1"/>
  <c r="I79" i="38"/>
  <c r="K79" i="38" s="1"/>
  <c r="I87" i="38"/>
  <c r="K87" i="38" s="1"/>
  <c r="I95" i="38"/>
  <c r="K95" i="38" s="1"/>
  <c r="J97" i="38"/>
  <c r="I124" i="38"/>
  <c r="J124" i="38" s="1"/>
  <c r="I148" i="38"/>
  <c r="J148" i="38" s="1"/>
  <c r="I171" i="38"/>
  <c r="K171" i="38" s="1"/>
  <c r="I187" i="38"/>
  <c r="J198" i="38"/>
  <c r="I204" i="38"/>
  <c r="K204" i="38" s="1"/>
  <c r="I215" i="38"/>
  <c r="I228" i="38"/>
  <c r="J228" i="38" s="1"/>
  <c r="I238" i="38"/>
  <c r="K238" i="38" s="1"/>
  <c r="I9" i="54"/>
  <c r="K9" i="54" s="1"/>
  <c r="I22" i="54"/>
  <c r="J22" i="54" s="1"/>
  <c r="K58" i="54"/>
  <c r="I69" i="54"/>
  <c r="K69" i="54" s="1"/>
  <c r="I82" i="54"/>
  <c r="J82" i="54" s="1"/>
  <c r="I90" i="54"/>
  <c r="J90" i="54" s="1"/>
  <c r="I134" i="54"/>
  <c r="I45" i="39"/>
  <c r="K45" i="39" s="1"/>
  <c r="I49" i="39"/>
  <c r="K49" i="39" s="1"/>
  <c r="J49" i="39"/>
  <c r="I53" i="39"/>
  <c r="J53" i="39" s="1"/>
  <c r="I57" i="39"/>
  <c r="J57" i="39" s="1"/>
  <c r="K57" i="39"/>
  <c r="I61" i="39"/>
  <c r="J61" i="39" s="1"/>
  <c r="J7" i="38"/>
  <c r="I16" i="38"/>
  <c r="J16" i="38" s="1"/>
  <c r="I19" i="38"/>
  <c r="K19" i="38" s="1"/>
  <c r="I28" i="38"/>
  <c r="J28" i="38" s="1"/>
  <c r="I31" i="38"/>
  <c r="K31" i="38" s="1"/>
  <c r="I44" i="38"/>
  <c r="J44" i="38" s="1"/>
  <c r="I53" i="38"/>
  <c r="J53" i="38" s="1"/>
  <c r="I67" i="38"/>
  <c r="I108" i="38"/>
  <c r="J108" i="38" s="1"/>
  <c r="I127" i="38"/>
  <c r="K127" i="38" s="1"/>
  <c r="I143" i="38"/>
  <c r="J143" i="38" s="1"/>
  <c r="I160" i="38"/>
  <c r="K160" i="38" s="1"/>
  <c r="I163" i="38"/>
  <c r="I180" i="38"/>
  <c r="K180" i="38" s="1"/>
  <c r="J190" i="38"/>
  <c r="I196" i="38"/>
  <c r="K196" i="38" s="1"/>
  <c r="K215" i="38"/>
  <c r="J218" i="38"/>
  <c r="I232" i="38"/>
  <c r="J232" i="38" s="1"/>
  <c r="I235" i="38"/>
  <c r="K90" i="54"/>
  <c r="I113" i="54"/>
  <c r="K113" i="54" s="1"/>
  <c r="I120" i="54"/>
  <c r="K120" i="54" s="1"/>
  <c r="I6" i="39"/>
  <c r="J6" i="39"/>
  <c r="J39" i="39"/>
  <c r="I65" i="39"/>
  <c r="K65" i="39"/>
  <c r="J65" i="39"/>
  <c r="K13" i="38"/>
  <c r="K25" i="38"/>
  <c r="I47" i="38"/>
  <c r="K47" i="38" s="1"/>
  <c r="I56" i="38"/>
  <c r="J56" i="38" s="1"/>
  <c r="I73" i="38"/>
  <c r="J73" i="38" s="1"/>
  <c r="I80" i="38"/>
  <c r="K80" i="38" s="1"/>
  <c r="I88" i="38"/>
  <c r="K88" i="38" s="1"/>
  <c r="I96" i="38"/>
  <c r="K96" i="38" s="1"/>
  <c r="I116" i="38"/>
  <c r="K116" i="38" s="1"/>
  <c r="I140" i="38"/>
  <c r="J140" i="38" s="1"/>
  <c r="J166" i="38"/>
  <c r="I172" i="38"/>
  <c r="J172" i="38" s="1"/>
  <c r="I188" i="38"/>
  <c r="K188" i="38" s="1"/>
  <c r="I207" i="38"/>
  <c r="K207" i="38" s="1"/>
  <c r="I216" i="38"/>
  <c r="J216" i="38" s="1"/>
  <c r="I239" i="38"/>
  <c r="I6" i="54"/>
  <c r="K6" i="54" s="1"/>
  <c r="I10" i="54"/>
  <c r="K10" i="54" s="1"/>
  <c r="I45" i="54"/>
  <c r="J45" i="54" s="1"/>
  <c r="J10" i="39"/>
  <c r="I10" i="39"/>
  <c r="K10" i="39" s="1"/>
  <c r="J75" i="21"/>
  <c r="K106" i="54"/>
  <c r="I109" i="39"/>
  <c r="J109" i="39" s="1"/>
  <c r="K109" i="39"/>
  <c r="J189" i="54"/>
  <c r="J94" i="39"/>
  <c r="J132" i="39"/>
  <c r="J148" i="39"/>
  <c r="J193" i="39"/>
  <c r="J201" i="39"/>
  <c r="K32" i="40"/>
  <c r="J40" i="40"/>
  <c r="J51" i="40"/>
  <c r="K66" i="40"/>
  <c r="K74" i="40"/>
  <c r="K76" i="40"/>
  <c r="K84" i="40"/>
  <c r="J193" i="40"/>
  <c r="J201" i="40"/>
  <c r="K221" i="40"/>
  <c r="K29" i="21"/>
  <c r="J54" i="21"/>
  <c r="K67" i="21"/>
  <c r="K70" i="21"/>
  <c r="J107" i="21"/>
  <c r="J137" i="21"/>
  <c r="K164" i="21"/>
  <c r="K170" i="21"/>
  <c r="I175" i="21"/>
  <c r="K175" i="21" s="1"/>
  <c r="I187" i="21"/>
  <c r="I211" i="21"/>
  <c r="I231" i="21"/>
  <c r="K17" i="42"/>
  <c r="I46" i="42"/>
  <c r="J46" i="42"/>
  <c r="J63" i="42"/>
  <c r="K63" i="42"/>
  <c r="I66" i="42"/>
  <c r="J66" i="42"/>
  <c r="I25" i="54"/>
  <c r="K25" i="54" s="1"/>
  <c r="I32" i="54"/>
  <c r="K32" i="54" s="1"/>
  <c r="I38" i="54"/>
  <c r="J38" i="54" s="1"/>
  <c r="I42" i="54"/>
  <c r="J42" i="54" s="1"/>
  <c r="I52" i="54"/>
  <c r="K52" i="54" s="1"/>
  <c r="I62" i="54"/>
  <c r="J62" i="54" s="1"/>
  <c r="I121" i="54"/>
  <c r="K121" i="54" s="1"/>
  <c r="I132" i="54"/>
  <c r="K132" i="54" s="1"/>
  <c r="I146" i="54"/>
  <c r="I208" i="54"/>
  <c r="K208" i="54" s="1"/>
  <c r="I48" i="39"/>
  <c r="K48" i="39" s="1"/>
  <c r="I56" i="39"/>
  <c r="J56" i="39" s="1"/>
  <c r="I79" i="39"/>
  <c r="K79" i="39" s="1"/>
  <c r="I100" i="39"/>
  <c r="K100" i="39" s="1"/>
  <c r="I115" i="39"/>
  <c r="J115" i="39" s="1"/>
  <c r="I128" i="39"/>
  <c r="K128" i="39" s="1"/>
  <c r="I144" i="39"/>
  <c r="K144" i="39" s="1"/>
  <c r="I151" i="39"/>
  <c r="J151" i="39" s="1"/>
  <c r="I159" i="39"/>
  <c r="K159" i="39" s="1"/>
  <c r="I211" i="39"/>
  <c r="K211" i="39" s="1"/>
  <c r="I228" i="39"/>
  <c r="J228" i="39" s="1"/>
  <c r="I239" i="39"/>
  <c r="K239" i="39" s="1"/>
  <c r="I31" i="40"/>
  <c r="K31" i="40" s="1"/>
  <c r="K46" i="40"/>
  <c r="I59" i="40"/>
  <c r="K59" i="40" s="1"/>
  <c r="I67" i="40"/>
  <c r="J67" i="40" s="1"/>
  <c r="I75" i="40"/>
  <c r="J75" i="40" s="1"/>
  <c r="I91" i="40"/>
  <c r="K91" i="40" s="1"/>
  <c r="I102" i="40"/>
  <c r="K102" i="40" s="1"/>
  <c r="I135" i="40"/>
  <c r="K135" i="40" s="1"/>
  <c r="I138" i="40"/>
  <c r="J138" i="40" s="1"/>
  <c r="I151" i="40"/>
  <c r="J151" i="40" s="1"/>
  <c r="I156" i="40"/>
  <c r="K156" i="40" s="1"/>
  <c r="I164" i="40"/>
  <c r="K164" i="40" s="1"/>
  <c r="I211" i="40"/>
  <c r="K211" i="40" s="1"/>
  <c r="I228" i="40"/>
  <c r="J228" i="40" s="1"/>
  <c r="I239" i="40"/>
  <c r="K239" i="40" s="1"/>
  <c r="I16" i="21"/>
  <c r="J16" i="21" s="1"/>
  <c r="I81" i="21"/>
  <c r="K81" i="21" s="1"/>
  <c r="I89" i="21"/>
  <c r="K89" i="21" s="1"/>
  <c r="I114" i="21"/>
  <c r="J114" i="21" s="1"/>
  <c r="I125" i="21"/>
  <c r="K125" i="21" s="1"/>
  <c r="I165" i="21"/>
  <c r="K165" i="21" s="1"/>
  <c r="I168" i="21"/>
  <c r="K168" i="21" s="1"/>
  <c r="I176" i="21"/>
  <c r="K176" i="21" s="1"/>
  <c r="I185" i="21"/>
  <c r="K185" i="21" s="1"/>
  <c r="I188" i="21"/>
  <c r="K188" i="21" s="1"/>
  <c r="K194" i="21"/>
  <c r="I212" i="21"/>
  <c r="K212" i="21" s="1"/>
  <c r="I221" i="21"/>
  <c r="J221" i="21" s="1"/>
  <c r="I223" i="21"/>
  <c r="K226" i="21"/>
  <c r="I232" i="21"/>
  <c r="K232" i="21" s="1"/>
  <c r="J234" i="21"/>
  <c r="I240" i="21"/>
  <c r="J6" i="42"/>
  <c r="J12" i="42"/>
  <c r="I43" i="42"/>
  <c r="I50" i="42"/>
  <c r="I57" i="42"/>
  <c r="J57" i="42" s="1"/>
  <c r="K60" i="42"/>
  <c r="I67" i="42"/>
  <c r="J67" i="42" s="1"/>
  <c r="I122" i="42"/>
  <c r="J122" i="42"/>
  <c r="I130" i="42"/>
  <c r="K43" i="42"/>
  <c r="J119" i="42"/>
  <c r="I119" i="42"/>
  <c r="K119" i="42" s="1"/>
  <c r="I36" i="54"/>
  <c r="I39" i="54"/>
  <c r="K39" i="54" s="1"/>
  <c r="I57" i="54"/>
  <c r="I60" i="54"/>
  <c r="K60" i="54" s="1"/>
  <c r="I108" i="54"/>
  <c r="K108" i="54" s="1"/>
  <c r="I159" i="54"/>
  <c r="I167" i="54"/>
  <c r="I220" i="54"/>
  <c r="K220" i="54" s="1"/>
  <c r="I241" i="54"/>
  <c r="K241" i="54" s="1"/>
  <c r="I8" i="39"/>
  <c r="K8" i="39" s="1"/>
  <c r="I36" i="39"/>
  <c r="K36" i="39" s="1"/>
  <c r="I80" i="39"/>
  <c r="K80" i="39" s="1"/>
  <c r="K95" i="39"/>
  <c r="I103" i="39"/>
  <c r="J110" i="39"/>
  <c r="I116" i="39"/>
  <c r="K116" i="39" s="1"/>
  <c r="I129" i="39"/>
  <c r="K129" i="39" s="1"/>
  <c r="I135" i="39"/>
  <c r="J135" i="39" s="1"/>
  <c r="I145" i="39"/>
  <c r="J145" i="39" s="1"/>
  <c r="I152" i="39"/>
  <c r="J152" i="39" s="1"/>
  <c r="I154" i="39"/>
  <c r="I184" i="39"/>
  <c r="K184" i="39" s="1"/>
  <c r="I195" i="39"/>
  <c r="I197" i="39"/>
  <c r="K197" i="39" s="1"/>
  <c r="I203" i="39"/>
  <c r="K203" i="39" s="1"/>
  <c r="I212" i="39"/>
  <c r="K212" i="39" s="1"/>
  <c r="I217" i="39"/>
  <c r="K217" i="39" s="1"/>
  <c r="I223" i="39"/>
  <c r="J223" i="39" s="1"/>
  <c r="I225" i="39"/>
  <c r="J225" i="39" s="1"/>
  <c r="I240" i="39"/>
  <c r="K240" i="39" s="1"/>
  <c r="I6" i="40"/>
  <c r="K6" i="40" s="1"/>
  <c r="I23" i="40"/>
  <c r="I28" i="40"/>
  <c r="J28" i="40" s="1"/>
  <c r="J31" i="40"/>
  <c r="I36" i="40"/>
  <c r="K36" i="40" s="1"/>
  <c r="I44" i="40"/>
  <c r="J44" i="40" s="1"/>
  <c r="I49" i="40"/>
  <c r="I55" i="40"/>
  <c r="K55" i="40" s="1"/>
  <c r="J70" i="40"/>
  <c r="I78" i="40"/>
  <c r="K78" i="40" s="1"/>
  <c r="I80" i="40"/>
  <c r="K80" i="40" s="1"/>
  <c r="I86" i="40"/>
  <c r="K86" i="40" s="1"/>
  <c r="J94" i="40"/>
  <c r="I103" i="40"/>
  <c r="J103" i="40" s="1"/>
  <c r="I111" i="40"/>
  <c r="K111" i="40" s="1"/>
  <c r="I119" i="40"/>
  <c r="K119" i="40" s="1"/>
  <c r="I124" i="40"/>
  <c r="J124" i="40" s="1"/>
  <c r="I129" i="40"/>
  <c r="K129" i="40" s="1"/>
  <c r="I136" i="40"/>
  <c r="J136" i="40" s="1"/>
  <c r="I139" i="40"/>
  <c r="K139" i="40" s="1"/>
  <c r="I144" i="40"/>
  <c r="K144" i="40" s="1"/>
  <c r="K151" i="40"/>
  <c r="I184" i="40"/>
  <c r="K184" i="40" s="1"/>
  <c r="I195" i="40"/>
  <c r="K195" i="40" s="1"/>
  <c r="I197" i="40"/>
  <c r="K197" i="40" s="1"/>
  <c r="I203" i="40"/>
  <c r="K203" i="40" s="1"/>
  <c r="I212" i="40"/>
  <c r="K212" i="40" s="1"/>
  <c r="I217" i="40"/>
  <c r="K217" i="40" s="1"/>
  <c r="I223" i="40"/>
  <c r="K223" i="40" s="1"/>
  <c r="I225" i="40"/>
  <c r="J225" i="40" s="1"/>
  <c r="I240" i="40"/>
  <c r="K240" i="40" s="1"/>
  <c r="I8" i="21"/>
  <c r="J8" i="21" s="1"/>
  <c r="I13" i="21"/>
  <c r="K13" i="21" s="1"/>
  <c r="I31" i="21"/>
  <c r="K31" i="21" s="1"/>
  <c r="J34" i="21"/>
  <c r="I51" i="21"/>
  <c r="K51" i="21" s="1"/>
  <c r="I69" i="21"/>
  <c r="I71" i="21"/>
  <c r="K71" i="21" s="1"/>
  <c r="I90" i="21"/>
  <c r="J90" i="21" s="1"/>
  <c r="I98" i="21"/>
  <c r="K98" i="21" s="1"/>
  <c r="I103" i="21"/>
  <c r="J103" i="21" s="1"/>
  <c r="I109" i="21"/>
  <c r="K109" i="21" s="1"/>
  <c r="I111" i="21"/>
  <c r="K111" i="21" s="1"/>
  <c r="J117" i="21"/>
  <c r="I130" i="21"/>
  <c r="K130" i="21" s="1"/>
  <c r="I135" i="21"/>
  <c r="K138" i="21"/>
  <c r="I141" i="21"/>
  <c r="J141" i="21" s="1"/>
  <c r="I143" i="21"/>
  <c r="K146" i="21"/>
  <c r="I149" i="21"/>
  <c r="K149" i="21" s="1"/>
  <c r="I162" i="21"/>
  <c r="J162" i="21" s="1"/>
  <c r="I179" i="21"/>
  <c r="I182" i="21"/>
  <c r="K182" i="21" s="1"/>
  <c r="I203" i="21"/>
  <c r="I206" i="21"/>
  <c r="J206" i="21" s="1"/>
  <c r="I215" i="21"/>
  <c r="J224" i="21"/>
  <c r="K238" i="21"/>
  <c r="I47" i="42"/>
  <c r="K47" i="42" s="1"/>
  <c r="K67" i="42"/>
  <c r="I74" i="42"/>
  <c r="I120" i="42"/>
  <c r="K120" i="42" s="1"/>
  <c r="I127" i="42"/>
  <c r="K127" i="42" s="1"/>
  <c r="I29" i="43"/>
  <c r="J29" i="43" s="1"/>
  <c r="J8" i="39"/>
  <c r="J82" i="39"/>
  <c r="J90" i="39"/>
  <c r="J118" i="39"/>
  <c r="J223" i="40"/>
  <c r="J109" i="21"/>
  <c r="I171" i="21"/>
  <c r="K174" i="21"/>
  <c r="J182" i="21"/>
  <c r="K210" i="21"/>
  <c r="K230" i="21"/>
  <c r="I58" i="42"/>
  <c r="J58" i="42" s="1"/>
  <c r="J74" i="42"/>
  <c r="I98" i="42"/>
  <c r="J98" i="42"/>
  <c r="I102" i="42"/>
  <c r="K102" i="42" s="1"/>
  <c r="J102" i="42"/>
  <c r="I169" i="42"/>
  <c r="K169" i="42" s="1"/>
  <c r="I18" i="43"/>
  <c r="J18" i="43"/>
  <c r="K53" i="43"/>
  <c r="I53" i="43"/>
  <c r="J53" i="43" s="1"/>
  <c r="I26" i="54"/>
  <c r="I37" i="54"/>
  <c r="J37" i="54" s="1"/>
  <c r="I61" i="54"/>
  <c r="J61" i="54" s="1"/>
  <c r="I130" i="54"/>
  <c r="I160" i="54"/>
  <c r="K160" i="54" s="1"/>
  <c r="I168" i="54"/>
  <c r="J168" i="54" s="1"/>
  <c r="I172" i="54"/>
  <c r="J172" i="54" s="1"/>
  <c r="I31" i="39"/>
  <c r="I39" i="39"/>
  <c r="K39" i="39" s="1"/>
  <c r="I60" i="39"/>
  <c r="K60" i="39" s="1"/>
  <c r="I67" i="39"/>
  <c r="I104" i="39"/>
  <c r="K104" i="39" s="1"/>
  <c r="I111" i="39"/>
  <c r="J126" i="39"/>
  <c r="J142" i="39"/>
  <c r="K147" i="39"/>
  <c r="I168" i="39"/>
  <c r="J168" i="39" s="1"/>
  <c r="I170" i="39"/>
  <c r="I179" i="39"/>
  <c r="K179" i="39" s="1"/>
  <c r="I204" i="39"/>
  <c r="K204" i="39" s="1"/>
  <c r="K223" i="39"/>
  <c r="I235" i="39"/>
  <c r="K235" i="39" s="1"/>
  <c r="J3" i="40"/>
  <c r="I7" i="40"/>
  <c r="J7" i="40" s="1"/>
  <c r="K23" i="40"/>
  <c r="I35" i="40"/>
  <c r="K35" i="40" s="1"/>
  <c r="I43" i="40"/>
  <c r="K43" i="40" s="1"/>
  <c r="I71" i="40"/>
  <c r="K71" i="40" s="1"/>
  <c r="I87" i="40"/>
  <c r="K87" i="40" s="1"/>
  <c r="I95" i="40"/>
  <c r="K95" i="40" s="1"/>
  <c r="I128" i="40"/>
  <c r="K128" i="40" s="1"/>
  <c r="I137" i="40"/>
  <c r="J137" i="40" s="1"/>
  <c r="I140" i="40"/>
  <c r="K140" i="40" s="1"/>
  <c r="I179" i="40"/>
  <c r="K179" i="40" s="1"/>
  <c r="I204" i="40"/>
  <c r="K204" i="40" s="1"/>
  <c r="I235" i="40"/>
  <c r="K235" i="40" s="1"/>
  <c r="I23" i="21"/>
  <c r="K23" i="21" s="1"/>
  <c r="I32" i="21"/>
  <c r="J32" i="21" s="1"/>
  <c r="I35" i="21"/>
  <c r="K35" i="21" s="1"/>
  <c r="J48" i="21"/>
  <c r="I62" i="21"/>
  <c r="J62" i="21" s="1"/>
  <c r="I70" i="21"/>
  <c r="J70" i="21" s="1"/>
  <c r="I93" i="21"/>
  <c r="K93" i="21" s="1"/>
  <c r="I118" i="21"/>
  <c r="J118" i="21" s="1"/>
  <c r="I129" i="21"/>
  <c r="K129" i="21" s="1"/>
  <c r="J138" i="21"/>
  <c r="J146" i="21"/>
  <c r="I152" i="21"/>
  <c r="K152" i="21" s="1"/>
  <c r="K154" i="21"/>
  <c r="I172" i="21"/>
  <c r="I193" i="21"/>
  <c r="K193" i="21" s="1"/>
  <c r="I195" i="21"/>
  <c r="I207" i="21"/>
  <c r="K222" i="21"/>
  <c r="I225" i="21"/>
  <c r="J225" i="21" s="1"/>
  <c r="I227" i="21"/>
  <c r="I236" i="21"/>
  <c r="J238" i="21"/>
  <c r="J8" i="42"/>
  <c r="K8" i="42"/>
  <c r="I20" i="42"/>
  <c r="J20" i="42" s="1"/>
  <c r="I24" i="42"/>
  <c r="J24" i="42" s="1"/>
  <c r="I26" i="42"/>
  <c r="J26" i="42" s="1"/>
  <c r="I32" i="42"/>
  <c r="I45" i="42"/>
  <c r="K45" i="42" s="1"/>
  <c r="I55" i="42"/>
  <c r="K55" i="42" s="1"/>
  <c r="I95" i="42"/>
  <c r="K95" i="42" s="1"/>
  <c r="I99" i="42"/>
  <c r="K99" i="42" s="1"/>
  <c r="I103" i="42"/>
  <c r="J103" i="42" s="1"/>
  <c r="I117" i="42"/>
  <c r="J117" i="42" s="1"/>
  <c r="J138" i="42"/>
  <c r="I138" i="42"/>
  <c r="I213" i="42"/>
  <c r="K213" i="42" s="1"/>
  <c r="J140" i="40"/>
  <c r="I70" i="39"/>
  <c r="K91" i="39"/>
  <c r="J114" i="39"/>
  <c r="K119" i="39"/>
  <c r="K7" i="40"/>
  <c r="J21" i="40"/>
  <c r="J90" i="40"/>
  <c r="K142" i="21"/>
  <c r="K178" i="21"/>
  <c r="I199" i="21"/>
  <c r="J199" i="21" s="1"/>
  <c r="K202" i="21"/>
  <c r="K214" i="21"/>
  <c r="I11" i="42"/>
  <c r="K11" i="42" s="1"/>
  <c r="I35" i="42"/>
  <c r="K35" i="42" s="1"/>
  <c r="I59" i="42"/>
  <c r="K59" i="42" s="1"/>
  <c r="K96" i="42"/>
  <c r="K103" i="42"/>
  <c r="I114" i="42"/>
  <c r="J114" i="42" s="1"/>
  <c r="J97" i="44"/>
  <c r="I80" i="42"/>
  <c r="I86" i="42"/>
  <c r="J86" i="42" s="1"/>
  <c r="I104" i="42"/>
  <c r="I110" i="42"/>
  <c r="J110" i="42" s="1"/>
  <c r="I131" i="42"/>
  <c r="K131" i="42" s="1"/>
  <c r="I147" i="42"/>
  <c r="K147" i="42" s="1"/>
  <c r="I160" i="42"/>
  <c r="K160" i="42" s="1"/>
  <c r="I168" i="42"/>
  <c r="J168" i="42" s="1"/>
  <c r="I176" i="42"/>
  <c r="K176" i="42" s="1"/>
  <c r="I184" i="42"/>
  <c r="K184" i="42" s="1"/>
  <c r="I192" i="42"/>
  <c r="K192" i="42" s="1"/>
  <c r="I200" i="42"/>
  <c r="J200" i="42" s="1"/>
  <c r="I220" i="42"/>
  <c r="K220" i="42" s="1"/>
  <c r="I231" i="42"/>
  <c r="K231" i="42" s="1"/>
  <c r="I21" i="43"/>
  <c r="K21" i="43" s="1"/>
  <c r="I32" i="43"/>
  <c r="J32" i="43" s="1"/>
  <c r="I47" i="43"/>
  <c r="K47" i="43" s="1"/>
  <c r="I56" i="43"/>
  <c r="J56" i="43" s="1"/>
  <c r="I64" i="43"/>
  <c r="J64" i="43" s="1"/>
  <c r="I72" i="43"/>
  <c r="K72" i="43" s="1"/>
  <c r="I80" i="43"/>
  <c r="K80" i="43" s="1"/>
  <c r="I103" i="43"/>
  <c r="K103" i="43" s="1"/>
  <c r="I120" i="43"/>
  <c r="K120" i="43" s="1"/>
  <c r="I152" i="43"/>
  <c r="J152" i="43" s="1"/>
  <c r="I154" i="43"/>
  <c r="I160" i="43"/>
  <c r="K160" i="43" s="1"/>
  <c r="I184" i="43"/>
  <c r="K184" i="43" s="1"/>
  <c r="I195" i="43"/>
  <c r="J195" i="43" s="1"/>
  <c r="I203" i="43"/>
  <c r="K203" i="43" s="1"/>
  <c r="I212" i="43"/>
  <c r="K212" i="43" s="1"/>
  <c r="I223" i="43"/>
  <c r="J223" i="43" s="1"/>
  <c r="I2" i="44"/>
  <c r="K2" i="44" s="1"/>
  <c r="J8" i="44"/>
  <c r="I16" i="44"/>
  <c r="I44" i="44"/>
  <c r="K44" i="44" s="1"/>
  <c r="J49" i="44"/>
  <c r="I61" i="44"/>
  <c r="K61" i="44" s="1"/>
  <c r="I84" i="44"/>
  <c r="J84" i="44" s="1"/>
  <c r="I121" i="44"/>
  <c r="K121" i="44" s="1"/>
  <c r="J139" i="44"/>
  <c r="I152" i="44"/>
  <c r="I155" i="44"/>
  <c r="I158" i="44"/>
  <c r="J158" i="44" s="1"/>
  <c r="I175" i="44"/>
  <c r="K175" i="44" s="1"/>
  <c r="I204" i="44"/>
  <c r="K204" i="44" s="1"/>
  <c r="K69" i="45"/>
  <c r="J85" i="45"/>
  <c r="J103" i="43"/>
  <c r="J123" i="42"/>
  <c r="I150" i="42"/>
  <c r="J187" i="42"/>
  <c r="J195" i="42"/>
  <c r="J223" i="42"/>
  <c r="I2" i="43"/>
  <c r="J2" i="43" s="1"/>
  <c r="J67" i="43"/>
  <c r="J75" i="43"/>
  <c r="I77" i="43"/>
  <c r="K77" i="43" s="1"/>
  <c r="I117" i="43"/>
  <c r="J117" i="43" s="1"/>
  <c r="J142" i="43"/>
  <c r="I147" i="43"/>
  <c r="K147" i="43" s="1"/>
  <c r="J160" i="43"/>
  <c r="I165" i="43"/>
  <c r="K165" i="43" s="1"/>
  <c r="K195" i="43"/>
  <c r="I209" i="43"/>
  <c r="K209" i="43" s="1"/>
  <c r="K223" i="43"/>
  <c r="I237" i="43"/>
  <c r="K237" i="43" s="1"/>
  <c r="I22" i="44"/>
  <c r="J22" i="44" s="1"/>
  <c r="I30" i="44"/>
  <c r="K30" i="44" s="1"/>
  <c r="I58" i="44"/>
  <c r="J58" i="44" s="1"/>
  <c r="J61" i="44"/>
  <c r="J76" i="44"/>
  <c r="K84" i="44"/>
  <c r="I178" i="44"/>
  <c r="K178" i="44" s="1"/>
  <c r="I5" i="42"/>
  <c r="J5" i="42" s="1"/>
  <c r="K27" i="42"/>
  <c r="I30" i="42"/>
  <c r="J30" i="42" s="1"/>
  <c r="I36" i="42"/>
  <c r="J36" i="42" s="1"/>
  <c r="K39" i="42"/>
  <c r="I42" i="42"/>
  <c r="J42" i="42" s="1"/>
  <c r="I54" i="42"/>
  <c r="J54" i="42" s="1"/>
  <c r="I61" i="42"/>
  <c r="J61" i="42" s="1"/>
  <c r="J75" i="42"/>
  <c r="I90" i="42"/>
  <c r="J90" i="42" s="1"/>
  <c r="I97" i="42"/>
  <c r="I121" i="42"/>
  <c r="K121" i="42" s="1"/>
  <c r="I126" i="42"/>
  <c r="J126" i="42" s="1"/>
  <c r="I132" i="42"/>
  <c r="I151" i="42"/>
  <c r="K151" i="42" s="1"/>
  <c r="K179" i="42"/>
  <c r="K187" i="42"/>
  <c r="K195" i="42"/>
  <c r="I204" i="42"/>
  <c r="K204" i="42" s="1"/>
  <c r="K223" i="42"/>
  <c r="I235" i="42"/>
  <c r="K235" i="42" s="1"/>
  <c r="I16" i="43"/>
  <c r="I19" i="43"/>
  <c r="K19" i="43" s="1"/>
  <c r="I40" i="43"/>
  <c r="K40" i="43" s="1"/>
  <c r="I42" i="43"/>
  <c r="I51" i="43"/>
  <c r="K51" i="43" s="1"/>
  <c r="K67" i="43"/>
  <c r="K75" i="43"/>
  <c r="I84" i="43"/>
  <c r="J84" i="43" s="1"/>
  <c r="I104" i="43"/>
  <c r="K104" i="43" s="1"/>
  <c r="I140" i="43"/>
  <c r="I143" i="43"/>
  <c r="I148" i="43"/>
  <c r="J148" i="43" s="1"/>
  <c r="I156" i="43"/>
  <c r="K156" i="43" s="1"/>
  <c r="I196" i="43"/>
  <c r="K196" i="43" s="1"/>
  <c r="I207" i="43"/>
  <c r="K207" i="43" s="1"/>
  <c r="I216" i="43"/>
  <c r="J216" i="43" s="1"/>
  <c r="I224" i="43"/>
  <c r="J224" i="43" s="1"/>
  <c r="I17" i="44"/>
  <c r="K17" i="44" s="1"/>
  <c r="J28" i="44"/>
  <c r="J33" i="44"/>
  <c r="I45" i="44"/>
  <c r="J53" i="44"/>
  <c r="K76" i="44"/>
  <c r="I85" i="44"/>
  <c r="J85" i="44" s="1"/>
  <c r="I124" i="44"/>
  <c r="J124" i="44" s="1"/>
  <c r="J129" i="44"/>
  <c r="I138" i="44"/>
  <c r="K138" i="44" s="1"/>
  <c r="I145" i="44"/>
  <c r="J145" i="44" s="1"/>
  <c r="K161" i="44"/>
  <c r="J170" i="44"/>
  <c r="I238" i="44"/>
  <c r="K238" i="44" s="1"/>
  <c r="I64" i="42"/>
  <c r="K64" i="42" s="1"/>
  <c r="I73" i="42"/>
  <c r="J73" i="42" s="1"/>
  <c r="I85" i="42"/>
  <c r="K85" i="42" s="1"/>
  <c r="I100" i="42"/>
  <c r="I109" i="42"/>
  <c r="J109" i="42" s="1"/>
  <c r="I112" i="42"/>
  <c r="J115" i="42"/>
  <c r="K123" i="42"/>
  <c r="I140" i="42"/>
  <c r="J140" i="42" s="1"/>
  <c r="I156" i="42"/>
  <c r="K156" i="42" s="1"/>
  <c r="I164" i="42"/>
  <c r="K164" i="42" s="1"/>
  <c r="I172" i="42"/>
  <c r="J172" i="42" s="1"/>
  <c r="I180" i="42"/>
  <c r="K180" i="42" s="1"/>
  <c r="I188" i="42"/>
  <c r="K188" i="42" s="1"/>
  <c r="I196" i="42"/>
  <c r="K196" i="42" s="1"/>
  <c r="I207" i="42"/>
  <c r="K207" i="42" s="1"/>
  <c r="I216" i="42"/>
  <c r="J216" i="42" s="1"/>
  <c r="I224" i="42"/>
  <c r="J224" i="42" s="1"/>
  <c r="I3" i="43"/>
  <c r="J16" i="43"/>
  <c r="I28" i="43"/>
  <c r="J28" i="43" s="1"/>
  <c r="I43" i="43"/>
  <c r="J43" i="43" s="1"/>
  <c r="I60" i="43"/>
  <c r="K60" i="43" s="1"/>
  <c r="I68" i="43"/>
  <c r="K68" i="43" s="1"/>
  <c r="I76" i="43"/>
  <c r="J76" i="43" s="1"/>
  <c r="I87" i="43"/>
  <c r="K87" i="43" s="1"/>
  <c r="I96" i="43"/>
  <c r="K96" i="43" s="1"/>
  <c r="I107" i="43"/>
  <c r="K107" i="43" s="1"/>
  <c r="I124" i="43"/>
  <c r="J124" i="43" s="1"/>
  <c r="J140" i="43"/>
  <c r="I164" i="43"/>
  <c r="K164" i="43" s="1"/>
  <c r="I180" i="43"/>
  <c r="K180" i="43" s="1"/>
  <c r="I188" i="43"/>
  <c r="K188" i="43" s="1"/>
  <c r="I199" i="43"/>
  <c r="I219" i="43"/>
  <c r="J219" i="43" s="1"/>
  <c r="I227" i="43"/>
  <c r="K227" i="43" s="1"/>
  <c r="I37" i="44"/>
  <c r="K37" i="44" s="1"/>
  <c r="K45" i="44"/>
  <c r="I48" i="44"/>
  <c r="K48" i="44" s="1"/>
  <c r="I65" i="44"/>
  <c r="K65" i="44" s="1"/>
  <c r="I77" i="44"/>
  <c r="K77" i="44" s="1"/>
  <c r="I88" i="44"/>
  <c r="K88" i="44" s="1"/>
  <c r="I99" i="44"/>
  <c r="J99" i="44" s="1"/>
  <c r="I105" i="44"/>
  <c r="J105" i="44" s="1"/>
  <c r="I116" i="44"/>
  <c r="K116" i="44" s="1"/>
  <c r="I119" i="44"/>
  <c r="K119" i="44" s="1"/>
  <c r="I141" i="44"/>
  <c r="K141" i="44" s="1"/>
  <c r="I154" i="44"/>
  <c r="K154" i="44" s="1"/>
  <c r="I186" i="44"/>
  <c r="J186" i="44" s="1"/>
  <c r="I13" i="45"/>
  <c r="K13" i="45" s="1"/>
  <c r="J199" i="43"/>
  <c r="K65" i="45"/>
  <c r="I23" i="42"/>
  <c r="K23" i="42" s="1"/>
  <c r="I34" i="42"/>
  <c r="J34" i="42" s="1"/>
  <c r="I65" i="42"/>
  <c r="I70" i="42"/>
  <c r="J70" i="42" s="1"/>
  <c r="I76" i="42"/>
  <c r="K76" i="42" s="1"/>
  <c r="I82" i="42"/>
  <c r="J82" i="42" s="1"/>
  <c r="K88" i="42"/>
  <c r="I101" i="42"/>
  <c r="K101" i="42" s="1"/>
  <c r="I106" i="42"/>
  <c r="J106" i="42" s="1"/>
  <c r="I113" i="42"/>
  <c r="K113" i="42" s="1"/>
  <c r="K115" i="42"/>
  <c r="I133" i="42"/>
  <c r="K133" i="42" s="1"/>
  <c r="I152" i="42"/>
  <c r="J152" i="42" s="1"/>
  <c r="J183" i="42"/>
  <c r="I208" i="42"/>
  <c r="K208" i="42" s="1"/>
  <c r="J219" i="42"/>
  <c r="I236" i="42"/>
  <c r="K236" i="42" s="1"/>
  <c r="I23" i="43"/>
  <c r="K23" i="43" s="1"/>
  <c r="I44" i="43"/>
  <c r="J44" i="43" s="1"/>
  <c r="I55" i="43"/>
  <c r="K55" i="43" s="1"/>
  <c r="I79" i="43"/>
  <c r="K79" i="43" s="1"/>
  <c r="I88" i="43"/>
  <c r="K88" i="43" s="1"/>
  <c r="I108" i="43"/>
  <c r="J108" i="43" s="1"/>
  <c r="I119" i="43"/>
  <c r="K119" i="43" s="1"/>
  <c r="I144" i="43"/>
  <c r="K144" i="43" s="1"/>
  <c r="I151" i="43"/>
  <c r="K151" i="43" s="1"/>
  <c r="I167" i="43"/>
  <c r="J167" i="43" s="1"/>
  <c r="K199" i="43"/>
  <c r="I211" i="43"/>
  <c r="K211" i="43" s="1"/>
  <c r="K219" i="43"/>
  <c r="I228" i="43"/>
  <c r="J228" i="43" s="1"/>
  <c r="I239" i="43"/>
  <c r="I32" i="44"/>
  <c r="K32" i="44" s="1"/>
  <c r="J37" i="44"/>
  <c r="I49" i="44"/>
  <c r="K49" i="44" s="1"/>
  <c r="I60" i="44"/>
  <c r="K60" i="44" s="1"/>
  <c r="J65" i="44"/>
  <c r="J77" i="44"/>
  <c r="I89" i="44"/>
  <c r="I100" i="44"/>
  <c r="K100" i="44" s="1"/>
  <c r="J102" i="44"/>
  <c r="J143" i="44"/>
  <c r="J171" i="44"/>
  <c r="K177" i="44"/>
  <c r="I194" i="44"/>
  <c r="K194" i="44" s="1"/>
  <c r="I224" i="44"/>
  <c r="I28" i="45"/>
  <c r="J28" i="45" s="1"/>
  <c r="I95" i="45"/>
  <c r="K95" i="45" s="1"/>
  <c r="I220" i="44"/>
  <c r="K220" i="44" s="1"/>
  <c r="I241" i="44"/>
  <c r="J241" i="44" s="1"/>
  <c r="I4" i="45"/>
  <c r="K4" i="45" s="1"/>
  <c r="I10" i="45"/>
  <c r="K10" i="45" s="1"/>
  <c r="I21" i="45"/>
  <c r="I30" i="45"/>
  <c r="K30" i="45" s="1"/>
  <c r="I41" i="45"/>
  <c r="J41" i="45" s="1"/>
  <c r="I62" i="45"/>
  <c r="I70" i="45"/>
  <c r="J70" i="45" s="1"/>
  <c r="I78" i="45"/>
  <c r="J78" i="45" s="1"/>
  <c r="I86" i="45"/>
  <c r="I114" i="45"/>
  <c r="J114" i="45" s="1"/>
  <c r="I125" i="45"/>
  <c r="K125" i="45" s="1"/>
  <c r="J149" i="45"/>
  <c r="J157" i="45"/>
  <c r="I163" i="45"/>
  <c r="I171" i="45"/>
  <c r="K171" i="45" s="1"/>
  <c r="I179" i="45"/>
  <c r="K179" i="45" s="1"/>
  <c r="I204" i="45"/>
  <c r="K204" i="45" s="1"/>
  <c r="I235" i="45"/>
  <c r="I3" i="46"/>
  <c r="K3" i="46" s="1"/>
  <c r="I23" i="46"/>
  <c r="I43" i="46"/>
  <c r="K43" i="46" s="1"/>
  <c r="I91" i="46"/>
  <c r="I100" i="46"/>
  <c r="K100" i="46" s="1"/>
  <c r="I128" i="46"/>
  <c r="K128" i="46" s="1"/>
  <c r="I134" i="46"/>
  <c r="I25" i="45"/>
  <c r="K25" i="45" s="1"/>
  <c r="I49" i="45"/>
  <c r="I57" i="45"/>
  <c r="K57" i="45" s="1"/>
  <c r="I65" i="45"/>
  <c r="J65" i="45" s="1"/>
  <c r="I89" i="45"/>
  <c r="K89" i="45" s="1"/>
  <c r="I106" i="45"/>
  <c r="J106" i="45" s="1"/>
  <c r="I117" i="45"/>
  <c r="J117" i="45" s="1"/>
  <c r="I137" i="45"/>
  <c r="J137" i="45" s="1"/>
  <c r="I148" i="45"/>
  <c r="I156" i="45"/>
  <c r="K156" i="45" s="1"/>
  <c r="I196" i="45"/>
  <c r="K196" i="45" s="1"/>
  <c r="I207" i="45"/>
  <c r="K207" i="45" s="1"/>
  <c r="I216" i="45"/>
  <c r="J216" i="45" s="1"/>
  <c r="I224" i="45"/>
  <c r="J224" i="45" s="1"/>
  <c r="J3" i="46"/>
  <c r="I52" i="46"/>
  <c r="K52" i="46" s="1"/>
  <c r="J54" i="46"/>
  <c r="I60" i="46"/>
  <c r="K60" i="46" s="1"/>
  <c r="I72" i="46"/>
  <c r="K72" i="46" s="1"/>
  <c r="I75" i="46"/>
  <c r="J75" i="46" s="1"/>
  <c r="I83" i="46"/>
  <c r="J94" i="46"/>
  <c r="I103" i="46"/>
  <c r="K103" i="46" s="1"/>
  <c r="J106" i="46"/>
  <c r="K106" i="46"/>
  <c r="I121" i="46"/>
  <c r="J121" i="46" s="1"/>
  <c r="J78" i="46"/>
  <c r="I188" i="44"/>
  <c r="K188" i="44" s="1"/>
  <c r="I209" i="44"/>
  <c r="J209" i="44" s="1"/>
  <c r="I11" i="45"/>
  <c r="K11" i="45" s="1"/>
  <c r="J22" i="45"/>
  <c r="I26" i="45"/>
  <c r="J26" i="45" s="1"/>
  <c r="I50" i="45"/>
  <c r="K50" i="45" s="1"/>
  <c r="J109" i="45"/>
  <c r="J134" i="45"/>
  <c r="J148" i="45"/>
  <c r="J156" i="45"/>
  <c r="J199" i="45"/>
  <c r="J219" i="45"/>
  <c r="I21" i="46"/>
  <c r="I33" i="46"/>
  <c r="J33" i="46" s="1"/>
  <c r="J41" i="46"/>
  <c r="J49" i="46"/>
  <c r="J52" i="46"/>
  <c r="K54" i="46"/>
  <c r="I81" i="46"/>
  <c r="K81" i="46" s="1"/>
  <c r="J89" i="46"/>
  <c r="K94" i="46"/>
  <c r="I110" i="46"/>
  <c r="J110" i="46" s="1"/>
  <c r="I205" i="46"/>
  <c r="K205" i="46" s="1"/>
  <c r="J41" i="47"/>
  <c r="K109" i="45"/>
  <c r="J164" i="45"/>
  <c r="K199" i="45"/>
  <c r="K219" i="45"/>
  <c r="J21" i="46"/>
  <c r="J58" i="46"/>
  <c r="J70" i="46"/>
  <c r="K78" i="46"/>
  <c r="J81" i="46"/>
  <c r="I101" i="46"/>
  <c r="K119" i="46"/>
  <c r="K8" i="47"/>
  <c r="I170" i="44"/>
  <c r="K170" i="44" s="1"/>
  <c r="I189" i="44"/>
  <c r="I198" i="44"/>
  <c r="J198" i="44" s="1"/>
  <c r="I201" i="44"/>
  <c r="I210" i="44"/>
  <c r="K210" i="44" s="1"/>
  <c r="J216" i="44"/>
  <c r="J228" i="44"/>
  <c r="I3" i="45"/>
  <c r="K3" i="45" s="1"/>
  <c r="K26" i="45"/>
  <c r="I61" i="45"/>
  <c r="I69" i="45"/>
  <c r="J69" i="45" s="1"/>
  <c r="I74" i="45"/>
  <c r="K74" i="45" s="1"/>
  <c r="I85" i="45"/>
  <c r="K85" i="45" s="1"/>
  <c r="I102" i="45"/>
  <c r="K102" i="45" s="1"/>
  <c r="I110" i="45"/>
  <c r="J110" i="45" s="1"/>
  <c r="I121" i="45"/>
  <c r="K121" i="45" s="1"/>
  <c r="J132" i="45"/>
  <c r="K159" i="45"/>
  <c r="I175" i="45"/>
  <c r="K175" i="45" s="1"/>
  <c r="I192" i="45"/>
  <c r="K192" i="45" s="1"/>
  <c r="I200" i="45"/>
  <c r="J200" i="45" s="1"/>
  <c r="I220" i="45"/>
  <c r="K220" i="45" s="1"/>
  <c r="I231" i="45"/>
  <c r="K231" i="45" s="1"/>
  <c r="K6" i="46"/>
  <c r="I28" i="46"/>
  <c r="J28" i="46" s="1"/>
  <c r="I40" i="46"/>
  <c r="K40" i="46" s="1"/>
  <c r="J42" i="46"/>
  <c r="I48" i="46"/>
  <c r="K48" i="46" s="1"/>
  <c r="I61" i="46"/>
  <c r="J61" i="46" s="1"/>
  <c r="I73" i="46"/>
  <c r="J73" i="46" s="1"/>
  <c r="I79" i="46"/>
  <c r="J79" i="46" s="1"/>
  <c r="J90" i="46"/>
  <c r="J101" i="46"/>
  <c r="I108" i="46"/>
  <c r="J108" i="46" s="1"/>
  <c r="I111" i="46"/>
  <c r="J114" i="46"/>
  <c r="J82" i="46"/>
  <c r="K136" i="46"/>
  <c r="I164" i="44"/>
  <c r="J164" i="44" s="1"/>
  <c r="I173" i="44"/>
  <c r="K173" i="44" s="1"/>
  <c r="I190" i="44"/>
  <c r="J190" i="44" s="1"/>
  <c r="K216" i="44"/>
  <c r="I234" i="44"/>
  <c r="I38" i="45"/>
  <c r="I40" i="45"/>
  <c r="I46" i="45"/>
  <c r="K46" i="45" s="1"/>
  <c r="I54" i="45"/>
  <c r="J54" i="45" s="1"/>
  <c r="I97" i="45"/>
  <c r="K97" i="45" s="1"/>
  <c r="J105" i="45"/>
  <c r="I155" i="45"/>
  <c r="I162" i="45"/>
  <c r="I168" i="45"/>
  <c r="J168" i="45" s="1"/>
  <c r="I176" i="45"/>
  <c r="K176" i="45" s="1"/>
  <c r="I187" i="45"/>
  <c r="J195" i="45"/>
  <c r="I215" i="45"/>
  <c r="K215" i="45" s="1"/>
  <c r="J223" i="45"/>
  <c r="I232" i="45"/>
  <c r="J232" i="45" s="1"/>
  <c r="I240" i="45"/>
  <c r="K240" i="45" s="1"/>
  <c r="I17" i="46"/>
  <c r="J17" i="46" s="1"/>
  <c r="J25" i="46"/>
  <c r="I32" i="46"/>
  <c r="J32" i="46" s="1"/>
  <c r="K42" i="46"/>
  <c r="J45" i="46"/>
  <c r="J53" i="46"/>
  <c r="I59" i="46"/>
  <c r="J62" i="46"/>
  <c r="I71" i="46"/>
  <c r="I77" i="46"/>
  <c r="J77" i="46" s="1"/>
  <c r="I80" i="46"/>
  <c r="K80" i="46" s="1"/>
  <c r="I85" i="46"/>
  <c r="J85" i="46" s="1"/>
  <c r="K90" i="46"/>
  <c r="J93" i="46"/>
  <c r="I105" i="46"/>
  <c r="J105" i="46" s="1"/>
  <c r="I112" i="46"/>
  <c r="K112" i="46" s="1"/>
  <c r="K114" i="46"/>
  <c r="J133" i="46"/>
  <c r="J149" i="46"/>
  <c r="I153" i="46"/>
  <c r="J153" i="46" s="1"/>
  <c r="J213" i="46"/>
  <c r="I113" i="46"/>
  <c r="I116" i="46"/>
  <c r="K116" i="46" s="1"/>
  <c r="I160" i="46"/>
  <c r="K160" i="46" s="1"/>
  <c r="I168" i="46"/>
  <c r="J168" i="46" s="1"/>
  <c r="I176" i="46"/>
  <c r="K176" i="46" s="1"/>
  <c r="I184" i="46"/>
  <c r="K184" i="46" s="1"/>
  <c r="I192" i="46"/>
  <c r="K192" i="46" s="1"/>
  <c r="I200" i="46"/>
  <c r="J200" i="46" s="1"/>
  <c r="I220" i="46"/>
  <c r="K220" i="46" s="1"/>
  <c r="I231" i="46"/>
  <c r="K231" i="46" s="1"/>
  <c r="I8" i="47"/>
  <c r="J8" i="47" s="1"/>
  <c r="I21" i="47"/>
  <c r="K21" i="47" s="1"/>
  <c r="I67" i="47"/>
  <c r="I104" i="47"/>
  <c r="K104" i="47" s="1"/>
  <c r="I111" i="47"/>
  <c r="K111" i="47" s="1"/>
  <c r="J126" i="47"/>
  <c r="J142" i="47"/>
  <c r="I148" i="47"/>
  <c r="J148" i="47" s="1"/>
  <c r="I163" i="47"/>
  <c r="K163" i="47" s="1"/>
  <c r="I179" i="47"/>
  <c r="K179" i="47" s="1"/>
  <c r="I204" i="47"/>
  <c r="K204" i="47" s="1"/>
  <c r="I235" i="47"/>
  <c r="J235" i="47" s="1"/>
  <c r="K9" i="48"/>
  <c r="I12" i="48"/>
  <c r="K25" i="48"/>
  <c r="I45" i="48"/>
  <c r="I73" i="48"/>
  <c r="J73" i="48" s="1"/>
  <c r="I76" i="48"/>
  <c r="J76" i="48" s="1"/>
  <c r="K94" i="48"/>
  <c r="I122" i="48"/>
  <c r="K122" i="48" s="1"/>
  <c r="I136" i="46"/>
  <c r="J136" i="46" s="1"/>
  <c r="I171" i="46"/>
  <c r="K171" i="46" s="1"/>
  <c r="J187" i="46"/>
  <c r="J195" i="46"/>
  <c r="I215" i="46"/>
  <c r="K215" i="46" s="1"/>
  <c r="J223" i="46"/>
  <c r="I232" i="46"/>
  <c r="J232" i="46" s="1"/>
  <c r="I240" i="46"/>
  <c r="K240" i="46" s="1"/>
  <c r="I27" i="47"/>
  <c r="K27" i="47" s="1"/>
  <c r="I40" i="47"/>
  <c r="K40" i="47" s="1"/>
  <c r="I48" i="47"/>
  <c r="K48" i="47" s="1"/>
  <c r="I56" i="47"/>
  <c r="J56" i="47" s="1"/>
  <c r="I63" i="47"/>
  <c r="K63" i="47" s="1"/>
  <c r="I65" i="47"/>
  <c r="K65" i="47" s="1"/>
  <c r="I68" i="47"/>
  <c r="K68" i="47" s="1"/>
  <c r="I70" i="47"/>
  <c r="I76" i="47"/>
  <c r="J76" i="47" s="1"/>
  <c r="K91" i="47"/>
  <c r="I99" i="47"/>
  <c r="I106" i="47"/>
  <c r="J106" i="47" s="1"/>
  <c r="I109" i="47"/>
  <c r="J109" i="47" s="1"/>
  <c r="I112" i="47"/>
  <c r="K112" i="47" s="1"/>
  <c r="J114" i="47"/>
  <c r="K119" i="47"/>
  <c r="I127" i="47"/>
  <c r="K127" i="47" s="1"/>
  <c r="I156" i="47"/>
  <c r="K156" i="47" s="1"/>
  <c r="I158" i="47"/>
  <c r="I180" i="47"/>
  <c r="K180" i="47" s="1"/>
  <c r="I188" i="47"/>
  <c r="K188" i="47" s="1"/>
  <c r="I193" i="47"/>
  <c r="K193" i="47" s="1"/>
  <c r="I199" i="47"/>
  <c r="J199" i="47" s="1"/>
  <c r="I201" i="47"/>
  <c r="K201" i="47" s="1"/>
  <c r="I219" i="47"/>
  <c r="I221" i="47"/>
  <c r="J221" i="47" s="1"/>
  <c r="I227" i="47"/>
  <c r="K227" i="47" s="1"/>
  <c r="I42" i="48"/>
  <c r="J42" i="48" s="1"/>
  <c r="I89" i="48"/>
  <c r="J89" i="48" s="1"/>
  <c r="J65" i="47"/>
  <c r="J94" i="47"/>
  <c r="I117" i="46"/>
  <c r="J117" i="46" s="1"/>
  <c r="I123" i="46"/>
  <c r="K123" i="46" s="1"/>
  <c r="J126" i="46"/>
  <c r="I129" i="46"/>
  <c r="K129" i="46" s="1"/>
  <c r="I145" i="46"/>
  <c r="J145" i="46" s="1"/>
  <c r="I151" i="46"/>
  <c r="K151" i="46" s="1"/>
  <c r="I156" i="46"/>
  <c r="K156" i="46" s="1"/>
  <c r="I164" i="46"/>
  <c r="K164" i="46" s="1"/>
  <c r="I172" i="46"/>
  <c r="J172" i="46" s="1"/>
  <c r="I180" i="46"/>
  <c r="K180" i="46" s="1"/>
  <c r="I188" i="46"/>
  <c r="K188" i="46" s="1"/>
  <c r="I196" i="46"/>
  <c r="K196" i="46" s="1"/>
  <c r="I207" i="46"/>
  <c r="K207" i="46" s="1"/>
  <c r="I216" i="46"/>
  <c r="J216" i="46" s="1"/>
  <c r="I224" i="46"/>
  <c r="J224" i="46" s="1"/>
  <c r="J6" i="47"/>
  <c r="I19" i="47"/>
  <c r="J19" i="47" s="1"/>
  <c r="I28" i="47"/>
  <c r="J28" i="47" s="1"/>
  <c r="I30" i="47"/>
  <c r="I100" i="47"/>
  <c r="K100" i="47" s="1"/>
  <c r="I115" i="47"/>
  <c r="K115" i="47" s="1"/>
  <c r="I128" i="47"/>
  <c r="K128" i="47" s="1"/>
  <c r="I144" i="47"/>
  <c r="K144" i="47" s="1"/>
  <c r="I167" i="47"/>
  <c r="J167" i="47" s="1"/>
  <c r="I211" i="47"/>
  <c r="K211" i="47" s="1"/>
  <c r="I228" i="47"/>
  <c r="J228" i="47" s="1"/>
  <c r="I239" i="47"/>
  <c r="K239" i="47" s="1"/>
  <c r="I52" i="48"/>
  <c r="K52" i="48" s="1"/>
  <c r="I80" i="48"/>
  <c r="K80" i="48" s="1"/>
  <c r="I110" i="48"/>
  <c r="J110" i="48" s="1"/>
  <c r="I115" i="46"/>
  <c r="K115" i="46" s="1"/>
  <c r="J118" i="46"/>
  <c r="I124" i="46"/>
  <c r="J124" i="46" s="1"/>
  <c r="I143" i="46"/>
  <c r="I152" i="46"/>
  <c r="J152" i="46" s="1"/>
  <c r="J183" i="46"/>
  <c r="J199" i="46"/>
  <c r="I208" i="46"/>
  <c r="K208" i="46" s="1"/>
  <c r="J219" i="46"/>
  <c r="I236" i="46"/>
  <c r="K236" i="46" s="1"/>
  <c r="I12" i="47"/>
  <c r="J12" i="47" s="1"/>
  <c r="I60" i="47"/>
  <c r="K60" i="47" s="1"/>
  <c r="K95" i="47"/>
  <c r="I103" i="47"/>
  <c r="K103" i="47" s="1"/>
  <c r="J110" i="47"/>
  <c r="I116" i="47"/>
  <c r="K116" i="47" s="1"/>
  <c r="I129" i="47"/>
  <c r="K129" i="47" s="1"/>
  <c r="I147" i="47"/>
  <c r="I184" i="47"/>
  <c r="K184" i="47" s="1"/>
  <c r="I195" i="47"/>
  <c r="K195" i="47" s="1"/>
  <c r="I203" i="47"/>
  <c r="K203" i="47" s="1"/>
  <c r="I212" i="47"/>
  <c r="K212" i="47" s="1"/>
  <c r="I223" i="47"/>
  <c r="J223" i="47" s="1"/>
  <c r="I240" i="47"/>
  <c r="K240" i="47" s="1"/>
  <c r="I41" i="48"/>
  <c r="J41" i="48" s="1"/>
  <c r="I44" i="48"/>
  <c r="K44" i="48" s="1"/>
  <c r="I141" i="48"/>
  <c r="J141" i="48" s="1"/>
  <c r="I157" i="48"/>
  <c r="K157" i="48" s="1"/>
  <c r="J82" i="47"/>
  <c r="J118" i="47"/>
  <c r="K141" i="48"/>
  <c r="J163" i="49"/>
  <c r="I101" i="48"/>
  <c r="J101" i="48" s="1"/>
  <c r="I113" i="48"/>
  <c r="I130" i="48"/>
  <c r="I133" i="48"/>
  <c r="K133" i="48" s="1"/>
  <c r="I143" i="48"/>
  <c r="I149" i="48"/>
  <c r="K149" i="48" s="1"/>
  <c r="I176" i="48"/>
  <c r="K176" i="48" s="1"/>
  <c r="I184" i="48"/>
  <c r="K184" i="48" s="1"/>
  <c r="I192" i="48"/>
  <c r="K192" i="48" s="1"/>
  <c r="I200" i="48"/>
  <c r="J200" i="48" s="1"/>
  <c r="I205" i="48"/>
  <c r="K205" i="48" s="1"/>
  <c r="I220" i="48"/>
  <c r="K220" i="48" s="1"/>
  <c r="I231" i="48"/>
  <c r="K231" i="48" s="1"/>
  <c r="I4" i="49"/>
  <c r="J4" i="49" s="1"/>
  <c r="I18" i="49"/>
  <c r="K18" i="49" s="1"/>
  <c r="I24" i="49"/>
  <c r="K24" i="49" s="1"/>
  <c r="I44" i="49"/>
  <c r="K44" i="49" s="1"/>
  <c r="I49" i="49"/>
  <c r="K49" i="49" s="1"/>
  <c r="I69" i="49"/>
  <c r="J69" i="49" s="1"/>
  <c r="I88" i="49"/>
  <c r="I101" i="49"/>
  <c r="K101" i="49" s="1"/>
  <c r="J103" i="49"/>
  <c r="I116" i="49"/>
  <c r="K116" i="49" s="1"/>
  <c r="I122" i="49"/>
  <c r="K122" i="49" s="1"/>
  <c r="I143" i="49"/>
  <c r="J143" i="49" s="1"/>
  <c r="J146" i="49"/>
  <c r="I164" i="49"/>
  <c r="K164" i="49" s="1"/>
  <c r="I175" i="49"/>
  <c r="K175" i="49" s="1"/>
  <c r="I181" i="49"/>
  <c r="K181" i="49" s="1"/>
  <c r="J18" i="50"/>
  <c r="I18" i="50"/>
  <c r="K18" i="50" s="1"/>
  <c r="I28" i="48"/>
  <c r="I37" i="48"/>
  <c r="J37" i="48" s="1"/>
  <c r="I40" i="48"/>
  <c r="K40" i="48" s="1"/>
  <c r="I49" i="48"/>
  <c r="K81" i="48"/>
  <c r="I84" i="48"/>
  <c r="K84" i="48" s="1"/>
  <c r="K128" i="48"/>
  <c r="I131" i="48"/>
  <c r="K131" i="48" s="1"/>
  <c r="I136" i="48"/>
  <c r="J136" i="48" s="1"/>
  <c r="I144" i="48"/>
  <c r="K144" i="48" s="1"/>
  <c r="I171" i="48"/>
  <c r="K171" i="48" s="1"/>
  <c r="J195" i="48"/>
  <c r="I215" i="48"/>
  <c r="K215" i="48" s="1"/>
  <c r="J223" i="48"/>
  <c r="I232" i="48"/>
  <c r="J232" i="48" s="1"/>
  <c r="I240" i="48"/>
  <c r="K240" i="48" s="1"/>
  <c r="I5" i="49"/>
  <c r="J5" i="49" s="1"/>
  <c r="I37" i="49"/>
  <c r="J37" i="49" s="1"/>
  <c r="J49" i="49"/>
  <c r="I52" i="49"/>
  <c r="K52" i="49" s="1"/>
  <c r="I57" i="49"/>
  <c r="J57" i="49" s="1"/>
  <c r="I72" i="49"/>
  <c r="K72" i="49" s="1"/>
  <c r="I89" i="49"/>
  <c r="K89" i="49" s="1"/>
  <c r="I96" i="49"/>
  <c r="K96" i="49" s="1"/>
  <c r="I104" i="49"/>
  <c r="J104" i="49" s="1"/>
  <c r="I117" i="49"/>
  <c r="J117" i="49" s="1"/>
  <c r="I131" i="49"/>
  <c r="I136" i="49"/>
  <c r="J136" i="49" s="1"/>
  <c r="J153" i="49"/>
  <c r="J167" i="49"/>
  <c r="I201" i="49"/>
  <c r="K201" i="49" s="1"/>
  <c r="K233" i="49"/>
  <c r="J54" i="49"/>
  <c r="I197" i="49"/>
  <c r="K197" i="49" s="1"/>
  <c r="I96" i="48"/>
  <c r="K96" i="48" s="1"/>
  <c r="I129" i="48"/>
  <c r="K129" i="48" s="1"/>
  <c r="J144" i="48"/>
  <c r="I150" i="48"/>
  <c r="I172" i="48"/>
  <c r="J172" i="48" s="1"/>
  <c r="I180" i="48"/>
  <c r="K180" i="48" s="1"/>
  <c r="I188" i="48"/>
  <c r="K188" i="48" s="1"/>
  <c r="I196" i="48"/>
  <c r="K196" i="48" s="1"/>
  <c r="I207" i="48"/>
  <c r="K207" i="48" s="1"/>
  <c r="I216" i="48"/>
  <c r="J216" i="48" s="1"/>
  <c r="I224" i="48"/>
  <c r="J224" i="48" s="1"/>
  <c r="I229" i="48"/>
  <c r="J229" i="48" s="1"/>
  <c r="I6" i="49"/>
  <c r="K6" i="49" s="1"/>
  <c r="I22" i="49"/>
  <c r="J22" i="49" s="1"/>
  <c r="I42" i="49"/>
  <c r="J42" i="49" s="1"/>
  <c r="I62" i="49"/>
  <c r="I65" i="49"/>
  <c r="J65" i="49" s="1"/>
  <c r="I79" i="49"/>
  <c r="J79" i="49" s="1"/>
  <c r="I91" i="49"/>
  <c r="J91" i="49" s="1"/>
  <c r="I94" i="49"/>
  <c r="J94" i="49" s="1"/>
  <c r="J123" i="49"/>
  <c r="J126" i="49"/>
  <c r="K136" i="49"/>
  <c r="I145" i="49"/>
  <c r="J145" i="49" s="1"/>
  <c r="I162" i="49"/>
  <c r="J3" i="50"/>
  <c r="J62" i="49"/>
  <c r="I173" i="49"/>
  <c r="K173" i="49" s="1"/>
  <c r="K27" i="50"/>
  <c r="I53" i="48"/>
  <c r="J53" i="48" s="1"/>
  <c r="I56" i="48"/>
  <c r="K56" i="48" s="1"/>
  <c r="I77" i="48"/>
  <c r="J77" i="48" s="1"/>
  <c r="K85" i="48"/>
  <c r="I88" i="48"/>
  <c r="K88" i="48" s="1"/>
  <c r="I97" i="48"/>
  <c r="J97" i="48" s="1"/>
  <c r="I100" i="48"/>
  <c r="K100" i="48" s="1"/>
  <c r="I109" i="48"/>
  <c r="J109" i="48" s="1"/>
  <c r="I112" i="48"/>
  <c r="K112" i="48" s="1"/>
  <c r="K121" i="48"/>
  <c r="I124" i="48"/>
  <c r="J183" i="48"/>
  <c r="J199" i="48"/>
  <c r="I208" i="48"/>
  <c r="K208" i="48" s="1"/>
  <c r="J219" i="48"/>
  <c r="I236" i="48"/>
  <c r="K236" i="48" s="1"/>
  <c r="I10" i="49"/>
  <c r="K10" i="49" s="1"/>
  <c r="K60" i="49"/>
  <c r="I76" i="49"/>
  <c r="I100" i="49"/>
  <c r="I113" i="49"/>
  <c r="K113" i="49" s="1"/>
  <c r="J115" i="49"/>
  <c r="I124" i="49"/>
  <c r="K124" i="49" s="1"/>
  <c r="I157" i="49"/>
  <c r="K157" i="49" s="1"/>
  <c r="I163" i="49"/>
  <c r="K163" i="49" s="1"/>
  <c r="I225" i="49"/>
  <c r="J225" i="49" s="1"/>
  <c r="I4" i="50"/>
  <c r="K4" i="50" s="1"/>
  <c r="I211" i="49"/>
  <c r="K211" i="49" s="1"/>
  <c r="I228" i="49"/>
  <c r="J228" i="49" s="1"/>
  <c r="I239" i="49"/>
  <c r="I10" i="50"/>
  <c r="I13" i="50"/>
  <c r="I16" i="50"/>
  <c r="J16" i="50" s="1"/>
  <c r="I35" i="50"/>
  <c r="K35" i="50" s="1"/>
  <c r="I52" i="50"/>
  <c r="K52" i="50" s="1"/>
  <c r="I58" i="50"/>
  <c r="J58" i="50" s="1"/>
  <c r="I60" i="50"/>
  <c r="K60" i="50" s="1"/>
  <c r="I74" i="50"/>
  <c r="J74" i="50" s="1"/>
  <c r="I79" i="50"/>
  <c r="K79" i="50" s="1"/>
  <c r="I90" i="50"/>
  <c r="I92" i="50"/>
  <c r="K92" i="50" s="1"/>
  <c r="I98" i="50"/>
  <c r="K98" i="50" s="1"/>
  <c r="I123" i="50"/>
  <c r="J123" i="50" s="1"/>
  <c r="J140" i="50"/>
  <c r="I180" i="50"/>
  <c r="K180" i="50" s="1"/>
  <c r="I188" i="50"/>
  <c r="K188" i="50" s="1"/>
  <c r="I193" i="50"/>
  <c r="K193" i="50" s="1"/>
  <c r="I199" i="50"/>
  <c r="K199" i="50" s="1"/>
  <c r="I201" i="50"/>
  <c r="K201" i="50" s="1"/>
  <c r="I219" i="50"/>
  <c r="J219" i="50" s="1"/>
  <c r="I221" i="50"/>
  <c r="J221" i="50" s="1"/>
  <c r="I227" i="50"/>
  <c r="K227" i="50" s="1"/>
  <c r="I33" i="51"/>
  <c r="J33" i="51" s="1"/>
  <c r="I61" i="51"/>
  <c r="J61" i="51" s="1"/>
  <c r="I93" i="51"/>
  <c r="K93" i="51" s="1"/>
  <c r="I149" i="51"/>
  <c r="K149" i="51" s="1"/>
  <c r="I175" i="51"/>
  <c r="K175" i="51" s="1"/>
  <c r="I189" i="51"/>
  <c r="K189" i="51" s="1"/>
  <c r="I200" i="51"/>
  <c r="J200" i="51" s="1"/>
  <c r="I19" i="53"/>
  <c r="K19" i="53" s="1"/>
  <c r="J19" i="53"/>
  <c r="J202" i="53"/>
  <c r="I202" i="53"/>
  <c r="K202" i="53" s="1"/>
  <c r="J90" i="50"/>
  <c r="J157" i="52"/>
  <c r="I157" i="52"/>
  <c r="K157" i="52" s="1"/>
  <c r="J35" i="50"/>
  <c r="K74" i="50"/>
  <c r="K90" i="50"/>
  <c r="J31" i="51"/>
  <c r="I101" i="51"/>
  <c r="K101" i="51" s="1"/>
  <c r="J128" i="51"/>
  <c r="K128" i="51"/>
  <c r="I25" i="52"/>
  <c r="K25" i="52" s="1"/>
  <c r="J83" i="53"/>
  <c r="I132" i="49"/>
  <c r="J132" i="49" s="1"/>
  <c r="I155" i="49"/>
  <c r="K155" i="49" s="1"/>
  <c r="I168" i="49"/>
  <c r="J168" i="49" s="1"/>
  <c r="I176" i="49"/>
  <c r="K176" i="49" s="1"/>
  <c r="I187" i="49"/>
  <c r="I215" i="49"/>
  <c r="K215" i="49" s="1"/>
  <c r="J223" i="49"/>
  <c r="I232" i="49"/>
  <c r="J232" i="49" s="1"/>
  <c r="I31" i="50"/>
  <c r="I75" i="50"/>
  <c r="J75" i="50" s="1"/>
  <c r="I91" i="50"/>
  <c r="K91" i="50" s="1"/>
  <c r="I102" i="50"/>
  <c r="K102" i="50" s="1"/>
  <c r="I135" i="50"/>
  <c r="J135" i="50" s="1"/>
  <c r="I138" i="50"/>
  <c r="J138" i="50" s="1"/>
  <c r="K151" i="50"/>
  <c r="I175" i="50"/>
  <c r="K175" i="50" s="1"/>
  <c r="I192" i="50"/>
  <c r="I200" i="50"/>
  <c r="J200" i="50" s="1"/>
  <c r="I220" i="50"/>
  <c r="I231" i="50"/>
  <c r="K231" i="50" s="1"/>
  <c r="J8" i="51"/>
  <c r="I13" i="51"/>
  <c r="K13" i="51" s="1"/>
  <c r="I53" i="51"/>
  <c r="I91" i="51"/>
  <c r="K91" i="51" s="1"/>
  <c r="I125" i="51"/>
  <c r="J125" i="51" s="1"/>
  <c r="I154" i="51"/>
  <c r="I197" i="51"/>
  <c r="K197" i="51" s="1"/>
  <c r="I225" i="51"/>
  <c r="J225" i="51" s="1"/>
  <c r="I204" i="49"/>
  <c r="K204" i="49" s="1"/>
  <c r="I235" i="49"/>
  <c r="J235" i="49" s="1"/>
  <c r="I3" i="50"/>
  <c r="K3" i="50" s="1"/>
  <c r="I12" i="50"/>
  <c r="J12" i="50" s="1"/>
  <c r="I39" i="50"/>
  <c r="K39" i="50" s="1"/>
  <c r="I62" i="50"/>
  <c r="K62" i="50" s="1"/>
  <c r="I67" i="50"/>
  <c r="J67" i="50" s="1"/>
  <c r="I83" i="50"/>
  <c r="K83" i="50" s="1"/>
  <c r="I94" i="50"/>
  <c r="K94" i="50" s="1"/>
  <c r="I127" i="50"/>
  <c r="K127" i="50" s="1"/>
  <c r="I152" i="50"/>
  <c r="J152" i="50" s="1"/>
  <c r="I160" i="50"/>
  <c r="K160" i="50" s="1"/>
  <c r="I184" i="50"/>
  <c r="K184" i="50" s="1"/>
  <c r="I195" i="50"/>
  <c r="K195" i="50" s="1"/>
  <c r="I203" i="50"/>
  <c r="K203" i="50" s="1"/>
  <c r="I212" i="50"/>
  <c r="K212" i="50" s="1"/>
  <c r="I223" i="50"/>
  <c r="K223" i="50" s="1"/>
  <c r="I240" i="50"/>
  <c r="K240" i="50" s="1"/>
  <c r="I47" i="51"/>
  <c r="K47" i="51" s="1"/>
  <c r="K159" i="53"/>
  <c r="J182" i="53"/>
  <c r="I182" i="53"/>
  <c r="K182" i="53" s="1"/>
  <c r="J94" i="50"/>
  <c r="J223" i="50"/>
  <c r="I29" i="51"/>
  <c r="J29" i="51" s="1"/>
  <c r="I38" i="51"/>
  <c r="J38" i="51" s="1"/>
  <c r="I41" i="51"/>
  <c r="J41" i="51" s="1"/>
  <c r="K167" i="53"/>
  <c r="J167" i="53"/>
  <c r="I130" i="49"/>
  <c r="I133" i="49"/>
  <c r="K133" i="49" s="1"/>
  <c r="I156" i="49"/>
  <c r="K156" i="49" s="1"/>
  <c r="I158" i="49"/>
  <c r="J158" i="49" s="1"/>
  <c r="I180" i="49"/>
  <c r="I188" i="49"/>
  <c r="K188" i="49" s="1"/>
  <c r="I199" i="49"/>
  <c r="J199" i="49" s="1"/>
  <c r="I219" i="49"/>
  <c r="I227" i="49"/>
  <c r="K227" i="49" s="1"/>
  <c r="I42" i="50"/>
  <c r="I106" i="50"/>
  <c r="I114" i="50"/>
  <c r="J114" i="50" s="1"/>
  <c r="I122" i="50"/>
  <c r="K122" i="50" s="1"/>
  <c r="I179" i="50"/>
  <c r="K179" i="50" s="1"/>
  <c r="I204" i="50"/>
  <c r="K204" i="50" s="1"/>
  <c r="I235" i="50"/>
  <c r="K235" i="50" s="1"/>
  <c r="J6" i="51"/>
  <c r="I21" i="51"/>
  <c r="K21" i="51" s="1"/>
  <c r="I64" i="51"/>
  <c r="J64" i="51" s="1"/>
  <c r="K76" i="51"/>
  <c r="I80" i="51"/>
  <c r="K80" i="51" s="1"/>
  <c r="I181" i="51"/>
  <c r="K181" i="51" s="1"/>
  <c r="I192" i="51"/>
  <c r="K192" i="51" s="1"/>
  <c r="I220" i="51"/>
  <c r="K220" i="51" s="1"/>
  <c r="I45" i="52"/>
  <c r="I90" i="52"/>
  <c r="K90" i="52" s="1"/>
  <c r="J81" i="53"/>
  <c r="I81" i="53"/>
  <c r="I28" i="51"/>
  <c r="J28" i="51" s="1"/>
  <c r="I35" i="51"/>
  <c r="I44" i="51"/>
  <c r="J44" i="51" s="1"/>
  <c r="I55" i="51"/>
  <c r="K55" i="51" s="1"/>
  <c r="I79" i="51"/>
  <c r="K79" i="51" s="1"/>
  <c r="I88" i="51"/>
  <c r="K88" i="51" s="1"/>
  <c r="I108" i="51"/>
  <c r="J108" i="51" s="1"/>
  <c r="I119" i="51"/>
  <c r="K119" i="51" s="1"/>
  <c r="I144" i="51"/>
  <c r="K144" i="51" s="1"/>
  <c r="I151" i="51"/>
  <c r="I167" i="51"/>
  <c r="I211" i="51"/>
  <c r="K211" i="51" s="1"/>
  <c r="I228" i="51"/>
  <c r="J228" i="51" s="1"/>
  <c r="I239" i="51"/>
  <c r="K239" i="51" s="1"/>
  <c r="J10" i="52"/>
  <c r="I28" i="52"/>
  <c r="J28" i="52" s="1"/>
  <c r="I36" i="52"/>
  <c r="K36" i="52" s="1"/>
  <c r="I65" i="52"/>
  <c r="J65" i="52" s="1"/>
  <c r="I100" i="52"/>
  <c r="K100" i="52" s="1"/>
  <c r="I103" i="52"/>
  <c r="I116" i="52"/>
  <c r="K116" i="52" s="1"/>
  <c r="K125" i="52"/>
  <c r="K160" i="52"/>
  <c r="I183" i="52"/>
  <c r="K183" i="52" s="1"/>
  <c r="J189" i="52"/>
  <c r="I207" i="52"/>
  <c r="K207" i="52" s="1"/>
  <c r="I236" i="52"/>
  <c r="K236" i="52" s="1"/>
  <c r="I13" i="53"/>
  <c r="K13" i="53" s="1"/>
  <c r="J31" i="53"/>
  <c r="I38" i="53"/>
  <c r="J38" i="53" s="1"/>
  <c r="I59" i="53"/>
  <c r="K59" i="53" s="1"/>
  <c r="I77" i="53"/>
  <c r="I83" i="53"/>
  <c r="K83" i="53" s="1"/>
  <c r="I127" i="53"/>
  <c r="K127" i="53" s="1"/>
  <c r="I167" i="53"/>
  <c r="I223" i="53"/>
  <c r="I134" i="52"/>
  <c r="I35" i="53"/>
  <c r="K35" i="53" s="1"/>
  <c r="I104" i="53"/>
  <c r="K104" i="53" s="1"/>
  <c r="I108" i="53"/>
  <c r="J108" i="53" s="1"/>
  <c r="I112" i="53"/>
  <c r="K112" i="53" s="1"/>
  <c r="I116" i="53"/>
  <c r="K116" i="53" s="1"/>
  <c r="I120" i="53"/>
  <c r="K120" i="53" s="1"/>
  <c r="I124" i="53"/>
  <c r="J103" i="51"/>
  <c r="I142" i="51"/>
  <c r="J142" i="51" s="1"/>
  <c r="I162" i="51"/>
  <c r="J195" i="51"/>
  <c r="J223" i="51"/>
  <c r="I42" i="52"/>
  <c r="I49" i="52"/>
  <c r="K49" i="52" s="1"/>
  <c r="I77" i="52"/>
  <c r="K77" i="52" s="1"/>
  <c r="I142" i="52"/>
  <c r="I145" i="52"/>
  <c r="K145" i="52" s="1"/>
  <c r="I154" i="52"/>
  <c r="J154" i="52" s="1"/>
  <c r="J161" i="52"/>
  <c r="I233" i="52"/>
  <c r="J233" i="52" s="1"/>
  <c r="I237" i="52"/>
  <c r="K237" i="52" s="1"/>
  <c r="I30" i="53"/>
  <c r="K30" i="53" s="1"/>
  <c r="I61" i="53"/>
  <c r="I89" i="53"/>
  <c r="I97" i="53"/>
  <c r="K124" i="53"/>
  <c r="I139" i="53"/>
  <c r="K139" i="53" s="1"/>
  <c r="J159" i="53"/>
  <c r="I168" i="53"/>
  <c r="J168" i="53" s="1"/>
  <c r="I172" i="53"/>
  <c r="J172" i="53" s="1"/>
  <c r="I183" i="53"/>
  <c r="I186" i="53"/>
  <c r="I236" i="53"/>
  <c r="K236" i="53" s="1"/>
  <c r="I20" i="51"/>
  <c r="I48" i="51"/>
  <c r="K48" i="51" s="1"/>
  <c r="J67" i="51"/>
  <c r="J75" i="51"/>
  <c r="I95" i="51"/>
  <c r="K95" i="51" s="1"/>
  <c r="K103" i="51"/>
  <c r="I115" i="51"/>
  <c r="I129" i="51"/>
  <c r="K129" i="51" s="1"/>
  <c r="I163" i="51"/>
  <c r="I171" i="51"/>
  <c r="K171" i="51" s="1"/>
  <c r="I179" i="51"/>
  <c r="K179" i="51" s="1"/>
  <c r="K195" i="51"/>
  <c r="I204" i="51"/>
  <c r="K204" i="51" s="1"/>
  <c r="K223" i="51"/>
  <c r="I235" i="51"/>
  <c r="J235" i="51" s="1"/>
  <c r="I32" i="52"/>
  <c r="K32" i="52" s="1"/>
  <c r="I37" i="52"/>
  <c r="K37" i="52" s="1"/>
  <c r="I43" i="52"/>
  <c r="K43" i="52" s="1"/>
  <c r="J49" i="52"/>
  <c r="I53" i="52"/>
  <c r="J53" i="52" s="1"/>
  <c r="I57" i="52"/>
  <c r="J60" i="52"/>
  <c r="J77" i="52"/>
  <c r="I81" i="52"/>
  <c r="K81" i="52" s="1"/>
  <c r="J85" i="52"/>
  <c r="I101" i="52"/>
  <c r="K101" i="52" s="1"/>
  <c r="J142" i="52"/>
  <c r="I155" i="52"/>
  <c r="K155" i="52" s="1"/>
  <c r="I158" i="52"/>
  <c r="I168" i="52"/>
  <c r="K168" i="52" s="1"/>
  <c r="J181" i="52"/>
  <c r="I191" i="52"/>
  <c r="K191" i="52" s="1"/>
  <c r="I216" i="52"/>
  <c r="J216" i="52" s="1"/>
  <c r="I46" i="53"/>
  <c r="K46" i="53" s="1"/>
  <c r="I50" i="53"/>
  <c r="K50" i="53" s="1"/>
  <c r="I79" i="53"/>
  <c r="I90" i="53"/>
  <c r="I94" i="53"/>
  <c r="I98" i="53"/>
  <c r="I102" i="53"/>
  <c r="K102" i="53" s="1"/>
  <c r="I176" i="53"/>
  <c r="K176" i="53" s="1"/>
  <c r="I180" i="53"/>
  <c r="K180" i="53" s="1"/>
  <c r="I200" i="53"/>
  <c r="J200" i="53" s="1"/>
  <c r="I43" i="51"/>
  <c r="K43" i="51" s="1"/>
  <c r="I60" i="51"/>
  <c r="K60" i="51" s="1"/>
  <c r="I68" i="51"/>
  <c r="K68" i="51" s="1"/>
  <c r="I76" i="51"/>
  <c r="J76" i="51" s="1"/>
  <c r="I87" i="51"/>
  <c r="K87" i="51" s="1"/>
  <c r="I96" i="51"/>
  <c r="K96" i="51" s="1"/>
  <c r="I107" i="51"/>
  <c r="K107" i="51" s="1"/>
  <c r="I124" i="51"/>
  <c r="J124" i="51" s="1"/>
  <c r="J140" i="51"/>
  <c r="I164" i="51"/>
  <c r="K164" i="51" s="1"/>
  <c r="I180" i="51"/>
  <c r="K180" i="51" s="1"/>
  <c r="I188" i="51"/>
  <c r="K188" i="51" s="1"/>
  <c r="I193" i="51"/>
  <c r="K193" i="51" s="1"/>
  <c r="I199" i="51"/>
  <c r="J199" i="51" s="1"/>
  <c r="I201" i="51"/>
  <c r="K201" i="51" s="1"/>
  <c r="I219" i="51"/>
  <c r="K219" i="51" s="1"/>
  <c r="I221" i="51"/>
  <c r="J221" i="51" s="1"/>
  <c r="I227" i="51"/>
  <c r="K227" i="51" s="1"/>
  <c r="I29" i="52"/>
  <c r="J29" i="52" s="1"/>
  <c r="J32" i="52"/>
  <c r="I44" i="52"/>
  <c r="K44" i="52" s="1"/>
  <c r="I47" i="52"/>
  <c r="K47" i="52" s="1"/>
  <c r="I50" i="52"/>
  <c r="J50" i="52" s="1"/>
  <c r="J61" i="52"/>
  <c r="I78" i="52"/>
  <c r="I99" i="52"/>
  <c r="I105" i="52"/>
  <c r="K105" i="52" s="1"/>
  <c r="I115" i="52"/>
  <c r="K115" i="52" s="1"/>
  <c r="I165" i="52"/>
  <c r="K165" i="52" s="1"/>
  <c r="I192" i="52"/>
  <c r="K192" i="52" s="1"/>
  <c r="I209" i="52"/>
  <c r="K209" i="52" s="1"/>
  <c r="J27" i="53"/>
  <c r="I34" i="53"/>
  <c r="J34" i="53" s="1"/>
  <c r="I43" i="53"/>
  <c r="K43" i="53" s="1"/>
  <c r="I95" i="53"/>
  <c r="K95" i="53" s="1"/>
  <c r="I99" i="53"/>
  <c r="I126" i="53"/>
  <c r="K132" i="53"/>
  <c r="I152" i="53"/>
  <c r="J152" i="53" s="1"/>
  <c r="K190" i="53"/>
  <c r="J219" i="51"/>
  <c r="I3" i="52"/>
  <c r="J8" i="52"/>
  <c r="I13" i="52"/>
  <c r="K14" i="52"/>
  <c r="I15" i="52"/>
  <c r="K15" i="52" s="1"/>
  <c r="K17" i="52"/>
  <c r="I24" i="52"/>
  <c r="J37" i="52"/>
  <c r="K53" i="52"/>
  <c r="K64" i="52"/>
  <c r="I7" i="52"/>
  <c r="J7" i="52" s="1"/>
  <c r="I9" i="52"/>
  <c r="K9" i="52" s="1"/>
  <c r="I12" i="52"/>
  <c r="I16" i="52"/>
  <c r="K16" i="52" s="1"/>
  <c r="I23" i="52"/>
  <c r="K23" i="52" s="1"/>
  <c r="I27" i="52"/>
  <c r="I39" i="52"/>
  <c r="J39" i="52" s="1"/>
  <c r="I98" i="52"/>
  <c r="J98" i="52" s="1"/>
  <c r="J225" i="52"/>
  <c r="K225" i="52"/>
  <c r="J12" i="52"/>
  <c r="J59" i="52"/>
  <c r="K12" i="52"/>
  <c r="K45" i="52"/>
  <c r="J45" i="52"/>
  <c r="K48" i="52"/>
  <c r="K73" i="52"/>
  <c r="J102" i="52"/>
  <c r="I102" i="52"/>
  <c r="J145" i="52"/>
  <c r="J176" i="52"/>
  <c r="J177" i="52"/>
  <c r="J209" i="52"/>
  <c r="I231" i="52"/>
  <c r="K231" i="52" s="1"/>
  <c r="J236" i="52"/>
  <c r="J237" i="52"/>
  <c r="I51" i="52"/>
  <c r="K51" i="52" s="1"/>
  <c r="I59" i="52"/>
  <c r="K59" i="52" s="1"/>
  <c r="K63" i="52"/>
  <c r="I68" i="52"/>
  <c r="J68" i="52" s="1"/>
  <c r="I72" i="52"/>
  <c r="K72" i="52" s="1"/>
  <c r="I80" i="52"/>
  <c r="J80" i="52" s="1"/>
  <c r="I84" i="52"/>
  <c r="J84" i="52" s="1"/>
  <c r="J86" i="52"/>
  <c r="I88" i="52"/>
  <c r="K88" i="52" s="1"/>
  <c r="I92" i="52"/>
  <c r="K92" i="52" s="1"/>
  <c r="I96" i="52"/>
  <c r="K96" i="52" s="1"/>
  <c r="K99" i="52"/>
  <c r="K103" i="52"/>
  <c r="I107" i="52"/>
  <c r="I110" i="52"/>
  <c r="I113" i="52"/>
  <c r="K113" i="52" s="1"/>
  <c r="I114" i="52"/>
  <c r="I117" i="52"/>
  <c r="K117" i="52" s="1"/>
  <c r="J118" i="52"/>
  <c r="I120" i="52"/>
  <c r="K120" i="52" s="1"/>
  <c r="J122" i="52"/>
  <c r="I124" i="52"/>
  <c r="J124" i="52" s="1"/>
  <c r="K127" i="52"/>
  <c r="I130" i="52"/>
  <c r="I131" i="52"/>
  <c r="J132" i="52"/>
  <c r="I133" i="52"/>
  <c r="K133" i="52" s="1"/>
  <c r="I137" i="52"/>
  <c r="J137" i="52" s="1"/>
  <c r="I139" i="52"/>
  <c r="I141" i="52"/>
  <c r="J141" i="52" s="1"/>
  <c r="I147" i="52"/>
  <c r="J149" i="52"/>
  <c r="I156" i="52"/>
  <c r="K156" i="52" s="1"/>
  <c r="K167" i="52"/>
  <c r="J171" i="52"/>
  <c r="J173" i="52"/>
  <c r="I180" i="52"/>
  <c r="K180" i="52" s="1"/>
  <c r="I184" i="52"/>
  <c r="K184" i="52" s="1"/>
  <c r="I188" i="52"/>
  <c r="K188" i="52" s="1"/>
  <c r="I193" i="52"/>
  <c r="K193" i="52" s="1"/>
  <c r="I195" i="52"/>
  <c r="K195" i="52" s="1"/>
  <c r="I197" i="52"/>
  <c r="K197" i="52" s="1"/>
  <c r="I199" i="52"/>
  <c r="K199" i="52" s="1"/>
  <c r="I201" i="52"/>
  <c r="K201" i="52" s="1"/>
  <c r="I203" i="52"/>
  <c r="K203" i="52" s="1"/>
  <c r="I212" i="52"/>
  <c r="K212" i="52" s="1"/>
  <c r="I217" i="52"/>
  <c r="K217" i="52" s="1"/>
  <c r="I219" i="52"/>
  <c r="K219" i="52" s="1"/>
  <c r="I221" i="52"/>
  <c r="J221" i="52" s="1"/>
  <c r="I223" i="52"/>
  <c r="K223" i="52" s="1"/>
  <c r="I227" i="52"/>
  <c r="K227" i="52" s="1"/>
  <c r="K229" i="52"/>
  <c r="I240" i="52"/>
  <c r="K240" i="52" s="1"/>
  <c r="J116" i="52"/>
  <c r="J117" i="52"/>
  <c r="J139" i="52"/>
  <c r="J147" i="52"/>
  <c r="J196" i="52"/>
  <c r="J220" i="52"/>
  <c r="I241" i="52"/>
  <c r="K241" i="52" s="1"/>
  <c r="I40" i="52"/>
  <c r="K40" i="52" s="1"/>
  <c r="I48" i="52"/>
  <c r="J48" i="52" s="1"/>
  <c r="I52" i="52"/>
  <c r="K52" i="52" s="1"/>
  <c r="I56" i="52"/>
  <c r="K56" i="52" s="1"/>
  <c r="I67" i="52"/>
  <c r="I75" i="52"/>
  <c r="J75" i="52" s="1"/>
  <c r="I79" i="52"/>
  <c r="J79" i="52" s="1"/>
  <c r="I83" i="52"/>
  <c r="I87" i="52"/>
  <c r="J87" i="52" s="1"/>
  <c r="I91" i="52"/>
  <c r="K91" i="52" s="1"/>
  <c r="I95" i="52"/>
  <c r="J95" i="52" s="1"/>
  <c r="J106" i="52"/>
  <c r="I108" i="52"/>
  <c r="J108" i="52" s="1"/>
  <c r="I119" i="52"/>
  <c r="J119" i="52" s="1"/>
  <c r="I123" i="52"/>
  <c r="I126" i="52"/>
  <c r="I132" i="52"/>
  <c r="K132" i="52" s="1"/>
  <c r="I143" i="52"/>
  <c r="I148" i="52"/>
  <c r="J148" i="52" s="1"/>
  <c r="I163" i="52"/>
  <c r="K163" i="52" s="1"/>
  <c r="I167" i="52"/>
  <c r="J167" i="52" s="1"/>
  <c r="I179" i="52"/>
  <c r="K179" i="52" s="1"/>
  <c r="I204" i="52"/>
  <c r="K204" i="52" s="1"/>
  <c r="I211" i="52"/>
  <c r="K211" i="52" s="1"/>
  <c r="I228" i="52"/>
  <c r="J228" i="52" s="1"/>
  <c r="I235" i="52"/>
  <c r="K235" i="52" s="1"/>
  <c r="I239" i="52"/>
  <c r="J239" i="52" s="1"/>
  <c r="J34" i="54"/>
  <c r="K57" i="54"/>
  <c r="J66" i="54"/>
  <c r="J68" i="54"/>
  <c r="K101" i="54"/>
  <c r="J101" i="54"/>
  <c r="J137" i="54"/>
  <c r="K137" i="54"/>
  <c r="I23" i="54"/>
  <c r="J23" i="54"/>
  <c r="K74" i="54"/>
  <c r="J74" i="54"/>
  <c r="K209" i="54"/>
  <c r="J209" i="54"/>
  <c r="K42" i="54"/>
  <c r="K54" i="54"/>
  <c r="K56" i="54"/>
  <c r="K62" i="54"/>
  <c r="K94" i="54"/>
  <c r="J122" i="54"/>
  <c r="I122" i="54"/>
  <c r="K122" i="54" s="1"/>
  <c r="J30" i="54"/>
  <c r="J78" i="54"/>
  <c r="K78" i="54"/>
  <c r="J86" i="54"/>
  <c r="J102" i="54"/>
  <c r="I102" i="54"/>
  <c r="K102" i="54" s="1"/>
  <c r="K114" i="54"/>
  <c r="I33" i="54"/>
  <c r="J33" i="54" s="1"/>
  <c r="J36" i="54"/>
  <c r="I41" i="54"/>
  <c r="K41" i="54" s="1"/>
  <c r="I48" i="54"/>
  <c r="I56" i="54"/>
  <c r="J56" i="54" s="1"/>
  <c r="I64" i="54"/>
  <c r="K64" i="54" s="1"/>
  <c r="I68" i="54"/>
  <c r="K68" i="54" s="1"/>
  <c r="I77" i="54"/>
  <c r="K77" i="54" s="1"/>
  <c r="I84" i="54"/>
  <c r="J84" i="54" s="1"/>
  <c r="I88" i="54"/>
  <c r="K88" i="54" s="1"/>
  <c r="I97" i="54"/>
  <c r="J97" i="54" s="1"/>
  <c r="I104" i="54"/>
  <c r="K104" i="54" s="1"/>
  <c r="I117" i="54"/>
  <c r="J117" i="54" s="1"/>
  <c r="I124" i="54"/>
  <c r="K124" i="54" s="1"/>
  <c r="I126" i="54"/>
  <c r="J126" i="54" s="1"/>
  <c r="I128" i="54"/>
  <c r="J128" i="54" s="1"/>
  <c r="I131" i="54"/>
  <c r="K131" i="54" s="1"/>
  <c r="I136" i="54"/>
  <c r="J136" i="54" s="1"/>
  <c r="I141" i="54"/>
  <c r="J141" i="54" s="1"/>
  <c r="I143" i="54"/>
  <c r="I145" i="54"/>
  <c r="J145" i="54" s="1"/>
  <c r="I148" i="54"/>
  <c r="I151" i="54"/>
  <c r="J151" i="54" s="1"/>
  <c r="I153" i="54"/>
  <c r="J153" i="54" s="1"/>
  <c r="I157" i="54"/>
  <c r="K157" i="54" s="1"/>
  <c r="I161" i="54"/>
  <c r="K161" i="54" s="1"/>
  <c r="J164" i="54"/>
  <c r="I165" i="54"/>
  <c r="K165" i="54" s="1"/>
  <c r="I169" i="54"/>
  <c r="K169" i="54" s="1"/>
  <c r="I171" i="54"/>
  <c r="I177" i="54"/>
  <c r="K177" i="54" s="1"/>
  <c r="I179" i="54"/>
  <c r="K179" i="54" s="1"/>
  <c r="I204" i="54"/>
  <c r="K204" i="54" s="1"/>
  <c r="I211" i="54"/>
  <c r="K211" i="54" s="1"/>
  <c r="I228" i="54"/>
  <c r="J228" i="54" s="1"/>
  <c r="I233" i="54"/>
  <c r="J233" i="54" s="1"/>
  <c r="I235" i="54"/>
  <c r="K235" i="54" s="1"/>
  <c r="I237" i="54"/>
  <c r="K237" i="54" s="1"/>
  <c r="I239" i="54"/>
  <c r="K239" i="54" s="1"/>
  <c r="J241" i="54"/>
  <c r="K125" i="54"/>
  <c r="K143" i="54"/>
  <c r="J148" i="54"/>
  <c r="J149" i="54"/>
  <c r="J160" i="54"/>
  <c r="K168" i="54"/>
  <c r="J179" i="54"/>
  <c r="J208" i="54"/>
  <c r="I231" i="54"/>
  <c r="K231" i="54" s="1"/>
  <c r="I29" i="54"/>
  <c r="K29" i="54" s="1"/>
  <c r="I49" i="54"/>
  <c r="K49" i="54" s="1"/>
  <c r="I53" i="54"/>
  <c r="K53" i="54" s="1"/>
  <c r="J60" i="54"/>
  <c r="I89" i="54"/>
  <c r="K89" i="54" s="1"/>
  <c r="I96" i="54"/>
  <c r="K96" i="54" s="1"/>
  <c r="J98" i="54"/>
  <c r="I105" i="54"/>
  <c r="J105" i="54" s="1"/>
  <c r="I109" i="54"/>
  <c r="J109" i="54" s="1"/>
  <c r="I116" i="54"/>
  <c r="K116" i="54" s="1"/>
  <c r="J120" i="54"/>
  <c r="I129" i="54"/>
  <c r="K129" i="54" s="1"/>
  <c r="I133" i="54"/>
  <c r="K133" i="54" s="1"/>
  <c r="I144" i="54"/>
  <c r="K144" i="54" s="1"/>
  <c r="I147" i="54"/>
  <c r="K147" i="54" s="1"/>
  <c r="K148" i="54"/>
  <c r="I152" i="54"/>
  <c r="J152" i="54" s="1"/>
  <c r="I156" i="54"/>
  <c r="J156" i="54" s="1"/>
  <c r="I164" i="54"/>
  <c r="K164" i="54" s="1"/>
  <c r="K167" i="54"/>
  <c r="K171" i="54"/>
  <c r="I180" i="54"/>
  <c r="K180" i="54" s="1"/>
  <c r="I184" i="54"/>
  <c r="K184" i="54" s="1"/>
  <c r="I188" i="54"/>
  <c r="K188" i="54" s="1"/>
  <c r="I193" i="54"/>
  <c r="K193" i="54" s="1"/>
  <c r="I195" i="54"/>
  <c r="K195" i="54" s="1"/>
  <c r="I197" i="54"/>
  <c r="K197" i="54" s="1"/>
  <c r="I199" i="54"/>
  <c r="K199" i="54" s="1"/>
  <c r="I201" i="54"/>
  <c r="K201" i="54" s="1"/>
  <c r="I203" i="54"/>
  <c r="K203" i="54" s="1"/>
  <c r="I212" i="54"/>
  <c r="K212" i="54" s="1"/>
  <c r="I217" i="54"/>
  <c r="K217" i="54" s="1"/>
  <c r="I219" i="54"/>
  <c r="K219" i="54" s="1"/>
  <c r="I221" i="54"/>
  <c r="J221" i="54" s="1"/>
  <c r="I223" i="54"/>
  <c r="K223" i="54" s="1"/>
  <c r="I225" i="54"/>
  <c r="J225" i="54" s="1"/>
  <c r="I227" i="54"/>
  <c r="K227" i="54" s="1"/>
  <c r="J192" i="54"/>
  <c r="K200" i="54"/>
  <c r="I2" i="53"/>
  <c r="K2" i="53" s="1"/>
  <c r="I6" i="53"/>
  <c r="K6" i="53" s="1"/>
  <c r="I14" i="53"/>
  <c r="J14" i="53" s="1"/>
  <c r="I21" i="53"/>
  <c r="K21" i="53" s="1"/>
  <c r="J35" i="53"/>
  <c r="I54" i="53"/>
  <c r="J54" i="53" s="1"/>
  <c r="I55" i="53"/>
  <c r="K55" i="53" s="1"/>
  <c r="J79" i="53"/>
  <c r="K79" i="53"/>
  <c r="I5" i="53"/>
  <c r="I9" i="53"/>
  <c r="K9" i="53" s="1"/>
  <c r="I17" i="53"/>
  <c r="I58" i="53"/>
  <c r="J58" i="53" s="1"/>
  <c r="J66" i="53"/>
  <c r="I66" i="53"/>
  <c r="K66" i="53" s="1"/>
  <c r="J92" i="53"/>
  <c r="I92" i="53"/>
  <c r="K92" i="53" s="1"/>
  <c r="J5" i="53"/>
  <c r="I47" i="53"/>
  <c r="K47" i="53" s="1"/>
  <c r="J47" i="53"/>
  <c r="K5" i="53"/>
  <c r="I11" i="53"/>
  <c r="K11" i="53" s="1"/>
  <c r="K29" i="53"/>
  <c r="I51" i="53"/>
  <c r="K51" i="53" s="1"/>
  <c r="I68" i="53"/>
  <c r="K68" i="53" s="1"/>
  <c r="J86" i="53"/>
  <c r="K86" i="53"/>
  <c r="J91" i="53"/>
  <c r="I22" i="53"/>
  <c r="J22" i="53" s="1"/>
  <c r="I29" i="53"/>
  <c r="J29" i="53" s="1"/>
  <c r="I33" i="53"/>
  <c r="J33" i="53" s="1"/>
  <c r="I37" i="53"/>
  <c r="J37" i="53" s="1"/>
  <c r="I41" i="53"/>
  <c r="J41" i="53" s="1"/>
  <c r="I45" i="53"/>
  <c r="K45" i="53" s="1"/>
  <c r="I63" i="53"/>
  <c r="J63" i="53" s="1"/>
  <c r="I65" i="53"/>
  <c r="J65" i="53" s="1"/>
  <c r="I67" i="53"/>
  <c r="J67" i="53" s="1"/>
  <c r="I74" i="53"/>
  <c r="K74" i="53" s="1"/>
  <c r="I76" i="53"/>
  <c r="J76" i="53" s="1"/>
  <c r="I80" i="53"/>
  <c r="K80" i="53" s="1"/>
  <c r="I87" i="53"/>
  <c r="K87" i="53" s="1"/>
  <c r="I91" i="53"/>
  <c r="K91" i="53" s="1"/>
  <c r="J96" i="53"/>
  <c r="K99" i="53"/>
  <c r="J100" i="53"/>
  <c r="J104" i="53"/>
  <c r="K107" i="53"/>
  <c r="K108" i="53"/>
  <c r="K111" i="53"/>
  <c r="J112" i="53"/>
  <c r="I114" i="53"/>
  <c r="J114" i="53" s="1"/>
  <c r="J116" i="53"/>
  <c r="I118" i="53"/>
  <c r="J118" i="53" s="1"/>
  <c r="J120" i="53"/>
  <c r="J124" i="53"/>
  <c r="I134" i="53"/>
  <c r="I136" i="53"/>
  <c r="J136" i="53" s="1"/>
  <c r="I143" i="53"/>
  <c r="J143" i="53" s="1"/>
  <c r="K148" i="53"/>
  <c r="I154" i="53"/>
  <c r="K154" i="53" s="1"/>
  <c r="I156" i="53"/>
  <c r="K156" i="53" s="1"/>
  <c r="I175" i="53"/>
  <c r="K175" i="53" s="1"/>
  <c r="I184" i="53"/>
  <c r="K184" i="53" s="1"/>
  <c r="I188" i="53"/>
  <c r="K188" i="53" s="1"/>
  <c r="I192" i="53"/>
  <c r="K192" i="53" s="1"/>
  <c r="I196" i="53"/>
  <c r="K196" i="53" s="1"/>
  <c r="J198" i="53"/>
  <c r="I204" i="53"/>
  <c r="K204" i="53" s="1"/>
  <c r="J206" i="53"/>
  <c r="K208" i="53"/>
  <c r="K212" i="53"/>
  <c r="J218" i="53"/>
  <c r="K220" i="53"/>
  <c r="I224" i="53"/>
  <c r="J224" i="53" s="1"/>
  <c r="I227" i="53"/>
  <c r="I232" i="53"/>
  <c r="J232" i="53" s="1"/>
  <c r="I239" i="53"/>
  <c r="J239" i="53" s="1"/>
  <c r="K227" i="53"/>
  <c r="I141" i="53"/>
  <c r="J141" i="53" s="1"/>
  <c r="I142" i="53"/>
  <c r="I144" i="53"/>
  <c r="K144" i="53" s="1"/>
  <c r="I145" i="53"/>
  <c r="J145" i="53" s="1"/>
  <c r="I164" i="53"/>
  <c r="K164" i="53" s="1"/>
  <c r="I178" i="53"/>
  <c r="K178" i="53" s="1"/>
  <c r="J192" i="53"/>
  <c r="J196" i="53"/>
  <c r="J204" i="53"/>
  <c r="I210" i="53"/>
  <c r="K210" i="53" s="1"/>
  <c r="I214" i="53"/>
  <c r="K214" i="53" s="1"/>
  <c r="J75" i="53"/>
  <c r="I117" i="53"/>
  <c r="J117" i="53" s="1"/>
  <c r="I121" i="53"/>
  <c r="K121" i="53" s="1"/>
  <c r="J125" i="53"/>
  <c r="I130" i="53"/>
  <c r="K142" i="53"/>
  <c r="I174" i="53"/>
  <c r="K174" i="53" s="1"/>
  <c r="J190" i="53"/>
  <c r="I226" i="53"/>
  <c r="K226" i="53" s="1"/>
  <c r="I234" i="53"/>
  <c r="J234" i="53" s="1"/>
  <c r="I238" i="53"/>
  <c r="K238" i="53" s="1"/>
  <c r="J17" i="53"/>
  <c r="J53" i="53"/>
  <c r="J57" i="53"/>
  <c r="J61" i="53"/>
  <c r="K8" i="53"/>
  <c r="K12" i="53"/>
  <c r="K16" i="53"/>
  <c r="K24" i="53"/>
  <c r="K28" i="53"/>
  <c r="K32" i="53"/>
  <c r="K44" i="53"/>
  <c r="K56" i="53"/>
  <c r="I71" i="53"/>
  <c r="K71" i="53" s="1"/>
  <c r="K75" i="53"/>
  <c r="K81" i="53"/>
  <c r="J82" i="53"/>
  <c r="J94" i="53"/>
  <c r="I110" i="53"/>
  <c r="J110" i="53" s="1"/>
  <c r="J113" i="53"/>
  <c r="K118" i="53"/>
  <c r="I122" i="53"/>
  <c r="K122" i="53" s="1"/>
  <c r="J85" i="53"/>
  <c r="J93" i="53"/>
  <c r="J101" i="53"/>
  <c r="J122" i="53"/>
  <c r="I4" i="53"/>
  <c r="K4" i="53" s="1"/>
  <c r="I8" i="53"/>
  <c r="J8" i="53" s="1"/>
  <c r="I12" i="53"/>
  <c r="J12" i="53" s="1"/>
  <c r="I16" i="53"/>
  <c r="J16" i="53" s="1"/>
  <c r="I20" i="53"/>
  <c r="K20" i="53" s="1"/>
  <c r="I24" i="53"/>
  <c r="J24" i="53" s="1"/>
  <c r="I28" i="53"/>
  <c r="J28" i="53" s="1"/>
  <c r="I32" i="53"/>
  <c r="J32" i="53" s="1"/>
  <c r="I36" i="53"/>
  <c r="K36" i="53" s="1"/>
  <c r="I40" i="53"/>
  <c r="K40" i="53" s="1"/>
  <c r="I44" i="53"/>
  <c r="J44" i="53" s="1"/>
  <c r="I48" i="53"/>
  <c r="K48" i="53" s="1"/>
  <c r="I52" i="53"/>
  <c r="K52" i="53" s="1"/>
  <c r="I56" i="53"/>
  <c r="J56" i="53" s="1"/>
  <c r="I60" i="53"/>
  <c r="K60" i="53" s="1"/>
  <c r="I69" i="53"/>
  <c r="J69" i="53" s="1"/>
  <c r="I70" i="53"/>
  <c r="J70" i="53" s="1"/>
  <c r="J71" i="53"/>
  <c r="I85" i="53"/>
  <c r="K85" i="53" s="1"/>
  <c r="J90" i="53"/>
  <c r="I93" i="53"/>
  <c r="K93" i="53" s="1"/>
  <c r="I101" i="53"/>
  <c r="K101" i="53" s="1"/>
  <c r="J106" i="53"/>
  <c r="K109" i="53"/>
  <c r="K110" i="53"/>
  <c r="J62" i="53"/>
  <c r="K70" i="53"/>
  <c r="I73" i="53"/>
  <c r="J73" i="53" s="1"/>
  <c r="K77" i="53"/>
  <c r="J78" i="53"/>
  <c r="J89" i="53"/>
  <c r="K89" i="53"/>
  <c r="K90" i="53"/>
  <c r="J97" i="53"/>
  <c r="K97" i="53"/>
  <c r="K98" i="53"/>
  <c r="J105" i="53"/>
  <c r="K105" i="53"/>
  <c r="K106" i="53"/>
  <c r="I109" i="53"/>
  <c r="J109" i="53" s="1"/>
  <c r="K117" i="53"/>
  <c r="K125" i="53"/>
  <c r="J126" i="53"/>
  <c r="I131" i="53"/>
  <c r="J131" i="53" s="1"/>
  <c r="K134" i="53"/>
  <c r="I137" i="53"/>
  <c r="J137" i="53" s="1"/>
  <c r="I147" i="53"/>
  <c r="K147" i="53" s="1"/>
  <c r="I153" i="53"/>
  <c r="J153" i="53" s="1"/>
  <c r="K157" i="53"/>
  <c r="J158" i="53"/>
  <c r="I163" i="53"/>
  <c r="K163" i="53" s="1"/>
  <c r="J166" i="53"/>
  <c r="I171" i="53"/>
  <c r="K171" i="53" s="1"/>
  <c r="J175" i="53"/>
  <c r="K179" i="53"/>
  <c r="J179" i="53"/>
  <c r="K183" i="53"/>
  <c r="J183" i="53"/>
  <c r="I187" i="53"/>
  <c r="J187" i="53" s="1"/>
  <c r="K129" i="53"/>
  <c r="I135" i="53"/>
  <c r="K135" i="53" s="1"/>
  <c r="I151" i="53"/>
  <c r="K151" i="53" s="1"/>
  <c r="K161" i="53"/>
  <c r="I165" i="53"/>
  <c r="K165" i="53" s="1"/>
  <c r="J171" i="53"/>
  <c r="J186" i="53"/>
  <c r="K187" i="53"/>
  <c r="I191" i="53"/>
  <c r="K191" i="53" s="1"/>
  <c r="I195" i="53"/>
  <c r="J195" i="53" s="1"/>
  <c r="I203" i="53"/>
  <c r="K203" i="53" s="1"/>
  <c r="J150" i="53"/>
  <c r="J191" i="53"/>
  <c r="K195" i="53"/>
  <c r="J203" i="53"/>
  <c r="J129" i="53"/>
  <c r="K130" i="53"/>
  <c r="I133" i="53"/>
  <c r="K133" i="53" s="1"/>
  <c r="K146" i="53"/>
  <c r="I149" i="53"/>
  <c r="K149" i="53" s="1"/>
  <c r="J161" i="53"/>
  <c r="K162" i="53"/>
  <c r="I169" i="53"/>
  <c r="K169" i="53" s="1"/>
  <c r="K199" i="53"/>
  <c r="J199" i="53"/>
  <c r="K207" i="53"/>
  <c r="J207" i="53"/>
  <c r="K211" i="53"/>
  <c r="J211" i="53"/>
  <c r="K215" i="53"/>
  <c r="J215" i="53"/>
  <c r="K219" i="53"/>
  <c r="J219" i="53"/>
  <c r="K223" i="53"/>
  <c r="J223" i="53"/>
  <c r="K231" i="53"/>
  <c r="J227" i="53"/>
  <c r="J231" i="53"/>
  <c r="J235" i="53"/>
  <c r="I173" i="53"/>
  <c r="K173" i="53" s="1"/>
  <c r="I177" i="53"/>
  <c r="K177" i="53" s="1"/>
  <c r="I181" i="53"/>
  <c r="K181" i="53" s="1"/>
  <c r="I185" i="53"/>
  <c r="K185" i="53" s="1"/>
  <c r="I189" i="53"/>
  <c r="K189" i="53" s="1"/>
  <c r="I193" i="53"/>
  <c r="K193" i="53" s="1"/>
  <c r="I197" i="53"/>
  <c r="K197" i="53" s="1"/>
  <c r="I201" i="53"/>
  <c r="K201" i="53" s="1"/>
  <c r="I205" i="53"/>
  <c r="K205" i="53" s="1"/>
  <c r="I209" i="53"/>
  <c r="K209" i="53" s="1"/>
  <c r="I213" i="53"/>
  <c r="K213" i="53" s="1"/>
  <c r="I217" i="53"/>
  <c r="K217" i="53" s="1"/>
  <c r="I221" i="53"/>
  <c r="J221" i="53" s="1"/>
  <c r="I225" i="53"/>
  <c r="J225" i="53" s="1"/>
  <c r="I229" i="53"/>
  <c r="J229" i="53" s="1"/>
  <c r="I233" i="53"/>
  <c r="J233" i="53" s="1"/>
  <c r="I237" i="53"/>
  <c r="K237" i="53" s="1"/>
  <c r="I241" i="53"/>
  <c r="K241" i="53" s="1"/>
  <c r="K8" i="52"/>
  <c r="I20" i="52"/>
  <c r="K20" i="52" s="1"/>
  <c r="I31" i="52"/>
  <c r="J31" i="52" s="1"/>
  <c r="J38" i="52"/>
  <c r="K38" i="52"/>
  <c r="K39" i="52"/>
  <c r="I55" i="52"/>
  <c r="J55" i="52" s="1"/>
  <c r="J62" i="52"/>
  <c r="K62" i="52"/>
  <c r="I71" i="52"/>
  <c r="K71" i="52" s="1"/>
  <c r="K83" i="52"/>
  <c r="J83" i="52"/>
  <c r="K87" i="52"/>
  <c r="K95" i="52"/>
  <c r="K119" i="52"/>
  <c r="K22" i="52"/>
  <c r="K34" i="52"/>
  <c r="K46" i="52"/>
  <c r="K58" i="52"/>
  <c r="K74" i="52"/>
  <c r="I18" i="52"/>
  <c r="K18" i="52" s="1"/>
  <c r="I19" i="52"/>
  <c r="K19" i="52" s="1"/>
  <c r="I22" i="52"/>
  <c r="J22" i="52" s="1"/>
  <c r="J30" i="52"/>
  <c r="K31" i="52"/>
  <c r="I34" i="52"/>
  <c r="J34" i="52" s="1"/>
  <c r="I46" i="52"/>
  <c r="J46" i="52" s="1"/>
  <c r="K55" i="52"/>
  <c r="I58" i="52"/>
  <c r="J58" i="52" s="1"/>
  <c r="J67" i="52"/>
  <c r="K70" i="52"/>
  <c r="I74" i="52"/>
  <c r="J74" i="52" s="1"/>
  <c r="I82" i="52"/>
  <c r="J82" i="52" s="1"/>
  <c r="K107" i="52"/>
  <c r="I6" i="52"/>
  <c r="K6" i="52" s="1"/>
  <c r="K10" i="52"/>
  <c r="J18" i="52"/>
  <c r="J26" i="52"/>
  <c r="K26" i="52"/>
  <c r="K27" i="52"/>
  <c r="I30" i="52"/>
  <c r="K30" i="52" s="1"/>
  <c r="J42" i="52"/>
  <c r="K42" i="52"/>
  <c r="K50" i="52"/>
  <c r="I54" i="52"/>
  <c r="J54" i="52" s="1"/>
  <c r="J63" i="52"/>
  <c r="J66" i="52"/>
  <c r="K66" i="52"/>
  <c r="K67" i="52"/>
  <c r="I70" i="52"/>
  <c r="J70" i="52" s="1"/>
  <c r="J78" i="52"/>
  <c r="K78" i="52"/>
  <c r="K79" i="52"/>
  <c r="K111" i="52"/>
  <c r="K86" i="52"/>
  <c r="J91" i="52"/>
  <c r="K94" i="52"/>
  <c r="K98" i="52"/>
  <c r="J99" i="52"/>
  <c r="K102" i="52"/>
  <c r="J103" i="52"/>
  <c r="K106" i="52"/>
  <c r="J107" i="52"/>
  <c r="K110" i="52"/>
  <c r="J111" i="52"/>
  <c r="K114" i="52"/>
  <c r="J115" i="52"/>
  <c r="K118" i="52"/>
  <c r="K122" i="52"/>
  <c r="J123" i="52"/>
  <c r="K126" i="52"/>
  <c r="J127" i="52"/>
  <c r="K130" i="52"/>
  <c r="J131" i="52"/>
  <c r="I136" i="52"/>
  <c r="J136" i="52" s="1"/>
  <c r="K139" i="52"/>
  <c r="J146" i="52"/>
  <c r="K146" i="52"/>
  <c r="K147" i="52"/>
  <c r="I151" i="52"/>
  <c r="K151" i="52" s="1"/>
  <c r="I170" i="52"/>
  <c r="K170" i="52" s="1"/>
  <c r="J235" i="52"/>
  <c r="K134" i="52"/>
  <c r="I140" i="52"/>
  <c r="J140" i="52" s="1"/>
  <c r="K154" i="52"/>
  <c r="I159" i="52"/>
  <c r="J162" i="52"/>
  <c r="K162" i="52"/>
  <c r="J174" i="52"/>
  <c r="I174" i="52"/>
  <c r="K174" i="52" s="1"/>
  <c r="J178" i="52"/>
  <c r="I178" i="52"/>
  <c r="K178" i="52" s="1"/>
  <c r="I182" i="52"/>
  <c r="J182" i="52" s="1"/>
  <c r="K182" i="52"/>
  <c r="I186" i="52"/>
  <c r="J186" i="52" s="1"/>
  <c r="J190" i="52"/>
  <c r="K150" i="52"/>
  <c r="J195" i="52"/>
  <c r="J199" i="52"/>
  <c r="J219" i="52"/>
  <c r="J134" i="52"/>
  <c r="K135" i="52"/>
  <c r="I138" i="52"/>
  <c r="K138" i="52" s="1"/>
  <c r="K142" i="52"/>
  <c r="J143" i="52"/>
  <c r="I150" i="52"/>
  <c r="J150" i="52" s="1"/>
  <c r="J158" i="52"/>
  <c r="K158" i="52"/>
  <c r="K159" i="52"/>
  <c r="I166" i="52"/>
  <c r="J166" i="52" s="1"/>
  <c r="K166" i="52"/>
  <c r="J183" i="52"/>
  <c r="J187" i="52"/>
  <c r="K194" i="52"/>
  <c r="K198" i="52"/>
  <c r="K206" i="52"/>
  <c r="K218" i="52"/>
  <c r="K222" i="52"/>
  <c r="K238" i="52"/>
  <c r="I190" i="52"/>
  <c r="K190" i="52" s="1"/>
  <c r="I194" i="52"/>
  <c r="J194" i="52" s="1"/>
  <c r="I198" i="52"/>
  <c r="J198" i="52" s="1"/>
  <c r="I202" i="52"/>
  <c r="K202" i="52" s="1"/>
  <c r="I206" i="52"/>
  <c r="J206" i="52" s="1"/>
  <c r="I210" i="52"/>
  <c r="K210" i="52" s="1"/>
  <c r="I214" i="52"/>
  <c r="K214" i="52" s="1"/>
  <c r="I218" i="52"/>
  <c r="J218" i="52" s="1"/>
  <c r="I222" i="52"/>
  <c r="J222" i="52" s="1"/>
  <c r="I226" i="52"/>
  <c r="K226" i="52" s="1"/>
  <c r="I230" i="52"/>
  <c r="K230" i="52" s="1"/>
  <c r="I234" i="52"/>
  <c r="J234" i="52" s="1"/>
  <c r="I238" i="52"/>
  <c r="J238" i="52" s="1"/>
  <c r="K4" i="51"/>
  <c r="I16" i="51"/>
  <c r="J16" i="51" s="1"/>
  <c r="K19" i="51"/>
  <c r="K20" i="51"/>
  <c r="I22" i="51"/>
  <c r="J22" i="51" s="1"/>
  <c r="K23" i="51"/>
  <c r="I27" i="51"/>
  <c r="J27" i="51" s="1"/>
  <c r="J34" i="51"/>
  <c r="K34" i="51"/>
  <c r="K35" i="51"/>
  <c r="I42" i="51"/>
  <c r="J42" i="51" s="1"/>
  <c r="J63" i="51"/>
  <c r="I78" i="51"/>
  <c r="J78" i="51" s="1"/>
  <c r="K30" i="51"/>
  <c r="J46" i="51"/>
  <c r="I46" i="51"/>
  <c r="K46" i="51" s="1"/>
  <c r="J50" i="51"/>
  <c r="I50" i="51"/>
  <c r="K50" i="51" s="1"/>
  <c r="I54" i="51"/>
  <c r="J54" i="51" s="1"/>
  <c r="J3" i="51"/>
  <c r="I14" i="51"/>
  <c r="I15" i="51"/>
  <c r="K15" i="51" s="1"/>
  <c r="K27" i="51"/>
  <c r="I30" i="51"/>
  <c r="J30" i="51" s="1"/>
  <c r="I58" i="51"/>
  <c r="J58" i="51" s="1"/>
  <c r="K58" i="51"/>
  <c r="I62" i="51"/>
  <c r="J62" i="51" s="1"/>
  <c r="K62" i="51"/>
  <c r="J123" i="51"/>
  <c r="I2" i="51"/>
  <c r="K2" i="51" s="1"/>
  <c r="J7" i="51"/>
  <c r="J14" i="51"/>
  <c r="I18" i="51"/>
  <c r="K18" i="51" s="1"/>
  <c r="I26" i="51"/>
  <c r="J26" i="51" s="1"/>
  <c r="K38" i="51"/>
  <c r="K39" i="51"/>
  <c r="I66" i="51"/>
  <c r="K66" i="51" s="1"/>
  <c r="I70" i="51"/>
  <c r="J70" i="51" s="1"/>
  <c r="K70" i="51"/>
  <c r="I74" i="51"/>
  <c r="K74" i="51" s="1"/>
  <c r="J106" i="51"/>
  <c r="J115" i="51"/>
  <c r="K94" i="51"/>
  <c r="K106" i="51"/>
  <c r="K110" i="51"/>
  <c r="K114" i="51"/>
  <c r="K118" i="51"/>
  <c r="K130" i="51"/>
  <c r="J131" i="51"/>
  <c r="I136" i="51"/>
  <c r="J136" i="51" s="1"/>
  <c r="K139" i="51"/>
  <c r="K140" i="51"/>
  <c r="K146" i="51"/>
  <c r="J150" i="51"/>
  <c r="K150" i="51"/>
  <c r="K151" i="51"/>
  <c r="J167" i="51"/>
  <c r="J174" i="51"/>
  <c r="I174" i="51"/>
  <c r="K174" i="51" s="1"/>
  <c r="I178" i="51"/>
  <c r="J178" i="51" s="1"/>
  <c r="K178" i="51"/>
  <c r="J182" i="51"/>
  <c r="I182" i="51"/>
  <c r="K182" i="51" s="1"/>
  <c r="I186" i="51"/>
  <c r="J186" i="51" s="1"/>
  <c r="I190" i="51"/>
  <c r="J190" i="51" s="1"/>
  <c r="K158" i="51"/>
  <c r="I82" i="51"/>
  <c r="J82" i="51" s="1"/>
  <c r="I86" i="51"/>
  <c r="K86" i="51" s="1"/>
  <c r="I90" i="51"/>
  <c r="J90" i="51" s="1"/>
  <c r="I94" i="51"/>
  <c r="J94" i="51" s="1"/>
  <c r="I98" i="51"/>
  <c r="K98" i="51" s="1"/>
  <c r="I102" i="51"/>
  <c r="K102" i="51" s="1"/>
  <c r="I106" i="51"/>
  <c r="I110" i="51"/>
  <c r="J110" i="51" s="1"/>
  <c r="I114" i="51"/>
  <c r="J114" i="51" s="1"/>
  <c r="I118" i="51"/>
  <c r="J118" i="51" s="1"/>
  <c r="I122" i="51"/>
  <c r="K122" i="51" s="1"/>
  <c r="I126" i="51"/>
  <c r="J126" i="51" s="1"/>
  <c r="I134" i="51"/>
  <c r="K134" i="51" s="1"/>
  <c r="I135" i="51"/>
  <c r="K135" i="51" s="1"/>
  <c r="I158" i="51"/>
  <c r="J158" i="51" s="1"/>
  <c r="I166" i="51"/>
  <c r="J166" i="51" s="1"/>
  <c r="J183" i="51"/>
  <c r="J187" i="51"/>
  <c r="J134" i="51"/>
  <c r="I138" i="51"/>
  <c r="K138" i="51" s="1"/>
  <c r="K142" i="51"/>
  <c r="J143" i="51"/>
  <c r="J154" i="51"/>
  <c r="K154" i="51"/>
  <c r="K155" i="51"/>
  <c r="J162" i="51"/>
  <c r="K162" i="51"/>
  <c r="K163" i="51"/>
  <c r="I170" i="51"/>
  <c r="K170" i="51" s="1"/>
  <c r="J239" i="51"/>
  <c r="K198" i="51"/>
  <c r="K206" i="51"/>
  <c r="K218" i="51"/>
  <c r="K234" i="51"/>
  <c r="I194" i="51"/>
  <c r="K194" i="51" s="1"/>
  <c r="I198" i="51"/>
  <c r="J198" i="51" s="1"/>
  <c r="I202" i="51"/>
  <c r="K202" i="51" s="1"/>
  <c r="I206" i="51"/>
  <c r="J206" i="51" s="1"/>
  <c r="I210" i="51"/>
  <c r="K210" i="51" s="1"/>
  <c r="I214" i="51"/>
  <c r="K214" i="51" s="1"/>
  <c r="I218" i="51"/>
  <c r="J218" i="51" s="1"/>
  <c r="I222" i="51"/>
  <c r="K222" i="51" s="1"/>
  <c r="I226" i="51"/>
  <c r="K226" i="51" s="1"/>
  <c r="I230" i="51"/>
  <c r="K230" i="51" s="1"/>
  <c r="I234" i="51"/>
  <c r="J234" i="51" s="1"/>
  <c r="I238" i="51"/>
  <c r="K238" i="51" s="1"/>
  <c r="I7" i="50"/>
  <c r="J7" i="50" s="1"/>
  <c r="K10" i="50"/>
  <c r="K11" i="50"/>
  <c r="I23" i="50"/>
  <c r="K23" i="50" s="1"/>
  <c r="I30" i="50"/>
  <c r="K30" i="50" s="1"/>
  <c r="J42" i="50"/>
  <c r="J45" i="50"/>
  <c r="K45" i="50"/>
  <c r="K46" i="50"/>
  <c r="I50" i="50"/>
  <c r="K50" i="50" s="1"/>
  <c r="J53" i="50"/>
  <c r="K53" i="50"/>
  <c r="J62" i="50"/>
  <c r="J65" i="50"/>
  <c r="K65" i="50"/>
  <c r="K66" i="50"/>
  <c r="I70" i="50"/>
  <c r="J70" i="50" s="1"/>
  <c r="I77" i="50"/>
  <c r="J77" i="50" s="1"/>
  <c r="K77" i="50"/>
  <c r="J81" i="50"/>
  <c r="I81" i="50"/>
  <c r="K81" i="50" s="1"/>
  <c r="I85" i="50"/>
  <c r="K85" i="50" s="1"/>
  <c r="I89" i="50"/>
  <c r="K89" i="50" s="1"/>
  <c r="J106" i="50"/>
  <c r="J110" i="50"/>
  <c r="J118" i="50"/>
  <c r="K41" i="50"/>
  <c r="K61" i="50"/>
  <c r="J125" i="50"/>
  <c r="I5" i="50"/>
  <c r="J5" i="50" s="1"/>
  <c r="I6" i="50"/>
  <c r="J6" i="50" s="1"/>
  <c r="I21" i="50"/>
  <c r="K21" i="50" s="1"/>
  <c r="I22" i="50"/>
  <c r="J22" i="50" s="1"/>
  <c r="J23" i="50"/>
  <c r="J26" i="50"/>
  <c r="K29" i="50"/>
  <c r="I33" i="50"/>
  <c r="J33" i="50" s="1"/>
  <c r="I41" i="50"/>
  <c r="J41" i="50" s="1"/>
  <c r="I61" i="50"/>
  <c r="J61" i="50" s="1"/>
  <c r="K69" i="50"/>
  <c r="K70" i="50"/>
  <c r="J78" i="50"/>
  <c r="K6" i="50"/>
  <c r="I9" i="50"/>
  <c r="K9" i="50" s="1"/>
  <c r="K13" i="50"/>
  <c r="J14" i="50"/>
  <c r="J21" i="50"/>
  <c r="K22" i="50"/>
  <c r="I25" i="50"/>
  <c r="K25" i="50" s="1"/>
  <c r="K26" i="50"/>
  <c r="I29" i="50"/>
  <c r="J29" i="50" s="1"/>
  <c r="J37" i="50"/>
  <c r="K37" i="50"/>
  <c r="K38" i="50"/>
  <c r="I49" i="50"/>
  <c r="K49" i="50" s="1"/>
  <c r="J54" i="50"/>
  <c r="J57" i="50"/>
  <c r="K57" i="50"/>
  <c r="K58" i="50"/>
  <c r="I69" i="50"/>
  <c r="J69" i="50" s="1"/>
  <c r="I73" i="50"/>
  <c r="J73" i="50" s="1"/>
  <c r="J126" i="50"/>
  <c r="K93" i="50"/>
  <c r="K105" i="50"/>
  <c r="K109" i="50"/>
  <c r="K117" i="50"/>
  <c r="I132" i="50"/>
  <c r="J132" i="50" s="1"/>
  <c r="K135" i="50"/>
  <c r="K136" i="50"/>
  <c r="K142" i="50"/>
  <c r="J143" i="50"/>
  <c r="I148" i="50"/>
  <c r="K148" i="50" s="1"/>
  <c r="K154" i="50"/>
  <c r="K155" i="50"/>
  <c r="I159" i="50"/>
  <c r="K159" i="50" s="1"/>
  <c r="J162" i="50"/>
  <c r="K162" i="50"/>
  <c r="K163" i="50"/>
  <c r="I167" i="50"/>
  <c r="J167" i="50" s="1"/>
  <c r="J170" i="50"/>
  <c r="I170" i="50"/>
  <c r="K170" i="50" s="1"/>
  <c r="J235" i="50"/>
  <c r="K150" i="50"/>
  <c r="I174" i="50"/>
  <c r="K174" i="50" s="1"/>
  <c r="I178" i="50"/>
  <c r="K178" i="50" s="1"/>
  <c r="J182" i="50"/>
  <c r="I182" i="50"/>
  <c r="K182" i="50" s="1"/>
  <c r="I186" i="50"/>
  <c r="J186" i="50" s="1"/>
  <c r="K186" i="50"/>
  <c r="I190" i="50"/>
  <c r="J190" i="50" s="1"/>
  <c r="I93" i="50"/>
  <c r="J93" i="50" s="1"/>
  <c r="I97" i="50"/>
  <c r="J97" i="50" s="1"/>
  <c r="I101" i="50"/>
  <c r="K101" i="50" s="1"/>
  <c r="I105" i="50"/>
  <c r="J105" i="50" s="1"/>
  <c r="I109" i="50"/>
  <c r="J109" i="50" s="1"/>
  <c r="I113" i="50"/>
  <c r="K113" i="50" s="1"/>
  <c r="I117" i="50"/>
  <c r="J117" i="50" s="1"/>
  <c r="I121" i="50"/>
  <c r="K121" i="50" s="1"/>
  <c r="I125" i="50"/>
  <c r="K125" i="50" s="1"/>
  <c r="I130" i="50"/>
  <c r="K130" i="50" s="1"/>
  <c r="I131" i="50"/>
  <c r="J131" i="50" s="1"/>
  <c r="I146" i="50"/>
  <c r="K146" i="50" s="1"/>
  <c r="I147" i="50"/>
  <c r="K147" i="50" s="1"/>
  <c r="J148" i="50"/>
  <c r="I150" i="50"/>
  <c r="J150" i="50" s="1"/>
  <c r="J195" i="50"/>
  <c r="J199" i="50"/>
  <c r="K131" i="50"/>
  <c r="I134" i="50"/>
  <c r="K134" i="50" s="1"/>
  <c r="K138" i="50"/>
  <c r="J146" i="50"/>
  <c r="I158" i="50"/>
  <c r="J158" i="50" s="1"/>
  <c r="I166" i="50"/>
  <c r="J166" i="50" s="1"/>
  <c r="J183" i="50"/>
  <c r="J187" i="50"/>
  <c r="K198" i="50"/>
  <c r="K206" i="50"/>
  <c r="K218" i="50"/>
  <c r="I194" i="50"/>
  <c r="K194" i="50" s="1"/>
  <c r="I198" i="50"/>
  <c r="J198" i="50" s="1"/>
  <c r="I202" i="50"/>
  <c r="K202" i="50" s="1"/>
  <c r="I206" i="50"/>
  <c r="J206" i="50" s="1"/>
  <c r="I210" i="50"/>
  <c r="K210" i="50" s="1"/>
  <c r="I214" i="50"/>
  <c r="K214" i="50" s="1"/>
  <c r="I218" i="50"/>
  <c r="J218" i="50" s="1"/>
  <c r="I222" i="50"/>
  <c r="K222" i="50" s="1"/>
  <c r="I226" i="50"/>
  <c r="K226" i="50" s="1"/>
  <c r="I230" i="50"/>
  <c r="K230" i="50" s="1"/>
  <c r="I234" i="50"/>
  <c r="J234" i="50" s="1"/>
  <c r="I238" i="50"/>
  <c r="K238" i="50" s="1"/>
  <c r="J8" i="49"/>
  <c r="K17" i="49"/>
  <c r="J43" i="49"/>
  <c r="K75" i="49"/>
  <c r="K84" i="49"/>
  <c r="J3" i="49"/>
  <c r="K4" i="49"/>
  <c r="I7" i="49"/>
  <c r="J7" i="49" s="1"/>
  <c r="K11" i="49"/>
  <c r="J12" i="49"/>
  <c r="I17" i="49"/>
  <c r="J17" i="49" s="1"/>
  <c r="I20" i="49"/>
  <c r="K20" i="49" s="1"/>
  <c r="J24" i="49"/>
  <c r="J27" i="49"/>
  <c r="K27" i="49"/>
  <c r="K28" i="49"/>
  <c r="I32" i="49"/>
  <c r="J32" i="49" s="1"/>
  <c r="J39" i="49"/>
  <c r="K39" i="49"/>
  <c r="I43" i="49"/>
  <c r="K43" i="49" s="1"/>
  <c r="I51" i="49"/>
  <c r="K51" i="49" s="1"/>
  <c r="I56" i="49"/>
  <c r="J56" i="49" s="1"/>
  <c r="J63" i="49"/>
  <c r="K63" i="49"/>
  <c r="I68" i="49"/>
  <c r="J68" i="49" s="1"/>
  <c r="I75" i="49"/>
  <c r="J75" i="49" s="1"/>
  <c r="I80" i="49"/>
  <c r="K88" i="49"/>
  <c r="K112" i="49"/>
  <c r="J23" i="49"/>
  <c r="J47" i="49"/>
  <c r="J71" i="49"/>
  <c r="K80" i="49"/>
  <c r="J80" i="49"/>
  <c r="I9" i="49"/>
  <c r="K9" i="49" s="1"/>
  <c r="I15" i="49"/>
  <c r="K15" i="49" s="1"/>
  <c r="I16" i="49"/>
  <c r="J16" i="49" s="1"/>
  <c r="J19" i="49"/>
  <c r="K19" i="49"/>
  <c r="I23" i="49"/>
  <c r="K23" i="49" s="1"/>
  <c r="I28" i="49"/>
  <c r="J28" i="49" s="1"/>
  <c r="J31" i="49"/>
  <c r="K31" i="49"/>
  <c r="I35" i="49"/>
  <c r="K35" i="49" s="1"/>
  <c r="I40" i="49"/>
  <c r="K40" i="49" s="1"/>
  <c r="J44" i="49"/>
  <c r="I47" i="49"/>
  <c r="K47" i="49" s="1"/>
  <c r="J55" i="49"/>
  <c r="K55" i="49"/>
  <c r="I59" i="49"/>
  <c r="K59" i="49" s="1"/>
  <c r="I64" i="49"/>
  <c r="J64" i="49" s="1"/>
  <c r="J67" i="49"/>
  <c r="K67" i="49"/>
  <c r="K68" i="49"/>
  <c r="I71" i="49"/>
  <c r="K71" i="49" s="1"/>
  <c r="J76" i="49"/>
  <c r="I84" i="49"/>
  <c r="J84" i="49" s="1"/>
  <c r="K100" i="49"/>
  <c r="K104" i="49"/>
  <c r="K120" i="49"/>
  <c r="K79" i="49"/>
  <c r="K83" i="49"/>
  <c r="K87" i="49"/>
  <c r="J88" i="49"/>
  <c r="K91" i="49"/>
  <c r="J92" i="49"/>
  <c r="K95" i="49"/>
  <c r="J96" i="49"/>
  <c r="K99" i="49"/>
  <c r="J100" i="49"/>
  <c r="K103" i="49"/>
  <c r="K107" i="49"/>
  <c r="J108" i="49"/>
  <c r="K111" i="49"/>
  <c r="J112" i="49"/>
  <c r="K115" i="49"/>
  <c r="J116" i="49"/>
  <c r="K119" i="49"/>
  <c r="J120" i="49"/>
  <c r="K123" i="49"/>
  <c r="J124" i="49"/>
  <c r="K127" i="49"/>
  <c r="K134" i="49"/>
  <c r="I140" i="49"/>
  <c r="J140" i="49" s="1"/>
  <c r="K147" i="49"/>
  <c r="I151" i="49"/>
  <c r="K151" i="49" s="1"/>
  <c r="I170" i="49"/>
  <c r="J170" i="49" s="1"/>
  <c r="K170" i="49"/>
  <c r="I128" i="49"/>
  <c r="K128" i="49" s="1"/>
  <c r="K138" i="49"/>
  <c r="I144" i="49"/>
  <c r="K144" i="49" s="1"/>
  <c r="J154" i="49"/>
  <c r="K154" i="49"/>
  <c r="I159" i="49"/>
  <c r="K159" i="49" s="1"/>
  <c r="J162" i="49"/>
  <c r="K162" i="49"/>
  <c r="J174" i="49"/>
  <c r="I174" i="49"/>
  <c r="K174" i="49" s="1"/>
  <c r="J178" i="49"/>
  <c r="I178" i="49"/>
  <c r="K178" i="49" s="1"/>
  <c r="J182" i="49"/>
  <c r="I182" i="49"/>
  <c r="K182" i="49" s="1"/>
  <c r="I186" i="49"/>
  <c r="J186" i="49" s="1"/>
  <c r="K186" i="49"/>
  <c r="I190" i="49"/>
  <c r="J190" i="49" s="1"/>
  <c r="K150" i="49"/>
  <c r="J195" i="49"/>
  <c r="J219" i="49"/>
  <c r="K130" i="49"/>
  <c r="J131" i="49"/>
  <c r="J138" i="49"/>
  <c r="K139" i="49"/>
  <c r="I142" i="49"/>
  <c r="K142" i="49" s="1"/>
  <c r="K146" i="49"/>
  <c r="I150" i="49"/>
  <c r="J150" i="49" s="1"/>
  <c r="K158" i="49"/>
  <c r="I166" i="49"/>
  <c r="J166" i="49" s="1"/>
  <c r="J183" i="49"/>
  <c r="J187" i="49"/>
  <c r="K198" i="49"/>
  <c r="K218" i="49"/>
  <c r="K234" i="49"/>
  <c r="J239" i="49"/>
  <c r="I194" i="49"/>
  <c r="K194" i="49" s="1"/>
  <c r="I198" i="49"/>
  <c r="J198" i="49" s="1"/>
  <c r="I202" i="49"/>
  <c r="K202" i="49" s="1"/>
  <c r="I206" i="49"/>
  <c r="J206" i="49" s="1"/>
  <c r="I210" i="49"/>
  <c r="K210" i="49" s="1"/>
  <c r="I214" i="49"/>
  <c r="K214" i="49" s="1"/>
  <c r="I218" i="49"/>
  <c r="J218" i="49" s="1"/>
  <c r="I222" i="49"/>
  <c r="K222" i="49" s="1"/>
  <c r="I226" i="49"/>
  <c r="K226" i="49" s="1"/>
  <c r="I230" i="49"/>
  <c r="K230" i="49" s="1"/>
  <c r="I234" i="49"/>
  <c r="J234" i="49" s="1"/>
  <c r="I238" i="49"/>
  <c r="K238" i="49" s="1"/>
  <c r="K5" i="48"/>
  <c r="I7" i="48"/>
  <c r="J7" i="48" s="1"/>
  <c r="J9" i="48"/>
  <c r="K11" i="48"/>
  <c r="J12" i="48"/>
  <c r="I17" i="48"/>
  <c r="I23" i="48"/>
  <c r="K23" i="48" s="1"/>
  <c r="J25" i="48"/>
  <c r="I27" i="48"/>
  <c r="K27" i="48" s="1"/>
  <c r="J29" i="48"/>
  <c r="J32" i="48"/>
  <c r="J44" i="48"/>
  <c r="J56" i="48"/>
  <c r="J64" i="48"/>
  <c r="K89" i="48"/>
  <c r="K101" i="48"/>
  <c r="K113" i="48"/>
  <c r="I5" i="48"/>
  <c r="J5" i="48" s="1"/>
  <c r="J16" i="48"/>
  <c r="I21" i="48"/>
  <c r="K21" i="48" s="1"/>
  <c r="J31" i="48"/>
  <c r="I31" i="48"/>
  <c r="K31" i="48"/>
  <c r="J35" i="48"/>
  <c r="I35" i="48"/>
  <c r="K35" i="48" s="1"/>
  <c r="J39" i="48"/>
  <c r="I39" i="48"/>
  <c r="K39" i="48" s="1"/>
  <c r="J43" i="48"/>
  <c r="I43" i="48"/>
  <c r="K43" i="48" s="1"/>
  <c r="J47" i="48"/>
  <c r="I47" i="48"/>
  <c r="K47" i="48" s="1"/>
  <c r="J51" i="48"/>
  <c r="I51" i="48"/>
  <c r="K51" i="48" s="1"/>
  <c r="J55" i="48"/>
  <c r="I55" i="48"/>
  <c r="K55" i="48" s="1"/>
  <c r="I59" i="48"/>
  <c r="J59" i="48" s="1"/>
  <c r="K59" i="48"/>
  <c r="K77" i="48"/>
  <c r="J84" i="48"/>
  <c r="J124" i="48"/>
  <c r="I3" i="48"/>
  <c r="J3" i="48" s="1"/>
  <c r="I4" i="48"/>
  <c r="K4" i="48" s="1"/>
  <c r="I19" i="48"/>
  <c r="K19" i="48" s="1"/>
  <c r="I20" i="48"/>
  <c r="K20" i="48" s="1"/>
  <c r="J24" i="48"/>
  <c r="J28" i="48"/>
  <c r="K45" i="48"/>
  <c r="K49" i="48"/>
  <c r="K93" i="48"/>
  <c r="J108" i="48"/>
  <c r="K67" i="48"/>
  <c r="K75" i="48"/>
  <c r="K83" i="48"/>
  <c r="K103" i="48"/>
  <c r="K123" i="48"/>
  <c r="K134" i="48"/>
  <c r="I140" i="48"/>
  <c r="K140" i="48" s="1"/>
  <c r="I146" i="48"/>
  <c r="K146" i="48" s="1"/>
  <c r="I155" i="48"/>
  <c r="K155" i="48" s="1"/>
  <c r="J158" i="48"/>
  <c r="K158" i="48"/>
  <c r="I163" i="48"/>
  <c r="K163" i="48" s="1"/>
  <c r="J166" i="48"/>
  <c r="K166" i="48"/>
  <c r="K147" i="48"/>
  <c r="I63" i="48"/>
  <c r="J63" i="48" s="1"/>
  <c r="I67" i="48"/>
  <c r="J67" i="48" s="1"/>
  <c r="I71" i="48"/>
  <c r="K71" i="48" s="1"/>
  <c r="I75" i="48"/>
  <c r="J75" i="48" s="1"/>
  <c r="I79" i="48"/>
  <c r="K79" i="48" s="1"/>
  <c r="I83" i="48"/>
  <c r="J83" i="48" s="1"/>
  <c r="I87" i="48"/>
  <c r="K87" i="48" s="1"/>
  <c r="I91" i="48"/>
  <c r="K91" i="48" s="1"/>
  <c r="I95" i="48"/>
  <c r="K95" i="48" s="1"/>
  <c r="I99" i="48"/>
  <c r="K99" i="48" s="1"/>
  <c r="I103" i="48"/>
  <c r="J103" i="48" s="1"/>
  <c r="I107" i="48"/>
  <c r="K107" i="48" s="1"/>
  <c r="I111" i="48"/>
  <c r="K111" i="48" s="1"/>
  <c r="I115" i="48"/>
  <c r="J115" i="48" s="1"/>
  <c r="I119" i="48"/>
  <c r="K119" i="48" s="1"/>
  <c r="I123" i="48"/>
  <c r="J123" i="48" s="1"/>
  <c r="I127" i="48"/>
  <c r="K127" i="48" s="1"/>
  <c r="I132" i="48"/>
  <c r="J132" i="48" s="1"/>
  <c r="I138" i="48"/>
  <c r="K138" i="48" s="1"/>
  <c r="I139" i="48"/>
  <c r="K139" i="48" s="1"/>
  <c r="J140" i="48"/>
  <c r="K142" i="48"/>
  <c r="J143" i="48"/>
  <c r="I148" i="48"/>
  <c r="J148" i="48" s="1"/>
  <c r="J154" i="48"/>
  <c r="K154" i="48"/>
  <c r="I159" i="48"/>
  <c r="K159" i="48" s="1"/>
  <c r="J162" i="48"/>
  <c r="K162" i="48"/>
  <c r="I167" i="48"/>
  <c r="J167" i="48" s="1"/>
  <c r="I170" i="48"/>
  <c r="K170" i="48" s="1"/>
  <c r="K130" i="48"/>
  <c r="J131" i="48"/>
  <c r="J138" i="48"/>
  <c r="J150" i="48"/>
  <c r="K150" i="48"/>
  <c r="J174" i="48"/>
  <c r="I174" i="48"/>
  <c r="K174" i="48" s="1"/>
  <c r="J178" i="48"/>
  <c r="I178" i="48"/>
  <c r="K178" i="48" s="1"/>
  <c r="I182" i="48"/>
  <c r="K182" i="48" s="1"/>
  <c r="I186" i="48"/>
  <c r="J186" i="48" s="1"/>
  <c r="K186" i="48"/>
  <c r="I190" i="48"/>
  <c r="J190" i="48" s="1"/>
  <c r="K190" i="48"/>
  <c r="J235" i="48"/>
  <c r="J239" i="48"/>
  <c r="K198" i="48"/>
  <c r="K206" i="48"/>
  <c r="K218" i="48"/>
  <c r="I194" i="48"/>
  <c r="K194" i="48" s="1"/>
  <c r="I198" i="48"/>
  <c r="J198" i="48" s="1"/>
  <c r="I202" i="48"/>
  <c r="K202" i="48" s="1"/>
  <c r="I206" i="48"/>
  <c r="J206" i="48" s="1"/>
  <c r="I210" i="48"/>
  <c r="K210" i="48" s="1"/>
  <c r="I214" i="48"/>
  <c r="K214" i="48" s="1"/>
  <c r="I218" i="48"/>
  <c r="J218" i="48" s="1"/>
  <c r="I222" i="48"/>
  <c r="K222" i="48" s="1"/>
  <c r="I226" i="48"/>
  <c r="K226" i="48" s="1"/>
  <c r="I230" i="48"/>
  <c r="K230" i="48" s="1"/>
  <c r="I234" i="48"/>
  <c r="J234" i="48" s="1"/>
  <c r="I238" i="48"/>
  <c r="K238" i="48" s="1"/>
  <c r="K10" i="47"/>
  <c r="I16" i="47"/>
  <c r="J16" i="47" s="1"/>
  <c r="K19" i="47"/>
  <c r="I23" i="47"/>
  <c r="K23" i="47" s="1"/>
  <c r="J26" i="47"/>
  <c r="K26" i="47"/>
  <c r="I35" i="47"/>
  <c r="K35" i="47" s="1"/>
  <c r="J42" i="47"/>
  <c r="K42" i="47"/>
  <c r="K43" i="47"/>
  <c r="I47" i="47"/>
  <c r="K47" i="47" s="1"/>
  <c r="J50" i="47"/>
  <c r="K51" i="47"/>
  <c r="I59" i="47"/>
  <c r="K59" i="47" s="1"/>
  <c r="J63" i="47"/>
  <c r="K66" i="47"/>
  <c r="I75" i="47"/>
  <c r="J75" i="47" s="1"/>
  <c r="J78" i="47"/>
  <c r="K78" i="47"/>
  <c r="K79" i="47"/>
  <c r="I83" i="47"/>
  <c r="K83" i="47" s="1"/>
  <c r="I87" i="47"/>
  <c r="K87" i="47" s="1"/>
  <c r="I4" i="47"/>
  <c r="K4" i="47" s="1"/>
  <c r="I20" i="47"/>
  <c r="K20" i="47" s="1"/>
  <c r="I31" i="47"/>
  <c r="K31" i="47" s="1"/>
  <c r="J38" i="47"/>
  <c r="K38" i="47"/>
  <c r="I55" i="47"/>
  <c r="K55" i="47" s="1"/>
  <c r="J62" i="47"/>
  <c r="K62" i="47"/>
  <c r="I71" i="47"/>
  <c r="K71" i="47" s="1"/>
  <c r="J3" i="47"/>
  <c r="K22" i="47"/>
  <c r="J46" i="47"/>
  <c r="K58" i="47"/>
  <c r="K99" i="47"/>
  <c r="I2" i="47"/>
  <c r="K2" i="47" s="1"/>
  <c r="K6" i="47"/>
  <c r="J7" i="47"/>
  <c r="J14" i="47"/>
  <c r="I18" i="47"/>
  <c r="K18" i="47" s="1"/>
  <c r="I22" i="47"/>
  <c r="J22" i="47" s="1"/>
  <c r="J30" i="47"/>
  <c r="K30" i="47"/>
  <c r="I34" i="47"/>
  <c r="J34" i="47" s="1"/>
  <c r="I46" i="47"/>
  <c r="K46" i="47" s="1"/>
  <c r="J54" i="47"/>
  <c r="I58" i="47"/>
  <c r="J58" i="47" s="1"/>
  <c r="J67" i="47"/>
  <c r="J70" i="47"/>
  <c r="K70" i="47"/>
  <c r="I74" i="47"/>
  <c r="K74" i="47" s="1"/>
  <c r="K107" i="47"/>
  <c r="K82" i="47"/>
  <c r="K86" i="47"/>
  <c r="K90" i="47"/>
  <c r="J91" i="47"/>
  <c r="K94" i="47"/>
  <c r="J95" i="47"/>
  <c r="K98" i="47"/>
  <c r="J99" i="47"/>
  <c r="K102" i="47"/>
  <c r="J103" i="47"/>
  <c r="K106" i="47"/>
  <c r="J107" i="47"/>
  <c r="K110" i="47"/>
  <c r="J111" i="47"/>
  <c r="K114" i="47"/>
  <c r="J115" i="47"/>
  <c r="K118" i="47"/>
  <c r="J119" i="47"/>
  <c r="K122" i="47"/>
  <c r="J123" i="47"/>
  <c r="K126" i="47"/>
  <c r="J127" i="47"/>
  <c r="K130" i="47"/>
  <c r="J131" i="47"/>
  <c r="I136" i="47"/>
  <c r="J136" i="47" s="1"/>
  <c r="K139" i="47"/>
  <c r="J146" i="47"/>
  <c r="K146" i="47"/>
  <c r="K147" i="47"/>
  <c r="I151" i="47"/>
  <c r="K151" i="47" s="1"/>
  <c r="I170" i="47"/>
  <c r="J170" i="47" s="1"/>
  <c r="K170" i="47"/>
  <c r="K134" i="47"/>
  <c r="I140" i="47"/>
  <c r="J140" i="47" s="1"/>
  <c r="J154" i="47"/>
  <c r="K154" i="47"/>
  <c r="I159" i="47"/>
  <c r="K159" i="47" s="1"/>
  <c r="J162" i="47"/>
  <c r="K162" i="47"/>
  <c r="J174" i="47"/>
  <c r="I174" i="47"/>
  <c r="K174" i="47" s="1"/>
  <c r="I178" i="47"/>
  <c r="K178" i="47" s="1"/>
  <c r="J182" i="47"/>
  <c r="I182" i="47"/>
  <c r="K182" i="47" s="1"/>
  <c r="I186" i="47"/>
  <c r="J186" i="47" s="1"/>
  <c r="K186" i="47"/>
  <c r="K150" i="47"/>
  <c r="J195" i="47"/>
  <c r="J219" i="47"/>
  <c r="J134" i="47"/>
  <c r="I138" i="47"/>
  <c r="K138" i="47" s="1"/>
  <c r="K142" i="47"/>
  <c r="J143" i="47"/>
  <c r="I150" i="47"/>
  <c r="J150" i="47" s="1"/>
  <c r="J158" i="47"/>
  <c r="K158" i="47"/>
  <c r="I166" i="47"/>
  <c r="J166" i="47" s="1"/>
  <c r="K166" i="47"/>
  <c r="J183" i="47"/>
  <c r="J187" i="47"/>
  <c r="K198" i="47"/>
  <c r="K206" i="47"/>
  <c r="K218" i="47"/>
  <c r="K230" i="47"/>
  <c r="K234" i="47"/>
  <c r="J239" i="47"/>
  <c r="I190" i="47"/>
  <c r="J190" i="47" s="1"/>
  <c r="I194" i="47"/>
  <c r="K194" i="47" s="1"/>
  <c r="I198" i="47"/>
  <c r="J198" i="47" s="1"/>
  <c r="I202" i="47"/>
  <c r="K202" i="47" s="1"/>
  <c r="I206" i="47"/>
  <c r="J206" i="47" s="1"/>
  <c r="I210" i="47"/>
  <c r="K210" i="47" s="1"/>
  <c r="I214" i="47"/>
  <c r="K214" i="47" s="1"/>
  <c r="I218" i="47"/>
  <c r="J218" i="47" s="1"/>
  <c r="I222" i="47"/>
  <c r="K222" i="47" s="1"/>
  <c r="I226" i="47"/>
  <c r="K226" i="47" s="1"/>
  <c r="I230" i="47"/>
  <c r="I234" i="47"/>
  <c r="J234" i="47" s="1"/>
  <c r="I238" i="47"/>
  <c r="K238" i="47" s="1"/>
  <c r="I11" i="46"/>
  <c r="K11" i="46" s="1"/>
  <c r="K18" i="46"/>
  <c r="I31" i="46"/>
  <c r="I35" i="46"/>
  <c r="K79" i="46"/>
  <c r="K83" i="46"/>
  <c r="K9" i="46"/>
  <c r="I15" i="46"/>
  <c r="K15" i="46" s="1"/>
  <c r="I27" i="46"/>
  <c r="K27" i="46" s="1"/>
  <c r="K31" i="46"/>
  <c r="J31" i="46"/>
  <c r="J34" i="46"/>
  <c r="K35" i="46"/>
  <c r="J35" i="46"/>
  <c r="I39" i="46"/>
  <c r="J39" i="46" s="1"/>
  <c r="I47" i="46"/>
  <c r="I51" i="46"/>
  <c r="K51" i="46" s="1"/>
  <c r="J14" i="46"/>
  <c r="J27" i="46"/>
  <c r="K39" i="46"/>
  <c r="K47" i="46"/>
  <c r="J47" i="46"/>
  <c r="K59" i="46"/>
  <c r="K71" i="46"/>
  <c r="K111" i="46"/>
  <c r="J9" i="46"/>
  <c r="K10" i="46"/>
  <c r="I13" i="46"/>
  <c r="K13" i="46" s="1"/>
  <c r="J15" i="46"/>
  <c r="K19" i="46"/>
  <c r="J19" i="46"/>
  <c r="K23" i="46"/>
  <c r="J23" i="46"/>
  <c r="J43" i="46"/>
  <c r="K55" i="46"/>
  <c r="K87" i="46"/>
  <c r="K91" i="46"/>
  <c r="K95" i="46"/>
  <c r="K107" i="46"/>
  <c r="K127" i="46"/>
  <c r="K17" i="46"/>
  <c r="J18" i="46"/>
  <c r="K21" i="46"/>
  <c r="K25" i="46"/>
  <c r="J26" i="46"/>
  <c r="K29" i="46"/>
  <c r="K33" i="46"/>
  <c r="K37" i="46"/>
  <c r="K41" i="46"/>
  <c r="K45" i="46"/>
  <c r="K49" i="46"/>
  <c r="K53" i="46"/>
  <c r="K57" i="46"/>
  <c r="K61" i="46"/>
  <c r="K65" i="46"/>
  <c r="K73" i="46"/>
  <c r="K77" i="46"/>
  <c r="K85" i="46"/>
  <c r="K89" i="46"/>
  <c r="K93" i="46"/>
  <c r="K97" i="46"/>
  <c r="K101" i="46"/>
  <c r="K105" i="46"/>
  <c r="K109" i="46"/>
  <c r="K113" i="46"/>
  <c r="K121" i="46"/>
  <c r="K125" i="46"/>
  <c r="I132" i="46"/>
  <c r="J132" i="46" s="1"/>
  <c r="K135" i="46"/>
  <c r="I138" i="46"/>
  <c r="K138" i="46" s="1"/>
  <c r="K142" i="46"/>
  <c r="J143" i="46"/>
  <c r="I155" i="46"/>
  <c r="K155" i="46" s="1"/>
  <c r="J158" i="46"/>
  <c r="K158" i="46"/>
  <c r="I163" i="46"/>
  <c r="J163" i="46" s="1"/>
  <c r="J166" i="46"/>
  <c r="K166" i="46"/>
  <c r="J55" i="46"/>
  <c r="J59" i="46"/>
  <c r="J63" i="46"/>
  <c r="J67" i="46"/>
  <c r="J71" i="46"/>
  <c r="J83" i="46"/>
  <c r="J87" i="46"/>
  <c r="J91" i="46"/>
  <c r="J95" i="46"/>
  <c r="J99" i="46"/>
  <c r="J103" i="46"/>
  <c r="J111" i="46"/>
  <c r="J115" i="46"/>
  <c r="J119" i="46"/>
  <c r="J123" i="46"/>
  <c r="J127" i="46"/>
  <c r="K139" i="46"/>
  <c r="J146" i="46"/>
  <c r="I130" i="46"/>
  <c r="K130" i="46" s="1"/>
  <c r="I131" i="46"/>
  <c r="J131" i="46" s="1"/>
  <c r="K134" i="46"/>
  <c r="I140" i="46"/>
  <c r="J140" i="46" s="1"/>
  <c r="I146" i="46"/>
  <c r="K146" i="46" s="1"/>
  <c r="J154" i="46"/>
  <c r="K154" i="46"/>
  <c r="I159" i="46"/>
  <c r="K159" i="46" s="1"/>
  <c r="J162" i="46"/>
  <c r="K162" i="46"/>
  <c r="K163" i="46"/>
  <c r="I167" i="46"/>
  <c r="J167" i="46" s="1"/>
  <c r="I170" i="46"/>
  <c r="K170" i="46" s="1"/>
  <c r="J150" i="46"/>
  <c r="K150" i="46"/>
  <c r="I174" i="46"/>
  <c r="K174" i="46" s="1"/>
  <c r="I178" i="46"/>
  <c r="J178" i="46" s="1"/>
  <c r="K178" i="46"/>
  <c r="J182" i="46"/>
  <c r="I182" i="46"/>
  <c r="K182" i="46" s="1"/>
  <c r="I186" i="46"/>
  <c r="J186" i="46" s="1"/>
  <c r="K186" i="46"/>
  <c r="I190" i="46"/>
  <c r="J190" i="46" s="1"/>
  <c r="J235" i="46"/>
  <c r="J239" i="46"/>
  <c r="K198" i="46"/>
  <c r="K206" i="46"/>
  <c r="K234" i="46"/>
  <c r="I194" i="46"/>
  <c r="K194" i="46" s="1"/>
  <c r="I198" i="46"/>
  <c r="J198" i="46" s="1"/>
  <c r="I202" i="46"/>
  <c r="K202" i="46" s="1"/>
  <c r="I206" i="46"/>
  <c r="J206" i="46" s="1"/>
  <c r="I210" i="46"/>
  <c r="K210" i="46" s="1"/>
  <c r="I214" i="46"/>
  <c r="K214" i="46" s="1"/>
  <c r="I218" i="46"/>
  <c r="J218" i="46" s="1"/>
  <c r="I222" i="46"/>
  <c r="K222" i="46" s="1"/>
  <c r="I226" i="46"/>
  <c r="K226" i="46" s="1"/>
  <c r="I230" i="46"/>
  <c r="K230" i="46" s="1"/>
  <c r="I234" i="46"/>
  <c r="J234" i="46" s="1"/>
  <c r="I238" i="46"/>
  <c r="K238" i="46" s="1"/>
  <c r="J3" i="45"/>
  <c r="J7" i="45"/>
  <c r="I8" i="45"/>
  <c r="J8" i="45" s="1"/>
  <c r="I18" i="45"/>
  <c r="K18" i="45" s="1"/>
  <c r="K21" i="45"/>
  <c r="K22" i="45"/>
  <c r="I24" i="45"/>
  <c r="J24" i="45" s="1"/>
  <c r="J29" i="45"/>
  <c r="I34" i="45"/>
  <c r="J34" i="45" s="1"/>
  <c r="J37" i="45"/>
  <c r="J52" i="45"/>
  <c r="I52" i="45"/>
  <c r="K52" i="45" s="1"/>
  <c r="J61" i="45"/>
  <c r="J72" i="45"/>
  <c r="I72" i="45"/>
  <c r="K72" i="45" s="1"/>
  <c r="I76" i="45"/>
  <c r="J76" i="45" s="1"/>
  <c r="K44" i="45"/>
  <c r="I56" i="45"/>
  <c r="J56" i="45" s="1"/>
  <c r="I80" i="45"/>
  <c r="K80" i="45" s="1"/>
  <c r="I2" i="45"/>
  <c r="K2" i="45" s="1"/>
  <c r="I6" i="45"/>
  <c r="K6" i="45" s="1"/>
  <c r="I16" i="45"/>
  <c r="J16" i="45" s="1"/>
  <c r="I17" i="45"/>
  <c r="J17" i="45" s="1"/>
  <c r="J18" i="45"/>
  <c r="I32" i="45"/>
  <c r="K32" i="45" s="1"/>
  <c r="I33" i="45"/>
  <c r="J33" i="45" s="1"/>
  <c r="I36" i="45"/>
  <c r="K36" i="45" s="1"/>
  <c r="I44" i="45"/>
  <c r="J44" i="45" s="1"/>
  <c r="J53" i="45"/>
  <c r="J60" i="45"/>
  <c r="I60" i="45"/>
  <c r="K60" i="45"/>
  <c r="J73" i="45"/>
  <c r="I84" i="45"/>
  <c r="J84" i="45" s="1"/>
  <c r="K84" i="45"/>
  <c r="J88" i="45"/>
  <c r="I88" i="45"/>
  <c r="K88" i="45" s="1"/>
  <c r="J97" i="45"/>
  <c r="I20" i="45"/>
  <c r="K20" i="45" s="1"/>
  <c r="J32" i="45"/>
  <c r="K33" i="45"/>
  <c r="J40" i="45"/>
  <c r="K40" i="45"/>
  <c r="K41" i="45"/>
  <c r="J48" i="45"/>
  <c r="K48" i="45"/>
  <c r="K49" i="45"/>
  <c r="J57" i="45"/>
  <c r="I64" i="45"/>
  <c r="J64" i="45" s="1"/>
  <c r="I68" i="45"/>
  <c r="J68" i="45" s="1"/>
  <c r="K68" i="45"/>
  <c r="J125" i="45"/>
  <c r="K108" i="45"/>
  <c r="I128" i="45"/>
  <c r="K128" i="45" s="1"/>
  <c r="K132" i="45"/>
  <c r="K138" i="45"/>
  <c r="I144" i="45"/>
  <c r="K144" i="45" s="1"/>
  <c r="I147" i="45"/>
  <c r="K147" i="45" s="1"/>
  <c r="J150" i="45"/>
  <c r="K150" i="45"/>
  <c r="K151" i="45"/>
  <c r="J167" i="45"/>
  <c r="J174" i="45"/>
  <c r="I174" i="45"/>
  <c r="K174" i="45" s="1"/>
  <c r="J178" i="45"/>
  <c r="I178" i="45"/>
  <c r="K178" i="45" s="1"/>
  <c r="I182" i="45"/>
  <c r="J182" i="45" s="1"/>
  <c r="K182" i="45"/>
  <c r="J186" i="45"/>
  <c r="I186" i="45"/>
  <c r="K186" i="45"/>
  <c r="J190" i="45"/>
  <c r="I190" i="45"/>
  <c r="K190" i="45" s="1"/>
  <c r="K142" i="45"/>
  <c r="K158" i="45"/>
  <c r="I92" i="45"/>
  <c r="K92" i="45" s="1"/>
  <c r="I96" i="45"/>
  <c r="K96" i="45" s="1"/>
  <c r="I100" i="45"/>
  <c r="K100" i="45" s="1"/>
  <c r="I104" i="45"/>
  <c r="K104" i="45" s="1"/>
  <c r="I108" i="45"/>
  <c r="J108" i="45" s="1"/>
  <c r="I112" i="45"/>
  <c r="K112" i="45" s="1"/>
  <c r="I116" i="45"/>
  <c r="K116" i="45" s="1"/>
  <c r="I120" i="45"/>
  <c r="K120" i="45" s="1"/>
  <c r="I124" i="45"/>
  <c r="J124" i="45" s="1"/>
  <c r="J128" i="45"/>
  <c r="J131" i="45"/>
  <c r="I142" i="45"/>
  <c r="I143" i="45"/>
  <c r="J143" i="45" s="1"/>
  <c r="J144" i="45"/>
  <c r="J146" i="45"/>
  <c r="I158" i="45"/>
  <c r="J158" i="45" s="1"/>
  <c r="I166" i="45"/>
  <c r="J166" i="45" s="1"/>
  <c r="J183" i="45"/>
  <c r="J187" i="45"/>
  <c r="I130" i="45"/>
  <c r="K130" i="45" s="1"/>
  <c r="K134" i="45"/>
  <c r="J142" i="45"/>
  <c r="K143" i="45"/>
  <c r="I146" i="45"/>
  <c r="K146" i="45" s="1"/>
  <c r="J154" i="45"/>
  <c r="K154" i="45"/>
  <c r="K155" i="45"/>
  <c r="J162" i="45"/>
  <c r="K162" i="45"/>
  <c r="K163" i="45"/>
  <c r="I170" i="45"/>
  <c r="K170" i="45" s="1"/>
  <c r="J235" i="45"/>
  <c r="J239" i="45"/>
  <c r="K206" i="45"/>
  <c r="K234" i="45"/>
  <c r="I194" i="45"/>
  <c r="K194" i="45" s="1"/>
  <c r="I198" i="45"/>
  <c r="J198" i="45" s="1"/>
  <c r="I202" i="45"/>
  <c r="K202" i="45" s="1"/>
  <c r="I206" i="45"/>
  <c r="J206" i="45" s="1"/>
  <c r="I210" i="45"/>
  <c r="K210" i="45" s="1"/>
  <c r="I214" i="45"/>
  <c r="K214" i="45" s="1"/>
  <c r="I218" i="45"/>
  <c r="J218" i="45" s="1"/>
  <c r="I222" i="45"/>
  <c r="K222" i="45" s="1"/>
  <c r="I226" i="45"/>
  <c r="K226" i="45" s="1"/>
  <c r="I230" i="45"/>
  <c r="K230" i="45" s="1"/>
  <c r="I234" i="45"/>
  <c r="J234" i="45" s="1"/>
  <c r="I238" i="45"/>
  <c r="K238" i="45" s="1"/>
  <c r="I9" i="44"/>
  <c r="K9" i="44" s="1"/>
  <c r="J12" i="44"/>
  <c r="I21" i="44"/>
  <c r="K21" i="44" s="1"/>
  <c r="I23" i="44"/>
  <c r="K23" i="44" s="1"/>
  <c r="I29" i="44"/>
  <c r="J29" i="44" s="1"/>
  <c r="J31" i="44"/>
  <c r="I31" i="44"/>
  <c r="K31" i="44" s="1"/>
  <c r="I35" i="44"/>
  <c r="K35" i="44" s="1"/>
  <c r="J39" i="44"/>
  <c r="I39" i="44"/>
  <c r="K39" i="44" s="1"/>
  <c r="I43" i="44"/>
  <c r="K43" i="44" s="1"/>
  <c r="J47" i="44"/>
  <c r="I47" i="44"/>
  <c r="K47" i="44" s="1"/>
  <c r="I51" i="44"/>
  <c r="K51" i="44" s="1"/>
  <c r="I55" i="44"/>
  <c r="K55" i="44" s="1"/>
  <c r="J59" i="44"/>
  <c r="I59" i="44"/>
  <c r="K59" i="44" s="1"/>
  <c r="I63" i="44"/>
  <c r="J63" i="44" s="1"/>
  <c r="K63" i="44"/>
  <c r="K81" i="44"/>
  <c r="K85" i="44"/>
  <c r="I11" i="44"/>
  <c r="K11" i="44" s="1"/>
  <c r="I7" i="44"/>
  <c r="J7" i="44" s="1"/>
  <c r="J9" i="44"/>
  <c r="J11" i="44"/>
  <c r="J16" i="44"/>
  <c r="I19" i="44"/>
  <c r="K19" i="44" s="1"/>
  <c r="J21" i="44"/>
  <c r="I27" i="44"/>
  <c r="K27" i="44" s="1"/>
  <c r="J32" i="44"/>
  <c r="J44" i="44"/>
  <c r="J56" i="44"/>
  <c r="J64" i="44"/>
  <c r="I3" i="44"/>
  <c r="J3" i="44" s="1"/>
  <c r="J5" i="44"/>
  <c r="I13" i="44"/>
  <c r="K13" i="44" s="1"/>
  <c r="I15" i="44"/>
  <c r="K15" i="44" s="1"/>
  <c r="J17" i="44"/>
  <c r="J19" i="44"/>
  <c r="J24" i="44"/>
  <c r="K25" i="44"/>
  <c r="J27" i="44"/>
  <c r="K89" i="44"/>
  <c r="K96" i="44"/>
  <c r="I96" i="44"/>
  <c r="J96" i="44" s="1"/>
  <c r="K99" i="44"/>
  <c r="I112" i="44"/>
  <c r="K112" i="44" s="1"/>
  <c r="J114" i="44"/>
  <c r="I118" i="44"/>
  <c r="J118" i="44" s="1"/>
  <c r="K122" i="44"/>
  <c r="J123" i="44"/>
  <c r="I128" i="44"/>
  <c r="K128" i="44" s="1"/>
  <c r="J131" i="44"/>
  <c r="I135" i="44"/>
  <c r="K135" i="44" s="1"/>
  <c r="J137" i="44"/>
  <c r="K137" i="44"/>
  <c r="J141" i="44"/>
  <c r="K151" i="44"/>
  <c r="I151" i="44"/>
  <c r="J151" i="44" s="1"/>
  <c r="J153" i="44"/>
  <c r="K153" i="44"/>
  <c r="K163" i="44"/>
  <c r="J163" i="44"/>
  <c r="I169" i="44"/>
  <c r="I167" i="44"/>
  <c r="J167" i="44" s="1"/>
  <c r="J169" i="44"/>
  <c r="K169" i="44"/>
  <c r="I67" i="44"/>
  <c r="J67" i="44" s="1"/>
  <c r="I71" i="44"/>
  <c r="K71" i="44" s="1"/>
  <c r="I75" i="44"/>
  <c r="J75" i="44" s="1"/>
  <c r="I79" i="44"/>
  <c r="K79" i="44" s="1"/>
  <c r="I83" i="44"/>
  <c r="K83" i="44" s="1"/>
  <c r="I87" i="44"/>
  <c r="K87" i="44" s="1"/>
  <c r="I94" i="44"/>
  <c r="J94" i="44" s="1"/>
  <c r="I95" i="44"/>
  <c r="K95" i="44" s="1"/>
  <c r="K98" i="44"/>
  <c r="I104" i="44"/>
  <c r="K104" i="44" s="1"/>
  <c r="I110" i="44"/>
  <c r="J110" i="44" s="1"/>
  <c r="I111" i="44"/>
  <c r="J111" i="44" s="1"/>
  <c r="J115" i="44"/>
  <c r="I120" i="44"/>
  <c r="K120" i="44" s="1"/>
  <c r="I126" i="44"/>
  <c r="K126" i="44" s="1"/>
  <c r="I127" i="44"/>
  <c r="K127" i="44" s="1"/>
  <c r="J128" i="44"/>
  <c r="J132" i="44"/>
  <c r="K132" i="44"/>
  <c r="J136" i="44"/>
  <c r="K136" i="44"/>
  <c r="K148" i="44"/>
  <c r="J152" i="44"/>
  <c r="K152" i="44"/>
  <c r="I168" i="44"/>
  <c r="J168" i="44" s="1"/>
  <c r="J179" i="44"/>
  <c r="I179" i="44"/>
  <c r="K179" i="44" s="1"/>
  <c r="J199" i="44"/>
  <c r="K102" i="44"/>
  <c r="K111" i="44"/>
  <c r="J126" i="44"/>
  <c r="K147" i="44"/>
  <c r="J147" i="44"/>
  <c r="K164" i="44"/>
  <c r="K168" i="44"/>
  <c r="I133" i="44"/>
  <c r="K133" i="44" s="1"/>
  <c r="I149" i="44"/>
  <c r="K149" i="44" s="1"/>
  <c r="K159" i="44"/>
  <c r="I165" i="44"/>
  <c r="K165" i="44" s="1"/>
  <c r="I181" i="44"/>
  <c r="K181" i="44" s="1"/>
  <c r="I185" i="44"/>
  <c r="I187" i="44"/>
  <c r="J187" i="44" s="1"/>
  <c r="K187" i="44"/>
  <c r="I193" i="44"/>
  <c r="K193" i="44" s="1"/>
  <c r="K197" i="44"/>
  <c r="I205" i="44"/>
  <c r="J205" i="44" s="1"/>
  <c r="I207" i="44"/>
  <c r="K207" i="44"/>
  <c r="I217" i="44"/>
  <c r="I219" i="44"/>
  <c r="J219" i="44" s="1"/>
  <c r="K219" i="44"/>
  <c r="J221" i="44"/>
  <c r="I229" i="44"/>
  <c r="K229" i="44" s="1"/>
  <c r="J232" i="44"/>
  <c r="K185" i="44"/>
  <c r="I195" i="44"/>
  <c r="K195" i="44"/>
  <c r="K205" i="44"/>
  <c r="K217" i="44"/>
  <c r="I231" i="44"/>
  <c r="J231" i="44" s="1"/>
  <c r="K231" i="44"/>
  <c r="I237" i="44"/>
  <c r="K237" i="44" s="1"/>
  <c r="I239" i="44"/>
  <c r="J239" i="44" s="1"/>
  <c r="K239" i="44"/>
  <c r="I180" i="44"/>
  <c r="K180" i="44" s="1"/>
  <c r="J181" i="44"/>
  <c r="I183" i="44"/>
  <c r="J183" i="44" s="1"/>
  <c r="K183" i="44"/>
  <c r="J185" i="44"/>
  <c r="I191" i="44"/>
  <c r="K191" i="44" s="1"/>
  <c r="J193" i="44"/>
  <c r="J195" i="44"/>
  <c r="J200" i="44"/>
  <c r="K201" i="44"/>
  <c r="I203" i="44"/>
  <c r="K203" i="44" s="1"/>
  <c r="K213" i="44"/>
  <c r="I215" i="44"/>
  <c r="K215" i="44" s="1"/>
  <c r="J217" i="44"/>
  <c r="J224" i="44"/>
  <c r="I227" i="44"/>
  <c r="K227" i="44" s="1"/>
  <c r="J229" i="44"/>
  <c r="K241" i="44"/>
  <c r="K139" i="44"/>
  <c r="J140" i="44"/>
  <c r="K155" i="44"/>
  <c r="K171" i="44"/>
  <c r="J172" i="44"/>
  <c r="K189" i="44"/>
  <c r="J191" i="44"/>
  <c r="I199" i="44"/>
  <c r="K199" i="44"/>
  <c r="J201" i="44"/>
  <c r="K209" i="44"/>
  <c r="I211" i="44"/>
  <c r="J211" i="44" s="1"/>
  <c r="K211" i="44"/>
  <c r="J213" i="44"/>
  <c r="J215" i="44"/>
  <c r="I223" i="44"/>
  <c r="J223" i="44" s="1"/>
  <c r="K223" i="44"/>
  <c r="J225" i="44"/>
  <c r="J227" i="44"/>
  <c r="I235" i="44"/>
  <c r="J235" i="44" s="1"/>
  <c r="J237" i="44"/>
  <c r="K6" i="43"/>
  <c r="J7" i="43"/>
  <c r="I12" i="43"/>
  <c r="J12" i="43" s="1"/>
  <c r="K15" i="43"/>
  <c r="K16" i="43"/>
  <c r="I31" i="43"/>
  <c r="K31" i="43" s="1"/>
  <c r="J38" i="43"/>
  <c r="K38" i="43"/>
  <c r="K39" i="43"/>
  <c r="J63" i="43"/>
  <c r="I78" i="43"/>
  <c r="J78" i="43" s="1"/>
  <c r="K78" i="43"/>
  <c r="K34" i="43"/>
  <c r="I46" i="43"/>
  <c r="K46" i="43" s="1"/>
  <c r="J50" i="43"/>
  <c r="I50" i="43"/>
  <c r="K50" i="43" s="1"/>
  <c r="I54" i="43"/>
  <c r="J54" i="43" s="1"/>
  <c r="K54" i="43"/>
  <c r="I10" i="43"/>
  <c r="K10" i="43" s="1"/>
  <c r="I11" i="43"/>
  <c r="J11" i="43" s="1"/>
  <c r="J30" i="43"/>
  <c r="I34" i="43"/>
  <c r="J34" i="43" s="1"/>
  <c r="I58" i="43"/>
  <c r="J58" i="43" s="1"/>
  <c r="K58" i="43"/>
  <c r="I62" i="43"/>
  <c r="J62" i="43" s="1"/>
  <c r="K62" i="43"/>
  <c r="J123" i="43"/>
  <c r="K2" i="43"/>
  <c r="J3" i="43"/>
  <c r="J10" i="43"/>
  <c r="K11" i="43"/>
  <c r="I14" i="43"/>
  <c r="J14" i="43" s="1"/>
  <c r="K18" i="43"/>
  <c r="J26" i="43"/>
  <c r="K26" i="43"/>
  <c r="I30" i="43"/>
  <c r="K30" i="43" s="1"/>
  <c r="J42" i="43"/>
  <c r="K42" i="43"/>
  <c r="K43" i="43"/>
  <c r="I66" i="43"/>
  <c r="K66" i="43" s="1"/>
  <c r="I70" i="43"/>
  <c r="J70" i="43" s="1"/>
  <c r="K70" i="43"/>
  <c r="I74" i="43"/>
  <c r="K74" i="43" s="1"/>
  <c r="J115" i="43"/>
  <c r="K82" i="43"/>
  <c r="K86" i="43"/>
  <c r="K94" i="43"/>
  <c r="K106" i="43"/>
  <c r="K114" i="43"/>
  <c r="K118" i="43"/>
  <c r="K130" i="43"/>
  <c r="J131" i="43"/>
  <c r="I136" i="43"/>
  <c r="J136" i="43" s="1"/>
  <c r="K139" i="43"/>
  <c r="K140" i="43"/>
  <c r="K146" i="43"/>
  <c r="J150" i="43"/>
  <c r="K150" i="43"/>
  <c r="J174" i="43"/>
  <c r="I174" i="43"/>
  <c r="K174" i="43" s="1"/>
  <c r="I178" i="43"/>
  <c r="K178" i="43" s="1"/>
  <c r="I182" i="43"/>
  <c r="K182" i="43" s="1"/>
  <c r="I186" i="43"/>
  <c r="J186" i="43" s="1"/>
  <c r="K186" i="43"/>
  <c r="I190" i="43"/>
  <c r="J190" i="43" s="1"/>
  <c r="I82" i="43"/>
  <c r="J82" i="43" s="1"/>
  <c r="I86" i="43"/>
  <c r="J86" i="43" s="1"/>
  <c r="I90" i="43"/>
  <c r="J90" i="43" s="1"/>
  <c r="I94" i="43"/>
  <c r="J94" i="43" s="1"/>
  <c r="I98" i="43"/>
  <c r="K98" i="43" s="1"/>
  <c r="I102" i="43"/>
  <c r="K102" i="43" s="1"/>
  <c r="I106" i="43"/>
  <c r="J106" i="43" s="1"/>
  <c r="I110" i="43"/>
  <c r="J110" i="43" s="1"/>
  <c r="I114" i="43"/>
  <c r="J114" i="43" s="1"/>
  <c r="I118" i="43"/>
  <c r="J118" i="43" s="1"/>
  <c r="I122" i="43"/>
  <c r="K122" i="43" s="1"/>
  <c r="I126" i="43"/>
  <c r="J126" i="43" s="1"/>
  <c r="I134" i="43"/>
  <c r="K134" i="43" s="1"/>
  <c r="I135" i="43"/>
  <c r="K135" i="43" s="1"/>
  <c r="I158" i="43"/>
  <c r="J158" i="43" s="1"/>
  <c r="I166" i="43"/>
  <c r="J166" i="43" s="1"/>
  <c r="J183" i="43"/>
  <c r="J187" i="43"/>
  <c r="J206" i="43"/>
  <c r="I138" i="43"/>
  <c r="K138" i="43" s="1"/>
  <c r="K142" i="43"/>
  <c r="J143" i="43"/>
  <c r="J154" i="43"/>
  <c r="K154" i="43"/>
  <c r="K155" i="43"/>
  <c r="J162" i="43"/>
  <c r="K162" i="43"/>
  <c r="K163" i="43"/>
  <c r="J170" i="43"/>
  <c r="I170" i="43"/>
  <c r="K170" i="43"/>
  <c r="J235" i="43"/>
  <c r="J239" i="43"/>
  <c r="K198" i="43"/>
  <c r="K218" i="43"/>
  <c r="K234" i="43"/>
  <c r="I194" i="43"/>
  <c r="K194" i="43" s="1"/>
  <c r="I198" i="43"/>
  <c r="J198" i="43" s="1"/>
  <c r="I202" i="43"/>
  <c r="K202" i="43" s="1"/>
  <c r="I206" i="43"/>
  <c r="K206" i="43" s="1"/>
  <c r="I210" i="43"/>
  <c r="K210" i="43" s="1"/>
  <c r="I214" i="43"/>
  <c r="K214" i="43" s="1"/>
  <c r="I218" i="43"/>
  <c r="J218" i="43" s="1"/>
  <c r="I222" i="43"/>
  <c r="K222" i="43" s="1"/>
  <c r="I226" i="43"/>
  <c r="K226" i="43" s="1"/>
  <c r="I230" i="43"/>
  <c r="K230" i="43" s="1"/>
  <c r="I234" i="43"/>
  <c r="J234" i="43" s="1"/>
  <c r="I238" i="43"/>
  <c r="K238" i="43" s="1"/>
  <c r="K4" i="42"/>
  <c r="K10" i="42"/>
  <c r="I16" i="42"/>
  <c r="J16" i="42" s="1"/>
  <c r="K19" i="42"/>
  <c r="K20" i="42"/>
  <c r="I22" i="42"/>
  <c r="J22" i="42" s="1"/>
  <c r="K28" i="42"/>
  <c r="J28" i="42"/>
  <c r="K31" i="42"/>
  <c r="I40" i="42"/>
  <c r="K40" i="42" s="1"/>
  <c r="K44" i="42"/>
  <c r="J44" i="42"/>
  <c r="K48" i="42"/>
  <c r="J48" i="42"/>
  <c r="K52" i="42"/>
  <c r="J52" i="42"/>
  <c r="K68" i="42"/>
  <c r="K80" i="42"/>
  <c r="K100" i="42"/>
  <c r="K104" i="42"/>
  <c r="K112" i="42"/>
  <c r="J40" i="42"/>
  <c r="J3" i="42"/>
  <c r="I14" i="42"/>
  <c r="K14" i="42" s="1"/>
  <c r="I15" i="42"/>
  <c r="K15" i="42" s="1"/>
  <c r="K18" i="42"/>
  <c r="K36" i="42"/>
  <c r="K72" i="42"/>
  <c r="I2" i="42"/>
  <c r="K2" i="42" s="1"/>
  <c r="K6" i="42"/>
  <c r="J7" i="42"/>
  <c r="J14" i="42"/>
  <c r="I18" i="42"/>
  <c r="J18" i="42" s="1"/>
  <c r="J23" i="42"/>
  <c r="K24" i="42"/>
  <c r="K32" i="42"/>
  <c r="J32" i="42"/>
  <c r="K56" i="42"/>
  <c r="J56" i="42"/>
  <c r="K92" i="42"/>
  <c r="K116" i="42"/>
  <c r="K128" i="42"/>
  <c r="J27" i="42"/>
  <c r="K30" i="42"/>
  <c r="J31" i="42"/>
  <c r="K34" i="42"/>
  <c r="J35" i="42"/>
  <c r="K38" i="42"/>
  <c r="J39" i="42"/>
  <c r="K42" i="42"/>
  <c r="J43" i="42"/>
  <c r="K46" i="42"/>
  <c r="J47" i="42"/>
  <c r="K50" i="42"/>
  <c r="K54" i="42"/>
  <c r="K58" i="42"/>
  <c r="K62" i="42"/>
  <c r="K66" i="42"/>
  <c r="K70" i="42"/>
  <c r="K74" i="42"/>
  <c r="K78" i="42"/>
  <c r="K82" i="42"/>
  <c r="K86" i="42"/>
  <c r="K90" i="42"/>
  <c r="K94" i="42"/>
  <c r="K98" i="42"/>
  <c r="K106" i="42"/>
  <c r="K110" i="42"/>
  <c r="K114" i="42"/>
  <c r="K118" i="42"/>
  <c r="K122" i="42"/>
  <c r="J128" i="42"/>
  <c r="K130" i="42"/>
  <c r="J131" i="42"/>
  <c r="I136" i="42"/>
  <c r="J136" i="42" s="1"/>
  <c r="K139" i="42"/>
  <c r="I142" i="42"/>
  <c r="K142" i="42" s="1"/>
  <c r="K146" i="42"/>
  <c r="I155" i="42"/>
  <c r="K155" i="42" s="1"/>
  <c r="J158" i="42"/>
  <c r="K158" i="42"/>
  <c r="I163" i="42"/>
  <c r="K163" i="42" s="1"/>
  <c r="J166" i="42"/>
  <c r="K166" i="42"/>
  <c r="J60" i="42"/>
  <c r="J64" i="42"/>
  <c r="J68" i="42"/>
  <c r="J72" i="42"/>
  <c r="J76" i="42"/>
  <c r="J80" i="42"/>
  <c r="J84" i="42"/>
  <c r="J100" i="42"/>
  <c r="J104" i="42"/>
  <c r="J108" i="42"/>
  <c r="J112" i="42"/>
  <c r="J116" i="42"/>
  <c r="J120" i="42"/>
  <c r="J124" i="42"/>
  <c r="I128" i="42"/>
  <c r="I134" i="42"/>
  <c r="K134" i="42" s="1"/>
  <c r="I135" i="42"/>
  <c r="K135" i="42" s="1"/>
  <c r="K138" i="42"/>
  <c r="I144" i="42"/>
  <c r="K144" i="42" s="1"/>
  <c r="J154" i="42"/>
  <c r="I159" i="42"/>
  <c r="K159" i="42" s="1"/>
  <c r="K162" i="42"/>
  <c r="I167" i="42"/>
  <c r="J167" i="42" s="1"/>
  <c r="J170" i="42"/>
  <c r="I170" i="42"/>
  <c r="K170" i="42" s="1"/>
  <c r="J143" i="42"/>
  <c r="J150" i="42"/>
  <c r="K150" i="42"/>
  <c r="I174" i="42"/>
  <c r="K174" i="42" s="1"/>
  <c r="I178" i="42"/>
  <c r="K178" i="42" s="1"/>
  <c r="J182" i="42"/>
  <c r="I182" i="42"/>
  <c r="K182" i="42" s="1"/>
  <c r="I186" i="42"/>
  <c r="J186" i="42" s="1"/>
  <c r="K186" i="42"/>
  <c r="I190" i="42"/>
  <c r="J190" i="42" s="1"/>
  <c r="K190" i="42"/>
  <c r="J218" i="42"/>
  <c r="J235" i="42"/>
  <c r="J239" i="42"/>
  <c r="K198" i="42"/>
  <c r="K206" i="42"/>
  <c r="K234" i="42"/>
  <c r="I194" i="42"/>
  <c r="K194" i="42" s="1"/>
  <c r="I198" i="42"/>
  <c r="J198" i="42" s="1"/>
  <c r="I202" i="42"/>
  <c r="K202" i="42" s="1"/>
  <c r="I206" i="42"/>
  <c r="J206" i="42" s="1"/>
  <c r="I210" i="42"/>
  <c r="K210" i="42" s="1"/>
  <c r="I214" i="42"/>
  <c r="K214" i="42" s="1"/>
  <c r="I218" i="42"/>
  <c r="K218" i="42" s="1"/>
  <c r="I222" i="42"/>
  <c r="K222" i="42" s="1"/>
  <c r="I226" i="42"/>
  <c r="K226" i="42" s="1"/>
  <c r="I230" i="42"/>
  <c r="K230" i="42" s="1"/>
  <c r="I234" i="42"/>
  <c r="J234" i="42" s="1"/>
  <c r="I238" i="42"/>
  <c r="K238" i="42" s="1"/>
  <c r="J3" i="21"/>
  <c r="J7" i="21"/>
  <c r="K14" i="21"/>
  <c r="K22" i="21"/>
  <c r="K36" i="21"/>
  <c r="J37" i="21"/>
  <c r="I42" i="21"/>
  <c r="J42" i="21" s="1"/>
  <c r="K45" i="21"/>
  <c r="K46" i="21"/>
  <c r="K52" i="21"/>
  <c r="J53" i="21"/>
  <c r="I58" i="21"/>
  <c r="J58" i="21" s="1"/>
  <c r="J61" i="21"/>
  <c r="J64" i="21"/>
  <c r="K64" i="21"/>
  <c r="J73" i="21"/>
  <c r="J76" i="21"/>
  <c r="K76" i="21"/>
  <c r="K77" i="21"/>
  <c r="J84" i="21"/>
  <c r="I84" i="21"/>
  <c r="K84" i="21"/>
  <c r="J88" i="21"/>
  <c r="I88" i="21"/>
  <c r="K88" i="21" s="1"/>
  <c r="J125" i="21"/>
  <c r="J60" i="21"/>
  <c r="J92" i="21"/>
  <c r="I92" i="21"/>
  <c r="K92" i="21" s="1"/>
  <c r="I2" i="21"/>
  <c r="K2" i="21" s="1"/>
  <c r="I6" i="21"/>
  <c r="K6" i="21" s="1"/>
  <c r="I10" i="21"/>
  <c r="K10" i="21" s="1"/>
  <c r="I14" i="21"/>
  <c r="J14" i="21" s="1"/>
  <c r="I18" i="21"/>
  <c r="K18" i="21" s="1"/>
  <c r="I22" i="21"/>
  <c r="J22" i="21" s="1"/>
  <c r="I26" i="21"/>
  <c r="J26" i="21" s="1"/>
  <c r="I30" i="21"/>
  <c r="K30" i="21" s="1"/>
  <c r="I40" i="21"/>
  <c r="K40" i="21" s="1"/>
  <c r="I41" i="21"/>
  <c r="J41" i="21" s="1"/>
  <c r="I56" i="21"/>
  <c r="J56" i="21" s="1"/>
  <c r="I57" i="21"/>
  <c r="J57" i="21" s="1"/>
  <c r="I60" i="21"/>
  <c r="K60" i="21" s="1"/>
  <c r="J69" i="21"/>
  <c r="I72" i="21"/>
  <c r="K72" i="21" s="1"/>
  <c r="J80" i="21"/>
  <c r="J105" i="21"/>
  <c r="J33" i="21"/>
  <c r="J40" i="21"/>
  <c r="I44" i="21"/>
  <c r="J44" i="21" s="1"/>
  <c r="K48" i="21"/>
  <c r="J65" i="21"/>
  <c r="J68" i="21"/>
  <c r="K68" i="21"/>
  <c r="K69" i="21"/>
  <c r="I80" i="21"/>
  <c r="K80" i="21" s="1"/>
  <c r="J97" i="21"/>
  <c r="K108" i="21"/>
  <c r="I128" i="21"/>
  <c r="K128" i="21" s="1"/>
  <c r="J132" i="21"/>
  <c r="J140" i="21"/>
  <c r="J148" i="21"/>
  <c r="I159" i="21"/>
  <c r="K159" i="21" s="1"/>
  <c r="J159" i="21"/>
  <c r="J168" i="21"/>
  <c r="J172" i="21"/>
  <c r="K236" i="21"/>
  <c r="K240" i="21"/>
  <c r="J147" i="21"/>
  <c r="I155" i="21"/>
  <c r="J155" i="21" s="1"/>
  <c r="K155" i="21"/>
  <c r="I96" i="21"/>
  <c r="K96" i="21" s="1"/>
  <c r="I100" i="21"/>
  <c r="K100" i="21" s="1"/>
  <c r="I104" i="21"/>
  <c r="K104" i="21" s="1"/>
  <c r="I108" i="21"/>
  <c r="J108" i="21" s="1"/>
  <c r="I112" i="21"/>
  <c r="K112" i="21" s="1"/>
  <c r="I116" i="21"/>
  <c r="K116" i="21" s="1"/>
  <c r="I120" i="21"/>
  <c r="K120" i="21" s="1"/>
  <c r="I124" i="21"/>
  <c r="J124" i="21" s="1"/>
  <c r="J128" i="21"/>
  <c r="I131" i="21"/>
  <c r="J131" i="21" s="1"/>
  <c r="J136" i="21"/>
  <c r="I139" i="21"/>
  <c r="K139" i="21" s="1"/>
  <c r="I147" i="21"/>
  <c r="K147" i="21" s="1"/>
  <c r="J152" i="21"/>
  <c r="I167" i="21"/>
  <c r="J167" i="21" s="1"/>
  <c r="K135" i="21"/>
  <c r="J135" i="21"/>
  <c r="K136" i="21"/>
  <c r="K143" i="21"/>
  <c r="J143" i="21"/>
  <c r="K144" i="21"/>
  <c r="K151" i="21"/>
  <c r="J151" i="21"/>
  <c r="I163" i="21"/>
  <c r="K163" i="21" s="1"/>
  <c r="J163" i="21"/>
  <c r="J200" i="21"/>
  <c r="J216" i="21"/>
  <c r="J171" i="21"/>
  <c r="J175" i="21"/>
  <c r="J179" i="21"/>
  <c r="J183" i="21"/>
  <c r="J187" i="21"/>
  <c r="J191" i="21"/>
  <c r="J195" i="21"/>
  <c r="J203" i="21"/>
  <c r="J207" i="21"/>
  <c r="J211" i="21"/>
  <c r="J215" i="21"/>
  <c r="J219" i="21"/>
  <c r="J223" i="21"/>
  <c r="J227" i="21"/>
  <c r="J231" i="21"/>
  <c r="J235" i="21"/>
  <c r="J239" i="21"/>
  <c r="K171" i="21"/>
  <c r="K179" i="21"/>
  <c r="K183" i="21"/>
  <c r="K187" i="21"/>
  <c r="K191" i="21"/>
  <c r="K195" i="21"/>
  <c r="K199" i="21"/>
  <c r="K203" i="21"/>
  <c r="K207" i="21"/>
  <c r="K211" i="21"/>
  <c r="K215" i="21"/>
  <c r="K219" i="21"/>
  <c r="K223" i="21"/>
  <c r="K227" i="21"/>
  <c r="J228" i="21"/>
  <c r="K231" i="21"/>
  <c r="J232" i="21"/>
  <c r="J236" i="21"/>
  <c r="J240" i="21"/>
  <c r="K2" i="40"/>
  <c r="K3" i="40"/>
  <c r="I5" i="40"/>
  <c r="J5" i="40" s="1"/>
  <c r="K9" i="40"/>
  <c r="I15" i="40"/>
  <c r="K15" i="40" s="1"/>
  <c r="K18" i="40"/>
  <c r="K19" i="40"/>
  <c r="J25" i="40"/>
  <c r="K25" i="40"/>
  <c r="I34" i="40"/>
  <c r="J34" i="40" s="1"/>
  <c r="J37" i="40"/>
  <c r="K37" i="40"/>
  <c r="I42" i="40"/>
  <c r="K42" i="40" s="1"/>
  <c r="J54" i="40"/>
  <c r="J57" i="40"/>
  <c r="K57" i="40"/>
  <c r="I62" i="40"/>
  <c r="I77" i="40"/>
  <c r="K77" i="40" s="1"/>
  <c r="J81" i="40"/>
  <c r="I81" i="40"/>
  <c r="K81" i="40" s="1"/>
  <c r="J85" i="40"/>
  <c r="I85" i="40"/>
  <c r="K85" i="40" s="1"/>
  <c r="J42" i="40"/>
  <c r="J45" i="40"/>
  <c r="K53" i="40"/>
  <c r="J62" i="40"/>
  <c r="I13" i="40"/>
  <c r="K13" i="40" s="1"/>
  <c r="I14" i="40"/>
  <c r="J14" i="40" s="1"/>
  <c r="J15" i="40"/>
  <c r="K33" i="40"/>
  <c r="K34" i="40"/>
  <c r="K41" i="40"/>
  <c r="I45" i="40"/>
  <c r="K45" i="40" s="1"/>
  <c r="I53" i="40"/>
  <c r="J53" i="40" s="1"/>
  <c r="K61" i="40"/>
  <c r="K62" i="40"/>
  <c r="I65" i="40"/>
  <c r="J65" i="40" s="1"/>
  <c r="J78" i="40"/>
  <c r="J82" i="40"/>
  <c r="J126" i="40"/>
  <c r="J13" i="40"/>
  <c r="I17" i="40"/>
  <c r="J17" i="40" s="1"/>
  <c r="K21" i="40"/>
  <c r="J22" i="40"/>
  <c r="J26" i="40"/>
  <c r="J29" i="40"/>
  <c r="K29" i="40"/>
  <c r="K30" i="40"/>
  <c r="I33" i="40"/>
  <c r="J33" i="40" s="1"/>
  <c r="J38" i="40"/>
  <c r="I41" i="40"/>
  <c r="J41" i="40" s="1"/>
  <c r="J49" i="40"/>
  <c r="K49" i="40"/>
  <c r="K50" i="40"/>
  <c r="J58" i="40"/>
  <c r="I61" i="40"/>
  <c r="J61" i="40" s="1"/>
  <c r="I69" i="40"/>
  <c r="J69" i="40" s="1"/>
  <c r="K69" i="40"/>
  <c r="J73" i="40"/>
  <c r="I73" i="40"/>
  <c r="K73" i="40" s="1"/>
  <c r="J106" i="40"/>
  <c r="J110" i="40"/>
  <c r="J114" i="40"/>
  <c r="J118" i="40"/>
  <c r="K105" i="40"/>
  <c r="K117" i="40"/>
  <c r="I132" i="40"/>
  <c r="J132" i="40" s="1"/>
  <c r="K136" i="40"/>
  <c r="K142" i="40"/>
  <c r="J143" i="40"/>
  <c r="J154" i="40"/>
  <c r="K154" i="40"/>
  <c r="K155" i="40"/>
  <c r="I159" i="40"/>
  <c r="K159" i="40" s="1"/>
  <c r="J162" i="40"/>
  <c r="K162" i="40"/>
  <c r="K163" i="40"/>
  <c r="I167" i="40"/>
  <c r="J167" i="40" s="1"/>
  <c r="I170" i="40"/>
  <c r="K170" i="40" s="1"/>
  <c r="J235" i="40"/>
  <c r="J131" i="40"/>
  <c r="K150" i="40"/>
  <c r="J174" i="40"/>
  <c r="I174" i="40"/>
  <c r="K174" i="40" s="1"/>
  <c r="J178" i="40"/>
  <c r="I178" i="40"/>
  <c r="K178" i="40" s="1"/>
  <c r="J182" i="40"/>
  <c r="I182" i="40"/>
  <c r="K182" i="40" s="1"/>
  <c r="J186" i="40"/>
  <c r="I186" i="40"/>
  <c r="K186" i="40" s="1"/>
  <c r="I190" i="40"/>
  <c r="J190" i="40" s="1"/>
  <c r="K190" i="40"/>
  <c r="I89" i="40"/>
  <c r="K89" i="40" s="1"/>
  <c r="I93" i="40"/>
  <c r="K93" i="40" s="1"/>
  <c r="I97" i="40"/>
  <c r="J97" i="40" s="1"/>
  <c r="I101" i="40"/>
  <c r="K101" i="40" s="1"/>
  <c r="I105" i="40"/>
  <c r="J105" i="40" s="1"/>
  <c r="I109" i="40"/>
  <c r="J109" i="40" s="1"/>
  <c r="I113" i="40"/>
  <c r="K113" i="40" s="1"/>
  <c r="I117" i="40"/>
  <c r="J117" i="40" s="1"/>
  <c r="I121" i="40"/>
  <c r="K121" i="40" s="1"/>
  <c r="I125" i="40"/>
  <c r="J125" i="40" s="1"/>
  <c r="I130" i="40"/>
  <c r="K130" i="40" s="1"/>
  <c r="I131" i="40"/>
  <c r="K131" i="40" s="1"/>
  <c r="I146" i="40"/>
  <c r="K146" i="40" s="1"/>
  <c r="I147" i="40"/>
  <c r="K147" i="40" s="1"/>
  <c r="I150" i="40"/>
  <c r="J150" i="40" s="1"/>
  <c r="K158" i="40"/>
  <c r="K166" i="40"/>
  <c r="K167" i="40"/>
  <c r="J195" i="40"/>
  <c r="J199" i="40"/>
  <c r="J219" i="40"/>
  <c r="I134" i="40"/>
  <c r="K134" i="40" s="1"/>
  <c r="K138" i="40"/>
  <c r="J146" i="40"/>
  <c r="I158" i="40"/>
  <c r="J158" i="40" s="1"/>
  <c r="I166" i="40"/>
  <c r="J166" i="40" s="1"/>
  <c r="J183" i="40"/>
  <c r="J187" i="40"/>
  <c r="K198" i="40"/>
  <c r="K218" i="40"/>
  <c r="K226" i="40"/>
  <c r="J239" i="40"/>
  <c r="I194" i="40"/>
  <c r="K194" i="40" s="1"/>
  <c r="I198" i="40"/>
  <c r="J198" i="40" s="1"/>
  <c r="I202" i="40"/>
  <c r="K202" i="40" s="1"/>
  <c r="I206" i="40"/>
  <c r="J206" i="40" s="1"/>
  <c r="I210" i="40"/>
  <c r="K210" i="40" s="1"/>
  <c r="I214" i="40"/>
  <c r="K214" i="40" s="1"/>
  <c r="I218" i="40"/>
  <c r="J218" i="40" s="1"/>
  <c r="I222" i="40"/>
  <c r="K222" i="40" s="1"/>
  <c r="I226" i="40"/>
  <c r="J226" i="40" s="1"/>
  <c r="I230" i="40"/>
  <c r="K230" i="40" s="1"/>
  <c r="I234" i="40"/>
  <c r="J234" i="40" s="1"/>
  <c r="I238" i="40"/>
  <c r="K238" i="40" s="1"/>
  <c r="K4" i="39"/>
  <c r="I16" i="39"/>
  <c r="K16" i="39" s="1"/>
  <c r="K19" i="39"/>
  <c r="K20" i="39"/>
  <c r="I23" i="39"/>
  <c r="J23" i="39" s="1"/>
  <c r="J26" i="39"/>
  <c r="K26" i="39"/>
  <c r="I35" i="39"/>
  <c r="J35" i="39" s="1"/>
  <c r="J42" i="39"/>
  <c r="K42" i="39"/>
  <c r="K43" i="39"/>
  <c r="I47" i="39"/>
  <c r="J47" i="39" s="1"/>
  <c r="J50" i="39"/>
  <c r="K50" i="39"/>
  <c r="K51" i="39"/>
  <c r="I59" i="39"/>
  <c r="K59" i="39" s="1"/>
  <c r="J63" i="39"/>
  <c r="J66" i="39"/>
  <c r="K66" i="39"/>
  <c r="I75" i="39"/>
  <c r="J75" i="39" s="1"/>
  <c r="J78" i="39"/>
  <c r="K83" i="39"/>
  <c r="J83" i="39"/>
  <c r="K87" i="39"/>
  <c r="J87" i="39"/>
  <c r="K111" i="39"/>
  <c r="K62" i="39"/>
  <c r="J3" i="39"/>
  <c r="I14" i="39"/>
  <c r="J14" i="39" s="1"/>
  <c r="I15" i="39"/>
  <c r="K15" i="39" s="1"/>
  <c r="J16" i="39"/>
  <c r="K22" i="39"/>
  <c r="K23" i="39"/>
  <c r="K34" i="39"/>
  <c r="K35" i="39"/>
  <c r="I38" i="39"/>
  <c r="J38" i="39" s="1"/>
  <c r="K47" i="39"/>
  <c r="K58" i="39"/>
  <c r="I62" i="39"/>
  <c r="J62" i="39" s="1"/>
  <c r="J74" i="39"/>
  <c r="K75" i="39"/>
  <c r="K99" i="39"/>
  <c r="K127" i="39"/>
  <c r="I2" i="39"/>
  <c r="K2" i="39" s="1"/>
  <c r="K6" i="39"/>
  <c r="J7" i="39"/>
  <c r="I18" i="39"/>
  <c r="K18" i="39" s="1"/>
  <c r="I22" i="39"/>
  <c r="J22" i="39" s="1"/>
  <c r="J30" i="39"/>
  <c r="K30" i="39"/>
  <c r="K31" i="39"/>
  <c r="I34" i="39"/>
  <c r="J34" i="39" s="1"/>
  <c r="I46" i="39"/>
  <c r="K46" i="39" s="1"/>
  <c r="J54" i="39"/>
  <c r="K54" i="39"/>
  <c r="K55" i="39"/>
  <c r="I58" i="39"/>
  <c r="J58" i="39" s="1"/>
  <c r="J67" i="39"/>
  <c r="J70" i="39"/>
  <c r="K70" i="39"/>
  <c r="K71" i="39"/>
  <c r="I74" i="39"/>
  <c r="K74" i="39" s="1"/>
  <c r="J79" i="39"/>
  <c r="K107" i="39"/>
  <c r="K78" i="39"/>
  <c r="K82" i="39"/>
  <c r="K86" i="39"/>
  <c r="K90" i="39"/>
  <c r="J91" i="39"/>
  <c r="K94" i="39"/>
  <c r="J95" i="39"/>
  <c r="K98" i="39"/>
  <c r="J99" i="39"/>
  <c r="K102" i="39"/>
  <c r="J103" i="39"/>
  <c r="K106" i="39"/>
  <c r="J107" i="39"/>
  <c r="K110" i="39"/>
  <c r="J111" i="39"/>
  <c r="K114" i="39"/>
  <c r="K118" i="39"/>
  <c r="J119" i="39"/>
  <c r="J123" i="39"/>
  <c r="K126" i="39"/>
  <c r="J127" i="39"/>
  <c r="K130" i="39"/>
  <c r="J131" i="39"/>
  <c r="I136" i="39"/>
  <c r="J136" i="39" s="1"/>
  <c r="K139" i="39"/>
  <c r="K146" i="39"/>
  <c r="J150" i="39"/>
  <c r="K150" i="39"/>
  <c r="K151" i="39"/>
  <c r="J167" i="39"/>
  <c r="J235" i="39"/>
  <c r="K134" i="39"/>
  <c r="I140" i="39"/>
  <c r="J140" i="39" s="1"/>
  <c r="I155" i="39"/>
  <c r="J155" i="39" s="1"/>
  <c r="J158" i="39"/>
  <c r="K158" i="39"/>
  <c r="I163" i="39"/>
  <c r="K163" i="39" s="1"/>
  <c r="J166" i="39"/>
  <c r="K166" i="39"/>
  <c r="J174" i="39"/>
  <c r="I174" i="39"/>
  <c r="K174" i="39" s="1"/>
  <c r="J178" i="39"/>
  <c r="I178" i="39"/>
  <c r="K178" i="39" s="1"/>
  <c r="I182" i="39"/>
  <c r="K182" i="39" s="1"/>
  <c r="I186" i="39"/>
  <c r="J186" i="39" s="1"/>
  <c r="K186" i="39"/>
  <c r="I190" i="39"/>
  <c r="J190" i="39" s="1"/>
  <c r="K190" i="39"/>
  <c r="K138" i="39"/>
  <c r="J195" i="39"/>
  <c r="J199" i="39"/>
  <c r="J219" i="39"/>
  <c r="J134" i="39"/>
  <c r="K135" i="39"/>
  <c r="I138" i="39"/>
  <c r="J138" i="39" s="1"/>
  <c r="K142" i="39"/>
  <c r="J143" i="39"/>
  <c r="J154" i="39"/>
  <c r="K154" i="39"/>
  <c r="K155" i="39"/>
  <c r="J162" i="39"/>
  <c r="K162" i="39"/>
  <c r="J170" i="39"/>
  <c r="K170" i="39"/>
  <c r="J183" i="39"/>
  <c r="J187" i="39"/>
  <c r="K206" i="39"/>
  <c r="K218" i="39"/>
  <c r="K222" i="39"/>
  <c r="K234" i="39"/>
  <c r="K238" i="39"/>
  <c r="J239" i="39"/>
  <c r="I194" i="39"/>
  <c r="K194" i="39" s="1"/>
  <c r="I198" i="39"/>
  <c r="J198" i="39" s="1"/>
  <c r="I202" i="39"/>
  <c r="K202" i="39" s="1"/>
  <c r="I206" i="39"/>
  <c r="J206" i="39" s="1"/>
  <c r="I210" i="39"/>
  <c r="K210" i="39" s="1"/>
  <c r="I214" i="39"/>
  <c r="K214" i="39" s="1"/>
  <c r="I218" i="39"/>
  <c r="J218" i="39" s="1"/>
  <c r="I222" i="39"/>
  <c r="J222" i="39" s="1"/>
  <c r="I226" i="39"/>
  <c r="K226" i="39" s="1"/>
  <c r="I230" i="39"/>
  <c r="K230" i="39" s="1"/>
  <c r="I234" i="39"/>
  <c r="J234" i="39" s="1"/>
  <c r="I238" i="39"/>
  <c r="J238" i="39" s="1"/>
  <c r="K4" i="54"/>
  <c r="K5" i="54"/>
  <c r="I7" i="54"/>
  <c r="J7" i="54" s="1"/>
  <c r="K11" i="54"/>
  <c r="J12" i="54"/>
  <c r="I17" i="54"/>
  <c r="J17" i="54" s="1"/>
  <c r="K20" i="54"/>
  <c r="J32" i="54"/>
  <c r="J35" i="54"/>
  <c r="K35" i="54"/>
  <c r="K36" i="54"/>
  <c r="I44" i="54"/>
  <c r="J44" i="54" s="1"/>
  <c r="J47" i="54"/>
  <c r="K47" i="54"/>
  <c r="K48" i="54"/>
  <c r="I55" i="54"/>
  <c r="J55" i="54" s="1"/>
  <c r="K55" i="54"/>
  <c r="J64" i="54"/>
  <c r="J71" i="54"/>
  <c r="I71" i="54"/>
  <c r="K71" i="54"/>
  <c r="J124" i="54"/>
  <c r="I5" i="54"/>
  <c r="J5" i="54" s="1"/>
  <c r="K15" i="54"/>
  <c r="J16" i="54"/>
  <c r="I21" i="54"/>
  <c r="K21" i="54" s="1"/>
  <c r="I28" i="54"/>
  <c r="K28" i="54" s="1"/>
  <c r="J31" i="54"/>
  <c r="K31" i="54"/>
  <c r="I40" i="54"/>
  <c r="I59" i="54"/>
  <c r="K59" i="54" s="1"/>
  <c r="I75" i="54"/>
  <c r="J75" i="54" s="1"/>
  <c r="J79" i="54"/>
  <c r="I79" i="54"/>
  <c r="K79" i="54"/>
  <c r="J83" i="54"/>
  <c r="I83" i="54"/>
  <c r="K83" i="54" s="1"/>
  <c r="J87" i="54"/>
  <c r="I87" i="54"/>
  <c r="K87" i="54" s="1"/>
  <c r="J91" i="54"/>
  <c r="I91" i="54"/>
  <c r="K91" i="54" s="1"/>
  <c r="J28" i="54"/>
  <c r="J43" i="54"/>
  <c r="I63" i="54"/>
  <c r="J63" i="54" s="1"/>
  <c r="K63" i="54"/>
  <c r="I3" i="54"/>
  <c r="J3" i="54" s="1"/>
  <c r="J15" i="54"/>
  <c r="K16" i="54"/>
  <c r="I19" i="54"/>
  <c r="K19" i="54" s="1"/>
  <c r="K23" i="54"/>
  <c r="J24" i="54"/>
  <c r="J27" i="54"/>
  <c r="K27" i="54"/>
  <c r="J39" i="54"/>
  <c r="K40" i="54"/>
  <c r="I43" i="54"/>
  <c r="K43" i="54" s="1"/>
  <c r="I51" i="54"/>
  <c r="K51" i="54" s="1"/>
  <c r="I67" i="54"/>
  <c r="J67" i="54" s="1"/>
  <c r="K67" i="54"/>
  <c r="J76" i="54"/>
  <c r="J108" i="54"/>
  <c r="K103" i="54"/>
  <c r="K107" i="54"/>
  <c r="K128" i="54"/>
  <c r="K134" i="54"/>
  <c r="I140" i="54"/>
  <c r="J140" i="54" s="1"/>
  <c r="I155" i="54"/>
  <c r="J155" i="54" s="1"/>
  <c r="J158" i="54"/>
  <c r="K158" i="54"/>
  <c r="K159" i="54"/>
  <c r="I163" i="54"/>
  <c r="K163" i="54" s="1"/>
  <c r="J166" i="54"/>
  <c r="K166" i="54"/>
  <c r="J174" i="54"/>
  <c r="I174" i="54"/>
  <c r="K174" i="54" s="1"/>
  <c r="J178" i="54"/>
  <c r="I178" i="54"/>
  <c r="K178" i="54" s="1"/>
  <c r="I182" i="54"/>
  <c r="K182" i="54" s="1"/>
  <c r="I186" i="54"/>
  <c r="J186" i="54" s="1"/>
  <c r="J190" i="54"/>
  <c r="I190" i="54"/>
  <c r="K190" i="54" s="1"/>
  <c r="J235" i="54"/>
  <c r="I95" i="54"/>
  <c r="K95" i="54" s="1"/>
  <c r="I99" i="54"/>
  <c r="K99" i="54" s="1"/>
  <c r="I103" i="54"/>
  <c r="J103" i="54" s="1"/>
  <c r="I107" i="54"/>
  <c r="J107" i="54" s="1"/>
  <c r="I111" i="54"/>
  <c r="K111" i="54" s="1"/>
  <c r="I115" i="54"/>
  <c r="J115" i="54" s="1"/>
  <c r="I119" i="54"/>
  <c r="K119" i="54" s="1"/>
  <c r="I123" i="54"/>
  <c r="J123" i="54" s="1"/>
  <c r="I127" i="54"/>
  <c r="K127" i="54" s="1"/>
  <c r="I138" i="54"/>
  <c r="K138" i="54" s="1"/>
  <c r="I139" i="54"/>
  <c r="J139" i="54" s="1"/>
  <c r="J143" i="54"/>
  <c r="K155" i="54"/>
  <c r="J170" i="54"/>
  <c r="J183" i="54"/>
  <c r="J187" i="54"/>
  <c r="J195" i="54"/>
  <c r="J199" i="54"/>
  <c r="K130" i="54"/>
  <c r="J131" i="54"/>
  <c r="K139" i="54"/>
  <c r="I142" i="54"/>
  <c r="K142" i="54" s="1"/>
  <c r="K146" i="54"/>
  <c r="J150" i="54"/>
  <c r="K150" i="54"/>
  <c r="K151" i="54"/>
  <c r="I154" i="54"/>
  <c r="K154" i="54" s="1"/>
  <c r="I162" i="54"/>
  <c r="J162" i="54" s="1"/>
  <c r="J167" i="54"/>
  <c r="I170" i="54"/>
  <c r="K170" i="54" s="1"/>
  <c r="K198" i="54"/>
  <c r="K206" i="54"/>
  <c r="K210" i="54"/>
  <c r="K218" i="54"/>
  <c r="K222" i="54"/>
  <c r="K226" i="54"/>
  <c r="K234" i="54"/>
  <c r="K238" i="54"/>
  <c r="J239" i="54"/>
  <c r="I194" i="54"/>
  <c r="K194" i="54" s="1"/>
  <c r="I198" i="54"/>
  <c r="J198" i="54" s="1"/>
  <c r="I202" i="54"/>
  <c r="K202" i="54" s="1"/>
  <c r="I206" i="54"/>
  <c r="J206" i="54" s="1"/>
  <c r="I210" i="54"/>
  <c r="I214" i="54"/>
  <c r="K214" i="54" s="1"/>
  <c r="I218" i="54"/>
  <c r="J218" i="54" s="1"/>
  <c r="I222" i="54"/>
  <c r="J222" i="54" s="1"/>
  <c r="I226" i="54"/>
  <c r="J226" i="54" s="1"/>
  <c r="I230" i="54"/>
  <c r="K230" i="54" s="1"/>
  <c r="I234" i="54"/>
  <c r="J234" i="54" s="1"/>
  <c r="I238" i="54"/>
  <c r="J238" i="54" s="1"/>
  <c r="K2" i="38"/>
  <c r="J3" i="38"/>
  <c r="I2" i="38"/>
  <c r="J2" i="38"/>
  <c r="J6" i="38"/>
  <c r="J10" i="38"/>
  <c r="J14" i="38"/>
  <c r="J18" i="38"/>
  <c r="J30" i="38"/>
  <c r="J34" i="38"/>
  <c r="J38" i="38"/>
  <c r="J42" i="38"/>
  <c r="J46" i="38"/>
  <c r="J50" i="38"/>
  <c r="J52" i="38"/>
  <c r="I60" i="38"/>
  <c r="K60" i="38" s="1"/>
  <c r="K64" i="38"/>
  <c r="I66" i="38"/>
  <c r="J68" i="38"/>
  <c r="J98" i="38"/>
  <c r="K98" i="38"/>
  <c r="K99" i="38"/>
  <c r="I103" i="38"/>
  <c r="J103" i="38" s="1"/>
  <c r="J110" i="38"/>
  <c r="K110" i="38"/>
  <c r="K119" i="38"/>
  <c r="K6" i="38"/>
  <c r="K10" i="38"/>
  <c r="K14" i="38"/>
  <c r="K18" i="38"/>
  <c r="K22" i="38"/>
  <c r="K26" i="38"/>
  <c r="K30" i="38"/>
  <c r="K34" i="38"/>
  <c r="K38" i="38"/>
  <c r="K42" i="38"/>
  <c r="K46" i="38"/>
  <c r="K50" i="38"/>
  <c r="K51" i="38"/>
  <c r="I64" i="38"/>
  <c r="J64" i="38" s="1"/>
  <c r="K74" i="38"/>
  <c r="J75" i="38"/>
  <c r="J78" i="38"/>
  <c r="K78" i="38"/>
  <c r="I83" i="38"/>
  <c r="K83" i="38" s="1"/>
  <c r="J86" i="38"/>
  <c r="K86" i="38"/>
  <c r="I91" i="38"/>
  <c r="K91" i="38" s="1"/>
  <c r="J94" i="38"/>
  <c r="K94" i="38"/>
  <c r="J106" i="38"/>
  <c r="K106" i="38"/>
  <c r="J102" i="38"/>
  <c r="I114" i="38"/>
  <c r="J114" i="38" s="1"/>
  <c r="K114" i="38"/>
  <c r="I62" i="38"/>
  <c r="J62" i="38" s="1"/>
  <c r="I63" i="38"/>
  <c r="J63" i="38" s="1"/>
  <c r="K66" i="38"/>
  <c r="J67" i="38"/>
  <c r="J82" i="38"/>
  <c r="K82" i="38"/>
  <c r="J90" i="38"/>
  <c r="K90" i="38"/>
  <c r="I102" i="38"/>
  <c r="K102" i="38" s="1"/>
  <c r="K118" i="38"/>
  <c r="J119" i="38"/>
  <c r="J123" i="38"/>
  <c r="K126" i="38"/>
  <c r="J127" i="38"/>
  <c r="I135" i="38"/>
  <c r="K135" i="38" s="1"/>
  <c r="K138" i="38"/>
  <c r="I141" i="38"/>
  <c r="J141" i="38" s="1"/>
  <c r="K155" i="38"/>
  <c r="I157" i="38"/>
  <c r="K157" i="38" s="1"/>
  <c r="I167" i="38"/>
  <c r="J171" i="38"/>
  <c r="J186" i="38"/>
  <c r="K187" i="38"/>
  <c r="J187" i="38"/>
  <c r="K231" i="38"/>
  <c r="K133" i="38"/>
  <c r="I139" i="38"/>
  <c r="K139" i="38" s="1"/>
  <c r="I151" i="38"/>
  <c r="K151" i="38" s="1"/>
  <c r="K153" i="38"/>
  <c r="I153" i="38"/>
  <c r="J153" i="38" s="1"/>
  <c r="K167" i="38"/>
  <c r="J167" i="38"/>
  <c r="K177" i="38"/>
  <c r="I118" i="38"/>
  <c r="J118" i="38" s="1"/>
  <c r="I122" i="38"/>
  <c r="K122" i="38" s="1"/>
  <c r="I126" i="38"/>
  <c r="J126" i="38" s="1"/>
  <c r="J150" i="38"/>
  <c r="J162" i="38"/>
  <c r="K163" i="38"/>
  <c r="I165" i="38"/>
  <c r="K165" i="38" s="1"/>
  <c r="J133" i="38"/>
  <c r="K134" i="38"/>
  <c r="I137" i="38"/>
  <c r="J137" i="38" s="1"/>
  <c r="I149" i="38"/>
  <c r="K149" i="38" s="1"/>
  <c r="J151" i="38"/>
  <c r="J158" i="38"/>
  <c r="K159" i="38"/>
  <c r="I161" i="38"/>
  <c r="K161" i="38" s="1"/>
  <c r="J163" i="38"/>
  <c r="J165" i="38"/>
  <c r="K175" i="38"/>
  <c r="J175" i="38"/>
  <c r="K179" i="38"/>
  <c r="J179" i="38"/>
  <c r="K183" i="38"/>
  <c r="J183" i="38"/>
  <c r="K203" i="38"/>
  <c r="K227" i="38"/>
  <c r="J234" i="38"/>
  <c r="J191" i="38"/>
  <c r="J195" i="38"/>
  <c r="J199" i="38"/>
  <c r="J203" i="38"/>
  <c r="J207" i="38"/>
  <c r="J211" i="38"/>
  <c r="J215" i="38"/>
  <c r="J219" i="38"/>
  <c r="J227" i="38"/>
  <c r="J231" i="38"/>
  <c r="J235" i="38"/>
  <c r="J239" i="38"/>
  <c r="I169" i="38"/>
  <c r="K169" i="38" s="1"/>
  <c r="I173" i="38"/>
  <c r="K173" i="38" s="1"/>
  <c r="I177" i="38"/>
  <c r="I181" i="38"/>
  <c r="K181" i="38" s="1"/>
  <c r="I185" i="38"/>
  <c r="K185" i="38" s="1"/>
  <c r="I189" i="38"/>
  <c r="K189" i="38" s="1"/>
  <c r="I193" i="38"/>
  <c r="K193" i="38" s="1"/>
  <c r="I197" i="38"/>
  <c r="K197" i="38" s="1"/>
  <c r="I201" i="38"/>
  <c r="K201" i="38" s="1"/>
  <c r="I205" i="38"/>
  <c r="K205" i="38" s="1"/>
  <c r="I209" i="38"/>
  <c r="K209" i="38" s="1"/>
  <c r="I213" i="38"/>
  <c r="K213" i="38" s="1"/>
  <c r="I217" i="38"/>
  <c r="K217" i="38" s="1"/>
  <c r="I221" i="38"/>
  <c r="J221" i="38" s="1"/>
  <c r="I225" i="38"/>
  <c r="J225" i="38" s="1"/>
  <c r="I229" i="38"/>
  <c r="J229" i="38" s="1"/>
  <c r="I233" i="38"/>
  <c r="J233" i="38" s="1"/>
  <c r="I237" i="38"/>
  <c r="K237" i="38" s="1"/>
  <c r="I241" i="38"/>
  <c r="K241" i="38" s="1"/>
  <c r="J237" i="38"/>
  <c r="J241" i="38"/>
  <c r="K124" i="45" l="1"/>
  <c r="K75" i="44"/>
  <c r="J170" i="45"/>
  <c r="K22" i="54"/>
  <c r="J129" i="52"/>
  <c r="K56" i="39"/>
  <c r="J30" i="50"/>
  <c r="J36" i="48"/>
  <c r="J175" i="46"/>
  <c r="J220" i="45"/>
  <c r="J91" i="43"/>
  <c r="K27" i="45"/>
  <c r="J27" i="45"/>
  <c r="K117" i="46"/>
  <c r="J51" i="46"/>
  <c r="J68" i="50"/>
  <c r="K7" i="50"/>
  <c r="K137" i="47"/>
  <c r="J207" i="45"/>
  <c r="J241" i="43"/>
  <c r="J55" i="45"/>
  <c r="J66" i="43"/>
  <c r="J74" i="51"/>
  <c r="J178" i="42"/>
  <c r="J95" i="42"/>
  <c r="K221" i="39"/>
  <c r="J112" i="50"/>
  <c r="J43" i="50"/>
  <c r="J129" i="49"/>
  <c r="J121" i="47"/>
  <c r="J92" i="46"/>
  <c r="J86" i="46"/>
  <c r="J188" i="45"/>
  <c r="K221" i="42"/>
  <c r="J217" i="21"/>
  <c r="J133" i="39"/>
  <c r="J192" i="39"/>
  <c r="J233" i="47"/>
  <c r="K233" i="47"/>
  <c r="K45" i="43"/>
  <c r="J45" i="43"/>
  <c r="J120" i="47"/>
  <c r="J193" i="43"/>
  <c r="J51" i="54"/>
  <c r="J182" i="54"/>
  <c r="K140" i="47"/>
  <c r="K126" i="42"/>
  <c r="J74" i="43"/>
  <c r="J46" i="43"/>
  <c r="K69" i="46"/>
  <c r="K115" i="48"/>
  <c r="K32" i="49"/>
  <c r="K166" i="50"/>
  <c r="J227" i="52"/>
  <c r="J59" i="51"/>
  <c r="J160" i="50"/>
  <c r="J95" i="50"/>
  <c r="J93" i="49"/>
  <c r="J211" i="48"/>
  <c r="J113" i="21"/>
  <c r="J177" i="21"/>
  <c r="K12" i="21"/>
  <c r="J160" i="40"/>
  <c r="K37" i="39"/>
  <c r="K229" i="46"/>
  <c r="J41" i="43"/>
  <c r="K41" i="43"/>
  <c r="J205" i="43"/>
  <c r="K85" i="43"/>
  <c r="J85" i="43"/>
  <c r="J170" i="40"/>
  <c r="J130" i="40"/>
  <c r="J144" i="42"/>
  <c r="J182" i="43"/>
  <c r="J203" i="44"/>
  <c r="J133" i="44"/>
  <c r="J112" i="44"/>
  <c r="K198" i="45"/>
  <c r="K56" i="49"/>
  <c r="J51" i="49"/>
  <c r="K158" i="50"/>
  <c r="K190" i="50"/>
  <c r="K186" i="51"/>
  <c r="K78" i="51"/>
  <c r="K233" i="52"/>
  <c r="K57" i="51"/>
  <c r="K28" i="50"/>
  <c r="J201" i="50"/>
  <c r="K22" i="48"/>
  <c r="K24" i="46"/>
  <c r="J203" i="45"/>
  <c r="K94" i="45"/>
  <c r="K103" i="45"/>
  <c r="J92" i="43"/>
  <c r="J55" i="21"/>
  <c r="K190" i="21"/>
  <c r="J39" i="21"/>
  <c r="K141" i="40"/>
  <c r="J4" i="40"/>
  <c r="J241" i="39"/>
  <c r="J77" i="39"/>
  <c r="K166" i="45"/>
  <c r="K14" i="40"/>
  <c r="J138" i="54"/>
  <c r="J83" i="47"/>
  <c r="K224" i="54"/>
  <c r="K38" i="54"/>
  <c r="J81" i="52"/>
  <c r="J241" i="50"/>
  <c r="J19" i="50"/>
  <c r="J179" i="50"/>
  <c r="J149" i="49"/>
  <c r="J197" i="47"/>
  <c r="K70" i="45"/>
  <c r="J93" i="42"/>
  <c r="K123" i="40"/>
  <c r="J25" i="39"/>
  <c r="J181" i="46"/>
  <c r="J228" i="42"/>
  <c r="K228" i="42"/>
  <c r="J236" i="51"/>
  <c r="K229" i="54"/>
  <c r="J92" i="39"/>
  <c r="J189" i="45"/>
  <c r="K17" i="21"/>
  <c r="J98" i="40"/>
  <c r="J85" i="49"/>
  <c r="J165" i="42"/>
  <c r="J29" i="39"/>
  <c r="K29" i="39"/>
  <c r="J193" i="49"/>
  <c r="K29" i="42"/>
  <c r="J226" i="39"/>
  <c r="J212" i="39"/>
  <c r="J230" i="39"/>
  <c r="K152" i="39"/>
  <c r="J36" i="39"/>
  <c r="K232" i="39"/>
  <c r="J177" i="39"/>
  <c r="J85" i="39"/>
  <c r="J48" i="39"/>
  <c r="J11" i="39"/>
  <c r="K224" i="39"/>
  <c r="J80" i="39"/>
  <c r="J210" i="39"/>
  <c r="J202" i="39"/>
  <c r="J129" i="39"/>
  <c r="K225" i="39"/>
  <c r="J113" i="39"/>
  <c r="J160" i="39"/>
  <c r="J89" i="39"/>
  <c r="J236" i="39"/>
  <c r="J100" i="39"/>
  <c r="J209" i="39"/>
  <c r="K198" i="39"/>
  <c r="K140" i="39"/>
  <c r="J182" i="39"/>
  <c r="J46" i="39"/>
  <c r="K38" i="39"/>
  <c r="K61" i="39"/>
  <c r="K53" i="39"/>
  <c r="J45" i="39"/>
  <c r="J60" i="39"/>
  <c r="J149" i="39"/>
  <c r="J116" i="39"/>
  <c r="J59" i="39"/>
  <c r="J214" i="39"/>
  <c r="K41" i="39"/>
  <c r="J101" i="39"/>
  <c r="J81" i="39"/>
  <c r="J184" i="40"/>
  <c r="J121" i="40"/>
  <c r="J43" i="40"/>
  <c r="J164" i="40"/>
  <c r="K132" i="40"/>
  <c r="J227" i="40"/>
  <c r="J55" i="40"/>
  <c r="J36" i="40"/>
  <c r="J161" i="40"/>
  <c r="K232" i="40"/>
  <c r="K109" i="40"/>
  <c r="K224" i="40"/>
  <c r="K103" i="40"/>
  <c r="J204" i="40"/>
  <c r="J128" i="40"/>
  <c r="J240" i="40"/>
  <c r="K44" i="40"/>
  <c r="J129" i="40"/>
  <c r="J89" i="40"/>
  <c r="J99" i="40"/>
  <c r="J149" i="40"/>
  <c r="K234" i="40"/>
  <c r="K206" i="40"/>
  <c r="K65" i="40"/>
  <c r="J77" i="40"/>
  <c r="J101" i="40"/>
  <c r="J202" i="40"/>
  <c r="J238" i="40"/>
  <c r="J102" i="40"/>
  <c r="J217" i="40"/>
  <c r="J159" i="40"/>
  <c r="J86" i="40"/>
  <c r="K67" i="40"/>
  <c r="J236" i="40"/>
  <c r="K125" i="40"/>
  <c r="K97" i="40"/>
  <c r="K228" i="40"/>
  <c r="J59" i="40"/>
  <c r="J35" i="40"/>
  <c r="K124" i="40"/>
  <c r="J211" i="40"/>
  <c r="J209" i="40"/>
  <c r="K8" i="40"/>
  <c r="J83" i="40"/>
  <c r="K167" i="21"/>
  <c r="J139" i="21"/>
  <c r="K124" i="21"/>
  <c r="K57" i="21"/>
  <c r="K41" i="21"/>
  <c r="K225" i="21"/>
  <c r="K42" i="21"/>
  <c r="J181" i="21"/>
  <c r="K114" i="21"/>
  <c r="K62" i="21"/>
  <c r="J59" i="21"/>
  <c r="K78" i="21"/>
  <c r="K131" i="21"/>
  <c r="J130" i="21"/>
  <c r="K32" i="21"/>
  <c r="J98" i="21"/>
  <c r="J173" i="21"/>
  <c r="J157" i="21"/>
  <c r="K26" i="21"/>
  <c r="J23" i="21"/>
  <c r="K162" i="21"/>
  <c r="K103" i="21"/>
  <c r="J30" i="21"/>
  <c r="K221" i="21"/>
  <c r="J35" i="21"/>
  <c r="J6" i="21"/>
  <c r="K123" i="21"/>
  <c r="J20" i="21"/>
  <c r="J241" i="21"/>
  <c r="J72" i="21"/>
  <c r="J89" i="21"/>
  <c r="K44" i="21"/>
  <c r="J13" i="21"/>
  <c r="J120" i="21"/>
  <c r="J93" i="21"/>
  <c r="J188" i="21"/>
  <c r="K90" i="21"/>
  <c r="K115" i="21"/>
  <c r="J65" i="42"/>
  <c r="K65" i="42"/>
  <c r="K140" i="42"/>
  <c r="J188" i="42"/>
  <c r="J11" i="42"/>
  <c r="J194" i="42"/>
  <c r="K149" i="42"/>
  <c r="J149" i="42"/>
  <c r="K136" i="42"/>
  <c r="J105" i="42"/>
  <c r="K105" i="42"/>
  <c r="J77" i="42"/>
  <c r="J2" i="42"/>
  <c r="K73" i="42"/>
  <c r="K172" i="42"/>
  <c r="K61" i="42"/>
  <c r="J97" i="42"/>
  <c r="K97" i="42"/>
  <c r="J238" i="42"/>
  <c r="K16" i="42"/>
  <c r="J207" i="42"/>
  <c r="K57" i="42"/>
  <c r="K224" i="42"/>
  <c r="J45" i="42"/>
  <c r="K148" i="42"/>
  <c r="J132" i="42"/>
  <c r="K132" i="42"/>
  <c r="J99" i="42"/>
  <c r="K22" i="42"/>
  <c r="K200" i="42"/>
  <c r="J15" i="42"/>
  <c r="J203" i="42"/>
  <c r="K37" i="42"/>
  <c r="J174" i="42"/>
  <c r="K168" i="42"/>
  <c r="J202" i="42"/>
  <c r="J163" i="42"/>
  <c r="K117" i="42"/>
  <c r="J175" i="42"/>
  <c r="J111" i="42"/>
  <c r="J169" i="42"/>
  <c r="K233" i="42"/>
  <c r="K190" i="43"/>
  <c r="K126" i="43"/>
  <c r="K110" i="43"/>
  <c r="K29" i="43"/>
  <c r="J173" i="43"/>
  <c r="J99" i="43"/>
  <c r="J227" i="43"/>
  <c r="J194" i="43"/>
  <c r="J93" i="43"/>
  <c r="K200" i="43"/>
  <c r="J212" i="43"/>
  <c r="J164" i="43"/>
  <c r="J96" i="43"/>
  <c r="J47" i="43"/>
  <c r="J191" i="43"/>
  <c r="J121" i="43"/>
  <c r="K33" i="43"/>
  <c r="K216" i="43"/>
  <c r="J134" i="43"/>
  <c r="K166" i="43"/>
  <c r="K76" i="43"/>
  <c r="K32" i="43"/>
  <c r="K152" i="43"/>
  <c r="J80" i="43"/>
  <c r="J21" i="43"/>
  <c r="J237" i="43"/>
  <c r="J138" i="43"/>
  <c r="J240" i="43"/>
  <c r="J222" i="43"/>
  <c r="J98" i="43"/>
  <c r="J89" i="43"/>
  <c r="J51" i="43"/>
  <c r="J25" i="43"/>
  <c r="J156" i="43"/>
  <c r="J100" i="43"/>
  <c r="K158" i="43"/>
  <c r="J178" i="43"/>
  <c r="K90" i="43"/>
  <c r="K28" i="43"/>
  <c r="J135" i="43"/>
  <c r="K124" i="43"/>
  <c r="K12" i="43"/>
  <c r="J231" i="43"/>
  <c r="J207" i="43"/>
  <c r="J188" i="43"/>
  <c r="J144" i="43"/>
  <c r="J95" i="43"/>
  <c r="J87" i="43"/>
  <c r="K224" i="43"/>
  <c r="J104" i="43"/>
  <c r="J48" i="43"/>
  <c r="J234" i="44"/>
  <c r="K234" i="44"/>
  <c r="J204" i="44"/>
  <c r="J83" i="44"/>
  <c r="K94" i="44"/>
  <c r="J30" i="44"/>
  <c r="J210" i="44"/>
  <c r="J182" i="44"/>
  <c r="J72" i="44"/>
  <c r="J48" i="44"/>
  <c r="J20" i="44"/>
  <c r="J174" i="44"/>
  <c r="K167" i="44"/>
  <c r="J135" i="44"/>
  <c r="K67" i="44"/>
  <c r="K3" i="44"/>
  <c r="K7" i="44"/>
  <c r="J51" i="44"/>
  <c r="J43" i="44"/>
  <c r="J35" i="44"/>
  <c r="J116" i="44"/>
  <c r="J100" i="44"/>
  <c r="J95" i="44"/>
  <c r="K29" i="44"/>
  <c r="K109" i="44"/>
  <c r="K186" i="44"/>
  <c r="K22" i="44"/>
  <c r="J208" i="44"/>
  <c r="J180" i="44"/>
  <c r="K145" i="44"/>
  <c r="J4" i="44"/>
  <c r="J130" i="44"/>
  <c r="J220" i="44"/>
  <c r="K118" i="44"/>
  <c r="J88" i="44"/>
  <c r="J194" i="44"/>
  <c r="K124" i="44"/>
  <c r="J104" i="44"/>
  <c r="K198" i="44"/>
  <c r="J173" i="44"/>
  <c r="K117" i="44"/>
  <c r="K162" i="44"/>
  <c r="K235" i="44"/>
  <c r="J149" i="44"/>
  <c r="J55" i="44"/>
  <c r="J192" i="44"/>
  <c r="J154" i="44"/>
  <c r="J87" i="44"/>
  <c r="J212" i="44"/>
  <c r="J184" i="44"/>
  <c r="K105" i="44"/>
  <c r="J52" i="44"/>
  <c r="J214" i="44"/>
  <c r="K64" i="45"/>
  <c r="K17" i="45"/>
  <c r="K76" i="45"/>
  <c r="J62" i="45"/>
  <c r="K62" i="45"/>
  <c r="J227" i="45"/>
  <c r="J213" i="45"/>
  <c r="J196" i="45"/>
  <c r="K137" i="45"/>
  <c r="K78" i="45"/>
  <c r="J121" i="45"/>
  <c r="K224" i="45"/>
  <c r="J129" i="45"/>
  <c r="J77" i="45"/>
  <c r="K16" i="45"/>
  <c r="J4" i="45"/>
  <c r="J38" i="45"/>
  <c r="K38" i="45"/>
  <c r="K86" i="45"/>
  <c r="J86" i="45"/>
  <c r="J222" i="45"/>
  <c r="K110" i="45"/>
  <c r="J210" i="45"/>
  <c r="J147" i="45"/>
  <c r="J9" i="45"/>
  <c r="J240" i="45"/>
  <c r="K218" i="45"/>
  <c r="J80" i="45"/>
  <c r="J36" i="45"/>
  <c r="J238" i="45"/>
  <c r="K106" i="45"/>
  <c r="J95" i="45"/>
  <c r="J231" i="45"/>
  <c r="K160" i="45"/>
  <c r="J160" i="45"/>
  <c r="J89" i="45"/>
  <c r="K28" i="45"/>
  <c r="J202" i="45"/>
  <c r="K145" i="45"/>
  <c r="K90" i="45"/>
  <c r="K56" i="45"/>
  <c r="J215" i="45"/>
  <c r="J120" i="45"/>
  <c r="J104" i="45"/>
  <c r="J82" i="45"/>
  <c r="K82" i="45"/>
  <c r="J226" i="45"/>
  <c r="J197" i="45"/>
  <c r="J74" i="45"/>
  <c r="J139" i="45"/>
  <c r="J79" i="45"/>
  <c r="J20" i="45"/>
  <c r="J204" i="45"/>
  <c r="K232" i="45"/>
  <c r="K218" i="46"/>
  <c r="K20" i="46"/>
  <c r="J20" i="46"/>
  <c r="J228" i="46"/>
  <c r="K228" i="46"/>
  <c r="J164" i="46"/>
  <c r="J60" i="46"/>
  <c r="J205" i="46"/>
  <c r="J184" i="46"/>
  <c r="J98" i="46"/>
  <c r="J188" i="46"/>
  <c r="J155" i="46"/>
  <c r="K137" i="46"/>
  <c r="K190" i="46"/>
  <c r="K110" i="46"/>
  <c r="J238" i="46"/>
  <c r="J208" i="46"/>
  <c r="J180" i="46"/>
  <c r="K96" i="46"/>
  <c r="J96" i="46"/>
  <c r="J44" i="46"/>
  <c r="K44" i="46"/>
  <c r="J220" i="46"/>
  <c r="J171" i="46"/>
  <c r="K145" i="46"/>
  <c r="K153" i="46"/>
  <c r="J236" i="46"/>
  <c r="J40" i="46"/>
  <c r="J196" i="46"/>
  <c r="K140" i="46"/>
  <c r="J122" i="46"/>
  <c r="J66" i="46"/>
  <c r="J4" i="46"/>
  <c r="K221" i="46"/>
  <c r="J174" i="46"/>
  <c r="J170" i="46"/>
  <c r="J192" i="46"/>
  <c r="K36" i="46"/>
  <c r="J36" i="46"/>
  <c r="K177" i="46"/>
  <c r="J177" i="46"/>
  <c r="J207" i="46"/>
  <c r="J138" i="46"/>
  <c r="J46" i="46"/>
  <c r="J240" i="46"/>
  <c r="J160" i="46"/>
  <c r="K16" i="46"/>
  <c r="K148" i="46"/>
  <c r="J128" i="46"/>
  <c r="J178" i="47"/>
  <c r="K225" i="47"/>
  <c r="K125" i="47"/>
  <c r="J60" i="47"/>
  <c r="J48" i="47"/>
  <c r="J149" i="47"/>
  <c r="J31" i="47"/>
  <c r="J92" i="47"/>
  <c r="K5" i="47"/>
  <c r="K34" i="47"/>
  <c r="J87" i="47"/>
  <c r="J240" i="47"/>
  <c r="J211" i="47"/>
  <c r="K16" i="47"/>
  <c r="J159" i="47"/>
  <c r="J128" i="47"/>
  <c r="J68" i="47"/>
  <c r="J20" i="47"/>
  <c r="J236" i="47"/>
  <c r="J161" i="47"/>
  <c r="K153" i="47"/>
  <c r="J36" i="47"/>
  <c r="K190" i="47"/>
  <c r="J74" i="47"/>
  <c r="J238" i="47"/>
  <c r="K221" i="47"/>
  <c r="J226" i="47"/>
  <c r="J116" i="47"/>
  <c r="J129" i="47"/>
  <c r="K76" i="47"/>
  <c r="K167" i="47"/>
  <c r="J227" i="47"/>
  <c r="K148" i="47"/>
  <c r="K109" i="47"/>
  <c r="J217" i="47"/>
  <c r="J184" i="47"/>
  <c r="J59" i="47"/>
  <c r="J35" i="47"/>
  <c r="J201" i="47"/>
  <c r="J180" i="47"/>
  <c r="J101" i="47"/>
  <c r="K33" i="47"/>
  <c r="K56" i="47"/>
  <c r="K17" i="47"/>
  <c r="K234" i="48"/>
  <c r="K42" i="48"/>
  <c r="J197" i="48"/>
  <c r="K97" i="48"/>
  <c r="J107" i="48"/>
  <c r="J91" i="48"/>
  <c r="J215" i="48"/>
  <c r="K172" i="48"/>
  <c r="J112" i="48"/>
  <c r="J20" i="48"/>
  <c r="J74" i="48"/>
  <c r="K132" i="48"/>
  <c r="J98" i="48"/>
  <c r="J204" i="48"/>
  <c r="J17" i="48"/>
  <c r="K17" i="48"/>
  <c r="J220" i="48"/>
  <c r="J208" i="48"/>
  <c r="J80" i="48"/>
  <c r="J40" i="48"/>
  <c r="J214" i="48"/>
  <c r="J180" i="48"/>
  <c r="K73" i="48"/>
  <c r="J21" i="48"/>
  <c r="K232" i="48"/>
  <c r="J207" i="48"/>
  <c r="J188" i="48"/>
  <c r="J79" i="48"/>
  <c r="J210" i="48"/>
  <c r="K167" i="48"/>
  <c r="K110" i="48"/>
  <c r="J48" i="48"/>
  <c r="K54" i="48"/>
  <c r="K168" i="48"/>
  <c r="J231" i="48"/>
  <c r="J19" i="48"/>
  <c r="J205" i="48"/>
  <c r="J87" i="48"/>
  <c r="J226" i="48"/>
  <c r="J201" i="48"/>
  <c r="J155" i="48"/>
  <c r="J68" i="48"/>
  <c r="K37" i="48"/>
  <c r="K148" i="48"/>
  <c r="J86" i="48"/>
  <c r="J182" i="48"/>
  <c r="J170" i="48"/>
  <c r="K63" i="48"/>
  <c r="K229" i="48"/>
  <c r="J129" i="48"/>
  <c r="J111" i="48"/>
  <c r="J149" i="48"/>
  <c r="J217" i="48"/>
  <c r="J196" i="48"/>
  <c r="K65" i="48"/>
  <c r="J23" i="48"/>
  <c r="K82" i="48"/>
  <c r="K228" i="48"/>
  <c r="J212" i="48"/>
  <c r="J10" i="48"/>
  <c r="K64" i="49"/>
  <c r="J222" i="49"/>
  <c r="J201" i="49"/>
  <c r="J211" i="49"/>
  <c r="J98" i="49"/>
  <c r="J52" i="49"/>
  <c r="K228" i="49"/>
  <c r="J173" i="49"/>
  <c r="J89" i="49"/>
  <c r="J36" i="49"/>
  <c r="J161" i="49"/>
  <c r="K109" i="49"/>
  <c r="K206" i="49"/>
  <c r="K166" i="49"/>
  <c r="K190" i="49"/>
  <c r="J35" i="49"/>
  <c r="J227" i="49"/>
  <c r="J181" i="49"/>
  <c r="K42" i="49"/>
  <c r="J159" i="49"/>
  <c r="J226" i="49"/>
  <c r="J101" i="49"/>
  <c r="K125" i="49"/>
  <c r="J86" i="49"/>
  <c r="K180" i="49"/>
  <c r="J180" i="49"/>
  <c r="K225" i="49"/>
  <c r="J20" i="49"/>
  <c r="J238" i="49"/>
  <c r="J157" i="49"/>
  <c r="J10" i="49"/>
  <c r="J204" i="49"/>
  <c r="K94" i="49"/>
  <c r="J6" i="49"/>
  <c r="K168" i="49"/>
  <c r="K97" i="49"/>
  <c r="J9" i="49"/>
  <c r="J77" i="49"/>
  <c r="J59" i="49"/>
  <c r="J197" i="49"/>
  <c r="J224" i="49"/>
  <c r="K224" i="49"/>
  <c r="K16" i="49"/>
  <c r="J214" i="49"/>
  <c r="J164" i="49"/>
  <c r="K69" i="49"/>
  <c r="K65" i="49"/>
  <c r="J231" i="49"/>
  <c r="J128" i="49"/>
  <c r="J30" i="49"/>
  <c r="J189" i="49"/>
  <c r="K14" i="49"/>
  <c r="K132" i="50"/>
  <c r="J174" i="50"/>
  <c r="K73" i="50"/>
  <c r="K33" i="50"/>
  <c r="J85" i="50"/>
  <c r="K192" i="50"/>
  <c r="J192" i="50"/>
  <c r="K31" i="50"/>
  <c r="J31" i="50"/>
  <c r="J9" i="50"/>
  <c r="J211" i="50"/>
  <c r="J139" i="50"/>
  <c r="K76" i="50"/>
  <c r="J227" i="50"/>
  <c r="J147" i="50"/>
  <c r="J238" i="50"/>
  <c r="J222" i="50"/>
  <c r="J177" i="50"/>
  <c r="K152" i="50"/>
  <c r="J127" i="50"/>
  <c r="K32" i="50"/>
  <c r="J20" i="50"/>
  <c r="K97" i="50"/>
  <c r="J175" i="50"/>
  <c r="J159" i="50"/>
  <c r="J25" i="50"/>
  <c r="K221" i="50"/>
  <c r="J204" i="50"/>
  <c r="J79" i="50"/>
  <c r="J231" i="50"/>
  <c r="J214" i="50"/>
  <c r="J193" i="50"/>
  <c r="J171" i="50"/>
  <c r="K115" i="50"/>
  <c r="J60" i="50"/>
  <c r="K137" i="50"/>
  <c r="K216" i="50"/>
  <c r="J116" i="50"/>
  <c r="J119" i="50"/>
  <c r="K234" i="50"/>
  <c r="J130" i="50"/>
  <c r="J178" i="50"/>
  <c r="J49" i="50"/>
  <c r="J89" i="50"/>
  <c r="K220" i="50"/>
  <c r="J220" i="50"/>
  <c r="J215" i="50"/>
  <c r="J189" i="50"/>
  <c r="J203" i="50"/>
  <c r="J188" i="50"/>
  <c r="J101" i="50"/>
  <c r="J50" i="50"/>
  <c r="J100" i="50"/>
  <c r="J72" i="50"/>
  <c r="J87" i="50"/>
  <c r="J170" i="51"/>
  <c r="K190" i="51"/>
  <c r="K90" i="51"/>
  <c r="K26" i="51"/>
  <c r="K54" i="51"/>
  <c r="K42" i="51"/>
  <c r="J238" i="51"/>
  <c r="J180" i="51"/>
  <c r="K124" i="51"/>
  <c r="J91" i="51"/>
  <c r="K161" i="51"/>
  <c r="J161" i="51"/>
  <c r="J220" i="51"/>
  <c r="K16" i="51"/>
  <c r="J179" i="51"/>
  <c r="J18" i="51"/>
  <c r="J36" i="51"/>
  <c r="J173" i="51"/>
  <c r="J165" i="51"/>
  <c r="K82" i="51"/>
  <c r="J80" i="51"/>
  <c r="J55" i="51"/>
  <c r="J214" i="51"/>
  <c r="J98" i="51"/>
  <c r="K64" i="51"/>
  <c r="K52" i="51"/>
  <c r="J52" i="51"/>
  <c r="J13" i="51"/>
  <c r="J211" i="51"/>
  <c r="J194" i="51"/>
  <c r="J129" i="51"/>
  <c r="J222" i="51"/>
  <c r="J116" i="51"/>
  <c r="K166" i="51"/>
  <c r="K126" i="51"/>
  <c r="J66" i="51"/>
  <c r="J227" i="51"/>
  <c r="J189" i="51"/>
  <c r="J175" i="51"/>
  <c r="K61" i="51"/>
  <c r="K221" i="51"/>
  <c r="J168" i="51"/>
  <c r="K168" i="51"/>
  <c r="J145" i="51"/>
  <c r="K145" i="51"/>
  <c r="J48" i="51"/>
  <c r="J87" i="51"/>
  <c r="J226" i="51"/>
  <c r="J188" i="51"/>
  <c r="J60" i="51"/>
  <c r="J197" i="51"/>
  <c r="J40" i="51"/>
  <c r="J9" i="51"/>
  <c r="J89" i="51"/>
  <c r="J53" i="51"/>
  <c r="K53" i="51"/>
  <c r="J101" i="51"/>
  <c r="K225" i="51"/>
  <c r="J68" i="51"/>
  <c r="K41" i="51"/>
  <c r="K97" i="51"/>
  <c r="J204" i="51"/>
  <c r="J164" i="51"/>
  <c r="J86" i="51"/>
  <c r="J217" i="51"/>
  <c r="J181" i="51"/>
  <c r="K125" i="51"/>
  <c r="J121" i="51"/>
  <c r="K224" i="51"/>
  <c r="J240" i="51"/>
  <c r="J77" i="51"/>
  <c r="J227" i="54"/>
  <c r="J26" i="54"/>
  <c r="K26" i="54"/>
  <c r="J10" i="54"/>
  <c r="K65" i="52"/>
  <c r="J6" i="54"/>
  <c r="K162" i="54"/>
  <c r="K75" i="54"/>
  <c r="J57" i="52"/>
  <c r="K57" i="52"/>
  <c r="K186" i="54"/>
  <c r="K54" i="52"/>
  <c r="J201" i="52"/>
  <c r="K124" i="52"/>
  <c r="J59" i="54"/>
  <c r="K126" i="54"/>
  <c r="J46" i="54"/>
  <c r="K82" i="54"/>
  <c r="J180" i="52"/>
  <c r="K186" i="52"/>
  <c r="K140" i="52"/>
  <c r="K82" i="52"/>
  <c r="J211" i="52"/>
  <c r="J193" i="52"/>
  <c r="K137" i="52"/>
  <c r="K221" i="52"/>
  <c r="J24" i="52"/>
  <c r="K24" i="52"/>
  <c r="J214" i="52"/>
  <c r="K228" i="52"/>
  <c r="K13" i="52"/>
  <c r="J13" i="52"/>
  <c r="J88" i="52"/>
  <c r="J197" i="52"/>
  <c r="K234" i="52"/>
  <c r="J170" i="52"/>
  <c r="J20" i="52"/>
  <c r="J179" i="52"/>
  <c r="J120" i="52"/>
  <c r="J3" i="52"/>
  <c r="K3" i="52"/>
  <c r="J154" i="54"/>
  <c r="K115" i="54"/>
  <c r="J217" i="54"/>
  <c r="J161" i="54"/>
  <c r="J89" i="54"/>
  <c r="K141" i="54"/>
  <c r="J19" i="54"/>
  <c r="J193" i="54"/>
  <c r="K44" i="54"/>
  <c r="K225" i="54"/>
  <c r="J111" i="54"/>
  <c r="J188" i="54"/>
  <c r="K109" i="54"/>
  <c r="J184" i="54"/>
  <c r="K221" i="54"/>
  <c r="K97" i="54"/>
  <c r="K123" i="54"/>
  <c r="K140" i="54"/>
  <c r="K233" i="54"/>
  <c r="J180" i="54"/>
  <c r="K228" i="54"/>
  <c r="K17" i="54"/>
  <c r="J169" i="54"/>
  <c r="K105" i="54"/>
  <c r="K145" i="54"/>
  <c r="J129" i="54"/>
  <c r="J77" i="54"/>
  <c r="K3" i="54"/>
</calcChain>
</file>

<file path=xl/sharedStrings.xml><?xml version="1.0" encoding="utf-8"?>
<sst xmlns="http://schemas.openxmlformats.org/spreadsheetml/2006/main" count="25407" uniqueCount="487">
  <si>
    <t>word</t>
  </si>
  <si>
    <t>true_x</t>
  </si>
  <si>
    <t>true_y</t>
  </si>
  <si>
    <t>test_x</t>
  </si>
  <si>
    <t>test_y</t>
  </si>
  <si>
    <t xml:space="preserve">Stim </t>
  </si>
  <si>
    <t>true_angle</t>
  </si>
  <si>
    <t>test_angle</t>
  </si>
  <si>
    <t>error</t>
  </si>
  <si>
    <t>Left</t>
  </si>
  <si>
    <t>Right</t>
  </si>
  <si>
    <t>x</t>
  </si>
  <si>
    <t>y</t>
  </si>
  <si>
    <t>Screen Res:</t>
  </si>
  <si>
    <t>Circle diameter:</t>
  </si>
  <si>
    <t>StimType</t>
  </si>
  <si>
    <t>MouseX</t>
  </si>
  <si>
    <t>MouseY</t>
  </si>
  <si>
    <t>Error</t>
  </si>
  <si>
    <t>Picture</t>
  </si>
  <si>
    <t>Vividness</t>
  </si>
  <si>
    <t>Confidence</t>
  </si>
  <si>
    <t>S1flower1.bmp</t>
  </si>
  <si>
    <t>S1flower2.bmp</t>
  </si>
  <si>
    <t>S1green1.bmp</t>
  </si>
  <si>
    <t>S1green2.bmp</t>
  </si>
  <si>
    <t>S1mount1.bmp</t>
  </si>
  <si>
    <t>S1mount2.bmp</t>
  </si>
  <si>
    <t>S1water1.bmp</t>
  </si>
  <si>
    <t>S1water2.bmp</t>
  </si>
  <si>
    <t>S2flower3.bmp</t>
  </si>
  <si>
    <t>S2green3.bmp</t>
  </si>
  <si>
    <t>S2mount3.bmp</t>
  </si>
  <si>
    <t>S2water3.bmp</t>
  </si>
  <si>
    <t>Shape</t>
  </si>
  <si>
    <t>Guess</t>
  </si>
  <si>
    <t>Rate</t>
  </si>
  <si>
    <t>Threshold</t>
  </si>
  <si>
    <t>mean</t>
  </si>
  <si>
    <t>stdev</t>
  </si>
  <si>
    <t>sterr</t>
  </si>
  <si>
    <t>Bin</t>
  </si>
  <si>
    <t>More</t>
  </si>
  <si>
    <t>Frequency</t>
  </si>
  <si>
    <t>S1flower1d.bmp</t>
  </si>
  <si>
    <t>S1green1d.bmp</t>
  </si>
  <si>
    <t>S1mount1d.bmp</t>
  </si>
  <si>
    <t>S1water1d.bmp</t>
  </si>
  <si>
    <t>S1flower2d.bmp</t>
  </si>
  <si>
    <t>S1green2d.bmp</t>
  </si>
  <si>
    <t>S1mount2d.bmp</t>
  </si>
  <si>
    <t>S1water2d.bmp</t>
  </si>
  <si>
    <t>Vivid</t>
  </si>
  <si>
    <t>Desat</t>
  </si>
  <si>
    <t>S2flower3d.bmp</t>
  </si>
  <si>
    <t>S2green3d.bmp</t>
  </si>
  <si>
    <t>S2mount3d.bmp</t>
  </si>
  <si>
    <t>S2water3d.bmp</t>
  </si>
  <si>
    <t>S2flower4.bmp</t>
  </si>
  <si>
    <t>S2flower4d.bmp</t>
  </si>
  <si>
    <t>S2green4.bmp</t>
  </si>
  <si>
    <t>S2green4d.bmp</t>
  </si>
  <si>
    <t>S2mount4.bmp</t>
  </si>
  <si>
    <t>S2mount4d.bmp</t>
  </si>
  <si>
    <t>S2water4.bmp</t>
  </si>
  <si>
    <t>S2water4d.bmp</t>
  </si>
  <si>
    <t>S3flower5.bmp</t>
  </si>
  <si>
    <t>S3flower5d.bmp</t>
  </si>
  <si>
    <t>S3green5.bmp</t>
  </si>
  <si>
    <t>S3green5d.bmp</t>
  </si>
  <si>
    <t>S3mount5.bmp</t>
  </si>
  <si>
    <t>S3mount5d.bmp</t>
  </si>
  <si>
    <t>S3water5.bmp</t>
  </si>
  <si>
    <t>S3water5d.bmp</t>
  </si>
  <si>
    <t>S3flower6.bmp</t>
  </si>
  <si>
    <t>S3flower6d.bmp</t>
  </si>
  <si>
    <t>S3green6.bmp</t>
  </si>
  <si>
    <t>S3green6d.bmp</t>
  </si>
  <si>
    <t>S3mount6.bmp</t>
  </si>
  <si>
    <t>S3mount6d.bmp</t>
  </si>
  <si>
    <t>S3water6.bmp</t>
  </si>
  <si>
    <t>S3water6d.bmp</t>
  </si>
  <si>
    <t>S4flower7.bmp</t>
  </si>
  <si>
    <t>S4flower7d.bmp</t>
  </si>
  <si>
    <t>S4green7.bmp</t>
  </si>
  <si>
    <t>S4green7d.bmp</t>
  </si>
  <si>
    <t>S4mount7.bmp</t>
  </si>
  <si>
    <t>S4mount7d.bmp</t>
  </si>
  <si>
    <t>S4water7.bmp</t>
  </si>
  <si>
    <t>S4water7d.bmp</t>
  </si>
  <si>
    <t>S4flower8.bmp</t>
  </si>
  <si>
    <t>S4flower8d.bmp</t>
  </si>
  <si>
    <t>S4green8.bmp</t>
  </si>
  <si>
    <t>S4green8d.bmp</t>
  </si>
  <si>
    <t>S4mount8.bmp</t>
  </si>
  <si>
    <t>S4mount8d.bmp</t>
  </si>
  <si>
    <t>S4water8.bmp</t>
  </si>
  <si>
    <t>S4water8d.bmp</t>
  </si>
  <si>
    <t>S5flower9.bmp</t>
  </si>
  <si>
    <t>S5flower9d.bmp</t>
  </si>
  <si>
    <t>S5green9.bmp</t>
  </si>
  <si>
    <t>S5green9d.bmp</t>
  </si>
  <si>
    <t>S5mount9.bmp</t>
  </si>
  <si>
    <t>S5mount9d.bmp</t>
  </si>
  <si>
    <t>S5water9.bmp</t>
  </si>
  <si>
    <t>S5water9d.bmp</t>
  </si>
  <si>
    <t>S5flower10.bmp</t>
  </si>
  <si>
    <t>S5flower10d.bmp</t>
  </si>
  <si>
    <t>S5green10.bmp</t>
  </si>
  <si>
    <t>S5green10d.bmp</t>
  </si>
  <si>
    <t>S5mount10.bmp</t>
  </si>
  <si>
    <t>S5mount10d.bmp</t>
  </si>
  <si>
    <t>S5water10.bmp</t>
  </si>
  <si>
    <t>S5water10d.bmp</t>
  </si>
  <si>
    <t>S6flower11.bmp</t>
  </si>
  <si>
    <t>S6flower11d.bmp</t>
  </si>
  <si>
    <t>S6green11.bmp</t>
  </si>
  <si>
    <t>S6green11d.bmp</t>
  </si>
  <si>
    <t>S6mount11.bmp</t>
  </si>
  <si>
    <t>S6mount11d.bmp</t>
  </si>
  <si>
    <t>S6water11.bmp</t>
  </si>
  <si>
    <t>S6water11d.bmp</t>
  </si>
  <si>
    <t>S6flower12.bmp</t>
  </si>
  <si>
    <t>S6flower12d.bmp</t>
  </si>
  <si>
    <t>S6green12.bmp</t>
  </si>
  <si>
    <t>S6green12d.bmp</t>
  </si>
  <si>
    <t>S6mount12.bmp</t>
  </si>
  <si>
    <t>S6mount12d.bmp</t>
  </si>
  <si>
    <t>S6water12.bmp</t>
  </si>
  <si>
    <t>S6water12d.bmp</t>
  </si>
  <si>
    <t>S7flower13.bmp</t>
  </si>
  <si>
    <t>S7flower13d.bmp</t>
  </si>
  <si>
    <t>S7green13.bmp</t>
  </si>
  <si>
    <t>S7green13d.bmp</t>
  </si>
  <si>
    <t>S7mount13.bmp</t>
  </si>
  <si>
    <t>S7mount13d.bmp</t>
  </si>
  <si>
    <t>S7water13.bmp</t>
  </si>
  <si>
    <t>S7water13d.bmp</t>
  </si>
  <si>
    <t>S7flower14.bmp</t>
  </si>
  <si>
    <t>S7flower14d.bmp</t>
  </si>
  <si>
    <t>S7green14.bmp</t>
  </si>
  <si>
    <t>S7green14d.bmp</t>
  </si>
  <si>
    <t>S7mount14.bmp</t>
  </si>
  <si>
    <t>S7mount14d.bmp</t>
  </si>
  <si>
    <t>S7water14.bmp</t>
  </si>
  <si>
    <t>S7water14d.bmp</t>
  </si>
  <si>
    <t>S8flower15.bmp</t>
  </si>
  <si>
    <t>S8flower15d.bmp</t>
  </si>
  <si>
    <t>S8green15.bmp</t>
  </si>
  <si>
    <t>S8green15d.bmp</t>
  </si>
  <si>
    <t>S8mount15.bmp</t>
  </si>
  <si>
    <t>S8mount15d.bmp</t>
  </si>
  <si>
    <t>S8water15.bmp</t>
  </si>
  <si>
    <t>S8water15d.bmp</t>
  </si>
  <si>
    <t>S8flower16.bmp</t>
  </si>
  <si>
    <t>S8flower16d.bmp</t>
  </si>
  <si>
    <t>S8green16.bmp</t>
  </si>
  <si>
    <t>S8green16d.bmp</t>
  </si>
  <si>
    <t>S8mount16.bmp</t>
  </si>
  <si>
    <t>S8mount16d.bmp</t>
  </si>
  <si>
    <t>S8water16.bmp</t>
  </si>
  <si>
    <t>S8water16d.bmp</t>
  </si>
  <si>
    <t>S9flower17.bmp</t>
  </si>
  <si>
    <t>S9flower17d.bmp</t>
  </si>
  <si>
    <t>S9green17.bmp</t>
  </si>
  <si>
    <t>S9green17d.bmp</t>
  </si>
  <si>
    <t>S9mount17.bmp</t>
  </si>
  <si>
    <t>S9mount17d.bmp</t>
  </si>
  <si>
    <t>S9water17.bmp</t>
  </si>
  <si>
    <t>S9water17d.bmp</t>
  </si>
  <si>
    <t>S9flower18.bmp</t>
  </si>
  <si>
    <t>S9flower18d.bmp</t>
  </si>
  <si>
    <t>S9green18.bmp</t>
  </si>
  <si>
    <t>S9green18d.bmp</t>
  </si>
  <si>
    <t>S9mount18.bmp</t>
  </si>
  <si>
    <t>S9mount18d.bmp</t>
  </si>
  <si>
    <t>S9water18.bmp</t>
  </si>
  <si>
    <t>S9water18d.bmp</t>
  </si>
  <si>
    <t>S10flower19.bmp</t>
  </si>
  <si>
    <t>S10flower19d.bmp</t>
  </si>
  <si>
    <t>S10green19.bmp</t>
  </si>
  <si>
    <t>S10green19d.bmp</t>
  </si>
  <si>
    <t>S10mount19.bmp</t>
  </si>
  <si>
    <t>S10mount19d.bmp</t>
  </si>
  <si>
    <t>S10water19.bmp</t>
  </si>
  <si>
    <t>S10water19d.bmp</t>
  </si>
  <si>
    <t>S10flower20.bmp</t>
  </si>
  <si>
    <t>S10flower20d.bmp</t>
  </si>
  <si>
    <t>S10green20.bmp</t>
  </si>
  <si>
    <t>S10green20d.bmp</t>
  </si>
  <si>
    <t>S10mount20.bmp</t>
  </si>
  <si>
    <t>S10mount20d.bmp</t>
  </si>
  <si>
    <t>S10water20.bmp</t>
  </si>
  <si>
    <t>S10water20d.bmp</t>
  </si>
  <si>
    <t>S11flower21.bmp</t>
  </si>
  <si>
    <t>S11flower21d.bmp</t>
  </si>
  <si>
    <t>S11green21.bmp</t>
  </si>
  <si>
    <t>S11green21d.bmp</t>
  </si>
  <si>
    <t>S11mount21.bmp</t>
  </si>
  <si>
    <t>S11mount21d.bmp</t>
  </si>
  <si>
    <t>S11water21.bmp</t>
  </si>
  <si>
    <t>S11water21d.bmp</t>
  </si>
  <si>
    <t>S11flower22.bmp</t>
  </si>
  <si>
    <t>S11flower22d.bmp</t>
  </si>
  <si>
    <t>S11green22.bmp</t>
  </si>
  <si>
    <t>S11green22d.bmp</t>
  </si>
  <si>
    <t>S11mount22.bmp</t>
  </si>
  <si>
    <t>S11mount22d.bmp</t>
  </si>
  <si>
    <t>S11water22.bmp</t>
  </si>
  <si>
    <t>S11water22d.bmp</t>
  </si>
  <si>
    <t>S12flower23.bmp</t>
  </si>
  <si>
    <t>S12flower23d.bmp</t>
  </si>
  <si>
    <t>S12green23.bmp</t>
  </si>
  <si>
    <t>S12green23d.bmp</t>
  </si>
  <si>
    <t>S12mount23.bmp</t>
  </si>
  <si>
    <t>S12mount23d.bmp</t>
  </si>
  <si>
    <t>S12water23.bmp</t>
  </si>
  <si>
    <t>S12water23d.bmp</t>
  </si>
  <si>
    <t>S12flower24.bmp</t>
  </si>
  <si>
    <t>S12flower24d.bmp</t>
  </si>
  <si>
    <t>S12green24.bmp</t>
  </si>
  <si>
    <t>S12green24d.bmp</t>
  </si>
  <si>
    <t>S12mount24.bmp</t>
  </si>
  <si>
    <t>S12mount34d.bmp</t>
  </si>
  <si>
    <t>S12water24.bmp</t>
  </si>
  <si>
    <t>S12water24d.bmp</t>
  </si>
  <si>
    <t>S13flower25.bmp</t>
  </si>
  <si>
    <t>S13flower25d.bmp</t>
  </si>
  <si>
    <t>S13green25.bmp</t>
  </si>
  <si>
    <t>S13green25d.bmp</t>
  </si>
  <si>
    <t>S13mount25.bmp</t>
  </si>
  <si>
    <t>S13mount25d.bmp</t>
  </si>
  <si>
    <t>S13water25.bmp</t>
  </si>
  <si>
    <t>S13water25d.bmp</t>
  </si>
  <si>
    <t>S13flower26.bmp</t>
  </si>
  <si>
    <t>S13flower26d.bmp</t>
  </si>
  <si>
    <t>S13green26.bmp</t>
  </si>
  <si>
    <t>S13green26d.bmp</t>
  </si>
  <si>
    <t>S13mount26.bmp</t>
  </si>
  <si>
    <t>S13mount26d.bmp</t>
  </si>
  <si>
    <t>S13water26.bmp</t>
  </si>
  <si>
    <t>S13water26d.bmp</t>
  </si>
  <si>
    <t>S14flower27.bmp</t>
  </si>
  <si>
    <t>S14flower27d.bmp</t>
  </si>
  <si>
    <t>S14green27.bmp</t>
  </si>
  <si>
    <t>S14green27d.bmp</t>
  </si>
  <si>
    <t>S14mount27.bmp</t>
  </si>
  <si>
    <t>S14mount27d.bmp</t>
  </si>
  <si>
    <t>S14water27.bmp</t>
  </si>
  <si>
    <t>S14water27d.bi.</t>
  </si>
  <si>
    <t>S14flower28.bmp</t>
  </si>
  <si>
    <t>S14flower28d.bmp</t>
  </si>
  <si>
    <t>S14green28.bmp</t>
  </si>
  <si>
    <t>S14green28d.bmp</t>
  </si>
  <si>
    <t>S14mount28.bmp</t>
  </si>
  <si>
    <t>S14mount28d.bmp</t>
  </si>
  <si>
    <t>S14water28.bmp</t>
  </si>
  <si>
    <t>S14water28d.bmp</t>
  </si>
  <si>
    <t>S15flower29.bmp</t>
  </si>
  <si>
    <t>S15flower29d.bmp</t>
  </si>
  <si>
    <t>S15green29.bmp</t>
  </si>
  <si>
    <t>S15green29d.bmp</t>
  </si>
  <si>
    <t>S15mount29.bmp</t>
  </si>
  <si>
    <t>S15mount29d.bmp</t>
  </si>
  <si>
    <t>S15water29.bmp</t>
  </si>
  <si>
    <t>S15water29d.bmp</t>
  </si>
  <si>
    <t>S15flower30.bmp</t>
  </si>
  <si>
    <t>S15flower30d.bmp</t>
  </si>
  <si>
    <t>S15green30.bmp</t>
  </si>
  <si>
    <t>S15green30d.bmp</t>
  </si>
  <si>
    <t>S15mount30.bmp</t>
  </si>
  <si>
    <t>S15mount30d.bmp</t>
  </si>
  <si>
    <t>S15water30.bmp</t>
  </si>
  <si>
    <t>S15water30d.bmp</t>
  </si>
  <si>
    <t>Sub50</t>
  </si>
  <si>
    <t>DESATURATED</t>
  </si>
  <si>
    <t>VIVID</t>
  </si>
  <si>
    <t>S12mount24d.bmp</t>
  </si>
  <si>
    <t>S14water27d.bmp</t>
  </si>
  <si>
    <t>SimType</t>
  </si>
  <si>
    <t>Sub51</t>
  </si>
  <si>
    <t>Sub52</t>
  </si>
  <si>
    <t>Sub53</t>
  </si>
  <si>
    <t>sub54</t>
  </si>
  <si>
    <t>Sub55</t>
  </si>
  <si>
    <t>Sub56</t>
  </si>
  <si>
    <t>Sub57</t>
  </si>
  <si>
    <t>Sub58</t>
  </si>
  <si>
    <t>Sub59</t>
  </si>
  <si>
    <t>Sub60</t>
  </si>
  <si>
    <t>Sub61</t>
  </si>
  <si>
    <t>Sub62</t>
  </si>
  <si>
    <t>Sub63</t>
  </si>
  <si>
    <t>Sub64</t>
  </si>
  <si>
    <t>Average</t>
  </si>
  <si>
    <t>Sub54</t>
  </si>
  <si>
    <t>Siub57</t>
  </si>
  <si>
    <t>ALL DATA</t>
  </si>
  <si>
    <t>ALL</t>
  </si>
  <si>
    <t>DESAT</t>
  </si>
  <si>
    <t>Sub49</t>
  </si>
  <si>
    <t>All</t>
  </si>
  <si>
    <t>sub49viv</t>
  </si>
  <si>
    <t>49conf</t>
  </si>
  <si>
    <t>sub50viv</t>
  </si>
  <si>
    <t>50conf</t>
  </si>
  <si>
    <t>sub51viv</t>
  </si>
  <si>
    <t>51conf</t>
  </si>
  <si>
    <t>sub52viv</t>
  </si>
  <si>
    <t>52conf</t>
  </si>
  <si>
    <t>sub53viv</t>
  </si>
  <si>
    <t>53conf</t>
  </si>
  <si>
    <t>sub54viv</t>
  </si>
  <si>
    <t>54conf</t>
  </si>
  <si>
    <t>sub55viv</t>
  </si>
  <si>
    <t>55conf</t>
  </si>
  <si>
    <t>sub56viv</t>
  </si>
  <si>
    <t>56conf</t>
  </si>
  <si>
    <t>sub57viv</t>
  </si>
  <si>
    <t>57conf</t>
  </si>
  <si>
    <t>sub58viv</t>
  </si>
  <si>
    <t>58conf</t>
  </si>
  <si>
    <t>59conf</t>
  </si>
  <si>
    <t>sub60viv</t>
  </si>
  <si>
    <t>60conf</t>
  </si>
  <si>
    <t>sub61viv</t>
  </si>
  <si>
    <t>61conf</t>
  </si>
  <si>
    <t>sub62viv</t>
  </si>
  <si>
    <t>62conf</t>
  </si>
  <si>
    <t>sub63viv</t>
  </si>
  <si>
    <t>63conf</t>
  </si>
  <si>
    <t>sub64viv</t>
  </si>
  <si>
    <t>64conf</t>
  </si>
  <si>
    <t>conf49</t>
  </si>
  <si>
    <t>err49</t>
  </si>
  <si>
    <t>conf50</t>
  </si>
  <si>
    <t>err50</t>
  </si>
  <si>
    <t>conf51</t>
  </si>
  <si>
    <t>err51</t>
  </si>
  <si>
    <t>conf52</t>
  </si>
  <si>
    <t>err52</t>
  </si>
  <si>
    <t>conf53</t>
  </si>
  <si>
    <t>err53</t>
  </si>
  <si>
    <t>conf54</t>
  </si>
  <si>
    <t>err54</t>
  </si>
  <si>
    <t>conf55</t>
  </si>
  <si>
    <t>err55</t>
  </si>
  <si>
    <t>conf56</t>
  </si>
  <si>
    <t>err56</t>
  </si>
  <si>
    <t>conf57</t>
  </si>
  <si>
    <t>err57</t>
  </si>
  <si>
    <t>conf58</t>
  </si>
  <si>
    <t>conf59</t>
  </si>
  <si>
    <t>err59</t>
  </si>
  <si>
    <t>conf60</t>
  </si>
  <si>
    <t>err60</t>
  </si>
  <si>
    <t>conf61</t>
  </si>
  <si>
    <t>err61</t>
  </si>
  <si>
    <t>conf62</t>
  </si>
  <si>
    <t>err62</t>
  </si>
  <si>
    <t>conf63</t>
  </si>
  <si>
    <t>err63</t>
  </si>
  <si>
    <t>conf64</t>
  </si>
  <si>
    <t>err64</t>
  </si>
  <si>
    <t>Conf</t>
  </si>
  <si>
    <t>viv49</t>
  </si>
  <si>
    <t>viv50</t>
  </si>
  <si>
    <t>viv51</t>
  </si>
  <si>
    <t>viv52</t>
  </si>
  <si>
    <t>viv53</t>
  </si>
  <si>
    <t>viv54</t>
  </si>
  <si>
    <t>viv55</t>
  </si>
  <si>
    <t>viv56</t>
  </si>
  <si>
    <t>viv57</t>
  </si>
  <si>
    <t>viv58</t>
  </si>
  <si>
    <t>err58</t>
  </si>
  <si>
    <t>viv59</t>
  </si>
  <si>
    <t>viv60</t>
  </si>
  <si>
    <t>viv61</t>
  </si>
  <si>
    <t>viv62</t>
  </si>
  <si>
    <t>viv63</t>
  </si>
  <si>
    <t>viv64</t>
  </si>
  <si>
    <t>0to10</t>
  </si>
  <si>
    <t>11to20</t>
  </si>
  <si>
    <t>21to30</t>
  </si>
  <si>
    <t>31to40</t>
  </si>
  <si>
    <t>41to50</t>
  </si>
  <si>
    <t>51to60</t>
  </si>
  <si>
    <t>61to70</t>
  </si>
  <si>
    <t>71to80</t>
  </si>
  <si>
    <t>81to90</t>
  </si>
  <si>
    <t>91to100</t>
  </si>
  <si>
    <t>Colour</t>
  </si>
  <si>
    <t>Desaturated</t>
  </si>
  <si>
    <t>sub59viv</t>
  </si>
  <si>
    <t>49err</t>
  </si>
  <si>
    <t>50err</t>
  </si>
  <si>
    <t>51err</t>
  </si>
  <si>
    <t>52err</t>
  </si>
  <si>
    <t>53err</t>
  </si>
  <si>
    <t>54err</t>
  </si>
  <si>
    <t>55err</t>
  </si>
  <si>
    <t>56err</t>
  </si>
  <si>
    <t>57err</t>
  </si>
  <si>
    <t>58err</t>
  </si>
  <si>
    <t>59err</t>
  </si>
  <si>
    <t>60err</t>
  </si>
  <si>
    <t>61err</t>
  </si>
  <si>
    <t>62err</t>
  </si>
  <si>
    <t>63err</t>
  </si>
  <si>
    <t>64err</t>
  </si>
  <si>
    <t>Mean</t>
  </si>
  <si>
    <t>Mean per subject</t>
  </si>
  <si>
    <t>all</t>
  </si>
  <si>
    <t>desat</t>
  </si>
  <si>
    <t>colour</t>
  </si>
  <si>
    <t>sub64</t>
  </si>
  <si>
    <t>sub49</t>
  </si>
  <si>
    <t>sub50</t>
  </si>
  <si>
    <t>sub51</t>
  </si>
  <si>
    <t>sub52</t>
  </si>
  <si>
    <t>sub53</t>
  </si>
  <si>
    <t>sub55</t>
  </si>
  <si>
    <t>sub56</t>
  </si>
  <si>
    <t>sub57</t>
  </si>
  <si>
    <t>sub58</t>
  </si>
  <si>
    <t>sub59</t>
  </si>
  <si>
    <t>sub60</t>
  </si>
  <si>
    <t>sub61</t>
  </si>
  <si>
    <t>sub62</t>
  </si>
  <si>
    <t>sub63</t>
  </si>
  <si>
    <t>desatviv</t>
  </si>
  <si>
    <t>colourviv</t>
  </si>
  <si>
    <t>colourconf</t>
  </si>
  <si>
    <t>desatconf</t>
  </si>
  <si>
    <t>Av expt3</t>
  </si>
  <si>
    <t>Av expt4</t>
  </si>
  <si>
    <t>Expt3</t>
  </si>
  <si>
    <t>Expt4</t>
  </si>
  <si>
    <t>rate</t>
  </si>
  <si>
    <t>shape</t>
  </si>
  <si>
    <t>expt3</t>
  </si>
  <si>
    <t>expt4</t>
  </si>
  <si>
    <t>rate SE</t>
  </si>
  <si>
    <t>shape SE</t>
  </si>
  <si>
    <t>desaturated</t>
  </si>
  <si>
    <t>Vivdness</t>
  </si>
  <si>
    <t>Location Error</t>
  </si>
  <si>
    <t>CONFIDENCE</t>
  </si>
  <si>
    <t>VIVIDNESS</t>
  </si>
  <si>
    <t>LOCATION ERROR</t>
  </si>
  <si>
    <t>Expt 4</t>
  </si>
  <si>
    <t>Expt 3</t>
  </si>
  <si>
    <t>Expt 1</t>
  </si>
  <si>
    <t>Expt 2</t>
  </si>
  <si>
    <t>Sum</t>
  </si>
  <si>
    <t>top 1/3</t>
  </si>
  <si>
    <t>Expected</t>
  </si>
  <si>
    <t>Accuracy</t>
  </si>
  <si>
    <t>162-180</t>
  </si>
  <si>
    <t>144-161</t>
  </si>
  <si>
    <t>126-143</t>
  </si>
  <si>
    <t>108-125</t>
  </si>
  <si>
    <t>90-107</t>
  </si>
  <si>
    <t>72-89</t>
  </si>
  <si>
    <t>54-71</t>
  </si>
  <si>
    <t>36-53</t>
  </si>
  <si>
    <t>18-35</t>
  </si>
  <si>
    <t>0-17</t>
  </si>
  <si>
    <t>%</t>
  </si>
  <si>
    <t>% Acccuracy</t>
  </si>
  <si>
    <t>Vividness (Mean)</t>
  </si>
  <si>
    <t>120 Encoding</t>
  </si>
  <si>
    <t>240 Encoding</t>
  </si>
  <si>
    <t>120 Retrieval</t>
  </si>
  <si>
    <t>240 Retrieval</t>
  </si>
  <si>
    <t>120-Encoding</t>
  </si>
  <si>
    <t>240-Retrieval</t>
  </si>
  <si>
    <t>240-Encoding</t>
  </si>
  <si>
    <t>120-Retrieval</t>
  </si>
  <si>
    <t>COLOUR</t>
  </si>
  <si>
    <t>Retrieval - Desaturated</t>
  </si>
  <si>
    <t>Retrieval - Colour</t>
  </si>
  <si>
    <t>Av vivid</t>
  </si>
  <si>
    <t>Encoding</t>
  </si>
  <si>
    <t>Retrieval</t>
  </si>
  <si>
    <t>Adjusted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</si>
</sst>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3" fillId="8" borderId="2" xfId="0" applyFont="1" applyFill="1" applyBorder="1" applyAlignment="1">
      <alignment horizontal="center"/>
    </xf>
    <xf numFmtId="0" fontId="1" fillId="5" borderId="0" xfId="0" applyFont="1" applyFill="1"/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Border="1" applyAlignment="1"/>
    <xf numFmtId="2" fontId="0" fillId="0" borderId="0" xfId="0" applyNumberFormat="1" applyAlignment="1">
      <alignment horizontal="center"/>
    </xf>
    <xf numFmtId="0" fontId="4" fillId="0" borderId="0" xfId="0" applyFont="1" applyFill="1" applyBorder="1" applyAlignment="1">
      <alignment horizontal="right"/>
    </xf>
    <xf numFmtId="0" fontId="1" fillId="0" borderId="0" xfId="0" applyFont="1"/>
    <xf numFmtId="1" fontId="0" fillId="0" borderId="0" xfId="0" applyNumberFormat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5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right"/>
    </xf>
    <xf numFmtId="0" fontId="6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5" borderId="0" xfId="0" applyFont="1" applyFill="1" applyAlignment="1">
      <alignment horizontal="center"/>
    </xf>
    <xf numFmtId="0" fontId="7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164" fontId="8" fillId="6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6" fillId="5" borderId="0" xfId="0" applyFont="1" applyFill="1" applyAlignment="1">
      <alignment horizontal="right"/>
    </xf>
    <xf numFmtId="0" fontId="9" fillId="8" borderId="2" xfId="0" applyFont="1" applyFill="1" applyBorder="1" applyAlignment="1">
      <alignment horizontal="center"/>
    </xf>
    <xf numFmtId="0" fontId="6" fillId="5" borderId="0" xfId="0" applyFont="1" applyFill="1"/>
    <xf numFmtId="0" fontId="10" fillId="5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13" fillId="0" borderId="0" xfId="0" applyFont="1" applyAlignme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Alignment="1"/>
    <xf numFmtId="0" fontId="15" fillId="0" borderId="4" xfId="0" applyFont="1" applyFill="1" applyBorder="1" applyAlignment="1">
      <alignment horizontal="center"/>
    </xf>
    <xf numFmtId="0" fontId="14" fillId="0" borderId="0" xfId="0" applyNumberFormat="1" applyFont="1" applyFill="1" applyBorder="1" applyAlignment="1"/>
    <xf numFmtId="0" fontId="14" fillId="0" borderId="0" xfId="0" applyFont="1" applyFill="1" applyBorder="1" applyAlignment="1"/>
    <xf numFmtId="0" fontId="14" fillId="0" borderId="3" xfId="0" applyFont="1" applyFill="1" applyBorder="1" applyAlignment="1"/>
    <xf numFmtId="0" fontId="13" fillId="0" borderId="0" xfId="0" applyFont="1"/>
    <xf numFmtId="164" fontId="14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right"/>
    </xf>
    <xf numFmtId="164" fontId="17" fillId="0" borderId="0" xfId="0" applyNumberFormat="1" applyFont="1"/>
    <xf numFmtId="0" fontId="18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0" fontId="21" fillId="0" borderId="4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0" fillId="0" borderId="0" xfId="0" applyNumberFormat="1" applyFont="1" applyFill="1" applyBorder="1" applyAlignment="1"/>
    <xf numFmtId="0" fontId="20" fillId="0" borderId="0" xfId="0" applyFont="1" applyFill="1" applyBorder="1" applyAlignment="1"/>
    <xf numFmtId="0" fontId="20" fillId="0" borderId="0" xfId="0" applyFont="1" applyFill="1" applyBorder="1" applyAlignment="1">
      <alignment horizontal="center"/>
    </xf>
    <xf numFmtId="164" fontId="20" fillId="0" borderId="0" xfId="0" applyNumberFormat="1" applyFont="1"/>
    <xf numFmtId="0" fontId="20" fillId="0" borderId="0" xfId="0" applyFont="1" applyAlignment="1">
      <alignment horizontal="center"/>
    </xf>
    <xf numFmtId="0" fontId="19" fillId="0" borderId="0" xfId="0" applyFont="1" applyFill="1" applyBorder="1" applyAlignment="1">
      <alignment horizontal="right"/>
    </xf>
    <xf numFmtId="2" fontId="20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0" fontId="20" fillId="0" borderId="3" xfId="0" applyFont="1" applyFill="1" applyBorder="1" applyAlignment="1"/>
    <xf numFmtId="0" fontId="22" fillId="0" borderId="0" xfId="0" applyFont="1"/>
    <xf numFmtId="0" fontId="22" fillId="5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164" fontId="23" fillId="0" borderId="0" xfId="0" applyNumberFormat="1" applyFont="1"/>
    <xf numFmtId="0" fontId="23" fillId="0" borderId="0" xfId="0" applyFont="1" applyFill="1" applyBorder="1" applyAlignment="1"/>
    <xf numFmtId="0" fontId="23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24" fillId="0" borderId="0" xfId="0" applyFont="1" applyAlignment="1">
      <alignment horizontal="center"/>
    </xf>
    <xf numFmtId="164" fontId="25" fillId="0" borderId="0" xfId="0" applyNumberFormat="1" applyFont="1"/>
    <xf numFmtId="164" fontId="0" fillId="0" borderId="0" xfId="0" applyNumberFormat="1" applyFont="1"/>
    <xf numFmtId="164" fontId="5" fillId="0" borderId="0" xfId="0" applyNumberFormat="1" applyFont="1"/>
    <xf numFmtId="2" fontId="0" fillId="0" borderId="0" xfId="0" applyNumberFormat="1"/>
    <xf numFmtId="0" fontId="23" fillId="9" borderId="0" xfId="0" applyFont="1" applyFill="1"/>
    <xf numFmtId="164" fontId="0" fillId="9" borderId="0" xfId="0" applyNumberFormat="1" applyFont="1" applyFill="1"/>
    <xf numFmtId="164" fontId="5" fillId="9" borderId="0" xfId="0" applyNumberFormat="1" applyFont="1" applyFill="1"/>
    <xf numFmtId="0" fontId="23" fillId="10" borderId="0" xfId="0" applyFont="1" applyFill="1"/>
    <xf numFmtId="164" fontId="0" fillId="10" borderId="0" xfId="0" applyNumberFormat="1" applyFont="1" applyFill="1"/>
    <xf numFmtId="0" fontId="0" fillId="0" borderId="0" xfId="0" applyNumberFormat="1" applyFill="1" applyBorder="1" applyAlignment="1"/>
    <xf numFmtId="0" fontId="0" fillId="0" borderId="3" xfId="0" applyFill="1" applyBorder="1" applyAlignment="1"/>
    <xf numFmtId="0" fontId="22" fillId="5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4" fontId="0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164" fontId="23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" fontId="0" fillId="0" borderId="0" xfId="0" applyNumberFormat="1"/>
    <xf numFmtId="2" fontId="0" fillId="9" borderId="0" xfId="0" applyNumberFormat="1" applyFill="1" applyAlignment="1">
      <alignment horizontal="center"/>
    </xf>
    <xf numFmtId="1" fontId="0" fillId="9" borderId="0" xfId="0" applyNumberFormat="1" applyFill="1" applyAlignment="1">
      <alignment horizontal="center"/>
    </xf>
    <xf numFmtId="0" fontId="0" fillId="9" borderId="0" xfId="0" applyFill="1" applyAlignment="1">
      <alignment horizontal="center"/>
    </xf>
    <xf numFmtId="0" fontId="1" fillId="9" borderId="0" xfId="0" applyFont="1" applyFill="1"/>
    <xf numFmtId="0" fontId="0" fillId="9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4.6069241344831896E-2"/>
                  <c:y val="-0.674083585705632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errorbyvivconfidence!$AM$2:$AM$11</c:f>
              <c:numCache>
                <c:formatCode>0.0</c:formatCode>
                <c:ptCount val="10"/>
                <c:pt idx="0">
                  <c:v>91.685685065048958</c:v>
                </c:pt>
                <c:pt idx="1">
                  <c:v>78.179685453435454</c:v>
                </c:pt>
                <c:pt idx="2">
                  <c:v>78.734564393939394</c:v>
                </c:pt>
                <c:pt idx="3">
                  <c:v>64.500283110609203</c:v>
                </c:pt>
                <c:pt idx="4">
                  <c:v>65.019790626040646</c:v>
                </c:pt>
                <c:pt idx="5">
                  <c:v>60.257821158354645</c:v>
                </c:pt>
                <c:pt idx="6">
                  <c:v>42.750767195767189</c:v>
                </c:pt>
                <c:pt idx="7">
                  <c:v>50.240581278624752</c:v>
                </c:pt>
                <c:pt idx="8">
                  <c:v>18.084060280964305</c:v>
                </c:pt>
                <c:pt idx="9">
                  <c:v>29.68929555293192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D-4B7C-AA4F-F94F781DD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4848"/>
        <c:axId val="112576384"/>
      </c:lineChart>
      <c:catAx>
        <c:axId val="112574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76384"/>
        <c:crosses val="autoZero"/>
        <c:auto val="1"/>
        <c:lblAlgn val="ctr"/>
        <c:lblOffset val="100"/>
        <c:noMultiLvlLbl val="0"/>
      </c:catAx>
      <c:valAx>
        <c:axId val="11257638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7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Confidence!$R$259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val>
            <c:numRef>
              <c:f>Confidence!$R$260:$R$269</c:f>
              <c:numCache>
                <c:formatCode>0.0</c:formatCode>
                <c:ptCount val="10"/>
                <c:pt idx="0">
                  <c:v>29.6875</c:v>
                </c:pt>
                <c:pt idx="1">
                  <c:v>7.875</c:v>
                </c:pt>
                <c:pt idx="2">
                  <c:v>7.375</c:v>
                </c:pt>
                <c:pt idx="3">
                  <c:v>13.375</c:v>
                </c:pt>
                <c:pt idx="4">
                  <c:v>8</c:v>
                </c:pt>
                <c:pt idx="5">
                  <c:v>8.5</c:v>
                </c:pt>
                <c:pt idx="6">
                  <c:v>12</c:v>
                </c:pt>
                <c:pt idx="7">
                  <c:v>11</c:v>
                </c:pt>
                <c:pt idx="8">
                  <c:v>11.75</c:v>
                </c:pt>
                <c:pt idx="9">
                  <c:v>10.375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5C-4F9B-BC0D-A3D14A785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978368"/>
        <c:axId val="110375296"/>
      </c:barChart>
      <c:catAx>
        <c:axId val="2797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75296"/>
        <c:crosses val="autoZero"/>
        <c:auto val="1"/>
        <c:lblAlgn val="ctr"/>
        <c:lblOffset val="100"/>
        <c:noMultiLvlLbl val="0"/>
      </c:catAx>
      <c:valAx>
        <c:axId val="110375296"/>
        <c:scaling>
          <c:orientation val="minMax"/>
          <c:max val="40"/>
        </c:scaling>
        <c:delete val="0"/>
        <c:axPos val="l"/>
        <c:numFmt formatCode="0" sourceLinked="0"/>
        <c:majorTickMark val="out"/>
        <c:minorTickMark val="none"/>
        <c:tickLblPos val="nextTo"/>
        <c:crossAx val="27978368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Confidence!$R$273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Confidence!$R$274:$R$283</c:f>
              <c:numCache>
                <c:formatCode>0.0</c:formatCode>
                <c:ptCount val="10"/>
                <c:pt idx="0">
                  <c:v>36.375</c:v>
                </c:pt>
                <c:pt idx="1">
                  <c:v>12.375</c:v>
                </c:pt>
                <c:pt idx="2">
                  <c:v>8.625</c:v>
                </c:pt>
                <c:pt idx="3">
                  <c:v>12.9375</c:v>
                </c:pt>
                <c:pt idx="4">
                  <c:v>7.9375</c:v>
                </c:pt>
                <c:pt idx="5">
                  <c:v>9.125</c:v>
                </c:pt>
                <c:pt idx="6">
                  <c:v>8.8125</c:v>
                </c:pt>
                <c:pt idx="7">
                  <c:v>8.8125</c:v>
                </c:pt>
                <c:pt idx="8">
                  <c:v>7.625</c:v>
                </c:pt>
                <c:pt idx="9">
                  <c:v>7.375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1A2-A949-BA920154D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03584"/>
        <c:axId val="110405120"/>
      </c:barChart>
      <c:catAx>
        <c:axId val="11040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05120"/>
        <c:crosses val="autoZero"/>
        <c:auto val="1"/>
        <c:lblAlgn val="ctr"/>
        <c:lblOffset val="100"/>
        <c:noMultiLvlLbl val="0"/>
      </c:catAx>
      <c:valAx>
        <c:axId val="110405120"/>
        <c:scaling>
          <c:orientation val="minMax"/>
          <c:max val="40"/>
        </c:scaling>
        <c:delete val="0"/>
        <c:axPos val="l"/>
        <c:numFmt formatCode="0" sourceLinked="0"/>
        <c:majorTickMark val="out"/>
        <c:minorTickMark val="none"/>
        <c:tickLblPos val="nextTo"/>
        <c:crossAx val="11040358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59389926082561"/>
          <c:y val="4.1770478317076046E-2"/>
          <c:w val="0.79453041617030351"/>
          <c:h val="0.837470913150781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'Confidence by accuracy'!$AV$24</c:f>
              <c:strCache>
                <c:ptCount val="1"/>
                <c:pt idx="0">
                  <c:v>Average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0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'Confidence by accuracy'!$AU$25:$AU$34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'Confidence by accuracy'!$AV$25:$AV$34</c:f>
              <c:numCache>
                <c:formatCode>0.0</c:formatCode>
                <c:ptCount val="10"/>
                <c:pt idx="0">
                  <c:v>24.19415058196018</c:v>
                </c:pt>
                <c:pt idx="1">
                  <c:v>25.091984728935891</c:v>
                </c:pt>
                <c:pt idx="2">
                  <c:v>22.767222633969592</c:v>
                </c:pt>
                <c:pt idx="3">
                  <c:v>25.036925115325854</c:v>
                </c:pt>
                <c:pt idx="4">
                  <c:v>29.744256245493524</c:v>
                </c:pt>
                <c:pt idx="5">
                  <c:v>30.938943903318904</c:v>
                </c:pt>
                <c:pt idx="6">
                  <c:v>30.067758367417326</c:v>
                </c:pt>
                <c:pt idx="7">
                  <c:v>33.223538825027312</c:v>
                </c:pt>
                <c:pt idx="8">
                  <c:v>43.918915782445978</c:v>
                </c:pt>
                <c:pt idx="9">
                  <c:v>56.785439632353352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4D-497D-A7BC-D7FC1A18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95776"/>
        <c:axId val="114406144"/>
      </c:scatterChart>
      <c:valAx>
        <c:axId val="114395776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(%, bins of 10)</a:t>
                </a:r>
              </a:p>
            </c:rich>
          </c:tx>
          <c:layout>
            <c:manualLayout>
              <c:xMode val="edge"/>
              <c:yMode val="edge"/>
              <c:x val="0.36932721793614182"/>
              <c:y val="0.939773573079484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06144"/>
        <c:crosses val="autoZero"/>
        <c:crossBetween val="midCat"/>
        <c:majorUnit val="10"/>
      </c:valAx>
      <c:valAx>
        <c:axId val="11440614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Confidence</a:t>
                </a:r>
              </a:p>
            </c:rich>
          </c:tx>
          <c:layout>
            <c:manualLayout>
              <c:xMode val="edge"/>
              <c:yMode val="edge"/>
              <c:x val="1.6574140353667912E-2"/>
              <c:y val="0.3642270928820464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957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7.0316929133858272E-2"/>
                  <c:y val="-0.55255723242927968"/>
                </c:manualLayout>
              </c:layout>
              <c:numFmt formatCode="General" sourceLinked="0"/>
            </c:trendlineLbl>
          </c:trendline>
          <c:val>
            <c:numRef>
              <c:f>'Error by confidence'!$BL$2:$BL$11</c:f>
              <c:numCache>
                <c:formatCode>0.0</c:formatCode>
                <c:ptCount val="10"/>
                <c:pt idx="0">
                  <c:v>94.834941075322575</c:v>
                </c:pt>
                <c:pt idx="1">
                  <c:v>78.598054769423044</c:v>
                </c:pt>
                <c:pt idx="2">
                  <c:v>82.372546146645121</c:v>
                </c:pt>
                <c:pt idx="3">
                  <c:v>67.15764678030304</c:v>
                </c:pt>
                <c:pt idx="4">
                  <c:v>71.229548373975419</c:v>
                </c:pt>
                <c:pt idx="5">
                  <c:v>56.200207400881794</c:v>
                </c:pt>
                <c:pt idx="6">
                  <c:v>46.247822932386406</c:v>
                </c:pt>
                <c:pt idx="7">
                  <c:v>41.568650882039648</c:v>
                </c:pt>
                <c:pt idx="8">
                  <c:v>20.558452600043736</c:v>
                </c:pt>
                <c:pt idx="9">
                  <c:v>22.601036833536835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15C-4C02-91C4-88E0B36D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20672"/>
        <c:axId val="114426240"/>
      </c:lineChart>
      <c:catAx>
        <c:axId val="11462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Confidence</a:t>
                </a:r>
                <a:r>
                  <a:rPr lang="en-GB" baseline="0"/>
                  <a:t> (blocks of 10, 1-100)</a:t>
                </a:r>
              </a:p>
            </c:rich>
          </c:tx>
          <c:layout>
            <c:manualLayout>
              <c:xMode val="edge"/>
              <c:yMode val="edge"/>
              <c:x val="0.36459842519685032"/>
              <c:y val="0.92497666958296876"/>
            </c:manualLayout>
          </c:layout>
          <c:overlay val="0"/>
        </c:title>
        <c:majorTickMark val="out"/>
        <c:minorTickMark val="none"/>
        <c:tickLblPos val="nextTo"/>
        <c:crossAx val="114426240"/>
        <c:crosses val="autoZero"/>
        <c:auto val="1"/>
        <c:lblAlgn val="ctr"/>
        <c:lblOffset val="100"/>
        <c:noMultiLvlLbl val="0"/>
      </c:catAx>
      <c:valAx>
        <c:axId val="114426240"/>
        <c:scaling>
          <c:orientation val="minMax"/>
          <c:max val="1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location error (degrees)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105383858267716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462067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confidence'!$BN$21:$BN$30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confidence'!$BO$21:$BO$30</c:f>
              <c:numCache>
                <c:formatCode>0.0</c:formatCode>
                <c:ptCount val="10"/>
                <c:pt idx="0">
                  <c:v>94.834941075322575</c:v>
                </c:pt>
                <c:pt idx="1">
                  <c:v>78.598054769423044</c:v>
                </c:pt>
                <c:pt idx="2">
                  <c:v>82.372546146645121</c:v>
                </c:pt>
                <c:pt idx="3">
                  <c:v>67.15764678030304</c:v>
                </c:pt>
                <c:pt idx="4">
                  <c:v>71.229548373975419</c:v>
                </c:pt>
                <c:pt idx="5">
                  <c:v>56.200207400881794</c:v>
                </c:pt>
                <c:pt idx="6">
                  <c:v>46.247822932386406</c:v>
                </c:pt>
                <c:pt idx="7">
                  <c:v>41.568650882039648</c:v>
                </c:pt>
                <c:pt idx="8">
                  <c:v>20.558452600043736</c:v>
                </c:pt>
                <c:pt idx="9">
                  <c:v>22.601036833536835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3D0-47ED-8DA6-2775585F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39296"/>
        <c:axId val="114441216"/>
      </c:lineChart>
      <c:catAx>
        <c:axId val="114439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rating, experiment 4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41216"/>
        <c:crosses val="autoZero"/>
        <c:auto val="1"/>
        <c:lblAlgn val="ctr"/>
        <c:lblOffset val="100"/>
        <c:noMultiLvlLbl val="0"/>
      </c:catAx>
      <c:valAx>
        <c:axId val="11444121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3929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09562994400396"/>
          <c:y val="3.1372549019607843E-2"/>
          <c:w val="0.83348553701151307"/>
          <c:h val="0.79967491122433221"/>
        </c:manualLayout>
      </c:layout>
      <c:lineChart>
        <c:grouping val="standard"/>
        <c:varyColors val="0"/>
        <c:ser>
          <c:idx val="0"/>
          <c:order val="0"/>
          <c:tx>
            <c:strRef>
              <c:f>'Error by confidence'!$CG$19</c:f>
              <c:strCache>
                <c:ptCount val="1"/>
                <c:pt idx="0">
                  <c:v>240-Retrieval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confidence'!$CF$20:$CF$29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confidence'!$CG$20:$CG$29</c:f>
              <c:numCache>
                <c:formatCode>General</c:formatCode>
                <c:ptCount val="10"/>
                <c:pt idx="0">
                  <c:v>47.313921624820786</c:v>
                </c:pt>
                <c:pt idx="1">
                  <c:v>56.334414016987196</c:v>
                </c:pt>
                <c:pt idx="2">
                  <c:v>54.237474362974936</c:v>
                </c:pt>
                <c:pt idx="3">
                  <c:v>62.690196233164983</c:v>
                </c:pt>
                <c:pt idx="4">
                  <c:v>60.428028681124765</c:v>
                </c:pt>
                <c:pt idx="5">
                  <c:v>68.777662555065675</c:v>
                </c:pt>
                <c:pt idx="6">
                  <c:v>74.30676503756311</c:v>
                </c:pt>
                <c:pt idx="7">
                  <c:v>76.90630506553353</c:v>
                </c:pt>
                <c:pt idx="8">
                  <c:v>88.578637444420153</c:v>
                </c:pt>
                <c:pt idx="9">
                  <c:v>87.443868425812866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C87-43FF-9CB2-A625C1110479}"/>
            </c:ext>
          </c:extLst>
        </c:ser>
        <c:ser>
          <c:idx val="1"/>
          <c:order val="1"/>
          <c:tx>
            <c:strRef>
              <c:f>'Error by confidence'!$CH$19</c:f>
              <c:strCache>
                <c:ptCount val="1"/>
                <c:pt idx="0">
                  <c:v>240-Encoding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confidence'!$CF$20:$CF$29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confidence'!$CH$20:$CH$29</c:f>
              <c:numCache>
                <c:formatCode>General</c:formatCode>
                <c:ptCount val="10"/>
                <c:pt idx="0">
                  <c:v>51.670787206024471</c:v>
                </c:pt>
                <c:pt idx="1">
                  <c:v>55.518305881288377</c:v>
                </c:pt>
                <c:pt idx="2">
                  <c:v>62.592388772463806</c:v>
                </c:pt>
                <c:pt idx="3">
                  <c:v>64.123056050663678</c:v>
                </c:pt>
                <c:pt idx="4">
                  <c:v>65.30749475254683</c:v>
                </c:pt>
                <c:pt idx="5">
                  <c:v>72.202076747924735</c:v>
                </c:pt>
                <c:pt idx="6">
                  <c:v>78.623226193412819</c:v>
                </c:pt>
                <c:pt idx="7">
                  <c:v>84.584507456295171</c:v>
                </c:pt>
                <c:pt idx="8">
                  <c:v>90.966143163237462</c:v>
                </c:pt>
                <c:pt idx="9">
                  <c:v>93.28156679459444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C87-43FF-9CB2-A625C1110479}"/>
            </c:ext>
          </c:extLst>
        </c:ser>
        <c:ser>
          <c:idx val="2"/>
          <c:order val="2"/>
          <c:tx>
            <c:strRef>
              <c:f>'Error by confidence'!$CI$19</c:f>
              <c:strCache>
                <c:ptCount val="1"/>
                <c:pt idx="0">
                  <c:v>120-Retrieval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25400">
                <a:solidFill>
                  <a:schemeClr val="accent3"/>
                </a:solidFill>
                <a:prstDash val="solid"/>
              </a:ln>
              <a:effectLst/>
            </c:spPr>
          </c:marker>
          <c:trendline>
            <c:spPr>
              <a:ln w="25400" cap="rnd">
                <a:solidFill>
                  <a:schemeClr val="accent3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confidence'!$CF$20:$CF$29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confidence'!$CI$20:$CI$29</c:f>
              <c:numCache>
                <c:formatCode>General</c:formatCode>
                <c:ptCount val="10"/>
                <c:pt idx="0">
                  <c:v>55.530261691571212</c:v>
                </c:pt>
                <c:pt idx="1">
                  <c:v>54.750558391183397</c:v>
                </c:pt>
                <c:pt idx="2">
                  <c:v>61.673220435701381</c:v>
                </c:pt>
                <c:pt idx="3">
                  <c:v>60.989189051689053</c:v>
                </c:pt>
                <c:pt idx="4">
                  <c:v>69.132101646424559</c:v>
                </c:pt>
                <c:pt idx="5">
                  <c:v>73.799060295414463</c:v>
                </c:pt>
                <c:pt idx="6">
                  <c:v>78.446320637650302</c:v>
                </c:pt>
                <c:pt idx="7">
                  <c:v>86.467611734972849</c:v>
                </c:pt>
                <c:pt idx="8">
                  <c:v>89.570476340903809</c:v>
                </c:pt>
                <c:pt idx="9">
                  <c:v>90.763602742410256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87-43FF-9CB2-A625C1110479}"/>
            </c:ext>
          </c:extLst>
        </c:ser>
        <c:ser>
          <c:idx val="3"/>
          <c:order val="3"/>
          <c:tx>
            <c:strRef>
              <c:f>'Error by confidence'!$CJ$19</c:f>
              <c:strCache>
                <c:ptCount val="1"/>
                <c:pt idx="0">
                  <c:v>120-Encoding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9050">
                <a:solidFill>
                  <a:schemeClr val="accent6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'Error by confidence'!$CF$20:$CF$29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'Error by confidence'!$CJ$20:$CJ$29</c:f>
              <c:numCache>
                <c:formatCode>General</c:formatCode>
                <c:ptCount val="10"/>
                <c:pt idx="0">
                  <c:v>53.955555555555549</c:v>
                </c:pt>
                <c:pt idx="1">
                  <c:v>53.670138888888893</c:v>
                </c:pt>
                <c:pt idx="2">
                  <c:v>56.992592592592587</c:v>
                </c:pt>
                <c:pt idx="3">
                  <c:v>63.184027777777779</c:v>
                </c:pt>
                <c:pt idx="4">
                  <c:v>67.868055555555557</c:v>
                </c:pt>
                <c:pt idx="5">
                  <c:v>77.152777777777771</c:v>
                </c:pt>
                <c:pt idx="6">
                  <c:v>81.6875</c:v>
                </c:pt>
                <c:pt idx="7">
                  <c:v>86.837037037037035</c:v>
                </c:pt>
                <c:pt idx="8">
                  <c:v>89.437037037037044</c:v>
                </c:pt>
                <c:pt idx="9">
                  <c:v>94.256410256410263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C87-43FF-9CB2-A625C111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21696"/>
        <c:axId val="115040256"/>
      </c:lineChart>
      <c:catAx>
        <c:axId val="1150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Confidence</a:t>
                </a:r>
              </a:p>
            </c:rich>
          </c:tx>
          <c:layout>
            <c:manualLayout>
              <c:xMode val="edge"/>
              <c:yMode val="edge"/>
              <c:x val="0.43012031641625376"/>
              <c:y val="0.9163753589624826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40256"/>
        <c:crosses val="autoZero"/>
        <c:auto val="1"/>
        <c:lblAlgn val="ctr"/>
        <c:lblOffset val="100"/>
        <c:noMultiLvlLbl val="0"/>
      </c:catAx>
      <c:valAx>
        <c:axId val="1150402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4.6216060080878103E-3"/>
              <c:y val="0.3247629458082445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2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864226677037986"/>
          <c:y val="0.58313688436004307"/>
          <c:w val="0.57849825097686014"/>
          <c:h val="7.80395862281920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</a:t>
            </a:r>
            <a:r>
              <a:rPr lang="en-GB" baseline="0"/>
              <a:t> </a:t>
            </a:r>
            <a:r>
              <a:rPr lang="en-GB"/>
              <a:t>49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938382702162229"/>
          <c:y val="0.1389308176100629"/>
          <c:w val="0.82072955166318495"/>
          <c:h val="0.715168127568959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graphs'!$B$2</c:f>
              <c:strCache>
                <c:ptCount val="1"/>
                <c:pt idx="0">
                  <c:v>Sub49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'Individual graphs'!$A$3:$A$12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'Individual graphs'!$B$3:$B$12</c:f>
              <c:numCache>
                <c:formatCode>General</c:formatCode>
                <c:ptCount val="10"/>
                <c:pt idx="0">
                  <c:v>45</c:v>
                </c:pt>
                <c:pt idx="1">
                  <c:v>21</c:v>
                </c:pt>
                <c:pt idx="2">
                  <c:v>18</c:v>
                </c:pt>
                <c:pt idx="3">
                  <c:v>22</c:v>
                </c:pt>
                <c:pt idx="4">
                  <c:v>27</c:v>
                </c:pt>
                <c:pt idx="5">
                  <c:v>49</c:v>
                </c:pt>
                <c:pt idx="6">
                  <c:v>41</c:v>
                </c:pt>
                <c:pt idx="7">
                  <c:v>13</c:v>
                </c:pt>
                <c:pt idx="8">
                  <c:v>4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5D-464B-A25B-A92DF48A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96736"/>
        <c:axId val="118598272"/>
      </c:barChart>
      <c:catAx>
        <c:axId val="1185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8272"/>
        <c:crosses val="autoZero"/>
        <c:auto val="1"/>
        <c:lblAlgn val="ctr"/>
        <c:lblOffset val="100"/>
        <c:noMultiLvlLbl val="0"/>
      </c:catAx>
      <c:valAx>
        <c:axId val="118598272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9673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51338333296677"/>
          <c:y val="0.14695113844475263"/>
          <c:w val="0.82747789605648048"/>
          <c:h val="0.72427234266949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graphs'!$C$2</c:f>
              <c:strCache>
                <c:ptCount val="1"/>
                <c:pt idx="0">
                  <c:v>Sub50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graphs'!$C$3:$C$12</c:f>
              <c:numCache>
                <c:formatCode>General</c:formatCode>
                <c:ptCount val="10"/>
                <c:pt idx="0">
                  <c:v>186</c:v>
                </c:pt>
                <c:pt idx="1">
                  <c:v>18</c:v>
                </c:pt>
                <c:pt idx="2">
                  <c:v>9</c:v>
                </c:pt>
                <c:pt idx="3">
                  <c:v>10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DC-4902-8710-41BEDE4B2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893184"/>
        <c:axId val="118899072"/>
      </c:barChart>
      <c:catAx>
        <c:axId val="118893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899072"/>
        <c:crosses val="autoZero"/>
        <c:auto val="1"/>
        <c:lblAlgn val="ctr"/>
        <c:lblOffset val="100"/>
        <c:noMultiLvlLbl val="0"/>
      </c:catAx>
      <c:valAx>
        <c:axId val="118899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9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50833724145929"/>
          <c:y val="0.15567691969538291"/>
          <c:w val="0.83025602930570386"/>
          <c:h val="0.69489779294829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graphs'!$D$2</c:f>
              <c:strCache>
                <c:ptCount val="1"/>
                <c:pt idx="0">
                  <c:v>Sub51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graphs'!$D$3:$D$12</c:f>
              <c:numCache>
                <c:formatCode>General</c:formatCode>
                <c:ptCount val="10"/>
                <c:pt idx="0">
                  <c:v>54</c:v>
                </c:pt>
                <c:pt idx="1">
                  <c:v>13</c:v>
                </c:pt>
                <c:pt idx="2">
                  <c:v>22</c:v>
                </c:pt>
                <c:pt idx="3">
                  <c:v>14</c:v>
                </c:pt>
                <c:pt idx="4">
                  <c:v>8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30</c:v>
                </c:pt>
                <c:pt idx="9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3E-473E-96CA-3C41A976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915456"/>
        <c:axId val="118916992"/>
      </c:barChart>
      <c:catAx>
        <c:axId val="118915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916992"/>
        <c:crosses val="autoZero"/>
        <c:auto val="1"/>
        <c:lblAlgn val="ctr"/>
        <c:lblOffset val="100"/>
        <c:noMultiLvlLbl val="0"/>
      </c:catAx>
      <c:valAx>
        <c:axId val="118916992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545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037605223560509"/>
          <c:y val="0.15392995603740167"/>
          <c:w val="0.83321046107496555"/>
          <c:h val="0.67131415100655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graphs'!$E$2</c:f>
              <c:strCache>
                <c:ptCount val="1"/>
                <c:pt idx="0">
                  <c:v>Sub52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graphs'!$E$3:$E$12</c:f>
              <c:numCache>
                <c:formatCode>General</c:formatCode>
                <c:ptCount val="10"/>
                <c:pt idx="0">
                  <c:v>74</c:v>
                </c:pt>
                <c:pt idx="1">
                  <c:v>24</c:v>
                </c:pt>
                <c:pt idx="2">
                  <c:v>24</c:v>
                </c:pt>
                <c:pt idx="3">
                  <c:v>10</c:v>
                </c:pt>
                <c:pt idx="4">
                  <c:v>1</c:v>
                </c:pt>
                <c:pt idx="5">
                  <c:v>6</c:v>
                </c:pt>
                <c:pt idx="6">
                  <c:v>12</c:v>
                </c:pt>
                <c:pt idx="7">
                  <c:v>18</c:v>
                </c:pt>
                <c:pt idx="8">
                  <c:v>23</c:v>
                </c:pt>
                <c:pt idx="9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29-4910-BAB9-8DBEABB9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945280"/>
        <c:axId val="118946816"/>
      </c:barChart>
      <c:catAx>
        <c:axId val="118945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946816"/>
        <c:crosses val="autoZero"/>
        <c:auto val="1"/>
        <c:lblAlgn val="ctr"/>
        <c:lblOffset val="100"/>
        <c:noMultiLvlLbl val="0"/>
      </c:catAx>
      <c:valAx>
        <c:axId val="118946816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4528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5227815624170574E-3"/>
                  <c:y val="-0.59797451174116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errorbyvivconfidence!$AM$18:$AM$28</c:f>
              <c:numCache>
                <c:formatCode>0.0</c:formatCode>
                <c:ptCount val="11"/>
                <c:pt idx="0">
                  <c:v>91.364154888890909</c:v>
                </c:pt>
                <c:pt idx="1">
                  <c:v>78.532171612606405</c:v>
                </c:pt>
                <c:pt idx="2">
                  <c:v>87.670550369769117</c:v>
                </c:pt>
                <c:pt idx="3">
                  <c:v>72.907903439153444</c:v>
                </c:pt>
                <c:pt idx="4">
                  <c:v>86.451414448124979</c:v>
                </c:pt>
                <c:pt idx="5">
                  <c:v>53.160159993263434</c:v>
                </c:pt>
                <c:pt idx="6">
                  <c:v>49.432015456661858</c:v>
                </c:pt>
                <c:pt idx="7">
                  <c:v>36.037402412402415</c:v>
                </c:pt>
                <c:pt idx="8">
                  <c:v>21.869199045681654</c:v>
                </c:pt>
                <c:pt idx="9">
                  <c:v>17.548906872847244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4D-4723-A75D-BBAB67E3D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22048"/>
        <c:axId val="114323840"/>
      </c:lineChart>
      <c:catAx>
        <c:axId val="114322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23840"/>
        <c:crosses val="autoZero"/>
        <c:auto val="1"/>
        <c:lblAlgn val="ctr"/>
        <c:lblOffset val="100"/>
        <c:noMultiLvlLbl val="0"/>
      </c:catAx>
      <c:valAx>
        <c:axId val="11432384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322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53</a:t>
            </a:r>
          </a:p>
        </c:rich>
      </c:tx>
      <c:layout>
        <c:manualLayout>
          <c:xMode val="edge"/>
          <c:yMode val="edge"/>
          <c:x val="0.33342367087834957"/>
          <c:y val="1.63599287376962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63935545208552"/>
          <c:y val="0.16380468461090067"/>
          <c:w val="0.86707312778503143"/>
          <c:h val="0.753775873271894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graphs'!$F$2</c:f>
              <c:strCache>
                <c:ptCount val="1"/>
                <c:pt idx="0">
                  <c:v>Sub53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graphs'!$F$3:$F$12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195</c:v>
                </c:pt>
                <c:pt idx="4">
                  <c:v>5</c:v>
                </c:pt>
                <c:pt idx="5">
                  <c:v>15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90-4091-9DDC-BE7DD031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05152"/>
        <c:axId val="118727424"/>
      </c:barChart>
      <c:catAx>
        <c:axId val="118705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727424"/>
        <c:crosses val="autoZero"/>
        <c:auto val="1"/>
        <c:lblAlgn val="ctr"/>
        <c:lblOffset val="100"/>
        <c:noMultiLvlLbl val="0"/>
      </c:catAx>
      <c:valAx>
        <c:axId val="118727424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0515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962203211630246"/>
          <c:y val="0.15825870251067101"/>
          <c:w val="0.84811091697111352"/>
          <c:h val="0.76401336196611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graphs'!$G$2</c:f>
              <c:strCache>
                <c:ptCount val="1"/>
                <c:pt idx="0">
                  <c:v>Sub54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graphs'!$G$3:$G$12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15</c:v>
                </c:pt>
                <c:pt idx="3">
                  <c:v>14</c:v>
                </c:pt>
                <c:pt idx="4">
                  <c:v>26</c:v>
                </c:pt>
                <c:pt idx="5">
                  <c:v>47</c:v>
                </c:pt>
                <c:pt idx="6">
                  <c:v>69</c:v>
                </c:pt>
                <c:pt idx="7">
                  <c:v>44</c:v>
                </c:pt>
                <c:pt idx="8">
                  <c:v>16</c:v>
                </c:pt>
                <c:pt idx="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5F-4F55-AC89-A8B11722E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52000"/>
        <c:axId val="118753536"/>
      </c:barChart>
      <c:catAx>
        <c:axId val="118752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753536"/>
        <c:crosses val="autoZero"/>
        <c:auto val="1"/>
        <c:lblAlgn val="ctr"/>
        <c:lblOffset val="100"/>
        <c:noMultiLvlLbl val="0"/>
      </c:catAx>
      <c:valAx>
        <c:axId val="118753536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5200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5487914756924"/>
          <c:y val="0.14388815259478704"/>
          <c:w val="0.84267011399694436"/>
          <c:h val="0.708753930511161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graphs'!$H$2</c:f>
              <c:strCache>
                <c:ptCount val="1"/>
                <c:pt idx="0">
                  <c:v>Sub55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graphs'!$H$3:$H$12</c:f>
              <c:numCache>
                <c:formatCode>General</c:formatCode>
                <c:ptCount val="10"/>
                <c:pt idx="0">
                  <c:v>112</c:v>
                </c:pt>
                <c:pt idx="1">
                  <c:v>18</c:v>
                </c:pt>
                <c:pt idx="2">
                  <c:v>9</c:v>
                </c:pt>
                <c:pt idx="3">
                  <c:v>15</c:v>
                </c:pt>
                <c:pt idx="4">
                  <c:v>21</c:v>
                </c:pt>
                <c:pt idx="5">
                  <c:v>10</c:v>
                </c:pt>
                <c:pt idx="6">
                  <c:v>9</c:v>
                </c:pt>
                <c:pt idx="7">
                  <c:v>8</c:v>
                </c:pt>
                <c:pt idx="8">
                  <c:v>22</c:v>
                </c:pt>
                <c:pt idx="9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CF-4602-8163-B7093B69A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94496"/>
        <c:axId val="118800384"/>
      </c:barChart>
      <c:catAx>
        <c:axId val="1187944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800384"/>
        <c:crosses val="autoZero"/>
        <c:auto val="1"/>
        <c:lblAlgn val="ctr"/>
        <c:lblOffset val="100"/>
        <c:noMultiLvlLbl val="0"/>
      </c:catAx>
      <c:valAx>
        <c:axId val="118800384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9449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868592484906296"/>
          <c:y val="0.14800000000000002"/>
          <c:w val="0.83555225217286766"/>
          <c:h val="0.68920513883133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graphs'!$I$2</c:f>
              <c:strCache>
                <c:ptCount val="1"/>
                <c:pt idx="0">
                  <c:v>Sub56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graphs'!$I$3:$I$12</c:f>
              <c:numCache>
                <c:formatCode>General</c:formatCode>
                <c:ptCount val="10"/>
                <c:pt idx="0">
                  <c:v>18</c:v>
                </c:pt>
                <c:pt idx="1">
                  <c:v>26</c:v>
                </c:pt>
                <c:pt idx="2">
                  <c:v>8</c:v>
                </c:pt>
                <c:pt idx="3">
                  <c:v>13</c:v>
                </c:pt>
                <c:pt idx="4">
                  <c:v>26</c:v>
                </c:pt>
                <c:pt idx="5">
                  <c:v>26</c:v>
                </c:pt>
                <c:pt idx="6">
                  <c:v>32</c:v>
                </c:pt>
                <c:pt idx="7">
                  <c:v>53</c:v>
                </c:pt>
                <c:pt idx="8">
                  <c:v>32</c:v>
                </c:pt>
                <c:pt idx="9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0A-4677-A19C-6360D0FC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841344"/>
        <c:axId val="118842880"/>
      </c:barChart>
      <c:catAx>
        <c:axId val="118841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842880"/>
        <c:crosses val="autoZero"/>
        <c:auto val="1"/>
        <c:lblAlgn val="ctr"/>
        <c:lblOffset val="100"/>
        <c:noMultiLvlLbl val="0"/>
      </c:catAx>
      <c:valAx>
        <c:axId val="118842880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4134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686279265691907"/>
          <c:y val="0.16447473916506705"/>
          <c:w val="0.83807833084117211"/>
          <c:h val="0.68390279573262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graphs'!$J$2</c:f>
              <c:strCache>
                <c:ptCount val="1"/>
                <c:pt idx="0">
                  <c:v>Sub57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graphs'!$J$3:$J$12</c:f>
              <c:numCache>
                <c:formatCode>General</c:formatCode>
                <c:ptCount val="10"/>
                <c:pt idx="0">
                  <c:v>85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14</c:v>
                </c:pt>
                <c:pt idx="7">
                  <c:v>19</c:v>
                </c:pt>
                <c:pt idx="8">
                  <c:v>30</c:v>
                </c:pt>
                <c:pt idx="9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12-4EA2-A43D-1B3631D4E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867456"/>
        <c:axId val="118868992"/>
      </c:barChart>
      <c:catAx>
        <c:axId val="118867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8868992"/>
        <c:crosses val="autoZero"/>
        <c:auto val="1"/>
        <c:lblAlgn val="ctr"/>
        <c:lblOffset val="100"/>
        <c:noMultiLvlLbl val="0"/>
      </c:catAx>
      <c:valAx>
        <c:axId val="118868992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67456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978020023554629"/>
          <c:y val="0.16140695002205255"/>
          <c:w val="0.8478917638489486"/>
          <c:h val="0.683160852471885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graphs'!$K$2</c:f>
              <c:strCache>
                <c:ptCount val="1"/>
                <c:pt idx="0">
                  <c:v>Sub58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graphs'!$K$3:$K$12</c:f>
              <c:numCache>
                <c:formatCode>General</c:formatCode>
                <c:ptCount val="10"/>
                <c:pt idx="0">
                  <c:v>25</c:v>
                </c:pt>
                <c:pt idx="1">
                  <c:v>46</c:v>
                </c:pt>
                <c:pt idx="2">
                  <c:v>24</c:v>
                </c:pt>
                <c:pt idx="3">
                  <c:v>15</c:v>
                </c:pt>
                <c:pt idx="4">
                  <c:v>5</c:v>
                </c:pt>
                <c:pt idx="5">
                  <c:v>7</c:v>
                </c:pt>
                <c:pt idx="6">
                  <c:v>13</c:v>
                </c:pt>
                <c:pt idx="7">
                  <c:v>20</c:v>
                </c:pt>
                <c:pt idx="8">
                  <c:v>31</c:v>
                </c:pt>
                <c:pt idx="9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60-49DC-B688-1D9CAD4F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877184"/>
        <c:axId val="119096064"/>
      </c:barChart>
      <c:catAx>
        <c:axId val="1188771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096064"/>
        <c:crosses val="autoZero"/>
        <c:auto val="1"/>
        <c:lblAlgn val="ctr"/>
        <c:lblOffset val="100"/>
        <c:noMultiLvlLbl val="0"/>
      </c:catAx>
      <c:valAx>
        <c:axId val="119096064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771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90416378899778"/>
          <c:y val="0.15921471937219969"/>
          <c:w val="0.82970758361295904"/>
          <c:h val="0.69207879318115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graphs'!$L$2</c:f>
              <c:strCache>
                <c:ptCount val="1"/>
                <c:pt idx="0">
                  <c:v>Sub59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graphs'!$L$3:$L$12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35</c:v>
                </c:pt>
                <c:pt idx="3">
                  <c:v>39</c:v>
                </c:pt>
                <c:pt idx="4">
                  <c:v>73</c:v>
                </c:pt>
                <c:pt idx="5">
                  <c:v>30</c:v>
                </c:pt>
                <c:pt idx="6">
                  <c:v>22</c:v>
                </c:pt>
                <c:pt idx="7">
                  <c:v>25</c:v>
                </c:pt>
                <c:pt idx="8">
                  <c:v>2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D8-4668-BC79-7F191CEF8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137024"/>
        <c:axId val="119138560"/>
      </c:barChart>
      <c:catAx>
        <c:axId val="119137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138560"/>
        <c:crosses val="autoZero"/>
        <c:auto val="1"/>
        <c:lblAlgn val="ctr"/>
        <c:lblOffset val="100"/>
        <c:noMultiLvlLbl val="0"/>
      </c:catAx>
      <c:valAx>
        <c:axId val="119138560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370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533389972042708"/>
          <c:y val="0.16719009898995144"/>
          <c:w val="0.82634101253684922"/>
          <c:h val="0.68551959782581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graphs'!$M$2</c:f>
              <c:strCache>
                <c:ptCount val="1"/>
                <c:pt idx="0">
                  <c:v>Sub60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graphs'!$M$3:$M$12</c:f>
              <c:numCache>
                <c:formatCode>General</c:formatCode>
                <c:ptCount val="10"/>
                <c:pt idx="0">
                  <c:v>55</c:v>
                </c:pt>
                <c:pt idx="1">
                  <c:v>34</c:v>
                </c:pt>
                <c:pt idx="2">
                  <c:v>17</c:v>
                </c:pt>
                <c:pt idx="3">
                  <c:v>21</c:v>
                </c:pt>
                <c:pt idx="4">
                  <c:v>14</c:v>
                </c:pt>
                <c:pt idx="5">
                  <c:v>9</c:v>
                </c:pt>
                <c:pt idx="6">
                  <c:v>14</c:v>
                </c:pt>
                <c:pt idx="7">
                  <c:v>20</c:v>
                </c:pt>
                <c:pt idx="8">
                  <c:v>38</c:v>
                </c:pt>
                <c:pt idx="9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2E-4A8A-9197-06934ABA4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171328"/>
        <c:axId val="119173120"/>
      </c:barChart>
      <c:catAx>
        <c:axId val="119171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173120"/>
        <c:crosses val="autoZero"/>
        <c:auto val="1"/>
        <c:lblAlgn val="ctr"/>
        <c:lblOffset val="100"/>
        <c:noMultiLvlLbl val="0"/>
      </c:catAx>
      <c:valAx>
        <c:axId val="119173120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17132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722292447125608"/>
          <c:y val="0.1690874319102072"/>
          <c:w val="0.83757934272725776"/>
          <c:h val="0.681487226157031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graphs'!$N$2</c:f>
              <c:strCache>
                <c:ptCount val="1"/>
                <c:pt idx="0">
                  <c:v>Sub61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graphs'!$N$3:$N$12</c:f>
              <c:numCache>
                <c:formatCode>General</c:formatCode>
                <c:ptCount val="10"/>
                <c:pt idx="0">
                  <c:v>123</c:v>
                </c:pt>
                <c:pt idx="1">
                  <c:v>45</c:v>
                </c:pt>
                <c:pt idx="2">
                  <c:v>19</c:v>
                </c:pt>
                <c:pt idx="3">
                  <c:v>16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  <c:pt idx="7">
                  <c:v>8</c:v>
                </c:pt>
                <c:pt idx="8">
                  <c:v>3</c:v>
                </c:pt>
                <c:pt idx="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D6-425B-AF0E-574E2C9D6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205888"/>
        <c:axId val="119207424"/>
      </c:barChart>
      <c:catAx>
        <c:axId val="119205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207424"/>
        <c:crosses val="autoZero"/>
        <c:auto val="1"/>
        <c:lblAlgn val="ctr"/>
        <c:lblOffset val="100"/>
        <c:noMultiLvlLbl val="0"/>
      </c:catAx>
      <c:valAx>
        <c:axId val="119207424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0588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62</a:t>
            </a:r>
          </a:p>
        </c:rich>
      </c:tx>
      <c:layout>
        <c:manualLayout>
          <c:xMode val="edge"/>
          <c:yMode val="edge"/>
          <c:x val="0.36796717056058792"/>
          <c:y val="3.960396039603960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018590469316139"/>
          <c:y val="0.1644593435721525"/>
          <c:w val="0.83347392395103537"/>
          <c:h val="0.69683636080143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graphs'!$O$2</c:f>
              <c:strCache>
                <c:ptCount val="1"/>
                <c:pt idx="0">
                  <c:v>Sub62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graphs'!$O$3:$O$12</c:f>
              <c:numCache>
                <c:formatCode>General</c:formatCode>
                <c:ptCount val="10"/>
                <c:pt idx="0">
                  <c:v>81</c:v>
                </c:pt>
                <c:pt idx="1">
                  <c:v>20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17</c:v>
                </c:pt>
                <c:pt idx="8">
                  <c:v>47</c:v>
                </c:pt>
                <c:pt idx="9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64-47D0-9229-4D0F79A51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223808"/>
        <c:axId val="119225344"/>
      </c:barChart>
      <c:catAx>
        <c:axId val="1192238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225344"/>
        <c:crosses val="autoZero"/>
        <c:auto val="1"/>
        <c:lblAlgn val="ctr"/>
        <c:lblOffset val="100"/>
        <c:noMultiLvlLbl val="0"/>
      </c:catAx>
      <c:valAx>
        <c:axId val="119225344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238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'Location Error'!$R$247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'Location Error'!$R$248:$R$265</c:f>
              <c:numCache>
                <c:formatCode>0.0</c:formatCode>
                <c:ptCount val="18"/>
                <c:pt idx="0">
                  <c:v>55.375</c:v>
                </c:pt>
                <c:pt idx="1">
                  <c:v>29.5</c:v>
                </c:pt>
                <c:pt idx="2">
                  <c:v>16.375</c:v>
                </c:pt>
                <c:pt idx="3">
                  <c:v>11.9375</c:v>
                </c:pt>
                <c:pt idx="4">
                  <c:v>9.0625</c:v>
                </c:pt>
                <c:pt idx="5">
                  <c:v>9.6875</c:v>
                </c:pt>
                <c:pt idx="6">
                  <c:v>9.4375</c:v>
                </c:pt>
                <c:pt idx="7">
                  <c:v>9.5625</c:v>
                </c:pt>
                <c:pt idx="8">
                  <c:v>10.0625</c:v>
                </c:pt>
                <c:pt idx="9">
                  <c:v>10.375</c:v>
                </c:pt>
                <c:pt idx="10">
                  <c:v>8.3125</c:v>
                </c:pt>
                <c:pt idx="11">
                  <c:v>8.9375</c:v>
                </c:pt>
                <c:pt idx="12">
                  <c:v>7</c:v>
                </c:pt>
                <c:pt idx="13">
                  <c:v>6.75</c:v>
                </c:pt>
                <c:pt idx="14">
                  <c:v>7.6875</c:v>
                </c:pt>
                <c:pt idx="15">
                  <c:v>8.875</c:v>
                </c:pt>
                <c:pt idx="16">
                  <c:v>9.375</c:v>
                </c:pt>
                <c:pt idx="17">
                  <c:v>11.6875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CC-46F1-86D2-DCEDBCDE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279552"/>
        <c:axId val="114281088"/>
      </c:barChart>
      <c:catAx>
        <c:axId val="1142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81088"/>
        <c:crosses val="autoZero"/>
        <c:auto val="1"/>
        <c:lblAlgn val="ctr"/>
        <c:lblOffset val="100"/>
        <c:noMultiLvlLbl val="0"/>
      </c:catAx>
      <c:valAx>
        <c:axId val="11428108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7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10714071630154"/>
          <c:y val="0.17392401707362337"/>
          <c:w val="0.82804077395010567"/>
          <c:h val="0.67878522760412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graphs'!$P$2</c:f>
              <c:strCache>
                <c:ptCount val="1"/>
                <c:pt idx="0">
                  <c:v>Sub63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graphs'!$P$3:$P$12</c:f>
              <c:numCache>
                <c:formatCode>General</c:formatCode>
                <c:ptCount val="10"/>
                <c:pt idx="0">
                  <c:v>18</c:v>
                </c:pt>
                <c:pt idx="1">
                  <c:v>18</c:v>
                </c:pt>
                <c:pt idx="2">
                  <c:v>23</c:v>
                </c:pt>
                <c:pt idx="3">
                  <c:v>21</c:v>
                </c:pt>
                <c:pt idx="4">
                  <c:v>19</c:v>
                </c:pt>
                <c:pt idx="5">
                  <c:v>28</c:v>
                </c:pt>
                <c:pt idx="6">
                  <c:v>38</c:v>
                </c:pt>
                <c:pt idx="7">
                  <c:v>42</c:v>
                </c:pt>
                <c:pt idx="8">
                  <c:v>29</c:v>
                </c:pt>
                <c:pt idx="9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4C-4A88-A0EE-DD1A628C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245824"/>
        <c:axId val="119259904"/>
      </c:barChart>
      <c:catAx>
        <c:axId val="119245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259904"/>
        <c:crosses val="autoZero"/>
        <c:auto val="1"/>
        <c:lblAlgn val="ctr"/>
        <c:lblOffset val="100"/>
        <c:noMultiLvlLbl val="0"/>
      </c:catAx>
      <c:valAx>
        <c:axId val="119259904"/>
        <c:scaling>
          <c:orientation val="minMax"/>
          <c:max val="2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24582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018590469316139"/>
          <c:y val="0.15345565749235476"/>
          <c:w val="0.83347392395103537"/>
          <c:h val="0.716891328950853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graphs'!$Q$2</c:f>
              <c:strCache>
                <c:ptCount val="1"/>
                <c:pt idx="0">
                  <c:v>Sub64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graphs'!$Q$3:$Q$12</c:f>
              <c:numCache>
                <c:formatCode>General</c:formatCode>
                <c:ptCount val="10"/>
                <c:pt idx="0">
                  <c:v>177</c:v>
                </c:pt>
                <c:pt idx="1">
                  <c:v>18</c:v>
                </c:pt>
                <c:pt idx="2">
                  <c:v>13</c:v>
                </c:pt>
                <c:pt idx="3">
                  <c:v>7</c:v>
                </c:pt>
                <c:pt idx="4">
                  <c:v>7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1</c:v>
                </c:pt>
                <c:pt idx="9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0-4BC4-B336-380CE3E54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366400"/>
        <c:axId val="119367936"/>
      </c:barChart>
      <c:catAx>
        <c:axId val="119366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367936"/>
        <c:crosses val="autoZero"/>
        <c:auto val="1"/>
        <c:lblAlgn val="ctr"/>
        <c:lblOffset val="100"/>
        <c:noMultiLvlLbl val="0"/>
      </c:catAx>
      <c:valAx>
        <c:axId val="11936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6640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49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813305945452471"/>
          <c:y val="0.12881450488145052"/>
          <c:w val="0.83631828630116889"/>
          <c:h val="0.741766986239690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graphs'!$B$16</c:f>
              <c:strCache>
                <c:ptCount val="1"/>
                <c:pt idx="0">
                  <c:v>Sub49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>
                  <a:lumMod val="65000"/>
                  <a:lumOff val="35000"/>
                </a:schemeClr>
              </a:solidFill>
            </a:ln>
            <a:effectLst/>
          </c:spPr>
          <c:invertIfNegative val="0"/>
          <c:cat>
            <c:numRef>
              <c:f>'Individual graphs'!$A$17:$A$26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'Individual graphs'!$B$17:$B$26</c:f>
              <c:numCache>
                <c:formatCode>General</c:formatCode>
                <c:ptCount val="10"/>
                <c:pt idx="0">
                  <c:v>53</c:v>
                </c:pt>
                <c:pt idx="1">
                  <c:v>11</c:v>
                </c:pt>
                <c:pt idx="2">
                  <c:v>22</c:v>
                </c:pt>
                <c:pt idx="3">
                  <c:v>32</c:v>
                </c:pt>
                <c:pt idx="4">
                  <c:v>29</c:v>
                </c:pt>
                <c:pt idx="5">
                  <c:v>32</c:v>
                </c:pt>
                <c:pt idx="6">
                  <c:v>24</c:v>
                </c:pt>
                <c:pt idx="7">
                  <c:v>24</c:v>
                </c:pt>
                <c:pt idx="8">
                  <c:v>13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E6-4EF6-AA7B-C65F6071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400704"/>
        <c:axId val="119402496"/>
      </c:barChart>
      <c:catAx>
        <c:axId val="11940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02496"/>
        <c:crosses val="autoZero"/>
        <c:auto val="1"/>
        <c:lblAlgn val="ctr"/>
        <c:lblOffset val="100"/>
        <c:noMultiLvlLbl val="0"/>
      </c:catAx>
      <c:valAx>
        <c:axId val="119402496"/>
        <c:scaling>
          <c:orientation val="minMax"/>
          <c:max val="1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0070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subject 50</a:t>
            </a:r>
          </a:p>
        </c:rich>
      </c:tx>
      <c:layout>
        <c:manualLayout>
          <c:xMode val="edge"/>
          <c:yMode val="edge"/>
          <c:x val="0.36632466759342441"/>
          <c:y val="0.0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16530189554381"/>
          <c:y val="0.13744047619047622"/>
          <c:w val="0.8251890459880743"/>
          <c:h val="0.72447459692538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graphs'!$C$16</c:f>
              <c:strCache>
                <c:ptCount val="1"/>
                <c:pt idx="0">
                  <c:v>Sub50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graphs'!$C$17:$C$26</c:f>
              <c:numCache>
                <c:formatCode>General</c:formatCode>
                <c:ptCount val="10"/>
                <c:pt idx="0">
                  <c:v>98</c:v>
                </c:pt>
                <c:pt idx="1">
                  <c:v>25</c:v>
                </c:pt>
                <c:pt idx="2">
                  <c:v>16</c:v>
                </c:pt>
                <c:pt idx="3">
                  <c:v>15</c:v>
                </c:pt>
                <c:pt idx="4">
                  <c:v>21</c:v>
                </c:pt>
                <c:pt idx="5">
                  <c:v>22</c:v>
                </c:pt>
                <c:pt idx="6">
                  <c:v>15</c:v>
                </c:pt>
                <c:pt idx="7">
                  <c:v>9</c:v>
                </c:pt>
                <c:pt idx="8">
                  <c:v>4</c:v>
                </c:pt>
                <c:pt idx="9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AF-4C5D-BD7F-11F2E9FE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85120"/>
        <c:axId val="119686656"/>
      </c:barChart>
      <c:catAx>
        <c:axId val="119685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686656"/>
        <c:crosses val="autoZero"/>
        <c:auto val="1"/>
        <c:lblAlgn val="ctr"/>
        <c:lblOffset val="100"/>
        <c:noMultiLvlLbl val="0"/>
      </c:catAx>
      <c:valAx>
        <c:axId val="11968665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851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</a:t>
            </a:r>
            <a:r>
              <a:rPr lang="en-GB" baseline="0"/>
              <a:t> </a:t>
            </a:r>
            <a:r>
              <a:rPr lang="en-GB"/>
              <a:t>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43120525903406"/>
          <c:y val="0.14800670016750422"/>
          <c:w val="0.83451961342420988"/>
          <c:h val="0.69656102032472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graphs'!$D$16</c:f>
              <c:strCache>
                <c:ptCount val="1"/>
                <c:pt idx="0">
                  <c:v>Sub51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graphs'!$D$17:$D$26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13</c:v>
                </c:pt>
                <c:pt idx="3">
                  <c:v>19</c:v>
                </c:pt>
                <c:pt idx="4">
                  <c:v>15</c:v>
                </c:pt>
                <c:pt idx="5">
                  <c:v>16</c:v>
                </c:pt>
                <c:pt idx="6">
                  <c:v>23</c:v>
                </c:pt>
                <c:pt idx="7">
                  <c:v>32</c:v>
                </c:pt>
                <c:pt idx="8">
                  <c:v>40</c:v>
                </c:pt>
                <c:pt idx="9">
                  <c:v>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DB-4038-80BE-A764F40C7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727616"/>
        <c:axId val="119729152"/>
      </c:barChart>
      <c:catAx>
        <c:axId val="119727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729152"/>
        <c:crosses val="autoZero"/>
        <c:auto val="1"/>
        <c:lblAlgn val="ctr"/>
        <c:lblOffset val="100"/>
        <c:noMultiLvlLbl val="0"/>
      </c:catAx>
      <c:valAx>
        <c:axId val="119729152"/>
        <c:scaling>
          <c:orientation val="minMax"/>
          <c:max val="1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276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722292447125608"/>
          <c:y val="0.15316749585406306"/>
          <c:w val="0.83757934272725776"/>
          <c:h val="0.673046316971572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graphs'!$E$16</c:f>
              <c:strCache>
                <c:ptCount val="1"/>
                <c:pt idx="0">
                  <c:v>Sub52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graphs'!$E$17:$E$26</c:f>
              <c:numCache>
                <c:formatCode>General</c:formatCode>
                <c:ptCount val="10"/>
                <c:pt idx="0">
                  <c:v>37</c:v>
                </c:pt>
                <c:pt idx="1">
                  <c:v>7</c:v>
                </c:pt>
                <c:pt idx="2">
                  <c:v>6</c:v>
                </c:pt>
                <c:pt idx="3">
                  <c:v>16</c:v>
                </c:pt>
                <c:pt idx="4">
                  <c:v>5</c:v>
                </c:pt>
                <c:pt idx="5">
                  <c:v>14</c:v>
                </c:pt>
                <c:pt idx="6">
                  <c:v>15</c:v>
                </c:pt>
                <c:pt idx="7">
                  <c:v>31</c:v>
                </c:pt>
                <c:pt idx="8">
                  <c:v>35</c:v>
                </c:pt>
                <c:pt idx="9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3E-4788-8D83-6926A2F2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426048"/>
        <c:axId val="119444224"/>
      </c:barChart>
      <c:catAx>
        <c:axId val="119426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444224"/>
        <c:crosses val="autoZero"/>
        <c:auto val="1"/>
        <c:lblAlgn val="ctr"/>
        <c:lblOffset val="100"/>
        <c:noMultiLvlLbl val="0"/>
      </c:catAx>
      <c:valAx>
        <c:axId val="119444224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604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53</a:t>
            </a:r>
          </a:p>
        </c:rich>
      </c:tx>
      <c:layout>
        <c:manualLayout>
          <c:xMode val="edge"/>
          <c:yMode val="edge"/>
          <c:x val="0.3633493378483803"/>
          <c:y val="1.97044436882167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591153481322155"/>
          <c:y val="0.17552418474803655"/>
          <c:w val="0.82402169424601912"/>
          <c:h val="0.66825836507938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graphs'!$F$16</c:f>
              <c:strCache>
                <c:ptCount val="1"/>
                <c:pt idx="0">
                  <c:v>Sub53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graphs'!$F$17:$F$26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75</c:v>
                </c:pt>
                <c:pt idx="4">
                  <c:v>63</c:v>
                </c:pt>
                <c:pt idx="5">
                  <c:v>19</c:v>
                </c:pt>
                <c:pt idx="6">
                  <c:v>72</c:v>
                </c:pt>
                <c:pt idx="7">
                  <c:v>11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45-4724-AAD9-CB83A290B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473280"/>
        <c:axId val="119474816"/>
      </c:barChart>
      <c:catAx>
        <c:axId val="119473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474816"/>
        <c:crosses val="autoZero"/>
        <c:auto val="1"/>
        <c:lblAlgn val="ctr"/>
        <c:lblOffset val="100"/>
        <c:noMultiLvlLbl val="0"/>
      </c:catAx>
      <c:valAx>
        <c:axId val="11947481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7328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54</a:t>
            </a:r>
          </a:p>
        </c:rich>
      </c:tx>
      <c:layout>
        <c:manualLayout>
          <c:xMode val="edge"/>
          <c:yMode val="edge"/>
          <c:x val="0.37343809384737447"/>
          <c:y val="6.7340067340067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857684955696205"/>
          <c:y val="0.17173679047694795"/>
          <c:w val="0.89019685039370078"/>
          <c:h val="0.72717674441638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graphs'!$G$16</c:f>
              <c:strCache>
                <c:ptCount val="1"/>
                <c:pt idx="0">
                  <c:v>Sub54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graphs'!$G$17:$G$26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9</c:v>
                </c:pt>
                <c:pt idx="4">
                  <c:v>7</c:v>
                </c:pt>
                <c:pt idx="5">
                  <c:v>19</c:v>
                </c:pt>
                <c:pt idx="6">
                  <c:v>43</c:v>
                </c:pt>
                <c:pt idx="7">
                  <c:v>95</c:v>
                </c:pt>
                <c:pt idx="8">
                  <c:v>57</c:v>
                </c:pt>
                <c:pt idx="9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AC-417F-B714-05772E7FB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491200"/>
        <c:axId val="119501184"/>
      </c:barChart>
      <c:catAx>
        <c:axId val="119491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501184"/>
        <c:crosses val="autoZero"/>
        <c:auto val="1"/>
        <c:lblAlgn val="ctr"/>
        <c:lblOffset val="100"/>
        <c:noMultiLvlLbl val="0"/>
      </c:catAx>
      <c:valAx>
        <c:axId val="119501184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9120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05739873121984"/>
          <c:y val="0.13958925750394949"/>
          <c:w val="0.83503754882135406"/>
          <c:h val="0.71381821348160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graphs'!$H$16</c:f>
              <c:strCache>
                <c:ptCount val="1"/>
                <c:pt idx="0">
                  <c:v>Sub55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graphs'!$H$17:$H$26</c:f>
              <c:numCache>
                <c:formatCode>General</c:formatCode>
                <c:ptCount val="10"/>
                <c:pt idx="0">
                  <c:v>44</c:v>
                </c:pt>
                <c:pt idx="1">
                  <c:v>13</c:v>
                </c:pt>
                <c:pt idx="2">
                  <c:v>4</c:v>
                </c:pt>
                <c:pt idx="3">
                  <c:v>13</c:v>
                </c:pt>
                <c:pt idx="4">
                  <c:v>13</c:v>
                </c:pt>
                <c:pt idx="5">
                  <c:v>33</c:v>
                </c:pt>
                <c:pt idx="6">
                  <c:v>30</c:v>
                </c:pt>
                <c:pt idx="7">
                  <c:v>23</c:v>
                </c:pt>
                <c:pt idx="8">
                  <c:v>35</c:v>
                </c:pt>
                <c:pt idx="9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9-42C7-8FA0-00BA8AFF4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25760"/>
        <c:axId val="119527296"/>
      </c:barChart>
      <c:catAx>
        <c:axId val="119525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527296"/>
        <c:crosses val="autoZero"/>
        <c:auto val="1"/>
        <c:lblAlgn val="ctr"/>
        <c:lblOffset val="100"/>
        <c:noMultiLvlLbl val="0"/>
      </c:catAx>
      <c:valAx>
        <c:axId val="11952729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2576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56</a:t>
            </a:r>
          </a:p>
        </c:rich>
      </c:tx>
      <c:layout>
        <c:manualLayout>
          <c:xMode val="edge"/>
          <c:yMode val="edge"/>
          <c:x val="0.37615981488762534"/>
          <c:y val="2.707275803722504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43120525903406"/>
          <c:y val="0.14580858085808585"/>
          <c:w val="0.83451961342420988"/>
          <c:h val="0.7010675398248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graphs'!$I$16</c:f>
              <c:strCache>
                <c:ptCount val="1"/>
                <c:pt idx="0">
                  <c:v>Sub56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graphs'!$I$17:$I$26</c:f>
              <c:numCache>
                <c:formatCode>General</c:formatCode>
                <c:ptCount val="10"/>
                <c:pt idx="0">
                  <c:v>35</c:v>
                </c:pt>
                <c:pt idx="1">
                  <c:v>25</c:v>
                </c:pt>
                <c:pt idx="2">
                  <c:v>12</c:v>
                </c:pt>
                <c:pt idx="3">
                  <c:v>5</c:v>
                </c:pt>
                <c:pt idx="4">
                  <c:v>11</c:v>
                </c:pt>
                <c:pt idx="5">
                  <c:v>30</c:v>
                </c:pt>
                <c:pt idx="6">
                  <c:v>29</c:v>
                </c:pt>
                <c:pt idx="7">
                  <c:v>41</c:v>
                </c:pt>
                <c:pt idx="8">
                  <c:v>45</c:v>
                </c:pt>
                <c:pt idx="9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7-4365-BC7A-A38DB876A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33792"/>
        <c:axId val="119635328"/>
      </c:barChart>
      <c:catAx>
        <c:axId val="119633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635328"/>
        <c:crosses val="autoZero"/>
        <c:auto val="1"/>
        <c:lblAlgn val="ctr"/>
        <c:lblOffset val="100"/>
        <c:noMultiLvlLbl val="0"/>
      </c:catAx>
      <c:valAx>
        <c:axId val="119635328"/>
        <c:scaling>
          <c:orientation val="minMax"/>
          <c:max val="120"/>
          <c:min val="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3379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chemeClr val="tx1"/>
              </a:solidFill>
            </c:spPr>
          </c:marker>
          <c:yVal>
            <c:numRef>
              <c:f>'Location Error'!$R$268:$R$447</c:f>
              <c:numCache>
                <c:formatCode>0.0</c:formatCode>
                <c:ptCount val="180"/>
                <c:pt idx="0">
                  <c:v>7.125</c:v>
                </c:pt>
                <c:pt idx="1">
                  <c:v>7.625</c:v>
                </c:pt>
                <c:pt idx="2">
                  <c:v>6.5625</c:v>
                </c:pt>
                <c:pt idx="3">
                  <c:v>7</c:v>
                </c:pt>
                <c:pt idx="4">
                  <c:v>5.625</c:v>
                </c:pt>
                <c:pt idx="5">
                  <c:v>3.9375</c:v>
                </c:pt>
                <c:pt idx="6">
                  <c:v>4.4375</c:v>
                </c:pt>
                <c:pt idx="7">
                  <c:v>4</c:v>
                </c:pt>
                <c:pt idx="8">
                  <c:v>4.5625</c:v>
                </c:pt>
                <c:pt idx="9">
                  <c:v>4.5</c:v>
                </c:pt>
                <c:pt idx="10">
                  <c:v>3.625</c:v>
                </c:pt>
                <c:pt idx="11">
                  <c:v>4</c:v>
                </c:pt>
                <c:pt idx="12">
                  <c:v>2.75</c:v>
                </c:pt>
                <c:pt idx="13">
                  <c:v>3.5625</c:v>
                </c:pt>
                <c:pt idx="14">
                  <c:v>2.875</c:v>
                </c:pt>
                <c:pt idx="15">
                  <c:v>3.0625</c:v>
                </c:pt>
                <c:pt idx="16">
                  <c:v>2.4375</c:v>
                </c:pt>
                <c:pt idx="17">
                  <c:v>2.4375</c:v>
                </c:pt>
                <c:pt idx="18">
                  <c:v>2.4375</c:v>
                </c:pt>
                <c:pt idx="19">
                  <c:v>2.3125</c:v>
                </c:pt>
                <c:pt idx="20">
                  <c:v>1.8125</c:v>
                </c:pt>
                <c:pt idx="21">
                  <c:v>2.375</c:v>
                </c:pt>
                <c:pt idx="22">
                  <c:v>1.375</c:v>
                </c:pt>
                <c:pt idx="23">
                  <c:v>1.25</c:v>
                </c:pt>
                <c:pt idx="24">
                  <c:v>1.9375</c:v>
                </c:pt>
                <c:pt idx="25">
                  <c:v>1.6875</c:v>
                </c:pt>
                <c:pt idx="26">
                  <c:v>1.4375</c:v>
                </c:pt>
                <c:pt idx="27">
                  <c:v>1.5</c:v>
                </c:pt>
                <c:pt idx="28">
                  <c:v>1.375</c:v>
                </c:pt>
                <c:pt idx="29">
                  <c:v>1.625</c:v>
                </c:pt>
                <c:pt idx="30">
                  <c:v>1.875</c:v>
                </c:pt>
                <c:pt idx="31">
                  <c:v>1.3125</c:v>
                </c:pt>
                <c:pt idx="32">
                  <c:v>0.875</c:v>
                </c:pt>
                <c:pt idx="33">
                  <c:v>1.0625</c:v>
                </c:pt>
                <c:pt idx="34">
                  <c:v>1.375</c:v>
                </c:pt>
                <c:pt idx="35">
                  <c:v>1.375</c:v>
                </c:pt>
                <c:pt idx="36">
                  <c:v>1.5</c:v>
                </c:pt>
                <c:pt idx="37">
                  <c:v>0.875</c:v>
                </c:pt>
                <c:pt idx="38">
                  <c:v>0.8125</c:v>
                </c:pt>
                <c:pt idx="39">
                  <c:v>0.875</c:v>
                </c:pt>
                <c:pt idx="40">
                  <c:v>0.875</c:v>
                </c:pt>
                <c:pt idx="41">
                  <c:v>0.9375</c:v>
                </c:pt>
                <c:pt idx="42">
                  <c:v>1.125</c:v>
                </c:pt>
                <c:pt idx="43">
                  <c:v>0.8125</c:v>
                </c:pt>
                <c:pt idx="44">
                  <c:v>1.0625</c:v>
                </c:pt>
                <c:pt idx="45">
                  <c:v>0.75</c:v>
                </c:pt>
                <c:pt idx="46">
                  <c:v>0.75</c:v>
                </c:pt>
                <c:pt idx="47">
                  <c:v>1.0625</c:v>
                </c:pt>
                <c:pt idx="48">
                  <c:v>0.875</c:v>
                </c:pt>
                <c:pt idx="49">
                  <c:v>0.8125</c:v>
                </c:pt>
                <c:pt idx="50">
                  <c:v>0.625</c:v>
                </c:pt>
                <c:pt idx="51">
                  <c:v>1.25</c:v>
                </c:pt>
                <c:pt idx="52">
                  <c:v>1.0625</c:v>
                </c:pt>
                <c:pt idx="53">
                  <c:v>1.0625</c:v>
                </c:pt>
                <c:pt idx="54">
                  <c:v>1.4375</c:v>
                </c:pt>
                <c:pt idx="55">
                  <c:v>0.4375</c:v>
                </c:pt>
                <c:pt idx="56">
                  <c:v>1.125</c:v>
                </c:pt>
                <c:pt idx="57">
                  <c:v>0.625</c:v>
                </c:pt>
                <c:pt idx="58">
                  <c:v>0.75</c:v>
                </c:pt>
                <c:pt idx="59">
                  <c:v>1.3125</c:v>
                </c:pt>
                <c:pt idx="60">
                  <c:v>1.125</c:v>
                </c:pt>
                <c:pt idx="61">
                  <c:v>1.1875</c:v>
                </c:pt>
                <c:pt idx="62">
                  <c:v>0.9375</c:v>
                </c:pt>
                <c:pt idx="63">
                  <c:v>0.9375</c:v>
                </c:pt>
                <c:pt idx="64">
                  <c:v>0.8125</c:v>
                </c:pt>
                <c:pt idx="65">
                  <c:v>0.625</c:v>
                </c:pt>
                <c:pt idx="66">
                  <c:v>1</c:v>
                </c:pt>
                <c:pt idx="67">
                  <c:v>0.6875</c:v>
                </c:pt>
                <c:pt idx="68">
                  <c:v>1.1875</c:v>
                </c:pt>
                <c:pt idx="69">
                  <c:v>0.9375</c:v>
                </c:pt>
                <c:pt idx="70">
                  <c:v>0.6875</c:v>
                </c:pt>
                <c:pt idx="71">
                  <c:v>1.1875</c:v>
                </c:pt>
                <c:pt idx="72">
                  <c:v>1</c:v>
                </c:pt>
                <c:pt idx="73">
                  <c:v>1.125</c:v>
                </c:pt>
                <c:pt idx="74">
                  <c:v>0.8125</c:v>
                </c:pt>
                <c:pt idx="75">
                  <c:v>1.125</c:v>
                </c:pt>
                <c:pt idx="76">
                  <c:v>0.9375</c:v>
                </c:pt>
                <c:pt idx="77">
                  <c:v>0.75</c:v>
                </c:pt>
                <c:pt idx="78">
                  <c:v>1.125</c:v>
                </c:pt>
                <c:pt idx="79">
                  <c:v>0.8125</c:v>
                </c:pt>
                <c:pt idx="80">
                  <c:v>1.125</c:v>
                </c:pt>
                <c:pt idx="81">
                  <c:v>0.625</c:v>
                </c:pt>
                <c:pt idx="82">
                  <c:v>1.5625</c:v>
                </c:pt>
                <c:pt idx="83">
                  <c:v>1.25</c:v>
                </c:pt>
                <c:pt idx="84">
                  <c:v>0.8125</c:v>
                </c:pt>
                <c:pt idx="85">
                  <c:v>0.875</c:v>
                </c:pt>
                <c:pt idx="86">
                  <c:v>0.75</c:v>
                </c:pt>
                <c:pt idx="87">
                  <c:v>0.8125</c:v>
                </c:pt>
                <c:pt idx="88">
                  <c:v>1.0625</c:v>
                </c:pt>
                <c:pt idx="89">
                  <c:v>1.1875</c:v>
                </c:pt>
                <c:pt idx="90">
                  <c:v>0.5625</c:v>
                </c:pt>
                <c:pt idx="91">
                  <c:v>1.375</c:v>
                </c:pt>
                <c:pt idx="92">
                  <c:v>1.1875</c:v>
                </c:pt>
                <c:pt idx="93">
                  <c:v>1.0625</c:v>
                </c:pt>
                <c:pt idx="94">
                  <c:v>1.0625</c:v>
                </c:pt>
                <c:pt idx="95">
                  <c:v>1.3125</c:v>
                </c:pt>
                <c:pt idx="96">
                  <c:v>0.6875</c:v>
                </c:pt>
                <c:pt idx="97">
                  <c:v>1.125</c:v>
                </c:pt>
                <c:pt idx="98">
                  <c:v>1.0625</c:v>
                </c:pt>
                <c:pt idx="99">
                  <c:v>0.9375</c:v>
                </c:pt>
                <c:pt idx="100">
                  <c:v>0.9375</c:v>
                </c:pt>
                <c:pt idx="101">
                  <c:v>1</c:v>
                </c:pt>
                <c:pt idx="102">
                  <c:v>1.5625</c:v>
                </c:pt>
                <c:pt idx="103">
                  <c:v>0.75</c:v>
                </c:pt>
                <c:pt idx="104">
                  <c:v>0.5</c:v>
                </c:pt>
                <c:pt idx="105">
                  <c:v>0.8125</c:v>
                </c:pt>
                <c:pt idx="106">
                  <c:v>0.6875</c:v>
                </c:pt>
                <c:pt idx="107">
                  <c:v>0.375</c:v>
                </c:pt>
                <c:pt idx="108">
                  <c:v>0.625</c:v>
                </c:pt>
                <c:pt idx="109">
                  <c:v>1.0625</c:v>
                </c:pt>
                <c:pt idx="110">
                  <c:v>1</c:v>
                </c:pt>
                <c:pt idx="111">
                  <c:v>0.8125</c:v>
                </c:pt>
                <c:pt idx="112">
                  <c:v>1</c:v>
                </c:pt>
                <c:pt idx="113">
                  <c:v>1.3125</c:v>
                </c:pt>
                <c:pt idx="114">
                  <c:v>0.75</c:v>
                </c:pt>
                <c:pt idx="115">
                  <c:v>0.8125</c:v>
                </c:pt>
                <c:pt idx="116">
                  <c:v>0.875</c:v>
                </c:pt>
                <c:pt idx="117">
                  <c:v>0.875</c:v>
                </c:pt>
                <c:pt idx="118">
                  <c:v>1</c:v>
                </c:pt>
                <c:pt idx="119">
                  <c:v>0.5</c:v>
                </c:pt>
                <c:pt idx="120">
                  <c:v>0.875</c:v>
                </c:pt>
                <c:pt idx="121">
                  <c:v>0.625</c:v>
                </c:pt>
                <c:pt idx="122">
                  <c:v>0.75</c:v>
                </c:pt>
                <c:pt idx="123">
                  <c:v>0.375</c:v>
                </c:pt>
                <c:pt idx="124">
                  <c:v>0.9375</c:v>
                </c:pt>
                <c:pt idx="125">
                  <c:v>0.6875</c:v>
                </c:pt>
                <c:pt idx="126">
                  <c:v>0.4375</c:v>
                </c:pt>
                <c:pt idx="127">
                  <c:v>0.6875</c:v>
                </c:pt>
                <c:pt idx="128">
                  <c:v>0.875</c:v>
                </c:pt>
                <c:pt idx="129">
                  <c:v>0.75</c:v>
                </c:pt>
                <c:pt idx="130">
                  <c:v>0.75</c:v>
                </c:pt>
                <c:pt idx="131">
                  <c:v>0.5625</c:v>
                </c:pt>
                <c:pt idx="132">
                  <c:v>0.75</c:v>
                </c:pt>
                <c:pt idx="133">
                  <c:v>0.75</c:v>
                </c:pt>
                <c:pt idx="134">
                  <c:v>0.5</c:v>
                </c:pt>
                <c:pt idx="135">
                  <c:v>0.6875</c:v>
                </c:pt>
                <c:pt idx="136">
                  <c:v>0.75</c:v>
                </c:pt>
                <c:pt idx="137">
                  <c:v>0.5625</c:v>
                </c:pt>
                <c:pt idx="138">
                  <c:v>0.5625</c:v>
                </c:pt>
                <c:pt idx="139">
                  <c:v>0.875</c:v>
                </c:pt>
                <c:pt idx="140">
                  <c:v>0.5625</c:v>
                </c:pt>
                <c:pt idx="141">
                  <c:v>0.6875</c:v>
                </c:pt>
                <c:pt idx="142">
                  <c:v>0.6875</c:v>
                </c:pt>
                <c:pt idx="143">
                  <c:v>0.75</c:v>
                </c:pt>
                <c:pt idx="144">
                  <c:v>1.125</c:v>
                </c:pt>
                <c:pt idx="145">
                  <c:v>0.9375</c:v>
                </c:pt>
                <c:pt idx="146">
                  <c:v>0.8125</c:v>
                </c:pt>
                <c:pt idx="147">
                  <c:v>0.8125</c:v>
                </c:pt>
                <c:pt idx="148">
                  <c:v>0.875</c:v>
                </c:pt>
                <c:pt idx="149">
                  <c:v>0.4375</c:v>
                </c:pt>
                <c:pt idx="150">
                  <c:v>0.875</c:v>
                </c:pt>
                <c:pt idx="151">
                  <c:v>1.125</c:v>
                </c:pt>
                <c:pt idx="152">
                  <c:v>1.0625</c:v>
                </c:pt>
                <c:pt idx="153">
                  <c:v>0.6875</c:v>
                </c:pt>
                <c:pt idx="154">
                  <c:v>1.125</c:v>
                </c:pt>
                <c:pt idx="155">
                  <c:v>0.625</c:v>
                </c:pt>
                <c:pt idx="156">
                  <c:v>0.9375</c:v>
                </c:pt>
                <c:pt idx="157">
                  <c:v>0.9375</c:v>
                </c:pt>
                <c:pt idx="158">
                  <c:v>0.75</c:v>
                </c:pt>
                <c:pt idx="159">
                  <c:v>0.75</c:v>
                </c:pt>
                <c:pt idx="160">
                  <c:v>1.25</c:v>
                </c:pt>
                <c:pt idx="161">
                  <c:v>1.0625</c:v>
                </c:pt>
                <c:pt idx="162">
                  <c:v>0.8125</c:v>
                </c:pt>
                <c:pt idx="163">
                  <c:v>1.4375</c:v>
                </c:pt>
                <c:pt idx="164">
                  <c:v>0.875</c:v>
                </c:pt>
                <c:pt idx="165">
                  <c:v>0.875</c:v>
                </c:pt>
                <c:pt idx="166">
                  <c:v>1</c:v>
                </c:pt>
                <c:pt idx="167">
                  <c:v>1</c:v>
                </c:pt>
                <c:pt idx="168">
                  <c:v>0.4375</c:v>
                </c:pt>
                <c:pt idx="169">
                  <c:v>0.625</c:v>
                </c:pt>
                <c:pt idx="170">
                  <c:v>1.1875</c:v>
                </c:pt>
                <c:pt idx="171">
                  <c:v>1</c:v>
                </c:pt>
                <c:pt idx="172">
                  <c:v>1</c:v>
                </c:pt>
                <c:pt idx="173">
                  <c:v>0.8125</c:v>
                </c:pt>
                <c:pt idx="174">
                  <c:v>1.1875</c:v>
                </c:pt>
                <c:pt idx="175">
                  <c:v>1.25</c:v>
                </c:pt>
                <c:pt idx="176">
                  <c:v>1.4375</c:v>
                </c:pt>
                <c:pt idx="177">
                  <c:v>1.125</c:v>
                </c:pt>
                <c:pt idx="178">
                  <c:v>1.1875</c:v>
                </c:pt>
                <c:pt idx="179">
                  <c:v>1.5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DAD-40E7-B65F-0C07855C1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290048"/>
        <c:axId val="114702208"/>
      </c:scatterChart>
      <c:valAx>
        <c:axId val="114290048"/>
        <c:scaling>
          <c:orientation val="minMax"/>
          <c:max val="180"/>
        </c:scaling>
        <c:delete val="0"/>
        <c:axPos val="b"/>
        <c:title>
          <c:tx>
            <c:rich>
              <a:bodyPr/>
              <a:lstStyle/>
              <a:p>
                <a:pPr>
                  <a:defRPr sz="1200" b="0"/>
                </a:pPr>
                <a:r>
                  <a:rPr lang="en-US" sz="1200" b="0"/>
                  <a:t>Degrees of error from Target - Expt 4, vividness at retrieval</a:t>
                </a:r>
              </a:p>
            </c:rich>
          </c:tx>
          <c:layout>
            <c:manualLayout>
              <c:xMode val="edge"/>
              <c:yMode val="edge"/>
              <c:x val="0.15740844894388201"/>
              <c:y val="0.93333333333333335"/>
            </c:manualLayout>
          </c:layout>
          <c:overlay val="0"/>
        </c:title>
        <c:majorTickMark val="out"/>
        <c:minorTickMark val="none"/>
        <c:tickLblPos val="nextTo"/>
        <c:crossAx val="114702208"/>
        <c:crosses val="autoZero"/>
        <c:crossBetween val="midCat"/>
        <c:majorUnit val="30"/>
      </c:valAx>
      <c:valAx>
        <c:axId val="114702208"/>
        <c:scaling>
          <c:orientation val="minMax"/>
          <c:max val="9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0"/>
                </a:pPr>
                <a:r>
                  <a:rPr lang="en-US" sz="1200" b="0"/>
                  <a:t>Mean Response frequency</a:t>
                </a:r>
              </a:p>
            </c:rich>
          </c:tx>
          <c:layout>
            <c:manualLayout>
              <c:xMode val="edge"/>
              <c:yMode val="edge"/>
              <c:x val="0"/>
              <c:y val="0.302286633675434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429004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686279265691907"/>
          <c:y val="0.15393333333333337"/>
          <c:w val="0.83807833084117211"/>
          <c:h val="0.69141154855643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graphs'!$J$16</c:f>
              <c:strCache>
                <c:ptCount val="1"/>
                <c:pt idx="0">
                  <c:v>Sub57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graphs'!$J$17:$J$26</c:f>
              <c:numCache>
                <c:formatCode>General</c:formatCode>
                <c:ptCount val="10"/>
                <c:pt idx="0">
                  <c:v>47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14</c:v>
                </c:pt>
                <c:pt idx="6">
                  <c:v>15</c:v>
                </c:pt>
                <c:pt idx="7">
                  <c:v>19</c:v>
                </c:pt>
                <c:pt idx="8">
                  <c:v>13</c:v>
                </c:pt>
                <c:pt idx="9">
                  <c:v>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F6-448C-ACFC-D3988BF91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651328"/>
        <c:axId val="119665408"/>
      </c:barChart>
      <c:catAx>
        <c:axId val="119651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665408"/>
        <c:crosses val="autoZero"/>
        <c:auto val="1"/>
        <c:lblAlgn val="ctr"/>
        <c:lblOffset val="100"/>
        <c:noMultiLvlLbl val="0"/>
      </c:catAx>
      <c:valAx>
        <c:axId val="119665408"/>
        <c:scaling>
          <c:orientation val="minMax"/>
          <c:max val="1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5132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58</a:t>
            </a:r>
          </a:p>
        </c:rich>
      </c:tx>
      <c:layout>
        <c:manualLayout>
          <c:xMode val="edge"/>
          <c:yMode val="edge"/>
          <c:x val="0.36442700182981858"/>
          <c:y val="0.0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20898272671669"/>
          <c:y val="0.17068027210884357"/>
          <c:w val="0.84452651383178867"/>
          <c:h val="0.67150838288071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graphs'!$K$16</c:f>
              <c:strCache>
                <c:ptCount val="1"/>
                <c:pt idx="0">
                  <c:v>Sub58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graphs'!$K$17:$K$26</c:f>
              <c:numCache>
                <c:formatCode>General</c:formatCode>
                <c:ptCount val="10"/>
                <c:pt idx="0">
                  <c:v>7</c:v>
                </c:pt>
                <c:pt idx="1">
                  <c:v>28</c:v>
                </c:pt>
                <c:pt idx="2">
                  <c:v>35</c:v>
                </c:pt>
                <c:pt idx="3">
                  <c:v>14</c:v>
                </c:pt>
                <c:pt idx="4">
                  <c:v>13</c:v>
                </c:pt>
                <c:pt idx="5">
                  <c:v>7</c:v>
                </c:pt>
                <c:pt idx="6">
                  <c:v>12</c:v>
                </c:pt>
                <c:pt idx="7">
                  <c:v>32</c:v>
                </c:pt>
                <c:pt idx="8">
                  <c:v>39</c:v>
                </c:pt>
                <c:pt idx="9">
                  <c:v>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BA-4B6D-A828-DC0C8DA7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771904"/>
        <c:axId val="119773440"/>
      </c:barChart>
      <c:catAx>
        <c:axId val="119771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773440"/>
        <c:crosses val="autoZero"/>
        <c:auto val="1"/>
        <c:lblAlgn val="ctr"/>
        <c:lblOffset val="100"/>
        <c:noMultiLvlLbl val="0"/>
      </c:catAx>
      <c:valAx>
        <c:axId val="119773440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7190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88875791723639"/>
          <c:y val="0.14297727341066008"/>
          <c:w val="0.84219906643406106"/>
          <c:h val="0.70687220300578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graphs'!$L$16</c:f>
              <c:strCache>
                <c:ptCount val="1"/>
                <c:pt idx="0">
                  <c:v>Sub59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graphs'!$L$17:$L$26</c:f>
              <c:numCache>
                <c:formatCode>General</c:formatCode>
                <c:ptCount val="10"/>
                <c:pt idx="0">
                  <c:v>3</c:v>
                </c:pt>
                <c:pt idx="1">
                  <c:v>15</c:v>
                </c:pt>
                <c:pt idx="2">
                  <c:v>38</c:v>
                </c:pt>
                <c:pt idx="3">
                  <c:v>48</c:v>
                </c:pt>
                <c:pt idx="4">
                  <c:v>47</c:v>
                </c:pt>
                <c:pt idx="5">
                  <c:v>26</c:v>
                </c:pt>
                <c:pt idx="6">
                  <c:v>21</c:v>
                </c:pt>
                <c:pt idx="7">
                  <c:v>18</c:v>
                </c:pt>
                <c:pt idx="8">
                  <c:v>20</c:v>
                </c:pt>
                <c:pt idx="9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F6-447B-BD97-CD97E0464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802112"/>
        <c:axId val="119803904"/>
      </c:barChart>
      <c:catAx>
        <c:axId val="119802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803904"/>
        <c:crosses val="autoZero"/>
        <c:auto val="1"/>
        <c:lblAlgn val="ctr"/>
        <c:lblOffset val="100"/>
        <c:noMultiLvlLbl val="0"/>
      </c:catAx>
      <c:valAx>
        <c:axId val="119803904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211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60</a:t>
            </a:r>
          </a:p>
        </c:rich>
      </c:tx>
      <c:layout>
        <c:manualLayout>
          <c:xMode val="edge"/>
          <c:yMode val="edge"/>
          <c:x val="0.36632446066470559"/>
          <c:y val="1.970443349753694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3947554720797514"/>
          <c:w val="0.89019685039370078"/>
          <c:h val="0.73923619639288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graphs'!$M$16</c:f>
              <c:strCache>
                <c:ptCount val="1"/>
                <c:pt idx="0">
                  <c:v>Sub60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graphs'!$M$17:$M$26</c:f>
              <c:numCache>
                <c:formatCode>General</c:formatCode>
                <c:ptCount val="10"/>
                <c:pt idx="0">
                  <c:v>41</c:v>
                </c:pt>
                <c:pt idx="1">
                  <c:v>26</c:v>
                </c:pt>
                <c:pt idx="2">
                  <c:v>15</c:v>
                </c:pt>
                <c:pt idx="3">
                  <c:v>5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39</c:v>
                </c:pt>
                <c:pt idx="9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66-4A5C-8ED6-E5C824FA3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828480"/>
        <c:axId val="119830016"/>
      </c:barChart>
      <c:catAx>
        <c:axId val="1198284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9830016"/>
        <c:crosses val="autoZero"/>
        <c:auto val="1"/>
        <c:lblAlgn val="ctr"/>
        <c:lblOffset val="100"/>
        <c:noMultiLvlLbl val="0"/>
      </c:catAx>
      <c:valAx>
        <c:axId val="119830016"/>
        <c:scaling>
          <c:orientation val="minMax"/>
          <c:max val="120"/>
          <c:min val="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2848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subject 61</a:t>
            </a:r>
          </a:p>
        </c:rich>
      </c:tx>
      <c:layout>
        <c:manualLayout>
          <c:xMode val="edge"/>
          <c:yMode val="edge"/>
          <c:x val="0.39347548947685895"/>
          <c:y val="4.80102865929637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092352586361489"/>
          <c:y val="0.16625043081735996"/>
          <c:w val="0.83580837442048717"/>
          <c:h val="0.680219221302000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graphs'!$N$16</c:f>
              <c:strCache>
                <c:ptCount val="1"/>
                <c:pt idx="0">
                  <c:v>Sub61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graphs'!$N$17:$N$26</c:f>
              <c:numCache>
                <c:formatCode>General</c:formatCode>
                <c:ptCount val="10"/>
                <c:pt idx="0">
                  <c:v>66</c:v>
                </c:pt>
                <c:pt idx="1">
                  <c:v>23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11</c:v>
                </c:pt>
                <c:pt idx="6">
                  <c:v>8</c:v>
                </c:pt>
                <c:pt idx="7">
                  <c:v>20</c:v>
                </c:pt>
                <c:pt idx="8">
                  <c:v>19</c:v>
                </c:pt>
                <c:pt idx="9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A0-4801-8CC4-CDD384257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02752"/>
        <c:axId val="120204288"/>
      </c:barChart>
      <c:catAx>
        <c:axId val="120202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204288"/>
        <c:crosses val="autoZero"/>
        <c:auto val="1"/>
        <c:lblAlgn val="ctr"/>
        <c:lblOffset val="100"/>
        <c:noMultiLvlLbl val="0"/>
      </c:catAx>
      <c:valAx>
        <c:axId val="120204288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027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614912686195399"/>
          <c:y val="0.16418128427015929"/>
          <c:w val="0.83906716530349379"/>
          <c:h val="0.68419635664353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graphs'!$O$16</c:f>
              <c:strCache>
                <c:ptCount val="1"/>
                <c:pt idx="0">
                  <c:v>Sub62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graphs'!$O$17:$O$26</c:f>
              <c:numCache>
                <c:formatCode>General</c:formatCode>
                <c:ptCount val="10"/>
                <c:pt idx="0">
                  <c:v>86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9</c:v>
                </c:pt>
                <c:pt idx="7">
                  <c:v>12</c:v>
                </c:pt>
                <c:pt idx="8">
                  <c:v>54</c:v>
                </c:pt>
                <c:pt idx="9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7-4C35-8232-37A7FAF3E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16576"/>
        <c:axId val="120242944"/>
      </c:barChart>
      <c:catAx>
        <c:axId val="1202165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242944"/>
        <c:crosses val="autoZero"/>
        <c:auto val="1"/>
        <c:lblAlgn val="ctr"/>
        <c:lblOffset val="100"/>
        <c:noMultiLvlLbl val="0"/>
      </c:catAx>
      <c:valAx>
        <c:axId val="120242944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1657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04261280939534"/>
          <c:y val="0.16472335958005246"/>
          <c:w val="0.84337146035942634"/>
          <c:h val="0.69657217847769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graphs'!$P$16</c:f>
              <c:strCache>
                <c:ptCount val="1"/>
                <c:pt idx="0">
                  <c:v>Sub63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graphs'!$P$17:$P$26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11</c:v>
                </c:pt>
                <c:pt idx="3">
                  <c:v>8</c:v>
                </c:pt>
                <c:pt idx="4">
                  <c:v>10</c:v>
                </c:pt>
                <c:pt idx="5">
                  <c:v>19</c:v>
                </c:pt>
                <c:pt idx="6">
                  <c:v>43</c:v>
                </c:pt>
                <c:pt idx="7">
                  <c:v>80</c:v>
                </c:pt>
                <c:pt idx="8">
                  <c:v>44</c:v>
                </c:pt>
                <c:pt idx="9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38-4850-AC3E-270936024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283904"/>
        <c:axId val="120285440"/>
      </c:barChart>
      <c:catAx>
        <c:axId val="120283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285440"/>
        <c:crosses val="autoZero"/>
        <c:auto val="1"/>
        <c:lblAlgn val="ctr"/>
        <c:lblOffset val="100"/>
        <c:noMultiLvlLbl val="0"/>
      </c:catAx>
      <c:valAx>
        <c:axId val="120285440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28390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72428401481843"/>
          <c:y val="0.1393061840120664"/>
          <c:w val="0.83134239053566139"/>
          <c:h val="0.720734433082742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graphs'!$Q$16</c:f>
              <c:strCache>
                <c:ptCount val="1"/>
                <c:pt idx="0">
                  <c:v>Sub64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val>
            <c:numRef>
              <c:f>'Individual graphs'!$Q$17:$Q$26</c:f>
              <c:numCache>
                <c:formatCode>General</c:formatCode>
                <c:ptCount val="10"/>
                <c:pt idx="0">
                  <c:v>118</c:v>
                </c:pt>
                <c:pt idx="1">
                  <c:v>32</c:v>
                </c:pt>
                <c:pt idx="2">
                  <c:v>14</c:v>
                </c:pt>
                <c:pt idx="3">
                  <c:v>10</c:v>
                </c:pt>
                <c:pt idx="4">
                  <c:v>18</c:v>
                </c:pt>
                <c:pt idx="5">
                  <c:v>26</c:v>
                </c:pt>
                <c:pt idx="6">
                  <c:v>9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4A-4EFC-AC23-5DB49B140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310016"/>
        <c:axId val="120311808"/>
      </c:barChart>
      <c:catAx>
        <c:axId val="120310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311808"/>
        <c:crosses val="autoZero"/>
        <c:auto val="1"/>
        <c:lblAlgn val="ctr"/>
        <c:lblOffset val="100"/>
        <c:noMultiLvlLbl val="0"/>
      </c:catAx>
      <c:valAx>
        <c:axId val="120311808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1001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</a:t>
            </a:r>
            <a:r>
              <a:rPr lang="en-GB" baseline="0"/>
              <a:t> </a:t>
            </a:r>
            <a:r>
              <a:rPr lang="en-GB"/>
              <a:t>49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5436481456767"/>
          <c:y val="0.14297734627831718"/>
          <c:w val="0.85111437341518748"/>
          <c:h val="0.648276885568766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graphs'!$B$29</c:f>
              <c:strCache>
                <c:ptCount val="1"/>
                <c:pt idx="0">
                  <c:v>Sub49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'Individual graphs'!$A$30:$A$47</c:f>
              <c:numCache>
                <c:formatCode>General</c:formatCode>
                <c:ptCount val="1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</c:numCache>
            </c:numRef>
          </c:cat>
          <c:val>
            <c:numRef>
              <c:f>'Individual graphs'!$B$30:$B$47</c:f>
              <c:numCache>
                <c:formatCode>General</c:formatCode>
                <c:ptCount val="18"/>
                <c:pt idx="0">
                  <c:v>76</c:v>
                </c:pt>
                <c:pt idx="1">
                  <c:v>29</c:v>
                </c:pt>
                <c:pt idx="2">
                  <c:v>21</c:v>
                </c:pt>
                <c:pt idx="3">
                  <c:v>12</c:v>
                </c:pt>
                <c:pt idx="4">
                  <c:v>6</c:v>
                </c:pt>
                <c:pt idx="5">
                  <c:v>8</c:v>
                </c:pt>
                <c:pt idx="6">
                  <c:v>12</c:v>
                </c:pt>
                <c:pt idx="7">
                  <c:v>8</c:v>
                </c:pt>
                <c:pt idx="8">
                  <c:v>4</c:v>
                </c:pt>
                <c:pt idx="9">
                  <c:v>9</c:v>
                </c:pt>
                <c:pt idx="10">
                  <c:v>4</c:v>
                </c:pt>
                <c:pt idx="11">
                  <c:v>7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6</c:v>
                </c:pt>
                <c:pt idx="16">
                  <c:v>11</c:v>
                </c:pt>
                <c:pt idx="17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18-4AD2-9338-E128423D9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020992"/>
        <c:axId val="120022528"/>
      </c:barChart>
      <c:catAx>
        <c:axId val="12002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2528"/>
        <c:crosses val="autoZero"/>
        <c:auto val="1"/>
        <c:lblAlgn val="ctr"/>
        <c:lblOffset val="100"/>
        <c:noMultiLvlLbl val="0"/>
      </c:catAx>
      <c:valAx>
        <c:axId val="120022528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20992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subject 50</a:t>
            </a:r>
          </a:p>
        </c:rich>
      </c:tx>
      <c:layout>
        <c:manualLayout>
          <c:xMode val="edge"/>
          <c:yMode val="edge"/>
          <c:x val="0.42215608642140079"/>
          <c:y val="2.576489533011272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5436481456767"/>
          <c:y val="0.14494845360824746"/>
          <c:w val="0.85111437341518748"/>
          <c:h val="0.6956132802987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graphs'!$C$29</c:f>
              <c:strCache>
                <c:ptCount val="1"/>
                <c:pt idx="0">
                  <c:v>Sub50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graphs'!$C$30:$C$47</c:f>
              <c:numCache>
                <c:formatCode>General</c:formatCode>
                <c:ptCount val="18"/>
                <c:pt idx="0">
                  <c:v>24</c:v>
                </c:pt>
                <c:pt idx="1">
                  <c:v>19</c:v>
                </c:pt>
                <c:pt idx="2">
                  <c:v>10</c:v>
                </c:pt>
                <c:pt idx="3">
                  <c:v>12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15</c:v>
                </c:pt>
                <c:pt idx="8">
                  <c:v>11</c:v>
                </c:pt>
                <c:pt idx="9">
                  <c:v>19</c:v>
                </c:pt>
                <c:pt idx="10">
                  <c:v>13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9</c:v>
                </c:pt>
                <c:pt idx="15">
                  <c:v>13</c:v>
                </c:pt>
                <c:pt idx="16">
                  <c:v>18</c:v>
                </c:pt>
                <c:pt idx="1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2F-4FC0-989C-17E95EBE2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051200"/>
        <c:axId val="120052736"/>
      </c:barChart>
      <c:catAx>
        <c:axId val="120051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052736"/>
        <c:crosses val="autoZero"/>
        <c:auto val="1"/>
        <c:lblAlgn val="ctr"/>
        <c:lblOffset val="100"/>
        <c:noMultiLvlLbl val="0"/>
      </c:catAx>
      <c:valAx>
        <c:axId val="120052736"/>
        <c:scaling>
          <c:orientation val="minMax"/>
          <c:max val="120"/>
          <c:min val="0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5120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'Location Error'!$R$247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val>
            <c:numRef>
              <c:f>'Location Error'!$R$248:$R$265</c:f>
              <c:numCache>
                <c:formatCode>0.0</c:formatCode>
                <c:ptCount val="18"/>
                <c:pt idx="0">
                  <c:v>55.375</c:v>
                </c:pt>
                <c:pt idx="1">
                  <c:v>29.5</c:v>
                </c:pt>
                <c:pt idx="2">
                  <c:v>16.375</c:v>
                </c:pt>
                <c:pt idx="3">
                  <c:v>11.9375</c:v>
                </c:pt>
                <c:pt idx="4">
                  <c:v>9.0625</c:v>
                </c:pt>
                <c:pt idx="5">
                  <c:v>9.6875</c:v>
                </c:pt>
                <c:pt idx="6">
                  <c:v>9.4375</c:v>
                </c:pt>
                <c:pt idx="7">
                  <c:v>9.5625</c:v>
                </c:pt>
                <c:pt idx="8">
                  <c:v>10.0625</c:v>
                </c:pt>
                <c:pt idx="9">
                  <c:v>10.375</c:v>
                </c:pt>
                <c:pt idx="10">
                  <c:v>8.3125</c:v>
                </c:pt>
                <c:pt idx="11">
                  <c:v>8.9375</c:v>
                </c:pt>
                <c:pt idx="12">
                  <c:v>7</c:v>
                </c:pt>
                <c:pt idx="13">
                  <c:v>6.75</c:v>
                </c:pt>
                <c:pt idx="14">
                  <c:v>7.6875</c:v>
                </c:pt>
                <c:pt idx="15">
                  <c:v>8.875</c:v>
                </c:pt>
                <c:pt idx="16">
                  <c:v>9.375</c:v>
                </c:pt>
                <c:pt idx="17">
                  <c:v>11.6875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4D-4EA9-836F-28A802359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23072"/>
        <c:axId val="114724864"/>
      </c:lineChart>
      <c:catAx>
        <c:axId val="1147230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24864"/>
        <c:crosses val="autoZero"/>
        <c:auto val="1"/>
        <c:lblAlgn val="ctr"/>
        <c:lblOffset val="100"/>
        <c:tickLblSkip val="1"/>
        <c:noMultiLvlLbl val="0"/>
      </c:catAx>
      <c:valAx>
        <c:axId val="114724864"/>
        <c:scaling>
          <c:orientation val="minMax"/>
          <c:max val="60"/>
        </c:scaling>
        <c:delete val="0"/>
        <c:axPos val="l"/>
        <c:numFmt formatCode="0" sourceLinked="0"/>
        <c:majorTickMark val="out"/>
        <c:minorTickMark val="none"/>
        <c:tickLblPos val="nextTo"/>
        <c:crossAx val="114723072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51</a:t>
            </a:r>
          </a:p>
        </c:rich>
      </c:tx>
      <c:layout>
        <c:manualLayout>
          <c:xMode val="edge"/>
          <c:yMode val="edge"/>
          <c:x val="0.43250231256909505"/>
          <c:y val="5.479452054794520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045412229649788E-2"/>
          <c:y val="0.12333333333333336"/>
          <c:w val="0.8793924214850718"/>
          <c:h val="0.741004282359441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graphs'!$D$29</c:f>
              <c:strCache>
                <c:ptCount val="1"/>
                <c:pt idx="0">
                  <c:v>Sub51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graphs'!$D$30:$D$47</c:f>
              <c:numCache>
                <c:formatCode>General</c:formatCode>
                <c:ptCount val="18"/>
                <c:pt idx="0">
                  <c:v>94</c:v>
                </c:pt>
                <c:pt idx="1">
                  <c:v>32</c:v>
                </c:pt>
                <c:pt idx="2">
                  <c:v>19</c:v>
                </c:pt>
                <c:pt idx="3">
                  <c:v>15</c:v>
                </c:pt>
                <c:pt idx="4">
                  <c:v>4</c:v>
                </c:pt>
                <c:pt idx="5">
                  <c:v>8</c:v>
                </c:pt>
                <c:pt idx="6">
                  <c:v>10</c:v>
                </c:pt>
                <c:pt idx="7">
                  <c:v>9</c:v>
                </c:pt>
                <c:pt idx="8">
                  <c:v>4</c:v>
                </c:pt>
                <c:pt idx="9">
                  <c:v>7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8</c:v>
                </c:pt>
                <c:pt idx="17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5C-4E37-8E81-01FE2EFFE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069120"/>
        <c:axId val="120083200"/>
      </c:barChart>
      <c:catAx>
        <c:axId val="1200691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083200"/>
        <c:crosses val="autoZero"/>
        <c:auto val="1"/>
        <c:lblAlgn val="ctr"/>
        <c:lblOffset val="100"/>
        <c:noMultiLvlLbl val="0"/>
      </c:catAx>
      <c:valAx>
        <c:axId val="120083200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06912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9293063719147789E-2"/>
          <c:y val="0.13717073170731711"/>
          <c:w val="0.87627814128867698"/>
          <c:h val="0.7119462262339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graphs'!$E$29</c:f>
              <c:strCache>
                <c:ptCount val="1"/>
                <c:pt idx="0">
                  <c:v>Sub52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graphs'!$E$30:$E$47</c:f>
              <c:numCache>
                <c:formatCode>General</c:formatCode>
                <c:ptCount val="18"/>
                <c:pt idx="0">
                  <c:v>70</c:v>
                </c:pt>
                <c:pt idx="1">
                  <c:v>31</c:v>
                </c:pt>
                <c:pt idx="2">
                  <c:v>26</c:v>
                </c:pt>
                <c:pt idx="3">
                  <c:v>9</c:v>
                </c:pt>
                <c:pt idx="4">
                  <c:v>7</c:v>
                </c:pt>
                <c:pt idx="5">
                  <c:v>13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8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8</c:v>
                </c:pt>
                <c:pt idx="17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E1-4E0D-A31F-5B038E984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32352"/>
        <c:axId val="120133888"/>
      </c:barChart>
      <c:catAx>
        <c:axId val="120132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133888"/>
        <c:crosses val="autoZero"/>
        <c:auto val="1"/>
        <c:lblAlgn val="ctr"/>
        <c:lblOffset val="100"/>
        <c:noMultiLvlLbl val="0"/>
      </c:catAx>
      <c:valAx>
        <c:axId val="120133888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32352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807956453480261E-2"/>
          <c:y val="0.13079069767441864"/>
          <c:w val="0.89231983415467986"/>
          <c:h val="0.72534407617652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graphs'!$F$29</c:f>
              <c:strCache>
                <c:ptCount val="1"/>
                <c:pt idx="0">
                  <c:v>Sub53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graphs'!$F$30:$F$47</c:f>
              <c:numCache>
                <c:formatCode>General</c:formatCode>
                <c:ptCount val="18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11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15</c:v>
                </c:pt>
                <c:pt idx="8">
                  <c:v>16</c:v>
                </c:pt>
                <c:pt idx="9">
                  <c:v>21</c:v>
                </c:pt>
                <c:pt idx="10">
                  <c:v>11</c:v>
                </c:pt>
                <c:pt idx="11">
                  <c:v>14</c:v>
                </c:pt>
                <c:pt idx="12">
                  <c:v>9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19</c:v>
                </c:pt>
                <c:pt idx="17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19-4975-99C9-80C9B479F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62944"/>
        <c:axId val="120164736"/>
      </c:barChart>
      <c:catAx>
        <c:axId val="1201629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164736"/>
        <c:crosses val="autoZero"/>
        <c:auto val="1"/>
        <c:lblAlgn val="ctr"/>
        <c:lblOffset val="100"/>
        <c:noMultiLvlLbl val="0"/>
      </c:catAx>
      <c:valAx>
        <c:axId val="12016473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62944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subject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730695046404502"/>
          <c:y val="0.1672916666666667"/>
          <c:w val="0.84811091697111352"/>
          <c:h val="0.67160925196850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graphs'!$G$29</c:f>
              <c:strCache>
                <c:ptCount val="1"/>
                <c:pt idx="0">
                  <c:v>sub54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graphs'!$G$30:$G$47</c:f>
              <c:numCache>
                <c:formatCode>General</c:formatCode>
                <c:ptCount val="18"/>
                <c:pt idx="0">
                  <c:v>113</c:v>
                </c:pt>
                <c:pt idx="1">
                  <c:v>61</c:v>
                </c:pt>
                <c:pt idx="2">
                  <c:v>15</c:v>
                </c:pt>
                <c:pt idx="3">
                  <c:v>12</c:v>
                </c:pt>
                <c:pt idx="4">
                  <c:v>6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4B-4B4C-A9F9-3BBB24B37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177024"/>
        <c:axId val="120178560"/>
      </c:barChart>
      <c:catAx>
        <c:axId val="120177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178560"/>
        <c:crosses val="autoZero"/>
        <c:auto val="1"/>
        <c:lblAlgn val="ctr"/>
        <c:lblOffset val="100"/>
        <c:noMultiLvlLbl val="0"/>
      </c:catAx>
      <c:valAx>
        <c:axId val="120178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177024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</a:t>
            </a:r>
            <a:r>
              <a:rPr lang="en-GB" baseline="0"/>
              <a:t> </a:t>
            </a:r>
            <a:r>
              <a:rPr lang="en-GB"/>
              <a:t>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80649009782868"/>
          <c:y val="0.15260794473229711"/>
          <c:w val="0.85026843235504657"/>
          <c:h val="0.68712768416901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graphs'!$H$29</c:f>
              <c:strCache>
                <c:ptCount val="1"/>
                <c:pt idx="0">
                  <c:v>Sub55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graphs'!$H$30:$H$47</c:f>
              <c:numCache>
                <c:formatCode>General</c:formatCode>
                <c:ptCount val="18"/>
                <c:pt idx="0">
                  <c:v>51</c:v>
                </c:pt>
                <c:pt idx="1">
                  <c:v>30</c:v>
                </c:pt>
                <c:pt idx="2">
                  <c:v>17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9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13</c:v>
                </c:pt>
                <c:pt idx="12">
                  <c:v>3</c:v>
                </c:pt>
                <c:pt idx="13">
                  <c:v>9</c:v>
                </c:pt>
                <c:pt idx="14">
                  <c:v>10</c:v>
                </c:pt>
                <c:pt idx="15">
                  <c:v>11</c:v>
                </c:pt>
                <c:pt idx="16">
                  <c:v>7</c:v>
                </c:pt>
                <c:pt idx="17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B-4183-B8D6-A728C3089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346496"/>
        <c:axId val="120348032"/>
      </c:barChart>
      <c:catAx>
        <c:axId val="1203464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348032"/>
        <c:crosses val="autoZero"/>
        <c:auto val="1"/>
        <c:lblAlgn val="ctr"/>
        <c:lblOffset val="100"/>
        <c:noMultiLvlLbl val="0"/>
      </c:catAx>
      <c:valAx>
        <c:axId val="120348032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46496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930702627688781"/>
          <c:y val="0.15182130584192444"/>
          <c:w val="0.84854737985338036"/>
          <c:h val="0.688740428065048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graphs'!$I$29</c:f>
              <c:strCache>
                <c:ptCount val="1"/>
                <c:pt idx="0">
                  <c:v>Sub56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graphs'!$I$30:$I$47</c:f>
              <c:numCache>
                <c:formatCode>General</c:formatCode>
                <c:ptCount val="18"/>
                <c:pt idx="0">
                  <c:v>90</c:v>
                </c:pt>
                <c:pt idx="1">
                  <c:v>36</c:v>
                </c:pt>
                <c:pt idx="2">
                  <c:v>20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10</c:v>
                </c:pt>
                <c:pt idx="11">
                  <c:v>7</c:v>
                </c:pt>
                <c:pt idx="12">
                  <c:v>5</c:v>
                </c:pt>
                <c:pt idx="13">
                  <c:v>2</c:v>
                </c:pt>
                <c:pt idx="14">
                  <c:v>3</c:v>
                </c:pt>
                <c:pt idx="15">
                  <c:v>8</c:v>
                </c:pt>
                <c:pt idx="16">
                  <c:v>3</c:v>
                </c:pt>
                <c:pt idx="17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84-467E-8AD9-7EDF8D08B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364416"/>
        <c:axId val="120386688"/>
      </c:barChart>
      <c:catAx>
        <c:axId val="1203644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386688"/>
        <c:crosses val="autoZero"/>
        <c:auto val="1"/>
        <c:lblAlgn val="ctr"/>
        <c:lblOffset val="100"/>
        <c:noMultiLvlLbl val="0"/>
      </c:catAx>
      <c:valAx>
        <c:axId val="120386688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4416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837277818905115"/>
          <c:y val="0.15501754385964917"/>
          <c:w val="0.84984184669224039"/>
          <c:h val="0.682187594971681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graphs'!$J$29</c:f>
              <c:strCache>
                <c:ptCount val="1"/>
                <c:pt idx="0">
                  <c:v>Sub57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graphs'!$J$30:$J$47</c:f>
              <c:numCache>
                <c:formatCode>General</c:formatCode>
                <c:ptCount val="18"/>
                <c:pt idx="0">
                  <c:v>67</c:v>
                </c:pt>
                <c:pt idx="1">
                  <c:v>43</c:v>
                </c:pt>
                <c:pt idx="2">
                  <c:v>16</c:v>
                </c:pt>
                <c:pt idx="3">
                  <c:v>11</c:v>
                </c:pt>
                <c:pt idx="4">
                  <c:v>11</c:v>
                </c:pt>
                <c:pt idx="5">
                  <c:v>6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3</c:v>
                </c:pt>
                <c:pt idx="10">
                  <c:v>11</c:v>
                </c:pt>
                <c:pt idx="11">
                  <c:v>5</c:v>
                </c:pt>
                <c:pt idx="12">
                  <c:v>10</c:v>
                </c:pt>
                <c:pt idx="13">
                  <c:v>3</c:v>
                </c:pt>
                <c:pt idx="14">
                  <c:v>8</c:v>
                </c:pt>
                <c:pt idx="15">
                  <c:v>8</c:v>
                </c:pt>
                <c:pt idx="16">
                  <c:v>3</c:v>
                </c:pt>
                <c:pt idx="17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6D-472C-8990-C96AFE8C1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472704"/>
        <c:axId val="120474240"/>
      </c:barChart>
      <c:catAx>
        <c:axId val="1204727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474240"/>
        <c:crosses val="autoZero"/>
        <c:auto val="1"/>
        <c:lblAlgn val="ctr"/>
        <c:lblOffset val="100"/>
        <c:noMultiLvlLbl val="0"/>
      </c:catAx>
      <c:valAx>
        <c:axId val="120474240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72704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993885879871952"/>
          <c:y val="0.14726674397204412"/>
          <c:w val="0.84767193118201267"/>
          <c:h val="0.69807805673388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graphs'!$K$29</c:f>
              <c:strCache>
                <c:ptCount val="1"/>
                <c:pt idx="0">
                  <c:v>Sub58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graphs'!$K$30:$K$47</c:f>
              <c:numCache>
                <c:formatCode>General</c:formatCode>
                <c:ptCount val="18"/>
                <c:pt idx="0">
                  <c:v>77</c:v>
                </c:pt>
                <c:pt idx="1">
                  <c:v>32</c:v>
                </c:pt>
                <c:pt idx="2">
                  <c:v>12</c:v>
                </c:pt>
                <c:pt idx="3">
                  <c:v>8</c:v>
                </c:pt>
                <c:pt idx="4">
                  <c:v>11</c:v>
                </c:pt>
                <c:pt idx="5">
                  <c:v>10</c:v>
                </c:pt>
                <c:pt idx="6">
                  <c:v>5</c:v>
                </c:pt>
                <c:pt idx="7">
                  <c:v>11</c:v>
                </c:pt>
                <c:pt idx="8">
                  <c:v>10</c:v>
                </c:pt>
                <c:pt idx="9">
                  <c:v>14</c:v>
                </c:pt>
                <c:pt idx="10">
                  <c:v>5</c:v>
                </c:pt>
                <c:pt idx="11">
                  <c:v>8</c:v>
                </c:pt>
                <c:pt idx="12">
                  <c:v>4</c:v>
                </c:pt>
                <c:pt idx="13">
                  <c:v>3</c:v>
                </c:pt>
                <c:pt idx="14">
                  <c:v>6</c:v>
                </c:pt>
                <c:pt idx="15">
                  <c:v>4</c:v>
                </c:pt>
                <c:pt idx="16">
                  <c:v>7</c:v>
                </c:pt>
                <c:pt idx="17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34-4CC7-9914-D70ADB4A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511104"/>
        <c:axId val="120521088"/>
      </c:barChart>
      <c:catAx>
        <c:axId val="120511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521088"/>
        <c:crosses val="autoZero"/>
        <c:auto val="1"/>
        <c:lblAlgn val="ctr"/>
        <c:lblOffset val="100"/>
        <c:noMultiLvlLbl val="0"/>
      </c:catAx>
      <c:valAx>
        <c:axId val="120521088"/>
        <c:scaling>
          <c:orientation val="minMax"/>
          <c:max val="12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1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87899085347873"/>
          <c:y val="0.13454545454545458"/>
          <c:w val="0.84498374092442208"/>
          <c:h val="0.71745921711939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graphs'!$L$29</c:f>
              <c:strCache>
                <c:ptCount val="1"/>
                <c:pt idx="0">
                  <c:v>Sub59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graphs'!$L$30:$L$47</c:f>
              <c:numCache>
                <c:formatCode>General</c:formatCode>
                <c:ptCount val="18"/>
                <c:pt idx="0">
                  <c:v>15</c:v>
                </c:pt>
                <c:pt idx="1">
                  <c:v>10</c:v>
                </c:pt>
                <c:pt idx="2">
                  <c:v>9</c:v>
                </c:pt>
                <c:pt idx="3">
                  <c:v>15</c:v>
                </c:pt>
                <c:pt idx="4">
                  <c:v>5</c:v>
                </c:pt>
                <c:pt idx="5">
                  <c:v>17</c:v>
                </c:pt>
                <c:pt idx="6">
                  <c:v>20</c:v>
                </c:pt>
                <c:pt idx="7">
                  <c:v>13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8</c:v>
                </c:pt>
                <c:pt idx="13">
                  <c:v>8</c:v>
                </c:pt>
                <c:pt idx="14">
                  <c:v>17</c:v>
                </c:pt>
                <c:pt idx="15">
                  <c:v>14</c:v>
                </c:pt>
                <c:pt idx="16">
                  <c:v>17</c:v>
                </c:pt>
                <c:pt idx="17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27-481A-9450-0581DEEE9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553856"/>
        <c:axId val="120555392"/>
      </c:barChart>
      <c:catAx>
        <c:axId val="1205538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555392"/>
        <c:crosses val="autoZero"/>
        <c:auto val="1"/>
        <c:lblAlgn val="ctr"/>
        <c:lblOffset val="100"/>
        <c:noMultiLvlLbl val="0"/>
      </c:catAx>
      <c:valAx>
        <c:axId val="120555392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553856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suhject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2882545931758528E-2"/>
          <c:y val="0.14454655348558734"/>
          <c:w val="0.90286351706036749"/>
          <c:h val="0.74099898925420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graphs'!$M$29</c:f>
              <c:strCache>
                <c:ptCount val="1"/>
                <c:pt idx="0">
                  <c:v>Sub60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Ref>
              <c:f>'Individual graphs'!$M$30:$M$47</c:f>
              <c:numCache>
                <c:formatCode>General</c:formatCode>
                <c:ptCount val="18"/>
                <c:pt idx="0">
                  <c:v>19</c:v>
                </c:pt>
                <c:pt idx="1">
                  <c:v>21</c:v>
                </c:pt>
                <c:pt idx="2">
                  <c:v>15</c:v>
                </c:pt>
                <c:pt idx="3">
                  <c:v>12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8</c:v>
                </c:pt>
                <c:pt idx="8">
                  <c:v>16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9</c:v>
                </c:pt>
                <c:pt idx="13">
                  <c:v>7</c:v>
                </c:pt>
                <c:pt idx="14">
                  <c:v>11</c:v>
                </c:pt>
                <c:pt idx="15">
                  <c:v>15</c:v>
                </c:pt>
                <c:pt idx="16">
                  <c:v>15</c:v>
                </c:pt>
                <c:pt idx="17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FC-45D0-953D-CC387D1FA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854400"/>
        <c:axId val="120855936"/>
      </c:barChart>
      <c:catAx>
        <c:axId val="120854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855936"/>
        <c:crosses val="autoZero"/>
        <c:auto val="1"/>
        <c:lblAlgn val="ctr"/>
        <c:lblOffset val="100"/>
        <c:noMultiLvlLbl val="0"/>
      </c:catAx>
      <c:valAx>
        <c:axId val="12085593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5440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'Loc Error Vivid'!$R$127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val>
            <c:numRef>
              <c:f>'Loc Error Vivid'!$R$128:$R$145</c:f>
              <c:numCache>
                <c:formatCode>0.0</c:formatCode>
                <c:ptCount val="18"/>
                <c:pt idx="0">
                  <c:v>29.6875</c:v>
                </c:pt>
                <c:pt idx="1">
                  <c:v>16.0625</c:v>
                </c:pt>
                <c:pt idx="2">
                  <c:v>8.3125</c:v>
                </c:pt>
                <c:pt idx="3">
                  <c:v>5.1875</c:v>
                </c:pt>
                <c:pt idx="4">
                  <c:v>4.1875</c:v>
                </c:pt>
                <c:pt idx="5">
                  <c:v>4.3125</c:v>
                </c:pt>
                <c:pt idx="6">
                  <c:v>4.4375</c:v>
                </c:pt>
                <c:pt idx="7">
                  <c:v>4.6875</c:v>
                </c:pt>
                <c:pt idx="8">
                  <c:v>4.375</c:v>
                </c:pt>
                <c:pt idx="9">
                  <c:v>4.875</c:v>
                </c:pt>
                <c:pt idx="10">
                  <c:v>4.125</c:v>
                </c:pt>
                <c:pt idx="11">
                  <c:v>4.125</c:v>
                </c:pt>
                <c:pt idx="12">
                  <c:v>3.8125</c:v>
                </c:pt>
                <c:pt idx="13">
                  <c:v>2.875</c:v>
                </c:pt>
                <c:pt idx="14">
                  <c:v>3.8125</c:v>
                </c:pt>
                <c:pt idx="15">
                  <c:v>4.75</c:v>
                </c:pt>
                <c:pt idx="16">
                  <c:v>4.1875</c:v>
                </c:pt>
                <c:pt idx="17">
                  <c:v>6.1875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79-412A-B449-6218C4CF7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905088"/>
        <c:axId val="114906624"/>
      </c:barChart>
      <c:catAx>
        <c:axId val="114905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906624"/>
        <c:crosses val="autoZero"/>
        <c:auto val="1"/>
        <c:lblAlgn val="ctr"/>
        <c:lblOffset val="100"/>
        <c:noMultiLvlLbl val="0"/>
      </c:catAx>
      <c:valAx>
        <c:axId val="114906624"/>
        <c:scaling>
          <c:orientation val="minMax"/>
          <c:max val="60"/>
        </c:scaling>
        <c:delete val="0"/>
        <c:axPos val="l"/>
        <c:numFmt formatCode="0" sourceLinked="0"/>
        <c:majorTickMark val="out"/>
        <c:minorTickMark val="none"/>
        <c:tickLblPos val="nextTo"/>
        <c:crossAx val="114905088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2692038495188102E-2"/>
          <c:y val="0.13901471740116256"/>
          <c:w val="0.90286351706036749"/>
          <c:h val="0.733946764507839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graphs'!$N$29</c:f>
              <c:strCache>
                <c:ptCount val="1"/>
                <c:pt idx="0">
                  <c:v>Sub61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graphs'!$N$30:$N$47</c:f>
              <c:numCache>
                <c:formatCode>General</c:formatCode>
                <c:ptCount val="18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13</c:v>
                </c:pt>
                <c:pt idx="4">
                  <c:v>15</c:v>
                </c:pt>
                <c:pt idx="5">
                  <c:v>9</c:v>
                </c:pt>
                <c:pt idx="6">
                  <c:v>17</c:v>
                </c:pt>
                <c:pt idx="7">
                  <c:v>7</c:v>
                </c:pt>
                <c:pt idx="8">
                  <c:v>9</c:v>
                </c:pt>
                <c:pt idx="9">
                  <c:v>13</c:v>
                </c:pt>
                <c:pt idx="10">
                  <c:v>8</c:v>
                </c:pt>
                <c:pt idx="11">
                  <c:v>9</c:v>
                </c:pt>
                <c:pt idx="12">
                  <c:v>14</c:v>
                </c:pt>
                <c:pt idx="13">
                  <c:v>19</c:v>
                </c:pt>
                <c:pt idx="14">
                  <c:v>8</c:v>
                </c:pt>
                <c:pt idx="15">
                  <c:v>16</c:v>
                </c:pt>
                <c:pt idx="16">
                  <c:v>9</c:v>
                </c:pt>
                <c:pt idx="1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9E-4E70-8363-9FAE7EB2F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872320"/>
        <c:axId val="120886400"/>
      </c:barChart>
      <c:catAx>
        <c:axId val="120872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886400"/>
        <c:crosses val="autoZero"/>
        <c:auto val="1"/>
        <c:lblAlgn val="ctr"/>
        <c:lblOffset val="100"/>
        <c:noMultiLvlLbl val="0"/>
      </c:catAx>
      <c:valAx>
        <c:axId val="120886400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7232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15167646297734"/>
          <c:y val="0.14025396825396827"/>
          <c:w val="0.85153376954641236"/>
          <c:h val="0.71245544306961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graphs'!$O$29</c:f>
              <c:strCache>
                <c:ptCount val="1"/>
                <c:pt idx="0">
                  <c:v>Sub62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graphs'!$O$30:$O$47</c:f>
              <c:numCache>
                <c:formatCode>General</c:formatCode>
                <c:ptCount val="18"/>
                <c:pt idx="0">
                  <c:v>56</c:v>
                </c:pt>
                <c:pt idx="1">
                  <c:v>27</c:v>
                </c:pt>
                <c:pt idx="2">
                  <c:v>11</c:v>
                </c:pt>
                <c:pt idx="3">
                  <c:v>17</c:v>
                </c:pt>
                <c:pt idx="4">
                  <c:v>10</c:v>
                </c:pt>
                <c:pt idx="5">
                  <c:v>12</c:v>
                </c:pt>
                <c:pt idx="6">
                  <c:v>6</c:v>
                </c:pt>
                <c:pt idx="7">
                  <c:v>7</c:v>
                </c:pt>
                <c:pt idx="8">
                  <c:v>16</c:v>
                </c:pt>
                <c:pt idx="9">
                  <c:v>5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7</c:v>
                </c:pt>
                <c:pt idx="17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A3-42C3-8954-9CF158F0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906880"/>
        <c:axId val="120908416"/>
      </c:barChart>
      <c:catAx>
        <c:axId val="120906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908416"/>
        <c:crosses val="autoZero"/>
        <c:auto val="1"/>
        <c:lblAlgn val="ctr"/>
        <c:lblOffset val="100"/>
        <c:noMultiLvlLbl val="0"/>
      </c:catAx>
      <c:valAx>
        <c:axId val="12090841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0688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subject 63</a:t>
            </a:r>
          </a:p>
        </c:rich>
      </c:tx>
      <c:layout>
        <c:manualLayout>
          <c:xMode val="edge"/>
          <c:yMode val="edge"/>
          <c:x val="0.41239605918825373"/>
          <c:y val="2.55183413078149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02575221575564"/>
          <c:y val="0.14730462519936208"/>
          <c:w val="0.84723040054775767"/>
          <c:h val="0.70470004646548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graphs'!$P$29</c:f>
              <c:strCache>
                <c:ptCount val="1"/>
                <c:pt idx="0">
                  <c:v>Sub63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graphs'!$P$30:$P$47</c:f>
              <c:numCache>
                <c:formatCode>General</c:formatCode>
                <c:ptCount val="18"/>
                <c:pt idx="0">
                  <c:v>69</c:v>
                </c:pt>
                <c:pt idx="1">
                  <c:v>42</c:v>
                </c:pt>
                <c:pt idx="2">
                  <c:v>17</c:v>
                </c:pt>
                <c:pt idx="3">
                  <c:v>12</c:v>
                </c:pt>
                <c:pt idx="4">
                  <c:v>9</c:v>
                </c:pt>
                <c:pt idx="5">
                  <c:v>8</c:v>
                </c:pt>
                <c:pt idx="6">
                  <c:v>6</c:v>
                </c:pt>
                <c:pt idx="7">
                  <c:v>11</c:v>
                </c:pt>
                <c:pt idx="8">
                  <c:v>15</c:v>
                </c:pt>
                <c:pt idx="9">
                  <c:v>5</c:v>
                </c:pt>
                <c:pt idx="10">
                  <c:v>9</c:v>
                </c:pt>
                <c:pt idx="11">
                  <c:v>8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7</c:v>
                </c:pt>
                <c:pt idx="16">
                  <c:v>4</c:v>
                </c:pt>
                <c:pt idx="17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16-4395-A18F-8BEC0A815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695040"/>
        <c:axId val="120705024"/>
      </c:barChart>
      <c:catAx>
        <c:axId val="120695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705024"/>
        <c:crosses val="autoZero"/>
        <c:auto val="1"/>
        <c:lblAlgn val="ctr"/>
        <c:lblOffset val="100"/>
        <c:noMultiLvlLbl val="0"/>
      </c:catAx>
      <c:valAx>
        <c:axId val="120705024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9504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subject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8749114075874"/>
          <c:y val="0.14939534883720934"/>
          <c:w val="0.84360382251921773"/>
          <c:h val="0.70673942501373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'Individual graphs'!$Q$29</c:f>
              <c:strCache>
                <c:ptCount val="1"/>
                <c:pt idx="0">
                  <c:v>Sub64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'Individual graphs'!$Q$30:$Q$47</c:f>
              <c:numCache>
                <c:formatCode>General</c:formatCode>
                <c:ptCount val="18"/>
                <c:pt idx="0">
                  <c:v>29</c:v>
                </c:pt>
                <c:pt idx="1">
                  <c:v>21</c:v>
                </c:pt>
                <c:pt idx="2">
                  <c:v>14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8</c:v>
                </c:pt>
                <c:pt idx="7">
                  <c:v>12</c:v>
                </c:pt>
                <c:pt idx="8">
                  <c:v>16</c:v>
                </c:pt>
                <c:pt idx="9">
                  <c:v>17</c:v>
                </c:pt>
                <c:pt idx="10">
                  <c:v>10</c:v>
                </c:pt>
                <c:pt idx="11">
                  <c:v>17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13</c:v>
                </c:pt>
                <c:pt idx="17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06-4C8D-BBD4-EBC74B627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729600"/>
        <c:axId val="120731136"/>
      </c:barChart>
      <c:catAx>
        <c:axId val="120729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0731136"/>
        <c:crosses val="autoZero"/>
        <c:auto val="1"/>
        <c:lblAlgn val="ctr"/>
        <c:lblOffset val="100"/>
        <c:noMultiLvlLbl val="0"/>
      </c:catAx>
      <c:valAx>
        <c:axId val="120731136"/>
        <c:scaling>
          <c:orientation val="minMax"/>
          <c:max val="12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29600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0.27498490813648296"/>
                  <c:y val="0.15146544181977253"/>
                </c:manualLayout>
              </c:layout>
              <c:numFmt formatCode="General" sourceLinked="0"/>
            </c:trendlineLbl>
          </c:trendline>
          <c:val>
            <c:numRef>
              <c:f>'Error by vividness'!$BL$2:$BL$11</c:f>
              <c:numCache>
                <c:formatCode>0.0</c:formatCode>
                <c:ptCount val="10"/>
                <c:pt idx="0">
                  <c:v>86.626726684034494</c:v>
                </c:pt>
                <c:pt idx="1">
                  <c:v>92.126232434232435</c:v>
                </c:pt>
                <c:pt idx="2">
                  <c:v>74.019228448034838</c:v>
                </c:pt>
                <c:pt idx="3">
                  <c:v>79.671184842448</c:v>
                </c:pt>
                <c:pt idx="4">
                  <c:v>80.728928384935344</c:v>
                </c:pt>
                <c:pt idx="5">
                  <c:v>76.693157787935746</c:v>
                </c:pt>
                <c:pt idx="6">
                  <c:v>66.400207660830688</c:v>
                </c:pt>
                <c:pt idx="7">
                  <c:v>54.160730743122365</c:v>
                </c:pt>
                <c:pt idx="8">
                  <c:v>48.733275386082411</c:v>
                </c:pt>
                <c:pt idx="9">
                  <c:v>32.520803658969342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D6-4D74-9AAF-3E8B9F5EE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48800"/>
        <c:axId val="118350976"/>
      </c:lineChart>
      <c:catAx>
        <c:axId val="11834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vividness score (blocks of 10, 0-100)</a:t>
                </a:r>
              </a:p>
            </c:rich>
          </c:tx>
          <c:layout>
            <c:manualLayout>
              <c:xMode val="edge"/>
              <c:yMode val="edge"/>
              <c:x val="0.30605664916885389"/>
              <c:y val="0.92034703995333922"/>
            </c:manualLayout>
          </c:layout>
          <c:overlay val="0"/>
        </c:title>
        <c:majorTickMark val="out"/>
        <c:minorTickMark val="none"/>
        <c:tickLblPos val="nextTo"/>
        <c:crossAx val="118350976"/>
        <c:crosses val="autoZero"/>
        <c:auto val="1"/>
        <c:lblAlgn val="ctr"/>
        <c:lblOffset val="100"/>
        <c:noMultiLvlLbl val="0"/>
      </c:catAx>
      <c:valAx>
        <c:axId val="118350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Mean location error (degrees)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1164833041703120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83488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'Error by vividness'!$BN$21:$BN$30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'Error by vividness'!$BO$21:$BO$30</c:f>
              <c:numCache>
                <c:formatCode>0.0</c:formatCode>
                <c:ptCount val="10"/>
                <c:pt idx="0">
                  <c:v>86.626726684034494</c:v>
                </c:pt>
                <c:pt idx="1">
                  <c:v>92.126232434232435</c:v>
                </c:pt>
                <c:pt idx="2">
                  <c:v>74.019228448034838</c:v>
                </c:pt>
                <c:pt idx="3">
                  <c:v>79.671184842448</c:v>
                </c:pt>
                <c:pt idx="4">
                  <c:v>80.728928384935344</c:v>
                </c:pt>
                <c:pt idx="5">
                  <c:v>76.693157787935746</c:v>
                </c:pt>
                <c:pt idx="6">
                  <c:v>66.400207660830688</c:v>
                </c:pt>
                <c:pt idx="7">
                  <c:v>54.160730743122365</c:v>
                </c:pt>
                <c:pt idx="8">
                  <c:v>48.733275386082411</c:v>
                </c:pt>
                <c:pt idx="9">
                  <c:v>32.520803658969342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74-4C9F-875A-CFD80429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62656"/>
        <c:axId val="115064832"/>
      </c:lineChart>
      <c:catAx>
        <c:axId val="115062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retrieval, expt 4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64832"/>
        <c:crosses val="autoZero"/>
        <c:auto val="1"/>
        <c:lblAlgn val="ctr"/>
        <c:lblOffset val="100"/>
        <c:noMultiLvlLbl val="0"/>
      </c:catAx>
      <c:valAx>
        <c:axId val="115064832"/>
        <c:scaling>
          <c:orientation val="minMax"/>
          <c:max val="12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62656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'error by stimtype vividness'!$AL$1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0.21683464566929134"/>
                  <c:y val="0.18884405074365704"/>
                </c:manualLayout>
              </c:layout>
              <c:numFmt formatCode="General" sourceLinked="0"/>
            </c:trendlineLbl>
          </c:trendline>
          <c:val>
            <c:numRef>
              <c:f>'error by stimtype vividness'!$AL$2:$AL$11</c:f>
              <c:numCache>
                <c:formatCode>0.0</c:formatCode>
                <c:ptCount val="10"/>
                <c:pt idx="0">
                  <c:v>88.845562947652994</c:v>
                </c:pt>
                <c:pt idx="1">
                  <c:v>87.666552706552707</c:v>
                </c:pt>
                <c:pt idx="2">
                  <c:v>73.80332722832722</c:v>
                </c:pt>
                <c:pt idx="3">
                  <c:v>86.000734516028629</c:v>
                </c:pt>
                <c:pt idx="4">
                  <c:v>82.249078920361242</c:v>
                </c:pt>
                <c:pt idx="5">
                  <c:v>74.156652413106229</c:v>
                </c:pt>
                <c:pt idx="6">
                  <c:v>65.952072399219134</c:v>
                </c:pt>
                <c:pt idx="7">
                  <c:v>64.402205283822923</c:v>
                </c:pt>
                <c:pt idx="8">
                  <c:v>53.987494835991079</c:v>
                </c:pt>
                <c:pt idx="9">
                  <c:v>30.275963940465083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440-40E1-9C7B-15B62EDA8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36992"/>
        <c:axId val="118438528"/>
      </c:lineChart>
      <c:catAx>
        <c:axId val="118436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438528"/>
        <c:crosses val="autoZero"/>
        <c:auto val="1"/>
        <c:lblAlgn val="ctr"/>
        <c:lblOffset val="100"/>
        <c:noMultiLvlLbl val="0"/>
      </c:catAx>
      <c:valAx>
        <c:axId val="118438528"/>
        <c:scaling>
          <c:orientation val="minMax"/>
          <c:max val="100"/>
        </c:scaling>
        <c:delete val="0"/>
        <c:axPos val="l"/>
        <c:numFmt formatCode="0.0" sourceLinked="1"/>
        <c:majorTickMark val="out"/>
        <c:minorTickMark val="none"/>
        <c:tickLblPos val="nextTo"/>
        <c:crossAx val="118436992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0.38976137357830271"/>
                  <c:y val="0.10759368620589094"/>
                </c:manualLayout>
              </c:layout>
              <c:numFmt formatCode="General" sourceLinked="0"/>
            </c:trendlineLbl>
          </c:trendline>
          <c:val>
            <c:numRef>
              <c:f>'error by stimtype vividness'!$AL$17:$AL$26</c:f>
              <c:numCache>
                <c:formatCode>0.0</c:formatCode>
                <c:ptCount val="10"/>
                <c:pt idx="0">
                  <c:v>81.721017837453971</c:v>
                </c:pt>
                <c:pt idx="1">
                  <c:v>93.266920806784242</c:v>
                </c:pt>
                <c:pt idx="2">
                  <c:v>75.243984962406017</c:v>
                </c:pt>
                <c:pt idx="3">
                  <c:v>76.152430560193537</c:v>
                </c:pt>
                <c:pt idx="4">
                  <c:v>78.209278711484586</c:v>
                </c:pt>
                <c:pt idx="5">
                  <c:v>73.605651466588981</c:v>
                </c:pt>
                <c:pt idx="6">
                  <c:v>61.956817574786335</c:v>
                </c:pt>
                <c:pt idx="7">
                  <c:v>47.43292511012023</c:v>
                </c:pt>
                <c:pt idx="8">
                  <c:v>44.909863652429443</c:v>
                </c:pt>
                <c:pt idx="9">
                  <c:v>32.593492247287486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2A-4D61-B793-87AEF3C9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67584"/>
        <c:axId val="118473472"/>
      </c:lineChart>
      <c:catAx>
        <c:axId val="118467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473472"/>
        <c:crosses val="autoZero"/>
        <c:auto val="1"/>
        <c:lblAlgn val="ctr"/>
        <c:lblOffset val="100"/>
        <c:noMultiLvlLbl val="0"/>
      </c:catAx>
      <c:valAx>
        <c:axId val="118473472"/>
        <c:scaling>
          <c:orientation val="minMax"/>
          <c:max val="100"/>
        </c:scaling>
        <c:delete val="0"/>
        <c:axPos val="l"/>
        <c:numFmt formatCode="0.0" sourceLinked="1"/>
        <c:majorTickMark val="out"/>
        <c:minorTickMark val="none"/>
        <c:tickLblPos val="nextTo"/>
        <c:crossAx val="118467584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bg1">
                    <a:lumMod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'error by stimtype vividness'!$AN$37:$AN$46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'error by stimtype vividness'!$AO$37:$AO$46</c:f>
              <c:numCache>
                <c:formatCode>0.0</c:formatCode>
                <c:ptCount val="10"/>
                <c:pt idx="0">
                  <c:v>81.721017837453971</c:v>
                </c:pt>
                <c:pt idx="1">
                  <c:v>93.266920806784242</c:v>
                </c:pt>
                <c:pt idx="2">
                  <c:v>75.243984962406017</c:v>
                </c:pt>
                <c:pt idx="3">
                  <c:v>76.152430560193537</c:v>
                </c:pt>
                <c:pt idx="4">
                  <c:v>78.209278711484586</c:v>
                </c:pt>
                <c:pt idx="5">
                  <c:v>73.605651466588981</c:v>
                </c:pt>
                <c:pt idx="6">
                  <c:v>61.956817574786335</c:v>
                </c:pt>
                <c:pt idx="7">
                  <c:v>47.43292511012023</c:v>
                </c:pt>
                <c:pt idx="8">
                  <c:v>44.909863652429443</c:v>
                </c:pt>
                <c:pt idx="9">
                  <c:v>32.593492247287486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96-412B-9A55-D386D3B5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5152"/>
        <c:axId val="113667072"/>
      </c:lineChart>
      <c:catAx>
        <c:axId val="113665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ratoning at retrieval, desaturated images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67072"/>
        <c:crosses val="autoZero"/>
        <c:auto val="1"/>
        <c:lblAlgn val="ctr"/>
        <c:lblOffset val="100"/>
        <c:noMultiLvlLbl val="0"/>
      </c:catAx>
      <c:valAx>
        <c:axId val="11366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651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'error by stimtype vividness'!$AN$50:$AN$59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'error by stimtype vividness'!$AO$50:$AO$59</c:f>
              <c:numCache>
                <c:formatCode>0.0</c:formatCode>
                <c:ptCount val="10"/>
                <c:pt idx="0">
                  <c:v>88.845562947652994</c:v>
                </c:pt>
                <c:pt idx="1">
                  <c:v>87.666552706552707</c:v>
                </c:pt>
                <c:pt idx="2">
                  <c:v>73.80332722832722</c:v>
                </c:pt>
                <c:pt idx="3">
                  <c:v>86.000734516028629</c:v>
                </c:pt>
                <c:pt idx="4">
                  <c:v>82.249078920361242</c:v>
                </c:pt>
                <c:pt idx="5">
                  <c:v>74.156652413106229</c:v>
                </c:pt>
                <c:pt idx="6">
                  <c:v>65.952072399219134</c:v>
                </c:pt>
                <c:pt idx="7">
                  <c:v>64.402205283822923</c:v>
                </c:pt>
                <c:pt idx="8">
                  <c:v>53.987494835991079</c:v>
                </c:pt>
                <c:pt idx="9">
                  <c:v>30.275963940465083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B8-472C-9B2C-A0A939EC7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86944"/>
        <c:axId val="120788864"/>
      </c:lineChart>
      <c:catAx>
        <c:axId val="12078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retrieval, colour iamges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88864"/>
        <c:crosses val="autoZero"/>
        <c:auto val="1"/>
        <c:lblAlgn val="ctr"/>
        <c:lblOffset val="100"/>
        <c:noMultiLvlLbl val="0"/>
      </c:catAx>
      <c:valAx>
        <c:axId val="12078886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Location error (degrees)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8694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88407699037624E-2"/>
          <c:y val="5.1400554097404488E-2"/>
          <c:w val="0.84548536794496698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'Loc Error Vivid'!$AM$8</c:f>
              <c:strCache>
                <c:ptCount val="1"/>
                <c:pt idx="0">
                  <c:v>Colour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'Loc Error Vivid'!$AL$9:$AL$26</c:f>
              <c:numCache>
                <c:formatCode>General</c:formatCode>
                <c:ptCount val="1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</c:numCache>
            </c:numRef>
          </c:cat>
          <c:val>
            <c:numRef>
              <c:f>'Loc Error Vivid'!$AM$9:$AM$26</c:f>
              <c:numCache>
                <c:formatCode>0.0</c:formatCode>
                <c:ptCount val="18"/>
                <c:pt idx="0">
                  <c:v>29.6875</c:v>
                </c:pt>
                <c:pt idx="1">
                  <c:v>16.0625</c:v>
                </c:pt>
                <c:pt idx="2">
                  <c:v>8.3125</c:v>
                </c:pt>
                <c:pt idx="3">
                  <c:v>5.1875</c:v>
                </c:pt>
                <c:pt idx="4">
                  <c:v>4.1875</c:v>
                </c:pt>
                <c:pt idx="5">
                  <c:v>4.3125</c:v>
                </c:pt>
                <c:pt idx="6">
                  <c:v>4.4375</c:v>
                </c:pt>
                <c:pt idx="7">
                  <c:v>4.6875</c:v>
                </c:pt>
                <c:pt idx="8">
                  <c:v>4.375</c:v>
                </c:pt>
                <c:pt idx="9">
                  <c:v>4.875</c:v>
                </c:pt>
                <c:pt idx="10">
                  <c:v>4.125</c:v>
                </c:pt>
                <c:pt idx="11">
                  <c:v>4.125</c:v>
                </c:pt>
                <c:pt idx="12">
                  <c:v>3.8125</c:v>
                </c:pt>
                <c:pt idx="13">
                  <c:v>2.875</c:v>
                </c:pt>
                <c:pt idx="14">
                  <c:v>3.8125</c:v>
                </c:pt>
                <c:pt idx="15">
                  <c:v>4.75</c:v>
                </c:pt>
                <c:pt idx="16">
                  <c:v>4.1875</c:v>
                </c:pt>
                <c:pt idx="17">
                  <c:v>6.1875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E09-4E04-B19D-2ACCFA4BF934}"/>
            </c:ext>
          </c:extLst>
        </c:ser>
        <c:ser>
          <c:idx val="1"/>
          <c:order val="1"/>
          <c:tx>
            <c:strRef>
              <c:f>'Loc Error Vivid'!$AN$8</c:f>
              <c:strCache>
                <c:ptCount val="1"/>
                <c:pt idx="0">
                  <c:v>Desaturated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'Loc Error Vivid'!$AL$9:$AL$26</c:f>
              <c:numCache>
                <c:formatCode>General</c:formatCode>
                <c:ptCount val="18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</c:numCache>
            </c:numRef>
          </c:cat>
          <c:val>
            <c:numRef>
              <c:f>'Loc Error Vivid'!$AN$9:$AN$26</c:f>
              <c:numCache>
                <c:formatCode>0.0</c:formatCode>
                <c:ptCount val="18"/>
                <c:pt idx="0">
                  <c:v>25.6875</c:v>
                </c:pt>
                <c:pt idx="1">
                  <c:v>13.4375</c:v>
                </c:pt>
                <c:pt idx="2">
                  <c:v>8.0625</c:v>
                </c:pt>
                <c:pt idx="3">
                  <c:v>6.75</c:v>
                </c:pt>
                <c:pt idx="4">
                  <c:v>4.875</c:v>
                </c:pt>
                <c:pt idx="5">
                  <c:v>5.375</c:v>
                </c:pt>
                <c:pt idx="6">
                  <c:v>5</c:v>
                </c:pt>
                <c:pt idx="7">
                  <c:v>4.875</c:v>
                </c:pt>
                <c:pt idx="8">
                  <c:v>5.6875</c:v>
                </c:pt>
                <c:pt idx="9">
                  <c:v>5.5</c:v>
                </c:pt>
                <c:pt idx="10">
                  <c:v>4.1875</c:v>
                </c:pt>
                <c:pt idx="11">
                  <c:v>4.8125</c:v>
                </c:pt>
                <c:pt idx="12">
                  <c:v>3.1875</c:v>
                </c:pt>
                <c:pt idx="13">
                  <c:v>3.875</c:v>
                </c:pt>
                <c:pt idx="14">
                  <c:v>3.875</c:v>
                </c:pt>
                <c:pt idx="15">
                  <c:v>4.125</c:v>
                </c:pt>
                <c:pt idx="16">
                  <c:v>5.1875</c:v>
                </c:pt>
                <c:pt idx="17">
                  <c:v>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09-4E04-B19D-2ACCFA4B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53920"/>
        <c:axId val="114755840"/>
      </c:lineChart>
      <c:catAx>
        <c:axId val="114753920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Accuracy</a:t>
                </a:r>
              </a:p>
            </c:rich>
          </c:tx>
          <c:layout>
            <c:manualLayout>
              <c:xMode val="edge"/>
              <c:yMode val="edge"/>
              <c:x val="0.45683232862725071"/>
              <c:y val="0.9502109610117015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4755840"/>
        <c:crosses val="autoZero"/>
        <c:auto val="1"/>
        <c:lblAlgn val="ctr"/>
        <c:lblOffset val="100"/>
        <c:noMultiLvlLbl val="0"/>
      </c:catAx>
      <c:valAx>
        <c:axId val="114755840"/>
        <c:scaling>
          <c:orientation val="minMax"/>
          <c:max val="4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600" b="1"/>
                </a:pPr>
                <a:r>
                  <a:rPr lang="en-US" sz="1600" b="1"/>
                  <a:t>Response Frequency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4753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5721496782976944"/>
          <c:y val="0.21770238549973378"/>
          <c:w val="0.14594380191254147"/>
          <c:h val="8.7199116667210905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8092738407698"/>
          <c:y val="6.4814814814814811E-2"/>
          <c:w val="0.82675240594925636"/>
          <c:h val="0.762970982793817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'Vividness by Error &amp; stim'!$AZ$18</c:f>
              <c:strCache>
                <c:ptCount val="1"/>
                <c:pt idx="0">
                  <c:v>Av vivid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2952777777777782"/>
                  <c:y val="-4.726997666958297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'Vividness by Error &amp; stim'!$AY$19:$AY$28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'Vividness by Error &amp; stim'!$AZ$19:$AZ$28</c:f>
              <c:numCache>
                <c:formatCode>General</c:formatCode>
                <c:ptCount val="10"/>
                <c:pt idx="0">
                  <c:v>36.430451574569219</c:v>
                </c:pt>
                <c:pt idx="1">
                  <c:v>34.037017496392501</c:v>
                </c:pt>
                <c:pt idx="2">
                  <c:v>35.480317460317458</c:v>
                </c:pt>
                <c:pt idx="3">
                  <c:v>30.263708513708515</c:v>
                </c:pt>
                <c:pt idx="4">
                  <c:v>35.762086198115604</c:v>
                </c:pt>
                <c:pt idx="5">
                  <c:v>41.011665331196582</c:v>
                </c:pt>
                <c:pt idx="6">
                  <c:v>39.957323232323233</c:v>
                </c:pt>
                <c:pt idx="7">
                  <c:v>43.280935934980043</c:v>
                </c:pt>
                <c:pt idx="8">
                  <c:v>49.686759187370605</c:v>
                </c:pt>
                <c:pt idx="9">
                  <c:v>61.66905190805997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D7-43C7-8DA8-2C93E6410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37472"/>
        <c:axId val="120947840"/>
      </c:scatterChart>
      <c:valAx>
        <c:axId val="120937472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Accuracy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47840"/>
        <c:crosses val="autoZero"/>
        <c:crossBetween val="midCat"/>
      </c:valAx>
      <c:valAx>
        <c:axId val="1209478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37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5048118985127"/>
          <c:y val="5.0925925925925923E-2"/>
          <c:w val="0.81229396325459313"/>
          <c:h val="0.771280985710119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'Vividness by Error &amp; stim'!$AZ$43:$AZ$44</c:f>
              <c:strCache>
                <c:ptCount val="1"/>
                <c:pt idx="0">
                  <c:v>Retrieval - Colour Av vivid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54619444444444443"/>
                  <c:y val="-4.34627442403032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'Vividness by Error &amp; stim'!$AY$45:$AY$54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'Vividness by Error &amp; stim'!$AZ$45:$AZ$54</c:f>
              <c:numCache>
                <c:formatCode>General</c:formatCode>
                <c:ptCount val="10"/>
                <c:pt idx="0">
                  <c:v>41.482890440886536</c:v>
                </c:pt>
                <c:pt idx="1">
                  <c:v>44.275684119801774</c:v>
                </c:pt>
                <c:pt idx="2">
                  <c:v>35.295093468622888</c:v>
                </c:pt>
                <c:pt idx="3">
                  <c:v>48.376969272557496</c:v>
                </c:pt>
                <c:pt idx="4">
                  <c:v>50.609961933491334</c:v>
                </c:pt>
                <c:pt idx="5">
                  <c:v>50.791946778711477</c:v>
                </c:pt>
                <c:pt idx="6">
                  <c:v>51.225886042062527</c:v>
                </c:pt>
                <c:pt idx="7">
                  <c:v>52.959939733469149</c:v>
                </c:pt>
                <c:pt idx="8">
                  <c:v>61.721761344646971</c:v>
                </c:pt>
                <c:pt idx="9">
                  <c:v>72.042402876259004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91-4FE4-9C00-028FBA2D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97760"/>
        <c:axId val="121004032"/>
      </c:scatterChart>
      <c:valAx>
        <c:axId val="120997760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Accuracy (%)</a:t>
                </a:r>
              </a:p>
            </c:rich>
          </c:tx>
          <c:layout>
            <c:manualLayout>
              <c:xMode val="edge"/>
              <c:yMode val="edge"/>
              <c:x val="0.43706824146981621"/>
              <c:y val="0.915717410323709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4032"/>
        <c:crosses val="autoZero"/>
        <c:crossBetween val="midCat"/>
      </c:valAx>
      <c:valAx>
        <c:axId val="12100403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206288276465441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997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/>
              <a:t>Retrieval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718635170603676"/>
          <c:y val="4.1603508422206718E-2"/>
          <c:w val="0.8456027996500437"/>
          <c:h val="0.79202242576820747"/>
        </c:manualLayout>
      </c:layout>
      <c:lineChart>
        <c:grouping val="standard"/>
        <c:varyColors val="0"/>
        <c:ser>
          <c:idx val="0"/>
          <c:order val="0"/>
          <c:tx>
            <c:strRef>
              <c:f>'Vividness by Error &amp; stim'!$BO$28:$BO$29</c:f>
              <c:strCache>
                <c:ptCount val="1"/>
                <c:pt idx="0">
                  <c:v>Retrieval - Desaturated Av vivid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 w="222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stim'!$BN$30:$BN$39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stim'!$BO$30:$BO$39</c:f>
              <c:numCache>
                <c:formatCode>General</c:formatCode>
                <c:ptCount val="10"/>
                <c:pt idx="0">
                  <c:v>36.430451574569219</c:v>
                </c:pt>
                <c:pt idx="1">
                  <c:v>34.037017496392501</c:v>
                </c:pt>
                <c:pt idx="2">
                  <c:v>35.480317460317458</c:v>
                </c:pt>
                <c:pt idx="3">
                  <c:v>30.263708513708515</c:v>
                </c:pt>
                <c:pt idx="4">
                  <c:v>35.762086198115604</c:v>
                </c:pt>
                <c:pt idx="5">
                  <c:v>41.011665331196582</c:v>
                </c:pt>
                <c:pt idx="6">
                  <c:v>39.957323232323233</c:v>
                </c:pt>
                <c:pt idx="7">
                  <c:v>43.280935934980043</c:v>
                </c:pt>
                <c:pt idx="8">
                  <c:v>49.686759187370605</c:v>
                </c:pt>
                <c:pt idx="9">
                  <c:v>61.66905190805997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94-448E-9260-3B9F35CD379F}"/>
            </c:ext>
          </c:extLst>
        </c:ser>
        <c:ser>
          <c:idx val="1"/>
          <c:order val="1"/>
          <c:tx>
            <c:strRef>
              <c:f>'Vividness by Error &amp; stim'!$BP$28:$BP$29</c:f>
              <c:strCache>
                <c:ptCount val="1"/>
                <c:pt idx="0">
                  <c:v>Colour Av vivid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stim'!$BN$30:$BN$39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stim'!$BP$30:$BP$39</c:f>
              <c:numCache>
                <c:formatCode>General</c:formatCode>
                <c:ptCount val="10"/>
                <c:pt idx="0">
                  <c:v>41.482890440886536</c:v>
                </c:pt>
                <c:pt idx="1">
                  <c:v>44.275684119801774</c:v>
                </c:pt>
                <c:pt idx="2">
                  <c:v>35.295093468622888</c:v>
                </c:pt>
                <c:pt idx="3">
                  <c:v>48.376969272557496</c:v>
                </c:pt>
                <c:pt idx="4">
                  <c:v>50.609961933491334</c:v>
                </c:pt>
                <c:pt idx="5">
                  <c:v>50.791946778711477</c:v>
                </c:pt>
                <c:pt idx="6">
                  <c:v>51.225886042062527</c:v>
                </c:pt>
                <c:pt idx="7">
                  <c:v>52.959939733469149</c:v>
                </c:pt>
                <c:pt idx="8">
                  <c:v>61.721761344646971</c:v>
                </c:pt>
                <c:pt idx="9">
                  <c:v>72.042402876259004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94-448E-9260-3B9F35CD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35392"/>
        <c:axId val="121045760"/>
      </c:lineChart>
      <c:catAx>
        <c:axId val="121035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(%, bins of 10)</a:t>
                </a:r>
              </a:p>
            </c:rich>
          </c:tx>
          <c:layout>
            <c:manualLayout>
              <c:xMode val="edge"/>
              <c:yMode val="edge"/>
              <c:x val="0.40170428696412946"/>
              <c:y val="0.9137414965986395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5760"/>
        <c:crosses val="autoZero"/>
        <c:auto val="1"/>
        <c:lblAlgn val="ctr"/>
        <c:lblOffset val="100"/>
        <c:noMultiLvlLbl val="0"/>
      </c:catAx>
      <c:valAx>
        <c:axId val="12104576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3.4540682414697384E-4"/>
              <c:y val="0.3543418977389731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3539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45476654867683"/>
          <c:y val="3.398585852924968E-2"/>
          <c:w val="0.81552688482746993"/>
          <c:h val="0.83482369863909356"/>
        </c:manualLayout>
      </c:layout>
      <c:lineChart>
        <c:grouping val="standard"/>
        <c:varyColors val="0"/>
        <c:ser>
          <c:idx val="0"/>
          <c:order val="0"/>
          <c:tx>
            <c:strRef>
              <c:f>'Vividness by Error &amp; stim'!$CG$19:$CG$20</c:f>
              <c:strCache>
                <c:ptCount val="1"/>
                <c:pt idx="0">
                  <c:v>Encoding Desaturated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stim'!$CF$21:$CF$30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stim'!$CG$21:$CG$30</c:f>
              <c:numCache>
                <c:formatCode>General</c:formatCode>
                <c:ptCount val="10"/>
                <c:pt idx="0">
                  <c:v>47.124181547619038</c:v>
                </c:pt>
                <c:pt idx="1">
                  <c:v>48.060091991341999</c:v>
                </c:pt>
                <c:pt idx="2">
                  <c:v>50.394444444444439</c:v>
                </c:pt>
                <c:pt idx="3">
                  <c:v>47.478587923407005</c:v>
                </c:pt>
                <c:pt idx="4">
                  <c:v>44.855526764901768</c:v>
                </c:pt>
                <c:pt idx="5">
                  <c:v>46.543665413426446</c:v>
                </c:pt>
                <c:pt idx="6">
                  <c:v>47.962409552253305</c:v>
                </c:pt>
                <c:pt idx="7">
                  <c:v>50.245465818903327</c:v>
                </c:pt>
                <c:pt idx="8">
                  <c:v>49.724693007263646</c:v>
                </c:pt>
                <c:pt idx="9">
                  <c:v>51.10114599712179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CA-4FF1-86A1-2DDD2410368A}"/>
            </c:ext>
          </c:extLst>
        </c:ser>
        <c:ser>
          <c:idx val="1"/>
          <c:order val="1"/>
          <c:tx>
            <c:strRef>
              <c:f>'Vividness by Error &amp; stim'!$CH$19:$CH$20</c:f>
              <c:strCache>
                <c:ptCount val="1"/>
                <c:pt idx="0">
                  <c:v>Encoding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noFill/>
              <a:ln w="19050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stim'!$CF$21:$CF$30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stim'!$CH$21:$CH$30</c:f>
              <c:numCache>
                <c:formatCode>General</c:formatCode>
                <c:ptCount val="10"/>
                <c:pt idx="0">
                  <c:v>58.110798576423576</c:v>
                </c:pt>
                <c:pt idx="1">
                  <c:v>56.324398749398746</c:v>
                </c:pt>
                <c:pt idx="2">
                  <c:v>58.263961038961043</c:v>
                </c:pt>
                <c:pt idx="3">
                  <c:v>63.483680555555559</c:v>
                </c:pt>
                <c:pt idx="4">
                  <c:v>59.452029914529923</c:v>
                </c:pt>
                <c:pt idx="5">
                  <c:v>61.773349567099572</c:v>
                </c:pt>
                <c:pt idx="6">
                  <c:v>58.740331890331895</c:v>
                </c:pt>
                <c:pt idx="7">
                  <c:v>59.883034153346657</c:v>
                </c:pt>
                <c:pt idx="8">
                  <c:v>62.990443529972417</c:v>
                </c:pt>
                <c:pt idx="9">
                  <c:v>63.519440646546819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CA-4FF1-86A1-2DDD2410368A}"/>
            </c:ext>
          </c:extLst>
        </c:ser>
        <c:ser>
          <c:idx val="2"/>
          <c:order val="2"/>
          <c:tx>
            <c:strRef>
              <c:f>'Vividness by Error &amp; stim'!$CI$19:$CI$20</c:f>
              <c:strCache>
                <c:ptCount val="1"/>
                <c:pt idx="0">
                  <c:v>Retrieval Desaturated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bg1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stim'!$CF$21:$CF$30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stim'!$CI$21:$CI$30</c:f>
              <c:numCache>
                <c:formatCode>General</c:formatCode>
                <c:ptCount val="10"/>
                <c:pt idx="0">
                  <c:v>36.430451574569219</c:v>
                </c:pt>
                <c:pt idx="1">
                  <c:v>34.037017496392501</c:v>
                </c:pt>
                <c:pt idx="2">
                  <c:v>35.480317460317458</c:v>
                </c:pt>
                <c:pt idx="3">
                  <c:v>30.263708513708515</c:v>
                </c:pt>
                <c:pt idx="4">
                  <c:v>35.762086198115604</c:v>
                </c:pt>
                <c:pt idx="5">
                  <c:v>41.011665331196582</c:v>
                </c:pt>
                <c:pt idx="6">
                  <c:v>39.957323232323233</c:v>
                </c:pt>
                <c:pt idx="7">
                  <c:v>43.280935934980043</c:v>
                </c:pt>
                <c:pt idx="8">
                  <c:v>49.686759187370605</c:v>
                </c:pt>
                <c:pt idx="9">
                  <c:v>61.66905190805997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CA-4FF1-86A1-2DDD2410368A}"/>
            </c:ext>
          </c:extLst>
        </c:ser>
        <c:ser>
          <c:idx val="3"/>
          <c:order val="3"/>
          <c:tx>
            <c:strRef>
              <c:f>'Vividness by Error &amp; stim'!$CJ$19:$CJ$20</c:f>
              <c:strCache>
                <c:ptCount val="1"/>
                <c:pt idx="0">
                  <c:v>Retrieval Colour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'Vividness by Error &amp; stim'!$CF$21:$CF$30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&amp; stim'!$CJ$21:$CJ$30</c:f>
              <c:numCache>
                <c:formatCode>General</c:formatCode>
                <c:ptCount val="10"/>
                <c:pt idx="0">
                  <c:v>41.482890440886536</c:v>
                </c:pt>
                <c:pt idx="1">
                  <c:v>44.275684119801774</c:v>
                </c:pt>
                <c:pt idx="2">
                  <c:v>35.295093468622888</c:v>
                </c:pt>
                <c:pt idx="3">
                  <c:v>48.376969272557496</c:v>
                </c:pt>
                <c:pt idx="4">
                  <c:v>50.609961933491334</c:v>
                </c:pt>
                <c:pt idx="5">
                  <c:v>50.791946778711477</c:v>
                </c:pt>
                <c:pt idx="6">
                  <c:v>51.225886042062527</c:v>
                </c:pt>
                <c:pt idx="7">
                  <c:v>52.959939733469149</c:v>
                </c:pt>
                <c:pt idx="8">
                  <c:v>61.721761344646971</c:v>
                </c:pt>
                <c:pt idx="9">
                  <c:v>72.042402876259004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2CA-4FF1-86A1-2DDD24103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10528"/>
        <c:axId val="121112448"/>
      </c:lineChart>
      <c:catAx>
        <c:axId val="121110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(%, bins of 10)</a:t>
                </a:r>
              </a:p>
            </c:rich>
          </c:tx>
          <c:layout>
            <c:manualLayout>
              <c:xMode val="edge"/>
              <c:yMode val="edge"/>
              <c:x val="0.32053090611379997"/>
              <c:y val="0.946548042704626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12448"/>
        <c:crosses val="autoZero"/>
        <c:auto val="1"/>
        <c:lblAlgn val="ctr"/>
        <c:lblOffset val="100"/>
        <c:noMultiLvlLbl val="0"/>
      </c:catAx>
      <c:valAx>
        <c:axId val="12111244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9.7859327217125376E-3"/>
              <c:y val="0.3739165522459158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110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noFill/>
            </a:ln>
          </c:spPr>
          <c:trendline>
            <c:trendlineType val="linear"/>
            <c:dispRSqr val="1"/>
            <c:dispEq val="0"/>
            <c:trendlineLbl>
              <c:layout>
                <c:manualLayout>
                  <c:x val="-4.9817585301837268E-2"/>
                  <c:y val="-0.1773436132983377"/>
                </c:manualLayout>
              </c:layout>
              <c:numFmt formatCode="General" sourceLinked="0"/>
            </c:trendlineLbl>
          </c:trendline>
          <c:val>
            <c:numRef>
              <c:f>'Confidence by vividness'!$BL$2:$BL$11</c:f>
              <c:numCache>
                <c:formatCode>0.0</c:formatCode>
                <c:ptCount val="10"/>
                <c:pt idx="0">
                  <c:v>8.2720485864410875</c:v>
                </c:pt>
                <c:pt idx="1">
                  <c:v>18.868905575101227</c:v>
                </c:pt>
                <c:pt idx="2">
                  <c:v>16.872061804110675</c:v>
                </c:pt>
                <c:pt idx="3">
                  <c:v>26.224450490542591</c:v>
                </c:pt>
                <c:pt idx="4">
                  <c:v>30.133302567042485</c:v>
                </c:pt>
                <c:pt idx="5">
                  <c:v>34.577708776968656</c:v>
                </c:pt>
                <c:pt idx="6">
                  <c:v>41.055651855261715</c:v>
                </c:pt>
                <c:pt idx="7">
                  <c:v>51.625497085849545</c:v>
                </c:pt>
                <c:pt idx="8">
                  <c:v>65.745111084497054</c:v>
                </c:pt>
                <c:pt idx="9">
                  <c:v>76.164881873956958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402-4974-895C-E33C3B688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7168"/>
        <c:axId val="121449088"/>
      </c:lineChart>
      <c:catAx>
        <c:axId val="12144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Vividness rating (blocks of 10, 1-100)</a:t>
                </a:r>
              </a:p>
            </c:rich>
          </c:tx>
          <c:layout>
            <c:manualLayout>
              <c:xMode val="edge"/>
              <c:yMode val="edge"/>
              <c:x val="0.31093153980752408"/>
              <c:y val="0.91571741032370957"/>
            </c:manualLayout>
          </c:layout>
          <c:overlay val="0"/>
        </c:title>
        <c:majorTickMark val="out"/>
        <c:minorTickMark val="none"/>
        <c:tickLblPos val="nextTo"/>
        <c:crossAx val="121449088"/>
        <c:crosses val="autoZero"/>
        <c:auto val="1"/>
        <c:lblAlgn val="ctr"/>
        <c:lblOffset val="100"/>
        <c:noMultiLvlLbl val="0"/>
      </c:catAx>
      <c:valAx>
        <c:axId val="121449088"/>
        <c:scaling>
          <c:orientation val="minMax"/>
          <c:max val="1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Average confidence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2151986730825313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1447168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'Confidence by vividness'!$BF$18:$BF$27</c:f>
              <c:strCache>
                <c:ptCount val="10"/>
                <c:pt idx="0">
                  <c:v>0to10</c:v>
                </c:pt>
                <c:pt idx="1">
                  <c:v>11to20</c:v>
                </c:pt>
                <c:pt idx="2">
                  <c:v>21to30</c:v>
                </c:pt>
                <c:pt idx="3">
                  <c:v>31to40</c:v>
                </c:pt>
                <c:pt idx="4">
                  <c:v>41to50</c:v>
                </c:pt>
                <c:pt idx="5">
                  <c:v>51to60</c:v>
                </c:pt>
                <c:pt idx="6">
                  <c:v>61to70</c:v>
                </c:pt>
                <c:pt idx="7">
                  <c:v>71to80</c:v>
                </c:pt>
                <c:pt idx="8">
                  <c:v>81to90</c:v>
                </c:pt>
                <c:pt idx="9">
                  <c:v>91to100</c:v>
                </c:pt>
              </c:strCache>
            </c:strRef>
          </c:cat>
          <c:val>
            <c:numRef>
              <c:f>'Confidence by vividness'!$BG$18:$BG$27</c:f>
              <c:numCache>
                <c:formatCode>0.0</c:formatCode>
                <c:ptCount val="10"/>
                <c:pt idx="0">
                  <c:v>8.2720485864410875</c:v>
                </c:pt>
                <c:pt idx="1">
                  <c:v>18.868905575101227</c:v>
                </c:pt>
                <c:pt idx="2">
                  <c:v>16.872061804110675</c:v>
                </c:pt>
                <c:pt idx="3">
                  <c:v>26.224450490542591</c:v>
                </c:pt>
                <c:pt idx="4">
                  <c:v>30.133302567042485</c:v>
                </c:pt>
                <c:pt idx="5">
                  <c:v>34.577708776968656</c:v>
                </c:pt>
                <c:pt idx="6">
                  <c:v>41.055651855261715</c:v>
                </c:pt>
                <c:pt idx="7">
                  <c:v>51.625497085849545</c:v>
                </c:pt>
                <c:pt idx="8">
                  <c:v>65.745111084497054</c:v>
                </c:pt>
                <c:pt idx="9">
                  <c:v>76.164881873956958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F5-4043-BF14-7C8FCE56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86720"/>
        <c:axId val="121488512"/>
      </c:lineChart>
      <c:catAx>
        <c:axId val="1214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8512"/>
        <c:crosses val="autoZero"/>
        <c:auto val="1"/>
        <c:lblAlgn val="ctr"/>
        <c:lblOffset val="100"/>
        <c:noMultiLvlLbl val="0"/>
      </c:catAx>
      <c:valAx>
        <c:axId val="121488512"/>
        <c:scaling>
          <c:orientation val="minMax"/>
          <c:max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672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'Confidence by vividness'!$BO$56</c:f>
              <c:strCache>
                <c:ptCount val="1"/>
                <c:pt idx="0">
                  <c:v>colourconf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337729658792651E-2"/>
                  <c:y val="-0.14754957713619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'Confidence by vividness'!$BN$57:$BN$72</c:f>
              <c:numCache>
                <c:formatCode>General</c:formatCode>
                <c:ptCount val="16"/>
                <c:pt idx="0">
                  <c:v>57.9</c:v>
                </c:pt>
                <c:pt idx="1">
                  <c:v>31.8</c:v>
                </c:pt>
                <c:pt idx="2">
                  <c:v>71.2</c:v>
                </c:pt>
                <c:pt idx="3">
                  <c:v>62.9</c:v>
                </c:pt>
                <c:pt idx="4">
                  <c:v>52.1</c:v>
                </c:pt>
                <c:pt idx="5">
                  <c:v>74.2</c:v>
                </c:pt>
                <c:pt idx="6">
                  <c:v>57.3</c:v>
                </c:pt>
                <c:pt idx="7">
                  <c:v>59.7</c:v>
                </c:pt>
                <c:pt idx="8">
                  <c:v>74.099999999999994</c:v>
                </c:pt>
                <c:pt idx="9">
                  <c:v>67.400000000000006</c:v>
                </c:pt>
                <c:pt idx="10">
                  <c:v>49.1</c:v>
                </c:pt>
                <c:pt idx="11">
                  <c:v>59.8</c:v>
                </c:pt>
                <c:pt idx="12">
                  <c:v>57.7</c:v>
                </c:pt>
                <c:pt idx="13">
                  <c:v>57.8</c:v>
                </c:pt>
                <c:pt idx="14">
                  <c:v>71.5</c:v>
                </c:pt>
                <c:pt idx="15">
                  <c:v>27.4</c:v>
                </c:pt>
              </c:numCache>
            </c:numRef>
          </c:xVal>
          <c:yVal>
            <c:numRef>
              <c:f>'Confidence by vividness'!$BO$57:$BO$72</c:f>
              <c:numCache>
                <c:formatCode>General</c:formatCode>
                <c:ptCount val="16"/>
                <c:pt idx="0">
                  <c:v>48.7</c:v>
                </c:pt>
                <c:pt idx="1">
                  <c:v>13.9</c:v>
                </c:pt>
                <c:pt idx="2">
                  <c:v>52.2</c:v>
                </c:pt>
                <c:pt idx="3">
                  <c:v>47.6</c:v>
                </c:pt>
                <c:pt idx="4">
                  <c:v>38.200000000000003</c:v>
                </c:pt>
                <c:pt idx="5">
                  <c:v>61</c:v>
                </c:pt>
                <c:pt idx="6">
                  <c:v>32.6</c:v>
                </c:pt>
                <c:pt idx="7">
                  <c:v>61.1</c:v>
                </c:pt>
                <c:pt idx="8">
                  <c:v>54.7</c:v>
                </c:pt>
                <c:pt idx="9">
                  <c:v>58.5</c:v>
                </c:pt>
                <c:pt idx="10">
                  <c:v>47.1</c:v>
                </c:pt>
                <c:pt idx="11">
                  <c:v>45.7</c:v>
                </c:pt>
                <c:pt idx="12">
                  <c:v>25.6</c:v>
                </c:pt>
                <c:pt idx="13">
                  <c:v>58.8</c:v>
                </c:pt>
                <c:pt idx="14">
                  <c:v>56.2</c:v>
                </c:pt>
                <c:pt idx="15">
                  <c:v>12.7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BBD-44D7-8610-2480CD40F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538048"/>
        <c:axId val="121539968"/>
      </c:scatterChart>
      <c:valAx>
        <c:axId val="12153804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retrieval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39968"/>
        <c:crosses val="autoZero"/>
        <c:crossBetween val="midCat"/>
        <c:majorUnit val="20"/>
      </c:valAx>
      <c:valAx>
        <c:axId val="1215399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38048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'Confidence by vividness'!$BO$33</c:f>
              <c:strCache>
                <c:ptCount val="1"/>
                <c:pt idx="0">
                  <c:v>desatconf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tx1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5864829396325459E-2"/>
                  <c:y val="-0.210347404491105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'Confidence by vividness'!$BN$34:$BN$49</c:f>
              <c:numCache>
                <c:formatCode>General</c:formatCode>
                <c:ptCount val="16"/>
                <c:pt idx="0">
                  <c:v>22.2</c:v>
                </c:pt>
                <c:pt idx="1">
                  <c:v>28.4</c:v>
                </c:pt>
                <c:pt idx="2">
                  <c:v>61</c:v>
                </c:pt>
                <c:pt idx="3">
                  <c:v>65.099999999999994</c:v>
                </c:pt>
                <c:pt idx="4">
                  <c:v>49.6</c:v>
                </c:pt>
                <c:pt idx="5">
                  <c:v>71.5</c:v>
                </c:pt>
                <c:pt idx="6">
                  <c:v>51.4</c:v>
                </c:pt>
                <c:pt idx="7">
                  <c:v>47</c:v>
                </c:pt>
                <c:pt idx="8">
                  <c:v>51.8</c:v>
                </c:pt>
                <c:pt idx="9">
                  <c:v>52.8</c:v>
                </c:pt>
                <c:pt idx="10">
                  <c:v>45.2</c:v>
                </c:pt>
                <c:pt idx="11">
                  <c:v>50.9</c:v>
                </c:pt>
                <c:pt idx="12">
                  <c:v>39.9</c:v>
                </c:pt>
                <c:pt idx="13">
                  <c:v>43.3</c:v>
                </c:pt>
                <c:pt idx="14">
                  <c:v>64.8</c:v>
                </c:pt>
                <c:pt idx="15">
                  <c:v>39.799999999999997</c:v>
                </c:pt>
              </c:numCache>
            </c:numRef>
          </c:xVal>
          <c:yVal>
            <c:numRef>
              <c:f>'Confidence by vividness'!$BO$34:$BO$49</c:f>
              <c:numCache>
                <c:formatCode>General</c:formatCode>
                <c:ptCount val="16"/>
                <c:pt idx="0">
                  <c:v>32.299999999999997</c:v>
                </c:pt>
                <c:pt idx="1">
                  <c:v>9.6</c:v>
                </c:pt>
                <c:pt idx="2">
                  <c:v>42.2</c:v>
                </c:pt>
                <c:pt idx="3">
                  <c:v>41.9</c:v>
                </c:pt>
                <c:pt idx="4">
                  <c:v>37.799999999999997</c:v>
                </c:pt>
                <c:pt idx="5">
                  <c:v>57.3</c:v>
                </c:pt>
                <c:pt idx="6">
                  <c:v>29.9</c:v>
                </c:pt>
                <c:pt idx="7">
                  <c:v>49.4</c:v>
                </c:pt>
                <c:pt idx="8">
                  <c:v>41.2</c:v>
                </c:pt>
                <c:pt idx="9">
                  <c:v>47.9</c:v>
                </c:pt>
                <c:pt idx="10">
                  <c:v>43.8</c:v>
                </c:pt>
                <c:pt idx="11">
                  <c:v>41.3</c:v>
                </c:pt>
                <c:pt idx="12">
                  <c:v>12.8</c:v>
                </c:pt>
                <c:pt idx="13">
                  <c:v>43.9</c:v>
                </c:pt>
                <c:pt idx="14">
                  <c:v>49.4</c:v>
                </c:pt>
                <c:pt idx="15">
                  <c:v>12.7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69-482A-8B96-56B522774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57888"/>
        <c:axId val="126359808"/>
      </c:scatterChart>
      <c:valAx>
        <c:axId val="126357888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Vividness rating at retrieval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59808"/>
        <c:crosses val="autoZero"/>
        <c:crossBetween val="midCat"/>
        <c:majorUnit val="20"/>
      </c:valAx>
      <c:valAx>
        <c:axId val="12635980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Confidence rating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57888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'Confidence by vividness'!$AX$61</c:f>
              <c:strCache>
                <c:ptCount val="1"/>
                <c:pt idx="0">
                  <c:v>Expt 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numRef>
              <c:f>'Confidence by vividness'!$AW$62:$AW$71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'Confidence by vividness'!$AX$62:$AX$71</c:f>
              <c:numCache>
                <c:formatCode>General</c:formatCode>
                <c:ptCount val="10"/>
                <c:pt idx="0">
                  <c:v>18.062878787878791</c:v>
                </c:pt>
                <c:pt idx="1">
                  <c:v>20.828101385793694</c:v>
                </c:pt>
                <c:pt idx="2">
                  <c:v>24.446987566956608</c:v>
                </c:pt>
                <c:pt idx="3">
                  <c:v>28.730145375457873</c:v>
                </c:pt>
                <c:pt idx="4">
                  <c:v>28.553339195526693</c:v>
                </c:pt>
                <c:pt idx="5">
                  <c:v>38.453045574359088</c:v>
                </c:pt>
                <c:pt idx="6">
                  <c:v>46.514010562136193</c:v>
                </c:pt>
                <c:pt idx="7">
                  <c:v>58.711842322788783</c:v>
                </c:pt>
                <c:pt idx="8">
                  <c:v>68.275967824349905</c:v>
                </c:pt>
                <c:pt idx="9">
                  <c:v>76.103114439869898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FC-431B-9650-A3837E9992AB}"/>
            </c:ext>
          </c:extLst>
        </c:ser>
        <c:ser>
          <c:idx val="1"/>
          <c:order val="1"/>
          <c:tx>
            <c:strRef>
              <c:f>'Confidence by vividness'!$AY$61</c:f>
              <c:strCache>
                <c:ptCount val="1"/>
                <c:pt idx="0">
                  <c:v>Expt 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3"/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cat>
            <c:numRef>
              <c:f>'Confidence by vividness'!$AW$62:$AW$71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'Confidence by vividness'!$AY$62:$AY$71</c:f>
              <c:numCache>
                <c:formatCode>General</c:formatCode>
                <c:ptCount val="10"/>
                <c:pt idx="0">
                  <c:v>8.2720485864410875</c:v>
                </c:pt>
                <c:pt idx="1">
                  <c:v>18.868905575101227</c:v>
                </c:pt>
                <c:pt idx="2">
                  <c:v>16.872061804110675</c:v>
                </c:pt>
                <c:pt idx="3">
                  <c:v>26.224450490542591</c:v>
                </c:pt>
                <c:pt idx="4">
                  <c:v>30.133302567042485</c:v>
                </c:pt>
                <c:pt idx="5">
                  <c:v>34.577708776968656</c:v>
                </c:pt>
                <c:pt idx="6">
                  <c:v>41.055651855261715</c:v>
                </c:pt>
                <c:pt idx="7">
                  <c:v>51.625497085849545</c:v>
                </c:pt>
                <c:pt idx="8">
                  <c:v>65.745111084497054</c:v>
                </c:pt>
                <c:pt idx="9">
                  <c:v>76.164881873956958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FC-431B-9650-A3837E999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12288"/>
        <c:axId val="126414208"/>
      </c:lineChart>
      <c:catAx>
        <c:axId val="126412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Vividness judgement at retrieval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14208"/>
        <c:crosses val="autoZero"/>
        <c:auto val="1"/>
        <c:lblAlgn val="ctr"/>
        <c:lblOffset val="100"/>
        <c:noMultiLvlLbl val="0"/>
      </c:catAx>
      <c:valAx>
        <c:axId val="12641420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Confidence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41228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10520559930006"/>
          <c:y val="0.92187445319335082"/>
          <c:w val="0.67489479440069988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Vividness</a:t>
            </a:r>
            <a:r>
              <a:rPr lang="en-US" sz="1400" baseline="0"/>
              <a:t> </a:t>
            </a:r>
            <a:r>
              <a:rPr lang="en-US" sz="1400"/>
              <a:t>all trials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110331880496709E-2"/>
          <c:y val="6.33908958805042E-2"/>
          <c:w val="0.87248040464190268"/>
          <c:h val="0.793252002297995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Vividness!$S$245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val>
            <c:numRef>
              <c:f>Vividness!$S$246:$S$255</c:f>
              <c:numCache>
                <c:formatCode>0.0</c:formatCode>
                <c:ptCount val="10"/>
                <c:pt idx="0">
                  <c:v>40.4375</c:v>
                </c:pt>
                <c:pt idx="1">
                  <c:v>15.375</c:v>
                </c:pt>
                <c:pt idx="2">
                  <c:v>13</c:v>
                </c:pt>
                <c:pt idx="3">
                  <c:v>18.1875</c:v>
                </c:pt>
                <c:pt idx="4">
                  <c:v>18.1875</c:v>
                </c:pt>
                <c:pt idx="5">
                  <c:v>19.5625</c:v>
                </c:pt>
                <c:pt idx="6">
                  <c:v>24.0625</c:v>
                </c:pt>
                <c:pt idx="7">
                  <c:v>29.25</c:v>
                </c:pt>
                <c:pt idx="8">
                  <c:v>28.6875</c:v>
                </c:pt>
                <c:pt idx="9">
                  <c:v>33.25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D-4B4A-8FF8-0AF070F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944576"/>
        <c:axId val="125946112"/>
      </c:barChart>
      <c:catAx>
        <c:axId val="12594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5946112"/>
        <c:crosses val="autoZero"/>
        <c:auto val="1"/>
        <c:lblAlgn val="ctr"/>
        <c:lblOffset val="100"/>
        <c:noMultiLvlLbl val="0"/>
      </c:catAx>
      <c:valAx>
        <c:axId val="125946112"/>
        <c:scaling>
          <c:orientation val="minMax"/>
          <c:max val="40"/>
        </c:scaling>
        <c:delete val="0"/>
        <c:axPos val="l"/>
        <c:numFmt formatCode="0.0" sourceLinked="1"/>
        <c:majorTickMark val="out"/>
        <c:minorTickMark val="none"/>
        <c:tickLblPos val="nextTo"/>
        <c:crossAx val="12594457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'Loc Error Desat'!$R$127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'Loc Error Desat'!$R$128:$R$145</c:f>
              <c:numCache>
                <c:formatCode>0.0</c:formatCode>
                <c:ptCount val="18"/>
                <c:pt idx="0">
                  <c:v>25.6875</c:v>
                </c:pt>
                <c:pt idx="1">
                  <c:v>13.4375</c:v>
                </c:pt>
                <c:pt idx="2">
                  <c:v>8.0625</c:v>
                </c:pt>
                <c:pt idx="3">
                  <c:v>6.75</c:v>
                </c:pt>
                <c:pt idx="4">
                  <c:v>4.875</c:v>
                </c:pt>
                <c:pt idx="5">
                  <c:v>5.375</c:v>
                </c:pt>
                <c:pt idx="6">
                  <c:v>5</c:v>
                </c:pt>
                <c:pt idx="7">
                  <c:v>4.875</c:v>
                </c:pt>
                <c:pt idx="8">
                  <c:v>5.6875</c:v>
                </c:pt>
                <c:pt idx="9">
                  <c:v>5.5</c:v>
                </c:pt>
                <c:pt idx="10">
                  <c:v>4.1875</c:v>
                </c:pt>
                <c:pt idx="11">
                  <c:v>4.8125</c:v>
                </c:pt>
                <c:pt idx="12">
                  <c:v>3.1875</c:v>
                </c:pt>
                <c:pt idx="13">
                  <c:v>3.875</c:v>
                </c:pt>
                <c:pt idx="14">
                  <c:v>3.875</c:v>
                </c:pt>
                <c:pt idx="15">
                  <c:v>4.125</c:v>
                </c:pt>
                <c:pt idx="16">
                  <c:v>5.1875</c:v>
                </c:pt>
                <c:pt idx="17">
                  <c:v>5.5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68-4663-952D-1D5EDCCFC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73376"/>
        <c:axId val="114799744"/>
      </c:barChart>
      <c:catAx>
        <c:axId val="1147733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99744"/>
        <c:crosses val="autoZero"/>
        <c:auto val="1"/>
        <c:lblAlgn val="ctr"/>
        <c:lblOffset val="100"/>
        <c:noMultiLvlLbl val="0"/>
      </c:catAx>
      <c:valAx>
        <c:axId val="114799744"/>
        <c:scaling>
          <c:orientation val="minMax"/>
          <c:max val="60"/>
        </c:scaling>
        <c:delete val="0"/>
        <c:axPos val="l"/>
        <c:numFmt formatCode="0" sourceLinked="0"/>
        <c:majorTickMark val="out"/>
        <c:minorTickMark val="none"/>
        <c:tickLblPos val="nextTo"/>
        <c:crossAx val="114773376"/>
        <c:crosses val="autoZero"/>
        <c:crossBetween val="between"/>
        <c:majorUnit val="2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vivid images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2903290934786997E-2"/>
          <c:y val="7.501273161750302E-2"/>
          <c:w val="0.86543004239854637"/>
          <c:h val="0.80035217612723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Vividness!$S$259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val>
            <c:numRef>
              <c:f>Vividness!$S$260:$S$269</c:f>
              <c:numCache>
                <c:formatCode>0.0</c:formatCode>
                <c:ptCount val="10"/>
                <c:pt idx="0">
                  <c:v>15.8125</c:v>
                </c:pt>
                <c:pt idx="1">
                  <c:v>6.5625</c:v>
                </c:pt>
                <c:pt idx="2">
                  <c:v>5.5625</c:v>
                </c:pt>
                <c:pt idx="3">
                  <c:v>6.9375</c:v>
                </c:pt>
                <c:pt idx="4">
                  <c:v>9</c:v>
                </c:pt>
                <c:pt idx="5">
                  <c:v>10.1875</c:v>
                </c:pt>
                <c:pt idx="6">
                  <c:v>11.25</c:v>
                </c:pt>
                <c:pt idx="7">
                  <c:v>17.375</c:v>
                </c:pt>
                <c:pt idx="8">
                  <c:v>16.75</c:v>
                </c:pt>
                <c:pt idx="9">
                  <c:v>20.5625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FA-4740-9B32-A14302719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31424"/>
        <c:axId val="125833216"/>
      </c:barChart>
      <c:catAx>
        <c:axId val="125831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5833216"/>
        <c:crosses val="autoZero"/>
        <c:auto val="1"/>
        <c:lblAlgn val="ctr"/>
        <c:lblOffset val="100"/>
        <c:noMultiLvlLbl val="0"/>
      </c:catAx>
      <c:valAx>
        <c:axId val="125833216"/>
        <c:scaling>
          <c:orientation val="minMax"/>
          <c:max val="40"/>
        </c:scaling>
        <c:delete val="0"/>
        <c:axPos val="l"/>
        <c:numFmt formatCode="0.0" sourceLinked="1"/>
        <c:majorTickMark val="out"/>
        <c:minorTickMark val="none"/>
        <c:tickLblPos val="nextTo"/>
        <c:crossAx val="12583142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400"/>
              <a:t>desaturated images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982243416756E-2"/>
          <c:y val="6.9193434154064065E-2"/>
          <c:w val="0.86858896159106869"/>
          <c:h val="0.7982581343998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Vividness!$S$273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val>
            <c:numRef>
              <c:f>Vividness!$S$274:$S$282</c:f>
              <c:numCache>
                <c:formatCode>0.0</c:formatCode>
                <c:ptCount val="9"/>
                <c:pt idx="0">
                  <c:v>24.625</c:v>
                </c:pt>
                <c:pt idx="1">
                  <c:v>8.8125</c:v>
                </c:pt>
                <c:pt idx="2">
                  <c:v>7.4375</c:v>
                </c:pt>
                <c:pt idx="3">
                  <c:v>11.25</c:v>
                </c:pt>
                <c:pt idx="4">
                  <c:v>9.1875</c:v>
                </c:pt>
                <c:pt idx="5">
                  <c:v>9.375</c:v>
                </c:pt>
                <c:pt idx="6">
                  <c:v>12.8125</c:v>
                </c:pt>
                <c:pt idx="7">
                  <c:v>11.875</c:v>
                </c:pt>
                <c:pt idx="8">
                  <c:v>11.9375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62E-A961-5F8197D6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70080"/>
        <c:axId val="125871616"/>
      </c:barChart>
      <c:catAx>
        <c:axId val="125870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5871616"/>
        <c:crosses val="autoZero"/>
        <c:auto val="1"/>
        <c:lblAlgn val="ctr"/>
        <c:lblOffset val="100"/>
        <c:noMultiLvlLbl val="0"/>
      </c:catAx>
      <c:valAx>
        <c:axId val="125871616"/>
        <c:scaling>
          <c:orientation val="minMax"/>
          <c:max val="40"/>
        </c:scaling>
        <c:delete val="0"/>
        <c:axPos val="l"/>
        <c:numFmt formatCode="0.0" sourceLinked="1"/>
        <c:majorTickMark val="out"/>
        <c:minorTickMark val="none"/>
        <c:tickLblPos val="nextTo"/>
        <c:crossAx val="12587008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69826650581363"/>
          <c:y val="3.4379468256844466E-2"/>
          <c:w val="0.83972897127562518"/>
          <c:h val="0.81260303759101238"/>
        </c:manualLayout>
      </c:layout>
      <c:lineChart>
        <c:grouping val="standard"/>
        <c:varyColors val="0"/>
        <c:ser>
          <c:idx val="0"/>
          <c:order val="0"/>
          <c:tx>
            <c:strRef>
              <c:f>'Vividness by Error'!$BM$1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3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4045756636268902E-2"/>
                  <c:y val="0.192365389472759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'Vividness by Error'!$BM$2:$BM$11</c:f>
              <c:numCache>
                <c:formatCode>0.0</c:formatCode>
                <c:ptCount val="10"/>
                <c:pt idx="0">
                  <c:v>39.771904125179084</c:v>
                </c:pt>
                <c:pt idx="1">
                  <c:v>40.171933159565455</c:v>
                </c:pt>
                <c:pt idx="2">
                  <c:v>36.776661522533416</c:v>
                </c:pt>
                <c:pt idx="3">
                  <c:v>41.014121247760954</c:v>
                </c:pt>
                <c:pt idx="4">
                  <c:v>42.808483531444523</c:v>
                </c:pt>
                <c:pt idx="5">
                  <c:v>45.360860164141414</c:v>
                </c:pt>
                <c:pt idx="6">
                  <c:v>44.914574406394259</c:v>
                </c:pt>
                <c:pt idx="7">
                  <c:v>46.581003991479527</c:v>
                </c:pt>
                <c:pt idx="8">
                  <c:v>54.298026570979069</c:v>
                </c:pt>
                <c:pt idx="9">
                  <c:v>66.636011736469015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A1-4856-AC93-1F5164F02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04224"/>
        <c:axId val="126006400"/>
      </c:lineChart>
      <c:catAx>
        <c:axId val="12600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Accuracy</a:t>
                </a:r>
              </a:p>
            </c:rich>
          </c:tx>
          <c:layout>
            <c:manualLayout>
              <c:xMode val="edge"/>
              <c:yMode val="edge"/>
              <c:x val="0.49052566946429893"/>
              <c:y val="0.93494283925806365"/>
            </c:manualLayout>
          </c:layout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06400"/>
        <c:crosses val="autoZero"/>
        <c:auto val="1"/>
        <c:lblAlgn val="ctr"/>
        <c:lblOffset val="100"/>
        <c:noMultiLvlLbl val="0"/>
      </c:catAx>
      <c:valAx>
        <c:axId val="12600640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Vivdness</a:t>
                </a:r>
              </a:p>
            </c:rich>
          </c:tx>
          <c:layout>
            <c:manualLayout>
              <c:xMode val="edge"/>
              <c:yMode val="edge"/>
              <c:x val="1.5632494043681111E-2"/>
              <c:y val="0.358747405528283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04224"/>
        <c:crosses val="autoZero"/>
        <c:crossBetween val="between"/>
        <c:majorUnit val="20"/>
      </c:valAx>
      <c:spPr>
        <a:noFill/>
        <a:ln w="12700">
          <a:solidFill>
            <a:schemeClr val="tx1"/>
          </a:solidFill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1016378998145"/>
          <c:y val="2.4968789013732832E-2"/>
          <c:w val="0.8709167684053718"/>
          <c:h val="0.83089071731202135"/>
        </c:manualLayout>
      </c:layout>
      <c:lineChart>
        <c:grouping val="standard"/>
        <c:varyColors val="0"/>
        <c:ser>
          <c:idx val="0"/>
          <c:order val="0"/>
          <c:tx>
            <c:strRef>
              <c:f>'Vividness by error all expts'!$B$11:$B$12</c:f>
              <c:strCache>
                <c:ptCount val="1"/>
                <c:pt idx="0">
                  <c:v>Vividness (Mean) 120 Encoding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noFill/>
              <a:ln w="19050">
                <a:solidFill>
                  <a:schemeClr val="accent6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6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45133320639329755"/>
                  <c:y val="0.1280234352728380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'Vividness by error all expts'!$A$13:$A$22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all expts'!$B$13:$B$22</c:f>
              <c:numCache>
                <c:formatCode>0.0</c:formatCode>
                <c:ptCount val="10"/>
                <c:pt idx="0">
                  <c:v>51.437400793650795</c:v>
                </c:pt>
                <c:pt idx="1">
                  <c:v>52.601815025252527</c:v>
                </c:pt>
                <c:pt idx="2">
                  <c:v>51.479644660894664</c:v>
                </c:pt>
                <c:pt idx="3">
                  <c:v>51.883650278293139</c:v>
                </c:pt>
                <c:pt idx="4">
                  <c:v>50.918486895049391</c:v>
                </c:pt>
                <c:pt idx="5">
                  <c:v>44.668362193362192</c:v>
                </c:pt>
                <c:pt idx="6">
                  <c:v>53.739189803252309</c:v>
                </c:pt>
                <c:pt idx="7">
                  <c:v>49.515692640692635</c:v>
                </c:pt>
                <c:pt idx="8">
                  <c:v>53.567434341060981</c:v>
                </c:pt>
                <c:pt idx="9">
                  <c:v>55.430672554531021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5F-47E0-ACE3-E238C4071822}"/>
            </c:ext>
          </c:extLst>
        </c:ser>
        <c:ser>
          <c:idx val="1"/>
          <c:order val="1"/>
          <c:tx>
            <c:strRef>
              <c:f>'Vividness by error all expts'!$C$11:$C$12</c:f>
              <c:strCache>
                <c:ptCount val="1"/>
                <c:pt idx="0">
                  <c:v>Vividness (Mean) 240 Encoding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6"/>
              </a:solidFill>
              <a:ln w="15875">
                <a:solidFill>
                  <a:schemeClr val="accent6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6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46460964072236349"/>
                  <c:y val="-9.58886038121639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'Vividness by error all expts'!$A$13:$A$22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all expts'!$C$13:$C$22</c:f>
              <c:numCache>
                <c:formatCode>0.0</c:formatCode>
                <c:ptCount val="10"/>
                <c:pt idx="0">
                  <c:v>53.781242278650033</c:v>
                </c:pt>
                <c:pt idx="1">
                  <c:v>51.885372338037783</c:v>
                </c:pt>
                <c:pt idx="2">
                  <c:v>53.590903887778886</c:v>
                </c:pt>
                <c:pt idx="3">
                  <c:v>53.221831374378503</c:v>
                </c:pt>
                <c:pt idx="4">
                  <c:v>52.314106827018016</c:v>
                </c:pt>
                <c:pt idx="5">
                  <c:v>52.706735931362438</c:v>
                </c:pt>
                <c:pt idx="6">
                  <c:v>52.595872971896085</c:v>
                </c:pt>
                <c:pt idx="7">
                  <c:v>54.822430243582531</c:v>
                </c:pt>
                <c:pt idx="8">
                  <c:v>56.455236897143024</c:v>
                </c:pt>
                <c:pt idx="9">
                  <c:v>58.225661514644536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5F-47E0-ACE3-E238C4071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73568"/>
        <c:axId val="126175488"/>
      </c:lineChart>
      <c:catAx>
        <c:axId val="1261735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0.45791751137793402"/>
              <c:y val="0.943745318352059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75488"/>
        <c:crosses val="autoZero"/>
        <c:auto val="1"/>
        <c:lblAlgn val="ctr"/>
        <c:lblOffset val="100"/>
        <c:noMultiLvlLbl val="0"/>
      </c:catAx>
      <c:valAx>
        <c:axId val="12617548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0"/>
              <c:y val="0.377292950740707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7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63055004638902"/>
          <c:y val="3.0042752882580719E-2"/>
          <c:w val="0.8575951376510097"/>
          <c:h val="0.8156689554573503"/>
        </c:manualLayout>
      </c:layout>
      <c:lineChart>
        <c:grouping val="standard"/>
        <c:varyColors val="0"/>
        <c:ser>
          <c:idx val="0"/>
          <c:order val="0"/>
          <c:tx>
            <c:strRef>
              <c:f>'Vividness by error all expts'!$F$11:$F$12</c:f>
              <c:strCache>
                <c:ptCount val="1"/>
                <c:pt idx="0">
                  <c:v>Vividness (Mean) 120 Retrieval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noFill/>
              <a:ln w="25400">
                <a:solidFill>
                  <a:schemeClr val="accent3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3"/>
                </a:solidFill>
                <a:prstDash val="dash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43890500785840036"/>
                  <c:y val="-9.592767997236177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'Vividness by error all expts'!$E$13:$E$22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all expts'!$F$13:$F$22</c:f>
              <c:numCache>
                <c:formatCode>0</c:formatCode>
                <c:ptCount val="10"/>
                <c:pt idx="0">
                  <c:v>52.722702991452991</c:v>
                </c:pt>
                <c:pt idx="1">
                  <c:v>53.021580086580087</c:v>
                </c:pt>
                <c:pt idx="2">
                  <c:v>54.128472222222214</c:v>
                </c:pt>
                <c:pt idx="3">
                  <c:v>50.917350427350428</c:v>
                </c:pt>
                <c:pt idx="4">
                  <c:v>54.87952380952381</c:v>
                </c:pt>
                <c:pt idx="5">
                  <c:v>57.818278769841271</c:v>
                </c:pt>
                <c:pt idx="6">
                  <c:v>61.441252864782271</c:v>
                </c:pt>
                <c:pt idx="7">
                  <c:v>61.179374098124107</c:v>
                </c:pt>
                <c:pt idx="8">
                  <c:v>67.562927245116626</c:v>
                </c:pt>
                <c:pt idx="9">
                  <c:v>74.302446726787196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10-415D-88F5-04DDB146EC58}"/>
            </c:ext>
          </c:extLst>
        </c:ser>
        <c:ser>
          <c:idx val="1"/>
          <c:order val="1"/>
          <c:tx>
            <c:strRef>
              <c:f>'Vividness by error all expts'!$G$11:$G$12</c:f>
              <c:strCache>
                <c:ptCount val="1"/>
                <c:pt idx="0">
                  <c:v>Vividness (Mean) 240 Retrieval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accent3"/>
                </a:solidFill>
                <a:prstDash val="solid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0.34069916788246707"/>
                  <c:y val="0.254911207397064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'Vividness by error all expts'!$E$13:$E$22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'Vividness by error all expts'!$G$13:$G$22</c:f>
              <c:numCache>
                <c:formatCode>0.0</c:formatCode>
                <c:ptCount val="10"/>
                <c:pt idx="0">
                  <c:v>39.771904125179084</c:v>
                </c:pt>
                <c:pt idx="1">
                  <c:v>40.171933159565455</c:v>
                </c:pt>
                <c:pt idx="2">
                  <c:v>36.776661522533416</c:v>
                </c:pt>
                <c:pt idx="3">
                  <c:v>41.014121247760954</c:v>
                </c:pt>
                <c:pt idx="4">
                  <c:v>42.808483531444523</c:v>
                </c:pt>
                <c:pt idx="5">
                  <c:v>45.360860164141414</c:v>
                </c:pt>
                <c:pt idx="6">
                  <c:v>44.914574406394259</c:v>
                </c:pt>
                <c:pt idx="7">
                  <c:v>46.581003991479527</c:v>
                </c:pt>
                <c:pt idx="8">
                  <c:v>54.298026570979069</c:v>
                </c:pt>
                <c:pt idx="9">
                  <c:v>66.636011736469015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10-415D-88F5-04DDB146E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15296"/>
        <c:axId val="126217216"/>
      </c:lineChart>
      <c:catAx>
        <c:axId val="126215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Accuracy (%)</a:t>
                </a:r>
              </a:p>
            </c:rich>
          </c:tx>
          <c:layout>
            <c:manualLayout>
              <c:xMode val="edge"/>
              <c:yMode val="edge"/>
              <c:x val="0.45369997640026227"/>
              <c:y val="0.940207190737355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17216"/>
        <c:crosses val="autoZero"/>
        <c:auto val="1"/>
        <c:lblAlgn val="ctr"/>
        <c:lblOffset val="100"/>
        <c:noMultiLvlLbl val="0"/>
      </c:catAx>
      <c:valAx>
        <c:axId val="126217216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Vividness</a:t>
                </a:r>
              </a:p>
            </c:rich>
          </c:tx>
          <c:layout>
            <c:manualLayout>
              <c:xMode val="edge"/>
              <c:yMode val="edge"/>
              <c:x val="7.5542953827641016E-3"/>
              <c:y val="0.3661099675154865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21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Sheet3!$P$33</c:f>
              <c:strCache>
                <c:ptCount val="1"/>
                <c:pt idx="0">
                  <c:v>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F2-4D48-BC24-1778F1F964B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1F2-4D48-BC24-1778F1F964B0}"/>
              </c:ext>
            </c:extLst>
          </c:dPt>
          <c:errBars>
            <c:errBarType val="plus"/>
            <c:errValType val="cust"/>
            <c:noEndCap val="0"/>
            <c:plus>
              <c:numRef>
                <c:f>Sheet3!$Q$38:$R$38</c:f>
                <c:numCache>
                  <c:formatCode>General</c:formatCode>
                  <c:ptCount val="2"/>
                  <c:pt idx="0">
                    <c:v>0.03</c:v>
                  </c:pt>
                  <c:pt idx="1">
                    <c:v>0.03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Sheet3!$Q$32:$R$32</c:f>
              <c:strCache>
                <c:ptCount val="2"/>
                <c:pt idx="0">
                  <c:v>expt3</c:v>
                </c:pt>
                <c:pt idx="1">
                  <c:v>expt4</c:v>
                </c:pt>
              </c:strCache>
            </c:strRef>
          </c:cat>
          <c:val>
            <c:numRef>
              <c:f>Sheet3!$Q$33:$R$33</c:f>
              <c:numCache>
                <c:formatCode>General</c:formatCode>
                <c:ptCount val="2"/>
                <c:pt idx="0">
                  <c:v>0.66625000000000001</c:v>
                </c:pt>
                <c:pt idx="1">
                  <c:v>0.72312499999999991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F2-4D48-BC24-1778F1F9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338944"/>
        <c:axId val="126340480"/>
      </c:barChart>
      <c:catAx>
        <c:axId val="12633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40480"/>
        <c:crosses val="autoZero"/>
        <c:auto val="1"/>
        <c:lblAlgn val="ctr"/>
        <c:lblOffset val="100"/>
        <c:noMultiLvlLbl val="0"/>
      </c:catAx>
      <c:valAx>
        <c:axId val="126340480"/>
        <c:scaling>
          <c:orientation val="minMax"/>
          <c:max val="0.75000000000000011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38944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587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5319444444444447"/>
          <c:w val="0.90286351706036749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Sheet3!$P$35</c:f>
              <c:strCache>
                <c:ptCount val="1"/>
                <c:pt idx="0">
                  <c:v>shape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12-4C91-9637-4837AD1E88E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D12-4C91-9637-4837AD1E88EC}"/>
              </c:ext>
            </c:extLst>
          </c:dPt>
          <c:errBars>
            <c:errBarType val="plus"/>
            <c:errValType val="cust"/>
            <c:noEndCap val="0"/>
            <c:plus>
              <c:numRef>
                <c:f>Sheet3!$Q$39:$R$39</c:f>
                <c:numCache>
                  <c:formatCode>General</c:formatCode>
                  <c:ptCount val="2"/>
                  <c:pt idx="0">
                    <c:v>1.39</c:v>
                  </c:pt>
                  <c:pt idx="1">
                    <c:v>1.33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  <a:headEnd w="lg" len="med"/>
              </a:ln>
              <a:effectLst/>
            </c:spPr>
          </c:errBars>
          <c:cat>
            <c:strRef>
              <c:f>Sheet3!$Q$34:$R$34</c:f>
              <c:strCache>
                <c:ptCount val="2"/>
                <c:pt idx="0">
                  <c:v>expt3</c:v>
                </c:pt>
                <c:pt idx="1">
                  <c:v>expt4</c:v>
                </c:pt>
              </c:strCache>
            </c:strRef>
          </c:cat>
          <c:val>
            <c:numRef>
              <c:f>Sheet3!$Q$35:$R$35</c:f>
              <c:numCache>
                <c:formatCode>General</c:formatCode>
                <c:ptCount val="2"/>
                <c:pt idx="0">
                  <c:v>13.397499999999999</c:v>
                </c:pt>
                <c:pt idx="1">
                  <c:v>12.741874999999999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12-4C91-9637-4837AD1E8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743744"/>
        <c:axId val="113745280"/>
      </c:barChart>
      <c:catAx>
        <c:axId val="1137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45280"/>
        <c:crosses val="autoZero"/>
        <c:auto val="1"/>
        <c:lblAlgn val="ctr"/>
        <c:lblOffset val="100"/>
        <c:noMultiLvlLbl val="0"/>
      </c:catAx>
      <c:valAx>
        <c:axId val="113745280"/>
        <c:scaling>
          <c:orientation val="minMax"/>
          <c:max val="15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437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Sheet3!$P$66</c:f>
              <c:strCache>
                <c:ptCount val="1"/>
                <c:pt idx="0">
                  <c:v>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CA4-4E56-AB14-B03B35921F4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A4-4E56-AB14-B03B35921F4E}"/>
              </c:ext>
            </c:extLst>
          </c:dPt>
          <c:errBars>
            <c:errBarType val="plus"/>
            <c:errValType val="cust"/>
            <c:noEndCap val="0"/>
            <c:plus>
              <c:numRef>
                <c:f>Sheet3!$Q$71:$R$71</c:f>
                <c:numCache>
                  <c:formatCode>General</c:formatCode>
                  <c:ptCount val="2"/>
                  <c:pt idx="0">
                    <c:v>0.04</c:v>
                  </c:pt>
                  <c:pt idx="1">
                    <c:v>0.03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Sheet3!$Q$65:$R$65</c:f>
              <c:strCache>
                <c:ptCount val="2"/>
                <c:pt idx="0">
                  <c:v>colour</c:v>
                </c:pt>
                <c:pt idx="1">
                  <c:v>desaturated</c:v>
                </c:pt>
              </c:strCache>
            </c:strRef>
          </c:cat>
          <c:val>
            <c:numRef>
              <c:f>Sheet3!$Q$66:$R$66</c:f>
              <c:numCache>
                <c:formatCode>0.00</c:formatCode>
                <c:ptCount val="2"/>
                <c:pt idx="0">
                  <c:v>0.67437500000000017</c:v>
                </c:pt>
                <c:pt idx="1">
                  <c:v>0.65937500000000016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A4-4E56-AB14-B03B35921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572032"/>
        <c:axId val="126573952"/>
      </c:barChart>
      <c:catAx>
        <c:axId val="1265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Experiment 4 (retrieval)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73952"/>
        <c:crosses val="autoZero"/>
        <c:auto val="1"/>
        <c:lblAlgn val="ctr"/>
        <c:lblOffset val="100"/>
        <c:noMultiLvlLbl val="0"/>
      </c:catAx>
      <c:valAx>
        <c:axId val="126573952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Rate </a:t>
                </a:r>
                <a:r>
                  <a:rPr lang="en-US" sz="1200">
                    <a:latin typeface="Symbol" panose="05050102010706020507" pitchFamily="18" charset="2"/>
                  </a:rPr>
                  <a:t>l</a:t>
                </a:r>
              </a:p>
            </c:rich>
          </c:tx>
          <c:layout>
            <c:manualLayout>
              <c:xMode val="edge"/>
              <c:yMode val="edge"/>
              <c:x val="3.6111111111111108E-2"/>
              <c:y val="0.4231288276465441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572032"/>
        <c:crosses val="autoZero"/>
        <c:crossBetween val="between"/>
        <c:majorUnit val="0.2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38648293963254"/>
          <c:y val="0.15782407407407409"/>
          <c:w val="0.83439129483814511"/>
          <c:h val="0.62528579760863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Sheet3!$P$68</c:f>
              <c:strCache>
                <c:ptCount val="1"/>
                <c:pt idx="0">
                  <c:v>shape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2C9-4A25-A8B9-1A5DB55C097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C9-4A25-A8B9-1A5DB55C0974}"/>
              </c:ext>
            </c:extLst>
          </c:dPt>
          <c:errBars>
            <c:errBarType val="plus"/>
            <c:errValType val="cust"/>
            <c:noEndCap val="0"/>
            <c:plus>
              <c:numRef>
                <c:f>Sheet3!$Q$72:$R$72</c:f>
                <c:numCache>
                  <c:formatCode>General</c:formatCode>
                  <c:ptCount val="2"/>
                  <c:pt idx="0">
                    <c:v>1.42</c:v>
                  </c:pt>
                  <c:pt idx="1">
                    <c:v>1.36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Sheet3!$Q$67:$R$67</c:f>
              <c:strCache>
                <c:ptCount val="2"/>
                <c:pt idx="0">
                  <c:v>colour</c:v>
                </c:pt>
                <c:pt idx="1">
                  <c:v>desaturated</c:v>
                </c:pt>
              </c:strCache>
            </c:strRef>
          </c:cat>
          <c:val>
            <c:numRef>
              <c:f>Sheet3!$Q$68:$R$68</c:f>
              <c:numCache>
                <c:formatCode>0.00</c:formatCode>
                <c:ptCount val="2"/>
                <c:pt idx="0">
                  <c:v>12.273124999999999</c:v>
                </c:pt>
                <c:pt idx="1">
                  <c:v>14.01125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9-4A25-A8B9-1A5DB55C0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6613376"/>
        <c:axId val="126627840"/>
      </c:barChart>
      <c:catAx>
        <c:axId val="126613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Experiment 4 (retrieval)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27840"/>
        <c:crosses val="autoZero"/>
        <c:auto val="1"/>
        <c:lblAlgn val="ctr"/>
        <c:lblOffset val="100"/>
        <c:noMultiLvlLbl val="0"/>
      </c:catAx>
      <c:valAx>
        <c:axId val="126627840"/>
        <c:scaling>
          <c:orientation val="minMax"/>
          <c:max val="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Shape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1337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'vividness by picture 3 &amp; 4'!$U$1</c:f>
              <c:strCache>
                <c:ptCount val="1"/>
                <c:pt idx="0">
                  <c:v>Retrieval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tx2">
                    <a:lumMod val="60000"/>
                    <a:lumOff val="40000"/>
                  </a:schemeClr>
                </a:solidFill>
                <a:prstDash val="dash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-8.8227513227513224E-2"/>
                  <c:y val="0.512094491042376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'vividness by picture 3 &amp; 4'!$T$2:$T$11</c:f>
              <c:numCache>
                <c:formatCode>0.0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xVal>
          <c:yVal>
            <c:numRef>
              <c:f>'vividness by picture 3 &amp; 4'!$U$2:$U$11</c:f>
              <c:numCache>
                <c:formatCode>0.0</c:formatCode>
                <c:ptCount val="10"/>
                <c:pt idx="2">
                  <c:v>37.888888888888886</c:v>
                </c:pt>
                <c:pt idx="3">
                  <c:v>46.408898305084747</c:v>
                </c:pt>
                <c:pt idx="4">
                  <c:v>51.760519801980195</c:v>
                </c:pt>
                <c:pt idx="5">
                  <c:v>60.788541666666667</c:v>
                </c:pt>
                <c:pt idx="6">
                  <c:v>69.875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3A-4A48-BD2A-7297113F0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65952"/>
        <c:axId val="127167872"/>
      </c:scatterChart>
      <c:valAx>
        <c:axId val="127165952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Encoding vividness</a:t>
                </a:r>
              </a:p>
            </c:rich>
          </c:tx>
          <c:layout>
            <c:manualLayout>
              <c:xMode val="edge"/>
              <c:yMode val="edge"/>
              <c:x val="0.39284943548723084"/>
              <c:y val="0.9265018553190845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67872"/>
        <c:crosses val="autoZero"/>
        <c:crossBetween val="midCat"/>
        <c:majorUnit val="10"/>
      </c:valAx>
      <c:valAx>
        <c:axId val="12716787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Retrieval vividness</a:t>
                </a:r>
              </a:p>
            </c:rich>
          </c:tx>
          <c:layout>
            <c:manualLayout>
              <c:xMode val="edge"/>
              <c:yMode val="edge"/>
              <c:x val="5.2910052910052907E-3"/>
              <c:y val="0.2417777561774764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6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Confidence!$R$245</c:f>
              <c:strCache>
                <c:ptCount val="1"/>
                <c:pt idx="0">
                  <c:v>Average</c:v>
                </c:pt>
              </c:strCache>
            </c:strRef>
          </c:tx>
          <c:invertIfNegative val="0"/>
          <c:val>
            <c:numRef>
              <c:f>Confidence!$R$246:$R$255</c:f>
              <c:numCache>
                <c:formatCode>0.0</c:formatCode>
                <c:ptCount val="10"/>
                <c:pt idx="0">
                  <c:v>66.0625</c:v>
                </c:pt>
                <c:pt idx="1">
                  <c:v>20.25</c:v>
                </c:pt>
                <c:pt idx="2">
                  <c:v>16</c:v>
                </c:pt>
                <c:pt idx="3">
                  <c:v>26.3125</c:v>
                </c:pt>
                <c:pt idx="4">
                  <c:v>15.9375</c:v>
                </c:pt>
                <c:pt idx="5">
                  <c:v>17.625</c:v>
                </c:pt>
                <c:pt idx="6">
                  <c:v>20.8125</c:v>
                </c:pt>
                <c:pt idx="7">
                  <c:v>19.8125</c:v>
                </c:pt>
                <c:pt idx="8">
                  <c:v>19.375</c:v>
                </c:pt>
                <c:pt idx="9">
                  <c:v>17.8125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38-4674-99B0-4E1AD918C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17088"/>
        <c:axId val="113818624"/>
      </c:barChart>
      <c:catAx>
        <c:axId val="113817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818624"/>
        <c:crosses val="autoZero"/>
        <c:auto val="1"/>
        <c:lblAlgn val="ctr"/>
        <c:lblOffset val="100"/>
        <c:noMultiLvlLbl val="0"/>
      </c:catAx>
      <c:valAx>
        <c:axId val="113818624"/>
        <c:scaling>
          <c:orientation val="minMax"/>
          <c:max val="75"/>
        </c:scaling>
        <c:delete val="0"/>
        <c:axPos val="l"/>
        <c:numFmt formatCode="0" sourceLinked="0"/>
        <c:majorTickMark val="out"/>
        <c:minorTickMark val="none"/>
        <c:tickLblPos val="nextTo"/>
        <c:crossAx val="113817088"/>
        <c:crosses val="autoZero"/>
        <c:crossBetween val="between"/>
        <c:majorUnit val="2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4" Type="http://schemas.openxmlformats.org/officeDocument/2006/relationships/chart" Target="../charts/chart6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4" Type="http://schemas.openxmlformats.org/officeDocument/2006/relationships/chart" Target="../charts/chart7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chart" Target="../charts/chart78.xml"/><Relationship Id="rId4" Type="http://schemas.openxmlformats.org/officeDocument/2006/relationships/chart" Target="../charts/chart7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chart" Target="../charts/chart33.xml"/><Relationship Id="rId26" Type="http://schemas.openxmlformats.org/officeDocument/2006/relationships/chart" Target="../charts/chart41.xml"/><Relationship Id="rId39" Type="http://schemas.openxmlformats.org/officeDocument/2006/relationships/chart" Target="../charts/chart54.xml"/><Relationship Id="rId3" Type="http://schemas.openxmlformats.org/officeDocument/2006/relationships/chart" Target="../charts/chart18.xml"/><Relationship Id="rId21" Type="http://schemas.openxmlformats.org/officeDocument/2006/relationships/chart" Target="../charts/chart36.xml"/><Relationship Id="rId34" Type="http://schemas.openxmlformats.org/officeDocument/2006/relationships/chart" Target="../charts/chart49.xml"/><Relationship Id="rId42" Type="http://schemas.openxmlformats.org/officeDocument/2006/relationships/chart" Target="../charts/chart57.xml"/><Relationship Id="rId47" Type="http://schemas.openxmlformats.org/officeDocument/2006/relationships/chart" Target="../charts/chart62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5" Type="http://schemas.openxmlformats.org/officeDocument/2006/relationships/chart" Target="../charts/chart40.xml"/><Relationship Id="rId33" Type="http://schemas.openxmlformats.org/officeDocument/2006/relationships/chart" Target="../charts/chart48.xml"/><Relationship Id="rId38" Type="http://schemas.openxmlformats.org/officeDocument/2006/relationships/chart" Target="../charts/chart53.xml"/><Relationship Id="rId46" Type="http://schemas.openxmlformats.org/officeDocument/2006/relationships/chart" Target="../charts/chart61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20" Type="http://schemas.openxmlformats.org/officeDocument/2006/relationships/chart" Target="../charts/chart35.xml"/><Relationship Id="rId29" Type="http://schemas.openxmlformats.org/officeDocument/2006/relationships/chart" Target="../charts/chart44.xml"/><Relationship Id="rId41" Type="http://schemas.openxmlformats.org/officeDocument/2006/relationships/chart" Target="../charts/chart56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24" Type="http://schemas.openxmlformats.org/officeDocument/2006/relationships/chart" Target="../charts/chart39.xml"/><Relationship Id="rId32" Type="http://schemas.openxmlformats.org/officeDocument/2006/relationships/chart" Target="../charts/chart47.xml"/><Relationship Id="rId37" Type="http://schemas.openxmlformats.org/officeDocument/2006/relationships/chart" Target="../charts/chart52.xml"/><Relationship Id="rId40" Type="http://schemas.openxmlformats.org/officeDocument/2006/relationships/chart" Target="../charts/chart55.xml"/><Relationship Id="rId45" Type="http://schemas.openxmlformats.org/officeDocument/2006/relationships/chart" Target="../charts/chart60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23" Type="http://schemas.openxmlformats.org/officeDocument/2006/relationships/chart" Target="../charts/chart38.xml"/><Relationship Id="rId28" Type="http://schemas.openxmlformats.org/officeDocument/2006/relationships/chart" Target="../charts/chart43.xml"/><Relationship Id="rId36" Type="http://schemas.openxmlformats.org/officeDocument/2006/relationships/chart" Target="../charts/chart51.xml"/><Relationship Id="rId10" Type="http://schemas.openxmlformats.org/officeDocument/2006/relationships/chart" Target="../charts/chart25.xml"/><Relationship Id="rId19" Type="http://schemas.openxmlformats.org/officeDocument/2006/relationships/chart" Target="../charts/chart34.xml"/><Relationship Id="rId31" Type="http://schemas.openxmlformats.org/officeDocument/2006/relationships/chart" Target="../charts/chart46.xml"/><Relationship Id="rId44" Type="http://schemas.openxmlformats.org/officeDocument/2006/relationships/chart" Target="../charts/chart59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Relationship Id="rId22" Type="http://schemas.openxmlformats.org/officeDocument/2006/relationships/chart" Target="../charts/chart37.xml"/><Relationship Id="rId27" Type="http://schemas.openxmlformats.org/officeDocument/2006/relationships/chart" Target="../charts/chart42.xml"/><Relationship Id="rId30" Type="http://schemas.openxmlformats.org/officeDocument/2006/relationships/chart" Target="../charts/chart45.xml"/><Relationship Id="rId35" Type="http://schemas.openxmlformats.org/officeDocument/2006/relationships/chart" Target="../charts/chart50.xml"/><Relationship Id="rId43" Type="http://schemas.openxmlformats.org/officeDocument/2006/relationships/chart" Target="../charts/chart58.xml"/><Relationship Id="rId48" Type="http://schemas.openxmlformats.org/officeDocument/2006/relationships/chart" Target="../charts/chart63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19050</xdr:colOff>
      <xdr:row>0</xdr:row>
      <xdr:rowOff>104775</xdr:rowOff>
    </xdr:from>
    <xdr:to>
      <xdr:col>47</xdr:col>
      <xdr:colOff>152400</xdr:colOff>
      <xdr:row>13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CF5D2778-A46C-4505-997A-9F10E9FE76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57150</xdr:colOff>
      <xdr:row>16</xdr:row>
      <xdr:rowOff>57150</xdr:rowOff>
    </xdr:from>
    <xdr:to>
      <xdr:col>47</xdr:col>
      <xdr:colOff>28575</xdr:colOff>
      <xdr:row>29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BA3F7668-24C6-4D12-A0D6-3A4CB860E2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495300</xdr:colOff>
      <xdr:row>0</xdr:row>
      <xdr:rowOff>76200</xdr:rowOff>
    </xdr:from>
    <xdr:to>
      <xdr:col>46</xdr:col>
      <xdr:colOff>190500</xdr:colOff>
      <xdr:row>14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457200</xdr:colOff>
      <xdr:row>16</xdr:row>
      <xdr:rowOff>123825</xdr:rowOff>
    </xdr:from>
    <xdr:to>
      <xdr:col>46</xdr:col>
      <xdr:colOff>152400</xdr:colOff>
      <xdr:row>31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476250</xdr:colOff>
      <xdr:row>33</xdr:row>
      <xdr:rowOff>28575</xdr:rowOff>
    </xdr:from>
    <xdr:to>
      <xdr:col>50</xdr:col>
      <xdr:colOff>171450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EB8499C-59FE-4D05-A883-BB08BBDA8E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276225</xdr:colOff>
      <xdr:row>51</xdr:row>
      <xdr:rowOff>104775</xdr:rowOff>
    </xdr:from>
    <xdr:to>
      <xdr:col>49</xdr:col>
      <xdr:colOff>581025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75BE5336-5BF0-45A7-9B35-9B2887CD79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76200</xdr:colOff>
      <xdr:row>14</xdr:row>
      <xdr:rowOff>133350</xdr:rowOff>
    </xdr:from>
    <xdr:to>
      <xdr:col>61</xdr:col>
      <xdr:colOff>381000</xdr:colOff>
      <xdr:row>29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5A178394-E48A-48F4-A235-92ED70B190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76200</xdr:colOff>
      <xdr:row>39</xdr:row>
      <xdr:rowOff>28575</xdr:rowOff>
    </xdr:from>
    <xdr:to>
      <xdr:col>61</xdr:col>
      <xdr:colOff>381000</xdr:colOff>
      <xdr:row>53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C7E1A514-8EBF-414B-AE79-B321464F97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200025</xdr:colOff>
      <xdr:row>15</xdr:row>
      <xdr:rowOff>28576</xdr:rowOff>
    </xdr:from>
    <xdr:to>
      <xdr:col>78</xdr:col>
      <xdr:colOff>428625</xdr:colOff>
      <xdr:row>39</xdr:row>
      <xdr:rowOff>161926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D1149A26-FFBD-4F45-906E-D82F518DA3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89</xdr:col>
      <xdr:colOff>400049</xdr:colOff>
      <xdr:row>19</xdr:row>
      <xdr:rowOff>114300</xdr:rowOff>
    </xdr:from>
    <xdr:to>
      <xdr:col>98</xdr:col>
      <xdr:colOff>104774</xdr:colOff>
      <xdr:row>47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3FCAC914-488F-4C30-A8BC-D21FCCF17C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91</xdr:col>
      <xdr:colOff>400050</xdr:colOff>
      <xdr:row>24</xdr:row>
      <xdr:rowOff>47625</xdr:rowOff>
    </xdr:from>
    <xdr:ext cx="756426" cy="28020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E4DB6EDE-E9BA-4617-B058-1BCF1F60A424}"/>
            </a:ext>
          </a:extLst>
        </xdr:cNvPr>
        <xdr:cNvSpPr txBox="1"/>
      </xdr:nvSpPr>
      <xdr:spPr>
        <a:xfrm>
          <a:off x="56064150" y="4619625"/>
          <a:ext cx="75642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/>
            <a:t>Encoding</a:t>
          </a:r>
        </a:p>
      </xdr:txBody>
    </xdr:sp>
    <xdr:clientData/>
  </xdr:oneCellAnchor>
  <xdr:oneCellAnchor>
    <xdr:from>
      <xdr:col>91</xdr:col>
      <xdr:colOff>409575</xdr:colOff>
      <xdr:row>39</xdr:row>
      <xdr:rowOff>171450</xdr:rowOff>
    </xdr:from>
    <xdr:ext cx="740459" cy="280205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78CC537E-9A88-409A-B99D-F22E06180F26}"/>
            </a:ext>
          </a:extLst>
        </xdr:cNvPr>
        <xdr:cNvSpPr txBox="1"/>
      </xdr:nvSpPr>
      <xdr:spPr>
        <a:xfrm>
          <a:off x="56073675" y="7600950"/>
          <a:ext cx="740459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/>
            <a:t>Retrieval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0</xdr:colOff>
      <xdr:row>1</xdr:row>
      <xdr:rowOff>0</xdr:rowOff>
    </xdr:from>
    <xdr:to>
      <xdr:col>73</xdr:col>
      <xdr:colOff>304800</xdr:colOff>
      <xdr:row>15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47</xdr:col>
      <xdr:colOff>133350</xdr:colOff>
      <xdr:row>22</xdr:row>
      <xdr:rowOff>38100</xdr:rowOff>
    </xdr:from>
    <xdr:to>
      <xdr:col>54</xdr:col>
      <xdr:colOff>314325</xdr:colOff>
      <xdr:row>36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FDBA5D18-5786-446E-A94A-5CA59CFAE0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19050</xdr:colOff>
      <xdr:row>54</xdr:row>
      <xdr:rowOff>171450</xdr:rowOff>
    </xdr:from>
    <xdr:to>
      <xdr:col>76</xdr:col>
      <xdr:colOff>323850</xdr:colOff>
      <xdr:row>69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9F99F773-2DF2-47F8-AD4E-A488E71564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68</xdr:col>
      <xdr:colOff>304800</xdr:colOff>
      <xdr:row>31</xdr:row>
      <xdr:rowOff>152400</xdr:rowOff>
    </xdr:from>
    <xdr:to>
      <xdr:col>76</xdr:col>
      <xdr:colOff>0</xdr:colOff>
      <xdr:row>46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2D5A5B83-13C3-40EE-92B8-47E8A005CD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52</xdr:col>
      <xdr:colOff>314325</xdr:colOff>
      <xdr:row>53</xdr:row>
      <xdr:rowOff>28575</xdr:rowOff>
    </xdr:from>
    <xdr:to>
      <xdr:col>59</xdr:col>
      <xdr:colOff>400050</xdr:colOff>
      <xdr:row>67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13191E8E-8689-472C-BF1A-133E5F4359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19051</xdr:colOff>
      <xdr:row>244</xdr:row>
      <xdr:rowOff>19050</xdr:rowOff>
    </xdr:from>
    <xdr:to>
      <xdr:col>26</xdr:col>
      <xdr:colOff>276225</xdr:colOff>
      <xdr:row>256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9524</xdr:colOff>
      <xdr:row>257</xdr:row>
      <xdr:rowOff>152400</xdr:rowOff>
    </xdr:from>
    <xdr:to>
      <xdr:col>26</xdr:col>
      <xdr:colOff>342899</xdr:colOff>
      <xdr:row>270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600075</xdr:colOff>
      <xdr:row>271</xdr:row>
      <xdr:rowOff>114300</xdr:rowOff>
    </xdr:from>
    <xdr:to>
      <xdr:col>26</xdr:col>
      <xdr:colOff>390525</xdr:colOff>
      <xdr:row>284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542925</xdr:colOff>
      <xdr:row>20</xdr:row>
      <xdr:rowOff>85725</xdr:rowOff>
    </xdr:from>
    <xdr:to>
      <xdr:col>55</xdr:col>
      <xdr:colOff>552450</xdr:colOff>
      <xdr:row>44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89CC3D6-49CE-413E-BE25-12F7ACF625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8</xdr:row>
      <xdr:rowOff>28576</xdr:rowOff>
    </xdr:from>
    <xdr:to>
      <xdr:col>22</xdr:col>
      <xdr:colOff>590550</xdr:colOff>
      <xdr:row>34</xdr:row>
      <xdr:rowOff>161926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46BCE0C9-2FCE-4367-8A90-90D4B21120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609599</xdr:colOff>
      <xdr:row>8</xdr:row>
      <xdr:rowOff>0</xdr:rowOff>
    </xdr:from>
    <xdr:to>
      <xdr:col>36</xdr:col>
      <xdr:colOff>19050</xdr:colOff>
      <xdr:row>35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78EC3E56-49FC-4489-A18B-7A0603F2EE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57150</xdr:colOff>
      <xdr:row>20</xdr:row>
      <xdr:rowOff>28575</xdr:rowOff>
    </xdr:from>
    <xdr:to>
      <xdr:col>27</xdr:col>
      <xdr:colOff>361950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B88DFDD-4ACB-452A-9050-8C18D83B42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581025</xdr:colOff>
      <xdr:row>36</xdr:row>
      <xdr:rowOff>114300</xdr:rowOff>
    </xdr:from>
    <xdr:to>
      <xdr:col>27</xdr:col>
      <xdr:colOff>276225</xdr:colOff>
      <xdr:row>51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6BAF563C-B125-4744-AD1E-5B55A71045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55</xdr:row>
      <xdr:rowOff>133350</xdr:rowOff>
    </xdr:from>
    <xdr:to>
      <xdr:col>26</xdr:col>
      <xdr:colOff>200025</xdr:colOff>
      <xdr:row>70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4027162B-EFE9-4909-AF1E-1078058547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72</xdr:row>
      <xdr:rowOff>161925</xdr:rowOff>
    </xdr:from>
    <xdr:to>
      <xdr:col>26</xdr:col>
      <xdr:colOff>295275</xdr:colOff>
      <xdr:row>87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F2B1D574-D2F1-4695-8E07-503FF9E0AF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28575</xdr:colOff>
      <xdr:row>6</xdr:row>
      <xdr:rowOff>104775</xdr:rowOff>
    </xdr:from>
    <xdr:to>
      <xdr:col>29</xdr:col>
      <xdr:colOff>561975</xdr:colOff>
      <xdr:row>28</xdr:row>
      <xdr:rowOff>152399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92D9E8B-8ADF-421F-A695-B7E725522F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161924</xdr:colOff>
      <xdr:row>247</xdr:row>
      <xdr:rowOff>142875</xdr:rowOff>
    </xdr:from>
    <xdr:to>
      <xdr:col>28</xdr:col>
      <xdr:colOff>114299</xdr:colOff>
      <xdr:row>264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352425</xdr:colOff>
      <xdr:row>268</xdr:row>
      <xdr:rowOff>28575</xdr:rowOff>
    </xdr:from>
    <xdr:to>
      <xdr:col>28</xdr:col>
      <xdr:colOff>276225</xdr:colOff>
      <xdr:row>298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514350</xdr:colOff>
      <xdr:row>239</xdr:row>
      <xdr:rowOff>114300</xdr:rowOff>
    </xdr:from>
    <xdr:to>
      <xdr:col>34</xdr:col>
      <xdr:colOff>495300</xdr:colOff>
      <xdr:row>263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409575</xdr:colOff>
      <xdr:row>127</xdr:row>
      <xdr:rowOff>38100</xdr:rowOff>
    </xdr:from>
    <xdr:to>
      <xdr:col>26</xdr:col>
      <xdr:colOff>438150</xdr:colOff>
      <xdr:row>143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38100</xdr:colOff>
      <xdr:row>2</xdr:row>
      <xdr:rowOff>19051</xdr:rowOff>
    </xdr:from>
    <xdr:to>
      <xdr:col>53</xdr:col>
      <xdr:colOff>361950</xdr:colOff>
      <xdr:row>28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247650</xdr:colOff>
      <xdr:row>129</xdr:row>
      <xdr:rowOff>9524</xdr:rowOff>
    </xdr:from>
    <xdr:to>
      <xdr:col>25</xdr:col>
      <xdr:colOff>533400</xdr:colOff>
      <xdr:row>142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244</xdr:row>
      <xdr:rowOff>0</xdr:rowOff>
    </xdr:from>
    <xdr:to>
      <xdr:col>24</xdr:col>
      <xdr:colOff>595313</xdr:colOff>
      <xdr:row>255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585787</xdr:colOff>
      <xdr:row>257</xdr:row>
      <xdr:rowOff>133350</xdr:rowOff>
    </xdr:from>
    <xdr:to>
      <xdr:col>24</xdr:col>
      <xdr:colOff>438150</xdr:colOff>
      <xdr:row>269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38099</xdr:colOff>
      <xdr:row>272</xdr:row>
      <xdr:rowOff>47625</xdr:rowOff>
    </xdr:from>
    <xdr:to>
      <xdr:col>24</xdr:col>
      <xdr:colOff>476250</xdr:colOff>
      <xdr:row>283</xdr:row>
      <xdr:rowOff>142874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247650</xdr:colOff>
      <xdr:row>17</xdr:row>
      <xdr:rowOff>9525</xdr:rowOff>
    </xdr:from>
    <xdr:to>
      <xdr:col>60</xdr:col>
      <xdr:colOff>419100</xdr:colOff>
      <xdr:row>43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35DD825-54A1-47D2-8848-421030D071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66</xdr:col>
      <xdr:colOff>180975</xdr:colOff>
      <xdr:row>1</xdr:row>
      <xdr:rowOff>123825</xdr:rowOff>
    </xdr:from>
    <xdr:to>
      <xdr:col>73</xdr:col>
      <xdr:colOff>485775</xdr:colOff>
      <xdr:row>16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476250</xdr:colOff>
      <xdr:row>20</xdr:row>
      <xdr:rowOff>180975</xdr:rowOff>
    </xdr:from>
    <xdr:to>
      <xdr:col>61</xdr:col>
      <xdr:colOff>38100</xdr:colOff>
      <xdr:row>35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DB9BCDBB-69A0-49F1-AB45-3BA028031A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66674</xdr:colOff>
      <xdr:row>17</xdr:row>
      <xdr:rowOff>90489</xdr:rowOff>
    </xdr:from>
    <xdr:to>
      <xdr:col>98</xdr:col>
      <xdr:colOff>28575</xdr:colOff>
      <xdr:row>41</xdr:row>
      <xdr:rowOff>14287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D447818B-2E0C-4222-8EF7-1D0BDCDB39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</xdr:colOff>
      <xdr:row>1</xdr:row>
      <xdr:rowOff>9526</xdr:rowOff>
    </xdr:from>
    <xdr:to>
      <xdr:col>25</xdr:col>
      <xdr:colOff>19050</xdr:colOff>
      <xdr:row>9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331AA9B1-3717-461C-ADBB-F374DD6256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14288</xdr:colOff>
      <xdr:row>11</xdr:row>
      <xdr:rowOff>180975</xdr:rowOff>
    </xdr:from>
    <xdr:to>
      <xdr:col>25</xdr:col>
      <xdr:colOff>9525</xdr:colOff>
      <xdr:row>20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8A17EE37-4C87-46A2-B74F-1A3563C724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42862</xdr:colOff>
      <xdr:row>23</xdr:row>
      <xdr:rowOff>9525</xdr:rowOff>
    </xdr:from>
    <xdr:to>
      <xdr:col>25</xdr:col>
      <xdr:colOff>9525</xdr:colOff>
      <xdr:row>31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CCC1D73-95F5-4070-9AF3-C23532638D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19049</xdr:colOff>
      <xdr:row>34</xdr:row>
      <xdr:rowOff>9524</xdr:rowOff>
    </xdr:from>
    <xdr:to>
      <xdr:col>25</xdr:col>
      <xdr:colOff>9525</xdr:colOff>
      <xdr:row>42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12500493-BF1D-4F28-8AB4-587193CA20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</xdr:colOff>
      <xdr:row>45</xdr:row>
      <xdr:rowOff>19051</xdr:rowOff>
    </xdr:from>
    <xdr:to>
      <xdr:col>25</xdr:col>
      <xdr:colOff>19051</xdr:colOff>
      <xdr:row>53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236FAA83-F359-4B14-B027-C8366274E0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0</xdr:colOff>
      <xdr:row>56</xdr:row>
      <xdr:rowOff>9525</xdr:rowOff>
    </xdr:from>
    <xdr:to>
      <xdr:col>25</xdr:col>
      <xdr:colOff>9525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53A600C3-2B90-42AC-AA7D-A48D465AA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2</xdr:colOff>
      <xdr:row>66</xdr:row>
      <xdr:rowOff>171450</xdr:rowOff>
    </xdr:from>
    <xdr:to>
      <xdr:col>25</xdr:col>
      <xdr:colOff>28576</xdr:colOff>
      <xdr:row>75</xdr:row>
      <xdr:rowOff>28575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3B35E875-8C06-4EE2-B416-AC3D62FB4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604838</xdr:colOff>
      <xdr:row>77</xdr:row>
      <xdr:rowOff>180974</xdr:rowOff>
    </xdr:from>
    <xdr:to>
      <xdr:col>25</xdr:col>
      <xdr:colOff>28576</xdr:colOff>
      <xdr:row>85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39BC2298-E0DB-4193-A560-1741D5670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604837</xdr:colOff>
      <xdr:row>89</xdr:row>
      <xdr:rowOff>0</xdr:rowOff>
    </xdr:from>
    <xdr:to>
      <xdr:col>25</xdr:col>
      <xdr:colOff>9525</xdr:colOff>
      <xdr:row>96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0D4B4443-3935-4D43-8C48-044A0451C4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52388</xdr:colOff>
      <xdr:row>100</xdr:row>
      <xdr:rowOff>38101</xdr:rowOff>
    </xdr:from>
    <xdr:to>
      <xdr:col>25</xdr:col>
      <xdr:colOff>38100</xdr:colOff>
      <xdr:row>108</xdr:row>
      <xdr:rowOff>9525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9447EFFB-9533-4A81-A061-3990EEFB27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23811</xdr:colOff>
      <xdr:row>111</xdr:row>
      <xdr:rowOff>19051</xdr:rowOff>
    </xdr:from>
    <xdr:to>
      <xdr:col>25</xdr:col>
      <xdr:colOff>19050</xdr:colOff>
      <xdr:row>118</xdr:row>
      <xdr:rowOff>180975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0B5922D8-4C8A-400D-8538-63DDEF063A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9526</xdr:colOff>
      <xdr:row>122</xdr:row>
      <xdr:rowOff>19051</xdr:rowOff>
    </xdr:from>
    <xdr:to>
      <xdr:col>25</xdr:col>
      <xdr:colOff>28576</xdr:colOff>
      <xdr:row>130</xdr:row>
      <xdr:rowOff>19050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D149207B-E7F2-4025-BD85-4C5BAD9CF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595312</xdr:colOff>
      <xdr:row>133</xdr:row>
      <xdr:rowOff>1</xdr:rowOff>
    </xdr:from>
    <xdr:to>
      <xdr:col>25</xdr:col>
      <xdr:colOff>9525</xdr:colOff>
      <xdr:row>141</xdr:row>
      <xdr:rowOff>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xmlns="" id="{9B57A9AC-A849-4E93-9330-6A8320EF0C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20</xdr:col>
      <xdr:colOff>576262</xdr:colOff>
      <xdr:row>143</xdr:row>
      <xdr:rowOff>171451</xdr:rowOff>
    </xdr:from>
    <xdr:to>
      <xdr:col>25</xdr:col>
      <xdr:colOff>0</xdr:colOff>
      <xdr:row>151</xdr:row>
      <xdr:rowOff>171450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xmlns="" id="{66C91309-34D2-4EB5-B420-83CE46A369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23812</xdr:colOff>
      <xdr:row>155</xdr:row>
      <xdr:rowOff>0</xdr:rowOff>
    </xdr:from>
    <xdr:to>
      <xdr:col>24</xdr:col>
      <xdr:colOff>600075</xdr:colOff>
      <xdr:row>162</xdr:row>
      <xdr:rowOff>161925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xmlns="" id="{3F87FFFA-57B5-4381-B0A1-11E6D3FF91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14287</xdr:colOff>
      <xdr:row>165</xdr:row>
      <xdr:rowOff>180975</xdr:rowOff>
    </xdr:from>
    <xdr:to>
      <xdr:col>25</xdr:col>
      <xdr:colOff>0</xdr:colOff>
      <xdr:row>174</xdr:row>
      <xdr:rowOff>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DBDC0FA8-18AE-4780-859C-0DD3CB1C1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0</xdr:colOff>
      <xdr:row>0</xdr:row>
      <xdr:rowOff>180976</xdr:rowOff>
    </xdr:from>
    <xdr:to>
      <xdr:col>31</xdr:col>
      <xdr:colOff>9525</xdr:colOff>
      <xdr:row>9</xdr:row>
      <xdr:rowOff>19050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E983ADDB-E6CC-4822-87F9-31EA2ED387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27</xdr:col>
      <xdr:colOff>4761</xdr:colOff>
      <xdr:row>12</xdr:row>
      <xdr:rowOff>9526</xdr:rowOff>
    </xdr:from>
    <xdr:to>
      <xdr:col>31</xdr:col>
      <xdr:colOff>0</xdr:colOff>
      <xdr:row>20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AB7DD57D-20A4-4A5E-B0C9-2B9F0F899C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27</xdr:col>
      <xdr:colOff>0</xdr:colOff>
      <xdr:row>22</xdr:row>
      <xdr:rowOff>171451</xdr:rowOff>
    </xdr:from>
    <xdr:to>
      <xdr:col>31</xdr:col>
      <xdr:colOff>9525</xdr:colOff>
      <xdr:row>31</xdr:row>
      <xdr:rowOff>28576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B92B4579-ECFB-405D-AB22-F8CFA6AAD8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14288</xdr:colOff>
      <xdr:row>34</xdr:row>
      <xdr:rowOff>0</xdr:rowOff>
    </xdr:from>
    <xdr:to>
      <xdr:col>30</xdr:col>
      <xdr:colOff>600076</xdr:colOff>
      <xdr:row>42</xdr:row>
      <xdr:rowOff>9525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1573178B-2B92-4600-903B-96D3FE49AE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27</xdr:col>
      <xdr:colOff>0</xdr:colOff>
      <xdr:row>44</xdr:row>
      <xdr:rowOff>180976</xdr:rowOff>
    </xdr:from>
    <xdr:to>
      <xdr:col>31</xdr:col>
      <xdr:colOff>9526</xdr:colOff>
      <xdr:row>53</xdr:row>
      <xdr:rowOff>57150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F70B191F-7E7E-43B3-A42B-63E41DFE9B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26</xdr:col>
      <xdr:colOff>604837</xdr:colOff>
      <xdr:row>56</xdr:row>
      <xdr:rowOff>0</xdr:rowOff>
    </xdr:from>
    <xdr:to>
      <xdr:col>31</xdr:col>
      <xdr:colOff>0</xdr:colOff>
      <xdr:row>64</xdr:row>
      <xdr:rowOff>9525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6266DE31-14E0-471E-BC3E-CD8F7475CD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27</xdr:col>
      <xdr:colOff>4761</xdr:colOff>
      <xdr:row>66</xdr:row>
      <xdr:rowOff>161926</xdr:rowOff>
    </xdr:from>
    <xdr:to>
      <xdr:col>31</xdr:col>
      <xdr:colOff>9524</xdr:colOff>
      <xdr:row>75</xdr:row>
      <xdr:rowOff>19050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ED2715DF-318B-4CB7-8016-9BEC3DB684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26</xdr:col>
      <xdr:colOff>585787</xdr:colOff>
      <xdr:row>78</xdr:row>
      <xdr:rowOff>9526</xdr:rowOff>
    </xdr:from>
    <xdr:to>
      <xdr:col>30</xdr:col>
      <xdr:colOff>590550</xdr:colOff>
      <xdr:row>85</xdr:row>
      <xdr:rowOff>180976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8AA99BF5-5B3A-49CE-913B-184DEE0025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</xdr:col>
      <xdr:colOff>576262</xdr:colOff>
      <xdr:row>88</xdr:row>
      <xdr:rowOff>171450</xdr:rowOff>
    </xdr:from>
    <xdr:to>
      <xdr:col>30</xdr:col>
      <xdr:colOff>600075</xdr:colOff>
      <xdr:row>96</xdr:row>
      <xdr:rowOff>180975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xmlns="" id="{7F4EC6C8-80E4-4434-9310-9E55995718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</xdr:col>
      <xdr:colOff>19050</xdr:colOff>
      <xdr:row>99</xdr:row>
      <xdr:rowOff>171450</xdr:rowOff>
    </xdr:from>
    <xdr:to>
      <xdr:col>31</xdr:col>
      <xdr:colOff>9525</xdr:colOff>
      <xdr:row>108</xdr:row>
      <xdr:rowOff>9525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xmlns="" id="{10DAAB1F-065C-4799-BBDB-043135F467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600075</xdr:colOff>
      <xdr:row>110</xdr:row>
      <xdr:rowOff>161925</xdr:rowOff>
    </xdr:from>
    <xdr:to>
      <xdr:col>30</xdr:col>
      <xdr:colOff>600074</xdr:colOff>
      <xdr:row>119</xdr:row>
      <xdr:rowOff>1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xmlns="" id="{DE5D5320-379F-404A-8894-CF1842A202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585786</xdr:colOff>
      <xdr:row>122</xdr:row>
      <xdr:rowOff>0</xdr:rowOff>
    </xdr:from>
    <xdr:to>
      <xdr:col>31</xdr:col>
      <xdr:colOff>38099</xdr:colOff>
      <xdr:row>130</xdr:row>
      <xdr:rowOff>9525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xmlns="" id="{E35F6CAA-0C5C-480B-8148-BDC599F9DD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26</xdr:col>
      <xdr:colOff>571500</xdr:colOff>
      <xdr:row>133</xdr:row>
      <xdr:rowOff>0</xdr:rowOff>
    </xdr:from>
    <xdr:to>
      <xdr:col>31</xdr:col>
      <xdr:colOff>9525</xdr:colOff>
      <xdr:row>141</xdr:row>
      <xdr:rowOff>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xmlns="" id="{FDB40B09-975E-4A48-BF60-7524B7149D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4763</xdr:colOff>
      <xdr:row>143</xdr:row>
      <xdr:rowOff>171450</xdr:rowOff>
    </xdr:from>
    <xdr:to>
      <xdr:col>31</xdr:col>
      <xdr:colOff>9525</xdr:colOff>
      <xdr:row>152</xdr:row>
      <xdr:rowOff>9525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xmlns="" id="{4882D85D-6E31-4960-974A-3F83DC4D1A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595313</xdr:colOff>
      <xdr:row>154</xdr:row>
      <xdr:rowOff>180976</xdr:rowOff>
    </xdr:from>
    <xdr:to>
      <xdr:col>31</xdr:col>
      <xdr:colOff>19051</xdr:colOff>
      <xdr:row>163</xdr:row>
      <xdr:rowOff>19050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xmlns="" id="{E3718513-7932-4C2D-B24A-6670B71373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14287</xdr:colOff>
      <xdr:row>165</xdr:row>
      <xdr:rowOff>171450</xdr:rowOff>
    </xdr:from>
    <xdr:to>
      <xdr:col>31</xdr:col>
      <xdr:colOff>0</xdr:colOff>
      <xdr:row>173</xdr:row>
      <xdr:rowOff>180975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xmlns="" id="{8C27E2CB-D156-4CC3-BE7D-E53A0A46FD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600076</xdr:colOff>
      <xdr:row>1</xdr:row>
      <xdr:rowOff>1</xdr:rowOff>
    </xdr:from>
    <xdr:to>
      <xdr:col>39</xdr:col>
      <xdr:colOff>571500</xdr:colOff>
      <xdr:row>9</xdr:row>
      <xdr:rowOff>19050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xmlns="" id="{97C2F0E6-F714-42AB-B353-849A17706D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9526</xdr:colOff>
      <xdr:row>11</xdr:row>
      <xdr:rowOff>180975</xdr:rowOff>
    </xdr:from>
    <xdr:to>
      <xdr:col>39</xdr:col>
      <xdr:colOff>581025</xdr:colOff>
      <xdr:row>20</xdr:row>
      <xdr:rowOff>1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xmlns="" id="{7FF34B4E-28D9-4668-8A83-1C6B361792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34</xdr:col>
      <xdr:colOff>590550</xdr:colOff>
      <xdr:row>23</xdr:row>
      <xdr:rowOff>19051</xdr:rowOff>
    </xdr:from>
    <xdr:to>
      <xdr:col>39</xdr:col>
      <xdr:colOff>600075</xdr:colOff>
      <xdr:row>31</xdr:row>
      <xdr:rowOff>9526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xmlns="" id="{A955B938-35F4-4E75-84F5-BCAB000250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590550</xdr:colOff>
      <xdr:row>34</xdr:row>
      <xdr:rowOff>9525</xdr:rowOff>
    </xdr:from>
    <xdr:to>
      <xdr:col>39</xdr:col>
      <xdr:colOff>600075</xdr:colOff>
      <xdr:row>41</xdr:row>
      <xdr:rowOff>180976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xmlns="" id="{890C6B90-123A-4F60-BDF7-9867BBD381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35</xdr:col>
      <xdr:colOff>19050</xdr:colOff>
      <xdr:row>44</xdr:row>
      <xdr:rowOff>190499</xdr:rowOff>
    </xdr:from>
    <xdr:to>
      <xdr:col>40</xdr:col>
      <xdr:colOff>9525</xdr:colOff>
      <xdr:row>52</xdr:row>
      <xdr:rowOff>180975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xmlns="" id="{AC41B33C-98C4-47B0-9DA2-30D0EAA902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35</xdr:col>
      <xdr:colOff>0</xdr:colOff>
      <xdr:row>56</xdr:row>
      <xdr:rowOff>9524</xdr:rowOff>
    </xdr:from>
    <xdr:to>
      <xdr:col>40</xdr:col>
      <xdr:colOff>9525</xdr:colOff>
      <xdr:row>63</xdr:row>
      <xdr:rowOff>171450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xmlns="" id="{24C7BFD2-4167-4ED0-A0AD-CF4E674D7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581026</xdr:colOff>
      <xdr:row>66</xdr:row>
      <xdr:rowOff>171451</xdr:rowOff>
    </xdr:from>
    <xdr:to>
      <xdr:col>40</xdr:col>
      <xdr:colOff>19050</xdr:colOff>
      <xdr:row>75</xdr:row>
      <xdr:rowOff>19051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xmlns="" id="{DCE14997-61DB-4AF4-A281-D425034EC7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35</xdr:col>
      <xdr:colOff>1</xdr:colOff>
      <xdr:row>78</xdr:row>
      <xdr:rowOff>9525</xdr:rowOff>
    </xdr:from>
    <xdr:to>
      <xdr:col>40</xdr:col>
      <xdr:colOff>0</xdr:colOff>
      <xdr:row>86</xdr:row>
      <xdr:rowOff>9525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xmlns="" id="{442CEF4D-0BBB-4B23-BB0A-556BE0E74C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34</xdr:col>
      <xdr:colOff>600076</xdr:colOff>
      <xdr:row>88</xdr:row>
      <xdr:rowOff>180974</xdr:rowOff>
    </xdr:from>
    <xdr:to>
      <xdr:col>39</xdr:col>
      <xdr:colOff>600076</xdr:colOff>
      <xdr:row>97</xdr:row>
      <xdr:rowOff>9525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xmlns="" id="{7C416E5A-53B5-49F4-B69B-AA5F64F550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34</xdr:col>
      <xdr:colOff>600075</xdr:colOff>
      <xdr:row>99</xdr:row>
      <xdr:rowOff>180975</xdr:rowOff>
    </xdr:from>
    <xdr:to>
      <xdr:col>39</xdr:col>
      <xdr:colOff>571500</xdr:colOff>
      <xdr:row>109</xdr:row>
      <xdr:rowOff>180974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xmlns="" id="{5F237BD9-694A-4DEB-B3C1-7FCA33E011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590551</xdr:colOff>
      <xdr:row>111</xdr:row>
      <xdr:rowOff>9527</xdr:rowOff>
    </xdr:from>
    <xdr:to>
      <xdr:col>39</xdr:col>
      <xdr:colOff>590551</xdr:colOff>
      <xdr:row>118</xdr:row>
      <xdr:rowOff>171450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xmlns="" id="{1A929008-E3B3-469D-83E4-83A24169A5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35</xdr:col>
      <xdr:colOff>19051</xdr:colOff>
      <xdr:row>122</xdr:row>
      <xdr:rowOff>9525</xdr:rowOff>
    </xdr:from>
    <xdr:to>
      <xdr:col>40</xdr:col>
      <xdr:colOff>1</xdr:colOff>
      <xdr:row>130</xdr:row>
      <xdr:rowOff>19051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xmlns="" id="{206C0F22-047E-4C74-98E8-36E7A59BFD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35</xdr:col>
      <xdr:colOff>1</xdr:colOff>
      <xdr:row>133</xdr:row>
      <xdr:rowOff>1</xdr:rowOff>
    </xdr:from>
    <xdr:to>
      <xdr:col>40</xdr:col>
      <xdr:colOff>1</xdr:colOff>
      <xdr:row>140</xdr:row>
      <xdr:rowOff>180975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xmlns="" id="{4D55C3F4-97A3-4DE4-A7AC-A74D8622CC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34</xdr:col>
      <xdr:colOff>590550</xdr:colOff>
      <xdr:row>143</xdr:row>
      <xdr:rowOff>180975</xdr:rowOff>
    </xdr:from>
    <xdr:to>
      <xdr:col>39</xdr:col>
      <xdr:colOff>600075</xdr:colOff>
      <xdr:row>152</xdr:row>
      <xdr:rowOff>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xmlns="" id="{622D4D0A-9643-4CD7-80E2-E7AE723062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34</xdr:col>
      <xdr:colOff>600076</xdr:colOff>
      <xdr:row>155</xdr:row>
      <xdr:rowOff>9526</xdr:rowOff>
    </xdr:from>
    <xdr:to>
      <xdr:col>39</xdr:col>
      <xdr:colOff>600076</xdr:colOff>
      <xdr:row>162</xdr:row>
      <xdr:rowOff>180975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xmlns="" id="{66344F87-9C95-4BEC-834E-9A4FE09591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34</xdr:col>
      <xdr:colOff>600075</xdr:colOff>
      <xdr:row>166</xdr:row>
      <xdr:rowOff>9525</xdr:rowOff>
    </xdr:from>
    <xdr:to>
      <xdr:col>40</xdr:col>
      <xdr:colOff>0</xdr:colOff>
      <xdr:row>173</xdr:row>
      <xdr:rowOff>180975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xmlns="" id="{F9DDADAD-AE16-4D4E-A575-D24F2FD2C5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514350</xdr:colOff>
      <xdr:row>0</xdr:row>
      <xdr:rowOff>180975</xdr:rowOff>
    </xdr:from>
    <xdr:to>
      <xdr:col>73</xdr:col>
      <xdr:colOff>209550</xdr:colOff>
      <xdr:row>15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53</xdr:col>
      <xdr:colOff>276225</xdr:colOff>
      <xdr:row>20</xdr:row>
      <xdr:rowOff>180975</xdr:rowOff>
    </xdr:from>
    <xdr:to>
      <xdr:col>60</xdr:col>
      <xdr:colOff>390525</xdr:colOff>
      <xdr:row>35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4370EAD9-C30B-4B33-8DE0-1FA1372F2C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hyllis\Documents\PSYPDIS%20Dissertation\Experiment%203%20analysis\Phyllis%20Experiment%203%20Retrieval%20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ject 33"/>
      <sheetName val="subject 34"/>
      <sheetName val="subject 35"/>
      <sheetName val="subject 36"/>
      <sheetName val="subject 37"/>
      <sheetName val="subject 38"/>
      <sheetName val="subject 39"/>
      <sheetName val="subject 40"/>
      <sheetName val="subject 41"/>
      <sheetName val="subject 42"/>
      <sheetName val="subject 43"/>
      <sheetName val="subject 44"/>
      <sheetName val="subject 45"/>
      <sheetName val="subject 46"/>
      <sheetName val="subject 47"/>
      <sheetName val="subject 48"/>
      <sheetName val="error by vivconfidence"/>
      <sheetName val="Error by image"/>
      <sheetName val="Location error"/>
      <sheetName val="Error vivid"/>
      <sheetName val="Error desat"/>
      <sheetName val="Error by stimtype 3 + 4"/>
      <sheetName val="Confidence"/>
      <sheetName val="Error by vividness"/>
      <sheetName val="Confidence by accuracy"/>
      <sheetName val="Error by confidence"/>
      <sheetName val="error by stim type vividness"/>
      <sheetName val="stim type by error 3 &amp; 4"/>
      <sheetName val="Vividness"/>
      <sheetName val="Conf by vividness"/>
      <sheetName val="Vividness by error"/>
      <sheetName val="Vividness by Error &amp; Stimtype"/>
      <sheetName val="Sheet3"/>
      <sheetName val="comparis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">
          <cell r="C2">
            <v>63</v>
          </cell>
          <cell r="D2">
            <v>77</v>
          </cell>
          <cell r="E2">
            <v>62</v>
          </cell>
          <cell r="F2">
            <v>68</v>
          </cell>
          <cell r="G2">
            <v>66</v>
          </cell>
          <cell r="H2">
            <v>50</v>
          </cell>
          <cell r="I2">
            <v>84</v>
          </cell>
          <cell r="J2">
            <v>56</v>
          </cell>
          <cell r="K2">
            <v>84</v>
          </cell>
          <cell r="L2">
            <v>67</v>
          </cell>
          <cell r="M2">
            <v>38</v>
          </cell>
          <cell r="N2">
            <v>83</v>
          </cell>
          <cell r="O2">
            <v>58</v>
          </cell>
          <cell r="P2">
            <v>80</v>
          </cell>
          <cell r="Q2">
            <v>51</v>
          </cell>
          <cell r="R2">
            <v>90</v>
          </cell>
          <cell r="S2">
            <v>67.3125</v>
          </cell>
          <cell r="V2" t="str">
            <v>Desat</v>
          </cell>
        </row>
        <row r="3">
          <cell r="C3">
            <v>70</v>
          </cell>
          <cell r="D3">
            <v>92</v>
          </cell>
          <cell r="E3">
            <v>55</v>
          </cell>
          <cell r="F3">
            <v>65</v>
          </cell>
          <cell r="G3">
            <v>49</v>
          </cell>
          <cell r="H3">
            <v>59</v>
          </cell>
          <cell r="I3">
            <v>92</v>
          </cell>
          <cell r="J3">
            <v>36</v>
          </cell>
          <cell r="K3">
            <v>46</v>
          </cell>
          <cell r="L3">
            <v>26</v>
          </cell>
          <cell r="M3">
            <v>43</v>
          </cell>
          <cell r="N3">
            <v>67</v>
          </cell>
          <cell r="O3">
            <v>3</v>
          </cell>
          <cell r="P3">
            <v>80</v>
          </cell>
          <cell r="Q3">
            <v>36</v>
          </cell>
          <cell r="R3">
            <v>23</v>
          </cell>
        </row>
        <row r="4">
          <cell r="C4">
            <v>71</v>
          </cell>
          <cell r="D4">
            <v>82</v>
          </cell>
          <cell r="E4">
            <v>8</v>
          </cell>
          <cell r="F4">
            <v>65</v>
          </cell>
          <cell r="G4">
            <v>68</v>
          </cell>
          <cell r="H4">
            <v>54</v>
          </cell>
          <cell r="I4">
            <v>90</v>
          </cell>
          <cell r="J4">
            <v>56</v>
          </cell>
          <cell r="K4">
            <v>70</v>
          </cell>
          <cell r="L4">
            <v>8</v>
          </cell>
          <cell r="M4">
            <v>20</v>
          </cell>
          <cell r="N4">
            <v>78</v>
          </cell>
          <cell r="O4">
            <v>60</v>
          </cell>
          <cell r="P4">
            <v>68</v>
          </cell>
          <cell r="Q4">
            <v>60</v>
          </cell>
          <cell r="R4">
            <v>41</v>
          </cell>
          <cell r="S4">
            <v>56.1875</v>
          </cell>
          <cell r="V4" t="str">
            <v>Desat</v>
          </cell>
        </row>
        <row r="5">
          <cell r="C5">
            <v>58</v>
          </cell>
          <cell r="D5">
            <v>86</v>
          </cell>
          <cell r="E5">
            <v>45</v>
          </cell>
          <cell r="F5">
            <v>66</v>
          </cell>
          <cell r="G5">
            <v>39</v>
          </cell>
          <cell r="H5">
            <v>52</v>
          </cell>
          <cell r="I5">
            <v>84</v>
          </cell>
          <cell r="J5">
            <v>43</v>
          </cell>
          <cell r="K5">
            <v>56</v>
          </cell>
          <cell r="L5">
            <v>0</v>
          </cell>
          <cell r="M5">
            <v>20</v>
          </cell>
          <cell r="N5">
            <v>72</v>
          </cell>
          <cell r="O5">
            <v>54</v>
          </cell>
          <cell r="P5">
            <v>54</v>
          </cell>
          <cell r="Q5">
            <v>38</v>
          </cell>
          <cell r="R5">
            <v>71</v>
          </cell>
        </row>
        <row r="6">
          <cell r="C6">
            <v>51</v>
          </cell>
          <cell r="D6">
            <v>87</v>
          </cell>
          <cell r="E6">
            <v>49</v>
          </cell>
          <cell r="F6">
            <v>64</v>
          </cell>
          <cell r="G6">
            <v>45</v>
          </cell>
          <cell r="H6">
            <v>54</v>
          </cell>
          <cell r="I6">
            <v>85</v>
          </cell>
          <cell r="J6">
            <v>51</v>
          </cell>
          <cell r="K6">
            <v>51</v>
          </cell>
          <cell r="L6">
            <v>0</v>
          </cell>
          <cell r="M6">
            <v>50</v>
          </cell>
          <cell r="N6">
            <v>82</v>
          </cell>
          <cell r="O6">
            <v>72</v>
          </cell>
          <cell r="P6">
            <v>82</v>
          </cell>
          <cell r="Q6">
            <v>63</v>
          </cell>
          <cell r="R6">
            <v>66</v>
          </cell>
          <cell r="S6">
            <v>59.5</v>
          </cell>
          <cell r="V6" t="str">
            <v>Desat</v>
          </cell>
        </row>
        <row r="7">
          <cell r="C7">
            <v>67</v>
          </cell>
          <cell r="D7">
            <v>93</v>
          </cell>
          <cell r="E7">
            <v>27</v>
          </cell>
          <cell r="F7">
            <v>67</v>
          </cell>
          <cell r="G7">
            <v>51</v>
          </cell>
          <cell r="H7">
            <v>41</v>
          </cell>
          <cell r="I7">
            <v>86</v>
          </cell>
          <cell r="J7">
            <v>38</v>
          </cell>
          <cell r="K7">
            <v>69</v>
          </cell>
          <cell r="L7">
            <v>41</v>
          </cell>
          <cell r="M7">
            <v>15</v>
          </cell>
          <cell r="N7">
            <v>70</v>
          </cell>
          <cell r="O7">
            <v>18</v>
          </cell>
          <cell r="P7">
            <v>66</v>
          </cell>
          <cell r="Q7">
            <v>64</v>
          </cell>
          <cell r="R7">
            <v>54</v>
          </cell>
        </row>
        <row r="8">
          <cell r="C8">
            <v>74</v>
          </cell>
          <cell r="D8">
            <v>81</v>
          </cell>
          <cell r="E8">
            <v>64</v>
          </cell>
          <cell r="F8">
            <v>80</v>
          </cell>
          <cell r="G8">
            <v>65</v>
          </cell>
          <cell r="H8">
            <v>53</v>
          </cell>
          <cell r="I8">
            <v>92</v>
          </cell>
          <cell r="J8">
            <v>56</v>
          </cell>
          <cell r="K8">
            <v>76</v>
          </cell>
          <cell r="L8">
            <v>67</v>
          </cell>
          <cell r="M8">
            <v>80</v>
          </cell>
          <cell r="N8">
            <v>84</v>
          </cell>
          <cell r="O8">
            <v>76</v>
          </cell>
          <cell r="P8">
            <v>71</v>
          </cell>
          <cell r="Q8">
            <v>41</v>
          </cell>
          <cell r="R8">
            <v>67</v>
          </cell>
          <cell r="S8">
            <v>70.4375</v>
          </cell>
          <cell r="V8" t="str">
            <v>Desat</v>
          </cell>
        </row>
        <row r="9">
          <cell r="C9">
            <v>70</v>
          </cell>
          <cell r="D9">
            <v>89</v>
          </cell>
          <cell r="E9">
            <v>4</v>
          </cell>
          <cell r="F9">
            <v>55</v>
          </cell>
          <cell r="G9">
            <v>60</v>
          </cell>
          <cell r="H9">
            <v>35</v>
          </cell>
          <cell r="I9">
            <v>87</v>
          </cell>
          <cell r="J9">
            <v>50</v>
          </cell>
          <cell r="K9">
            <v>71</v>
          </cell>
          <cell r="L9">
            <v>7</v>
          </cell>
          <cell r="M9">
            <v>34</v>
          </cell>
          <cell r="N9">
            <v>85</v>
          </cell>
          <cell r="O9">
            <v>48</v>
          </cell>
          <cell r="P9">
            <v>72</v>
          </cell>
          <cell r="Q9">
            <v>42</v>
          </cell>
          <cell r="R9">
            <v>72</v>
          </cell>
        </row>
        <row r="10">
          <cell r="C10">
            <v>45</v>
          </cell>
          <cell r="D10">
            <v>84</v>
          </cell>
          <cell r="E10">
            <v>49</v>
          </cell>
          <cell r="F10">
            <v>75</v>
          </cell>
          <cell r="G10">
            <v>42</v>
          </cell>
          <cell r="H10">
            <v>50</v>
          </cell>
          <cell r="I10">
            <v>86</v>
          </cell>
          <cell r="J10">
            <v>52</v>
          </cell>
          <cell r="K10">
            <v>56</v>
          </cell>
          <cell r="L10">
            <v>22</v>
          </cell>
          <cell r="M10">
            <v>30</v>
          </cell>
          <cell r="N10">
            <v>62</v>
          </cell>
          <cell r="O10">
            <v>76</v>
          </cell>
          <cell r="P10">
            <v>60</v>
          </cell>
          <cell r="Q10">
            <v>51</v>
          </cell>
          <cell r="R10">
            <v>34</v>
          </cell>
          <cell r="S10">
            <v>54.625</v>
          </cell>
          <cell r="V10" t="str">
            <v>Desat</v>
          </cell>
        </row>
        <row r="11">
          <cell r="C11">
            <v>66</v>
          </cell>
          <cell r="D11">
            <v>92</v>
          </cell>
          <cell r="E11">
            <v>36</v>
          </cell>
          <cell r="F11">
            <v>61</v>
          </cell>
          <cell r="G11">
            <v>47</v>
          </cell>
          <cell r="H11">
            <v>49</v>
          </cell>
          <cell r="I11">
            <v>90</v>
          </cell>
          <cell r="J11">
            <v>52</v>
          </cell>
          <cell r="K11">
            <v>48</v>
          </cell>
          <cell r="L11">
            <v>15</v>
          </cell>
          <cell r="M11">
            <v>68</v>
          </cell>
          <cell r="N11">
            <v>77</v>
          </cell>
          <cell r="O11">
            <v>30</v>
          </cell>
          <cell r="P11">
            <v>80</v>
          </cell>
          <cell r="Q11">
            <v>52</v>
          </cell>
          <cell r="R11">
            <v>50</v>
          </cell>
        </row>
        <row r="12">
          <cell r="C12">
            <v>78</v>
          </cell>
          <cell r="D12">
            <v>90</v>
          </cell>
          <cell r="E12">
            <v>5</v>
          </cell>
          <cell r="F12">
            <v>63</v>
          </cell>
          <cell r="G12">
            <v>63</v>
          </cell>
          <cell r="H12">
            <v>44</v>
          </cell>
          <cell r="I12">
            <v>81</v>
          </cell>
          <cell r="J12">
            <v>41</v>
          </cell>
          <cell r="K12">
            <v>30</v>
          </cell>
          <cell r="L12">
            <v>1</v>
          </cell>
          <cell r="M12">
            <v>48</v>
          </cell>
          <cell r="N12">
            <v>84</v>
          </cell>
          <cell r="O12">
            <v>67</v>
          </cell>
          <cell r="P12">
            <v>68</v>
          </cell>
          <cell r="Q12">
            <v>44</v>
          </cell>
          <cell r="R12">
            <v>63</v>
          </cell>
          <cell r="S12">
            <v>54.375</v>
          </cell>
          <cell r="V12" t="str">
            <v>Desat</v>
          </cell>
        </row>
        <row r="13">
          <cell r="C13">
            <v>43</v>
          </cell>
          <cell r="D13">
            <v>91</v>
          </cell>
          <cell r="E13">
            <v>38</v>
          </cell>
          <cell r="F13">
            <v>60</v>
          </cell>
          <cell r="G13">
            <v>46</v>
          </cell>
          <cell r="H13">
            <v>37</v>
          </cell>
          <cell r="I13">
            <v>84</v>
          </cell>
          <cell r="J13">
            <v>38</v>
          </cell>
          <cell r="K13">
            <v>61</v>
          </cell>
          <cell r="L13">
            <v>0</v>
          </cell>
          <cell r="M13">
            <v>28</v>
          </cell>
          <cell r="N13">
            <v>66</v>
          </cell>
          <cell r="O13">
            <v>29</v>
          </cell>
          <cell r="P13">
            <v>62</v>
          </cell>
          <cell r="Q13">
            <v>40</v>
          </cell>
          <cell r="R13">
            <v>60</v>
          </cell>
        </row>
        <row r="14">
          <cell r="C14">
            <v>49</v>
          </cell>
          <cell r="D14">
            <v>84</v>
          </cell>
          <cell r="E14">
            <v>6</v>
          </cell>
          <cell r="F14">
            <v>65</v>
          </cell>
          <cell r="G14">
            <v>37</v>
          </cell>
          <cell r="H14">
            <v>38</v>
          </cell>
          <cell r="I14">
            <v>84</v>
          </cell>
          <cell r="J14">
            <v>46</v>
          </cell>
          <cell r="K14">
            <v>64</v>
          </cell>
          <cell r="L14">
            <v>39</v>
          </cell>
          <cell r="M14">
            <v>31</v>
          </cell>
          <cell r="N14">
            <v>71</v>
          </cell>
          <cell r="O14">
            <v>70</v>
          </cell>
          <cell r="P14">
            <v>74</v>
          </cell>
          <cell r="Q14">
            <v>44</v>
          </cell>
          <cell r="R14">
            <v>64</v>
          </cell>
          <cell r="S14">
            <v>54.125</v>
          </cell>
          <cell r="V14" t="str">
            <v>Desat</v>
          </cell>
        </row>
        <row r="15">
          <cell r="C15">
            <v>35</v>
          </cell>
          <cell r="D15">
            <v>80</v>
          </cell>
          <cell r="E15">
            <v>34</v>
          </cell>
          <cell r="F15">
            <v>67</v>
          </cell>
          <cell r="G15">
            <v>64</v>
          </cell>
          <cell r="H15">
            <v>56</v>
          </cell>
          <cell r="I15">
            <v>86</v>
          </cell>
          <cell r="J15">
            <v>42</v>
          </cell>
          <cell r="K15">
            <v>87</v>
          </cell>
          <cell r="L15">
            <v>24</v>
          </cell>
          <cell r="M15">
            <v>10</v>
          </cell>
          <cell r="N15">
            <v>88</v>
          </cell>
          <cell r="O15">
            <v>39</v>
          </cell>
          <cell r="P15">
            <v>71</v>
          </cell>
          <cell r="Q15">
            <v>25</v>
          </cell>
          <cell r="R15">
            <v>33</v>
          </cell>
        </row>
        <row r="16">
          <cell r="C16">
            <v>63</v>
          </cell>
          <cell r="D16">
            <v>91</v>
          </cell>
          <cell r="E16">
            <v>20</v>
          </cell>
          <cell r="F16">
            <v>59</v>
          </cell>
          <cell r="G16">
            <v>54</v>
          </cell>
          <cell r="H16">
            <v>47</v>
          </cell>
          <cell r="I16">
            <v>89</v>
          </cell>
          <cell r="J16">
            <v>46</v>
          </cell>
          <cell r="K16">
            <v>64</v>
          </cell>
          <cell r="L16">
            <v>74</v>
          </cell>
          <cell r="M16">
            <v>61</v>
          </cell>
          <cell r="N16">
            <v>69</v>
          </cell>
          <cell r="O16">
            <v>63</v>
          </cell>
          <cell r="P16">
            <v>67</v>
          </cell>
          <cell r="Q16">
            <v>50</v>
          </cell>
          <cell r="R16">
            <v>66</v>
          </cell>
          <cell r="S16">
            <v>61.4375</v>
          </cell>
          <cell r="V16" t="str">
            <v>Desat</v>
          </cell>
        </row>
        <row r="17">
          <cell r="C17">
            <v>40</v>
          </cell>
          <cell r="D17">
            <v>85</v>
          </cell>
          <cell r="E17">
            <v>28</v>
          </cell>
          <cell r="F17">
            <v>72</v>
          </cell>
          <cell r="G17">
            <v>36</v>
          </cell>
          <cell r="H17">
            <v>34</v>
          </cell>
          <cell r="I17">
            <v>74</v>
          </cell>
          <cell r="J17">
            <v>40</v>
          </cell>
          <cell r="K17">
            <v>63</v>
          </cell>
          <cell r="L17">
            <v>0</v>
          </cell>
          <cell r="M17">
            <v>33</v>
          </cell>
          <cell r="N17">
            <v>82</v>
          </cell>
          <cell r="O17">
            <v>6</v>
          </cell>
          <cell r="P17">
            <v>71</v>
          </cell>
          <cell r="Q17">
            <v>46</v>
          </cell>
          <cell r="R17">
            <v>38</v>
          </cell>
        </row>
        <row r="18">
          <cell r="C18">
            <v>49</v>
          </cell>
          <cell r="D18">
            <v>86</v>
          </cell>
          <cell r="E18">
            <v>31</v>
          </cell>
          <cell r="F18">
            <v>69</v>
          </cell>
          <cell r="G18">
            <v>56</v>
          </cell>
          <cell r="H18">
            <v>65</v>
          </cell>
          <cell r="I18">
            <v>83</v>
          </cell>
          <cell r="J18">
            <v>49</v>
          </cell>
          <cell r="K18">
            <v>84</v>
          </cell>
          <cell r="L18">
            <v>65</v>
          </cell>
          <cell r="M18">
            <v>26</v>
          </cell>
          <cell r="N18">
            <v>64</v>
          </cell>
          <cell r="O18">
            <v>73</v>
          </cell>
          <cell r="P18">
            <v>60</v>
          </cell>
          <cell r="Q18">
            <v>57</v>
          </cell>
          <cell r="R18">
            <v>68</v>
          </cell>
          <cell r="S18">
            <v>61.5625</v>
          </cell>
          <cell r="V18" t="str">
            <v>Desat</v>
          </cell>
        </row>
        <row r="19">
          <cell r="C19">
            <v>58</v>
          </cell>
          <cell r="D19">
            <v>84</v>
          </cell>
          <cell r="E19">
            <v>23</v>
          </cell>
          <cell r="F19">
            <v>76</v>
          </cell>
          <cell r="G19">
            <v>40</v>
          </cell>
          <cell r="H19">
            <v>59</v>
          </cell>
          <cell r="I19">
            <v>73</v>
          </cell>
          <cell r="J19">
            <v>52</v>
          </cell>
          <cell r="K19">
            <v>36</v>
          </cell>
          <cell r="L19">
            <v>29</v>
          </cell>
          <cell r="M19">
            <v>18</v>
          </cell>
          <cell r="N19">
            <v>74</v>
          </cell>
          <cell r="O19">
            <v>16</v>
          </cell>
          <cell r="P19">
            <v>68</v>
          </cell>
          <cell r="Q19">
            <v>38</v>
          </cell>
          <cell r="R19">
            <v>58</v>
          </cell>
        </row>
        <row r="20">
          <cell r="C20">
            <v>75</v>
          </cell>
          <cell r="D20">
            <v>87</v>
          </cell>
          <cell r="E20">
            <v>35</v>
          </cell>
          <cell r="F20">
            <v>61</v>
          </cell>
          <cell r="G20">
            <v>63</v>
          </cell>
          <cell r="H20">
            <v>65</v>
          </cell>
          <cell r="I20">
            <v>93</v>
          </cell>
          <cell r="J20">
            <v>52</v>
          </cell>
          <cell r="K20">
            <v>89</v>
          </cell>
          <cell r="L20">
            <v>64</v>
          </cell>
          <cell r="M20">
            <v>82</v>
          </cell>
          <cell r="N20">
            <v>89</v>
          </cell>
          <cell r="O20">
            <v>80</v>
          </cell>
          <cell r="P20">
            <v>79</v>
          </cell>
          <cell r="Q20">
            <v>57</v>
          </cell>
          <cell r="R20">
            <v>66</v>
          </cell>
          <cell r="S20">
            <v>71.0625</v>
          </cell>
          <cell r="V20" t="str">
            <v>Desat</v>
          </cell>
        </row>
        <row r="21">
          <cell r="C21">
            <v>61</v>
          </cell>
          <cell r="D21">
            <v>81</v>
          </cell>
          <cell r="E21">
            <v>34</v>
          </cell>
          <cell r="F21">
            <v>60</v>
          </cell>
          <cell r="G21">
            <v>28</v>
          </cell>
          <cell r="H21">
            <v>57</v>
          </cell>
          <cell r="I21">
            <v>78</v>
          </cell>
          <cell r="J21">
            <v>46</v>
          </cell>
          <cell r="K21">
            <v>53</v>
          </cell>
          <cell r="L21">
            <v>50</v>
          </cell>
          <cell r="M21">
            <v>73</v>
          </cell>
          <cell r="N21">
            <v>61</v>
          </cell>
          <cell r="O21">
            <v>23</v>
          </cell>
          <cell r="P21">
            <v>74</v>
          </cell>
          <cell r="Q21">
            <v>48</v>
          </cell>
          <cell r="R21">
            <v>61</v>
          </cell>
        </row>
        <row r="22">
          <cell r="C22">
            <v>68</v>
          </cell>
          <cell r="D22">
            <v>78</v>
          </cell>
          <cell r="E22">
            <v>38</v>
          </cell>
          <cell r="F22">
            <v>57</v>
          </cell>
          <cell r="G22">
            <v>66</v>
          </cell>
          <cell r="H22">
            <v>50</v>
          </cell>
          <cell r="I22">
            <v>73</v>
          </cell>
          <cell r="J22">
            <v>38</v>
          </cell>
          <cell r="K22">
            <v>88</v>
          </cell>
          <cell r="L22">
            <v>66</v>
          </cell>
          <cell r="M22">
            <v>63</v>
          </cell>
          <cell r="N22">
            <v>88</v>
          </cell>
          <cell r="O22">
            <v>91</v>
          </cell>
          <cell r="P22">
            <v>83</v>
          </cell>
          <cell r="Q22">
            <v>44</v>
          </cell>
          <cell r="R22">
            <v>63</v>
          </cell>
          <cell r="S22">
            <v>65.875</v>
          </cell>
          <cell r="V22" t="str">
            <v>Desat</v>
          </cell>
        </row>
        <row r="23">
          <cell r="C23">
            <v>35</v>
          </cell>
          <cell r="D23">
            <v>80</v>
          </cell>
          <cell r="E23">
            <v>20</v>
          </cell>
          <cell r="F23">
            <v>74</v>
          </cell>
          <cell r="G23">
            <v>36</v>
          </cell>
          <cell r="H23">
            <v>49</v>
          </cell>
          <cell r="I23">
            <v>83</v>
          </cell>
          <cell r="J23">
            <v>36</v>
          </cell>
          <cell r="K23">
            <v>33</v>
          </cell>
          <cell r="L23">
            <v>10</v>
          </cell>
          <cell r="M23">
            <v>20</v>
          </cell>
          <cell r="N23">
            <v>76</v>
          </cell>
          <cell r="O23">
            <v>15</v>
          </cell>
          <cell r="P23">
            <v>83</v>
          </cell>
          <cell r="Q23">
            <v>68</v>
          </cell>
          <cell r="R23">
            <v>54</v>
          </cell>
        </row>
        <row r="24">
          <cell r="C24">
            <v>46</v>
          </cell>
          <cell r="D24">
            <v>61</v>
          </cell>
          <cell r="E24">
            <v>35</v>
          </cell>
          <cell r="F24">
            <v>70</v>
          </cell>
          <cell r="G24">
            <v>34</v>
          </cell>
          <cell r="H24">
            <v>61</v>
          </cell>
          <cell r="I24">
            <v>77</v>
          </cell>
          <cell r="J24">
            <v>42</v>
          </cell>
          <cell r="K24">
            <v>48</v>
          </cell>
          <cell r="L24">
            <v>73</v>
          </cell>
          <cell r="M24">
            <v>27</v>
          </cell>
          <cell r="N24">
            <v>88</v>
          </cell>
          <cell r="O24">
            <v>53</v>
          </cell>
          <cell r="P24">
            <v>79</v>
          </cell>
          <cell r="Q24">
            <v>52</v>
          </cell>
          <cell r="R24">
            <v>65</v>
          </cell>
          <cell r="S24">
            <v>56.9375</v>
          </cell>
          <cell r="V24" t="str">
            <v>Desat</v>
          </cell>
        </row>
        <row r="25">
          <cell r="C25">
            <v>27</v>
          </cell>
          <cell r="D25">
            <v>87</v>
          </cell>
          <cell r="E25">
            <v>47</v>
          </cell>
          <cell r="F25">
            <v>72</v>
          </cell>
          <cell r="G25">
            <v>31</v>
          </cell>
          <cell r="H25">
            <v>37</v>
          </cell>
          <cell r="I25">
            <v>75</v>
          </cell>
          <cell r="J25">
            <v>29</v>
          </cell>
          <cell r="K25">
            <v>31</v>
          </cell>
          <cell r="L25">
            <v>20</v>
          </cell>
          <cell r="M25">
            <v>12</v>
          </cell>
          <cell r="N25">
            <v>62</v>
          </cell>
          <cell r="O25">
            <v>8</v>
          </cell>
          <cell r="P25">
            <v>77</v>
          </cell>
          <cell r="Q25">
            <v>61</v>
          </cell>
          <cell r="R25">
            <v>22</v>
          </cell>
        </row>
        <row r="26">
          <cell r="C26">
            <v>58</v>
          </cell>
          <cell r="D26">
            <v>80</v>
          </cell>
          <cell r="E26">
            <v>48</v>
          </cell>
          <cell r="F26">
            <v>72</v>
          </cell>
          <cell r="G26">
            <v>24</v>
          </cell>
          <cell r="H26">
            <v>41</v>
          </cell>
          <cell r="I26">
            <v>92</v>
          </cell>
          <cell r="J26">
            <v>43</v>
          </cell>
          <cell r="K26">
            <v>55</v>
          </cell>
          <cell r="L26">
            <v>13</v>
          </cell>
          <cell r="M26">
            <v>65</v>
          </cell>
          <cell r="N26">
            <v>68</v>
          </cell>
          <cell r="O26">
            <v>23</v>
          </cell>
          <cell r="P26">
            <v>84</v>
          </cell>
          <cell r="Q26">
            <v>61</v>
          </cell>
          <cell r="R26">
            <v>66</v>
          </cell>
          <cell r="S26">
            <v>55.8125</v>
          </cell>
          <cell r="V26" t="str">
            <v>Desat</v>
          </cell>
        </row>
        <row r="27">
          <cell r="C27">
            <v>46</v>
          </cell>
          <cell r="D27">
            <v>81</v>
          </cell>
          <cell r="E27">
            <v>45</v>
          </cell>
          <cell r="F27">
            <v>55</v>
          </cell>
          <cell r="G27">
            <v>34</v>
          </cell>
          <cell r="H27">
            <v>39</v>
          </cell>
          <cell r="I27">
            <v>83</v>
          </cell>
          <cell r="J27">
            <v>44</v>
          </cell>
          <cell r="K27">
            <v>48</v>
          </cell>
          <cell r="L27">
            <v>8</v>
          </cell>
          <cell r="M27">
            <v>14</v>
          </cell>
          <cell r="N27">
            <v>61</v>
          </cell>
          <cell r="O27">
            <v>14</v>
          </cell>
          <cell r="P27">
            <v>68</v>
          </cell>
          <cell r="Q27">
            <v>48</v>
          </cell>
          <cell r="R27">
            <v>40</v>
          </cell>
        </row>
        <row r="28">
          <cell r="C28">
            <v>67</v>
          </cell>
          <cell r="D28">
            <v>73</v>
          </cell>
          <cell r="E28">
            <v>56</v>
          </cell>
          <cell r="F28">
            <v>81</v>
          </cell>
          <cell r="G28">
            <v>65</v>
          </cell>
          <cell r="H28">
            <v>53</v>
          </cell>
          <cell r="I28">
            <v>88</v>
          </cell>
          <cell r="J28">
            <v>48</v>
          </cell>
          <cell r="K28">
            <v>39</v>
          </cell>
          <cell r="L28">
            <v>63</v>
          </cell>
          <cell r="M28">
            <v>40</v>
          </cell>
          <cell r="N28">
            <v>54</v>
          </cell>
          <cell r="O28">
            <v>69</v>
          </cell>
          <cell r="P28">
            <v>68</v>
          </cell>
          <cell r="Q28">
            <v>68</v>
          </cell>
          <cell r="R28">
            <v>69</v>
          </cell>
          <cell r="S28">
            <v>62.5625</v>
          </cell>
          <cell r="V28" t="str">
            <v>Desat</v>
          </cell>
        </row>
        <row r="29">
          <cell r="C29">
            <v>61</v>
          </cell>
          <cell r="D29">
            <v>89</v>
          </cell>
          <cell r="E29">
            <v>48</v>
          </cell>
          <cell r="F29">
            <v>58</v>
          </cell>
          <cell r="G29">
            <v>57</v>
          </cell>
          <cell r="H29">
            <v>60</v>
          </cell>
          <cell r="I29">
            <v>83</v>
          </cell>
          <cell r="J29">
            <v>43</v>
          </cell>
          <cell r="K29">
            <v>46</v>
          </cell>
          <cell r="L29">
            <v>49</v>
          </cell>
          <cell r="M29">
            <v>40</v>
          </cell>
          <cell r="N29">
            <v>87</v>
          </cell>
          <cell r="O29">
            <v>26</v>
          </cell>
          <cell r="P29">
            <v>87</v>
          </cell>
          <cell r="Q29">
            <v>60</v>
          </cell>
          <cell r="R29">
            <v>56</v>
          </cell>
        </row>
        <row r="30">
          <cell r="C30">
            <v>54</v>
          </cell>
          <cell r="D30">
            <v>80</v>
          </cell>
          <cell r="E30">
            <v>36</v>
          </cell>
          <cell r="F30">
            <v>73</v>
          </cell>
          <cell r="G30">
            <v>72</v>
          </cell>
          <cell r="H30">
            <v>39</v>
          </cell>
          <cell r="I30">
            <v>88</v>
          </cell>
          <cell r="J30">
            <v>35</v>
          </cell>
          <cell r="K30">
            <v>68</v>
          </cell>
          <cell r="L30">
            <v>33</v>
          </cell>
          <cell r="M30">
            <v>36</v>
          </cell>
          <cell r="N30">
            <v>70</v>
          </cell>
          <cell r="O30">
            <v>78</v>
          </cell>
          <cell r="P30">
            <v>69</v>
          </cell>
          <cell r="Q30">
            <v>70</v>
          </cell>
          <cell r="R30">
            <v>66</v>
          </cell>
          <cell r="S30">
            <v>60.4375</v>
          </cell>
          <cell r="V30" t="str">
            <v>Desat</v>
          </cell>
        </row>
        <row r="31">
          <cell r="C31">
            <v>41</v>
          </cell>
          <cell r="D31">
            <v>78</v>
          </cell>
          <cell r="E31">
            <v>45</v>
          </cell>
          <cell r="F31">
            <v>61</v>
          </cell>
          <cell r="G31">
            <v>30</v>
          </cell>
          <cell r="H31">
            <v>40</v>
          </cell>
          <cell r="I31">
            <v>85</v>
          </cell>
          <cell r="J31">
            <v>33</v>
          </cell>
          <cell r="K31">
            <v>48</v>
          </cell>
          <cell r="L31">
            <v>26</v>
          </cell>
          <cell r="M31">
            <v>50</v>
          </cell>
          <cell r="N31">
            <v>85</v>
          </cell>
          <cell r="O31">
            <v>19</v>
          </cell>
          <cell r="P31">
            <v>79</v>
          </cell>
          <cell r="Q31">
            <v>64</v>
          </cell>
          <cell r="R31">
            <v>55</v>
          </cell>
        </row>
        <row r="32">
          <cell r="C32">
            <v>79</v>
          </cell>
          <cell r="D32">
            <v>79</v>
          </cell>
          <cell r="E32">
            <v>27</v>
          </cell>
          <cell r="F32">
            <v>64</v>
          </cell>
          <cell r="G32">
            <v>38</v>
          </cell>
          <cell r="H32">
            <v>56</v>
          </cell>
          <cell r="I32">
            <v>85</v>
          </cell>
          <cell r="J32">
            <v>39</v>
          </cell>
          <cell r="K32">
            <v>73</v>
          </cell>
          <cell r="L32">
            <v>59</v>
          </cell>
          <cell r="M32">
            <v>68</v>
          </cell>
          <cell r="N32">
            <v>80</v>
          </cell>
          <cell r="O32">
            <v>69</v>
          </cell>
          <cell r="P32">
            <v>78</v>
          </cell>
          <cell r="Q32">
            <v>52</v>
          </cell>
          <cell r="R32">
            <v>60</v>
          </cell>
          <cell r="S32">
            <v>62.875</v>
          </cell>
          <cell r="V32" t="str">
            <v>Desat</v>
          </cell>
        </row>
        <row r="33">
          <cell r="C33">
            <v>51</v>
          </cell>
          <cell r="D33">
            <v>58</v>
          </cell>
          <cell r="E33">
            <v>36</v>
          </cell>
          <cell r="F33">
            <v>70</v>
          </cell>
          <cell r="G33">
            <v>32</v>
          </cell>
          <cell r="H33">
            <v>30</v>
          </cell>
          <cell r="I33">
            <v>82</v>
          </cell>
          <cell r="J33">
            <v>38</v>
          </cell>
          <cell r="K33">
            <v>12</v>
          </cell>
          <cell r="L33">
            <v>30</v>
          </cell>
          <cell r="M33">
            <v>20</v>
          </cell>
          <cell r="N33">
            <v>78</v>
          </cell>
          <cell r="O33">
            <v>8</v>
          </cell>
          <cell r="P33">
            <v>58</v>
          </cell>
          <cell r="Q33">
            <v>45</v>
          </cell>
          <cell r="R33">
            <v>13</v>
          </cell>
        </row>
        <row r="34">
          <cell r="C34">
            <v>66</v>
          </cell>
          <cell r="D34">
            <v>93</v>
          </cell>
          <cell r="E34">
            <v>64</v>
          </cell>
          <cell r="F34">
            <v>67</v>
          </cell>
          <cell r="G34">
            <v>75</v>
          </cell>
          <cell r="H34">
            <v>57</v>
          </cell>
          <cell r="I34">
            <v>55</v>
          </cell>
          <cell r="J34">
            <v>52</v>
          </cell>
          <cell r="K34">
            <v>72</v>
          </cell>
          <cell r="L34">
            <v>88</v>
          </cell>
          <cell r="M34">
            <v>59</v>
          </cell>
          <cell r="N34">
            <v>93</v>
          </cell>
          <cell r="O34">
            <v>88</v>
          </cell>
          <cell r="P34">
            <v>82</v>
          </cell>
          <cell r="Q34">
            <v>36</v>
          </cell>
          <cell r="R34">
            <v>78</v>
          </cell>
          <cell r="S34">
            <v>70.3125</v>
          </cell>
          <cell r="V34" t="str">
            <v>Desat</v>
          </cell>
        </row>
        <row r="35">
          <cell r="C35">
            <v>64</v>
          </cell>
          <cell r="D35">
            <v>88</v>
          </cell>
          <cell r="E35">
            <v>44</v>
          </cell>
          <cell r="F35">
            <v>64</v>
          </cell>
          <cell r="G35">
            <v>51</v>
          </cell>
          <cell r="H35">
            <v>41</v>
          </cell>
          <cell r="I35">
            <v>45</v>
          </cell>
          <cell r="J35">
            <v>48</v>
          </cell>
          <cell r="K35">
            <v>23</v>
          </cell>
          <cell r="L35">
            <v>67</v>
          </cell>
          <cell r="M35">
            <v>62</v>
          </cell>
          <cell r="N35">
            <v>83</v>
          </cell>
          <cell r="O35">
            <v>74</v>
          </cell>
          <cell r="P35">
            <v>66</v>
          </cell>
          <cell r="Q35">
            <v>49</v>
          </cell>
          <cell r="R35">
            <v>56</v>
          </cell>
        </row>
        <row r="36">
          <cell r="C36">
            <v>71</v>
          </cell>
          <cell r="D36">
            <v>88</v>
          </cell>
          <cell r="E36">
            <v>65</v>
          </cell>
          <cell r="F36">
            <v>72</v>
          </cell>
          <cell r="G36">
            <v>85</v>
          </cell>
          <cell r="H36">
            <v>57</v>
          </cell>
          <cell r="I36">
            <v>75</v>
          </cell>
          <cell r="J36">
            <v>45</v>
          </cell>
          <cell r="K36">
            <v>70</v>
          </cell>
          <cell r="L36">
            <v>99</v>
          </cell>
          <cell r="M36">
            <v>82</v>
          </cell>
          <cell r="N36">
            <v>91</v>
          </cell>
          <cell r="O36">
            <v>69</v>
          </cell>
          <cell r="P36">
            <v>73</v>
          </cell>
          <cell r="Q36">
            <v>56</v>
          </cell>
          <cell r="R36">
            <v>92</v>
          </cell>
          <cell r="S36">
            <v>74.375</v>
          </cell>
          <cell r="V36" t="str">
            <v>Desat</v>
          </cell>
        </row>
        <row r="37">
          <cell r="C37">
            <v>32</v>
          </cell>
          <cell r="D37">
            <v>78</v>
          </cell>
          <cell r="E37">
            <v>36</v>
          </cell>
          <cell r="F37">
            <v>56</v>
          </cell>
          <cell r="G37">
            <v>28</v>
          </cell>
          <cell r="H37">
            <v>51</v>
          </cell>
          <cell r="I37">
            <v>52</v>
          </cell>
          <cell r="J37">
            <v>42</v>
          </cell>
          <cell r="K37">
            <v>50</v>
          </cell>
          <cell r="L37">
            <v>30</v>
          </cell>
          <cell r="M37">
            <v>5</v>
          </cell>
          <cell r="N37">
            <v>54</v>
          </cell>
          <cell r="O37">
            <v>21</v>
          </cell>
          <cell r="P37">
            <v>70</v>
          </cell>
          <cell r="Q37">
            <v>40</v>
          </cell>
          <cell r="R37">
            <v>68</v>
          </cell>
        </row>
        <row r="38">
          <cell r="C38">
            <v>36</v>
          </cell>
          <cell r="D38">
            <v>91</v>
          </cell>
          <cell r="E38">
            <v>41</v>
          </cell>
          <cell r="F38">
            <v>63</v>
          </cell>
          <cell r="G38">
            <v>49</v>
          </cell>
          <cell r="H38">
            <v>55</v>
          </cell>
          <cell r="I38">
            <v>55</v>
          </cell>
          <cell r="J38">
            <v>42</v>
          </cell>
          <cell r="K38">
            <v>69</v>
          </cell>
          <cell r="L38">
            <v>79</v>
          </cell>
          <cell r="M38">
            <v>58</v>
          </cell>
          <cell r="N38">
            <v>78</v>
          </cell>
          <cell r="O38">
            <v>59</v>
          </cell>
          <cell r="P38">
            <v>72</v>
          </cell>
          <cell r="Q38">
            <v>58</v>
          </cell>
          <cell r="R38">
            <v>43</v>
          </cell>
          <cell r="S38">
            <v>59.25</v>
          </cell>
          <cell r="V38" t="str">
            <v>Desat</v>
          </cell>
        </row>
        <row r="39">
          <cell r="C39">
            <v>32</v>
          </cell>
          <cell r="D39">
            <v>91</v>
          </cell>
          <cell r="E39">
            <v>32</v>
          </cell>
          <cell r="F39">
            <v>58</v>
          </cell>
          <cell r="G39">
            <v>26</v>
          </cell>
          <cell r="H39">
            <v>20</v>
          </cell>
          <cell r="I39">
            <v>33</v>
          </cell>
          <cell r="J39">
            <v>56</v>
          </cell>
          <cell r="K39">
            <v>46</v>
          </cell>
          <cell r="L39">
            <v>24</v>
          </cell>
          <cell r="M39">
            <v>9</v>
          </cell>
          <cell r="N39">
            <v>65</v>
          </cell>
          <cell r="O39">
            <v>22</v>
          </cell>
          <cell r="P39">
            <v>62</v>
          </cell>
          <cell r="Q39">
            <v>53</v>
          </cell>
          <cell r="R39">
            <v>45</v>
          </cell>
        </row>
        <row r="40">
          <cell r="C40">
            <v>33</v>
          </cell>
          <cell r="D40">
            <v>77</v>
          </cell>
          <cell r="E40">
            <v>28</v>
          </cell>
          <cell r="F40">
            <v>62</v>
          </cell>
          <cell r="G40">
            <v>68</v>
          </cell>
          <cell r="H40">
            <v>54</v>
          </cell>
          <cell r="I40">
            <v>62</v>
          </cell>
          <cell r="J40">
            <v>46</v>
          </cell>
          <cell r="K40">
            <v>72</v>
          </cell>
          <cell r="L40">
            <v>70</v>
          </cell>
          <cell r="M40">
            <v>50</v>
          </cell>
          <cell r="N40">
            <v>90</v>
          </cell>
          <cell r="O40">
            <v>78</v>
          </cell>
          <cell r="P40">
            <v>82</v>
          </cell>
          <cell r="Q40">
            <v>45</v>
          </cell>
          <cell r="R40">
            <v>36</v>
          </cell>
          <cell r="S40">
            <v>59.5625</v>
          </cell>
          <cell r="V40" t="str">
            <v>Desat</v>
          </cell>
        </row>
        <row r="41">
          <cell r="C41">
            <v>22</v>
          </cell>
          <cell r="D41">
            <v>88</v>
          </cell>
          <cell r="E41">
            <v>37</v>
          </cell>
          <cell r="F41">
            <v>42</v>
          </cell>
          <cell r="G41">
            <v>25</v>
          </cell>
          <cell r="H41">
            <v>22</v>
          </cell>
          <cell r="I41">
            <v>41</v>
          </cell>
          <cell r="J41">
            <v>47</v>
          </cell>
          <cell r="K41">
            <v>30</v>
          </cell>
          <cell r="L41">
            <v>38</v>
          </cell>
          <cell r="M41">
            <v>12</v>
          </cell>
          <cell r="N41">
            <v>49</v>
          </cell>
          <cell r="O41">
            <v>1</v>
          </cell>
          <cell r="P41">
            <v>84</v>
          </cell>
          <cell r="Q41">
            <v>62</v>
          </cell>
          <cell r="R41">
            <v>49</v>
          </cell>
        </row>
        <row r="42">
          <cell r="C42">
            <v>54</v>
          </cell>
          <cell r="D42">
            <v>89</v>
          </cell>
          <cell r="E42">
            <v>30</v>
          </cell>
          <cell r="F42">
            <v>59</v>
          </cell>
          <cell r="G42">
            <v>60</v>
          </cell>
          <cell r="H42">
            <v>42</v>
          </cell>
          <cell r="I42">
            <v>62</v>
          </cell>
          <cell r="J42">
            <v>54</v>
          </cell>
          <cell r="K42">
            <v>28</v>
          </cell>
          <cell r="L42">
            <v>60</v>
          </cell>
          <cell r="M42">
            <v>22</v>
          </cell>
          <cell r="N42">
            <v>86</v>
          </cell>
          <cell r="O42">
            <v>67</v>
          </cell>
          <cell r="P42">
            <v>78</v>
          </cell>
          <cell r="Q42">
            <v>47</v>
          </cell>
          <cell r="R42">
            <v>88</v>
          </cell>
          <cell r="S42">
            <v>57.875</v>
          </cell>
          <cell r="V42" t="str">
            <v>Desat</v>
          </cell>
        </row>
        <row r="43">
          <cell r="C43">
            <v>15</v>
          </cell>
          <cell r="D43">
            <v>94</v>
          </cell>
          <cell r="E43">
            <v>35</v>
          </cell>
          <cell r="F43">
            <v>59</v>
          </cell>
          <cell r="G43">
            <v>27</v>
          </cell>
          <cell r="H43">
            <v>26</v>
          </cell>
          <cell r="I43">
            <v>18</v>
          </cell>
          <cell r="J43">
            <v>52</v>
          </cell>
          <cell r="K43">
            <v>22</v>
          </cell>
          <cell r="L43">
            <v>25</v>
          </cell>
          <cell r="M43">
            <v>53</v>
          </cell>
          <cell r="N43">
            <v>64</v>
          </cell>
          <cell r="O43">
            <v>17</v>
          </cell>
          <cell r="P43">
            <v>59</v>
          </cell>
          <cell r="Q43">
            <v>56</v>
          </cell>
          <cell r="R43">
            <v>46</v>
          </cell>
        </row>
        <row r="44">
          <cell r="C44">
            <v>50</v>
          </cell>
          <cell r="D44">
            <v>86</v>
          </cell>
          <cell r="E44">
            <v>51</v>
          </cell>
          <cell r="F44">
            <v>69</v>
          </cell>
          <cell r="G44">
            <v>76</v>
          </cell>
          <cell r="H44">
            <v>29</v>
          </cell>
          <cell r="I44">
            <v>70</v>
          </cell>
          <cell r="J44">
            <v>48</v>
          </cell>
          <cell r="K44">
            <v>40</v>
          </cell>
          <cell r="L44">
            <v>66</v>
          </cell>
          <cell r="M44">
            <v>79</v>
          </cell>
          <cell r="N44">
            <v>76</v>
          </cell>
          <cell r="O44">
            <v>72</v>
          </cell>
          <cell r="P44">
            <v>60</v>
          </cell>
          <cell r="Q44">
            <v>62</v>
          </cell>
          <cell r="R44">
            <v>60</v>
          </cell>
          <cell r="S44">
            <v>62.125</v>
          </cell>
          <cell r="V44" t="str">
            <v>Desat</v>
          </cell>
        </row>
        <row r="45">
          <cell r="C45">
            <v>20</v>
          </cell>
          <cell r="D45">
            <v>40</v>
          </cell>
          <cell r="E45">
            <v>24</v>
          </cell>
          <cell r="F45">
            <v>65</v>
          </cell>
          <cell r="G45">
            <v>33</v>
          </cell>
          <cell r="H45">
            <v>30</v>
          </cell>
          <cell r="I45">
            <v>26</v>
          </cell>
          <cell r="J45">
            <v>42</v>
          </cell>
          <cell r="K45">
            <v>41</v>
          </cell>
          <cell r="L45">
            <v>29</v>
          </cell>
          <cell r="M45">
            <v>26</v>
          </cell>
          <cell r="N45">
            <v>63</v>
          </cell>
          <cell r="O45">
            <v>21</v>
          </cell>
          <cell r="P45">
            <v>63</v>
          </cell>
          <cell r="Q45">
            <v>46</v>
          </cell>
          <cell r="R45">
            <v>59</v>
          </cell>
        </row>
        <row r="46">
          <cell r="C46">
            <v>72</v>
          </cell>
          <cell r="D46">
            <v>96</v>
          </cell>
          <cell r="E46">
            <v>82</v>
          </cell>
          <cell r="F46">
            <v>72</v>
          </cell>
          <cell r="G46">
            <v>51</v>
          </cell>
          <cell r="H46">
            <v>37</v>
          </cell>
          <cell r="I46">
            <v>56</v>
          </cell>
          <cell r="J46">
            <v>63</v>
          </cell>
          <cell r="K46">
            <v>70</v>
          </cell>
          <cell r="L46">
            <v>69</v>
          </cell>
          <cell r="M46">
            <v>62</v>
          </cell>
          <cell r="N46">
            <v>81</v>
          </cell>
          <cell r="O46">
            <v>82</v>
          </cell>
          <cell r="P46">
            <v>80</v>
          </cell>
          <cell r="Q46">
            <v>54</v>
          </cell>
          <cell r="R46">
            <v>56</v>
          </cell>
          <cell r="S46">
            <v>67.6875</v>
          </cell>
          <cell r="V46" t="str">
            <v>Desat</v>
          </cell>
        </row>
        <row r="47">
          <cell r="C47">
            <v>15</v>
          </cell>
          <cell r="D47">
            <v>80</v>
          </cell>
          <cell r="E47">
            <v>6</v>
          </cell>
          <cell r="F47">
            <v>79</v>
          </cell>
          <cell r="G47">
            <v>27</v>
          </cell>
          <cell r="H47">
            <v>28</v>
          </cell>
          <cell r="I47">
            <v>19</v>
          </cell>
          <cell r="J47">
            <v>32</v>
          </cell>
          <cell r="K47">
            <v>42</v>
          </cell>
          <cell r="L47">
            <v>13</v>
          </cell>
          <cell r="M47">
            <v>28</v>
          </cell>
          <cell r="N47">
            <v>43</v>
          </cell>
          <cell r="O47">
            <v>23</v>
          </cell>
          <cell r="P47">
            <v>80</v>
          </cell>
          <cell r="Q47">
            <v>56</v>
          </cell>
          <cell r="R47">
            <v>54</v>
          </cell>
        </row>
        <row r="48">
          <cell r="C48">
            <v>66</v>
          </cell>
          <cell r="D48">
            <v>88</v>
          </cell>
          <cell r="E48">
            <v>48</v>
          </cell>
          <cell r="F48">
            <v>69</v>
          </cell>
          <cell r="G48">
            <v>50</v>
          </cell>
          <cell r="H48">
            <v>58</v>
          </cell>
          <cell r="I48">
            <v>52</v>
          </cell>
          <cell r="J48">
            <v>52</v>
          </cell>
          <cell r="K48">
            <v>68</v>
          </cell>
          <cell r="L48">
            <v>76</v>
          </cell>
          <cell r="M48">
            <v>71</v>
          </cell>
          <cell r="N48">
            <v>86</v>
          </cell>
          <cell r="O48">
            <v>69</v>
          </cell>
          <cell r="P48">
            <v>64</v>
          </cell>
          <cell r="Q48">
            <v>42</v>
          </cell>
          <cell r="R48">
            <v>64</v>
          </cell>
          <cell r="S48">
            <v>63.9375</v>
          </cell>
          <cell r="V48" t="str">
            <v>Desat</v>
          </cell>
        </row>
        <row r="49">
          <cell r="C49">
            <v>44</v>
          </cell>
          <cell r="D49">
            <v>82</v>
          </cell>
          <cell r="E49">
            <v>30</v>
          </cell>
          <cell r="F49">
            <v>72</v>
          </cell>
          <cell r="G49">
            <v>32</v>
          </cell>
          <cell r="H49">
            <v>30</v>
          </cell>
          <cell r="I49">
            <v>33</v>
          </cell>
          <cell r="J49">
            <v>45</v>
          </cell>
          <cell r="K49">
            <v>55</v>
          </cell>
          <cell r="L49">
            <v>19</v>
          </cell>
          <cell r="M49">
            <v>3</v>
          </cell>
          <cell r="N49">
            <v>60</v>
          </cell>
          <cell r="O49">
            <v>20</v>
          </cell>
          <cell r="P49">
            <v>62</v>
          </cell>
          <cell r="Q49">
            <v>50</v>
          </cell>
          <cell r="R49">
            <v>58</v>
          </cell>
        </row>
        <row r="50">
          <cell r="C50">
            <v>36</v>
          </cell>
          <cell r="D50">
            <v>81</v>
          </cell>
          <cell r="E50">
            <v>30</v>
          </cell>
          <cell r="F50">
            <v>88</v>
          </cell>
          <cell r="G50">
            <v>83</v>
          </cell>
          <cell r="H50">
            <v>64</v>
          </cell>
          <cell r="I50">
            <v>88</v>
          </cell>
          <cell r="J50">
            <v>62</v>
          </cell>
          <cell r="K50">
            <v>87</v>
          </cell>
          <cell r="L50">
            <v>49</v>
          </cell>
          <cell r="M50">
            <v>74</v>
          </cell>
          <cell r="N50">
            <v>87</v>
          </cell>
          <cell r="O50">
            <v>91</v>
          </cell>
          <cell r="P50">
            <v>68</v>
          </cell>
          <cell r="Q50">
            <v>69</v>
          </cell>
          <cell r="R50">
            <v>88</v>
          </cell>
          <cell r="S50">
            <v>71.5625</v>
          </cell>
          <cell r="V50" t="str">
            <v>Desat</v>
          </cell>
        </row>
        <row r="51">
          <cell r="C51">
            <v>78</v>
          </cell>
          <cell r="D51">
            <v>88</v>
          </cell>
          <cell r="E51">
            <v>55</v>
          </cell>
          <cell r="F51">
            <v>69</v>
          </cell>
          <cell r="G51">
            <v>24</v>
          </cell>
          <cell r="H51">
            <v>52</v>
          </cell>
          <cell r="I51">
            <v>68</v>
          </cell>
          <cell r="J51">
            <v>57</v>
          </cell>
          <cell r="K51">
            <v>36</v>
          </cell>
          <cell r="L51">
            <v>63</v>
          </cell>
          <cell r="M51">
            <v>52</v>
          </cell>
          <cell r="N51">
            <v>87</v>
          </cell>
          <cell r="O51">
            <v>30</v>
          </cell>
          <cell r="P51">
            <v>60</v>
          </cell>
          <cell r="Q51">
            <v>82</v>
          </cell>
          <cell r="R51">
            <v>34</v>
          </cell>
        </row>
        <row r="52">
          <cell r="C52">
            <v>37</v>
          </cell>
          <cell r="D52">
            <v>90</v>
          </cell>
          <cell r="E52">
            <v>45</v>
          </cell>
          <cell r="F52">
            <v>90</v>
          </cell>
          <cell r="G52">
            <v>53</v>
          </cell>
          <cell r="H52">
            <v>52</v>
          </cell>
          <cell r="I52">
            <v>75</v>
          </cell>
          <cell r="J52">
            <v>57</v>
          </cell>
          <cell r="K52">
            <v>65</v>
          </cell>
          <cell r="L52">
            <v>46</v>
          </cell>
          <cell r="M52">
            <v>36</v>
          </cell>
          <cell r="N52">
            <v>62</v>
          </cell>
          <cell r="O52">
            <v>88</v>
          </cell>
          <cell r="P52">
            <v>69</v>
          </cell>
          <cell r="Q52">
            <v>56</v>
          </cell>
          <cell r="R52">
            <v>82</v>
          </cell>
          <cell r="S52">
            <v>62.6875</v>
          </cell>
          <cell r="V52" t="str">
            <v>Desat</v>
          </cell>
        </row>
        <row r="53">
          <cell r="C53">
            <v>53</v>
          </cell>
          <cell r="D53">
            <v>85</v>
          </cell>
          <cell r="E53">
            <v>47</v>
          </cell>
          <cell r="F53">
            <v>89</v>
          </cell>
          <cell r="G53">
            <v>57</v>
          </cell>
          <cell r="H53">
            <v>44</v>
          </cell>
          <cell r="I53">
            <v>55</v>
          </cell>
          <cell r="J53">
            <v>69</v>
          </cell>
          <cell r="K53">
            <v>48</v>
          </cell>
          <cell r="L53">
            <v>49</v>
          </cell>
          <cell r="M53">
            <v>32</v>
          </cell>
          <cell r="N53">
            <v>73</v>
          </cell>
          <cell r="O53">
            <v>28</v>
          </cell>
          <cell r="P53">
            <v>70</v>
          </cell>
          <cell r="Q53">
            <v>60</v>
          </cell>
          <cell r="R53">
            <v>61</v>
          </cell>
        </row>
        <row r="54">
          <cell r="C54">
            <v>76</v>
          </cell>
          <cell r="D54">
            <v>81</v>
          </cell>
          <cell r="E54">
            <v>57</v>
          </cell>
          <cell r="F54">
            <v>87</v>
          </cell>
          <cell r="G54">
            <v>60</v>
          </cell>
          <cell r="H54">
            <v>53</v>
          </cell>
          <cell r="I54">
            <v>80</v>
          </cell>
          <cell r="J54">
            <v>60</v>
          </cell>
          <cell r="K54">
            <v>75</v>
          </cell>
          <cell r="L54">
            <v>12</v>
          </cell>
          <cell r="M54">
            <v>54</v>
          </cell>
          <cell r="N54">
            <v>60</v>
          </cell>
          <cell r="O54">
            <v>29</v>
          </cell>
          <cell r="P54">
            <v>67</v>
          </cell>
          <cell r="Q54">
            <v>42</v>
          </cell>
          <cell r="R54">
            <v>66</v>
          </cell>
          <cell r="S54">
            <v>59.9375</v>
          </cell>
          <cell r="V54" t="str">
            <v>Desat</v>
          </cell>
        </row>
        <row r="55">
          <cell r="C55">
            <v>66</v>
          </cell>
          <cell r="D55">
            <v>78</v>
          </cell>
          <cell r="E55">
            <v>48</v>
          </cell>
          <cell r="F55">
            <v>90</v>
          </cell>
          <cell r="G55">
            <v>41</v>
          </cell>
          <cell r="H55">
            <v>55</v>
          </cell>
          <cell r="I55">
            <v>71</v>
          </cell>
          <cell r="J55">
            <v>60</v>
          </cell>
          <cell r="K55">
            <v>88</v>
          </cell>
          <cell r="L55">
            <v>24</v>
          </cell>
          <cell r="M55">
            <v>22</v>
          </cell>
          <cell r="N55">
            <v>91</v>
          </cell>
          <cell r="O55">
            <v>19</v>
          </cell>
          <cell r="P55">
            <v>84</v>
          </cell>
          <cell r="Q55">
            <v>86</v>
          </cell>
          <cell r="R55">
            <v>62</v>
          </cell>
        </row>
        <row r="56">
          <cell r="C56">
            <v>66</v>
          </cell>
          <cell r="D56">
            <v>88</v>
          </cell>
          <cell r="E56">
            <v>62</v>
          </cell>
          <cell r="F56">
            <v>73</v>
          </cell>
          <cell r="G56">
            <v>70</v>
          </cell>
          <cell r="H56">
            <v>58</v>
          </cell>
          <cell r="I56">
            <v>85</v>
          </cell>
          <cell r="J56">
            <v>55</v>
          </cell>
          <cell r="K56">
            <v>88</v>
          </cell>
          <cell r="L56">
            <v>2</v>
          </cell>
          <cell r="M56">
            <v>13</v>
          </cell>
          <cell r="N56">
            <v>65</v>
          </cell>
          <cell r="O56">
            <v>80</v>
          </cell>
          <cell r="P56">
            <v>72</v>
          </cell>
          <cell r="Q56">
            <v>71</v>
          </cell>
          <cell r="R56">
            <v>48</v>
          </cell>
          <cell r="S56">
            <v>62.25</v>
          </cell>
          <cell r="V56" t="str">
            <v>Desat</v>
          </cell>
        </row>
        <row r="57">
          <cell r="C57">
            <v>48</v>
          </cell>
          <cell r="D57">
            <v>83</v>
          </cell>
          <cell r="E57">
            <v>30</v>
          </cell>
          <cell r="F57">
            <v>87</v>
          </cell>
          <cell r="G57">
            <v>30</v>
          </cell>
          <cell r="H57">
            <v>25</v>
          </cell>
          <cell r="I57">
            <v>59</v>
          </cell>
          <cell r="J57">
            <v>48</v>
          </cell>
          <cell r="K57">
            <v>1</v>
          </cell>
          <cell r="L57">
            <v>0</v>
          </cell>
          <cell r="M57">
            <v>53</v>
          </cell>
          <cell r="N57">
            <v>87</v>
          </cell>
          <cell r="O57">
            <v>29</v>
          </cell>
          <cell r="P57">
            <v>69</v>
          </cell>
          <cell r="Q57">
            <v>92</v>
          </cell>
          <cell r="R57">
            <v>62</v>
          </cell>
        </row>
        <row r="58">
          <cell r="C58">
            <v>64</v>
          </cell>
          <cell r="D58">
            <v>88</v>
          </cell>
          <cell r="E58">
            <v>47</v>
          </cell>
          <cell r="F58">
            <v>88</v>
          </cell>
          <cell r="G58">
            <v>45</v>
          </cell>
          <cell r="H58">
            <v>36</v>
          </cell>
          <cell r="I58">
            <v>61</v>
          </cell>
          <cell r="J58">
            <v>66</v>
          </cell>
          <cell r="K58">
            <v>45</v>
          </cell>
          <cell r="L58">
            <v>9</v>
          </cell>
          <cell r="M58">
            <v>50</v>
          </cell>
          <cell r="N58">
            <v>79</v>
          </cell>
          <cell r="O58">
            <v>72</v>
          </cell>
          <cell r="P58">
            <v>79</v>
          </cell>
          <cell r="Q58">
            <v>52</v>
          </cell>
          <cell r="R58">
            <v>77</v>
          </cell>
          <cell r="S58">
            <v>59.875</v>
          </cell>
          <cell r="V58" t="str">
            <v>Desat</v>
          </cell>
        </row>
        <row r="59">
          <cell r="C59">
            <v>22</v>
          </cell>
          <cell r="D59">
            <v>91</v>
          </cell>
          <cell r="E59">
            <v>47</v>
          </cell>
          <cell r="F59">
            <v>85</v>
          </cell>
          <cell r="G59">
            <v>37</v>
          </cell>
          <cell r="H59">
            <v>30</v>
          </cell>
          <cell r="I59">
            <v>60</v>
          </cell>
          <cell r="J59">
            <v>63</v>
          </cell>
          <cell r="K59">
            <v>56</v>
          </cell>
          <cell r="L59">
            <v>2</v>
          </cell>
          <cell r="M59">
            <v>50</v>
          </cell>
          <cell r="N59">
            <v>88</v>
          </cell>
          <cell r="O59">
            <v>22</v>
          </cell>
          <cell r="P59">
            <v>70</v>
          </cell>
          <cell r="Q59">
            <v>76</v>
          </cell>
          <cell r="R59">
            <v>46</v>
          </cell>
        </row>
        <row r="60">
          <cell r="C60">
            <v>78</v>
          </cell>
          <cell r="D60">
            <v>89</v>
          </cell>
          <cell r="E60">
            <v>42</v>
          </cell>
          <cell r="F60">
            <v>86</v>
          </cell>
          <cell r="G60">
            <v>61</v>
          </cell>
          <cell r="H60">
            <v>42</v>
          </cell>
          <cell r="I60">
            <v>68</v>
          </cell>
          <cell r="J60">
            <v>56</v>
          </cell>
          <cell r="K60">
            <v>43</v>
          </cell>
          <cell r="L60">
            <v>16</v>
          </cell>
          <cell r="M60">
            <v>63</v>
          </cell>
          <cell r="N60">
            <v>86</v>
          </cell>
          <cell r="O60">
            <v>85</v>
          </cell>
          <cell r="P60">
            <v>68</v>
          </cell>
          <cell r="Q60">
            <v>69</v>
          </cell>
          <cell r="R60">
            <v>64</v>
          </cell>
          <cell r="S60">
            <v>63.5</v>
          </cell>
          <cell r="V60" t="str">
            <v>Desat</v>
          </cell>
        </row>
        <row r="61">
          <cell r="C61">
            <v>53</v>
          </cell>
          <cell r="D61">
            <v>8</v>
          </cell>
          <cell r="E61">
            <v>19</v>
          </cell>
          <cell r="F61">
            <v>87</v>
          </cell>
          <cell r="G61">
            <v>29</v>
          </cell>
          <cell r="H61">
            <v>29</v>
          </cell>
          <cell r="I61">
            <v>50</v>
          </cell>
          <cell r="J61">
            <v>60</v>
          </cell>
          <cell r="K61">
            <v>13</v>
          </cell>
          <cell r="L61">
            <v>0</v>
          </cell>
          <cell r="M61">
            <v>41</v>
          </cell>
          <cell r="N61">
            <v>83</v>
          </cell>
          <cell r="O61">
            <v>18</v>
          </cell>
          <cell r="P61">
            <v>67</v>
          </cell>
          <cell r="Q61">
            <v>69</v>
          </cell>
          <cell r="R61">
            <v>66</v>
          </cell>
        </row>
        <row r="62">
          <cell r="C62">
            <v>68</v>
          </cell>
          <cell r="D62">
            <v>89</v>
          </cell>
          <cell r="E62">
            <v>20</v>
          </cell>
          <cell r="F62">
            <v>91</v>
          </cell>
          <cell r="G62">
            <v>34</v>
          </cell>
          <cell r="H62">
            <v>35</v>
          </cell>
          <cell r="I62">
            <v>82</v>
          </cell>
          <cell r="J62">
            <v>54</v>
          </cell>
          <cell r="K62">
            <v>39</v>
          </cell>
          <cell r="L62">
            <v>19</v>
          </cell>
          <cell r="M62">
            <v>42</v>
          </cell>
          <cell r="N62">
            <v>86</v>
          </cell>
          <cell r="O62">
            <v>57</v>
          </cell>
          <cell r="P62">
            <v>56</v>
          </cell>
          <cell r="Q62">
            <v>82</v>
          </cell>
          <cell r="R62">
            <v>76</v>
          </cell>
          <cell r="S62">
            <v>58.125</v>
          </cell>
          <cell r="V62" t="str">
            <v>Desat</v>
          </cell>
        </row>
        <row r="63">
          <cell r="C63">
            <v>48</v>
          </cell>
          <cell r="D63">
            <v>84</v>
          </cell>
          <cell r="E63">
            <v>46</v>
          </cell>
          <cell r="F63">
            <v>87</v>
          </cell>
          <cell r="G63">
            <v>70</v>
          </cell>
          <cell r="H63">
            <v>23</v>
          </cell>
          <cell r="I63">
            <v>78</v>
          </cell>
          <cell r="J63">
            <v>52</v>
          </cell>
          <cell r="K63">
            <v>60</v>
          </cell>
          <cell r="L63">
            <v>1</v>
          </cell>
          <cell r="M63">
            <v>43</v>
          </cell>
          <cell r="N63">
            <v>87</v>
          </cell>
          <cell r="O63">
            <v>59</v>
          </cell>
          <cell r="P63">
            <v>58</v>
          </cell>
          <cell r="Q63">
            <v>83</v>
          </cell>
          <cell r="R63">
            <v>38</v>
          </cell>
        </row>
        <row r="64">
          <cell r="C64">
            <v>51</v>
          </cell>
          <cell r="D64">
            <v>91</v>
          </cell>
          <cell r="E64">
            <v>57</v>
          </cell>
          <cell r="F64">
            <v>87</v>
          </cell>
          <cell r="G64">
            <v>49</v>
          </cell>
          <cell r="H64">
            <v>35</v>
          </cell>
          <cell r="I64">
            <v>82</v>
          </cell>
          <cell r="J64">
            <v>68</v>
          </cell>
          <cell r="K64">
            <v>70</v>
          </cell>
          <cell r="L64">
            <v>2</v>
          </cell>
          <cell r="M64">
            <v>48</v>
          </cell>
          <cell r="N64">
            <v>81</v>
          </cell>
          <cell r="O64">
            <v>36</v>
          </cell>
          <cell r="P64">
            <v>55</v>
          </cell>
          <cell r="Q64">
            <v>72</v>
          </cell>
          <cell r="R64">
            <v>73</v>
          </cell>
          <cell r="S64">
            <v>59.8125</v>
          </cell>
          <cell r="V64" t="str">
            <v>Desat</v>
          </cell>
        </row>
        <row r="65">
          <cell r="C65">
            <v>41</v>
          </cell>
          <cell r="D65">
            <v>87</v>
          </cell>
          <cell r="E65">
            <v>46</v>
          </cell>
          <cell r="F65">
            <v>85</v>
          </cell>
          <cell r="G65">
            <v>10</v>
          </cell>
          <cell r="H65">
            <v>48</v>
          </cell>
          <cell r="I65">
            <v>72</v>
          </cell>
          <cell r="J65">
            <v>60</v>
          </cell>
          <cell r="K65">
            <v>63</v>
          </cell>
          <cell r="L65">
            <v>8</v>
          </cell>
          <cell r="M65">
            <v>37</v>
          </cell>
          <cell r="N65">
            <v>87</v>
          </cell>
          <cell r="O65">
            <v>26</v>
          </cell>
          <cell r="P65">
            <v>61</v>
          </cell>
          <cell r="Q65">
            <v>78</v>
          </cell>
          <cell r="R65">
            <v>54</v>
          </cell>
        </row>
        <row r="66">
          <cell r="C66">
            <v>81</v>
          </cell>
          <cell r="D66">
            <v>87</v>
          </cell>
          <cell r="E66">
            <v>65</v>
          </cell>
          <cell r="F66">
            <v>73</v>
          </cell>
          <cell r="G66">
            <v>78</v>
          </cell>
          <cell r="H66">
            <v>67</v>
          </cell>
          <cell r="I66">
            <v>83</v>
          </cell>
          <cell r="J66">
            <v>60</v>
          </cell>
          <cell r="K66">
            <v>70</v>
          </cell>
          <cell r="L66">
            <v>71</v>
          </cell>
          <cell r="M66">
            <v>61</v>
          </cell>
          <cell r="N66">
            <v>86</v>
          </cell>
          <cell r="O66">
            <v>89</v>
          </cell>
          <cell r="P66">
            <v>73</v>
          </cell>
          <cell r="Q66">
            <v>82</v>
          </cell>
          <cell r="R66">
            <v>88</v>
          </cell>
          <cell r="S66">
            <v>75.875</v>
          </cell>
          <cell r="V66" t="str">
            <v>Desat</v>
          </cell>
        </row>
        <row r="67">
          <cell r="C67">
            <v>65</v>
          </cell>
          <cell r="D67">
            <v>88</v>
          </cell>
          <cell r="E67">
            <v>48</v>
          </cell>
          <cell r="F67">
            <v>84</v>
          </cell>
          <cell r="G67">
            <v>25</v>
          </cell>
          <cell r="H67">
            <v>55</v>
          </cell>
          <cell r="I67">
            <v>49</v>
          </cell>
          <cell r="J67">
            <v>49</v>
          </cell>
          <cell r="K67">
            <v>37</v>
          </cell>
          <cell r="L67">
            <v>44</v>
          </cell>
          <cell r="M67">
            <v>61</v>
          </cell>
          <cell r="N67">
            <v>74</v>
          </cell>
          <cell r="O67">
            <v>61</v>
          </cell>
          <cell r="P67">
            <v>76</v>
          </cell>
          <cell r="Q67">
            <v>78</v>
          </cell>
          <cell r="R67">
            <v>71</v>
          </cell>
        </row>
        <row r="68">
          <cell r="C68">
            <v>34</v>
          </cell>
          <cell r="D68">
            <v>89</v>
          </cell>
          <cell r="E68">
            <v>54</v>
          </cell>
          <cell r="F68">
            <v>53</v>
          </cell>
          <cell r="G68">
            <v>29</v>
          </cell>
          <cell r="H68">
            <v>60</v>
          </cell>
          <cell r="I68">
            <v>55</v>
          </cell>
          <cell r="J68">
            <v>47</v>
          </cell>
          <cell r="K68">
            <v>58</v>
          </cell>
          <cell r="L68">
            <v>64</v>
          </cell>
          <cell r="M68">
            <v>48</v>
          </cell>
          <cell r="N68">
            <v>50</v>
          </cell>
          <cell r="O68">
            <v>90</v>
          </cell>
          <cell r="P68">
            <v>75</v>
          </cell>
          <cell r="Q68">
            <v>77</v>
          </cell>
          <cell r="R68">
            <v>64</v>
          </cell>
          <cell r="S68">
            <v>59.1875</v>
          </cell>
          <cell r="V68" t="str">
            <v>Desat</v>
          </cell>
        </row>
        <row r="69">
          <cell r="C69">
            <v>60</v>
          </cell>
          <cell r="D69">
            <v>86</v>
          </cell>
          <cell r="E69">
            <v>26</v>
          </cell>
          <cell r="F69">
            <v>73</v>
          </cell>
          <cell r="G69">
            <v>2</v>
          </cell>
          <cell r="H69">
            <v>46</v>
          </cell>
          <cell r="I69">
            <v>48</v>
          </cell>
          <cell r="J69">
            <v>54</v>
          </cell>
          <cell r="K69">
            <v>49</v>
          </cell>
          <cell r="L69">
            <v>51</v>
          </cell>
          <cell r="M69">
            <v>55</v>
          </cell>
          <cell r="N69">
            <v>84</v>
          </cell>
          <cell r="O69">
            <v>57</v>
          </cell>
          <cell r="P69">
            <v>71</v>
          </cell>
          <cell r="Q69">
            <v>84</v>
          </cell>
          <cell r="R69">
            <v>69</v>
          </cell>
        </row>
        <row r="70">
          <cell r="C70">
            <v>67</v>
          </cell>
          <cell r="D70">
            <v>90</v>
          </cell>
          <cell r="E70">
            <v>47</v>
          </cell>
          <cell r="F70">
            <v>74</v>
          </cell>
          <cell r="G70">
            <v>17</v>
          </cell>
          <cell r="H70">
            <v>42</v>
          </cell>
          <cell r="I70">
            <v>76</v>
          </cell>
          <cell r="J70">
            <v>41</v>
          </cell>
          <cell r="K70">
            <v>74</v>
          </cell>
          <cell r="L70">
            <v>60</v>
          </cell>
          <cell r="M70">
            <v>83</v>
          </cell>
          <cell r="N70">
            <v>88</v>
          </cell>
          <cell r="O70">
            <v>11</v>
          </cell>
          <cell r="P70">
            <v>68</v>
          </cell>
          <cell r="Q70">
            <v>50</v>
          </cell>
          <cell r="R70">
            <v>67</v>
          </cell>
          <cell r="S70">
            <v>59.6875</v>
          </cell>
          <cell r="V70" t="str">
            <v>Desat</v>
          </cell>
        </row>
        <row r="71">
          <cell r="C71">
            <v>60</v>
          </cell>
          <cell r="D71">
            <v>87</v>
          </cell>
          <cell r="E71">
            <v>42</v>
          </cell>
          <cell r="F71">
            <v>44</v>
          </cell>
          <cell r="G71">
            <v>48</v>
          </cell>
          <cell r="H71">
            <v>50</v>
          </cell>
          <cell r="I71">
            <v>63</v>
          </cell>
          <cell r="J71">
            <v>48</v>
          </cell>
          <cell r="K71">
            <v>47</v>
          </cell>
          <cell r="L71">
            <v>40</v>
          </cell>
          <cell r="M71">
            <v>26</v>
          </cell>
          <cell r="N71">
            <v>83</v>
          </cell>
          <cell r="O71">
            <v>48</v>
          </cell>
          <cell r="P71">
            <v>71</v>
          </cell>
          <cell r="Q71">
            <v>60</v>
          </cell>
          <cell r="R71">
            <v>44</v>
          </cell>
        </row>
        <row r="72">
          <cell r="C72">
            <v>64</v>
          </cell>
          <cell r="D72">
            <v>85</v>
          </cell>
          <cell r="E72">
            <v>32</v>
          </cell>
          <cell r="F72">
            <v>67</v>
          </cell>
          <cell r="G72">
            <v>31</v>
          </cell>
          <cell r="H72">
            <v>50</v>
          </cell>
          <cell r="I72">
            <v>83</v>
          </cell>
          <cell r="J72">
            <v>36</v>
          </cell>
          <cell r="K72">
            <v>70</v>
          </cell>
          <cell r="L72">
            <v>41</v>
          </cell>
          <cell r="M72">
            <v>63</v>
          </cell>
          <cell r="N72">
            <v>76</v>
          </cell>
          <cell r="O72">
            <v>74</v>
          </cell>
          <cell r="P72">
            <v>74</v>
          </cell>
          <cell r="Q72">
            <v>76</v>
          </cell>
          <cell r="R72">
            <v>48</v>
          </cell>
          <cell r="S72">
            <v>60.625</v>
          </cell>
          <cell r="V72" t="str">
            <v>Desat</v>
          </cell>
        </row>
        <row r="73">
          <cell r="C73">
            <v>17</v>
          </cell>
          <cell r="D73">
            <v>92</v>
          </cell>
          <cell r="E73">
            <v>2</v>
          </cell>
          <cell r="F73">
            <v>75</v>
          </cell>
          <cell r="G73">
            <v>4</v>
          </cell>
          <cell r="H73">
            <v>41</v>
          </cell>
          <cell r="I73">
            <v>34</v>
          </cell>
          <cell r="J73">
            <v>31</v>
          </cell>
          <cell r="K73">
            <v>53</v>
          </cell>
          <cell r="L73">
            <v>1</v>
          </cell>
          <cell r="M73">
            <v>35</v>
          </cell>
          <cell r="N73">
            <v>74</v>
          </cell>
          <cell r="O73">
            <v>30</v>
          </cell>
          <cell r="P73">
            <v>76</v>
          </cell>
          <cell r="Q73">
            <v>78</v>
          </cell>
          <cell r="R73">
            <v>50</v>
          </cell>
        </row>
        <row r="74">
          <cell r="C74">
            <v>35</v>
          </cell>
          <cell r="D74">
            <v>83</v>
          </cell>
          <cell r="E74">
            <v>34</v>
          </cell>
          <cell r="F74">
            <v>61</v>
          </cell>
          <cell r="G74">
            <v>32</v>
          </cell>
          <cell r="H74">
            <v>55</v>
          </cell>
          <cell r="I74">
            <v>52</v>
          </cell>
          <cell r="J74">
            <v>42</v>
          </cell>
          <cell r="K74">
            <v>24</v>
          </cell>
          <cell r="L74">
            <v>8</v>
          </cell>
          <cell r="M74">
            <v>34</v>
          </cell>
          <cell r="N74">
            <v>75</v>
          </cell>
          <cell r="O74">
            <v>63</v>
          </cell>
          <cell r="P74">
            <v>75</v>
          </cell>
          <cell r="Q74">
            <v>77</v>
          </cell>
          <cell r="R74">
            <v>72</v>
          </cell>
          <cell r="S74">
            <v>51.375</v>
          </cell>
          <cell r="V74" t="str">
            <v>Desat</v>
          </cell>
        </row>
        <row r="75">
          <cell r="C75">
            <v>43</v>
          </cell>
          <cell r="D75">
            <v>94</v>
          </cell>
          <cell r="E75">
            <v>58</v>
          </cell>
          <cell r="F75">
            <v>74</v>
          </cell>
          <cell r="G75">
            <v>32</v>
          </cell>
          <cell r="H75">
            <v>42</v>
          </cell>
          <cell r="I75">
            <v>44</v>
          </cell>
          <cell r="J75">
            <v>50</v>
          </cell>
          <cell r="K75">
            <v>80</v>
          </cell>
          <cell r="L75">
            <v>30</v>
          </cell>
          <cell r="M75">
            <v>56</v>
          </cell>
          <cell r="N75">
            <v>54</v>
          </cell>
          <cell r="O75">
            <v>34</v>
          </cell>
          <cell r="P75">
            <v>52</v>
          </cell>
          <cell r="Q75">
            <v>69</v>
          </cell>
          <cell r="R75">
            <v>62</v>
          </cell>
        </row>
        <row r="76">
          <cell r="C76">
            <v>47</v>
          </cell>
          <cell r="D76">
            <v>87</v>
          </cell>
          <cell r="E76">
            <v>44</v>
          </cell>
          <cell r="F76">
            <v>70</v>
          </cell>
          <cell r="G76">
            <v>44</v>
          </cell>
          <cell r="H76">
            <v>49</v>
          </cell>
          <cell r="I76">
            <v>56</v>
          </cell>
          <cell r="J76">
            <v>33</v>
          </cell>
          <cell r="K76">
            <v>63</v>
          </cell>
          <cell r="L76">
            <v>54</v>
          </cell>
          <cell r="M76">
            <v>63</v>
          </cell>
          <cell r="N76">
            <v>70</v>
          </cell>
          <cell r="O76">
            <v>90</v>
          </cell>
          <cell r="P76">
            <v>84</v>
          </cell>
          <cell r="Q76">
            <v>81</v>
          </cell>
          <cell r="R76">
            <v>76</v>
          </cell>
          <cell r="S76">
            <v>63.1875</v>
          </cell>
          <cell r="V76" t="str">
            <v>Desat</v>
          </cell>
        </row>
        <row r="77">
          <cell r="C77">
            <v>38</v>
          </cell>
          <cell r="D77">
            <v>95</v>
          </cell>
          <cell r="E77">
            <v>26</v>
          </cell>
          <cell r="F77">
            <v>59</v>
          </cell>
          <cell r="G77">
            <v>27</v>
          </cell>
          <cell r="H77">
            <v>41</v>
          </cell>
          <cell r="I77">
            <v>21</v>
          </cell>
          <cell r="J77">
            <v>32</v>
          </cell>
          <cell r="K77">
            <v>39</v>
          </cell>
          <cell r="L77">
            <v>21</v>
          </cell>
          <cell r="M77">
            <v>60</v>
          </cell>
          <cell r="N77">
            <v>76</v>
          </cell>
          <cell r="O77">
            <v>42</v>
          </cell>
          <cell r="P77">
            <v>76</v>
          </cell>
          <cell r="Q77">
            <v>68</v>
          </cell>
          <cell r="R77">
            <v>60</v>
          </cell>
        </row>
        <row r="78">
          <cell r="C78">
            <v>34</v>
          </cell>
          <cell r="D78">
            <v>75</v>
          </cell>
          <cell r="E78">
            <v>39</v>
          </cell>
          <cell r="F78">
            <v>56</v>
          </cell>
          <cell r="G78">
            <v>50</v>
          </cell>
          <cell r="H78">
            <v>32</v>
          </cell>
          <cell r="I78">
            <v>70</v>
          </cell>
          <cell r="J78">
            <v>50</v>
          </cell>
          <cell r="K78">
            <v>23</v>
          </cell>
          <cell r="L78">
            <v>32</v>
          </cell>
          <cell r="M78">
            <v>64</v>
          </cell>
          <cell r="N78">
            <v>62</v>
          </cell>
          <cell r="O78">
            <v>71</v>
          </cell>
          <cell r="P78">
            <v>64</v>
          </cell>
          <cell r="Q78">
            <v>66</v>
          </cell>
          <cell r="R78">
            <v>61</v>
          </cell>
          <cell r="S78">
            <v>53.0625</v>
          </cell>
          <cell r="V78" t="str">
            <v>Desat</v>
          </cell>
        </row>
        <row r="79">
          <cell r="C79">
            <v>30</v>
          </cell>
          <cell r="D79">
            <v>91</v>
          </cell>
          <cell r="E79">
            <v>16</v>
          </cell>
          <cell r="F79">
            <v>68</v>
          </cell>
          <cell r="G79">
            <v>20</v>
          </cell>
          <cell r="H79">
            <v>39</v>
          </cell>
          <cell r="I79">
            <v>33</v>
          </cell>
          <cell r="J79">
            <v>25</v>
          </cell>
          <cell r="K79">
            <v>23</v>
          </cell>
          <cell r="L79">
            <v>2</v>
          </cell>
          <cell r="M79">
            <v>13</v>
          </cell>
          <cell r="N79">
            <v>87</v>
          </cell>
          <cell r="O79">
            <v>20</v>
          </cell>
          <cell r="P79">
            <v>72</v>
          </cell>
          <cell r="Q79">
            <v>78</v>
          </cell>
          <cell r="R79">
            <v>60</v>
          </cell>
        </row>
        <row r="80">
          <cell r="C80">
            <v>67</v>
          </cell>
          <cell r="D80">
            <v>92</v>
          </cell>
          <cell r="E80">
            <v>29</v>
          </cell>
          <cell r="F80">
            <v>78</v>
          </cell>
          <cell r="G80">
            <v>34</v>
          </cell>
          <cell r="H80">
            <v>39</v>
          </cell>
          <cell r="I80">
            <v>26</v>
          </cell>
          <cell r="J80">
            <v>30</v>
          </cell>
          <cell r="K80">
            <v>56</v>
          </cell>
          <cell r="L80">
            <v>57</v>
          </cell>
          <cell r="M80">
            <v>28</v>
          </cell>
          <cell r="N80">
            <v>67</v>
          </cell>
          <cell r="O80">
            <v>40</v>
          </cell>
          <cell r="P80">
            <v>74</v>
          </cell>
          <cell r="Q80">
            <v>89</v>
          </cell>
          <cell r="R80">
            <v>73</v>
          </cell>
          <cell r="S80">
            <v>54.9375</v>
          </cell>
          <cell r="V80" t="str">
            <v>Desat</v>
          </cell>
        </row>
        <row r="81">
          <cell r="C81">
            <v>14</v>
          </cell>
          <cell r="D81">
            <v>94</v>
          </cell>
          <cell r="E81">
            <v>17</v>
          </cell>
          <cell r="F81">
            <v>64</v>
          </cell>
          <cell r="G81">
            <v>15</v>
          </cell>
          <cell r="H81">
            <v>32</v>
          </cell>
          <cell r="I81">
            <v>30</v>
          </cell>
          <cell r="J81">
            <v>51</v>
          </cell>
          <cell r="K81">
            <v>54</v>
          </cell>
          <cell r="L81">
            <v>1</v>
          </cell>
          <cell r="M81">
            <v>82</v>
          </cell>
          <cell r="N81">
            <v>79</v>
          </cell>
          <cell r="O81">
            <v>7</v>
          </cell>
          <cell r="P81">
            <v>86</v>
          </cell>
          <cell r="Q81">
            <v>76</v>
          </cell>
          <cell r="R81">
            <v>47</v>
          </cell>
        </row>
        <row r="82">
          <cell r="C82">
            <v>39</v>
          </cell>
          <cell r="D82">
            <v>85</v>
          </cell>
          <cell r="E82">
            <v>66</v>
          </cell>
          <cell r="F82">
            <v>81</v>
          </cell>
          <cell r="G82">
            <v>62</v>
          </cell>
          <cell r="H82">
            <v>56</v>
          </cell>
          <cell r="I82">
            <v>91</v>
          </cell>
          <cell r="J82">
            <v>65</v>
          </cell>
          <cell r="K82">
            <v>82</v>
          </cell>
          <cell r="L82">
            <v>67</v>
          </cell>
          <cell r="M82">
            <v>51</v>
          </cell>
          <cell r="N82">
            <v>86</v>
          </cell>
          <cell r="O82">
            <v>93</v>
          </cell>
          <cell r="P82">
            <v>75</v>
          </cell>
          <cell r="Q82">
            <v>45</v>
          </cell>
          <cell r="R82">
            <v>67</v>
          </cell>
          <cell r="S82">
            <v>69.4375</v>
          </cell>
          <cell r="V82" t="str">
            <v>Desat</v>
          </cell>
        </row>
        <row r="83">
          <cell r="C83">
            <v>52</v>
          </cell>
          <cell r="D83">
            <v>80</v>
          </cell>
          <cell r="E83">
            <v>55</v>
          </cell>
          <cell r="F83">
            <v>72</v>
          </cell>
          <cell r="G83">
            <v>14</v>
          </cell>
          <cell r="H83">
            <v>58</v>
          </cell>
          <cell r="I83">
            <v>78</v>
          </cell>
          <cell r="J83">
            <v>60</v>
          </cell>
          <cell r="K83">
            <v>10</v>
          </cell>
          <cell r="L83">
            <v>40</v>
          </cell>
          <cell r="M83">
            <v>39</v>
          </cell>
          <cell r="N83">
            <v>38</v>
          </cell>
          <cell r="O83">
            <v>33</v>
          </cell>
          <cell r="P83">
            <v>51</v>
          </cell>
          <cell r="Q83">
            <v>40</v>
          </cell>
          <cell r="R83">
            <v>62</v>
          </cell>
        </row>
        <row r="84">
          <cell r="C84">
            <v>88</v>
          </cell>
          <cell r="D84">
            <v>91</v>
          </cell>
          <cell r="E84">
            <v>64</v>
          </cell>
          <cell r="F84">
            <v>65</v>
          </cell>
          <cell r="G84">
            <v>76</v>
          </cell>
          <cell r="H84">
            <v>40</v>
          </cell>
          <cell r="I84">
            <v>87</v>
          </cell>
          <cell r="J84">
            <v>56</v>
          </cell>
          <cell r="K84">
            <v>79</v>
          </cell>
          <cell r="L84">
            <v>30</v>
          </cell>
          <cell r="M84">
            <v>69</v>
          </cell>
          <cell r="N84">
            <v>86</v>
          </cell>
          <cell r="O84">
            <v>88</v>
          </cell>
          <cell r="P84">
            <v>64</v>
          </cell>
          <cell r="Q84">
            <v>42</v>
          </cell>
          <cell r="R84">
            <v>61</v>
          </cell>
          <cell r="S84">
            <v>67.875</v>
          </cell>
          <cell r="V84" t="str">
            <v>Desat</v>
          </cell>
        </row>
        <row r="85">
          <cell r="C85">
            <v>38</v>
          </cell>
          <cell r="D85">
            <v>82</v>
          </cell>
          <cell r="E85">
            <v>31</v>
          </cell>
          <cell r="F85">
            <v>68</v>
          </cell>
          <cell r="G85">
            <v>16</v>
          </cell>
          <cell r="H85">
            <v>57</v>
          </cell>
          <cell r="I85">
            <v>78</v>
          </cell>
          <cell r="J85">
            <v>62</v>
          </cell>
          <cell r="K85">
            <v>33</v>
          </cell>
          <cell r="L85">
            <v>50</v>
          </cell>
          <cell r="M85">
            <v>44</v>
          </cell>
          <cell r="N85">
            <v>67</v>
          </cell>
          <cell r="O85">
            <v>22</v>
          </cell>
          <cell r="P85">
            <v>70</v>
          </cell>
          <cell r="Q85">
            <v>46</v>
          </cell>
          <cell r="R85">
            <v>51</v>
          </cell>
        </row>
        <row r="86">
          <cell r="C86">
            <v>74</v>
          </cell>
          <cell r="D86">
            <v>82</v>
          </cell>
          <cell r="E86">
            <v>48</v>
          </cell>
          <cell r="F86">
            <v>64</v>
          </cell>
          <cell r="G86">
            <v>49</v>
          </cell>
          <cell r="H86">
            <v>65</v>
          </cell>
          <cell r="I86">
            <v>86</v>
          </cell>
          <cell r="J86">
            <v>62</v>
          </cell>
          <cell r="K86">
            <v>29</v>
          </cell>
          <cell r="L86">
            <v>20</v>
          </cell>
          <cell r="M86">
            <v>52</v>
          </cell>
          <cell r="N86">
            <v>73</v>
          </cell>
          <cell r="O86">
            <v>70</v>
          </cell>
          <cell r="P86">
            <v>46</v>
          </cell>
          <cell r="Q86">
            <v>44</v>
          </cell>
          <cell r="R86">
            <v>70</v>
          </cell>
          <cell r="S86">
            <v>58.375</v>
          </cell>
          <cell r="V86" t="str">
            <v>Desat</v>
          </cell>
        </row>
        <row r="87">
          <cell r="C87">
            <v>38</v>
          </cell>
          <cell r="D87">
            <v>83</v>
          </cell>
          <cell r="E87">
            <v>38</v>
          </cell>
          <cell r="F87">
            <v>88</v>
          </cell>
          <cell r="G87">
            <v>18</v>
          </cell>
          <cell r="H87">
            <v>41</v>
          </cell>
          <cell r="I87">
            <v>78</v>
          </cell>
          <cell r="J87">
            <v>55</v>
          </cell>
          <cell r="K87">
            <v>0</v>
          </cell>
          <cell r="L87">
            <v>12</v>
          </cell>
          <cell r="M87">
            <v>6</v>
          </cell>
          <cell r="N87">
            <v>78</v>
          </cell>
          <cell r="O87">
            <v>14</v>
          </cell>
          <cell r="P87">
            <v>61</v>
          </cell>
          <cell r="Q87">
            <v>52</v>
          </cell>
          <cell r="R87">
            <v>63</v>
          </cell>
        </row>
        <row r="88">
          <cell r="C88">
            <v>72</v>
          </cell>
          <cell r="D88">
            <v>88</v>
          </cell>
          <cell r="E88">
            <v>60</v>
          </cell>
          <cell r="F88">
            <v>50</v>
          </cell>
          <cell r="G88">
            <v>51</v>
          </cell>
          <cell r="H88">
            <v>49</v>
          </cell>
          <cell r="I88">
            <v>80</v>
          </cell>
          <cell r="J88">
            <v>65</v>
          </cell>
          <cell r="K88">
            <v>68</v>
          </cell>
          <cell r="L88">
            <v>28</v>
          </cell>
          <cell r="M88">
            <v>76</v>
          </cell>
          <cell r="N88">
            <v>76</v>
          </cell>
          <cell r="O88">
            <v>84</v>
          </cell>
          <cell r="P88">
            <v>76</v>
          </cell>
          <cell r="Q88">
            <v>48</v>
          </cell>
          <cell r="R88">
            <v>67</v>
          </cell>
          <cell r="S88">
            <v>64.875</v>
          </cell>
          <cell r="V88" t="str">
            <v>Desat</v>
          </cell>
        </row>
        <row r="89">
          <cell r="C89">
            <v>33</v>
          </cell>
          <cell r="D89">
            <v>90</v>
          </cell>
          <cell r="E89">
            <v>40</v>
          </cell>
          <cell r="F89">
            <v>76</v>
          </cell>
          <cell r="G89">
            <v>16</v>
          </cell>
          <cell r="H89">
            <v>46</v>
          </cell>
          <cell r="I89">
            <v>76</v>
          </cell>
          <cell r="J89">
            <v>54</v>
          </cell>
          <cell r="K89">
            <v>22</v>
          </cell>
          <cell r="L89">
            <v>17</v>
          </cell>
          <cell r="M89">
            <v>31</v>
          </cell>
          <cell r="N89">
            <v>89</v>
          </cell>
          <cell r="O89">
            <v>28</v>
          </cell>
          <cell r="P89">
            <v>74</v>
          </cell>
          <cell r="Q89">
            <v>38</v>
          </cell>
          <cell r="R89">
            <v>56</v>
          </cell>
        </row>
        <row r="90">
          <cell r="C90">
            <v>36</v>
          </cell>
          <cell r="D90">
            <v>78</v>
          </cell>
          <cell r="E90">
            <v>25</v>
          </cell>
          <cell r="F90">
            <v>66</v>
          </cell>
          <cell r="G90">
            <v>37</v>
          </cell>
          <cell r="H90">
            <v>40</v>
          </cell>
          <cell r="I90">
            <v>79</v>
          </cell>
          <cell r="J90">
            <v>64</v>
          </cell>
          <cell r="K90">
            <v>26</v>
          </cell>
          <cell r="L90">
            <v>16</v>
          </cell>
          <cell r="M90">
            <v>33</v>
          </cell>
          <cell r="N90">
            <v>86</v>
          </cell>
          <cell r="O90">
            <v>74</v>
          </cell>
          <cell r="P90">
            <v>78</v>
          </cell>
          <cell r="Q90">
            <v>36</v>
          </cell>
          <cell r="R90">
            <v>67</v>
          </cell>
          <cell r="S90">
            <v>52.5625</v>
          </cell>
          <cell r="V90" t="str">
            <v>Desat</v>
          </cell>
        </row>
        <row r="91">
          <cell r="C91">
            <v>70</v>
          </cell>
          <cell r="D91">
            <v>68</v>
          </cell>
          <cell r="E91">
            <v>38</v>
          </cell>
          <cell r="F91">
            <v>62</v>
          </cell>
          <cell r="G91">
            <v>25</v>
          </cell>
          <cell r="H91">
            <v>50</v>
          </cell>
          <cell r="I91">
            <v>86</v>
          </cell>
          <cell r="J91">
            <v>64</v>
          </cell>
          <cell r="K91">
            <v>38</v>
          </cell>
          <cell r="L91">
            <v>3</v>
          </cell>
          <cell r="M91">
            <v>56</v>
          </cell>
          <cell r="N91">
            <v>85</v>
          </cell>
          <cell r="O91">
            <v>34</v>
          </cell>
          <cell r="P91">
            <v>62</v>
          </cell>
          <cell r="Q91">
            <v>43</v>
          </cell>
          <cell r="R91">
            <v>62</v>
          </cell>
        </row>
        <row r="92">
          <cell r="C92">
            <v>42</v>
          </cell>
          <cell r="D92">
            <v>83</v>
          </cell>
          <cell r="E92">
            <v>40</v>
          </cell>
          <cell r="F92">
            <v>80</v>
          </cell>
          <cell r="G92">
            <v>34</v>
          </cell>
          <cell r="H92">
            <v>30</v>
          </cell>
          <cell r="I92">
            <v>77</v>
          </cell>
          <cell r="J92">
            <v>71</v>
          </cell>
          <cell r="K92">
            <v>31</v>
          </cell>
          <cell r="L92">
            <v>1</v>
          </cell>
          <cell r="M92">
            <v>58</v>
          </cell>
          <cell r="N92">
            <v>69</v>
          </cell>
          <cell r="O92">
            <v>55</v>
          </cell>
          <cell r="P92">
            <v>68</v>
          </cell>
          <cell r="Q92">
            <v>42</v>
          </cell>
          <cell r="R92">
            <v>63</v>
          </cell>
          <cell r="S92">
            <v>52.75</v>
          </cell>
          <cell r="V92" t="str">
            <v>Desat</v>
          </cell>
        </row>
        <row r="93">
          <cell r="C93">
            <v>38</v>
          </cell>
          <cell r="D93">
            <v>87</v>
          </cell>
          <cell r="E93">
            <v>53</v>
          </cell>
          <cell r="F93">
            <v>52</v>
          </cell>
          <cell r="G93">
            <v>28</v>
          </cell>
          <cell r="H93">
            <v>48</v>
          </cell>
          <cell r="I93">
            <v>77</v>
          </cell>
          <cell r="J93">
            <v>57</v>
          </cell>
          <cell r="K93">
            <v>27</v>
          </cell>
          <cell r="L93">
            <v>14</v>
          </cell>
          <cell r="M93">
            <v>30</v>
          </cell>
          <cell r="N93">
            <v>87</v>
          </cell>
          <cell r="O93">
            <v>30</v>
          </cell>
          <cell r="P93">
            <v>71</v>
          </cell>
          <cell r="Q93">
            <v>41</v>
          </cell>
          <cell r="R93">
            <v>61</v>
          </cell>
        </row>
        <row r="94">
          <cell r="C94">
            <v>36</v>
          </cell>
          <cell r="D94">
            <v>89</v>
          </cell>
          <cell r="E94">
            <v>40</v>
          </cell>
          <cell r="F94">
            <v>84</v>
          </cell>
          <cell r="G94">
            <v>60</v>
          </cell>
          <cell r="H94">
            <v>43</v>
          </cell>
          <cell r="I94">
            <v>82</v>
          </cell>
          <cell r="J94">
            <v>59</v>
          </cell>
          <cell r="K94">
            <v>48</v>
          </cell>
          <cell r="L94">
            <v>63</v>
          </cell>
          <cell r="M94">
            <v>45</v>
          </cell>
          <cell r="N94">
            <v>64</v>
          </cell>
          <cell r="O94">
            <v>68</v>
          </cell>
          <cell r="P94">
            <v>62</v>
          </cell>
          <cell r="Q94">
            <v>53</v>
          </cell>
          <cell r="R94">
            <v>72</v>
          </cell>
          <cell r="S94">
            <v>60.5</v>
          </cell>
          <cell r="V94" t="str">
            <v>Desat</v>
          </cell>
        </row>
        <row r="95">
          <cell r="C95">
            <v>45</v>
          </cell>
          <cell r="D95">
            <v>63</v>
          </cell>
          <cell r="E95">
            <v>26</v>
          </cell>
          <cell r="F95">
            <v>73</v>
          </cell>
          <cell r="G95">
            <v>50</v>
          </cell>
          <cell r="H95">
            <v>33</v>
          </cell>
          <cell r="I95">
            <v>74</v>
          </cell>
          <cell r="J95">
            <v>54</v>
          </cell>
          <cell r="K95">
            <v>42</v>
          </cell>
          <cell r="L95">
            <v>5</v>
          </cell>
          <cell r="M95">
            <v>44</v>
          </cell>
          <cell r="N95">
            <v>65</v>
          </cell>
          <cell r="O95">
            <v>13</v>
          </cell>
          <cell r="P95">
            <v>59</v>
          </cell>
          <cell r="Q95">
            <v>38</v>
          </cell>
          <cell r="R95">
            <v>49</v>
          </cell>
        </row>
        <row r="96">
          <cell r="C96">
            <v>72</v>
          </cell>
          <cell r="D96">
            <v>91</v>
          </cell>
          <cell r="E96">
            <v>48</v>
          </cell>
          <cell r="F96">
            <v>70</v>
          </cell>
          <cell r="G96">
            <v>64</v>
          </cell>
          <cell r="H96">
            <v>41</v>
          </cell>
          <cell r="I96">
            <v>87</v>
          </cell>
          <cell r="J96">
            <v>67</v>
          </cell>
          <cell r="K96">
            <v>64</v>
          </cell>
          <cell r="L96">
            <v>21</v>
          </cell>
          <cell r="M96">
            <v>54</v>
          </cell>
          <cell r="N96">
            <v>66</v>
          </cell>
          <cell r="O96">
            <v>63</v>
          </cell>
          <cell r="P96">
            <v>73</v>
          </cell>
          <cell r="Q96">
            <v>46</v>
          </cell>
          <cell r="R96">
            <v>82</v>
          </cell>
          <cell r="S96">
            <v>63.0625</v>
          </cell>
          <cell r="V96" t="str">
            <v>Desat</v>
          </cell>
        </row>
        <row r="97">
          <cell r="C97">
            <v>26</v>
          </cell>
          <cell r="D97">
            <v>74</v>
          </cell>
          <cell r="E97">
            <v>33</v>
          </cell>
          <cell r="F97">
            <v>77</v>
          </cell>
          <cell r="G97">
            <v>35</v>
          </cell>
          <cell r="H97">
            <v>29</v>
          </cell>
          <cell r="I97">
            <v>85</v>
          </cell>
          <cell r="J97">
            <v>56</v>
          </cell>
          <cell r="K97">
            <v>2</v>
          </cell>
          <cell r="L97">
            <v>26</v>
          </cell>
          <cell r="M97">
            <v>52</v>
          </cell>
          <cell r="N97">
            <v>69</v>
          </cell>
          <cell r="O97">
            <v>15</v>
          </cell>
          <cell r="P97">
            <v>73</v>
          </cell>
          <cell r="Q97">
            <v>44</v>
          </cell>
          <cell r="R97">
            <v>32</v>
          </cell>
        </row>
        <row r="98">
          <cell r="C98">
            <v>68</v>
          </cell>
          <cell r="D98">
            <v>76</v>
          </cell>
          <cell r="E98">
            <v>58</v>
          </cell>
          <cell r="F98">
            <v>71</v>
          </cell>
          <cell r="G98">
            <v>75</v>
          </cell>
          <cell r="H98">
            <v>61</v>
          </cell>
          <cell r="I98">
            <v>92</v>
          </cell>
          <cell r="J98">
            <v>65</v>
          </cell>
          <cell r="K98">
            <v>86</v>
          </cell>
          <cell r="L98">
            <v>61</v>
          </cell>
          <cell r="M98">
            <v>54</v>
          </cell>
          <cell r="N98">
            <v>43</v>
          </cell>
          <cell r="O98">
            <v>73</v>
          </cell>
          <cell r="P98">
            <v>71</v>
          </cell>
          <cell r="Q98">
            <v>75</v>
          </cell>
          <cell r="R98">
            <v>84</v>
          </cell>
          <cell r="S98">
            <v>69.5625</v>
          </cell>
          <cell r="V98" t="str">
            <v>Desat</v>
          </cell>
        </row>
        <row r="99">
          <cell r="C99">
            <v>37</v>
          </cell>
          <cell r="D99">
            <v>69</v>
          </cell>
          <cell r="E99">
            <v>35</v>
          </cell>
          <cell r="F99">
            <v>76</v>
          </cell>
          <cell r="G99">
            <v>72</v>
          </cell>
          <cell r="H99">
            <v>34</v>
          </cell>
          <cell r="I99">
            <v>90</v>
          </cell>
          <cell r="J99">
            <v>48</v>
          </cell>
          <cell r="K99">
            <v>17</v>
          </cell>
          <cell r="L99">
            <v>28</v>
          </cell>
          <cell r="M99">
            <v>68</v>
          </cell>
          <cell r="N99">
            <v>85</v>
          </cell>
          <cell r="O99">
            <v>19</v>
          </cell>
          <cell r="P99">
            <v>69</v>
          </cell>
          <cell r="Q99">
            <v>68</v>
          </cell>
          <cell r="R99">
            <v>39</v>
          </cell>
        </row>
        <row r="100">
          <cell r="C100">
            <v>66</v>
          </cell>
          <cell r="D100">
            <v>82</v>
          </cell>
          <cell r="E100">
            <v>46</v>
          </cell>
          <cell r="F100">
            <v>73</v>
          </cell>
          <cell r="G100">
            <v>65</v>
          </cell>
          <cell r="H100">
            <v>62</v>
          </cell>
          <cell r="I100">
            <v>89</v>
          </cell>
          <cell r="J100">
            <v>42</v>
          </cell>
          <cell r="K100">
            <v>21</v>
          </cell>
          <cell r="L100">
            <v>2</v>
          </cell>
          <cell r="M100">
            <v>65</v>
          </cell>
          <cell r="N100">
            <v>31</v>
          </cell>
          <cell r="O100">
            <v>53</v>
          </cell>
          <cell r="P100">
            <v>59</v>
          </cell>
          <cell r="Q100">
            <v>77</v>
          </cell>
          <cell r="R100">
            <v>74</v>
          </cell>
          <cell r="S100">
            <v>56.6875</v>
          </cell>
          <cell r="V100" t="str">
            <v>Desat</v>
          </cell>
        </row>
        <row r="101">
          <cell r="C101">
            <v>51</v>
          </cell>
          <cell r="D101">
            <v>82</v>
          </cell>
          <cell r="E101">
            <v>51</v>
          </cell>
          <cell r="F101">
            <v>75</v>
          </cell>
          <cell r="G101">
            <v>64</v>
          </cell>
          <cell r="H101">
            <v>58</v>
          </cell>
          <cell r="I101">
            <v>86</v>
          </cell>
          <cell r="J101">
            <v>59</v>
          </cell>
          <cell r="K101">
            <v>44</v>
          </cell>
          <cell r="L101">
            <v>0</v>
          </cell>
          <cell r="M101">
            <v>70</v>
          </cell>
          <cell r="N101">
            <v>82</v>
          </cell>
          <cell r="O101">
            <v>18</v>
          </cell>
          <cell r="P101">
            <v>78</v>
          </cell>
          <cell r="Q101">
            <v>70</v>
          </cell>
          <cell r="R101">
            <v>51</v>
          </cell>
        </row>
        <row r="102">
          <cell r="C102">
            <v>57</v>
          </cell>
          <cell r="D102">
            <v>76</v>
          </cell>
          <cell r="E102">
            <v>31</v>
          </cell>
          <cell r="F102">
            <v>49</v>
          </cell>
          <cell r="G102">
            <v>63</v>
          </cell>
          <cell r="H102">
            <v>60</v>
          </cell>
          <cell r="I102">
            <v>88</v>
          </cell>
          <cell r="J102">
            <v>50</v>
          </cell>
          <cell r="K102">
            <v>34</v>
          </cell>
          <cell r="L102">
            <v>0</v>
          </cell>
          <cell r="M102">
            <v>20</v>
          </cell>
          <cell r="N102">
            <v>66</v>
          </cell>
          <cell r="O102">
            <v>28</v>
          </cell>
          <cell r="P102">
            <v>74</v>
          </cell>
          <cell r="Q102">
            <v>26</v>
          </cell>
          <cell r="R102">
            <v>76</v>
          </cell>
          <cell r="S102">
            <v>49.875</v>
          </cell>
          <cell r="V102" t="str">
            <v>Desat</v>
          </cell>
        </row>
        <row r="103">
          <cell r="C103">
            <v>41</v>
          </cell>
          <cell r="D103">
            <v>75</v>
          </cell>
          <cell r="E103">
            <v>28</v>
          </cell>
          <cell r="F103">
            <v>63</v>
          </cell>
          <cell r="G103">
            <v>15</v>
          </cell>
          <cell r="H103">
            <v>28</v>
          </cell>
          <cell r="I103">
            <v>79</v>
          </cell>
          <cell r="J103">
            <v>48</v>
          </cell>
          <cell r="K103">
            <v>13</v>
          </cell>
          <cell r="L103">
            <v>0</v>
          </cell>
          <cell r="M103">
            <v>42</v>
          </cell>
          <cell r="N103">
            <v>64</v>
          </cell>
          <cell r="O103">
            <v>24</v>
          </cell>
          <cell r="P103">
            <v>59</v>
          </cell>
          <cell r="Q103">
            <v>42</v>
          </cell>
          <cell r="R103">
            <v>64</v>
          </cell>
        </row>
        <row r="104">
          <cell r="C104">
            <v>71</v>
          </cell>
          <cell r="D104">
            <v>84</v>
          </cell>
          <cell r="E104">
            <v>59</v>
          </cell>
          <cell r="F104">
            <v>54</v>
          </cell>
          <cell r="G104">
            <v>68</v>
          </cell>
          <cell r="H104">
            <v>56</v>
          </cell>
          <cell r="I104">
            <v>91</v>
          </cell>
          <cell r="J104">
            <v>68</v>
          </cell>
          <cell r="K104">
            <v>85</v>
          </cell>
          <cell r="L104">
            <v>5</v>
          </cell>
          <cell r="M104">
            <v>73</v>
          </cell>
          <cell r="N104">
            <v>54</v>
          </cell>
          <cell r="O104">
            <v>59</v>
          </cell>
          <cell r="P104">
            <v>81</v>
          </cell>
          <cell r="Q104">
            <v>71</v>
          </cell>
          <cell r="R104">
            <v>64</v>
          </cell>
          <cell r="S104">
            <v>65.1875</v>
          </cell>
          <cell r="V104" t="str">
            <v>Desat</v>
          </cell>
        </row>
        <row r="105">
          <cell r="C105">
            <v>67</v>
          </cell>
          <cell r="D105">
            <v>84</v>
          </cell>
          <cell r="E105">
            <v>8</v>
          </cell>
          <cell r="F105">
            <v>75</v>
          </cell>
          <cell r="G105">
            <v>16</v>
          </cell>
          <cell r="H105">
            <v>34</v>
          </cell>
          <cell r="I105">
            <v>84</v>
          </cell>
          <cell r="J105">
            <v>61</v>
          </cell>
          <cell r="K105">
            <v>46</v>
          </cell>
          <cell r="L105">
            <v>9</v>
          </cell>
          <cell r="M105">
            <v>63</v>
          </cell>
          <cell r="N105">
            <v>91</v>
          </cell>
          <cell r="O105">
            <v>30</v>
          </cell>
          <cell r="P105">
            <v>84</v>
          </cell>
          <cell r="Q105">
            <v>77</v>
          </cell>
          <cell r="R105">
            <v>73</v>
          </cell>
        </row>
        <row r="106">
          <cell r="C106">
            <v>56</v>
          </cell>
          <cell r="D106">
            <v>82</v>
          </cell>
          <cell r="E106">
            <v>48</v>
          </cell>
          <cell r="F106">
            <v>72</v>
          </cell>
          <cell r="G106">
            <v>38</v>
          </cell>
          <cell r="H106">
            <v>32</v>
          </cell>
          <cell r="I106">
            <v>89</v>
          </cell>
          <cell r="J106">
            <v>47</v>
          </cell>
          <cell r="K106">
            <v>3</v>
          </cell>
          <cell r="L106">
            <v>4</v>
          </cell>
          <cell r="M106">
            <v>38</v>
          </cell>
          <cell r="N106">
            <v>86</v>
          </cell>
          <cell r="O106">
            <v>31</v>
          </cell>
          <cell r="P106">
            <v>82</v>
          </cell>
          <cell r="Q106">
            <v>60</v>
          </cell>
          <cell r="R106">
            <v>56</v>
          </cell>
          <cell r="S106">
            <v>51.5</v>
          </cell>
          <cell r="V106" t="str">
            <v>Desat</v>
          </cell>
        </row>
        <row r="107">
          <cell r="C107">
            <v>67</v>
          </cell>
          <cell r="D107">
            <v>84</v>
          </cell>
          <cell r="E107">
            <v>18</v>
          </cell>
          <cell r="F107">
            <v>76</v>
          </cell>
          <cell r="G107">
            <v>8</v>
          </cell>
          <cell r="H107">
            <v>32</v>
          </cell>
          <cell r="I107">
            <v>84</v>
          </cell>
          <cell r="J107">
            <v>40</v>
          </cell>
          <cell r="K107">
            <v>14</v>
          </cell>
          <cell r="L107">
            <v>8</v>
          </cell>
          <cell r="M107">
            <v>12</v>
          </cell>
          <cell r="N107">
            <v>58</v>
          </cell>
          <cell r="O107">
            <v>12</v>
          </cell>
          <cell r="P107">
            <v>58</v>
          </cell>
          <cell r="Q107">
            <v>67</v>
          </cell>
          <cell r="R107">
            <v>70</v>
          </cell>
        </row>
        <row r="108">
          <cell r="C108">
            <v>85</v>
          </cell>
          <cell r="D108">
            <v>73</v>
          </cell>
          <cell r="E108">
            <v>50</v>
          </cell>
          <cell r="F108">
            <v>76</v>
          </cell>
          <cell r="G108">
            <v>64</v>
          </cell>
          <cell r="H108">
            <v>59</v>
          </cell>
          <cell r="I108">
            <v>89</v>
          </cell>
          <cell r="J108">
            <v>66</v>
          </cell>
          <cell r="K108">
            <v>85</v>
          </cell>
          <cell r="L108">
            <v>55</v>
          </cell>
          <cell r="M108">
            <v>85</v>
          </cell>
          <cell r="N108">
            <v>61</v>
          </cell>
          <cell r="O108">
            <v>82</v>
          </cell>
          <cell r="P108">
            <v>68</v>
          </cell>
          <cell r="Q108">
            <v>74</v>
          </cell>
          <cell r="R108">
            <v>80</v>
          </cell>
          <cell r="S108">
            <v>72</v>
          </cell>
          <cell r="V108" t="str">
            <v>Desat</v>
          </cell>
        </row>
        <row r="109">
          <cell r="C109">
            <v>35</v>
          </cell>
          <cell r="D109">
            <v>79</v>
          </cell>
          <cell r="E109">
            <v>34</v>
          </cell>
          <cell r="F109">
            <v>76</v>
          </cell>
          <cell r="G109">
            <v>28</v>
          </cell>
          <cell r="H109">
            <v>30</v>
          </cell>
          <cell r="I109">
            <v>85</v>
          </cell>
          <cell r="J109">
            <v>36</v>
          </cell>
          <cell r="K109">
            <v>13</v>
          </cell>
          <cell r="L109">
            <v>0</v>
          </cell>
          <cell r="M109">
            <v>58</v>
          </cell>
          <cell r="N109">
            <v>66</v>
          </cell>
          <cell r="O109">
            <v>14</v>
          </cell>
          <cell r="P109">
            <v>50</v>
          </cell>
          <cell r="Q109">
            <v>29</v>
          </cell>
          <cell r="R109">
            <v>54</v>
          </cell>
        </row>
        <row r="110">
          <cell r="C110">
            <v>66</v>
          </cell>
          <cell r="D110">
            <v>89</v>
          </cell>
          <cell r="E110">
            <v>51</v>
          </cell>
          <cell r="F110">
            <v>54</v>
          </cell>
          <cell r="G110">
            <v>49</v>
          </cell>
          <cell r="H110">
            <v>54</v>
          </cell>
          <cell r="I110">
            <v>89</v>
          </cell>
          <cell r="J110">
            <v>46</v>
          </cell>
          <cell r="K110">
            <v>46</v>
          </cell>
          <cell r="L110">
            <v>0</v>
          </cell>
          <cell r="M110">
            <v>63</v>
          </cell>
          <cell r="N110">
            <v>48</v>
          </cell>
          <cell r="O110">
            <v>53</v>
          </cell>
          <cell r="P110">
            <v>82</v>
          </cell>
          <cell r="Q110">
            <v>56</v>
          </cell>
          <cell r="R110">
            <v>65</v>
          </cell>
          <cell r="S110">
            <v>56.9375</v>
          </cell>
          <cell r="V110" t="str">
            <v>Desat</v>
          </cell>
        </row>
        <row r="111">
          <cell r="C111">
            <v>68</v>
          </cell>
          <cell r="D111">
            <v>89</v>
          </cell>
          <cell r="E111">
            <v>64</v>
          </cell>
          <cell r="F111">
            <v>70</v>
          </cell>
          <cell r="G111">
            <v>32</v>
          </cell>
          <cell r="H111">
            <v>29</v>
          </cell>
          <cell r="I111">
            <v>90</v>
          </cell>
          <cell r="J111">
            <v>64</v>
          </cell>
          <cell r="K111">
            <v>1</v>
          </cell>
          <cell r="L111">
            <v>0</v>
          </cell>
          <cell r="M111">
            <v>12</v>
          </cell>
          <cell r="N111">
            <v>88</v>
          </cell>
          <cell r="O111">
            <v>8</v>
          </cell>
          <cell r="P111">
            <v>83</v>
          </cell>
          <cell r="Q111">
            <v>77</v>
          </cell>
          <cell r="R111">
            <v>76</v>
          </cell>
        </row>
        <row r="112">
          <cell r="C112">
            <v>37</v>
          </cell>
          <cell r="D112">
            <v>89</v>
          </cell>
          <cell r="E112">
            <v>57</v>
          </cell>
          <cell r="F112">
            <v>76</v>
          </cell>
          <cell r="G112">
            <v>61</v>
          </cell>
          <cell r="H112">
            <v>50</v>
          </cell>
          <cell r="I112">
            <v>88</v>
          </cell>
          <cell r="J112">
            <v>60</v>
          </cell>
          <cell r="K112">
            <v>58</v>
          </cell>
          <cell r="L112">
            <v>2</v>
          </cell>
          <cell r="M112">
            <v>74</v>
          </cell>
          <cell r="N112">
            <v>40</v>
          </cell>
          <cell r="O112">
            <v>74</v>
          </cell>
          <cell r="P112">
            <v>78</v>
          </cell>
          <cell r="Q112">
            <v>75</v>
          </cell>
          <cell r="R112">
            <v>72</v>
          </cell>
          <cell r="S112">
            <v>61.9375</v>
          </cell>
          <cell r="V112" t="str">
            <v>Desat</v>
          </cell>
        </row>
        <row r="113">
          <cell r="C113">
            <v>53</v>
          </cell>
          <cell r="D113">
            <v>87</v>
          </cell>
          <cell r="E113">
            <v>47</v>
          </cell>
          <cell r="F113">
            <v>63</v>
          </cell>
          <cell r="G113">
            <v>77</v>
          </cell>
          <cell r="H113">
            <v>32</v>
          </cell>
          <cell r="I113">
            <v>91</v>
          </cell>
          <cell r="J113">
            <v>55</v>
          </cell>
          <cell r="K113">
            <v>21</v>
          </cell>
          <cell r="L113">
            <v>0</v>
          </cell>
          <cell r="M113">
            <v>63</v>
          </cell>
          <cell r="N113">
            <v>70</v>
          </cell>
          <cell r="O113">
            <v>5</v>
          </cell>
          <cell r="P113">
            <v>72</v>
          </cell>
          <cell r="Q113">
            <v>82</v>
          </cell>
          <cell r="R113">
            <v>36</v>
          </cell>
        </row>
        <row r="114">
          <cell r="C114">
            <v>76</v>
          </cell>
          <cell r="D114">
            <v>87</v>
          </cell>
          <cell r="E114">
            <v>79</v>
          </cell>
          <cell r="F114">
            <v>46</v>
          </cell>
          <cell r="G114">
            <v>74</v>
          </cell>
          <cell r="H114">
            <v>56</v>
          </cell>
          <cell r="I114">
            <v>76</v>
          </cell>
          <cell r="J114">
            <v>61</v>
          </cell>
          <cell r="K114">
            <v>58</v>
          </cell>
          <cell r="L114">
            <v>51</v>
          </cell>
          <cell r="M114">
            <v>54</v>
          </cell>
          <cell r="N114">
            <v>68</v>
          </cell>
          <cell r="O114">
            <v>65</v>
          </cell>
          <cell r="P114">
            <v>72</v>
          </cell>
          <cell r="Q114">
            <v>68</v>
          </cell>
          <cell r="R114">
            <v>88</v>
          </cell>
          <cell r="S114">
            <v>67.4375</v>
          </cell>
          <cell r="V114" t="str">
            <v>Desat</v>
          </cell>
        </row>
        <row r="115">
          <cell r="C115">
            <v>34</v>
          </cell>
          <cell r="D115">
            <v>86</v>
          </cell>
          <cell r="E115">
            <v>36</v>
          </cell>
          <cell r="F115">
            <v>67</v>
          </cell>
          <cell r="G115">
            <v>32</v>
          </cell>
          <cell r="H115">
            <v>58</v>
          </cell>
          <cell r="I115">
            <v>80</v>
          </cell>
          <cell r="J115">
            <v>50</v>
          </cell>
          <cell r="K115">
            <v>48</v>
          </cell>
          <cell r="L115">
            <v>12</v>
          </cell>
          <cell r="M115">
            <v>36</v>
          </cell>
          <cell r="N115">
            <v>86</v>
          </cell>
          <cell r="O115">
            <v>33</v>
          </cell>
          <cell r="P115">
            <v>82</v>
          </cell>
          <cell r="Q115">
            <v>70</v>
          </cell>
          <cell r="R115">
            <v>12</v>
          </cell>
        </row>
        <row r="116">
          <cell r="C116">
            <v>78</v>
          </cell>
          <cell r="D116">
            <v>92</v>
          </cell>
          <cell r="E116">
            <v>32</v>
          </cell>
          <cell r="F116">
            <v>42</v>
          </cell>
          <cell r="G116">
            <v>73</v>
          </cell>
          <cell r="H116">
            <v>52</v>
          </cell>
          <cell r="I116">
            <v>84</v>
          </cell>
          <cell r="J116">
            <v>60</v>
          </cell>
          <cell r="K116">
            <v>81</v>
          </cell>
          <cell r="L116">
            <v>58</v>
          </cell>
          <cell r="M116">
            <v>36</v>
          </cell>
          <cell r="N116">
            <v>68</v>
          </cell>
          <cell r="O116">
            <v>89</v>
          </cell>
          <cell r="P116">
            <v>76</v>
          </cell>
          <cell r="Q116">
            <v>71</v>
          </cell>
          <cell r="R116">
            <v>68</v>
          </cell>
          <cell r="S116">
            <v>66.25</v>
          </cell>
          <cell r="V116" t="str">
            <v>Desat</v>
          </cell>
        </row>
        <row r="117">
          <cell r="C117">
            <v>17</v>
          </cell>
          <cell r="D117">
            <v>74</v>
          </cell>
          <cell r="E117">
            <v>56</v>
          </cell>
          <cell r="F117">
            <v>57</v>
          </cell>
          <cell r="G117">
            <v>16</v>
          </cell>
          <cell r="H117">
            <v>39</v>
          </cell>
          <cell r="I117">
            <v>78</v>
          </cell>
          <cell r="J117">
            <v>34</v>
          </cell>
          <cell r="K117">
            <v>40</v>
          </cell>
          <cell r="L117">
            <v>0</v>
          </cell>
          <cell r="M117">
            <v>27</v>
          </cell>
          <cell r="N117">
            <v>61</v>
          </cell>
          <cell r="O117">
            <v>11</v>
          </cell>
          <cell r="P117">
            <v>84</v>
          </cell>
          <cell r="Q117">
            <v>66</v>
          </cell>
          <cell r="R117">
            <v>28</v>
          </cell>
        </row>
        <row r="118">
          <cell r="C118">
            <v>68</v>
          </cell>
          <cell r="D118">
            <v>85</v>
          </cell>
          <cell r="E118">
            <v>51</v>
          </cell>
          <cell r="F118">
            <v>65</v>
          </cell>
          <cell r="G118">
            <v>45</v>
          </cell>
          <cell r="H118">
            <v>46</v>
          </cell>
          <cell r="I118">
            <v>82</v>
          </cell>
          <cell r="J118">
            <v>43</v>
          </cell>
          <cell r="K118">
            <v>47</v>
          </cell>
          <cell r="L118">
            <v>0</v>
          </cell>
          <cell r="M118">
            <v>44</v>
          </cell>
          <cell r="N118">
            <v>70</v>
          </cell>
          <cell r="O118">
            <v>35</v>
          </cell>
          <cell r="P118">
            <v>71</v>
          </cell>
          <cell r="Q118">
            <v>74</v>
          </cell>
          <cell r="R118">
            <v>48</v>
          </cell>
          <cell r="S118">
            <v>54.625</v>
          </cell>
          <cell r="V118" t="str">
            <v>Desat</v>
          </cell>
        </row>
        <row r="119">
          <cell r="C119">
            <v>7</v>
          </cell>
          <cell r="D119">
            <v>92</v>
          </cell>
          <cell r="E119">
            <v>24</v>
          </cell>
          <cell r="F119">
            <v>80</v>
          </cell>
          <cell r="G119">
            <v>5</v>
          </cell>
          <cell r="H119">
            <v>38</v>
          </cell>
          <cell r="I119">
            <v>80</v>
          </cell>
          <cell r="J119">
            <v>35</v>
          </cell>
          <cell r="K119">
            <v>17</v>
          </cell>
          <cell r="L119">
            <v>0</v>
          </cell>
          <cell r="M119">
            <v>0</v>
          </cell>
          <cell r="N119">
            <v>40</v>
          </cell>
          <cell r="O119">
            <v>12</v>
          </cell>
          <cell r="P119">
            <v>76</v>
          </cell>
          <cell r="Q119">
            <v>70</v>
          </cell>
          <cell r="R119">
            <v>13</v>
          </cell>
        </row>
        <row r="120">
          <cell r="C120">
            <v>79</v>
          </cell>
          <cell r="D120">
            <v>89</v>
          </cell>
          <cell r="E120">
            <v>32</v>
          </cell>
          <cell r="F120">
            <v>76</v>
          </cell>
          <cell r="G120">
            <v>66</v>
          </cell>
          <cell r="H120">
            <v>51</v>
          </cell>
          <cell r="I120">
            <v>81</v>
          </cell>
          <cell r="J120">
            <v>48</v>
          </cell>
          <cell r="K120">
            <v>79</v>
          </cell>
          <cell r="L120">
            <v>27</v>
          </cell>
          <cell r="M120">
            <v>63</v>
          </cell>
          <cell r="N120">
            <v>79</v>
          </cell>
          <cell r="O120">
            <v>73</v>
          </cell>
          <cell r="P120">
            <v>81</v>
          </cell>
          <cell r="Q120">
            <v>60</v>
          </cell>
          <cell r="R120">
            <v>68</v>
          </cell>
          <cell r="S120">
            <v>65.75</v>
          </cell>
          <cell r="V120" t="str">
            <v>Desat</v>
          </cell>
        </row>
        <row r="121">
          <cell r="C121">
            <v>60</v>
          </cell>
          <cell r="D121">
            <v>91</v>
          </cell>
          <cell r="E121">
            <v>38</v>
          </cell>
          <cell r="F121">
            <v>69</v>
          </cell>
          <cell r="G121">
            <v>24</v>
          </cell>
          <cell r="H121">
            <v>38</v>
          </cell>
          <cell r="I121">
            <v>85</v>
          </cell>
          <cell r="J121">
            <v>34</v>
          </cell>
          <cell r="K121">
            <v>24</v>
          </cell>
          <cell r="L121">
            <v>0</v>
          </cell>
          <cell r="M121">
            <v>59</v>
          </cell>
          <cell r="N121">
            <v>82</v>
          </cell>
          <cell r="O121">
            <v>6</v>
          </cell>
          <cell r="P121">
            <v>66</v>
          </cell>
          <cell r="Q121">
            <v>76</v>
          </cell>
          <cell r="R121">
            <v>53</v>
          </cell>
        </row>
        <row r="122">
          <cell r="C122">
            <v>65</v>
          </cell>
          <cell r="D122">
            <v>94</v>
          </cell>
          <cell r="E122">
            <v>37</v>
          </cell>
          <cell r="F122">
            <v>59</v>
          </cell>
          <cell r="G122">
            <v>56</v>
          </cell>
          <cell r="H122">
            <v>29</v>
          </cell>
          <cell r="I122">
            <v>80</v>
          </cell>
          <cell r="J122">
            <v>26</v>
          </cell>
          <cell r="K122">
            <v>20</v>
          </cell>
          <cell r="L122">
            <v>0</v>
          </cell>
          <cell r="M122">
            <v>57</v>
          </cell>
          <cell r="N122">
            <v>58</v>
          </cell>
          <cell r="O122">
            <v>11</v>
          </cell>
          <cell r="P122">
            <v>68</v>
          </cell>
          <cell r="Q122">
            <v>80</v>
          </cell>
          <cell r="R122">
            <v>68</v>
          </cell>
          <cell r="S122">
            <v>50.5</v>
          </cell>
        </row>
        <row r="123">
          <cell r="C123">
            <v>29</v>
          </cell>
          <cell r="D123">
            <v>89</v>
          </cell>
          <cell r="E123">
            <v>23</v>
          </cell>
          <cell r="F123">
            <v>62</v>
          </cell>
          <cell r="G123">
            <v>18</v>
          </cell>
          <cell r="H123">
            <v>40</v>
          </cell>
          <cell r="I123">
            <v>76</v>
          </cell>
          <cell r="J123">
            <v>31</v>
          </cell>
          <cell r="K123">
            <v>21</v>
          </cell>
          <cell r="L123">
            <v>0</v>
          </cell>
          <cell r="M123">
            <v>31</v>
          </cell>
          <cell r="N123">
            <v>66</v>
          </cell>
          <cell r="O123">
            <v>25</v>
          </cell>
          <cell r="P123">
            <v>75</v>
          </cell>
          <cell r="Q123">
            <v>98</v>
          </cell>
          <cell r="R123">
            <v>40</v>
          </cell>
        </row>
        <row r="124">
          <cell r="C124">
            <v>65</v>
          </cell>
          <cell r="D124">
            <v>94</v>
          </cell>
          <cell r="E124">
            <v>22</v>
          </cell>
          <cell r="F124">
            <v>72</v>
          </cell>
          <cell r="G124">
            <v>59</v>
          </cell>
          <cell r="H124">
            <v>54</v>
          </cell>
          <cell r="I124">
            <v>73</v>
          </cell>
          <cell r="J124">
            <v>49</v>
          </cell>
          <cell r="K124">
            <v>59</v>
          </cell>
          <cell r="L124">
            <v>59</v>
          </cell>
          <cell r="M124">
            <v>57</v>
          </cell>
          <cell r="N124">
            <v>44</v>
          </cell>
          <cell r="O124">
            <v>54</v>
          </cell>
          <cell r="P124">
            <v>64</v>
          </cell>
          <cell r="Q124">
            <v>64</v>
          </cell>
          <cell r="R124">
            <v>49</v>
          </cell>
          <cell r="S124">
            <v>58.625</v>
          </cell>
        </row>
        <row r="125">
          <cell r="C125">
            <v>71</v>
          </cell>
          <cell r="D125">
            <v>90</v>
          </cell>
          <cell r="E125">
            <v>27</v>
          </cell>
          <cell r="F125">
            <v>72</v>
          </cell>
          <cell r="G125">
            <v>51</v>
          </cell>
          <cell r="H125">
            <v>51</v>
          </cell>
          <cell r="I125">
            <v>64</v>
          </cell>
          <cell r="J125">
            <v>56</v>
          </cell>
          <cell r="K125">
            <v>77</v>
          </cell>
          <cell r="L125">
            <v>60</v>
          </cell>
          <cell r="M125">
            <v>26</v>
          </cell>
          <cell r="N125">
            <v>86</v>
          </cell>
          <cell r="O125">
            <v>36</v>
          </cell>
          <cell r="P125">
            <v>74</v>
          </cell>
          <cell r="Q125">
            <v>65</v>
          </cell>
          <cell r="R125">
            <v>52</v>
          </cell>
        </row>
        <row r="126">
          <cell r="C126">
            <v>64</v>
          </cell>
          <cell r="D126">
            <v>94</v>
          </cell>
          <cell r="E126">
            <v>41</v>
          </cell>
          <cell r="F126">
            <v>57</v>
          </cell>
          <cell r="G126">
            <v>51</v>
          </cell>
          <cell r="H126">
            <v>39</v>
          </cell>
          <cell r="I126">
            <v>78</v>
          </cell>
          <cell r="J126">
            <v>48</v>
          </cell>
          <cell r="K126">
            <v>71</v>
          </cell>
          <cell r="L126">
            <v>8</v>
          </cell>
          <cell r="M126">
            <v>56</v>
          </cell>
          <cell r="N126">
            <v>74</v>
          </cell>
          <cell r="O126">
            <v>47</v>
          </cell>
          <cell r="P126">
            <v>76</v>
          </cell>
          <cell r="Q126">
            <v>74</v>
          </cell>
          <cell r="R126">
            <v>62</v>
          </cell>
          <cell r="S126">
            <v>58.75</v>
          </cell>
        </row>
        <row r="127">
          <cell r="C127">
            <v>39</v>
          </cell>
          <cell r="D127">
            <v>96</v>
          </cell>
          <cell r="E127">
            <v>28</v>
          </cell>
          <cell r="F127">
            <v>82</v>
          </cell>
          <cell r="G127">
            <v>24</v>
          </cell>
          <cell r="H127">
            <v>31</v>
          </cell>
          <cell r="I127">
            <v>86</v>
          </cell>
          <cell r="J127">
            <v>40</v>
          </cell>
          <cell r="K127">
            <v>9</v>
          </cell>
          <cell r="L127">
            <v>0</v>
          </cell>
          <cell r="M127">
            <v>19</v>
          </cell>
          <cell r="N127">
            <v>35</v>
          </cell>
          <cell r="O127">
            <v>32</v>
          </cell>
          <cell r="P127">
            <v>89</v>
          </cell>
          <cell r="Q127">
            <v>54</v>
          </cell>
          <cell r="R127">
            <v>57</v>
          </cell>
        </row>
        <row r="128">
          <cell r="C128">
            <v>31</v>
          </cell>
          <cell r="D128">
            <v>86</v>
          </cell>
          <cell r="E128">
            <v>41</v>
          </cell>
          <cell r="F128">
            <v>63</v>
          </cell>
          <cell r="G128">
            <v>56</v>
          </cell>
          <cell r="H128">
            <v>48</v>
          </cell>
          <cell r="I128">
            <v>74</v>
          </cell>
          <cell r="J128">
            <v>39</v>
          </cell>
          <cell r="K128">
            <v>80</v>
          </cell>
          <cell r="L128">
            <v>4</v>
          </cell>
          <cell r="M128">
            <v>66</v>
          </cell>
          <cell r="N128">
            <v>28</v>
          </cell>
          <cell r="O128">
            <v>56</v>
          </cell>
          <cell r="P128">
            <v>75</v>
          </cell>
          <cell r="Q128">
            <v>85</v>
          </cell>
          <cell r="R128">
            <v>66</v>
          </cell>
          <cell r="S128">
            <v>56.125</v>
          </cell>
        </row>
        <row r="129">
          <cell r="C129">
            <v>55</v>
          </cell>
          <cell r="D129">
            <v>84</v>
          </cell>
          <cell r="E129">
            <v>43</v>
          </cell>
          <cell r="F129">
            <v>29</v>
          </cell>
          <cell r="G129">
            <v>32</v>
          </cell>
          <cell r="H129">
            <v>47</v>
          </cell>
          <cell r="I129">
            <v>68</v>
          </cell>
          <cell r="J129">
            <v>44</v>
          </cell>
          <cell r="K129">
            <v>27</v>
          </cell>
          <cell r="L129">
            <v>31</v>
          </cell>
          <cell r="M129">
            <v>59</v>
          </cell>
          <cell r="N129">
            <v>72</v>
          </cell>
          <cell r="O129">
            <v>29</v>
          </cell>
          <cell r="P129">
            <v>76</v>
          </cell>
          <cell r="Q129">
            <v>44</v>
          </cell>
          <cell r="R129">
            <v>52</v>
          </cell>
        </row>
        <row r="130">
          <cell r="C130">
            <v>78</v>
          </cell>
          <cell r="D130">
            <v>91</v>
          </cell>
          <cell r="E130">
            <v>68</v>
          </cell>
          <cell r="F130">
            <v>46</v>
          </cell>
          <cell r="G130">
            <v>67</v>
          </cell>
          <cell r="H130">
            <v>57</v>
          </cell>
          <cell r="I130">
            <v>74</v>
          </cell>
          <cell r="J130">
            <v>59</v>
          </cell>
          <cell r="K130">
            <v>72</v>
          </cell>
          <cell r="L130">
            <v>57</v>
          </cell>
          <cell r="M130">
            <v>75</v>
          </cell>
          <cell r="N130">
            <v>89</v>
          </cell>
          <cell r="O130">
            <v>92</v>
          </cell>
          <cell r="P130">
            <v>60</v>
          </cell>
          <cell r="Q130">
            <v>40</v>
          </cell>
          <cell r="R130">
            <v>69</v>
          </cell>
          <cell r="S130">
            <v>68.375</v>
          </cell>
        </row>
        <row r="131">
          <cell r="C131">
            <v>68</v>
          </cell>
          <cell r="D131">
            <v>89</v>
          </cell>
          <cell r="E131">
            <v>22</v>
          </cell>
          <cell r="F131">
            <v>46</v>
          </cell>
          <cell r="G131">
            <v>44</v>
          </cell>
          <cell r="H131">
            <v>27</v>
          </cell>
          <cell r="I131">
            <v>29</v>
          </cell>
          <cell r="J131">
            <v>36</v>
          </cell>
          <cell r="K131">
            <v>2</v>
          </cell>
          <cell r="L131">
            <v>10</v>
          </cell>
          <cell r="M131">
            <v>26</v>
          </cell>
          <cell r="N131">
            <v>82</v>
          </cell>
          <cell r="O131">
            <v>5</v>
          </cell>
          <cell r="P131">
            <v>52</v>
          </cell>
          <cell r="Q131">
            <v>27</v>
          </cell>
          <cell r="R131">
            <v>61</v>
          </cell>
        </row>
        <row r="132">
          <cell r="C132">
            <v>69</v>
          </cell>
          <cell r="D132">
            <v>69</v>
          </cell>
          <cell r="E132">
            <v>46</v>
          </cell>
          <cell r="F132">
            <v>51</v>
          </cell>
          <cell r="G132">
            <v>71</v>
          </cell>
          <cell r="H132">
            <v>55</v>
          </cell>
          <cell r="I132">
            <v>80</v>
          </cell>
          <cell r="J132">
            <v>51</v>
          </cell>
          <cell r="K132">
            <v>86</v>
          </cell>
          <cell r="L132">
            <v>28</v>
          </cell>
          <cell r="M132">
            <v>91</v>
          </cell>
          <cell r="N132">
            <v>85</v>
          </cell>
          <cell r="O132">
            <v>76</v>
          </cell>
          <cell r="P132">
            <v>67</v>
          </cell>
          <cell r="Q132">
            <v>48</v>
          </cell>
          <cell r="R132">
            <v>59</v>
          </cell>
          <cell r="S132">
            <v>64.5</v>
          </cell>
        </row>
        <row r="133">
          <cell r="C133">
            <v>77</v>
          </cell>
          <cell r="D133">
            <v>73</v>
          </cell>
          <cell r="E133">
            <v>56</v>
          </cell>
          <cell r="F133">
            <v>66</v>
          </cell>
          <cell r="G133">
            <v>50</v>
          </cell>
          <cell r="H133">
            <v>50</v>
          </cell>
          <cell r="I133">
            <v>50</v>
          </cell>
          <cell r="J133">
            <v>58</v>
          </cell>
          <cell r="K133">
            <v>25</v>
          </cell>
          <cell r="L133">
            <v>27</v>
          </cell>
          <cell r="M133">
            <v>41</v>
          </cell>
          <cell r="N133">
            <v>66</v>
          </cell>
          <cell r="O133">
            <v>28</v>
          </cell>
          <cell r="P133">
            <v>88</v>
          </cell>
          <cell r="Q133">
            <v>54</v>
          </cell>
          <cell r="R133">
            <v>65</v>
          </cell>
        </row>
        <row r="134">
          <cell r="C134">
            <v>52</v>
          </cell>
          <cell r="D134">
            <v>97</v>
          </cell>
          <cell r="E134">
            <v>76</v>
          </cell>
          <cell r="F134">
            <v>73</v>
          </cell>
          <cell r="G134">
            <v>67</v>
          </cell>
          <cell r="H134">
            <v>41</v>
          </cell>
          <cell r="I134">
            <v>69</v>
          </cell>
          <cell r="J134">
            <v>60</v>
          </cell>
          <cell r="K134">
            <v>98</v>
          </cell>
          <cell r="L134">
            <v>33</v>
          </cell>
          <cell r="M134">
            <v>82</v>
          </cell>
          <cell r="N134">
            <v>57</v>
          </cell>
          <cell r="O134">
            <v>84</v>
          </cell>
          <cell r="P134">
            <v>81</v>
          </cell>
          <cell r="Q134">
            <v>58</v>
          </cell>
          <cell r="R134">
            <v>57</v>
          </cell>
          <cell r="S134">
            <v>67.8125</v>
          </cell>
        </row>
        <row r="135">
          <cell r="C135">
            <v>64</v>
          </cell>
          <cell r="D135">
            <v>88</v>
          </cell>
          <cell r="E135">
            <v>28</v>
          </cell>
          <cell r="F135">
            <v>63</v>
          </cell>
          <cell r="G135">
            <v>58</v>
          </cell>
          <cell r="H135">
            <v>40</v>
          </cell>
          <cell r="I135">
            <v>54</v>
          </cell>
          <cell r="J135">
            <v>49</v>
          </cell>
          <cell r="K135">
            <v>18</v>
          </cell>
          <cell r="L135">
            <v>12</v>
          </cell>
          <cell r="M135">
            <v>50</v>
          </cell>
          <cell r="N135">
            <v>87</v>
          </cell>
          <cell r="O135">
            <v>14</v>
          </cell>
          <cell r="P135">
            <v>64</v>
          </cell>
          <cell r="Q135">
            <v>72</v>
          </cell>
          <cell r="R135">
            <v>47</v>
          </cell>
        </row>
        <row r="136">
          <cell r="C136">
            <v>70</v>
          </cell>
          <cell r="D136">
            <v>94</v>
          </cell>
          <cell r="E136">
            <v>57</v>
          </cell>
          <cell r="F136">
            <v>62</v>
          </cell>
          <cell r="G136">
            <v>39</v>
          </cell>
          <cell r="H136">
            <v>54</v>
          </cell>
          <cell r="I136">
            <v>64</v>
          </cell>
          <cell r="J136">
            <v>36</v>
          </cell>
          <cell r="K136">
            <v>76</v>
          </cell>
          <cell r="L136">
            <v>18</v>
          </cell>
          <cell r="M136">
            <v>54</v>
          </cell>
          <cell r="N136">
            <v>59</v>
          </cell>
          <cell r="O136">
            <v>44</v>
          </cell>
          <cell r="P136">
            <v>71</v>
          </cell>
          <cell r="Q136">
            <v>90</v>
          </cell>
          <cell r="R136">
            <v>61</v>
          </cell>
          <cell r="S136">
            <v>59.3125</v>
          </cell>
        </row>
        <row r="137">
          <cell r="C137">
            <v>54</v>
          </cell>
          <cell r="D137">
            <v>61</v>
          </cell>
          <cell r="E137">
            <v>38</v>
          </cell>
          <cell r="F137">
            <v>68</v>
          </cell>
          <cell r="G137">
            <v>17</v>
          </cell>
          <cell r="H137">
            <v>50</v>
          </cell>
          <cell r="I137">
            <v>12</v>
          </cell>
          <cell r="J137">
            <v>38</v>
          </cell>
          <cell r="K137">
            <v>4</v>
          </cell>
          <cell r="L137">
            <v>25</v>
          </cell>
          <cell r="M137">
            <v>28</v>
          </cell>
          <cell r="N137">
            <v>53</v>
          </cell>
          <cell r="O137">
            <v>19</v>
          </cell>
          <cell r="P137">
            <v>75</v>
          </cell>
          <cell r="Q137">
            <v>36</v>
          </cell>
          <cell r="R137">
            <v>53</v>
          </cell>
        </row>
        <row r="138">
          <cell r="C138">
            <v>65</v>
          </cell>
          <cell r="D138">
            <v>90</v>
          </cell>
          <cell r="E138">
            <v>31</v>
          </cell>
          <cell r="F138">
            <v>58</v>
          </cell>
          <cell r="G138">
            <v>53</v>
          </cell>
          <cell r="H138">
            <v>45</v>
          </cell>
          <cell r="I138">
            <v>60</v>
          </cell>
          <cell r="J138">
            <v>47</v>
          </cell>
          <cell r="K138">
            <v>49</v>
          </cell>
          <cell r="L138">
            <v>14</v>
          </cell>
          <cell r="M138">
            <v>46</v>
          </cell>
          <cell r="N138">
            <v>86</v>
          </cell>
          <cell r="O138">
            <v>78</v>
          </cell>
          <cell r="P138">
            <v>78</v>
          </cell>
          <cell r="Q138">
            <v>58</v>
          </cell>
          <cell r="R138">
            <v>66</v>
          </cell>
          <cell r="S138">
            <v>57.75</v>
          </cell>
        </row>
        <row r="139">
          <cell r="C139">
            <v>19</v>
          </cell>
          <cell r="D139">
            <v>76</v>
          </cell>
          <cell r="E139">
            <v>2</v>
          </cell>
          <cell r="F139">
            <v>59</v>
          </cell>
          <cell r="G139">
            <v>28</v>
          </cell>
          <cell r="H139">
            <v>12</v>
          </cell>
          <cell r="I139">
            <v>12</v>
          </cell>
          <cell r="J139">
            <v>38</v>
          </cell>
          <cell r="K139">
            <v>0</v>
          </cell>
          <cell r="L139">
            <v>14</v>
          </cell>
          <cell r="M139">
            <v>29</v>
          </cell>
          <cell r="N139">
            <v>58</v>
          </cell>
          <cell r="O139">
            <v>28</v>
          </cell>
          <cell r="P139">
            <v>81</v>
          </cell>
          <cell r="Q139">
            <v>33</v>
          </cell>
          <cell r="R139">
            <v>20</v>
          </cell>
        </row>
        <row r="140">
          <cell r="C140">
            <v>60</v>
          </cell>
          <cell r="D140">
            <v>92</v>
          </cell>
          <cell r="E140">
            <v>25</v>
          </cell>
          <cell r="F140">
            <v>70</v>
          </cell>
          <cell r="G140">
            <v>42</v>
          </cell>
          <cell r="H140">
            <v>17</v>
          </cell>
          <cell r="I140">
            <v>42</v>
          </cell>
          <cell r="J140">
            <v>41</v>
          </cell>
          <cell r="K140">
            <v>16</v>
          </cell>
          <cell r="L140">
            <v>14</v>
          </cell>
          <cell r="M140">
            <v>56</v>
          </cell>
          <cell r="N140">
            <v>59</v>
          </cell>
          <cell r="O140">
            <v>66</v>
          </cell>
          <cell r="P140">
            <v>69</v>
          </cell>
          <cell r="Q140">
            <v>32</v>
          </cell>
          <cell r="R140">
            <v>44</v>
          </cell>
          <cell r="S140">
            <v>46.5625</v>
          </cell>
        </row>
        <row r="141">
          <cell r="C141">
            <v>41</v>
          </cell>
          <cell r="D141">
            <v>87</v>
          </cell>
          <cell r="E141">
            <v>6</v>
          </cell>
          <cell r="F141">
            <v>71</v>
          </cell>
          <cell r="G141">
            <v>42</v>
          </cell>
          <cell r="H141">
            <v>43</v>
          </cell>
          <cell r="I141">
            <v>20</v>
          </cell>
          <cell r="J141">
            <v>39</v>
          </cell>
          <cell r="K141">
            <v>6</v>
          </cell>
          <cell r="L141">
            <v>16</v>
          </cell>
          <cell r="M141">
            <v>11</v>
          </cell>
          <cell r="N141">
            <v>86</v>
          </cell>
          <cell r="O141">
            <v>8</v>
          </cell>
          <cell r="P141">
            <v>67</v>
          </cell>
          <cell r="Q141">
            <v>38</v>
          </cell>
          <cell r="R141">
            <v>34</v>
          </cell>
        </row>
        <row r="142">
          <cell r="C142">
            <v>67</v>
          </cell>
          <cell r="D142">
            <v>87</v>
          </cell>
          <cell r="E142">
            <v>30</v>
          </cell>
          <cell r="F142">
            <v>68</v>
          </cell>
          <cell r="G142">
            <v>63</v>
          </cell>
          <cell r="H142">
            <v>47</v>
          </cell>
          <cell r="I142">
            <v>57</v>
          </cell>
          <cell r="J142">
            <v>50</v>
          </cell>
          <cell r="K142">
            <v>41</v>
          </cell>
          <cell r="L142">
            <v>10</v>
          </cell>
          <cell r="M142">
            <v>38</v>
          </cell>
          <cell r="N142">
            <v>83</v>
          </cell>
          <cell r="O142">
            <v>67</v>
          </cell>
          <cell r="P142">
            <v>38</v>
          </cell>
          <cell r="Q142">
            <v>28</v>
          </cell>
          <cell r="R142">
            <v>58</v>
          </cell>
          <cell r="S142">
            <v>52</v>
          </cell>
        </row>
        <row r="143">
          <cell r="C143">
            <v>42</v>
          </cell>
          <cell r="D143">
            <v>87</v>
          </cell>
          <cell r="E143">
            <v>30</v>
          </cell>
          <cell r="F143">
            <v>48</v>
          </cell>
          <cell r="G143">
            <v>35</v>
          </cell>
          <cell r="H143">
            <v>40</v>
          </cell>
          <cell r="I143">
            <v>16</v>
          </cell>
          <cell r="J143">
            <v>32</v>
          </cell>
          <cell r="K143">
            <v>18</v>
          </cell>
          <cell r="L143">
            <v>9</v>
          </cell>
          <cell r="M143">
            <v>51</v>
          </cell>
          <cell r="N143">
            <v>61</v>
          </cell>
          <cell r="O143">
            <v>10</v>
          </cell>
          <cell r="P143">
            <v>88</v>
          </cell>
          <cell r="Q143">
            <v>51</v>
          </cell>
          <cell r="R143">
            <v>61</v>
          </cell>
        </row>
        <row r="144">
          <cell r="C144">
            <v>26</v>
          </cell>
          <cell r="D144">
            <v>87</v>
          </cell>
          <cell r="E144">
            <v>19</v>
          </cell>
          <cell r="F144">
            <v>62</v>
          </cell>
          <cell r="G144">
            <v>23</v>
          </cell>
          <cell r="H144">
            <v>34</v>
          </cell>
          <cell r="I144">
            <v>35</v>
          </cell>
          <cell r="J144">
            <v>55</v>
          </cell>
          <cell r="K144">
            <v>28</v>
          </cell>
          <cell r="L144">
            <v>26</v>
          </cell>
          <cell r="M144">
            <v>35</v>
          </cell>
          <cell r="N144">
            <v>80</v>
          </cell>
          <cell r="O144">
            <v>58</v>
          </cell>
          <cell r="P144">
            <v>60</v>
          </cell>
          <cell r="Q144">
            <v>46</v>
          </cell>
          <cell r="R144">
            <v>66</v>
          </cell>
          <cell r="S144">
            <v>46.25</v>
          </cell>
        </row>
        <row r="145">
          <cell r="C145">
            <v>49</v>
          </cell>
          <cell r="D145">
            <v>86</v>
          </cell>
          <cell r="E145">
            <v>25</v>
          </cell>
          <cell r="F145">
            <v>61</v>
          </cell>
          <cell r="G145">
            <v>39</v>
          </cell>
          <cell r="H145">
            <v>30</v>
          </cell>
          <cell r="I145">
            <v>36</v>
          </cell>
          <cell r="J145">
            <v>37</v>
          </cell>
          <cell r="K145">
            <v>14</v>
          </cell>
          <cell r="L145">
            <v>21</v>
          </cell>
          <cell r="M145">
            <v>26</v>
          </cell>
          <cell r="N145">
            <v>82</v>
          </cell>
          <cell r="O145">
            <v>19</v>
          </cell>
          <cell r="P145">
            <v>76</v>
          </cell>
          <cell r="Q145">
            <v>61</v>
          </cell>
          <cell r="R145">
            <v>34</v>
          </cell>
        </row>
        <row r="146">
          <cell r="C146">
            <v>93</v>
          </cell>
          <cell r="D146">
            <v>85</v>
          </cell>
          <cell r="E146">
            <v>37</v>
          </cell>
          <cell r="F146">
            <v>59</v>
          </cell>
          <cell r="G146">
            <v>67</v>
          </cell>
          <cell r="H146">
            <v>62</v>
          </cell>
          <cell r="I146">
            <v>76</v>
          </cell>
          <cell r="J146">
            <v>69</v>
          </cell>
          <cell r="K146">
            <v>83</v>
          </cell>
          <cell r="L146">
            <v>62</v>
          </cell>
          <cell r="M146">
            <v>77</v>
          </cell>
          <cell r="N146">
            <v>68</v>
          </cell>
          <cell r="O146">
            <v>83</v>
          </cell>
          <cell r="P146">
            <v>70</v>
          </cell>
          <cell r="Q146">
            <v>57</v>
          </cell>
          <cell r="R146">
            <v>70</v>
          </cell>
          <cell r="S146">
            <v>69.875</v>
          </cell>
        </row>
        <row r="147">
          <cell r="C147">
            <v>6</v>
          </cell>
          <cell r="D147">
            <v>83</v>
          </cell>
          <cell r="E147">
            <v>77</v>
          </cell>
          <cell r="F147">
            <v>75</v>
          </cell>
          <cell r="G147">
            <v>32</v>
          </cell>
          <cell r="H147">
            <v>57</v>
          </cell>
          <cell r="I147">
            <v>75</v>
          </cell>
          <cell r="J147">
            <v>64</v>
          </cell>
          <cell r="K147">
            <v>34</v>
          </cell>
          <cell r="L147">
            <v>22</v>
          </cell>
          <cell r="M147">
            <v>28</v>
          </cell>
          <cell r="N147">
            <v>80</v>
          </cell>
          <cell r="O147">
            <v>16</v>
          </cell>
          <cell r="P147">
            <v>73</v>
          </cell>
          <cell r="Q147">
            <v>49</v>
          </cell>
          <cell r="R147">
            <v>27</v>
          </cell>
        </row>
        <row r="148">
          <cell r="C148">
            <v>72</v>
          </cell>
          <cell r="D148">
            <v>76</v>
          </cell>
          <cell r="E148">
            <v>70</v>
          </cell>
          <cell r="F148">
            <v>75</v>
          </cell>
          <cell r="G148">
            <v>59</v>
          </cell>
          <cell r="H148">
            <v>62</v>
          </cell>
          <cell r="I148">
            <v>82</v>
          </cell>
          <cell r="J148">
            <v>62</v>
          </cell>
          <cell r="K148">
            <v>73</v>
          </cell>
          <cell r="L148">
            <v>48</v>
          </cell>
          <cell r="M148">
            <v>26</v>
          </cell>
          <cell r="N148">
            <v>85</v>
          </cell>
          <cell r="O148">
            <v>31</v>
          </cell>
          <cell r="P148">
            <v>79</v>
          </cell>
          <cell r="Q148">
            <v>74</v>
          </cell>
          <cell r="R148">
            <v>97</v>
          </cell>
          <cell r="S148">
            <v>66.9375</v>
          </cell>
        </row>
        <row r="149">
          <cell r="C149">
            <v>40</v>
          </cell>
          <cell r="D149">
            <v>74</v>
          </cell>
          <cell r="E149">
            <v>36</v>
          </cell>
          <cell r="F149">
            <v>75</v>
          </cell>
          <cell r="G149">
            <v>54</v>
          </cell>
          <cell r="H149">
            <v>43</v>
          </cell>
          <cell r="I149">
            <v>34</v>
          </cell>
          <cell r="J149">
            <v>59</v>
          </cell>
          <cell r="K149">
            <v>28</v>
          </cell>
          <cell r="L149">
            <v>16</v>
          </cell>
          <cell r="M149">
            <v>27</v>
          </cell>
          <cell r="N149">
            <v>78</v>
          </cell>
          <cell r="O149">
            <v>42</v>
          </cell>
          <cell r="P149">
            <v>76</v>
          </cell>
          <cell r="Q149">
            <v>48</v>
          </cell>
          <cell r="R149">
            <v>62</v>
          </cell>
        </row>
        <row r="150">
          <cell r="C150">
            <v>41</v>
          </cell>
          <cell r="D150">
            <v>84</v>
          </cell>
          <cell r="E150">
            <v>49</v>
          </cell>
          <cell r="F150">
            <v>82</v>
          </cell>
          <cell r="G150">
            <v>67</v>
          </cell>
          <cell r="H150">
            <v>56</v>
          </cell>
          <cell r="I150">
            <v>82</v>
          </cell>
          <cell r="J150">
            <v>64</v>
          </cell>
          <cell r="K150">
            <v>48</v>
          </cell>
          <cell r="L150">
            <v>60</v>
          </cell>
          <cell r="M150">
            <v>69</v>
          </cell>
          <cell r="N150">
            <v>39</v>
          </cell>
          <cell r="O150">
            <v>53</v>
          </cell>
          <cell r="P150">
            <v>75</v>
          </cell>
          <cell r="Q150">
            <v>96</v>
          </cell>
          <cell r="R150">
            <v>99</v>
          </cell>
          <cell r="S150">
            <v>66.5</v>
          </cell>
        </row>
        <row r="151">
          <cell r="C151">
            <v>31</v>
          </cell>
          <cell r="D151">
            <v>86</v>
          </cell>
          <cell r="E151">
            <v>24</v>
          </cell>
          <cell r="F151">
            <v>76</v>
          </cell>
          <cell r="G151">
            <v>41</v>
          </cell>
          <cell r="H151">
            <v>44</v>
          </cell>
          <cell r="I151">
            <v>36</v>
          </cell>
          <cell r="J151">
            <v>55</v>
          </cell>
          <cell r="K151">
            <v>22</v>
          </cell>
          <cell r="L151">
            <v>9</v>
          </cell>
          <cell r="M151">
            <v>37</v>
          </cell>
          <cell r="N151">
            <v>33</v>
          </cell>
          <cell r="O151">
            <v>19</v>
          </cell>
          <cell r="P151">
            <v>74</v>
          </cell>
          <cell r="Q151">
            <v>65</v>
          </cell>
          <cell r="R151">
            <v>36</v>
          </cell>
        </row>
        <row r="152">
          <cell r="C152">
            <v>73</v>
          </cell>
          <cell r="D152">
            <v>82</v>
          </cell>
          <cell r="E152">
            <v>42</v>
          </cell>
          <cell r="F152">
            <v>77</v>
          </cell>
          <cell r="G152">
            <v>48</v>
          </cell>
          <cell r="H152">
            <v>48</v>
          </cell>
          <cell r="I152">
            <v>59</v>
          </cell>
          <cell r="J152">
            <v>59</v>
          </cell>
          <cell r="K152">
            <v>72</v>
          </cell>
          <cell r="L152">
            <v>21</v>
          </cell>
          <cell r="M152">
            <v>53</v>
          </cell>
          <cell r="N152">
            <v>84</v>
          </cell>
          <cell r="O152">
            <v>66</v>
          </cell>
          <cell r="P152">
            <v>79</v>
          </cell>
          <cell r="Q152">
            <v>71</v>
          </cell>
          <cell r="R152">
            <v>70</v>
          </cell>
          <cell r="S152">
            <v>62.75</v>
          </cell>
        </row>
        <row r="153">
          <cell r="C153">
            <v>14</v>
          </cell>
          <cell r="D153">
            <v>81</v>
          </cell>
          <cell r="E153">
            <v>13</v>
          </cell>
          <cell r="F153">
            <v>68</v>
          </cell>
          <cell r="G153">
            <v>34</v>
          </cell>
          <cell r="H153">
            <v>37</v>
          </cell>
          <cell r="I153">
            <v>56</v>
          </cell>
          <cell r="J153">
            <v>20</v>
          </cell>
          <cell r="K153">
            <v>0</v>
          </cell>
          <cell r="L153">
            <v>11</v>
          </cell>
          <cell r="M153">
            <v>22</v>
          </cell>
          <cell r="N153">
            <v>79</v>
          </cell>
          <cell r="O153">
            <v>21</v>
          </cell>
          <cell r="P153">
            <v>76</v>
          </cell>
          <cell r="Q153">
            <v>85</v>
          </cell>
          <cell r="R153">
            <v>39</v>
          </cell>
        </row>
        <row r="154">
          <cell r="C154">
            <v>78</v>
          </cell>
          <cell r="D154">
            <v>84</v>
          </cell>
          <cell r="E154">
            <v>34</v>
          </cell>
          <cell r="F154">
            <v>70</v>
          </cell>
          <cell r="G154">
            <v>55</v>
          </cell>
          <cell r="H154">
            <v>40</v>
          </cell>
          <cell r="I154">
            <v>58</v>
          </cell>
          <cell r="J154">
            <v>63</v>
          </cell>
          <cell r="K154">
            <v>27</v>
          </cell>
          <cell r="L154">
            <v>0</v>
          </cell>
          <cell r="M154">
            <v>44</v>
          </cell>
          <cell r="N154">
            <v>76</v>
          </cell>
          <cell r="O154">
            <v>80</v>
          </cell>
          <cell r="P154">
            <v>78</v>
          </cell>
          <cell r="Q154">
            <v>72</v>
          </cell>
          <cell r="R154">
            <v>86</v>
          </cell>
          <cell r="S154">
            <v>59.0625</v>
          </cell>
        </row>
        <row r="155">
          <cell r="C155">
            <v>16</v>
          </cell>
          <cell r="D155">
            <v>86</v>
          </cell>
          <cell r="E155">
            <v>33</v>
          </cell>
          <cell r="F155">
            <v>61</v>
          </cell>
          <cell r="G155">
            <v>54</v>
          </cell>
          <cell r="H155">
            <v>37</v>
          </cell>
          <cell r="I155">
            <v>51</v>
          </cell>
          <cell r="J155">
            <v>25</v>
          </cell>
          <cell r="K155">
            <v>1</v>
          </cell>
          <cell r="L155">
            <v>8</v>
          </cell>
          <cell r="M155">
            <v>6</v>
          </cell>
          <cell r="N155">
            <v>57</v>
          </cell>
          <cell r="O155">
            <v>14</v>
          </cell>
          <cell r="P155">
            <v>71</v>
          </cell>
          <cell r="Q155">
            <v>80</v>
          </cell>
          <cell r="R155">
            <v>53</v>
          </cell>
        </row>
        <row r="156">
          <cell r="C156">
            <v>51</v>
          </cell>
          <cell r="D156">
            <v>83</v>
          </cell>
          <cell r="E156">
            <v>23</v>
          </cell>
          <cell r="F156">
            <v>73</v>
          </cell>
          <cell r="G156">
            <v>60</v>
          </cell>
          <cell r="H156">
            <v>54</v>
          </cell>
          <cell r="I156">
            <v>76</v>
          </cell>
          <cell r="J156">
            <v>63</v>
          </cell>
          <cell r="K156">
            <v>26</v>
          </cell>
          <cell r="L156">
            <v>13</v>
          </cell>
          <cell r="M156">
            <v>60</v>
          </cell>
          <cell r="N156">
            <v>63</v>
          </cell>
          <cell r="O156">
            <v>71</v>
          </cell>
          <cell r="P156">
            <v>62</v>
          </cell>
          <cell r="Q156">
            <v>81</v>
          </cell>
          <cell r="R156">
            <v>80</v>
          </cell>
          <cell r="S156">
            <v>58.6875</v>
          </cell>
        </row>
        <row r="157">
          <cell r="C157">
            <v>45</v>
          </cell>
          <cell r="D157">
            <v>81</v>
          </cell>
          <cell r="E157">
            <v>31</v>
          </cell>
          <cell r="F157">
            <v>72</v>
          </cell>
          <cell r="G157">
            <v>36</v>
          </cell>
          <cell r="H157">
            <v>36</v>
          </cell>
          <cell r="I157">
            <v>43</v>
          </cell>
          <cell r="J157">
            <v>46</v>
          </cell>
          <cell r="K157">
            <v>21</v>
          </cell>
          <cell r="L157">
            <v>0</v>
          </cell>
          <cell r="M157">
            <v>16</v>
          </cell>
          <cell r="N157">
            <v>74</v>
          </cell>
          <cell r="O157">
            <v>32</v>
          </cell>
          <cell r="P157">
            <v>78</v>
          </cell>
          <cell r="Q157">
            <v>92</v>
          </cell>
          <cell r="R157">
            <v>80</v>
          </cell>
        </row>
        <row r="158">
          <cell r="C158">
            <v>66</v>
          </cell>
          <cell r="D158">
            <v>80</v>
          </cell>
          <cell r="E158">
            <v>75</v>
          </cell>
          <cell r="F158">
            <v>74</v>
          </cell>
          <cell r="G158">
            <v>36</v>
          </cell>
          <cell r="H158">
            <v>59</v>
          </cell>
          <cell r="I158">
            <v>74</v>
          </cell>
          <cell r="J158">
            <v>61</v>
          </cell>
          <cell r="K158">
            <v>50</v>
          </cell>
          <cell r="L158">
            <v>35</v>
          </cell>
          <cell r="M158">
            <v>67</v>
          </cell>
          <cell r="N158">
            <v>68</v>
          </cell>
          <cell r="O158">
            <v>71</v>
          </cell>
          <cell r="P158">
            <v>54</v>
          </cell>
          <cell r="Q158">
            <v>47</v>
          </cell>
          <cell r="R158">
            <v>95</v>
          </cell>
          <cell r="S158">
            <v>63.25</v>
          </cell>
        </row>
        <row r="159">
          <cell r="C159">
            <v>15</v>
          </cell>
          <cell r="D159">
            <v>70</v>
          </cell>
          <cell r="E159">
            <v>30</v>
          </cell>
          <cell r="F159">
            <v>74</v>
          </cell>
          <cell r="G159">
            <v>31</v>
          </cell>
          <cell r="H159">
            <v>29</v>
          </cell>
          <cell r="I159">
            <v>39</v>
          </cell>
          <cell r="J159">
            <v>51</v>
          </cell>
          <cell r="K159">
            <v>23</v>
          </cell>
          <cell r="L159">
            <v>6</v>
          </cell>
          <cell r="M159">
            <v>27</v>
          </cell>
          <cell r="N159">
            <v>47</v>
          </cell>
          <cell r="O159">
            <v>31</v>
          </cell>
          <cell r="P159">
            <v>80</v>
          </cell>
          <cell r="Q159">
            <v>65</v>
          </cell>
          <cell r="R159">
            <v>75</v>
          </cell>
        </row>
        <row r="160">
          <cell r="C160">
            <v>19</v>
          </cell>
          <cell r="D160">
            <v>84</v>
          </cell>
          <cell r="E160">
            <v>24</v>
          </cell>
          <cell r="F160">
            <v>83</v>
          </cell>
          <cell r="G160">
            <v>52</v>
          </cell>
          <cell r="H160">
            <v>51</v>
          </cell>
          <cell r="I160">
            <v>75</v>
          </cell>
          <cell r="J160">
            <v>55</v>
          </cell>
          <cell r="K160">
            <v>70</v>
          </cell>
          <cell r="L160">
            <v>20</v>
          </cell>
          <cell r="M160">
            <v>71</v>
          </cell>
          <cell r="N160">
            <v>81</v>
          </cell>
          <cell r="O160">
            <v>73</v>
          </cell>
          <cell r="P160">
            <v>55</v>
          </cell>
          <cell r="Q160">
            <v>70</v>
          </cell>
          <cell r="R160">
            <v>89</v>
          </cell>
          <cell r="S160">
            <v>60.75</v>
          </cell>
        </row>
        <row r="161">
          <cell r="C161">
            <v>33</v>
          </cell>
          <cell r="D161">
            <v>81</v>
          </cell>
          <cell r="E161">
            <v>32</v>
          </cell>
          <cell r="F161">
            <v>81</v>
          </cell>
          <cell r="G161">
            <v>43</v>
          </cell>
          <cell r="H161">
            <v>33</v>
          </cell>
          <cell r="I161">
            <v>24</v>
          </cell>
          <cell r="J161">
            <v>54</v>
          </cell>
          <cell r="K161">
            <v>27</v>
          </cell>
          <cell r="L161">
            <v>11</v>
          </cell>
          <cell r="M161">
            <v>26</v>
          </cell>
          <cell r="N161">
            <v>80</v>
          </cell>
          <cell r="O161">
            <v>50</v>
          </cell>
          <cell r="P161">
            <v>66</v>
          </cell>
          <cell r="Q161">
            <v>64</v>
          </cell>
          <cell r="R161">
            <v>70</v>
          </cell>
        </row>
        <row r="162">
          <cell r="C162">
            <v>61</v>
          </cell>
          <cell r="D162">
            <v>91</v>
          </cell>
          <cell r="E162">
            <v>52</v>
          </cell>
          <cell r="F162">
            <v>64</v>
          </cell>
          <cell r="G162">
            <v>71</v>
          </cell>
          <cell r="H162">
            <v>45</v>
          </cell>
          <cell r="I162">
            <v>81</v>
          </cell>
          <cell r="J162">
            <v>36</v>
          </cell>
          <cell r="K162">
            <v>53</v>
          </cell>
          <cell r="L162">
            <v>60</v>
          </cell>
          <cell r="M162">
            <v>57</v>
          </cell>
          <cell r="N162">
            <v>89</v>
          </cell>
          <cell r="O162">
            <v>57</v>
          </cell>
          <cell r="P162">
            <v>81</v>
          </cell>
          <cell r="Q162">
            <v>73</v>
          </cell>
          <cell r="R162">
            <v>94</v>
          </cell>
          <cell r="S162">
            <v>66.5625</v>
          </cell>
        </row>
        <row r="163">
          <cell r="C163">
            <v>32</v>
          </cell>
          <cell r="D163">
            <v>97</v>
          </cell>
          <cell r="E163">
            <v>63</v>
          </cell>
          <cell r="F163">
            <v>72</v>
          </cell>
          <cell r="G163">
            <v>31</v>
          </cell>
          <cell r="H163">
            <v>28</v>
          </cell>
          <cell r="I163">
            <v>58</v>
          </cell>
          <cell r="J163">
            <v>50</v>
          </cell>
          <cell r="K163">
            <v>29</v>
          </cell>
          <cell r="L163">
            <v>4</v>
          </cell>
          <cell r="M163">
            <v>18</v>
          </cell>
          <cell r="N163">
            <v>56</v>
          </cell>
          <cell r="O163">
            <v>35</v>
          </cell>
          <cell r="P163">
            <v>82</v>
          </cell>
          <cell r="Q163">
            <v>67</v>
          </cell>
          <cell r="R163">
            <v>70</v>
          </cell>
        </row>
        <row r="164">
          <cell r="C164">
            <v>28</v>
          </cell>
          <cell r="D164">
            <v>80</v>
          </cell>
          <cell r="E164">
            <v>51</v>
          </cell>
          <cell r="F164">
            <v>65</v>
          </cell>
          <cell r="G164">
            <v>69</v>
          </cell>
          <cell r="H164">
            <v>61</v>
          </cell>
          <cell r="I164">
            <v>85</v>
          </cell>
          <cell r="J164">
            <v>60</v>
          </cell>
          <cell r="K164">
            <v>77</v>
          </cell>
          <cell r="L164">
            <v>0</v>
          </cell>
          <cell r="M164">
            <v>62</v>
          </cell>
          <cell r="N164">
            <v>87</v>
          </cell>
          <cell r="O164">
            <v>74</v>
          </cell>
          <cell r="P164">
            <v>70</v>
          </cell>
          <cell r="Q164">
            <v>58</v>
          </cell>
          <cell r="R164">
            <v>75</v>
          </cell>
          <cell r="S164">
            <v>62.625</v>
          </cell>
        </row>
        <row r="165">
          <cell r="C165">
            <v>46</v>
          </cell>
          <cell r="D165">
            <v>88</v>
          </cell>
          <cell r="E165">
            <v>42</v>
          </cell>
          <cell r="F165">
            <v>62</v>
          </cell>
          <cell r="G165">
            <v>58</v>
          </cell>
          <cell r="H165">
            <v>36</v>
          </cell>
          <cell r="I165">
            <v>66</v>
          </cell>
          <cell r="J165">
            <v>44</v>
          </cell>
          <cell r="K165">
            <v>44</v>
          </cell>
          <cell r="L165">
            <v>42</v>
          </cell>
          <cell r="M165">
            <v>49</v>
          </cell>
          <cell r="N165">
            <v>88</v>
          </cell>
          <cell r="O165">
            <v>21</v>
          </cell>
          <cell r="P165">
            <v>71</v>
          </cell>
          <cell r="Q165">
            <v>64</v>
          </cell>
          <cell r="R165">
            <v>65</v>
          </cell>
        </row>
        <row r="166">
          <cell r="C166">
            <v>53</v>
          </cell>
          <cell r="D166">
            <v>75</v>
          </cell>
          <cell r="E166">
            <v>62</v>
          </cell>
          <cell r="F166">
            <v>72</v>
          </cell>
          <cell r="G166">
            <v>46</v>
          </cell>
          <cell r="H166">
            <v>38</v>
          </cell>
          <cell r="I166">
            <v>60</v>
          </cell>
          <cell r="J166">
            <v>45</v>
          </cell>
          <cell r="K166">
            <v>60</v>
          </cell>
          <cell r="L166">
            <v>0</v>
          </cell>
          <cell r="M166">
            <v>41</v>
          </cell>
          <cell r="N166">
            <v>80</v>
          </cell>
          <cell r="O166">
            <v>41</v>
          </cell>
          <cell r="P166">
            <v>80</v>
          </cell>
          <cell r="Q166">
            <v>76</v>
          </cell>
          <cell r="R166">
            <v>76</v>
          </cell>
          <cell r="S166">
            <v>56.5625</v>
          </cell>
        </row>
        <row r="167">
          <cell r="C167">
            <v>48</v>
          </cell>
          <cell r="D167">
            <v>84</v>
          </cell>
          <cell r="E167">
            <v>51</v>
          </cell>
          <cell r="F167">
            <v>63</v>
          </cell>
          <cell r="G167">
            <v>26</v>
          </cell>
          <cell r="H167">
            <v>26</v>
          </cell>
          <cell r="I167">
            <v>62</v>
          </cell>
          <cell r="J167">
            <v>50</v>
          </cell>
          <cell r="K167">
            <v>14</v>
          </cell>
          <cell r="L167">
            <v>0</v>
          </cell>
          <cell r="M167">
            <v>57</v>
          </cell>
          <cell r="N167">
            <v>86</v>
          </cell>
          <cell r="O167">
            <v>24</v>
          </cell>
          <cell r="P167">
            <v>80</v>
          </cell>
          <cell r="Q167">
            <v>62</v>
          </cell>
          <cell r="R167">
            <v>7</v>
          </cell>
        </row>
        <row r="168">
          <cell r="C168">
            <v>24</v>
          </cell>
          <cell r="D168">
            <v>90</v>
          </cell>
          <cell r="E168">
            <v>43</v>
          </cell>
          <cell r="F168">
            <v>79</v>
          </cell>
          <cell r="G168">
            <v>52</v>
          </cell>
          <cell r="H168">
            <v>54</v>
          </cell>
          <cell r="I168">
            <v>72</v>
          </cell>
          <cell r="J168">
            <v>43</v>
          </cell>
          <cell r="K168">
            <v>57</v>
          </cell>
          <cell r="L168">
            <v>30</v>
          </cell>
          <cell r="M168">
            <v>72</v>
          </cell>
          <cell r="N168">
            <v>54</v>
          </cell>
          <cell r="O168">
            <v>56</v>
          </cell>
          <cell r="P168">
            <v>58</v>
          </cell>
          <cell r="Q168">
            <v>47</v>
          </cell>
          <cell r="R168">
            <v>44</v>
          </cell>
          <cell r="S168">
            <v>54.6875</v>
          </cell>
        </row>
        <row r="169">
          <cell r="C169">
            <v>28</v>
          </cell>
          <cell r="D169">
            <v>90</v>
          </cell>
          <cell r="E169">
            <v>46</v>
          </cell>
          <cell r="F169">
            <v>75</v>
          </cell>
          <cell r="G169">
            <v>16</v>
          </cell>
          <cell r="H169">
            <v>28</v>
          </cell>
          <cell r="I169">
            <v>42</v>
          </cell>
          <cell r="J169">
            <v>35</v>
          </cell>
          <cell r="K169">
            <v>40</v>
          </cell>
          <cell r="L169">
            <v>0</v>
          </cell>
          <cell r="M169">
            <v>62</v>
          </cell>
          <cell r="N169">
            <v>61</v>
          </cell>
          <cell r="O169">
            <v>36</v>
          </cell>
          <cell r="P169">
            <v>81</v>
          </cell>
          <cell r="Q169">
            <v>25</v>
          </cell>
          <cell r="R169">
            <v>64</v>
          </cell>
        </row>
        <row r="170">
          <cell r="C170">
            <v>39</v>
          </cell>
          <cell r="D170">
            <v>84</v>
          </cell>
          <cell r="E170">
            <v>47</v>
          </cell>
          <cell r="F170">
            <v>76</v>
          </cell>
          <cell r="G170">
            <v>57</v>
          </cell>
          <cell r="H170">
            <v>62</v>
          </cell>
          <cell r="I170">
            <v>54</v>
          </cell>
          <cell r="J170">
            <v>42</v>
          </cell>
          <cell r="K170">
            <v>71</v>
          </cell>
          <cell r="L170">
            <v>66</v>
          </cell>
          <cell r="M170">
            <v>64</v>
          </cell>
          <cell r="N170">
            <v>70</v>
          </cell>
          <cell r="O170">
            <v>58</v>
          </cell>
          <cell r="P170">
            <v>72</v>
          </cell>
          <cell r="Q170">
            <v>61</v>
          </cell>
          <cell r="R170">
            <v>57</v>
          </cell>
          <cell r="S170">
            <v>61.25</v>
          </cell>
        </row>
        <row r="171">
          <cell r="C171">
            <v>78</v>
          </cell>
          <cell r="D171">
            <v>81</v>
          </cell>
          <cell r="E171">
            <v>53</v>
          </cell>
          <cell r="F171">
            <v>68</v>
          </cell>
          <cell r="G171">
            <v>30</v>
          </cell>
          <cell r="H171">
            <v>50</v>
          </cell>
          <cell r="I171">
            <v>71</v>
          </cell>
          <cell r="J171">
            <v>54</v>
          </cell>
          <cell r="K171">
            <v>32</v>
          </cell>
          <cell r="L171">
            <v>64</v>
          </cell>
          <cell r="M171">
            <v>31</v>
          </cell>
          <cell r="N171">
            <v>87</v>
          </cell>
          <cell r="O171">
            <v>14</v>
          </cell>
          <cell r="P171">
            <v>70</v>
          </cell>
          <cell r="Q171">
            <v>79</v>
          </cell>
          <cell r="R171">
            <v>41</v>
          </cell>
        </row>
        <row r="172">
          <cell r="C172">
            <v>51</v>
          </cell>
          <cell r="D172">
            <v>89</v>
          </cell>
          <cell r="E172">
            <v>51</v>
          </cell>
          <cell r="F172">
            <v>78</v>
          </cell>
          <cell r="G172">
            <v>26</v>
          </cell>
          <cell r="H172">
            <v>34</v>
          </cell>
          <cell r="I172">
            <v>49</v>
          </cell>
          <cell r="J172">
            <v>48</v>
          </cell>
          <cell r="K172">
            <v>57</v>
          </cell>
          <cell r="L172">
            <v>29</v>
          </cell>
          <cell r="M172">
            <v>82</v>
          </cell>
          <cell r="N172">
            <v>88</v>
          </cell>
          <cell r="O172">
            <v>30</v>
          </cell>
          <cell r="P172">
            <v>74</v>
          </cell>
          <cell r="Q172">
            <v>69</v>
          </cell>
          <cell r="R172">
            <v>55</v>
          </cell>
          <cell r="S172">
            <v>56.875</v>
          </cell>
        </row>
        <row r="173">
          <cell r="C173">
            <v>11</v>
          </cell>
          <cell r="D173">
            <v>81</v>
          </cell>
          <cell r="E173">
            <v>48</v>
          </cell>
          <cell r="F173">
            <v>78</v>
          </cell>
          <cell r="G173">
            <v>34</v>
          </cell>
          <cell r="H173">
            <v>20</v>
          </cell>
          <cell r="I173">
            <v>56</v>
          </cell>
          <cell r="J173">
            <v>42</v>
          </cell>
          <cell r="K173">
            <v>48</v>
          </cell>
          <cell r="L173">
            <v>0</v>
          </cell>
          <cell r="M173">
            <v>79</v>
          </cell>
          <cell r="N173">
            <v>82</v>
          </cell>
          <cell r="O173">
            <v>16</v>
          </cell>
          <cell r="P173">
            <v>50</v>
          </cell>
          <cell r="Q173">
            <v>66</v>
          </cell>
          <cell r="R173">
            <v>74</v>
          </cell>
        </row>
        <row r="174">
          <cell r="C174">
            <v>35</v>
          </cell>
          <cell r="D174">
            <v>92</v>
          </cell>
          <cell r="E174">
            <v>51</v>
          </cell>
          <cell r="F174">
            <v>50</v>
          </cell>
          <cell r="G174">
            <v>25</v>
          </cell>
          <cell r="H174">
            <v>27</v>
          </cell>
          <cell r="I174">
            <v>72</v>
          </cell>
          <cell r="J174">
            <v>51</v>
          </cell>
          <cell r="K174">
            <v>63</v>
          </cell>
          <cell r="L174">
            <v>0</v>
          </cell>
          <cell r="M174">
            <v>65</v>
          </cell>
          <cell r="N174">
            <v>80</v>
          </cell>
          <cell r="O174">
            <v>32</v>
          </cell>
          <cell r="P174">
            <v>56</v>
          </cell>
          <cell r="Q174">
            <v>94</v>
          </cell>
          <cell r="R174">
            <v>72</v>
          </cell>
          <cell r="S174">
            <v>54.0625</v>
          </cell>
        </row>
        <row r="175">
          <cell r="C175">
            <v>19</v>
          </cell>
          <cell r="D175">
            <v>90</v>
          </cell>
          <cell r="E175">
            <v>51</v>
          </cell>
          <cell r="F175">
            <v>61</v>
          </cell>
          <cell r="G175">
            <v>26</v>
          </cell>
          <cell r="H175">
            <v>31</v>
          </cell>
          <cell r="I175">
            <v>64</v>
          </cell>
          <cell r="J175">
            <v>49</v>
          </cell>
          <cell r="K175">
            <v>47</v>
          </cell>
          <cell r="L175">
            <v>0</v>
          </cell>
          <cell r="M175">
            <v>88</v>
          </cell>
          <cell r="N175">
            <v>79</v>
          </cell>
          <cell r="O175">
            <v>28</v>
          </cell>
          <cell r="P175">
            <v>72</v>
          </cell>
          <cell r="Q175">
            <v>72</v>
          </cell>
          <cell r="R175">
            <v>62</v>
          </cell>
        </row>
        <row r="176">
          <cell r="C176">
            <v>60</v>
          </cell>
          <cell r="D176">
            <v>84</v>
          </cell>
          <cell r="E176">
            <v>59</v>
          </cell>
          <cell r="F176">
            <v>77</v>
          </cell>
          <cell r="G176">
            <v>61</v>
          </cell>
          <cell r="H176">
            <v>37</v>
          </cell>
          <cell r="I176">
            <v>68</v>
          </cell>
          <cell r="J176">
            <v>46</v>
          </cell>
          <cell r="K176">
            <v>64</v>
          </cell>
          <cell r="L176">
            <v>38</v>
          </cell>
          <cell r="M176">
            <v>46</v>
          </cell>
          <cell r="N176">
            <v>57</v>
          </cell>
          <cell r="O176">
            <v>61</v>
          </cell>
          <cell r="P176">
            <v>72</v>
          </cell>
          <cell r="Q176">
            <v>63</v>
          </cell>
          <cell r="R176">
            <v>77</v>
          </cell>
          <cell r="S176">
            <v>60.625</v>
          </cell>
        </row>
        <row r="177">
          <cell r="C177">
            <v>40</v>
          </cell>
          <cell r="D177">
            <v>91</v>
          </cell>
          <cell r="E177">
            <v>51</v>
          </cell>
          <cell r="F177">
            <v>68</v>
          </cell>
          <cell r="G177">
            <v>32</v>
          </cell>
          <cell r="H177">
            <v>19</v>
          </cell>
          <cell r="I177">
            <v>38</v>
          </cell>
          <cell r="J177">
            <v>37</v>
          </cell>
          <cell r="K177">
            <v>54</v>
          </cell>
          <cell r="L177">
            <v>0</v>
          </cell>
          <cell r="M177">
            <v>20</v>
          </cell>
          <cell r="N177">
            <v>67</v>
          </cell>
          <cell r="O177">
            <v>13</v>
          </cell>
          <cell r="P177">
            <v>58</v>
          </cell>
          <cell r="Q177">
            <v>78</v>
          </cell>
          <cell r="R177">
            <v>48</v>
          </cell>
        </row>
        <row r="178">
          <cell r="C178">
            <v>85</v>
          </cell>
          <cell r="D178">
            <v>84</v>
          </cell>
          <cell r="E178">
            <v>73</v>
          </cell>
          <cell r="F178">
            <v>83</v>
          </cell>
          <cell r="G178">
            <v>61</v>
          </cell>
          <cell r="H178">
            <v>48</v>
          </cell>
          <cell r="I178">
            <v>93</v>
          </cell>
          <cell r="J178">
            <v>64</v>
          </cell>
          <cell r="K178">
            <v>76</v>
          </cell>
          <cell r="L178">
            <v>63</v>
          </cell>
          <cell r="M178">
            <v>30</v>
          </cell>
          <cell r="N178">
            <v>82</v>
          </cell>
          <cell r="O178">
            <v>86</v>
          </cell>
          <cell r="P178">
            <v>81</v>
          </cell>
          <cell r="Q178">
            <v>45</v>
          </cell>
          <cell r="R178">
            <v>82</v>
          </cell>
          <cell r="S178">
            <v>71</v>
          </cell>
        </row>
        <row r="179">
          <cell r="C179">
            <v>55</v>
          </cell>
          <cell r="D179">
            <v>87</v>
          </cell>
          <cell r="E179">
            <v>59</v>
          </cell>
          <cell r="F179">
            <v>86</v>
          </cell>
          <cell r="G179">
            <v>71</v>
          </cell>
          <cell r="H179">
            <v>54</v>
          </cell>
          <cell r="I179">
            <v>85</v>
          </cell>
          <cell r="J179">
            <v>66</v>
          </cell>
          <cell r="K179">
            <v>30</v>
          </cell>
          <cell r="L179">
            <v>36</v>
          </cell>
          <cell r="M179">
            <v>17</v>
          </cell>
          <cell r="N179">
            <v>50</v>
          </cell>
          <cell r="O179">
            <v>64</v>
          </cell>
          <cell r="P179">
            <v>76</v>
          </cell>
          <cell r="Q179">
            <v>81</v>
          </cell>
          <cell r="R179">
            <v>40</v>
          </cell>
        </row>
        <row r="180">
          <cell r="C180">
            <v>87</v>
          </cell>
          <cell r="D180">
            <v>89</v>
          </cell>
          <cell r="E180">
            <v>72</v>
          </cell>
          <cell r="F180">
            <v>83</v>
          </cell>
          <cell r="G180">
            <v>24</v>
          </cell>
          <cell r="H180">
            <v>49</v>
          </cell>
          <cell r="I180">
            <v>81</v>
          </cell>
          <cell r="J180">
            <v>59</v>
          </cell>
          <cell r="K180">
            <v>56</v>
          </cell>
          <cell r="L180">
            <v>65</v>
          </cell>
          <cell r="M180">
            <v>80</v>
          </cell>
          <cell r="N180">
            <v>88</v>
          </cell>
          <cell r="O180">
            <v>77</v>
          </cell>
          <cell r="P180">
            <v>56</v>
          </cell>
          <cell r="Q180">
            <v>42</v>
          </cell>
          <cell r="R180">
            <v>69</v>
          </cell>
          <cell r="S180">
            <v>67.3125</v>
          </cell>
        </row>
        <row r="181">
          <cell r="C181">
            <v>61</v>
          </cell>
          <cell r="D181">
            <v>76</v>
          </cell>
          <cell r="E181">
            <v>52</v>
          </cell>
          <cell r="F181">
            <v>83</v>
          </cell>
          <cell r="G181">
            <v>52</v>
          </cell>
          <cell r="H181">
            <v>53</v>
          </cell>
          <cell r="I181">
            <v>82</v>
          </cell>
          <cell r="J181">
            <v>62</v>
          </cell>
          <cell r="K181">
            <v>31</v>
          </cell>
          <cell r="L181">
            <v>2</v>
          </cell>
          <cell r="M181">
            <v>54</v>
          </cell>
          <cell r="N181">
            <v>74</v>
          </cell>
          <cell r="O181">
            <v>19</v>
          </cell>
          <cell r="P181">
            <v>64</v>
          </cell>
          <cell r="Q181">
            <v>47</v>
          </cell>
          <cell r="R181">
            <v>41</v>
          </cell>
        </row>
        <row r="182">
          <cell r="C182">
            <v>45</v>
          </cell>
          <cell r="D182">
            <v>78</v>
          </cell>
          <cell r="E182">
            <v>38</v>
          </cell>
          <cell r="F182">
            <v>16</v>
          </cell>
          <cell r="G182">
            <v>29</v>
          </cell>
          <cell r="H182">
            <v>47</v>
          </cell>
          <cell r="I182">
            <v>93</v>
          </cell>
          <cell r="J182">
            <v>67</v>
          </cell>
          <cell r="K182">
            <v>56</v>
          </cell>
          <cell r="L182">
            <v>22</v>
          </cell>
          <cell r="M182">
            <v>43</v>
          </cell>
          <cell r="N182">
            <v>84</v>
          </cell>
          <cell r="O182">
            <v>73</v>
          </cell>
          <cell r="P182">
            <v>81</v>
          </cell>
          <cell r="Q182">
            <v>75</v>
          </cell>
          <cell r="R182">
            <v>64</v>
          </cell>
          <cell r="S182">
            <v>56.9375</v>
          </cell>
        </row>
        <row r="183">
          <cell r="C183">
            <v>14</v>
          </cell>
          <cell r="D183">
            <v>76</v>
          </cell>
          <cell r="E183">
            <v>22</v>
          </cell>
          <cell r="F183">
            <v>90</v>
          </cell>
          <cell r="G183">
            <v>24</v>
          </cell>
          <cell r="H183">
            <v>35</v>
          </cell>
          <cell r="I183">
            <v>81</v>
          </cell>
          <cell r="J183">
            <v>59</v>
          </cell>
          <cell r="K183">
            <v>32</v>
          </cell>
          <cell r="L183">
            <v>0</v>
          </cell>
          <cell r="M183">
            <v>30</v>
          </cell>
          <cell r="N183">
            <v>82</v>
          </cell>
          <cell r="O183">
            <v>21</v>
          </cell>
          <cell r="P183">
            <v>61</v>
          </cell>
          <cell r="Q183">
            <v>19</v>
          </cell>
          <cell r="R183">
            <v>36</v>
          </cell>
        </row>
        <row r="184">
          <cell r="C184">
            <v>80</v>
          </cell>
          <cell r="D184">
            <v>84</v>
          </cell>
          <cell r="E184">
            <v>56</v>
          </cell>
          <cell r="F184">
            <v>75</v>
          </cell>
          <cell r="G184">
            <v>55</v>
          </cell>
          <cell r="H184">
            <v>52</v>
          </cell>
          <cell r="I184">
            <v>73</v>
          </cell>
          <cell r="J184">
            <v>60</v>
          </cell>
          <cell r="K184">
            <v>61</v>
          </cell>
          <cell r="L184">
            <v>73</v>
          </cell>
          <cell r="M184">
            <v>60</v>
          </cell>
          <cell r="N184">
            <v>68</v>
          </cell>
          <cell r="O184">
            <v>84</v>
          </cell>
          <cell r="P184">
            <v>76</v>
          </cell>
          <cell r="Q184">
            <v>32</v>
          </cell>
          <cell r="R184">
            <v>78</v>
          </cell>
          <cell r="S184">
            <v>66.6875</v>
          </cell>
        </row>
        <row r="185">
          <cell r="C185">
            <v>64</v>
          </cell>
          <cell r="D185">
            <v>80</v>
          </cell>
          <cell r="E185">
            <v>51</v>
          </cell>
          <cell r="F185">
            <v>73</v>
          </cell>
          <cell r="G185">
            <v>68</v>
          </cell>
          <cell r="H185">
            <v>38</v>
          </cell>
          <cell r="I185">
            <v>88</v>
          </cell>
          <cell r="J185">
            <v>50</v>
          </cell>
          <cell r="K185">
            <v>38</v>
          </cell>
          <cell r="L185">
            <v>15</v>
          </cell>
          <cell r="M185">
            <v>41</v>
          </cell>
          <cell r="N185">
            <v>56</v>
          </cell>
          <cell r="O185">
            <v>20</v>
          </cell>
          <cell r="P185">
            <v>79</v>
          </cell>
          <cell r="Q185">
            <v>79</v>
          </cell>
          <cell r="R185">
            <v>66</v>
          </cell>
        </row>
        <row r="186">
          <cell r="C186">
            <v>34</v>
          </cell>
          <cell r="D186">
            <v>76</v>
          </cell>
          <cell r="E186">
            <v>39</v>
          </cell>
          <cell r="F186">
            <v>77</v>
          </cell>
          <cell r="G186">
            <v>40</v>
          </cell>
          <cell r="H186">
            <v>42</v>
          </cell>
          <cell r="I186">
            <v>85</v>
          </cell>
          <cell r="J186">
            <v>62</v>
          </cell>
          <cell r="K186">
            <v>68</v>
          </cell>
          <cell r="L186">
            <v>12</v>
          </cell>
          <cell r="M186">
            <v>36</v>
          </cell>
          <cell r="N186">
            <v>62</v>
          </cell>
          <cell r="O186">
            <v>63</v>
          </cell>
          <cell r="P186">
            <v>64</v>
          </cell>
          <cell r="Q186">
            <v>61</v>
          </cell>
          <cell r="R186">
            <v>49</v>
          </cell>
          <cell r="S186">
            <v>54.375</v>
          </cell>
        </row>
        <row r="187">
          <cell r="C187">
            <v>54</v>
          </cell>
          <cell r="D187">
            <v>65</v>
          </cell>
          <cell r="E187">
            <v>60</v>
          </cell>
          <cell r="F187">
            <v>68</v>
          </cell>
          <cell r="G187">
            <v>26</v>
          </cell>
          <cell r="H187">
            <v>32</v>
          </cell>
          <cell r="I187">
            <v>65</v>
          </cell>
          <cell r="J187">
            <v>45</v>
          </cell>
          <cell r="K187">
            <v>32</v>
          </cell>
          <cell r="L187">
            <v>0</v>
          </cell>
          <cell r="M187">
            <v>19</v>
          </cell>
          <cell r="N187">
            <v>82</v>
          </cell>
          <cell r="O187">
            <v>28</v>
          </cell>
          <cell r="P187">
            <v>77</v>
          </cell>
          <cell r="Q187">
            <v>64</v>
          </cell>
          <cell r="R187">
            <v>61</v>
          </cell>
        </row>
        <row r="188">
          <cell r="C188">
            <v>48</v>
          </cell>
          <cell r="D188">
            <v>78</v>
          </cell>
          <cell r="E188">
            <v>36</v>
          </cell>
          <cell r="F188">
            <v>87</v>
          </cell>
          <cell r="G188">
            <v>58</v>
          </cell>
          <cell r="H188">
            <v>37</v>
          </cell>
          <cell r="I188">
            <v>85</v>
          </cell>
          <cell r="J188">
            <v>57</v>
          </cell>
          <cell r="K188">
            <v>61</v>
          </cell>
          <cell r="L188">
            <v>66</v>
          </cell>
          <cell r="M188">
            <v>74</v>
          </cell>
          <cell r="N188">
            <v>78</v>
          </cell>
          <cell r="O188">
            <v>93</v>
          </cell>
          <cell r="P188">
            <v>70</v>
          </cell>
          <cell r="Q188">
            <v>34</v>
          </cell>
          <cell r="R188">
            <v>64</v>
          </cell>
          <cell r="S188">
            <v>64.125</v>
          </cell>
        </row>
        <row r="189">
          <cell r="C189">
            <v>64</v>
          </cell>
          <cell r="D189">
            <v>91</v>
          </cell>
          <cell r="E189">
            <v>37</v>
          </cell>
          <cell r="F189">
            <v>87</v>
          </cell>
          <cell r="G189">
            <v>76</v>
          </cell>
          <cell r="H189">
            <v>34</v>
          </cell>
          <cell r="I189">
            <v>90</v>
          </cell>
          <cell r="J189">
            <v>55</v>
          </cell>
          <cell r="K189">
            <v>32</v>
          </cell>
          <cell r="L189">
            <v>0</v>
          </cell>
          <cell r="M189">
            <v>51</v>
          </cell>
          <cell r="N189">
            <v>74</v>
          </cell>
          <cell r="O189">
            <v>13</v>
          </cell>
          <cell r="P189">
            <v>71</v>
          </cell>
          <cell r="Q189">
            <v>70</v>
          </cell>
          <cell r="R189">
            <v>56</v>
          </cell>
        </row>
        <row r="190">
          <cell r="C190">
            <v>78</v>
          </cell>
          <cell r="D190">
            <v>72</v>
          </cell>
          <cell r="E190">
            <v>67</v>
          </cell>
          <cell r="F190">
            <v>93</v>
          </cell>
          <cell r="G190">
            <v>25</v>
          </cell>
          <cell r="H190">
            <v>42</v>
          </cell>
          <cell r="I190">
            <v>95</v>
          </cell>
          <cell r="J190">
            <v>58</v>
          </cell>
          <cell r="K190">
            <v>88</v>
          </cell>
          <cell r="L190">
            <v>68</v>
          </cell>
          <cell r="M190">
            <v>31</v>
          </cell>
          <cell r="N190">
            <v>72</v>
          </cell>
          <cell r="O190">
            <v>76</v>
          </cell>
          <cell r="P190">
            <v>80</v>
          </cell>
          <cell r="Q190">
            <v>45</v>
          </cell>
          <cell r="R190">
            <v>48</v>
          </cell>
          <cell r="S190">
            <v>64.875</v>
          </cell>
        </row>
        <row r="191">
          <cell r="C191">
            <v>58</v>
          </cell>
          <cell r="D191">
            <v>86</v>
          </cell>
          <cell r="E191">
            <v>55</v>
          </cell>
          <cell r="F191">
            <v>82</v>
          </cell>
          <cell r="G191">
            <v>18</v>
          </cell>
          <cell r="H191">
            <v>43</v>
          </cell>
          <cell r="I191">
            <v>92</v>
          </cell>
          <cell r="J191">
            <v>65</v>
          </cell>
          <cell r="K191">
            <v>39</v>
          </cell>
          <cell r="L191">
            <v>0</v>
          </cell>
          <cell r="M191">
            <v>44</v>
          </cell>
          <cell r="N191">
            <v>63</v>
          </cell>
          <cell r="O191">
            <v>13</v>
          </cell>
          <cell r="P191">
            <v>71</v>
          </cell>
          <cell r="Q191">
            <v>61</v>
          </cell>
          <cell r="R191">
            <v>53</v>
          </cell>
        </row>
        <row r="192">
          <cell r="C192">
            <v>76</v>
          </cell>
          <cell r="D192">
            <v>78</v>
          </cell>
          <cell r="E192">
            <v>78</v>
          </cell>
          <cell r="F192">
            <v>87</v>
          </cell>
          <cell r="G192">
            <v>59</v>
          </cell>
          <cell r="H192">
            <v>61</v>
          </cell>
          <cell r="I192">
            <v>65</v>
          </cell>
          <cell r="J192">
            <v>60</v>
          </cell>
          <cell r="K192">
            <v>69</v>
          </cell>
          <cell r="L192">
            <v>77</v>
          </cell>
          <cell r="M192">
            <v>36</v>
          </cell>
          <cell r="N192">
            <v>45</v>
          </cell>
          <cell r="O192">
            <v>90</v>
          </cell>
          <cell r="P192">
            <v>87</v>
          </cell>
          <cell r="Q192">
            <v>89</v>
          </cell>
          <cell r="R192">
            <v>72</v>
          </cell>
          <cell r="S192">
            <v>70.5625</v>
          </cell>
        </row>
        <row r="193">
          <cell r="C193">
            <v>32</v>
          </cell>
          <cell r="D193">
            <v>75</v>
          </cell>
          <cell r="E193">
            <v>36</v>
          </cell>
          <cell r="F193">
            <v>68</v>
          </cell>
          <cell r="G193">
            <v>29</v>
          </cell>
          <cell r="H193">
            <v>41</v>
          </cell>
          <cell r="I193">
            <v>81</v>
          </cell>
          <cell r="J193">
            <v>64</v>
          </cell>
          <cell r="K193">
            <v>8</v>
          </cell>
          <cell r="L193">
            <v>9</v>
          </cell>
          <cell r="M193">
            <v>31</v>
          </cell>
          <cell r="N193">
            <v>73</v>
          </cell>
          <cell r="O193">
            <v>19</v>
          </cell>
          <cell r="P193">
            <v>42</v>
          </cell>
          <cell r="Q193">
            <v>69</v>
          </cell>
          <cell r="R193">
            <v>32</v>
          </cell>
        </row>
        <row r="194">
          <cell r="C194">
            <v>91</v>
          </cell>
          <cell r="D194">
            <v>82</v>
          </cell>
          <cell r="E194">
            <v>59</v>
          </cell>
          <cell r="F194">
            <v>70</v>
          </cell>
          <cell r="G194">
            <v>72</v>
          </cell>
          <cell r="H194">
            <v>59</v>
          </cell>
          <cell r="I194">
            <v>85</v>
          </cell>
          <cell r="J194">
            <v>69</v>
          </cell>
          <cell r="K194">
            <v>88</v>
          </cell>
          <cell r="L194">
            <v>51</v>
          </cell>
          <cell r="M194">
            <v>60</v>
          </cell>
          <cell r="N194">
            <v>62</v>
          </cell>
          <cell r="O194">
            <v>94</v>
          </cell>
          <cell r="P194">
            <v>86</v>
          </cell>
          <cell r="Q194">
            <v>74</v>
          </cell>
          <cell r="R194">
            <v>81</v>
          </cell>
          <cell r="S194">
            <v>73.9375</v>
          </cell>
        </row>
        <row r="195">
          <cell r="C195">
            <v>46</v>
          </cell>
          <cell r="D195">
            <v>82</v>
          </cell>
          <cell r="E195">
            <v>36</v>
          </cell>
          <cell r="F195">
            <v>67</v>
          </cell>
          <cell r="G195">
            <v>44</v>
          </cell>
          <cell r="H195">
            <v>41</v>
          </cell>
          <cell r="I195">
            <v>63</v>
          </cell>
          <cell r="J195">
            <v>38</v>
          </cell>
          <cell r="K195">
            <v>84</v>
          </cell>
          <cell r="L195">
            <v>1</v>
          </cell>
          <cell r="M195">
            <v>12</v>
          </cell>
          <cell r="N195">
            <v>82</v>
          </cell>
          <cell r="O195">
            <v>27</v>
          </cell>
          <cell r="P195">
            <v>68</v>
          </cell>
          <cell r="Q195">
            <v>45</v>
          </cell>
          <cell r="R195">
            <v>38</v>
          </cell>
        </row>
        <row r="196">
          <cell r="C196">
            <v>74</v>
          </cell>
          <cell r="D196">
            <v>78</v>
          </cell>
          <cell r="E196">
            <v>38</v>
          </cell>
          <cell r="F196">
            <v>61</v>
          </cell>
          <cell r="G196">
            <v>61</v>
          </cell>
          <cell r="H196">
            <v>51</v>
          </cell>
          <cell r="I196">
            <v>81</v>
          </cell>
          <cell r="J196">
            <v>54</v>
          </cell>
          <cell r="K196">
            <v>68</v>
          </cell>
          <cell r="L196">
            <v>46</v>
          </cell>
          <cell r="M196">
            <v>35</v>
          </cell>
          <cell r="N196">
            <v>78</v>
          </cell>
          <cell r="O196">
            <v>87</v>
          </cell>
          <cell r="P196">
            <v>65</v>
          </cell>
          <cell r="Q196">
            <v>48</v>
          </cell>
          <cell r="R196">
            <v>67</v>
          </cell>
          <cell r="S196">
            <v>62</v>
          </cell>
        </row>
        <row r="197">
          <cell r="C197">
            <v>64</v>
          </cell>
          <cell r="D197">
            <v>10</v>
          </cell>
          <cell r="E197">
            <v>55</v>
          </cell>
          <cell r="F197">
            <v>72</v>
          </cell>
          <cell r="G197">
            <v>18</v>
          </cell>
          <cell r="H197">
            <v>56</v>
          </cell>
          <cell r="I197">
            <v>77</v>
          </cell>
          <cell r="J197">
            <v>43</v>
          </cell>
          <cell r="K197">
            <v>68</v>
          </cell>
          <cell r="L197">
            <v>0</v>
          </cell>
          <cell r="M197">
            <v>66</v>
          </cell>
          <cell r="N197">
            <v>63</v>
          </cell>
          <cell r="O197">
            <v>31</v>
          </cell>
          <cell r="P197">
            <v>76</v>
          </cell>
          <cell r="Q197">
            <v>71</v>
          </cell>
          <cell r="R197">
            <v>68</v>
          </cell>
        </row>
        <row r="198">
          <cell r="C198">
            <v>66</v>
          </cell>
          <cell r="D198">
            <v>91</v>
          </cell>
          <cell r="E198">
            <v>52</v>
          </cell>
          <cell r="F198">
            <v>79</v>
          </cell>
          <cell r="G198">
            <v>42</v>
          </cell>
          <cell r="H198">
            <v>52</v>
          </cell>
          <cell r="I198">
            <v>73</v>
          </cell>
          <cell r="J198">
            <v>62</v>
          </cell>
          <cell r="K198">
            <v>69</v>
          </cell>
          <cell r="L198">
            <v>2</v>
          </cell>
          <cell r="M198">
            <v>77</v>
          </cell>
          <cell r="N198">
            <v>77</v>
          </cell>
          <cell r="O198">
            <v>26</v>
          </cell>
          <cell r="P198">
            <v>79</v>
          </cell>
          <cell r="Q198">
            <v>66</v>
          </cell>
          <cell r="R198">
            <v>70</v>
          </cell>
          <cell r="S198">
            <v>61.4375</v>
          </cell>
        </row>
        <row r="199">
          <cell r="C199">
            <v>25</v>
          </cell>
          <cell r="D199">
            <v>7</v>
          </cell>
          <cell r="E199">
            <v>36</v>
          </cell>
          <cell r="F199">
            <v>64</v>
          </cell>
          <cell r="G199">
            <v>32</v>
          </cell>
          <cell r="H199">
            <v>42</v>
          </cell>
          <cell r="I199">
            <v>67</v>
          </cell>
          <cell r="J199">
            <v>46</v>
          </cell>
          <cell r="K199">
            <v>28</v>
          </cell>
          <cell r="L199">
            <v>0</v>
          </cell>
          <cell r="M199">
            <v>40</v>
          </cell>
          <cell r="N199">
            <v>62</v>
          </cell>
          <cell r="O199">
            <v>21</v>
          </cell>
          <cell r="P199">
            <v>76</v>
          </cell>
          <cell r="Q199">
            <v>54</v>
          </cell>
          <cell r="R199">
            <v>7</v>
          </cell>
        </row>
        <row r="200">
          <cell r="C200">
            <v>73</v>
          </cell>
          <cell r="D200">
            <v>84</v>
          </cell>
          <cell r="E200">
            <v>48</v>
          </cell>
          <cell r="F200">
            <v>76</v>
          </cell>
          <cell r="G200">
            <v>63</v>
          </cell>
          <cell r="H200">
            <v>58</v>
          </cell>
          <cell r="I200">
            <v>87</v>
          </cell>
          <cell r="J200">
            <v>36</v>
          </cell>
          <cell r="K200">
            <v>58</v>
          </cell>
          <cell r="L200">
            <v>47</v>
          </cell>
          <cell r="M200">
            <v>78</v>
          </cell>
          <cell r="N200">
            <v>82</v>
          </cell>
          <cell r="O200">
            <v>80</v>
          </cell>
          <cell r="P200">
            <v>78</v>
          </cell>
          <cell r="Q200">
            <v>68</v>
          </cell>
          <cell r="R200">
            <v>70</v>
          </cell>
          <cell r="S200">
            <v>67.875</v>
          </cell>
        </row>
        <row r="201">
          <cell r="C201">
            <v>32</v>
          </cell>
          <cell r="D201">
            <v>86</v>
          </cell>
          <cell r="E201">
            <v>43</v>
          </cell>
          <cell r="F201">
            <v>60</v>
          </cell>
          <cell r="G201">
            <v>52</v>
          </cell>
          <cell r="H201">
            <v>34</v>
          </cell>
          <cell r="I201">
            <v>76</v>
          </cell>
          <cell r="J201">
            <v>37</v>
          </cell>
          <cell r="K201">
            <v>63</v>
          </cell>
          <cell r="L201">
            <v>32</v>
          </cell>
          <cell r="M201">
            <v>33</v>
          </cell>
          <cell r="N201">
            <v>36</v>
          </cell>
          <cell r="O201">
            <v>27</v>
          </cell>
          <cell r="P201">
            <v>68</v>
          </cell>
          <cell r="Q201">
            <v>26</v>
          </cell>
          <cell r="R201">
            <v>61</v>
          </cell>
        </row>
        <row r="202">
          <cell r="C202">
            <v>61</v>
          </cell>
          <cell r="D202">
            <v>83</v>
          </cell>
          <cell r="E202">
            <v>48</v>
          </cell>
          <cell r="F202">
            <v>54</v>
          </cell>
          <cell r="G202">
            <v>67</v>
          </cell>
          <cell r="H202">
            <v>54</v>
          </cell>
          <cell r="I202">
            <v>92</v>
          </cell>
          <cell r="J202">
            <v>50</v>
          </cell>
          <cell r="K202">
            <v>45</v>
          </cell>
          <cell r="L202">
            <v>6</v>
          </cell>
          <cell r="M202">
            <v>18</v>
          </cell>
          <cell r="N202">
            <v>72</v>
          </cell>
          <cell r="O202">
            <v>73</v>
          </cell>
          <cell r="P202">
            <v>84</v>
          </cell>
          <cell r="Q202">
            <v>29</v>
          </cell>
          <cell r="R202">
            <v>92</v>
          </cell>
          <cell r="S202">
            <v>58</v>
          </cell>
        </row>
        <row r="203">
          <cell r="C203">
            <v>27</v>
          </cell>
          <cell r="D203">
            <v>80</v>
          </cell>
          <cell r="E203">
            <v>49</v>
          </cell>
          <cell r="F203">
            <v>77</v>
          </cell>
          <cell r="G203">
            <v>40</v>
          </cell>
          <cell r="H203">
            <v>30</v>
          </cell>
          <cell r="I203">
            <v>64</v>
          </cell>
          <cell r="J203">
            <v>58</v>
          </cell>
          <cell r="K203">
            <v>77</v>
          </cell>
          <cell r="L203">
            <v>1</v>
          </cell>
          <cell r="M203">
            <v>34</v>
          </cell>
          <cell r="N203">
            <v>67</v>
          </cell>
          <cell r="O203">
            <v>55</v>
          </cell>
          <cell r="P203">
            <v>86</v>
          </cell>
          <cell r="Q203">
            <v>52</v>
          </cell>
          <cell r="R203">
            <v>48</v>
          </cell>
        </row>
        <row r="204">
          <cell r="C204">
            <v>51</v>
          </cell>
          <cell r="D204">
            <v>90</v>
          </cell>
          <cell r="E204">
            <v>48</v>
          </cell>
          <cell r="F204">
            <v>68</v>
          </cell>
          <cell r="G204">
            <v>70</v>
          </cell>
          <cell r="H204">
            <v>53</v>
          </cell>
          <cell r="I204">
            <v>85</v>
          </cell>
          <cell r="J204">
            <v>34</v>
          </cell>
          <cell r="K204">
            <v>85</v>
          </cell>
          <cell r="L204">
            <v>26</v>
          </cell>
          <cell r="M204">
            <v>20</v>
          </cell>
          <cell r="N204">
            <v>81</v>
          </cell>
          <cell r="O204">
            <v>72</v>
          </cell>
          <cell r="P204">
            <v>69</v>
          </cell>
          <cell r="Q204">
            <v>58</v>
          </cell>
          <cell r="R204">
            <v>98</v>
          </cell>
          <cell r="S204">
            <v>63</v>
          </cell>
        </row>
        <row r="205">
          <cell r="C205">
            <v>42</v>
          </cell>
          <cell r="D205">
            <v>92</v>
          </cell>
          <cell r="E205">
            <v>51</v>
          </cell>
          <cell r="F205">
            <v>69</v>
          </cell>
          <cell r="G205">
            <v>34</v>
          </cell>
          <cell r="H205">
            <v>36</v>
          </cell>
          <cell r="I205">
            <v>65</v>
          </cell>
          <cell r="J205">
            <v>64</v>
          </cell>
          <cell r="K205">
            <v>34</v>
          </cell>
          <cell r="L205">
            <v>13</v>
          </cell>
          <cell r="M205">
            <v>13</v>
          </cell>
          <cell r="N205">
            <v>67</v>
          </cell>
          <cell r="O205">
            <v>36</v>
          </cell>
          <cell r="P205">
            <v>60</v>
          </cell>
          <cell r="Q205">
            <v>26</v>
          </cell>
          <cell r="R205">
            <v>49</v>
          </cell>
        </row>
        <row r="206">
          <cell r="C206">
            <v>66</v>
          </cell>
          <cell r="D206">
            <v>74</v>
          </cell>
          <cell r="E206">
            <v>54</v>
          </cell>
          <cell r="F206">
            <v>78</v>
          </cell>
          <cell r="G206">
            <v>50</v>
          </cell>
          <cell r="H206">
            <v>45</v>
          </cell>
          <cell r="I206">
            <v>78</v>
          </cell>
          <cell r="J206">
            <v>39</v>
          </cell>
          <cell r="K206">
            <v>68</v>
          </cell>
          <cell r="L206">
            <v>43</v>
          </cell>
          <cell r="M206">
            <v>42</v>
          </cell>
          <cell r="N206">
            <v>38</v>
          </cell>
          <cell r="O206">
            <v>65</v>
          </cell>
          <cell r="P206">
            <v>76</v>
          </cell>
          <cell r="Q206">
            <v>71</v>
          </cell>
          <cell r="R206">
            <v>43</v>
          </cell>
          <cell r="S206">
            <v>58.125</v>
          </cell>
        </row>
        <row r="207">
          <cell r="C207">
            <v>72</v>
          </cell>
          <cell r="D207">
            <v>74</v>
          </cell>
          <cell r="E207">
            <v>41</v>
          </cell>
          <cell r="F207">
            <v>55</v>
          </cell>
          <cell r="G207">
            <v>32</v>
          </cell>
          <cell r="H207">
            <v>40</v>
          </cell>
          <cell r="I207">
            <v>70</v>
          </cell>
          <cell r="J207">
            <v>44</v>
          </cell>
          <cell r="K207">
            <v>63</v>
          </cell>
          <cell r="L207">
            <v>0</v>
          </cell>
          <cell r="M207">
            <v>33</v>
          </cell>
          <cell r="N207">
            <v>84</v>
          </cell>
          <cell r="O207">
            <v>22</v>
          </cell>
          <cell r="P207">
            <v>66</v>
          </cell>
          <cell r="Q207">
            <v>66</v>
          </cell>
          <cell r="R207">
            <v>17</v>
          </cell>
        </row>
        <row r="208">
          <cell r="C208">
            <v>57</v>
          </cell>
          <cell r="D208">
            <v>93</v>
          </cell>
          <cell r="E208">
            <v>45</v>
          </cell>
          <cell r="F208">
            <v>75</v>
          </cell>
          <cell r="G208">
            <v>62</v>
          </cell>
          <cell r="H208">
            <v>32</v>
          </cell>
          <cell r="I208">
            <v>80</v>
          </cell>
          <cell r="J208">
            <v>38</v>
          </cell>
          <cell r="K208">
            <v>52</v>
          </cell>
          <cell r="L208">
            <v>11</v>
          </cell>
          <cell r="M208">
            <v>38</v>
          </cell>
          <cell r="N208">
            <v>48</v>
          </cell>
          <cell r="O208">
            <v>76</v>
          </cell>
          <cell r="P208">
            <v>73</v>
          </cell>
          <cell r="Q208">
            <v>50</v>
          </cell>
          <cell r="R208">
            <v>60</v>
          </cell>
          <cell r="S208">
            <v>55.625</v>
          </cell>
        </row>
        <row r="209">
          <cell r="C209">
            <v>32</v>
          </cell>
          <cell r="D209">
            <v>79</v>
          </cell>
          <cell r="E209">
            <v>38</v>
          </cell>
          <cell r="F209">
            <v>63</v>
          </cell>
          <cell r="G209">
            <v>23</v>
          </cell>
          <cell r="H209">
            <v>43</v>
          </cell>
          <cell r="I209">
            <v>69</v>
          </cell>
          <cell r="J209">
            <v>47</v>
          </cell>
          <cell r="K209">
            <v>35</v>
          </cell>
          <cell r="L209">
            <v>0</v>
          </cell>
          <cell r="M209">
            <v>41</v>
          </cell>
          <cell r="N209">
            <v>84</v>
          </cell>
          <cell r="O209">
            <v>29</v>
          </cell>
          <cell r="P209">
            <v>74</v>
          </cell>
          <cell r="Q209">
            <v>40</v>
          </cell>
          <cell r="R209">
            <v>18</v>
          </cell>
        </row>
        <row r="210">
          <cell r="C210">
            <v>66</v>
          </cell>
          <cell r="D210">
            <v>95</v>
          </cell>
          <cell r="E210">
            <v>32</v>
          </cell>
          <cell r="F210">
            <v>69</v>
          </cell>
          <cell r="G210">
            <v>38</v>
          </cell>
          <cell r="H210">
            <v>46</v>
          </cell>
          <cell r="I210">
            <v>80</v>
          </cell>
          <cell r="J210">
            <v>53</v>
          </cell>
          <cell r="K210">
            <v>65</v>
          </cell>
          <cell r="L210">
            <v>74</v>
          </cell>
          <cell r="M210">
            <v>72</v>
          </cell>
          <cell r="N210">
            <v>70</v>
          </cell>
          <cell r="O210">
            <v>22</v>
          </cell>
          <cell r="P210">
            <v>83</v>
          </cell>
          <cell r="Q210">
            <v>48</v>
          </cell>
          <cell r="R210">
            <v>76</v>
          </cell>
          <cell r="S210">
            <v>61.8125</v>
          </cell>
        </row>
        <row r="211">
          <cell r="C211">
            <v>63</v>
          </cell>
          <cell r="D211">
            <v>94</v>
          </cell>
          <cell r="E211">
            <v>78</v>
          </cell>
          <cell r="F211">
            <v>70</v>
          </cell>
          <cell r="G211">
            <v>29</v>
          </cell>
          <cell r="H211">
            <v>69</v>
          </cell>
          <cell r="I211">
            <v>50</v>
          </cell>
          <cell r="J211">
            <v>56</v>
          </cell>
          <cell r="K211">
            <v>31</v>
          </cell>
          <cell r="L211">
            <v>24</v>
          </cell>
          <cell r="M211">
            <v>35</v>
          </cell>
          <cell r="N211">
            <v>91</v>
          </cell>
          <cell r="O211">
            <v>32</v>
          </cell>
          <cell r="P211">
            <v>74</v>
          </cell>
          <cell r="Q211">
            <v>60</v>
          </cell>
          <cell r="R211">
            <v>74</v>
          </cell>
        </row>
        <row r="212">
          <cell r="C212">
            <v>78</v>
          </cell>
          <cell r="D212">
            <v>89</v>
          </cell>
          <cell r="E212">
            <v>62</v>
          </cell>
          <cell r="F212">
            <v>68</v>
          </cell>
          <cell r="G212">
            <v>60</v>
          </cell>
          <cell r="H212">
            <v>60</v>
          </cell>
          <cell r="I212">
            <v>83</v>
          </cell>
          <cell r="J212">
            <v>71</v>
          </cell>
          <cell r="K212">
            <v>74</v>
          </cell>
          <cell r="L212">
            <v>57</v>
          </cell>
          <cell r="M212">
            <v>58</v>
          </cell>
          <cell r="N212">
            <v>80</v>
          </cell>
          <cell r="O212">
            <v>46</v>
          </cell>
          <cell r="P212">
            <v>80</v>
          </cell>
          <cell r="Q212">
            <v>47</v>
          </cell>
          <cell r="R212">
            <v>69</v>
          </cell>
          <cell r="S212">
            <v>67.625</v>
          </cell>
        </row>
        <row r="213">
          <cell r="C213">
            <v>40</v>
          </cell>
          <cell r="D213">
            <v>90</v>
          </cell>
          <cell r="E213">
            <v>54</v>
          </cell>
          <cell r="F213">
            <v>71</v>
          </cell>
          <cell r="G213">
            <v>74</v>
          </cell>
          <cell r="H213">
            <v>37</v>
          </cell>
          <cell r="I213">
            <v>56</v>
          </cell>
          <cell r="J213">
            <v>56</v>
          </cell>
          <cell r="K213">
            <v>12</v>
          </cell>
          <cell r="L213">
            <v>34</v>
          </cell>
          <cell r="M213">
            <v>55</v>
          </cell>
          <cell r="N213">
            <v>80</v>
          </cell>
          <cell r="O213">
            <v>32</v>
          </cell>
          <cell r="P213">
            <v>81</v>
          </cell>
          <cell r="Q213">
            <v>64</v>
          </cell>
          <cell r="R213">
            <v>40</v>
          </cell>
        </row>
        <row r="214">
          <cell r="C214">
            <v>67</v>
          </cell>
          <cell r="D214">
            <v>73</v>
          </cell>
          <cell r="E214">
            <v>28</v>
          </cell>
          <cell r="F214">
            <v>67</v>
          </cell>
          <cell r="G214">
            <v>62</v>
          </cell>
          <cell r="H214">
            <v>64</v>
          </cell>
          <cell r="I214">
            <v>68</v>
          </cell>
          <cell r="J214">
            <v>60</v>
          </cell>
          <cell r="K214">
            <v>72</v>
          </cell>
          <cell r="L214">
            <v>30</v>
          </cell>
          <cell r="M214">
            <v>70</v>
          </cell>
          <cell r="N214">
            <v>86</v>
          </cell>
          <cell r="O214">
            <v>84</v>
          </cell>
          <cell r="P214">
            <v>76</v>
          </cell>
          <cell r="Q214">
            <v>62</v>
          </cell>
          <cell r="R214">
            <v>90</v>
          </cell>
          <cell r="S214">
            <v>66.1875</v>
          </cell>
        </row>
        <row r="215">
          <cell r="C215">
            <v>36</v>
          </cell>
          <cell r="D215">
            <v>88</v>
          </cell>
          <cell r="E215">
            <v>36</v>
          </cell>
          <cell r="F215">
            <v>74</v>
          </cell>
          <cell r="G215">
            <v>36</v>
          </cell>
          <cell r="H215">
            <v>26</v>
          </cell>
          <cell r="I215">
            <v>56</v>
          </cell>
          <cell r="J215">
            <v>62</v>
          </cell>
          <cell r="K215">
            <v>56</v>
          </cell>
          <cell r="L215">
            <v>16</v>
          </cell>
          <cell r="M215">
            <v>28</v>
          </cell>
          <cell r="N215">
            <v>73</v>
          </cell>
          <cell r="O215">
            <v>19</v>
          </cell>
          <cell r="P215">
            <v>64</v>
          </cell>
          <cell r="Q215">
            <v>39</v>
          </cell>
          <cell r="R215">
            <v>61</v>
          </cell>
        </row>
        <row r="216">
          <cell r="C216">
            <v>34</v>
          </cell>
          <cell r="D216">
            <v>89</v>
          </cell>
          <cell r="E216">
            <v>75</v>
          </cell>
          <cell r="F216">
            <v>84</v>
          </cell>
          <cell r="G216">
            <v>65</v>
          </cell>
          <cell r="H216">
            <v>58</v>
          </cell>
          <cell r="I216">
            <v>74</v>
          </cell>
          <cell r="J216">
            <v>61</v>
          </cell>
          <cell r="K216">
            <v>71</v>
          </cell>
          <cell r="L216">
            <v>66</v>
          </cell>
          <cell r="M216">
            <v>87</v>
          </cell>
          <cell r="N216">
            <v>82</v>
          </cell>
          <cell r="O216">
            <v>66</v>
          </cell>
          <cell r="P216">
            <v>73</v>
          </cell>
          <cell r="Q216">
            <v>73</v>
          </cell>
          <cell r="R216">
            <v>38</v>
          </cell>
          <cell r="S216">
            <v>68.5</v>
          </cell>
        </row>
        <row r="217">
          <cell r="C217">
            <v>51</v>
          </cell>
          <cell r="D217">
            <v>90</v>
          </cell>
          <cell r="E217">
            <v>46</v>
          </cell>
          <cell r="F217">
            <v>83</v>
          </cell>
          <cell r="G217">
            <v>30</v>
          </cell>
          <cell r="H217">
            <v>45</v>
          </cell>
          <cell r="I217">
            <v>15</v>
          </cell>
          <cell r="J217">
            <v>69</v>
          </cell>
          <cell r="K217">
            <v>48</v>
          </cell>
          <cell r="L217">
            <v>5</v>
          </cell>
          <cell r="M217">
            <v>52</v>
          </cell>
          <cell r="N217">
            <v>86</v>
          </cell>
          <cell r="O217">
            <v>31</v>
          </cell>
          <cell r="P217">
            <v>76</v>
          </cell>
          <cell r="Q217">
            <v>59</v>
          </cell>
          <cell r="R217">
            <v>42</v>
          </cell>
        </row>
        <row r="218">
          <cell r="C218">
            <v>36</v>
          </cell>
          <cell r="D218">
            <v>97</v>
          </cell>
          <cell r="E218">
            <v>7</v>
          </cell>
          <cell r="F218">
            <v>79</v>
          </cell>
          <cell r="G218">
            <v>25</v>
          </cell>
          <cell r="H218">
            <v>51</v>
          </cell>
          <cell r="I218">
            <v>73</v>
          </cell>
          <cell r="J218">
            <v>58</v>
          </cell>
          <cell r="K218">
            <v>28</v>
          </cell>
          <cell r="L218">
            <v>20</v>
          </cell>
          <cell r="M218">
            <v>54</v>
          </cell>
          <cell r="N218">
            <v>84</v>
          </cell>
          <cell r="O218">
            <v>56</v>
          </cell>
          <cell r="P218">
            <v>79</v>
          </cell>
          <cell r="Q218">
            <v>61</v>
          </cell>
          <cell r="R218">
            <v>67</v>
          </cell>
          <cell r="S218">
            <v>54.6875</v>
          </cell>
        </row>
        <row r="219">
          <cell r="C219">
            <v>49</v>
          </cell>
          <cell r="D219">
            <v>90</v>
          </cell>
          <cell r="E219">
            <v>32</v>
          </cell>
          <cell r="F219">
            <v>75</v>
          </cell>
          <cell r="G219">
            <v>29</v>
          </cell>
          <cell r="H219">
            <v>32</v>
          </cell>
          <cell r="I219">
            <v>20</v>
          </cell>
          <cell r="J219">
            <v>65</v>
          </cell>
          <cell r="K219">
            <v>43</v>
          </cell>
          <cell r="L219">
            <v>14</v>
          </cell>
          <cell r="M219">
            <v>32</v>
          </cell>
          <cell r="N219">
            <v>73</v>
          </cell>
          <cell r="O219">
            <v>28</v>
          </cell>
          <cell r="P219">
            <v>79</v>
          </cell>
          <cell r="Q219">
            <v>35</v>
          </cell>
          <cell r="R219">
            <v>54</v>
          </cell>
        </row>
        <row r="220">
          <cell r="C220">
            <v>29</v>
          </cell>
          <cell r="D220">
            <v>90</v>
          </cell>
          <cell r="E220">
            <v>38</v>
          </cell>
          <cell r="F220">
            <v>62</v>
          </cell>
          <cell r="G220">
            <v>52</v>
          </cell>
          <cell r="H220">
            <v>54</v>
          </cell>
          <cell r="I220">
            <v>42</v>
          </cell>
          <cell r="J220">
            <v>54</v>
          </cell>
          <cell r="K220">
            <v>58</v>
          </cell>
          <cell r="L220">
            <v>64</v>
          </cell>
          <cell r="M220">
            <v>35</v>
          </cell>
          <cell r="N220">
            <v>47</v>
          </cell>
          <cell r="O220">
            <v>74</v>
          </cell>
          <cell r="P220">
            <v>63</v>
          </cell>
          <cell r="Q220">
            <v>45</v>
          </cell>
          <cell r="R220">
            <v>52</v>
          </cell>
          <cell r="S220">
            <v>53.6875</v>
          </cell>
        </row>
        <row r="221">
          <cell r="C221">
            <v>26</v>
          </cell>
          <cell r="D221">
            <v>88</v>
          </cell>
          <cell r="E221">
            <v>21</v>
          </cell>
          <cell r="F221">
            <v>63</v>
          </cell>
          <cell r="G221">
            <v>9</v>
          </cell>
          <cell r="H221">
            <v>22</v>
          </cell>
          <cell r="I221">
            <v>19</v>
          </cell>
          <cell r="J221">
            <v>45</v>
          </cell>
          <cell r="K221">
            <v>26</v>
          </cell>
          <cell r="L221">
            <v>1</v>
          </cell>
          <cell r="M221">
            <v>41</v>
          </cell>
          <cell r="N221">
            <v>49</v>
          </cell>
          <cell r="O221">
            <v>18</v>
          </cell>
          <cell r="P221">
            <v>78</v>
          </cell>
          <cell r="Q221">
            <v>42</v>
          </cell>
          <cell r="R221">
            <v>57</v>
          </cell>
        </row>
        <row r="222">
          <cell r="C222">
            <v>58</v>
          </cell>
          <cell r="D222">
            <v>90</v>
          </cell>
          <cell r="E222">
            <v>45</v>
          </cell>
          <cell r="F222">
            <v>76</v>
          </cell>
          <cell r="G222">
            <v>71</v>
          </cell>
          <cell r="H222">
            <v>56</v>
          </cell>
          <cell r="I222">
            <v>83</v>
          </cell>
          <cell r="J222">
            <v>61</v>
          </cell>
          <cell r="K222">
            <v>57</v>
          </cell>
          <cell r="L222">
            <v>86</v>
          </cell>
          <cell r="M222">
            <v>66</v>
          </cell>
          <cell r="N222">
            <v>84</v>
          </cell>
          <cell r="O222">
            <v>86</v>
          </cell>
          <cell r="P222">
            <v>84</v>
          </cell>
          <cell r="Q222">
            <v>49</v>
          </cell>
          <cell r="R222">
            <v>60</v>
          </cell>
          <cell r="S222">
            <v>69.5</v>
          </cell>
        </row>
        <row r="223">
          <cell r="C223">
            <v>46</v>
          </cell>
          <cell r="D223">
            <v>92</v>
          </cell>
          <cell r="E223">
            <v>42</v>
          </cell>
          <cell r="F223">
            <v>84</v>
          </cell>
          <cell r="G223">
            <v>32</v>
          </cell>
          <cell r="H223">
            <v>42</v>
          </cell>
          <cell r="I223">
            <v>28</v>
          </cell>
          <cell r="J223">
            <v>53</v>
          </cell>
          <cell r="K223">
            <v>60</v>
          </cell>
          <cell r="L223">
            <v>20</v>
          </cell>
          <cell r="M223">
            <v>46</v>
          </cell>
          <cell r="N223">
            <v>66</v>
          </cell>
          <cell r="O223">
            <v>58</v>
          </cell>
          <cell r="P223">
            <v>86</v>
          </cell>
          <cell r="Q223">
            <v>68</v>
          </cell>
          <cell r="R223">
            <v>71</v>
          </cell>
        </row>
        <row r="224">
          <cell r="C224">
            <v>33</v>
          </cell>
          <cell r="D224">
            <v>92</v>
          </cell>
          <cell r="E224">
            <v>12</v>
          </cell>
          <cell r="F224">
            <v>71</v>
          </cell>
          <cell r="G224">
            <v>50</v>
          </cell>
          <cell r="H224">
            <v>53</v>
          </cell>
          <cell r="I224">
            <v>38</v>
          </cell>
          <cell r="J224">
            <v>65</v>
          </cell>
          <cell r="K224">
            <v>65</v>
          </cell>
          <cell r="L224">
            <v>62</v>
          </cell>
          <cell r="M224">
            <v>61</v>
          </cell>
          <cell r="N224">
            <v>76</v>
          </cell>
          <cell r="O224">
            <v>70</v>
          </cell>
          <cell r="P224">
            <v>73</v>
          </cell>
          <cell r="Q224">
            <v>88</v>
          </cell>
          <cell r="R224">
            <v>63</v>
          </cell>
          <cell r="S224">
            <v>60.75</v>
          </cell>
        </row>
        <row r="225">
          <cell r="C225">
            <v>35</v>
          </cell>
          <cell r="D225">
            <v>94</v>
          </cell>
          <cell r="E225">
            <v>48</v>
          </cell>
          <cell r="F225">
            <v>82</v>
          </cell>
          <cell r="G225">
            <v>32</v>
          </cell>
          <cell r="H225">
            <v>30</v>
          </cell>
          <cell r="I225">
            <v>52</v>
          </cell>
          <cell r="J225">
            <v>55</v>
          </cell>
          <cell r="K225">
            <v>22</v>
          </cell>
          <cell r="L225">
            <v>16</v>
          </cell>
          <cell r="M225">
            <v>53</v>
          </cell>
          <cell r="N225">
            <v>46</v>
          </cell>
          <cell r="O225">
            <v>41</v>
          </cell>
          <cell r="P225">
            <v>82</v>
          </cell>
          <cell r="Q225">
            <v>77</v>
          </cell>
          <cell r="R225">
            <v>44</v>
          </cell>
        </row>
        <row r="226">
          <cell r="C226">
            <v>67</v>
          </cell>
          <cell r="D226">
            <v>59</v>
          </cell>
          <cell r="E226">
            <v>66</v>
          </cell>
          <cell r="F226">
            <v>45</v>
          </cell>
          <cell r="G226">
            <v>73</v>
          </cell>
          <cell r="H226">
            <v>59</v>
          </cell>
          <cell r="I226">
            <v>90</v>
          </cell>
          <cell r="J226">
            <v>54</v>
          </cell>
          <cell r="K226">
            <v>77</v>
          </cell>
          <cell r="L226">
            <v>63</v>
          </cell>
          <cell r="M226">
            <v>70</v>
          </cell>
          <cell r="N226">
            <v>86</v>
          </cell>
          <cell r="O226">
            <v>82</v>
          </cell>
          <cell r="P226">
            <v>51</v>
          </cell>
          <cell r="Q226">
            <v>60</v>
          </cell>
          <cell r="R226">
            <v>59</v>
          </cell>
          <cell r="S226">
            <v>66.3125</v>
          </cell>
        </row>
        <row r="227">
          <cell r="C227">
            <v>58</v>
          </cell>
          <cell r="D227">
            <v>70</v>
          </cell>
          <cell r="E227">
            <v>57</v>
          </cell>
          <cell r="F227">
            <v>72</v>
          </cell>
          <cell r="G227">
            <v>11</v>
          </cell>
          <cell r="H227">
            <v>46</v>
          </cell>
          <cell r="I227">
            <v>88</v>
          </cell>
          <cell r="J227">
            <v>62</v>
          </cell>
          <cell r="K227">
            <v>24</v>
          </cell>
          <cell r="L227">
            <v>45</v>
          </cell>
          <cell r="M227">
            <v>24</v>
          </cell>
          <cell r="N227">
            <v>67</v>
          </cell>
          <cell r="O227">
            <v>25</v>
          </cell>
          <cell r="P227">
            <v>83</v>
          </cell>
          <cell r="Q227">
            <v>48</v>
          </cell>
          <cell r="R227">
            <v>20</v>
          </cell>
        </row>
        <row r="228">
          <cell r="C228">
            <v>59</v>
          </cell>
          <cell r="D228">
            <v>73</v>
          </cell>
          <cell r="E228">
            <v>42</v>
          </cell>
          <cell r="F228">
            <v>68</v>
          </cell>
          <cell r="G228">
            <v>68</v>
          </cell>
          <cell r="H228">
            <v>50</v>
          </cell>
          <cell r="I228">
            <v>88</v>
          </cell>
          <cell r="J228">
            <v>50</v>
          </cell>
          <cell r="K228">
            <v>71</v>
          </cell>
          <cell r="L228">
            <v>62</v>
          </cell>
          <cell r="M228">
            <v>78</v>
          </cell>
          <cell r="N228">
            <v>84</v>
          </cell>
          <cell r="O228">
            <v>78</v>
          </cell>
          <cell r="P228">
            <v>75</v>
          </cell>
          <cell r="Q228">
            <v>62</v>
          </cell>
          <cell r="R228">
            <v>74</v>
          </cell>
          <cell r="S228">
            <v>67.625</v>
          </cell>
        </row>
        <row r="229">
          <cell r="C229">
            <v>58</v>
          </cell>
          <cell r="D229">
            <v>72</v>
          </cell>
          <cell r="E229">
            <v>48</v>
          </cell>
          <cell r="F229">
            <v>81</v>
          </cell>
          <cell r="G229">
            <v>44</v>
          </cell>
          <cell r="H229">
            <v>53</v>
          </cell>
          <cell r="I229">
            <v>87</v>
          </cell>
          <cell r="J229">
            <v>36</v>
          </cell>
          <cell r="K229">
            <v>32</v>
          </cell>
          <cell r="L229">
            <v>52</v>
          </cell>
          <cell r="M229">
            <v>34</v>
          </cell>
          <cell r="N229">
            <v>60</v>
          </cell>
          <cell r="O229">
            <v>47</v>
          </cell>
          <cell r="P229">
            <v>68</v>
          </cell>
          <cell r="Q229">
            <v>68</v>
          </cell>
          <cell r="R229">
            <v>55</v>
          </cell>
        </row>
        <row r="230">
          <cell r="C230">
            <v>72</v>
          </cell>
          <cell r="D230">
            <v>93</v>
          </cell>
          <cell r="E230">
            <v>60</v>
          </cell>
          <cell r="F230">
            <v>82</v>
          </cell>
          <cell r="G230">
            <v>62</v>
          </cell>
          <cell r="H230">
            <v>60</v>
          </cell>
          <cell r="I230">
            <v>94</v>
          </cell>
          <cell r="J230">
            <v>51</v>
          </cell>
          <cell r="K230">
            <v>36</v>
          </cell>
          <cell r="L230">
            <v>5</v>
          </cell>
          <cell r="M230">
            <v>79</v>
          </cell>
          <cell r="N230">
            <v>87</v>
          </cell>
          <cell r="O230">
            <v>71</v>
          </cell>
          <cell r="P230">
            <v>75</v>
          </cell>
          <cell r="Q230">
            <v>25</v>
          </cell>
          <cell r="R230">
            <v>19</v>
          </cell>
          <cell r="S230">
            <v>60.6875</v>
          </cell>
        </row>
        <row r="231">
          <cell r="C231">
            <v>39</v>
          </cell>
          <cell r="D231">
            <v>65</v>
          </cell>
          <cell r="E231">
            <v>40</v>
          </cell>
          <cell r="F231">
            <v>85</v>
          </cell>
          <cell r="G231">
            <v>40</v>
          </cell>
          <cell r="H231">
            <v>32</v>
          </cell>
          <cell r="I231">
            <v>86</v>
          </cell>
          <cell r="J231">
            <v>40</v>
          </cell>
          <cell r="K231">
            <v>16</v>
          </cell>
          <cell r="L231">
            <v>27</v>
          </cell>
          <cell r="M231">
            <v>28</v>
          </cell>
          <cell r="N231">
            <v>76</v>
          </cell>
          <cell r="O231">
            <v>17</v>
          </cell>
          <cell r="P231">
            <v>77</v>
          </cell>
          <cell r="Q231">
            <v>72</v>
          </cell>
          <cell r="R231">
            <v>71</v>
          </cell>
        </row>
        <row r="232">
          <cell r="C232">
            <v>74</v>
          </cell>
          <cell r="D232">
            <v>79</v>
          </cell>
          <cell r="E232">
            <v>54</v>
          </cell>
          <cell r="F232">
            <v>62</v>
          </cell>
          <cell r="G232">
            <v>69</v>
          </cell>
          <cell r="H232">
            <v>33</v>
          </cell>
          <cell r="I232">
            <v>87</v>
          </cell>
          <cell r="J232">
            <v>51</v>
          </cell>
          <cell r="K232">
            <v>40</v>
          </cell>
          <cell r="L232">
            <v>55</v>
          </cell>
          <cell r="M232">
            <v>88</v>
          </cell>
          <cell r="N232">
            <v>90</v>
          </cell>
          <cell r="O232">
            <v>79</v>
          </cell>
          <cell r="P232">
            <v>70</v>
          </cell>
          <cell r="Q232">
            <v>62</v>
          </cell>
          <cell r="R232">
            <v>56</v>
          </cell>
          <cell r="S232">
            <v>65.5625</v>
          </cell>
        </row>
        <row r="233">
          <cell r="C233">
            <v>66</v>
          </cell>
          <cell r="D233">
            <v>82</v>
          </cell>
          <cell r="E233">
            <v>38</v>
          </cell>
          <cell r="F233">
            <v>60</v>
          </cell>
          <cell r="G233">
            <v>29</v>
          </cell>
          <cell r="H233">
            <v>33</v>
          </cell>
          <cell r="I233">
            <v>90</v>
          </cell>
          <cell r="J233">
            <v>37</v>
          </cell>
          <cell r="K233">
            <v>29</v>
          </cell>
          <cell r="L233">
            <v>1</v>
          </cell>
          <cell r="M233">
            <v>17</v>
          </cell>
          <cell r="N233">
            <v>74</v>
          </cell>
          <cell r="O233">
            <v>31</v>
          </cell>
          <cell r="P233">
            <v>81</v>
          </cell>
          <cell r="Q233">
            <v>70</v>
          </cell>
          <cell r="R233">
            <v>39</v>
          </cell>
        </row>
        <row r="234">
          <cell r="C234">
            <v>63</v>
          </cell>
          <cell r="D234">
            <v>84</v>
          </cell>
          <cell r="E234">
            <v>41</v>
          </cell>
          <cell r="F234">
            <v>63</v>
          </cell>
          <cell r="G234">
            <v>38</v>
          </cell>
          <cell r="H234">
            <v>48</v>
          </cell>
          <cell r="I234">
            <v>77</v>
          </cell>
          <cell r="J234">
            <v>36</v>
          </cell>
          <cell r="K234">
            <v>31</v>
          </cell>
          <cell r="L234">
            <v>1</v>
          </cell>
          <cell r="M234">
            <v>75</v>
          </cell>
          <cell r="N234">
            <v>84</v>
          </cell>
          <cell r="O234">
            <v>71</v>
          </cell>
          <cell r="P234">
            <v>74</v>
          </cell>
          <cell r="Q234">
            <v>64</v>
          </cell>
          <cell r="R234">
            <v>55</v>
          </cell>
          <cell r="S234">
            <v>56.5625</v>
          </cell>
        </row>
        <row r="235">
          <cell r="C235">
            <v>39</v>
          </cell>
          <cell r="D235">
            <v>68</v>
          </cell>
          <cell r="E235">
            <v>29</v>
          </cell>
          <cell r="F235">
            <v>69</v>
          </cell>
          <cell r="G235">
            <v>33</v>
          </cell>
          <cell r="H235">
            <v>32</v>
          </cell>
          <cell r="I235">
            <v>75</v>
          </cell>
          <cell r="J235">
            <v>45</v>
          </cell>
          <cell r="K235">
            <v>64</v>
          </cell>
          <cell r="L235">
            <v>15</v>
          </cell>
          <cell r="M235">
            <v>89</v>
          </cell>
          <cell r="N235">
            <v>88</v>
          </cell>
          <cell r="O235">
            <v>48</v>
          </cell>
          <cell r="P235">
            <v>76</v>
          </cell>
          <cell r="Q235">
            <v>54</v>
          </cell>
          <cell r="R235">
            <v>33</v>
          </cell>
        </row>
        <row r="236">
          <cell r="C236">
            <v>59</v>
          </cell>
          <cell r="D236">
            <v>90</v>
          </cell>
          <cell r="E236">
            <v>43</v>
          </cell>
          <cell r="F236">
            <v>62</v>
          </cell>
          <cell r="G236">
            <v>64</v>
          </cell>
          <cell r="H236">
            <v>66</v>
          </cell>
          <cell r="I236">
            <v>91</v>
          </cell>
          <cell r="J236">
            <v>46</v>
          </cell>
          <cell r="K236">
            <v>74</v>
          </cell>
          <cell r="L236">
            <v>40</v>
          </cell>
          <cell r="M236">
            <v>79</v>
          </cell>
          <cell r="N236">
            <v>97</v>
          </cell>
          <cell r="O236">
            <v>81</v>
          </cell>
          <cell r="P236">
            <v>78</v>
          </cell>
          <cell r="Q236">
            <v>65</v>
          </cell>
          <cell r="R236">
            <v>96</v>
          </cell>
          <cell r="S236">
            <v>70.6875</v>
          </cell>
        </row>
        <row r="237">
          <cell r="C237">
            <v>57</v>
          </cell>
          <cell r="D237">
            <v>86</v>
          </cell>
          <cell r="E237">
            <v>38</v>
          </cell>
          <cell r="F237">
            <v>67</v>
          </cell>
          <cell r="G237">
            <v>40</v>
          </cell>
          <cell r="H237">
            <v>39</v>
          </cell>
          <cell r="I237">
            <v>86</v>
          </cell>
          <cell r="J237">
            <v>47</v>
          </cell>
          <cell r="K237">
            <v>76</v>
          </cell>
          <cell r="L237">
            <v>4</v>
          </cell>
          <cell r="M237">
            <v>23</v>
          </cell>
          <cell r="N237">
            <v>82</v>
          </cell>
          <cell r="O237">
            <v>26</v>
          </cell>
          <cell r="P237">
            <v>70</v>
          </cell>
          <cell r="Q237">
            <v>62</v>
          </cell>
          <cell r="R237">
            <v>55</v>
          </cell>
        </row>
        <row r="238">
          <cell r="C238">
            <v>71</v>
          </cell>
          <cell r="D238">
            <v>91</v>
          </cell>
          <cell r="E238">
            <v>62</v>
          </cell>
          <cell r="F238">
            <v>75</v>
          </cell>
          <cell r="G238">
            <v>68</v>
          </cell>
          <cell r="H238">
            <v>47</v>
          </cell>
          <cell r="I238">
            <v>89</v>
          </cell>
          <cell r="J238">
            <v>44</v>
          </cell>
          <cell r="K238">
            <v>25</v>
          </cell>
          <cell r="L238">
            <v>54</v>
          </cell>
          <cell r="M238">
            <v>73</v>
          </cell>
          <cell r="N238">
            <v>81</v>
          </cell>
          <cell r="O238">
            <v>67</v>
          </cell>
          <cell r="P238">
            <v>82</v>
          </cell>
          <cell r="Q238">
            <v>77</v>
          </cell>
          <cell r="R238">
            <v>67</v>
          </cell>
          <cell r="S238">
            <v>67.0625</v>
          </cell>
        </row>
        <row r="239">
          <cell r="C239">
            <v>63</v>
          </cell>
          <cell r="D239">
            <v>78</v>
          </cell>
          <cell r="E239">
            <v>39</v>
          </cell>
          <cell r="F239">
            <v>63</v>
          </cell>
          <cell r="G239">
            <v>40</v>
          </cell>
          <cell r="H239">
            <v>34</v>
          </cell>
          <cell r="I239">
            <v>94</v>
          </cell>
          <cell r="J239">
            <v>41</v>
          </cell>
          <cell r="K239">
            <v>45</v>
          </cell>
          <cell r="L239">
            <v>4</v>
          </cell>
          <cell r="M239">
            <v>60</v>
          </cell>
          <cell r="N239">
            <v>77</v>
          </cell>
          <cell r="O239">
            <v>13</v>
          </cell>
          <cell r="P239">
            <v>78</v>
          </cell>
          <cell r="Q239">
            <v>66</v>
          </cell>
          <cell r="R239">
            <v>40</v>
          </cell>
        </row>
        <row r="240">
          <cell r="C240">
            <v>30</v>
          </cell>
          <cell r="D240">
            <v>38</v>
          </cell>
          <cell r="E240">
            <v>48</v>
          </cell>
          <cell r="F240">
            <v>64</v>
          </cell>
          <cell r="G240">
            <v>22</v>
          </cell>
          <cell r="H240">
            <v>28</v>
          </cell>
          <cell r="I240">
            <v>84</v>
          </cell>
          <cell r="J240">
            <v>41</v>
          </cell>
          <cell r="K240">
            <v>37</v>
          </cell>
          <cell r="L240">
            <v>6</v>
          </cell>
          <cell r="M240">
            <v>47</v>
          </cell>
          <cell r="N240">
            <v>66</v>
          </cell>
          <cell r="O240">
            <v>22</v>
          </cell>
          <cell r="P240">
            <v>72</v>
          </cell>
          <cell r="Q240">
            <v>44</v>
          </cell>
          <cell r="R240">
            <v>71</v>
          </cell>
          <cell r="S240">
            <v>45</v>
          </cell>
        </row>
        <row r="241">
          <cell r="C241">
            <v>56</v>
          </cell>
          <cell r="D241">
            <v>81</v>
          </cell>
          <cell r="E241">
            <v>40</v>
          </cell>
          <cell r="F241">
            <v>66</v>
          </cell>
          <cell r="G241">
            <v>30</v>
          </cell>
          <cell r="H241">
            <v>33</v>
          </cell>
          <cell r="I241">
            <v>73</v>
          </cell>
          <cell r="J241">
            <v>55</v>
          </cell>
          <cell r="K241">
            <v>6</v>
          </cell>
          <cell r="L241">
            <v>4</v>
          </cell>
          <cell r="M241">
            <v>49</v>
          </cell>
          <cell r="N241">
            <v>84</v>
          </cell>
          <cell r="O241">
            <v>27</v>
          </cell>
          <cell r="P241">
            <v>65</v>
          </cell>
          <cell r="Q241">
            <v>57</v>
          </cell>
          <cell r="R241">
            <v>32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N241"/>
  <sheetViews>
    <sheetView topLeftCell="E1" workbookViewId="0">
      <selection activeCell="AL1" sqref="AL1:AN1048576"/>
    </sheetView>
  </sheetViews>
  <sheetFormatPr defaultRowHeight="15" x14ac:dyDescent="0.25"/>
  <sheetData>
    <row r="1" spans="1:40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Y1" s="17" t="s">
        <v>19</v>
      </c>
      <c r="Z1" s="5" t="s">
        <v>279</v>
      </c>
      <c r="AA1" s="13" t="s">
        <v>16</v>
      </c>
      <c r="AB1" s="13" t="s">
        <v>17</v>
      </c>
      <c r="AC1" s="13" t="s">
        <v>18</v>
      </c>
      <c r="AD1" s="13" t="s">
        <v>20</v>
      </c>
      <c r="AE1" s="13" t="s">
        <v>21</v>
      </c>
      <c r="AH1" s="17" t="s">
        <v>19</v>
      </c>
      <c r="AI1" s="5" t="s">
        <v>279</v>
      </c>
      <c r="AJ1" s="13" t="s">
        <v>16</v>
      </c>
      <c r="AK1" s="13" t="s">
        <v>17</v>
      </c>
      <c r="AL1" s="13" t="s">
        <v>18</v>
      </c>
      <c r="AM1" s="13" t="s">
        <v>20</v>
      </c>
      <c r="AN1" s="13" t="s">
        <v>21</v>
      </c>
    </row>
    <row r="2" spans="1:40" ht="16.5" thickTop="1" thickBot="1" x14ac:dyDescent="0.3">
      <c r="A2" s="21" t="s">
        <v>178</v>
      </c>
      <c r="B2">
        <v>178</v>
      </c>
      <c r="C2">
        <v>381</v>
      </c>
      <c r="D2">
        <v>251</v>
      </c>
      <c r="E2">
        <v>426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-110.35322914806882</v>
      </c>
      <c r="I2" s="7">
        <f>MAX(1,CEILING(MIN(MOD(G2-H2,360),MOD(H2-G2,360)),1))</f>
        <v>25</v>
      </c>
      <c r="J2" s="7">
        <f>IF(H2&gt;1,I2,0)</f>
        <v>0</v>
      </c>
      <c r="K2" s="7">
        <f>IF(H2&lt;1,I2,0)</f>
        <v>25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251</v>
      </c>
      <c r="S2">
        <v>426</v>
      </c>
      <c r="T2">
        <v>25</v>
      </c>
      <c r="U2">
        <v>69</v>
      </c>
      <c r="V2">
        <v>65</v>
      </c>
      <c r="Y2" t="s">
        <v>179</v>
      </c>
      <c r="Z2" t="s">
        <v>53</v>
      </c>
      <c r="AA2">
        <v>443</v>
      </c>
      <c r="AB2">
        <v>399</v>
      </c>
      <c r="AC2">
        <v>1</v>
      </c>
      <c r="AD2">
        <v>14</v>
      </c>
      <c r="AE2">
        <v>66</v>
      </c>
      <c r="AH2" t="s">
        <v>178</v>
      </c>
      <c r="AI2" t="s">
        <v>52</v>
      </c>
      <c r="AJ2">
        <v>251</v>
      </c>
      <c r="AK2">
        <v>426</v>
      </c>
      <c r="AL2">
        <v>25</v>
      </c>
      <c r="AM2">
        <v>69</v>
      </c>
      <c r="AN2">
        <v>65</v>
      </c>
    </row>
    <row r="3" spans="1:40" ht="15.75" thickBot="1" x14ac:dyDescent="0.3">
      <c r="A3" s="21" t="s">
        <v>179</v>
      </c>
      <c r="B3">
        <v>439</v>
      </c>
      <c r="C3">
        <v>396</v>
      </c>
      <c r="D3">
        <v>443</v>
      </c>
      <c r="E3">
        <v>399</v>
      </c>
      <c r="G3" s="6">
        <f t="shared" ref="G3:G66" si="1">ATAN2(2*(B3-$M$2/2)/$M$4,2*($N$2/2-C3)/$M$4)*180/PI()</f>
        <v>-52.662868841838701</v>
      </c>
      <c r="H3" s="6">
        <f t="shared" si="0"/>
        <v>-52.275004957889259</v>
      </c>
      <c r="I3" s="7">
        <f t="shared" ref="I3:I66" si="2">MAX(1,CEILING(MIN(MOD(G3-H3,360),MOD(H3-G3,360)),1))</f>
        <v>1</v>
      </c>
      <c r="J3" s="7">
        <f t="shared" ref="J3:J66" si="3">IF(H3&gt;1,I3,0)</f>
        <v>0</v>
      </c>
      <c r="K3" s="7">
        <f t="shared" ref="K3:K66" si="4">IF(H3&lt;1,I3,0)</f>
        <v>1</v>
      </c>
      <c r="L3" s="10"/>
      <c r="M3" s="5"/>
      <c r="N3" s="5"/>
      <c r="P3" t="s">
        <v>179</v>
      </c>
      <c r="Q3" t="s">
        <v>53</v>
      </c>
      <c r="R3">
        <v>443</v>
      </c>
      <c r="S3">
        <v>399</v>
      </c>
      <c r="T3">
        <v>1</v>
      </c>
      <c r="U3">
        <v>14</v>
      </c>
      <c r="V3">
        <v>66</v>
      </c>
      <c r="Y3" t="s">
        <v>187</v>
      </c>
      <c r="Z3" t="s">
        <v>53</v>
      </c>
      <c r="AA3">
        <v>504</v>
      </c>
      <c r="AB3">
        <v>169</v>
      </c>
      <c r="AC3">
        <v>38</v>
      </c>
      <c r="AD3">
        <v>44</v>
      </c>
      <c r="AE3">
        <v>62</v>
      </c>
      <c r="AH3" t="s">
        <v>186</v>
      </c>
      <c r="AI3" t="s">
        <v>52</v>
      </c>
      <c r="AJ3">
        <v>281</v>
      </c>
      <c r="AK3">
        <v>434</v>
      </c>
      <c r="AL3">
        <v>124</v>
      </c>
      <c r="AM3">
        <v>53</v>
      </c>
      <c r="AN3">
        <v>26</v>
      </c>
    </row>
    <row r="4" spans="1:40" ht="15.75" thickBot="1" x14ac:dyDescent="0.3">
      <c r="A4" s="21" t="s">
        <v>186</v>
      </c>
      <c r="B4">
        <v>181</v>
      </c>
      <c r="C4">
        <v>100</v>
      </c>
      <c r="D4">
        <v>281</v>
      </c>
      <c r="E4">
        <v>434</v>
      </c>
      <c r="G4" s="6">
        <f t="shared" si="1"/>
        <v>134.79463966250512</v>
      </c>
      <c r="H4" s="6">
        <f t="shared" si="0"/>
        <v>-101.36671717248768</v>
      </c>
      <c r="I4" s="7">
        <f t="shared" si="2"/>
        <v>124</v>
      </c>
      <c r="J4" s="7">
        <f t="shared" si="3"/>
        <v>0</v>
      </c>
      <c r="K4" s="7">
        <f t="shared" si="4"/>
        <v>124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281</v>
      </c>
      <c r="S4">
        <v>434</v>
      </c>
      <c r="T4">
        <v>124</v>
      </c>
      <c r="U4">
        <v>53</v>
      </c>
      <c r="V4">
        <v>26</v>
      </c>
      <c r="Y4" t="s">
        <v>181</v>
      </c>
      <c r="Z4" t="s">
        <v>53</v>
      </c>
      <c r="AA4">
        <v>310</v>
      </c>
      <c r="AB4">
        <v>40</v>
      </c>
      <c r="AC4">
        <v>2</v>
      </c>
      <c r="AD4">
        <v>42</v>
      </c>
      <c r="AE4">
        <v>81</v>
      </c>
      <c r="AH4" t="s">
        <v>180</v>
      </c>
      <c r="AI4" t="s">
        <v>52</v>
      </c>
      <c r="AJ4">
        <v>512</v>
      </c>
      <c r="AK4">
        <v>185</v>
      </c>
      <c r="AL4">
        <v>42</v>
      </c>
      <c r="AM4">
        <v>62</v>
      </c>
      <c r="AN4">
        <v>46</v>
      </c>
    </row>
    <row r="5" spans="1:40" x14ac:dyDescent="0.25">
      <c r="A5" s="21" t="s">
        <v>187</v>
      </c>
      <c r="B5">
        <v>423</v>
      </c>
      <c r="C5">
        <v>72</v>
      </c>
      <c r="D5">
        <v>504</v>
      </c>
      <c r="E5">
        <v>169</v>
      </c>
      <c r="G5" s="6">
        <f t="shared" si="1"/>
        <v>58.487736661236703</v>
      </c>
      <c r="H5" s="6">
        <f t="shared" si="0"/>
        <v>21.100083748466435</v>
      </c>
      <c r="I5" s="7">
        <f t="shared" si="2"/>
        <v>38</v>
      </c>
      <c r="J5" s="7">
        <f t="shared" si="3"/>
        <v>38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504</v>
      </c>
      <c r="S5">
        <v>169</v>
      </c>
      <c r="T5">
        <v>38</v>
      </c>
      <c r="U5">
        <v>44</v>
      </c>
      <c r="V5">
        <v>62</v>
      </c>
      <c r="Y5" t="s">
        <v>189</v>
      </c>
      <c r="Z5" t="s">
        <v>53</v>
      </c>
      <c r="AA5">
        <v>173</v>
      </c>
      <c r="AB5">
        <v>374</v>
      </c>
      <c r="AC5">
        <v>83</v>
      </c>
      <c r="AD5">
        <v>26</v>
      </c>
      <c r="AE5">
        <v>25</v>
      </c>
      <c r="AH5" t="s">
        <v>188</v>
      </c>
      <c r="AI5" t="s">
        <v>52</v>
      </c>
      <c r="AJ5">
        <v>120</v>
      </c>
      <c r="AK5">
        <v>235</v>
      </c>
      <c r="AL5">
        <v>3</v>
      </c>
      <c r="AM5">
        <v>82</v>
      </c>
      <c r="AN5">
        <v>86</v>
      </c>
    </row>
    <row r="6" spans="1:40" x14ac:dyDescent="0.25">
      <c r="A6" t="s">
        <v>180</v>
      </c>
      <c r="B6">
        <v>502</v>
      </c>
      <c r="C6">
        <v>326</v>
      </c>
      <c r="D6">
        <v>512</v>
      </c>
      <c r="E6">
        <v>185</v>
      </c>
      <c r="G6" s="6">
        <f t="shared" si="1"/>
        <v>-25.292021157021278</v>
      </c>
      <c r="H6" s="6">
        <f t="shared" si="0"/>
        <v>15.984801520234576</v>
      </c>
      <c r="I6" s="7">
        <f t="shared" si="2"/>
        <v>42</v>
      </c>
      <c r="J6" s="7">
        <f t="shared" si="3"/>
        <v>42</v>
      </c>
      <c r="K6" s="7">
        <f t="shared" si="4"/>
        <v>0</v>
      </c>
      <c r="L6" s="10"/>
      <c r="M6" s="5"/>
      <c r="N6" s="5"/>
      <c r="P6" t="s">
        <v>180</v>
      </c>
      <c r="Q6" t="s">
        <v>52</v>
      </c>
      <c r="R6">
        <v>512</v>
      </c>
      <c r="S6">
        <v>185</v>
      </c>
      <c r="T6">
        <v>42</v>
      </c>
      <c r="U6">
        <v>62</v>
      </c>
      <c r="V6">
        <v>46</v>
      </c>
      <c r="Y6" t="s">
        <v>183</v>
      </c>
      <c r="Z6" t="s">
        <v>53</v>
      </c>
      <c r="AA6">
        <v>161</v>
      </c>
      <c r="AB6">
        <v>356</v>
      </c>
      <c r="AC6">
        <v>52</v>
      </c>
      <c r="AD6">
        <v>4</v>
      </c>
      <c r="AE6">
        <v>2</v>
      </c>
      <c r="AH6" t="s">
        <v>182</v>
      </c>
      <c r="AI6" t="s">
        <v>52</v>
      </c>
      <c r="AJ6">
        <v>446</v>
      </c>
      <c r="AK6">
        <v>83</v>
      </c>
      <c r="AL6">
        <v>93</v>
      </c>
      <c r="AM6">
        <v>33</v>
      </c>
      <c r="AN6">
        <v>47</v>
      </c>
    </row>
    <row r="7" spans="1:40" x14ac:dyDescent="0.25">
      <c r="A7" t="s">
        <v>181</v>
      </c>
      <c r="B7">
        <v>315</v>
      </c>
      <c r="C7">
        <v>40</v>
      </c>
      <c r="D7">
        <v>310</v>
      </c>
      <c r="E7">
        <v>40</v>
      </c>
      <c r="G7" s="6">
        <f t="shared" si="1"/>
        <v>91.432096184164635</v>
      </c>
      <c r="H7" s="6">
        <f t="shared" si="0"/>
        <v>92.862405226111747</v>
      </c>
      <c r="I7" s="7">
        <f t="shared" si="2"/>
        <v>2</v>
      </c>
      <c r="J7" s="7">
        <f t="shared" si="3"/>
        <v>2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310</v>
      </c>
      <c r="S7">
        <v>40</v>
      </c>
      <c r="T7">
        <v>2</v>
      </c>
      <c r="U7">
        <v>42</v>
      </c>
      <c r="V7">
        <v>81</v>
      </c>
      <c r="Y7" t="s">
        <v>191</v>
      </c>
      <c r="Z7" t="s">
        <v>53</v>
      </c>
      <c r="AA7">
        <v>281</v>
      </c>
      <c r="AB7">
        <v>430</v>
      </c>
      <c r="AC7">
        <v>28</v>
      </c>
      <c r="AD7">
        <v>2</v>
      </c>
      <c r="AE7">
        <v>3</v>
      </c>
      <c r="AH7" t="s">
        <v>190</v>
      </c>
      <c r="AI7" t="s">
        <v>52</v>
      </c>
      <c r="AJ7">
        <v>456</v>
      </c>
      <c r="AK7">
        <v>93</v>
      </c>
      <c r="AL7">
        <v>7</v>
      </c>
      <c r="AM7">
        <v>27</v>
      </c>
      <c r="AN7">
        <v>5</v>
      </c>
    </row>
    <row r="8" spans="1:40" x14ac:dyDescent="0.25">
      <c r="A8" t="s">
        <v>188</v>
      </c>
      <c r="B8">
        <v>124</v>
      </c>
      <c r="C8">
        <v>225</v>
      </c>
      <c r="D8">
        <v>120</v>
      </c>
      <c r="E8">
        <v>235</v>
      </c>
      <c r="G8" s="6">
        <f t="shared" si="1"/>
        <v>175.62364961051586</v>
      </c>
      <c r="H8" s="6">
        <f t="shared" si="0"/>
        <v>178.56790381583534</v>
      </c>
      <c r="I8" s="7">
        <f t="shared" si="2"/>
        <v>3</v>
      </c>
      <c r="J8" s="7">
        <f t="shared" si="3"/>
        <v>3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120</v>
      </c>
      <c r="S8">
        <v>235</v>
      </c>
      <c r="T8">
        <v>3</v>
      </c>
      <c r="U8">
        <v>82</v>
      </c>
      <c r="V8">
        <v>86</v>
      </c>
      <c r="Y8" t="s">
        <v>185</v>
      </c>
      <c r="Z8" t="s">
        <v>53</v>
      </c>
      <c r="AA8">
        <v>233</v>
      </c>
      <c r="AB8">
        <v>421</v>
      </c>
      <c r="AC8">
        <v>20</v>
      </c>
      <c r="AD8">
        <v>39</v>
      </c>
      <c r="AE8">
        <v>45</v>
      </c>
      <c r="AH8" t="s">
        <v>184</v>
      </c>
      <c r="AI8" t="s">
        <v>52</v>
      </c>
      <c r="AJ8">
        <v>497</v>
      </c>
      <c r="AK8">
        <v>153</v>
      </c>
      <c r="AL8">
        <v>10</v>
      </c>
      <c r="AM8">
        <v>48</v>
      </c>
      <c r="AN8">
        <v>55</v>
      </c>
    </row>
    <row r="9" spans="1:40" x14ac:dyDescent="0.25">
      <c r="A9" t="s">
        <v>189</v>
      </c>
      <c r="B9">
        <v>168</v>
      </c>
      <c r="C9">
        <v>110</v>
      </c>
      <c r="D9">
        <v>173</v>
      </c>
      <c r="E9">
        <v>374</v>
      </c>
      <c r="G9" s="6">
        <f t="shared" si="1"/>
        <v>139.46084825851653</v>
      </c>
      <c r="H9" s="6">
        <f t="shared" si="0"/>
        <v>-137.64880575945861</v>
      </c>
      <c r="I9" s="7">
        <f t="shared" si="2"/>
        <v>83</v>
      </c>
      <c r="J9" s="7">
        <f t="shared" si="3"/>
        <v>0</v>
      </c>
      <c r="K9" s="7">
        <f t="shared" si="4"/>
        <v>83</v>
      </c>
      <c r="L9" s="10"/>
      <c r="M9" s="5"/>
      <c r="N9" s="5"/>
      <c r="P9" t="s">
        <v>189</v>
      </c>
      <c r="Q9" t="s">
        <v>53</v>
      </c>
      <c r="R9">
        <v>173</v>
      </c>
      <c r="S9">
        <v>374</v>
      </c>
      <c r="T9">
        <v>83</v>
      </c>
      <c r="U9">
        <v>26</v>
      </c>
      <c r="V9">
        <v>25</v>
      </c>
      <c r="Y9" t="s">
        <v>193</v>
      </c>
      <c r="Z9" t="s">
        <v>53</v>
      </c>
      <c r="AA9">
        <v>191</v>
      </c>
      <c r="AB9">
        <v>397</v>
      </c>
      <c r="AC9">
        <v>99</v>
      </c>
      <c r="AD9">
        <v>4</v>
      </c>
      <c r="AE9">
        <v>10</v>
      </c>
      <c r="AH9" t="s">
        <v>192</v>
      </c>
      <c r="AI9" t="s">
        <v>52</v>
      </c>
      <c r="AJ9">
        <v>434</v>
      </c>
      <c r="AK9">
        <v>402</v>
      </c>
      <c r="AL9">
        <v>24</v>
      </c>
      <c r="AM9">
        <v>74</v>
      </c>
      <c r="AN9">
        <v>62</v>
      </c>
    </row>
    <row r="10" spans="1:40" x14ac:dyDescent="0.25">
      <c r="A10" t="s">
        <v>182</v>
      </c>
      <c r="B10">
        <v>156</v>
      </c>
      <c r="C10">
        <v>120</v>
      </c>
      <c r="D10">
        <v>446</v>
      </c>
      <c r="E10">
        <v>83</v>
      </c>
      <c r="G10" s="6">
        <f t="shared" si="1"/>
        <v>143.8067926944353</v>
      </c>
      <c r="H10" s="6">
        <f t="shared" si="0"/>
        <v>51.251292236934624</v>
      </c>
      <c r="I10" s="7">
        <f t="shared" si="2"/>
        <v>93</v>
      </c>
      <c r="J10" s="7">
        <f t="shared" si="3"/>
        <v>93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446</v>
      </c>
      <c r="S10">
        <v>83</v>
      </c>
      <c r="T10">
        <v>93</v>
      </c>
      <c r="U10">
        <v>33</v>
      </c>
      <c r="V10">
        <v>47</v>
      </c>
      <c r="Y10" t="s">
        <v>195</v>
      </c>
      <c r="Z10" t="s">
        <v>53</v>
      </c>
      <c r="AA10">
        <v>449</v>
      </c>
      <c r="AB10">
        <v>86</v>
      </c>
      <c r="AC10">
        <v>2</v>
      </c>
      <c r="AD10">
        <v>42</v>
      </c>
      <c r="AE10">
        <v>19</v>
      </c>
      <c r="AH10" t="s">
        <v>194</v>
      </c>
      <c r="AI10" t="s">
        <v>52</v>
      </c>
      <c r="AJ10">
        <v>471</v>
      </c>
      <c r="AK10">
        <v>374</v>
      </c>
      <c r="AL10">
        <v>113</v>
      </c>
      <c r="AM10">
        <v>74</v>
      </c>
      <c r="AN10">
        <v>68</v>
      </c>
    </row>
    <row r="11" spans="1:40" x14ac:dyDescent="0.25">
      <c r="A11" t="s">
        <v>183</v>
      </c>
      <c r="B11">
        <v>313</v>
      </c>
      <c r="C11">
        <v>437</v>
      </c>
      <c r="D11">
        <v>161</v>
      </c>
      <c r="E11">
        <v>356</v>
      </c>
      <c r="G11" s="6">
        <f t="shared" si="1"/>
        <v>-92.035034456859904</v>
      </c>
      <c r="H11" s="6">
        <f t="shared" si="0"/>
        <v>-143.88701475554279</v>
      </c>
      <c r="I11" s="7">
        <f t="shared" si="2"/>
        <v>52</v>
      </c>
      <c r="J11" s="7">
        <f t="shared" si="3"/>
        <v>0</v>
      </c>
      <c r="K11" s="7">
        <f t="shared" si="4"/>
        <v>52</v>
      </c>
      <c r="L11" s="10"/>
      <c r="M11" s="5"/>
      <c r="N11" s="5"/>
      <c r="P11" t="s">
        <v>183</v>
      </c>
      <c r="Q11" t="s">
        <v>53</v>
      </c>
      <c r="R11">
        <v>161</v>
      </c>
      <c r="S11">
        <v>356</v>
      </c>
      <c r="T11">
        <v>52</v>
      </c>
      <c r="U11">
        <v>4</v>
      </c>
      <c r="V11">
        <v>2</v>
      </c>
      <c r="Y11" t="s">
        <v>203</v>
      </c>
      <c r="Z11" t="s">
        <v>53</v>
      </c>
      <c r="AA11">
        <v>154</v>
      </c>
      <c r="AB11">
        <v>351</v>
      </c>
      <c r="AC11">
        <v>31</v>
      </c>
      <c r="AD11">
        <v>38</v>
      </c>
      <c r="AE11">
        <v>54</v>
      </c>
      <c r="AH11" t="s">
        <v>202</v>
      </c>
      <c r="AI11" t="s">
        <v>52</v>
      </c>
      <c r="AJ11">
        <v>386</v>
      </c>
      <c r="AK11">
        <v>50</v>
      </c>
      <c r="AL11">
        <v>4</v>
      </c>
      <c r="AM11">
        <v>82</v>
      </c>
      <c r="AN11">
        <v>82</v>
      </c>
    </row>
    <row r="12" spans="1:40" x14ac:dyDescent="0.25">
      <c r="A12" t="s">
        <v>190</v>
      </c>
      <c r="B12">
        <v>471</v>
      </c>
      <c r="C12">
        <v>109</v>
      </c>
      <c r="D12">
        <v>456</v>
      </c>
      <c r="E12">
        <v>93</v>
      </c>
      <c r="G12" s="6">
        <f t="shared" si="1"/>
        <v>40.943262138705123</v>
      </c>
      <c r="H12" s="6">
        <f t="shared" si="0"/>
        <v>47.225923895114036</v>
      </c>
      <c r="I12" s="7">
        <f>MAX(1,CEILING(MIN(MOD(G12-H12,360),MOD(H12-G12,360)),1))</f>
        <v>7</v>
      </c>
      <c r="J12" s="7">
        <f t="shared" si="3"/>
        <v>7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456</v>
      </c>
      <c r="S12">
        <v>93</v>
      </c>
      <c r="T12">
        <v>7</v>
      </c>
      <c r="U12">
        <v>27</v>
      </c>
      <c r="V12">
        <v>5</v>
      </c>
      <c r="Y12" t="s">
        <v>197</v>
      </c>
      <c r="Z12" t="s">
        <v>53</v>
      </c>
      <c r="AA12">
        <v>149</v>
      </c>
      <c r="AB12">
        <v>349</v>
      </c>
      <c r="AC12">
        <v>23</v>
      </c>
      <c r="AD12">
        <v>32</v>
      </c>
      <c r="AE12">
        <v>52</v>
      </c>
      <c r="AH12" t="s">
        <v>196</v>
      </c>
      <c r="AI12" t="s">
        <v>52</v>
      </c>
      <c r="AJ12">
        <v>434</v>
      </c>
      <c r="AK12">
        <v>404</v>
      </c>
      <c r="AL12">
        <v>156</v>
      </c>
      <c r="AM12">
        <v>67</v>
      </c>
      <c r="AN12">
        <v>27</v>
      </c>
    </row>
    <row r="13" spans="1:40" x14ac:dyDescent="0.25">
      <c r="A13" t="s">
        <v>191</v>
      </c>
      <c r="B13">
        <v>195</v>
      </c>
      <c r="C13">
        <v>393</v>
      </c>
      <c r="D13">
        <v>281</v>
      </c>
      <c r="E13">
        <v>430</v>
      </c>
      <c r="G13" s="6">
        <f t="shared" si="1"/>
        <v>-129.24859790963401</v>
      </c>
      <c r="H13" s="6">
        <f t="shared" si="0"/>
        <v>-101.59959522111633</v>
      </c>
      <c r="I13" s="7">
        <f t="shared" si="2"/>
        <v>28</v>
      </c>
      <c r="J13" s="7">
        <f t="shared" si="3"/>
        <v>0</v>
      </c>
      <c r="K13" s="7">
        <f t="shared" si="4"/>
        <v>28</v>
      </c>
      <c r="L13" s="10"/>
      <c r="M13" s="5"/>
      <c r="N13" s="5"/>
      <c r="P13" t="s">
        <v>191</v>
      </c>
      <c r="Q13" t="s">
        <v>53</v>
      </c>
      <c r="R13">
        <v>281</v>
      </c>
      <c r="S13">
        <v>430</v>
      </c>
      <c r="T13">
        <v>28</v>
      </c>
      <c r="U13">
        <v>2</v>
      </c>
      <c r="V13">
        <v>3</v>
      </c>
      <c r="Y13" t="s">
        <v>205</v>
      </c>
      <c r="Z13" t="s">
        <v>53</v>
      </c>
      <c r="AA13">
        <v>156</v>
      </c>
      <c r="AB13">
        <v>352</v>
      </c>
      <c r="AC13">
        <v>120</v>
      </c>
      <c r="AD13">
        <v>4</v>
      </c>
      <c r="AE13">
        <v>17</v>
      </c>
      <c r="AH13" t="s">
        <v>204</v>
      </c>
      <c r="AI13" t="s">
        <v>52</v>
      </c>
      <c r="AJ13">
        <v>408</v>
      </c>
      <c r="AK13">
        <v>64</v>
      </c>
      <c r="AL13">
        <v>180</v>
      </c>
      <c r="AM13">
        <v>70</v>
      </c>
      <c r="AN13">
        <v>65</v>
      </c>
    </row>
    <row r="14" spans="1:40" x14ac:dyDescent="0.25">
      <c r="A14" t="s">
        <v>184</v>
      </c>
      <c r="B14">
        <v>510</v>
      </c>
      <c r="C14">
        <v>184</v>
      </c>
      <c r="D14">
        <v>497</v>
      </c>
      <c r="E14">
        <v>153</v>
      </c>
      <c r="G14" s="6">
        <f t="shared" si="1"/>
        <v>16.422187498315292</v>
      </c>
      <c r="H14" s="6">
        <f t="shared" si="0"/>
        <v>26.175289981759931</v>
      </c>
      <c r="I14" s="7">
        <f t="shared" si="2"/>
        <v>10</v>
      </c>
      <c r="J14" s="7">
        <f t="shared" si="3"/>
        <v>10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497</v>
      </c>
      <c r="S14">
        <v>153</v>
      </c>
      <c r="T14">
        <v>10</v>
      </c>
      <c r="U14">
        <v>48</v>
      </c>
      <c r="V14">
        <v>55</v>
      </c>
      <c r="Y14" t="s">
        <v>199</v>
      </c>
      <c r="Z14" t="s">
        <v>53</v>
      </c>
      <c r="AA14">
        <v>231</v>
      </c>
      <c r="AB14">
        <v>422</v>
      </c>
      <c r="AC14">
        <v>4</v>
      </c>
      <c r="AD14">
        <v>33</v>
      </c>
      <c r="AE14">
        <v>53</v>
      </c>
      <c r="AH14" t="s">
        <v>198</v>
      </c>
      <c r="AI14" t="s">
        <v>52</v>
      </c>
      <c r="AJ14">
        <v>475</v>
      </c>
      <c r="AK14">
        <v>362</v>
      </c>
      <c r="AL14">
        <v>9</v>
      </c>
      <c r="AM14">
        <v>38</v>
      </c>
      <c r="AN14">
        <v>48</v>
      </c>
    </row>
    <row r="15" spans="1:40" x14ac:dyDescent="0.25">
      <c r="A15" t="s">
        <v>185</v>
      </c>
      <c r="B15">
        <v>179</v>
      </c>
      <c r="C15">
        <v>378</v>
      </c>
      <c r="D15">
        <v>233</v>
      </c>
      <c r="E15">
        <v>421</v>
      </c>
      <c r="G15" s="6">
        <f t="shared" si="1"/>
        <v>-135.61605990839922</v>
      </c>
      <c r="H15" s="6">
        <f t="shared" si="0"/>
        <v>-115.67187084889001</v>
      </c>
      <c r="I15" s="7">
        <f t="shared" si="2"/>
        <v>20</v>
      </c>
      <c r="J15" s="7">
        <f t="shared" si="3"/>
        <v>0</v>
      </c>
      <c r="K15" s="7">
        <f t="shared" si="4"/>
        <v>20</v>
      </c>
      <c r="L15" s="10"/>
      <c r="M15" s="5"/>
      <c r="N15" s="5"/>
      <c r="P15" t="s">
        <v>185</v>
      </c>
      <c r="Q15" t="s">
        <v>53</v>
      </c>
      <c r="R15">
        <v>233</v>
      </c>
      <c r="S15">
        <v>421</v>
      </c>
      <c r="T15">
        <v>20</v>
      </c>
      <c r="U15">
        <v>39</v>
      </c>
      <c r="V15">
        <v>45</v>
      </c>
      <c r="Y15" t="s">
        <v>207</v>
      </c>
      <c r="Z15" t="s">
        <v>53</v>
      </c>
      <c r="AA15">
        <v>179</v>
      </c>
      <c r="AB15">
        <v>381</v>
      </c>
      <c r="AC15">
        <v>165</v>
      </c>
      <c r="AD15">
        <v>11</v>
      </c>
      <c r="AE15">
        <v>43</v>
      </c>
      <c r="AH15" t="s">
        <v>206</v>
      </c>
      <c r="AI15" t="s">
        <v>52</v>
      </c>
      <c r="AJ15">
        <v>462</v>
      </c>
      <c r="AK15">
        <v>376</v>
      </c>
      <c r="AL15">
        <v>179</v>
      </c>
      <c r="AM15">
        <v>53</v>
      </c>
      <c r="AN15">
        <v>33</v>
      </c>
    </row>
    <row r="16" spans="1:40" x14ac:dyDescent="0.25">
      <c r="A16" t="s">
        <v>192</v>
      </c>
      <c r="B16">
        <v>494</v>
      </c>
      <c r="C16">
        <v>344</v>
      </c>
      <c r="D16">
        <v>434</v>
      </c>
      <c r="E16">
        <v>402</v>
      </c>
      <c r="G16" s="6">
        <f t="shared" si="1"/>
        <v>-30.86680945113708</v>
      </c>
      <c r="H16" s="6">
        <f t="shared" si="0"/>
        <v>-54.86580694308438</v>
      </c>
      <c r="I16" s="7">
        <f t="shared" si="2"/>
        <v>24</v>
      </c>
      <c r="J16" s="7">
        <f t="shared" si="3"/>
        <v>0</v>
      </c>
      <c r="K16" s="7">
        <f t="shared" si="4"/>
        <v>24</v>
      </c>
      <c r="L16" s="10"/>
      <c r="M16" s="5"/>
      <c r="N16" s="5"/>
      <c r="P16" t="s">
        <v>192</v>
      </c>
      <c r="Q16" t="s">
        <v>52</v>
      </c>
      <c r="R16">
        <v>434</v>
      </c>
      <c r="S16">
        <v>402</v>
      </c>
      <c r="T16">
        <v>24</v>
      </c>
      <c r="U16">
        <v>74</v>
      </c>
      <c r="V16">
        <v>62</v>
      </c>
      <c r="Y16" t="s">
        <v>201</v>
      </c>
      <c r="Z16" t="s">
        <v>53</v>
      </c>
      <c r="AA16">
        <v>512</v>
      </c>
      <c r="AB16">
        <v>296</v>
      </c>
      <c r="AC16">
        <v>66</v>
      </c>
      <c r="AD16">
        <v>2</v>
      </c>
      <c r="AE16">
        <v>8</v>
      </c>
      <c r="AH16" t="s">
        <v>200</v>
      </c>
      <c r="AI16" t="s">
        <v>52</v>
      </c>
      <c r="AJ16">
        <v>149</v>
      </c>
      <c r="AK16">
        <v>135</v>
      </c>
      <c r="AL16">
        <v>4</v>
      </c>
      <c r="AM16">
        <v>59</v>
      </c>
      <c r="AN16">
        <v>57</v>
      </c>
    </row>
    <row r="17" spans="1:40" x14ac:dyDescent="0.25">
      <c r="A17" t="s">
        <v>193</v>
      </c>
      <c r="B17">
        <v>184</v>
      </c>
      <c r="C17">
        <v>91</v>
      </c>
      <c r="D17">
        <v>191</v>
      </c>
      <c r="E17">
        <v>397</v>
      </c>
      <c r="G17" s="6">
        <f t="shared" si="1"/>
        <v>132.38831862210162</v>
      </c>
      <c r="H17" s="6">
        <f t="shared" si="0"/>
        <v>-129.40844224424282</v>
      </c>
      <c r="I17" s="7">
        <f t="shared" si="2"/>
        <v>99</v>
      </c>
      <c r="J17" s="7">
        <f t="shared" si="3"/>
        <v>0</v>
      </c>
      <c r="K17" s="7">
        <f t="shared" si="4"/>
        <v>99</v>
      </c>
      <c r="L17" s="10"/>
      <c r="M17" s="5"/>
      <c r="N17" s="5"/>
      <c r="P17" t="s">
        <v>193</v>
      </c>
      <c r="Q17" t="s">
        <v>53</v>
      </c>
      <c r="R17">
        <v>191</v>
      </c>
      <c r="S17">
        <v>397</v>
      </c>
      <c r="T17">
        <v>99</v>
      </c>
      <c r="U17">
        <v>4</v>
      </c>
      <c r="V17">
        <v>10</v>
      </c>
      <c r="Y17" t="s">
        <v>209</v>
      </c>
      <c r="Z17" t="s">
        <v>53</v>
      </c>
      <c r="AA17">
        <v>189</v>
      </c>
      <c r="AB17">
        <v>85</v>
      </c>
      <c r="AC17">
        <v>7</v>
      </c>
      <c r="AD17">
        <v>37</v>
      </c>
      <c r="AE17">
        <v>62</v>
      </c>
      <c r="AH17" t="s">
        <v>208</v>
      </c>
      <c r="AI17" t="s">
        <v>52</v>
      </c>
      <c r="AJ17">
        <v>504</v>
      </c>
      <c r="AK17">
        <v>323</v>
      </c>
      <c r="AL17">
        <v>43</v>
      </c>
      <c r="AM17">
        <v>84</v>
      </c>
      <c r="AN17">
        <v>31</v>
      </c>
    </row>
    <row r="18" spans="1:40" x14ac:dyDescent="0.25">
      <c r="A18" s="21" t="s">
        <v>194</v>
      </c>
      <c r="B18">
        <v>137</v>
      </c>
      <c r="C18">
        <v>329</v>
      </c>
      <c r="D18">
        <v>471</v>
      </c>
      <c r="E18">
        <v>374</v>
      </c>
      <c r="G18" s="6">
        <f t="shared" si="1"/>
        <v>-154.06454743133227</v>
      </c>
      <c r="H18" s="6">
        <f t="shared" si="0"/>
        <v>-41.586401725228143</v>
      </c>
      <c r="I18" s="7">
        <f t="shared" si="2"/>
        <v>113</v>
      </c>
      <c r="J18" s="7">
        <f t="shared" si="3"/>
        <v>0</v>
      </c>
      <c r="K18" s="7">
        <f t="shared" si="4"/>
        <v>113</v>
      </c>
      <c r="L18" s="10"/>
      <c r="M18" s="5"/>
      <c r="N18" s="5"/>
      <c r="P18" t="s">
        <v>194</v>
      </c>
      <c r="Q18" t="s">
        <v>52</v>
      </c>
      <c r="R18">
        <v>471</v>
      </c>
      <c r="S18">
        <v>374</v>
      </c>
      <c r="T18">
        <v>113</v>
      </c>
      <c r="U18">
        <v>74</v>
      </c>
      <c r="V18">
        <v>68</v>
      </c>
      <c r="Y18" t="s">
        <v>211</v>
      </c>
      <c r="Z18" t="s">
        <v>53</v>
      </c>
      <c r="AA18">
        <v>423</v>
      </c>
      <c r="AB18">
        <v>71</v>
      </c>
      <c r="AC18">
        <v>1</v>
      </c>
      <c r="AD18">
        <v>50</v>
      </c>
      <c r="AE18">
        <v>70</v>
      </c>
      <c r="AH18" t="s">
        <v>210</v>
      </c>
      <c r="AI18" t="s">
        <v>52</v>
      </c>
      <c r="AJ18">
        <v>124</v>
      </c>
      <c r="AK18">
        <v>200</v>
      </c>
      <c r="AL18">
        <v>1</v>
      </c>
      <c r="AM18">
        <v>77</v>
      </c>
      <c r="AN18">
        <v>78</v>
      </c>
    </row>
    <row r="19" spans="1:40" x14ac:dyDescent="0.25">
      <c r="A19" s="21" t="s">
        <v>195</v>
      </c>
      <c r="B19">
        <v>444</v>
      </c>
      <c r="C19">
        <v>85</v>
      </c>
      <c r="D19">
        <v>449</v>
      </c>
      <c r="E19">
        <v>86</v>
      </c>
      <c r="G19" s="6">
        <f t="shared" si="1"/>
        <v>51.340191745909912</v>
      </c>
      <c r="H19" s="6">
        <f t="shared" si="0"/>
        <v>50.04835967794785</v>
      </c>
      <c r="I19" s="7">
        <f t="shared" si="2"/>
        <v>2</v>
      </c>
      <c r="J19" s="7">
        <f t="shared" si="3"/>
        <v>2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449</v>
      </c>
      <c r="S19">
        <v>86</v>
      </c>
      <c r="T19">
        <v>2</v>
      </c>
      <c r="U19">
        <v>42</v>
      </c>
      <c r="V19">
        <v>19</v>
      </c>
      <c r="Y19" t="s">
        <v>219</v>
      </c>
      <c r="Z19" t="s">
        <v>53</v>
      </c>
      <c r="AA19">
        <v>483</v>
      </c>
      <c r="AB19">
        <v>129</v>
      </c>
      <c r="AC19">
        <v>101</v>
      </c>
      <c r="AD19">
        <v>35</v>
      </c>
      <c r="AE19">
        <v>28</v>
      </c>
      <c r="AH19" t="s">
        <v>218</v>
      </c>
      <c r="AI19" t="s">
        <v>52</v>
      </c>
      <c r="AJ19">
        <v>368</v>
      </c>
      <c r="AK19">
        <v>43</v>
      </c>
      <c r="AL19">
        <v>10</v>
      </c>
      <c r="AM19">
        <v>75</v>
      </c>
      <c r="AN19">
        <v>70</v>
      </c>
    </row>
    <row r="20" spans="1:40" x14ac:dyDescent="0.25">
      <c r="A20" s="21" t="s">
        <v>202</v>
      </c>
      <c r="B20">
        <v>399</v>
      </c>
      <c r="C20">
        <v>54</v>
      </c>
      <c r="D20">
        <v>386</v>
      </c>
      <c r="E20">
        <v>50</v>
      </c>
      <c r="G20" s="6">
        <f t="shared" si="1"/>
        <v>66.987554963696212</v>
      </c>
      <c r="H20" s="6">
        <f t="shared" si="0"/>
        <v>70.844387554560328</v>
      </c>
      <c r="I20" s="7">
        <f t="shared" si="2"/>
        <v>4</v>
      </c>
      <c r="J20" s="7">
        <f t="shared" si="3"/>
        <v>4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386</v>
      </c>
      <c r="S20">
        <v>50</v>
      </c>
      <c r="T20">
        <v>4</v>
      </c>
      <c r="U20">
        <v>82</v>
      </c>
      <c r="V20">
        <v>82</v>
      </c>
      <c r="Y20" t="s">
        <v>213</v>
      </c>
      <c r="Z20" t="s">
        <v>53</v>
      </c>
      <c r="AA20">
        <v>176</v>
      </c>
      <c r="AB20">
        <v>380</v>
      </c>
      <c r="AC20">
        <v>75</v>
      </c>
      <c r="AD20">
        <v>6</v>
      </c>
      <c r="AE20">
        <v>6</v>
      </c>
      <c r="AH20" t="s">
        <v>212</v>
      </c>
      <c r="AI20" t="s">
        <v>52</v>
      </c>
      <c r="AJ20">
        <v>182</v>
      </c>
      <c r="AK20">
        <v>382</v>
      </c>
      <c r="AL20">
        <v>168</v>
      </c>
      <c r="AM20">
        <v>12</v>
      </c>
      <c r="AN20">
        <v>29</v>
      </c>
    </row>
    <row r="21" spans="1:40" x14ac:dyDescent="0.25">
      <c r="A21" s="21" t="s">
        <v>203</v>
      </c>
      <c r="B21">
        <v>234</v>
      </c>
      <c r="C21">
        <v>416</v>
      </c>
      <c r="D21">
        <v>154</v>
      </c>
      <c r="E21">
        <v>351</v>
      </c>
      <c r="G21" s="6">
        <f t="shared" si="1"/>
        <v>-116.04181659489382</v>
      </c>
      <c r="H21" s="6">
        <f t="shared" si="0"/>
        <v>-146.23035505364285</v>
      </c>
      <c r="I21" s="7">
        <f t="shared" si="2"/>
        <v>31</v>
      </c>
      <c r="J21" s="7">
        <f t="shared" si="3"/>
        <v>0</v>
      </c>
      <c r="K21" s="7">
        <f t="shared" si="4"/>
        <v>31</v>
      </c>
      <c r="L21" s="10"/>
      <c r="M21" s="5"/>
      <c r="N21" s="5"/>
      <c r="P21" t="s">
        <v>203</v>
      </c>
      <c r="Q21" t="s">
        <v>53</v>
      </c>
      <c r="R21">
        <v>154</v>
      </c>
      <c r="S21">
        <v>351</v>
      </c>
      <c r="T21">
        <v>31</v>
      </c>
      <c r="U21">
        <v>38</v>
      </c>
      <c r="V21">
        <v>54</v>
      </c>
      <c r="Y21" t="s">
        <v>221</v>
      </c>
      <c r="Z21" t="s">
        <v>53</v>
      </c>
      <c r="AA21">
        <v>207</v>
      </c>
      <c r="AB21">
        <v>405</v>
      </c>
      <c r="AC21">
        <v>143</v>
      </c>
      <c r="AD21">
        <v>8</v>
      </c>
      <c r="AE21">
        <v>11</v>
      </c>
      <c r="AH21" t="s">
        <v>220</v>
      </c>
      <c r="AI21" t="s">
        <v>52</v>
      </c>
      <c r="AJ21">
        <v>220</v>
      </c>
      <c r="AK21">
        <v>413</v>
      </c>
      <c r="AL21">
        <v>26</v>
      </c>
      <c r="AM21">
        <v>82</v>
      </c>
      <c r="AN21">
        <v>69</v>
      </c>
    </row>
    <row r="22" spans="1:40" x14ac:dyDescent="0.25">
      <c r="A22" t="s">
        <v>196</v>
      </c>
      <c r="B22">
        <v>146</v>
      </c>
      <c r="C22">
        <v>135</v>
      </c>
      <c r="D22">
        <v>434</v>
      </c>
      <c r="E22">
        <v>404</v>
      </c>
      <c r="G22" s="6">
        <f t="shared" si="1"/>
        <v>148.89119117145486</v>
      </c>
      <c r="H22" s="6">
        <f t="shared" si="0"/>
        <v>-55.195988247286792</v>
      </c>
      <c r="I22" s="7">
        <f t="shared" si="2"/>
        <v>156</v>
      </c>
      <c r="J22" s="7">
        <f t="shared" si="3"/>
        <v>0</v>
      </c>
      <c r="K22" s="7">
        <f t="shared" si="4"/>
        <v>156</v>
      </c>
      <c r="L22" s="10"/>
      <c r="M22" s="5"/>
      <c r="N22" s="5"/>
      <c r="P22" t="s">
        <v>196</v>
      </c>
      <c r="Q22" t="s">
        <v>52</v>
      </c>
      <c r="R22">
        <v>434</v>
      </c>
      <c r="S22">
        <v>404</v>
      </c>
      <c r="T22">
        <v>156</v>
      </c>
      <c r="U22">
        <v>67</v>
      </c>
      <c r="V22">
        <v>27</v>
      </c>
      <c r="Y22" t="s">
        <v>215</v>
      </c>
      <c r="Z22" t="s">
        <v>53</v>
      </c>
      <c r="AA22">
        <v>480</v>
      </c>
      <c r="AB22">
        <v>357</v>
      </c>
      <c r="AC22">
        <v>15</v>
      </c>
      <c r="AD22">
        <v>1</v>
      </c>
      <c r="AE22">
        <v>1</v>
      </c>
      <c r="AH22" t="s">
        <v>214</v>
      </c>
      <c r="AI22" t="s">
        <v>52</v>
      </c>
      <c r="AJ22">
        <v>194</v>
      </c>
      <c r="AK22">
        <v>393</v>
      </c>
      <c r="AL22">
        <v>2</v>
      </c>
      <c r="AM22">
        <v>74</v>
      </c>
      <c r="AN22">
        <v>60</v>
      </c>
    </row>
    <row r="23" spans="1:40" x14ac:dyDescent="0.25">
      <c r="A23" t="s">
        <v>197</v>
      </c>
      <c r="B23">
        <v>118</v>
      </c>
      <c r="C23">
        <v>274</v>
      </c>
      <c r="D23">
        <v>149</v>
      </c>
      <c r="E23">
        <v>349</v>
      </c>
      <c r="G23" s="6">
        <f t="shared" si="1"/>
        <v>-170.44571032759825</v>
      </c>
      <c r="H23" s="6">
        <f t="shared" si="0"/>
        <v>-147.48546749085716</v>
      </c>
      <c r="I23" s="7">
        <f t="shared" si="2"/>
        <v>23</v>
      </c>
      <c r="J23" s="7">
        <f t="shared" si="3"/>
        <v>0</v>
      </c>
      <c r="K23" s="7">
        <f t="shared" si="4"/>
        <v>23</v>
      </c>
      <c r="L23" s="10"/>
      <c r="M23" s="5"/>
      <c r="N23" s="5"/>
      <c r="P23" t="s">
        <v>197</v>
      </c>
      <c r="Q23" t="s">
        <v>53</v>
      </c>
      <c r="R23">
        <v>149</v>
      </c>
      <c r="S23">
        <v>349</v>
      </c>
      <c r="T23">
        <v>23</v>
      </c>
      <c r="U23">
        <v>32</v>
      </c>
      <c r="V23">
        <v>52</v>
      </c>
      <c r="Y23" t="s">
        <v>277</v>
      </c>
      <c r="Z23" t="s">
        <v>53</v>
      </c>
      <c r="AA23">
        <v>135</v>
      </c>
      <c r="AB23">
        <v>160</v>
      </c>
      <c r="AC23">
        <v>3</v>
      </c>
      <c r="AD23">
        <v>4</v>
      </c>
      <c r="AE23">
        <v>46</v>
      </c>
      <c r="AH23" t="s">
        <v>222</v>
      </c>
      <c r="AI23" t="s">
        <v>52</v>
      </c>
      <c r="AJ23">
        <v>225</v>
      </c>
      <c r="AK23">
        <v>416</v>
      </c>
      <c r="AL23">
        <v>68</v>
      </c>
      <c r="AM23">
        <v>54</v>
      </c>
      <c r="AN23">
        <v>59</v>
      </c>
    </row>
    <row r="24" spans="1:40" x14ac:dyDescent="0.25">
      <c r="A24" t="s">
        <v>204</v>
      </c>
      <c r="B24">
        <v>233</v>
      </c>
      <c r="C24">
        <v>418</v>
      </c>
      <c r="D24">
        <v>408</v>
      </c>
      <c r="E24">
        <v>64</v>
      </c>
      <c r="G24" s="6">
        <f t="shared" si="1"/>
        <v>-116.04772185429192</v>
      </c>
      <c r="H24" s="6">
        <f t="shared" si="0"/>
        <v>63.43494882292201</v>
      </c>
      <c r="I24" s="7">
        <f t="shared" si="2"/>
        <v>180</v>
      </c>
      <c r="J24" s="7">
        <f t="shared" si="3"/>
        <v>180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408</v>
      </c>
      <c r="S24">
        <v>64</v>
      </c>
      <c r="T24">
        <v>180</v>
      </c>
      <c r="U24">
        <v>70</v>
      </c>
      <c r="V24">
        <v>65</v>
      </c>
      <c r="Y24" t="s">
        <v>217</v>
      </c>
      <c r="Z24" t="s">
        <v>53</v>
      </c>
      <c r="AA24">
        <v>436</v>
      </c>
      <c r="AB24">
        <v>398</v>
      </c>
      <c r="AC24">
        <v>1</v>
      </c>
      <c r="AD24">
        <v>22</v>
      </c>
      <c r="AE24">
        <v>43</v>
      </c>
      <c r="AH24" t="s">
        <v>216</v>
      </c>
      <c r="AI24" t="s">
        <v>52</v>
      </c>
      <c r="AJ24">
        <v>515</v>
      </c>
      <c r="AK24">
        <v>184</v>
      </c>
      <c r="AL24">
        <v>25</v>
      </c>
      <c r="AM24">
        <v>65</v>
      </c>
      <c r="AN24">
        <v>65</v>
      </c>
    </row>
    <row r="25" spans="1:40" x14ac:dyDescent="0.25">
      <c r="A25" t="s">
        <v>205</v>
      </c>
      <c r="B25">
        <v>496</v>
      </c>
      <c r="C25">
        <v>328</v>
      </c>
      <c r="D25">
        <v>156</v>
      </c>
      <c r="E25">
        <v>352</v>
      </c>
      <c r="G25" s="6">
        <f t="shared" si="1"/>
        <v>-26.56505117707799</v>
      </c>
      <c r="H25" s="6">
        <f t="shared" si="0"/>
        <v>-145.66978280449669</v>
      </c>
      <c r="I25" s="7">
        <f t="shared" si="2"/>
        <v>120</v>
      </c>
      <c r="J25" s="7">
        <f t="shared" si="3"/>
        <v>0</v>
      </c>
      <c r="K25" s="7">
        <f t="shared" si="4"/>
        <v>120</v>
      </c>
      <c r="L25" s="10"/>
      <c r="M25" s="5"/>
      <c r="N25" s="5"/>
      <c r="P25" t="s">
        <v>205</v>
      </c>
      <c r="Q25" t="s">
        <v>53</v>
      </c>
      <c r="R25">
        <v>156</v>
      </c>
      <c r="S25">
        <v>352</v>
      </c>
      <c r="T25">
        <v>120</v>
      </c>
      <c r="U25">
        <v>4</v>
      </c>
      <c r="V25">
        <v>17</v>
      </c>
      <c r="Y25" t="s">
        <v>225</v>
      </c>
      <c r="Z25" t="s">
        <v>53</v>
      </c>
      <c r="AA25">
        <v>172</v>
      </c>
      <c r="AB25">
        <v>381</v>
      </c>
      <c r="AC25">
        <v>3</v>
      </c>
      <c r="AD25">
        <v>0</v>
      </c>
      <c r="AE25">
        <v>0</v>
      </c>
      <c r="AH25" t="s">
        <v>224</v>
      </c>
      <c r="AI25" t="s">
        <v>52</v>
      </c>
      <c r="AJ25">
        <v>194</v>
      </c>
      <c r="AK25">
        <v>393</v>
      </c>
      <c r="AL25">
        <v>172</v>
      </c>
      <c r="AM25">
        <v>48</v>
      </c>
      <c r="AN25">
        <v>3</v>
      </c>
    </row>
    <row r="26" spans="1:40" x14ac:dyDescent="0.25">
      <c r="A26" t="s">
        <v>198</v>
      </c>
      <c r="B26">
        <v>492</v>
      </c>
      <c r="C26">
        <v>338</v>
      </c>
      <c r="D26">
        <v>475</v>
      </c>
      <c r="E26">
        <v>362</v>
      </c>
      <c r="G26" s="6">
        <f t="shared" si="1"/>
        <v>-29.673082112077829</v>
      </c>
      <c r="H26" s="6">
        <f t="shared" si="0"/>
        <v>-38.206169439513587</v>
      </c>
      <c r="I26" s="7">
        <f t="shared" si="2"/>
        <v>9</v>
      </c>
      <c r="J26" s="7">
        <f t="shared" si="3"/>
        <v>0</v>
      </c>
      <c r="K26" s="7">
        <f t="shared" si="4"/>
        <v>9</v>
      </c>
      <c r="L26" s="10"/>
      <c r="M26" s="5"/>
      <c r="N26" s="5"/>
      <c r="P26" t="s">
        <v>198</v>
      </c>
      <c r="Q26" t="s">
        <v>52</v>
      </c>
      <c r="R26">
        <v>475</v>
      </c>
      <c r="S26">
        <v>362</v>
      </c>
      <c r="T26">
        <v>9</v>
      </c>
      <c r="U26">
        <v>38</v>
      </c>
      <c r="V26">
        <v>48</v>
      </c>
      <c r="Y26" t="s">
        <v>227</v>
      </c>
      <c r="Z26" t="s">
        <v>53</v>
      </c>
      <c r="AA26">
        <v>431</v>
      </c>
      <c r="AB26">
        <v>76</v>
      </c>
      <c r="AC26">
        <v>32</v>
      </c>
      <c r="AD26">
        <v>42</v>
      </c>
      <c r="AE26">
        <v>58</v>
      </c>
      <c r="AH26" t="s">
        <v>226</v>
      </c>
      <c r="AI26" t="s">
        <v>52</v>
      </c>
      <c r="AJ26">
        <v>498</v>
      </c>
      <c r="AK26">
        <v>327</v>
      </c>
      <c r="AL26">
        <v>2</v>
      </c>
      <c r="AM26">
        <v>80</v>
      </c>
      <c r="AN26">
        <v>63</v>
      </c>
    </row>
    <row r="27" spans="1:40" x14ac:dyDescent="0.25">
      <c r="A27" t="s">
        <v>199</v>
      </c>
      <c r="B27">
        <v>220</v>
      </c>
      <c r="C27">
        <v>414</v>
      </c>
      <c r="D27">
        <v>231</v>
      </c>
      <c r="E27">
        <v>422</v>
      </c>
      <c r="G27" s="6">
        <f t="shared" si="1"/>
        <v>-119.88652694042405</v>
      </c>
      <c r="H27" s="6">
        <f t="shared" si="0"/>
        <v>-116.05914132737382</v>
      </c>
      <c r="I27" s="7">
        <f t="shared" si="2"/>
        <v>4</v>
      </c>
      <c r="J27" s="7">
        <f t="shared" si="3"/>
        <v>0</v>
      </c>
      <c r="K27" s="7">
        <f t="shared" si="4"/>
        <v>4</v>
      </c>
      <c r="L27" s="10"/>
      <c r="M27" s="5"/>
      <c r="N27" s="5"/>
      <c r="P27" t="s">
        <v>199</v>
      </c>
      <c r="Q27" t="s">
        <v>53</v>
      </c>
      <c r="R27">
        <v>231</v>
      </c>
      <c r="S27">
        <v>422</v>
      </c>
      <c r="T27">
        <v>4</v>
      </c>
      <c r="U27">
        <v>33</v>
      </c>
      <c r="V27">
        <v>53</v>
      </c>
      <c r="Y27" t="s">
        <v>235</v>
      </c>
      <c r="Z27" t="s">
        <v>53</v>
      </c>
      <c r="AA27">
        <v>186</v>
      </c>
      <c r="AB27">
        <v>380</v>
      </c>
      <c r="AC27">
        <v>65</v>
      </c>
      <c r="AD27">
        <v>24</v>
      </c>
      <c r="AE27">
        <v>29</v>
      </c>
      <c r="AH27" t="s">
        <v>234</v>
      </c>
      <c r="AI27" t="s">
        <v>52</v>
      </c>
      <c r="AJ27">
        <v>462</v>
      </c>
      <c r="AK27">
        <v>375</v>
      </c>
      <c r="AL27">
        <v>79</v>
      </c>
      <c r="AM27">
        <v>73</v>
      </c>
      <c r="AN27">
        <v>69</v>
      </c>
    </row>
    <row r="28" spans="1:40" x14ac:dyDescent="0.25">
      <c r="A28" t="s">
        <v>206</v>
      </c>
      <c r="B28">
        <v>170</v>
      </c>
      <c r="C28">
        <v>105</v>
      </c>
      <c r="D28">
        <v>462</v>
      </c>
      <c r="E28">
        <v>376</v>
      </c>
      <c r="G28" s="6">
        <f t="shared" si="1"/>
        <v>138.01278750418334</v>
      </c>
      <c r="H28" s="6">
        <f t="shared" si="0"/>
        <v>-43.763592397143867</v>
      </c>
      <c r="I28" s="7">
        <f t="shared" si="2"/>
        <v>179</v>
      </c>
      <c r="J28" s="7">
        <f t="shared" si="3"/>
        <v>0</v>
      </c>
      <c r="K28" s="7">
        <f t="shared" si="4"/>
        <v>179</v>
      </c>
      <c r="L28" s="10"/>
      <c r="M28" s="5"/>
      <c r="N28" s="5"/>
      <c r="P28" t="s">
        <v>206</v>
      </c>
      <c r="Q28" t="s">
        <v>52</v>
      </c>
      <c r="R28">
        <v>462</v>
      </c>
      <c r="S28">
        <v>376</v>
      </c>
      <c r="T28">
        <v>179</v>
      </c>
      <c r="U28">
        <v>53</v>
      </c>
      <c r="V28">
        <v>33</v>
      </c>
      <c r="Y28" t="s">
        <v>229</v>
      </c>
      <c r="Z28" t="s">
        <v>53</v>
      </c>
      <c r="AA28">
        <v>149</v>
      </c>
      <c r="AB28">
        <v>134</v>
      </c>
      <c r="AC28">
        <v>36</v>
      </c>
      <c r="AD28">
        <v>38</v>
      </c>
      <c r="AE28">
        <v>54</v>
      </c>
      <c r="AH28" t="s">
        <v>228</v>
      </c>
      <c r="AI28" t="s">
        <v>52</v>
      </c>
      <c r="AJ28">
        <v>467</v>
      </c>
      <c r="AK28">
        <v>105</v>
      </c>
      <c r="AL28">
        <v>173</v>
      </c>
      <c r="AM28">
        <v>58</v>
      </c>
      <c r="AN28">
        <v>52</v>
      </c>
    </row>
    <row r="29" spans="1:40" x14ac:dyDescent="0.25">
      <c r="A29" t="s">
        <v>207</v>
      </c>
      <c r="B29">
        <v>419</v>
      </c>
      <c r="C29">
        <v>67</v>
      </c>
      <c r="D29">
        <v>179</v>
      </c>
      <c r="E29">
        <v>381</v>
      </c>
      <c r="G29" s="6">
        <f t="shared" si="1"/>
        <v>60.219464831173809</v>
      </c>
      <c r="H29" s="6">
        <f t="shared" si="0"/>
        <v>-135</v>
      </c>
      <c r="I29" s="7">
        <f t="shared" si="2"/>
        <v>165</v>
      </c>
      <c r="J29" s="7">
        <f t="shared" si="3"/>
        <v>0</v>
      </c>
      <c r="K29" s="7">
        <f t="shared" si="4"/>
        <v>165</v>
      </c>
      <c r="L29" s="10"/>
      <c r="M29" s="5"/>
      <c r="N29" s="5"/>
      <c r="P29" t="s">
        <v>207</v>
      </c>
      <c r="Q29" t="s">
        <v>53</v>
      </c>
      <c r="R29">
        <v>179</v>
      </c>
      <c r="S29">
        <v>381</v>
      </c>
      <c r="T29">
        <v>165</v>
      </c>
      <c r="U29">
        <v>11</v>
      </c>
      <c r="V29">
        <v>43</v>
      </c>
      <c r="Y29" t="s">
        <v>237</v>
      </c>
      <c r="Z29" t="s">
        <v>53</v>
      </c>
      <c r="AA29">
        <v>178</v>
      </c>
      <c r="AB29">
        <v>384</v>
      </c>
      <c r="AC29">
        <v>64</v>
      </c>
      <c r="AD29">
        <v>6</v>
      </c>
      <c r="AE29">
        <v>15</v>
      </c>
      <c r="AH29" t="s">
        <v>236</v>
      </c>
      <c r="AI29" t="s">
        <v>52</v>
      </c>
      <c r="AJ29">
        <v>498</v>
      </c>
      <c r="AK29">
        <v>154</v>
      </c>
      <c r="AL29">
        <v>49</v>
      </c>
      <c r="AM29">
        <v>70</v>
      </c>
      <c r="AN29">
        <v>57</v>
      </c>
    </row>
    <row r="30" spans="1:40" x14ac:dyDescent="0.25">
      <c r="A30" t="s">
        <v>200</v>
      </c>
      <c r="B30">
        <v>153</v>
      </c>
      <c r="C30">
        <v>121</v>
      </c>
      <c r="D30">
        <v>149</v>
      </c>
      <c r="E30">
        <v>135</v>
      </c>
      <c r="G30" s="6">
        <f t="shared" si="1"/>
        <v>144.52728338145235</v>
      </c>
      <c r="H30" s="6">
        <f t="shared" si="0"/>
        <v>148.44861505168655</v>
      </c>
      <c r="I30" s="7">
        <f t="shared" si="2"/>
        <v>4</v>
      </c>
      <c r="J30" s="7">
        <f t="shared" si="3"/>
        <v>4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149</v>
      </c>
      <c r="S30">
        <v>135</v>
      </c>
      <c r="T30">
        <v>4</v>
      </c>
      <c r="U30">
        <v>59</v>
      </c>
      <c r="V30">
        <v>57</v>
      </c>
      <c r="Y30" t="s">
        <v>231</v>
      </c>
      <c r="Z30" t="s">
        <v>53</v>
      </c>
      <c r="AA30">
        <v>442</v>
      </c>
      <c r="AB30">
        <v>79</v>
      </c>
      <c r="AC30">
        <v>12</v>
      </c>
      <c r="AD30">
        <v>47</v>
      </c>
      <c r="AE30">
        <v>55</v>
      </c>
      <c r="AH30" t="s">
        <v>230</v>
      </c>
      <c r="AI30" t="s">
        <v>52</v>
      </c>
      <c r="AJ30">
        <v>185</v>
      </c>
      <c r="AK30">
        <v>383</v>
      </c>
      <c r="AL30">
        <v>87</v>
      </c>
      <c r="AM30">
        <v>44</v>
      </c>
      <c r="AN30">
        <v>27</v>
      </c>
    </row>
    <row r="31" spans="1:40" x14ac:dyDescent="0.25">
      <c r="A31" t="s">
        <v>201</v>
      </c>
      <c r="B31">
        <v>452</v>
      </c>
      <c r="C31">
        <v>87</v>
      </c>
      <c r="D31">
        <v>512</v>
      </c>
      <c r="E31">
        <v>296</v>
      </c>
      <c r="G31" s="6">
        <f t="shared" si="1"/>
        <v>49.214178522734038</v>
      </c>
      <c r="H31" s="6">
        <f t="shared" si="0"/>
        <v>-16.26020470831196</v>
      </c>
      <c r="I31" s="7">
        <f t="shared" si="2"/>
        <v>66</v>
      </c>
      <c r="J31" s="7">
        <f t="shared" si="3"/>
        <v>0</v>
      </c>
      <c r="K31" s="7">
        <f t="shared" si="4"/>
        <v>66</v>
      </c>
      <c r="L31" s="10"/>
      <c r="M31" s="5"/>
      <c r="N31" s="5"/>
      <c r="P31" t="s">
        <v>201</v>
      </c>
      <c r="Q31" t="s">
        <v>53</v>
      </c>
      <c r="R31">
        <v>512</v>
      </c>
      <c r="S31">
        <v>296</v>
      </c>
      <c r="T31">
        <v>66</v>
      </c>
      <c r="U31">
        <v>2</v>
      </c>
      <c r="V31">
        <v>8</v>
      </c>
      <c r="Y31" t="s">
        <v>239</v>
      </c>
      <c r="Z31" t="s">
        <v>53</v>
      </c>
      <c r="AA31">
        <v>390</v>
      </c>
      <c r="AB31">
        <v>55</v>
      </c>
      <c r="AC31">
        <v>52</v>
      </c>
      <c r="AD31">
        <v>5</v>
      </c>
      <c r="AE31">
        <v>35</v>
      </c>
      <c r="AH31" t="s">
        <v>238</v>
      </c>
      <c r="AI31" t="s">
        <v>52</v>
      </c>
      <c r="AJ31">
        <v>404</v>
      </c>
      <c r="AK31">
        <v>58</v>
      </c>
      <c r="AL31">
        <v>5</v>
      </c>
      <c r="AM31">
        <v>73</v>
      </c>
      <c r="AN31">
        <v>60</v>
      </c>
    </row>
    <row r="32" spans="1:40" x14ac:dyDescent="0.25">
      <c r="A32" t="s">
        <v>208</v>
      </c>
      <c r="B32">
        <v>399</v>
      </c>
      <c r="C32">
        <v>424</v>
      </c>
      <c r="D32">
        <v>504</v>
      </c>
      <c r="E32">
        <v>323</v>
      </c>
      <c r="G32" s="6">
        <f t="shared" si="1"/>
        <v>-66.763838488777495</v>
      </c>
      <c r="H32" s="6">
        <f t="shared" si="0"/>
        <v>-24.279514700308876</v>
      </c>
      <c r="I32" s="7">
        <f t="shared" si="2"/>
        <v>43</v>
      </c>
      <c r="J32" s="7">
        <f t="shared" si="3"/>
        <v>0</v>
      </c>
      <c r="K32" s="7">
        <f t="shared" si="4"/>
        <v>43</v>
      </c>
      <c r="L32" s="10"/>
      <c r="M32" s="5"/>
      <c r="N32" s="5"/>
      <c r="P32" t="s">
        <v>208</v>
      </c>
      <c r="Q32" t="s">
        <v>52</v>
      </c>
      <c r="R32">
        <v>504</v>
      </c>
      <c r="S32">
        <v>323</v>
      </c>
      <c r="T32">
        <v>43</v>
      </c>
      <c r="U32">
        <v>84</v>
      </c>
      <c r="V32">
        <v>31</v>
      </c>
      <c r="Y32" t="s">
        <v>233</v>
      </c>
      <c r="Z32" t="s">
        <v>53</v>
      </c>
      <c r="AA32">
        <v>494</v>
      </c>
      <c r="AB32">
        <v>146</v>
      </c>
      <c r="AC32">
        <v>170</v>
      </c>
      <c r="AD32">
        <v>33</v>
      </c>
      <c r="AE32">
        <v>14</v>
      </c>
      <c r="AH32" t="s">
        <v>232</v>
      </c>
      <c r="AI32" t="s">
        <v>52</v>
      </c>
      <c r="AJ32">
        <v>190</v>
      </c>
      <c r="AK32">
        <v>84</v>
      </c>
      <c r="AL32">
        <v>162</v>
      </c>
      <c r="AM32">
        <v>51</v>
      </c>
      <c r="AN32">
        <v>49</v>
      </c>
    </row>
    <row r="33" spans="1:40" x14ac:dyDescent="0.25">
      <c r="A33" t="s">
        <v>209</v>
      </c>
      <c r="B33">
        <v>176</v>
      </c>
      <c r="C33">
        <v>105</v>
      </c>
      <c r="D33">
        <v>189</v>
      </c>
      <c r="E33">
        <v>85</v>
      </c>
      <c r="G33" s="6">
        <f t="shared" si="1"/>
        <v>136.8476102659946</v>
      </c>
      <c r="H33" s="6">
        <f t="shared" si="0"/>
        <v>130.20320103316445</v>
      </c>
      <c r="I33" s="7">
        <f t="shared" si="2"/>
        <v>7</v>
      </c>
      <c r="J33" s="7">
        <f t="shared" si="3"/>
        <v>7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189</v>
      </c>
      <c r="S33">
        <v>85</v>
      </c>
      <c r="T33">
        <v>7</v>
      </c>
      <c r="U33">
        <v>37</v>
      </c>
      <c r="V33">
        <v>62</v>
      </c>
      <c r="Y33" t="s">
        <v>241</v>
      </c>
      <c r="Z33" t="s">
        <v>53</v>
      </c>
      <c r="AA33">
        <v>165</v>
      </c>
      <c r="AB33">
        <v>363</v>
      </c>
      <c r="AC33">
        <v>32</v>
      </c>
      <c r="AD33">
        <v>3</v>
      </c>
      <c r="AE33">
        <v>2</v>
      </c>
      <c r="AH33" t="s">
        <v>240</v>
      </c>
      <c r="AI33" t="s">
        <v>52</v>
      </c>
      <c r="AJ33">
        <v>398</v>
      </c>
      <c r="AK33">
        <v>423</v>
      </c>
      <c r="AL33">
        <v>2</v>
      </c>
      <c r="AM33">
        <v>52</v>
      </c>
      <c r="AN33">
        <v>50</v>
      </c>
    </row>
    <row r="34" spans="1:40" x14ac:dyDescent="0.25">
      <c r="A34" s="21" t="s">
        <v>210</v>
      </c>
      <c r="B34">
        <v>125</v>
      </c>
      <c r="C34">
        <v>200</v>
      </c>
      <c r="D34">
        <v>124</v>
      </c>
      <c r="E34">
        <v>200</v>
      </c>
      <c r="G34" s="6">
        <f t="shared" si="1"/>
        <v>168.40782458970895</v>
      </c>
      <c r="H34" s="6">
        <f t="shared" si="0"/>
        <v>168.46537934635526</v>
      </c>
      <c r="I34" s="7">
        <f t="shared" si="2"/>
        <v>1</v>
      </c>
      <c r="J34" s="7">
        <f t="shared" si="3"/>
        <v>1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124</v>
      </c>
      <c r="S34">
        <v>200</v>
      </c>
      <c r="T34">
        <v>1</v>
      </c>
      <c r="U34">
        <v>77</v>
      </c>
      <c r="V34">
        <v>78</v>
      </c>
      <c r="Y34" t="s">
        <v>243</v>
      </c>
      <c r="Z34" t="s">
        <v>53</v>
      </c>
      <c r="AA34">
        <v>480</v>
      </c>
      <c r="AB34">
        <v>123</v>
      </c>
      <c r="AC34">
        <v>26</v>
      </c>
      <c r="AD34">
        <v>43</v>
      </c>
      <c r="AE34">
        <v>53</v>
      </c>
      <c r="AH34" t="s">
        <v>242</v>
      </c>
      <c r="AI34" t="s">
        <v>52</v>
      </c>
      <c r="AJ34">
        <v>440</v>
      </c>
      <c r="AK34">
        <v>82</v>
      </c>
      <c r="AL34">
        <v>37</v>
      </c>
      <c r="AM34">
        <v>85</v>
      </c>
      <c r="AN34">
        <v>67</v>
      </c>
    </row>
    <row r="35" spans="1:40" x14ac:dyDescent="0.25">
      <c r="A35" s="21" t="s">
        <v>211</v>
      </c>
      <c r="B35">
        <v>421</v>
      </c>
      <c r="C35">
        <v>74</v>
      </c>
      <c r="D35">
        <v>423</v>
      </c>
      <c r="E35">
        <v>71</v>
      </c>
      <c r="G35" s="6">
        <f t="shared" si="1"/>
        <v>58.682258160256879</v>
      </c>
      <c r="H35" s="6">
        <f t="shared" si="0"/>
        <v>58.639052052372044</v>
      </c>
      <c r="I35" s="7">
        <f t="shared" si="2"/>
        <v>1</v>
      </c>
      <c r="J35" s="7">
        <f t="shared" si="3"/>
        <v>1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423</v>
      </c>
      <c r="S35">
        <v>71</v>
      </c>
      <c r="T35">
        <v>1</v>
      </c>
      <c r="U35">
        <v>50</v>
      </c>
      <c r="V35">
        <v>70</v>
      </c>
      <c r="Y35" t="s">
        <v>251</v>
      </c>
      <c r="Z35" t="s">
        <v>53</v>
      </c>
      <c r="AA35">
        <v>512</v>
      </c>
      <c r="AB35">
        <v>301</v>
      </c>
      <c r="AC35">
        <v>21</v>
      </c>
      <c r="AD35">
        <v>22</v>
      </c>
      <c r="AE35">
        <v>67</v>
      </c>
      <c r="AH35" t="s">
        <v>250</v>
      </c>
      <c r="AI35" t="s">
        <v>52</v>
      </c>
      <c r="AJ35">
        <v>505</v>
      </c>
      <c r="AK35">
        <v>308</v>
      </c>
      <c r="AL35">
        <v>6</v>
      </c>
      <c r="AM35">
        <v>68</v>
      </c>
      <c r="AN35">
        <v>33</v>
      </c>
    </row>
    <row r="36" spans="1:40" x14ac:dyDescent="0.25">
      <c r="A36" s="21" t="s">
        <v>218</v>
      </c>
      <c r="B36">
        <v>398</v>
      </c>
      <c r="C36">
        <v>55</v>
      </c>
      <c r="D36">
        <v>368</v>
      </c>
      <c r="E36">
        <v>43</v>
      </c>
      <c r="G36" s="6">
        <f t="shared" si="1"/>
        <v>67.138660016306318</v>
      </c>
      <c r="H36" s="6">
        <f t="shared" si="0"/>
        <v>76.30643055335149</v>
      </c>
      <c r="I36" s="7">
        <f t="shared" si="2"/>
        <v>10</v>
      </c>
      <c r="J36" s="7">
        <f t="shared" si="3"/>
        <v>10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368</v>
      </c>
      <c r="S36">
        <v>43</v>
      </c>
      <c r="T36">
        <v>10</v>
      </c>
      <c r="U36">
        <v>75</v>
      </c>
      <c r="V36">
        <v>70</v>
      </c>
      <c r="Y36" t="s">
        <v>245</v>
      </c>
      <c r="Z36" t="s">
        <v>53</v>
      </c>
      <c r="AA36">
        <v>187</v>
      </c>
      <c r="AB36">
        <v>386</v>
      </c>
      <c r="AC36">
        <v>37</v>
      </c>
      <c r="AD36">
        <v>22</v>
      </c>
      <c r="AE36">
        <v>8</v>
      </c>
      <c r="AH36" t="s">
        <v>244</v>
      </c>
      <c r="AI36" t="s">
        <v>52</v>
      </c>
      <c r="AJ36">
        <v>122</v>
      </c>
      <c r="AK36">
        <v>213</v>
      </c>
      <c r="AL36">
        <v>14</v>
      </c>
      <c r="AM36">
        <v>54</v>
      </c>
      <c r="AN36">
        <v>67</v>
      </c>
    </row>
    <row r="37" spans="1:40" x14ac:dyDescent="0.25">
      <c r="A37" s="21" t="s">
        <v>219</v>
      </c>
      <c r="B37">
        <v>178</v>
      </c>
      <c r="C37">
        <v>97</v>
      </c>
      <c r="D37">
        <v>483</v>
      </c>
      <c r="E37">
        <v>129</v>
      </c>
      <c r="G37" s="6">
        <f t="shared" si="1"/>
        <v>134.79896300216538</v>
      </c>
      <c r="H37" s="6">
        <f t="shared" si="0"/>
        <v>34.254142770422156</v>
      </c>
      <c r="I37" s="7">
        <f t="shared" si="2"/>
        <v>101</v>
      </c>
      <c r="J37" s="7">
        <f t="shared" si="3"/>
        <v>101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483</v>
      </c>
      <c r="S37">
        <v>129</v>
      </c>
      <c r="T37">
        <v>101</v>
      </c>
      <c r="U37">
        <v>35</v>
      </c>
      <c r="V37">
        <v>28</v>
      </c>
      <c r="Y37" t="s">
        <v>253</v>
      </c>
      <c r="Z37" t="s">
        <v>53</v>
      </c>
      <c r="AA37">
        <v>181</v>
      </c>
      <c r="AB37">
        <v>393</v>
      </c>
      <c r="AC37">
        <v>36</v>
      </c>
      <c r="AD37">
        <v>0</v>
      </c>
      <c r="AE37">
        <v>0</v>
      </c>
      <c r="AH37" t="s">
        <v>252</v>
      </c>
      <c r="AI37" t="s">
        <v>52</v>
      </c>
      <c r="AJ37">
        <v>192</v>
      </c>
      <c r="AK37">
        <v>397</v>
      </c>
      <c r="AL37">
        <v>9</v>
      </c>
      <c r="AM37">
        <v>65</v>
      </c>
      <c r="AN37">
        <v>62</v>
      </c>
    </row>
    <row r="38" spans="1:40" x14ac:dyDescent="0.25">
      <c r="A38" t="s">
        <v>212</v>
      </c>
      <c r="B38">
        <v>486</v>
      </c>
      <c r="C38">
        <v>129</v>
      </c>
      <c r="D38">
        <v>182</v>
      </c>
      <c r="E38">
        <v>382</v>
      </c>
      <c r="G38" s="6">
        <f t="shared" si="1"/>
        <v>33.769644946357161</v>
      </c>
      <c r="H38" s="6">
        <f t="shared" si="0"/>
        <v>-134.18154453831136</v>
      </c>
      <c r="I38" s="7">
        <f t="shared" si="2"/>
        <v>168</v>
      </c>
      <c r="J38" s="7">
        <f t="shared" si="3"/>
        <v>0</v>
      </c>
      <c r="K38" s="7">
        <f t="shared" si="4"/>
        <v>168</v>
      </c>
      <c r="L38" s="10"/>
      <c r="M38" s="5"/>
      <c r="N38" s="5"/>
      <c r="P38" t="s">
        <v>212</v>
      </c>
      <c r="Q38" t="s">
        <v>52</v>
      </c>
      <c r="R38">
        <v>182</v>
      </c>
      <c r="S38">
        <v>382</v>
      </c>
      <c r="T38">
        <v>168</v>
      </c>
      <c r="U38">
        <v>12</v>
      </c>
      <c r="V38">
        <v>29</v>
      </c>
      <c r="Y38" t="s">
        <v>247</v>
      </c>
      <c r="Z38" t="s">
        <v>53</v>
      </c>
      <c r="AA38">
        <v>189</v>
      </c>
      <c r="AB38">
        <v>392</v>
      </c>
      <c r="AC38">
        <v>165</v>
      </c>
      <c r="AD38">
        <v>2</v>
      </c>
      <c r="AE38">
        <v>3</v>
      </c>
      <c r="AH38" t="s">
        <v>246</v>
      </c>
      <c r="AI38" t="s">
        <v>52</v>
      </c>
      <c r="AJ38">
        <v>419</v>
      </c>
      <c r="AK38">
        <v>70</v>
      </c>
      <c r="AL38">
        <v>59</v>
      </c>
      <c r="AM38">
        <v>28</v>
      </c>
      <c r="AN38">
        <v>40</v>
      </c>
    </row>
    <row r="39" spans="1:40" x14ac:dyDescent="0.25">
      <c r="A39" t="s">
        <v>213</v>
      </c>
      <c r="B39">
        <v>147</v>
      </c>
      <c r="C39">
        <v>138</v>
      </c>
      <c r="D39">
        <v>176</v>
      </c>
      <c r="E39">
        <v>380</v>
      </c>
      <c r="G39" s="6">
        <f t="shared" si="1"/>
        <v>149.47659518653703</v>
      </c>
      <c r="H39" s="6">
        <f t="shared" si="0"/>
        <v>-135.80692945510236</v>
      </c>
      <c r="I39" s="7">
        <f t="shared" si="2"/>
        <v>75</v>
      </c>
      <c r="J39" s="7">
        <f t="shared" si="3"/>
        <v>0</v>
      </c>
      <c r="K39" s="7">
        <f t="shared" si="4"/>
        <v>75</v>
      </c>
      <c r="L39" s="10"/>
      <c r="M39" s="5"/>
      <c r="N39" s="5"/>
      <c r="P39" t="s">
        <v>213</v>
      </c>
      <c r="Q39" t="s">
        <v>53</v>
      </c>
      <c r="R39">
        <v>176</v>
      </c>
      <c r="S39">
        <v>380</v>
      </c>
      <c r="T39">
        <v>75</v>
      </c>
      <c r="U39">
        <v>6</v>
      </c>
      <c r="V39">
        <v>6</v>
      </c>
      <c r="Y39" t="s">
        <v>255</v>
      </c>
      <c r="Z39" t="s">
        <v>53</v>
      </c>
      <c r="AA39">
        <v>121</v>
      </c>
      <c r="AB39">
        <v>233</v>
      </c>
      <c r="AC39">
        <v>128</v>
      </c>
      <c r="AD39">
        <v>1</v>
      </c>
      <c r="AE39">
        <v>2</v>
      </c>
      <c r="AH39" t="s">
        <v>254</v>
      </c>
      <c r="AI39" t="s">
        <v>52</v>
      </c>
      <c r="AJ39">
        <v>434</v>
      </c>
      <c r="AK39">
        <v>73</v>
      </c>
      <c r="AL39">
        <v>158</v>
      </c>
      <c r="AM39">
        <v>53</v>
      </c>
      <c r="AN39">
        <v>21</v>
      </c>
    </row>
    <row r="40" spans="1:40" x14ac:dyDescent="0.25">
      <c r="A40" t="s">
        <v>220</v>
      </c>
      <c r="B40">
        <v>158</v>
      </c>
      <c r="C40">
        <v>353</v>
      </c>
      <c r="D40">
        <v>220</v>
      </c>
      <c r="E40">
        <v>413</v>
      </c>
      <c r="G40" s="6">
        <f t="shared" si="1"/>
        <v>-145.10303700085154</v>
      </c>
      <c r="H40" s="6">
        <f t="shared" si="0"/>
        <v>-120.02940176151468</v>
      </c>
      <c r="I40" s="7">
        <f t="shared" si="2"/>
        <v>26</v>
      </c>
      <c r="J40" s="7">
        <f t="shared" si="3"/>
        <v>0</v>
      </c>
      <c r="K40" s="7">
        <f t="shared" si="4"/>
        <v>26</v>
      </c>
      <c r="L40" s="10"/>
      <c r="M40" s="5"/>
      <c r="N40" s="5"/>
      <c r="P40" t="s">
        <v>220</v>
      </c>
      <c r="Q40" t="s">
        <v>52</v>
      </c>
      <c r="R40">
        <v>220</v>
      </c>
      <c r="S40">
        <v>413</v>
      </c>
      <c r="T40">
        <v>26</v>
      </c>
      <c r="U40">
        <v>82</v>
      </c>
      <c r="V40">
        <v>69</v>
      </c>
      <c r="Y40" t="s">
        <v>278</v>
      </c>
      <c r="Z40" t="s">
        <v>53</v>
      </c>
      <c r="AA40">
        <v>146</v>
      </c>
      <c r="AB40">
        <v>372</v>
      </c>
      <c r="AC40">
        <v>72</v>
      </c>
      <c r="AD40">
        <v>24</v>
      </c>
      <c r="AE40">
        <v>2</v>
      </c>
      <c r="AH40" t="s">
        <v>248</v>
      </c>
      <c r="AI40" t="s">
        <v>52</v>
      </c>
      <c r="AJ40">
        <v>239</v>
      </c>
      <c r="AK40">
        <v>417</v>
      </c>
      <c r="AL40">
        <v>17</v>
      </c>
      <c r="AM40">
        <v>46</v>
      </c>
      <c r="AN40">
        <v>5</v>
      </c>
    </row>
    <row r="41" spans="1:40" x14ac:dyDescent="0.25">
      <c r="A41" t="s">
        <v>221</v>
      </c>
      <c r="B41">
        <v>509</v>
      </c>
      <c r="C41">
        <v>177</v>
      </c>
      <c r="D41">
        <v>207</v>
      </c>
      <c r="E41">
        <v>405</v>
      </c>
      <c r="G41" s="6">
        <f t="shared" si="1"/>
        <v>18.434948822922014</v>
      </c>
      <c r="H41" s="6">
        <f t="shared" si="0"/>
        <v>-124.40523428766285</v>
      </c>
      <c r="I41" s="7">
        <f t="shared" si="2"/>
        <v>143</v>
      </c>
      <c r="J41" s="7">
        <f t="shared" si="3"/>
        <v>0</v>
      </c>
      <c r="K41" s="7">
        <f t="shared" si="4"/>
        <v>143</v>
      </c>
      <c r="L41" s="10"/>
      <c r="M41" s="5"/>
      <c r="N41" s="5"/>
      <c r="P41" t="s">
        <v>221</v>
      </c>
      <c r="Q41" t="s">
        <v>53</v>
      </c>
      <c r="R41">
        <v>207</v>
      </c>
      <c r="S41">
        <v>405</v>
      </c>
      <c r="T41">
        <v>143</v>
      </c>
      <c r="U41">
        <v>8</v>
      </c>
      <c r="V41">
        <v>11</v>
      </c>
      <c r="Y41" t="s">
        <v>257</v>
      </c>
      <c r="Z41" t="s">
        <v>53</v>
      </c>
      <c r="AA41">
        <v>199</v>
      </c>
      <c r="AB41">
        <v>403</v>
      </c>
      <c r="AC41">
        <v>54</v>
      </c>
      <c r="AD41">
        <v>2</v>
      </c>
      <c r="AE41">
        <v>4</v>
      </c>
      <c r="AH41" t="s">
        <v>256</v>
      </c>
      <c r="AI41" t="s">
        <v>52</v>
      </c>
      <c r="AJ41">
        <v>137</v>
      </c>
      <c r="AK41">
        <v>335</v>
      </c>
      <c r="AL41">
        <v>70</v>
      </c>
      <c r="AM41">
        <v>34</v>
      </c>
      <c r="AN41">
        <v>4</v>
      </c>
    </row>
    <row r="42" spans="1:40" x14ac:dyDescent="0.25">
      <c r="A42" t="s">
        <v>214</v>
      </c>
      <c r="B42">
        <v>189</v>
      </c>
      <c r="C42">
        <v>391</v>
      </c>
      <c r="D42">
        <v>194</v>
      </c>
      <c r="E42">
        <v>393</v>
      </c>
      <c r="G42" s="6">
        <f t="shared" si="1"/>
        <v>-130.94326213870511</v>
      </c>
      <c r="H42" s="6">
        <f t="shared" si="0"/>
        <v>-129.47245984834382</v>
      </c>
      <c r="I42" s="7">
        <f t="shared" si="2"/>
        <v>2</v>
      </c>
      <c r="J42" s="7">
        <f t="shared" si="3"/>
        <v>0</v>
      </c>
      <c r="K42" s="7">
        <f t="shared" si="4"/>
        <v>2</v>
      </c>
      <c r="L42" s="10"/>
      <c r="M42" s="5"/>
      <c r="N42" s="5"/>
      <c r="P42" t="s">
        <v>214</v>
      </c>
      <c r="Q42" t="s">
        <v>52</v>
      </c>
      <c r="R42">
        <v>194</v>
      </c>
      <c r="S42">
        <v>393</v>
      </c>
      <c r="T42">
        <v>2</v>
      </c>
      <c r="U42">
        <v>74</v>
      </c>
      <c r="V42">
        <v>60</v>
      </c>
      <c r="Y42" t="s">
        <v>259</v>
      </c>
      <c r="Z42" t="s">
        <v>53</v>
      </c>
      <c r="AA42">
        <v>466</v>
      </c>
      <c r="AB42">
        <v>374</v>
      </c>
      <c r="AC42">
        <v>4</v>
      </c>
      <c r="AD42">
        <v>54</v>
      </c>
      <c r="AE42">
        <v>56</v>
      </c>
      <c r="AH42" t="s">
        <v>258</v>
      </c>
      <c r="AI42" t="s">
        <v>52</v>
      </c>
      <c r="AJ42">
        <v>439</v>
      </c>
      <c r="AK42">
        <v>397</v>
      </c>
      <c r="AL42">
        <v>10</v>
      </c>
      <c r="AM42">
        <v>75</v>
      </c>
      <c r="AN42">
        <v>64</v>
      </c>
    </row>
    <row r="43" spans="1:40" x14ac:dyDescent="0.25">
      <c r="A43" t="s">
        <v>215</v>
      </c>
      <c r="B43">
        <v>445</v>
      </c>
      <c r="C43">
        <v>392</v>
      </c>
      <c r="D43">
        <v>480</v>
      </c>
      <c r="E43">
        <v>357</v>
      </c>
      <c r="G43" s="6">
        <f t="shared" si="1"/>
        <v>-50.567200352645195</v>
      </c>
      <c r="H43" s="6">
        <f t="shared" si="0"/>
        <v>-36.176138056959516</v>
      </c>
      <c r="I43" s="7">
        <f t="shared" si="2"/>
        <v>15</v>
      </c>
      <c r="J43" s="7">
        <f t="shared" si="3"/>
        <v>0</v>
      </c>
      <c r="K43" s="7">
        <f t="shared" si="4"/>
        <v>15</v>
      </c>
      <c r="L43" s="10"/>
      <c r="M43" s="5"/>
      <c r="N43" s="5"/>
      <c r="P43" t="s">
        <v>215</v>
      </c>
      <c r="Q43" t="s">
        <v>53</v>
      </c>
      <c r="R43">
        <v>480</v>
      </c>
      <c r="S43">
        <v>357</v>
      </c>
      <c r="T43">
        <v>15</v>
      </c>
      <c r="U43">
        <v>1</v>
      </c>
      <c r="V43">
        <v>1</v>
      </c>
      <c r="Y43" t="s">
        <v>267</v>
      </c>
      <c r="Z43" t="s">
        <v>53</v>
      </c>
      <c r="AA43">
        <v>473</v>
      </c>
      <c r="AB43">
        <v>366</v>
      </c>
      <c r="AC43">
        <v>98</v>
      </c>
      <c r="AD43">
        <v>45</v>
      </c>
      <c r="AE43">
        <v>54</v>
      </c>
      <c r="AH43" t="s">
        <v>266</v>
      </c>
      <c r="AI43" t="s">
        <v>52</v>
      </c>
      <c r="AJ43">
        <v>321</v>
      </c>
      <c r="AK43">
        <v>39</v>
      </c>
      <c r="AL43">
        <v>23</v>
      </c>
      <c r="AM43">
        <v>81</v>
      </c>
      <c r="AN43">
        <v>44</v>
      </c>
    </row>
    <row r="44" spans="1:40" x14ac:dyDescent="0.25">
      <c r="A44" t="s">
        <v>222</v>
      </c>
      <c r="B44">
        <v>442</v>
      </c>
      <c r="C44">
        <v>391</v>
      </c>
      <c r="D44">
        <v>225</v>
      </c>
      <c r="E44">
        <v>416</v>
      </c>
      <c r="G44" s="6">
        <f t="shared" si="1"/>
        <v>-51.063625368511744</v>
      </c>
      <c r="H44" s="6">
        <f t="shared" si="0"/>
        <v>-118.35896344613003</v>
      </c>
      <c r="I44" s="7">
        <f t="shared" si="2"/>
        <v>68</v>
      </c>
      <c r="J44" s="7">
        <f t="shared" si="3"/>
        <v>0</v>
      </c>
      <c r="K44" s="7">
        <f t="shared" si="4"/>
        <v>68</v>
      </c>
      <c r="L44" s="10"/>
      <c r="M44" s="5"/>
      <c r="N44" s="5"/>
      <c r="P44" t="s">
        <v>222</v>
      </c>
      <c r="Q44" t="s">
        <v>52</v>
      </c>
      <c r="R44">
        <v>225</v>
      </c>
      <c r="S44">
        <v>416</v>
      </c>
      <c r="T44">
        <v>68</v>
      </c>
      <c r="U44">
        <v>54</v>
      </c>
      <c r="V44">
        <v>59</v>
      </c>
      <c r="Y44" t="s">
        <v>261</v>
      </c>
      <c r="Z44" t="s">
        <v>53</v>
      </c>
      <c r="AA44">
        <v>129</v>
      </c>
      <c r="AB44">
        <v>291</v>
      </c>
      <c r="AC44">
        <v>58</v>
      </c>
      <c r="AD44">
        <v>58</v>
      </c>
      <c r="AE44">
        <v>48</v>
      </c>
      <c r="AH44" t="s">
        <v>260</v>
      </c>
      <c r="AI44" t="s">
        <v>52</v>
      </c>
      <c r="AJ44">
        <v>504</v>
      </c>
      <c r="AK44">
        <v>172</v>
      </c>
      <c r="AL44">
        <v>8</v>
      </c>
      <c r="AM44">
        <v>60</v>
      </c>
      <c r="AN44">
        <v>62</v>
      </c>
    </row>
    <row r="45" spans="1:40" x14ac:dyDescent="0.25">
      <c r="A45" t="s">
        <v>223</v>
      </c>
      <c r="B45">
        <v>136</v>
      </c>
      <c r="C45">
        <v>150</v>
      </c>
      <c r="D45">
        <v>135</v>
      </c>
      <c r="E45">
        <v>160</v>
      </c>
      <c r="G45" s="6">
        <f t="shared" si="1"/>
        <v>153.93533592171423</v>
      </c>
      <c r="H45" s="6">
        <f t="shared" si="0"/>
        <v>156.61477894278624</v>
      </c>
      <c r="I45" s="7">
        <f t="shared" si="2"/>
        <v>3</v>
      </c>
      <c r="J45" s="7">
        <f t="shared" si="3"/>
        <v>3</v>
      </c>
      <c r="K45" s="7">
        <f t="shared" si="4"/>
        <v>0</v>
      </c>
      <c r="L45" s="10"/>
      <c r="M45" s="5"/>
      <c r="N45" s="5"/>
      <c r="P45" t="s">
        <v>277</v>
      </c>
      <c r="Q45" t="s">
        <v>53</v>
      </c>
      <c r="R45">
        <v>135</v>
      </c>
      <c r="S45">
        <v>160</v>
      </c>
      <c r="T45">
        <v>3</v>
      </c>
      <c r="U45">
        <v>4</v>
      </c>
      <c r="V45">
        <v>46</v>
      </c>
      <c r="Y45" t="s">
        <v>269</v>
      </c>
      <c r="Z45" t="s">
        <v>53</v>
      </c>
      <c r="AA45">
        <v>460</v>
      </c>
      <c r="AB45">
        <v>98</v>
      </c>
      <c r="AC45">
        <v>8</v>
      </c>
      <c r="AD45">
        <v>61</v>
      </c>
      <c r="AE45">
        <v>78</v>
      </c>
      <c r="AH45" t="s">
        <v>268</v>
      </c>
      <c r="AI45" t="s">
        <v>52</v>
      </c>
      <c r="AJ45">
        <v>478</v>
      </c>
      <c r="AK45">
        <v>356</v>
      </c>
      <c r="AL45">
        <v>6</v>
      </c>
      <c r="AM45">
        <v>85</v>
      </c>
      <c r="AN45">
        <v>65</v>
      </c>
    </row>
    <row r="46" spans="1:40" x14ac:dyDescent="0.25">
      <c r="A46" t="s">
        <v>216</v>
      </c>
      <c r="B46">
        <v>511</v>
      </c>
      <c r="C46">
        <v>268</v>
      </c>
      <c r="D46">
        <v>515</v>
      </c>
      <c r="E46">
        <v>184</v>
      </c>
      <c r="G46" s="6">
        <f t="shared" si="1"/>
        <v>-8.3399760657235298</v>
      </c>
      <c r="H46" s="6">
        <f t="shared" si="0"/>
        <v>16.022979847428466</v>
      </c>
      <c r="I46" s="7">
        <f t="shared" si="2"/>
        <v>25</v>
      </c>
      <c r="J46" s="7">
        <f t="shared" si="3"/>
        <v>25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515</v>
      </c>
      <c r="S46">
        <v>184</v>
      </c>
      <c r="T46">
        <v>25</v>
      </c>
      <c r="U46">
        <v>65</v>
      </c>
      <c r="V46">
        <v>65</v>
      </c>
      <c r="Y46" t="s">
        <v>263</v>
      </c>
      <c r="Z46" t="s">
        <v>53</v>
      </c>
      <c r="AA46">
        <v>175</v>
      </c>
      <c r="AB46">
        <v>370</v>
      </c>
      <c r="AC46">
        <v>162</v>
      </c>
      <c r="AD46">
        <v>31</v>
      </c>
      <c r="AE46">
        <v>47</v>
      </c>
      <c r="AH46" t="s">
        <v>262</v>
      </c>
      <c r="AI46" t="s">
        <v>52</v>
      </c>
      <c r="AJ46">
        <v>159</v>
      </c>
      <c r="AK46">
        <v>364</v>
      </c>
      <c r="AL46">
        <v>9</v>
      </c>
      <c r="AM46">
        <v>63</v>
      </c>
      <c r="AN46">
        <v>64</v>
      </c>
    </row>
    <row r="47" spans="1:40" x14ac:dyDescent="0.25">
      <c r="A47" t="s">
        <v>217</v>
      </c>
      <c r="B47">
        <v>436</v>
      </c>
      <c r="C47">
        <v>402</v>
      </c>
      <c r="D47">
        <v>436</v>
      </c>
      <c r="E47">
        <v>398</v>
      </c>
      <c r="G47" s="6">
        <f t="shared" si="1"/>
        <v>-54.395466019566896</v>
      </c>
      <c r="H47" s="6">
        <f t="shared" si="0"/>
        <v>-53.714732874861163</v>
      </c>
      <c r="I47" s="7">
        <f t="shared" si="2"/>
        <v>1</v>
      </c>
      <c r="J47" s="7">
        <f t="shared" si="3"/>
        <v>0</v>
      </c>
      <c r="K47" s="7">
        <f t="shared" si="4"/>
        <v>1</v>
      </c>
      <c r="L47" s="10"/>
      <c r="M47" s="5"/>
      <c r="N47" s="5"/>
      <c r="P47" t="s">
        <v>217</v>
      </c>
      <c r="Q47" t="s">
        <v>53</v>
      </c>
      <c r="R47">
        <v>436</v>
      </c>
      <c r="S47">
        <v>398</v>
      </c>
      <c r="T47">
        <v>1</v>
      </c>
      <c r="U47">
        <v>22</v>
      </c>
      <c r="V47">
        <v>43</v>
      </c>
      <c r="Y47" t="s">
        <v>271</v>
      </c>
      <c r="Z47" t="s">
        <v>53</v>
      </c>
      <c r="AA47">
        <v>521</v>
      </c>
      <c r="AB47">
        <v>239</v>
      </c>
      <c r="AC47">
        <v>7</v>
      </c>
      <c r="AD47">
        <v>40</v>
      </c>
      <c r="AE47">
        <v>56</v>
      </c>
      <c r="AH47" t="s">
        <v>270</v>
      </c>
      <c r="AI47" t="s">
        <v>52</v>
      </c>
      <c r="AJ47">
        <v>163</v>
      </c>
      <c r="AK47">
        <v>361</v>
      </c>
      <c r="AL47">
        <v>12</v>
      </c>
      <c r="AM47">
        <v>16</v>
      </c>
      <c r="AN47">
        <v>7</v>
      </c>
    </row>
    <row r="48" spans="1:40" x14ac:dyDescent="0.25">
      <c r="A48" t="s">
        <v>224</v>
      </c>
      <c r="B48">
        <v>422</v>
      </c>
      <c r="C48">
        <v>72</v>
      </c>
      <c r="D48">
        <v>194</v>
      </c>
      <c r="E48">
        <v>393</v>
      </c>
      <c r="G48" s="6">
        <f t="shared" si="1"/>
        <v>58.736268305622573</v>
      </c>
      <c r="H48" s="6">
        <f t="shared" si="0"/>
        <v>-129.47245984834382</v>
      </c>
      <c r="I48" s="7">
        <f t="shared" si="2"/>
        <v>172</v>
      </c>
      <c r="J48" s="7">
        <f t="shared" si="3"/>
        <v>0</v>
      </c>
      <c r="K48" s="7">
        <f t="shared" si="4"/>
        <v>172</v>
      </c>
      <c r="L48" s="10"/>
      <c r="M48" s="5"/>
      <c r="N48" s="5"/>
      <c r="P48" t="s">
        <v>224</v>
      </c>
      <c r="Q48" t="s">
        <v>52</v>
      </c>
      <c r="R48">
        <v>194</v>
      </c>
      <c r="S48">
        <v>393</v>
      </c>
      <c r="T48">
        <v>172</v>
      </c>
      <c r="U48">
        <v>48</v>
      </c>
      <c r="V48">
        <v>3</v>
      </c>
      <c r="Y48" t="s">
        <v>265</v>
      </c>
      <c r="Z48" t="s">
        <v>53</v>
      </c>
      <c r="AA48">
        <v>432</v>
      </c>
      <c r="AB48">
        <v>407</v>
      </c>
      <c r="AC48">
        <v>154</v>
      </c>
      <c r="AD48">
        <v>8</v>
      </c>
      <c r="AE48">
        <v>22</v>
      </c>
      <c r="AH48" t="s">
        <v>264</v>
      </c>
      <c r="AI48" t="s">
        <v>52</v>
      </c>
      <c r="AJ48">
        <v>499</v>
      </c>
      <c r="AK48">
        <v>329</v>
      </c>
      <c r="AL48">
        <v>9</v>
      </c>
      <c r="AM48">
        <v>70</v>
      </c>
      <c r="AN48">
        <v>58</v>
      </c>
    </row>
    <row r="49" spans="1:40" x14ac:dyDescent="0.25">
      <c r="A49" t="s">
        <v>225</v>
      </c>
      <c r="B49">
        <v>169</v>
      </c>
      <c r="C49">
        <v>373</v>
      </c>
      <c r="D49">
        <v>172</v>
      </c>
      <c r="E49">
        <v>381</v>
      </c>
      <c r="G49" s="6">
        <f t="shared" si="1"/>
        <v>-138.62657178387963</v>
      </c>
      <c r="H49" s="6">
        <f t="shared" si="0"/>
        <v>-136.38751574744322</v>
      </c>
      <c r="I49" s="7">
        <f t="shared" si="2"/>
        <v>3</v>
      </c>
      <c r="J49" s="7">
        <f t="shared" si="3"/>
        <v>0</v>
      </c>
      <c r="K49" s="7">
        <f t="shared" si="4"/>
        <v>3</v>
      </c>
      <c r="L49" s="10"/>
      <c r="M49" s="5"/>
      <c r="N49" s="5"/>
      <c r="P49" t="s">
        <v>225</v>
      </c>
      <c r="Q49" t="s">
        <v>53</v>
      </c>
      <c r="R49">
        <v>172</v>
      </c>
      <c r="S49">
        <v>381</v>
      </c>
      <c r="T49">
        <v>3</v>
      </c>
      <c r="U49">
        <v>0</v>
      </c>
      <c r="V49">
        <v>0</v>
      </c>
      <c r="Y49" t="s">
        <v>273</v>
      </c>
      <c r="Z49" t="s">
        <v>53</v>
      </c>
      <c r="AA49">
        <v>183</v>
      </c>
      <c r="AB49">
        <v>386</v>
      </c>
      <c r="AC49">
        <v>6</v>
      </c>
      <c r="AD49">
        <v>8</v>
      </c>
      <c r="AE49">
        <v>4</v>
      </c>
      <c r="AH49" t="s">
        <v>272</v>
      </c>
      <c r="AI49" t="s">
        <v>52</v>
      </c>
      <c r="AJ49">
        <v>329</v>
      </c>
      <c r="AK49">
        <v>437</v>
      </c>
      <c r="AL49">
        <v>4</v>
      </c>
      <c r="AM49">
        <v>56</v>
      </c>
      <c r="AN49">
        <v>62</v>
      </c>
    </row>
    <row r="50" spans="1:40" x14ac:dyDescent="0.25">
      <c r="A50" s="21" t="s">
        <v>226</v>
      </c>
      <c r="B50">
        <v>495</v>
      </c>
      <c r="C50">
        <v>332</v>
      </c>
      <c r="D50">
        <v>498</v>
      </c>
      <c r="E50">
        <v>327</v>
      </c>
      <c r="G50" s="6">
        <f t="shared" si="1"/>
        <v>-27.731546125077141</v>
      </c>
      <c r="H50" s="6">
        <f t="shared" si="0"/>
        <v>-26.047721854291918</v>
      </c>
      <c r="I50" s="7">
        <f t="shared" si="2"/>
        <v>2</v>
      </c>
      <c r="J50" s="7">
        <f t="shared" si="3"/>
        <v>0</v>
      </c>
      <c r="K50" s="7">
        <f t="shared" si="4"/>
        <v>2</v>
      </c>
      <c r="L50" s="10"/>
      <c r="M50" s="5"/>
      <c r="N50" s="5"/>
      <c r="P50" t="s">
        <v>226</v>
      </c>
      <c r="Q50" t="s">
        <v>52</v>
      </c>
      <c r="R50">
        <v>498</v>
      </c>
      <c r="S50">
        <v>327</v>
      </c>
      <c r="T50">
        <v>2</v>
      </c>
      <c r="U50">
        <v>80</v>
      </c>
      <c r="V50">
        <v>63</v>
      </c>
      <c r="Y50" t="s">
        <v>44</v>
      </c>
      <c r="Z50" t="s">
        <v>53</v>
      </c>
      <c r="AA50">
        <v>432</v>
      </c>
      <c r="AB50">
        <v>405</v>
      </c>
      <c r="AC50">
        <v>1</v>
      </c>
      <c r="AD50">
        <v>53</v>
      </c>
      <c r="AE50">
        <v>63</v>
      </c>
      <c r="AH50" t="s">
        <v>22</v>
      </c>
      <c r="AI50" t="s">
        <v>52</v>
      </c>
      <c r="AJ50">
        <v>398</v>
      </c>
      <c r="AK50">
        <v>54</v>
      </c>
      <c r="AL50">
        <v>14</v>
      </c>
      <c r="AM50">
        <v>82</v>
      </c>
      <c r="AN50">
        <v>78</v>
      </c>
    </row>
    <row r="51" spans="1:40" x14ac:dyDescent="0.25">
      <c r="A51" s="21" t="s">
        <v>227</v>
      </c>
      <c r="B51">
        <v>499</v>
      </c>
      <c r="C51">
        <v>157</v>
      </c>
      <c r="D51">
        <v>431</v>
      </c>
      <c r="E51">
        <v>76</v>
      </c>
      <c r="G51" s="6">
        <f t="shared" si="1"/>
        <v>24.876548922257044</v>
      </c>
      <c r="H51" s="6">
        <f t="shared" si="0"/>
        <v>55.908708083540809</v>
      </c>
      <c r="I51" s="7">
        <f t="shared" si="2"/>
        <v>32</v>
      </c>
      <c r="J51" s="7">
        <f t="shared" si="3"/>
        <v>32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431</v>
      </c>
      <c r="S51">
        <v>76</v>
      </c>
      <c r="T51">
        <v>32</v>
      </c>
      <c r="U51">
        <v>42</v>
      </c>
      <c r="V51">
        <v>58</v>
      </c>
      <c r="Y51" t="s">
        <v>48</v>
      </c>
      <c r="Z51" t="s">
        <v>53</v>
      </c>
      <c r="AA51">
        <v>431</v>
      </c>
      <c r="AB51">
        <v>71</v>
      </c>
      <c r="AC51">
        <v>14</v>
      </c>
      <c r="AD51">
        <v>35</v>
      </c>
      <c r="AE51">
        <v>47</v>
      </c>
      <c r="AH51" t="s">
        <v>23</v>
      </c>
      <c r="AI51" t="s">
        <v>52</v>
      </c>
      <c r="AJ51">
        <v>472</v>
      </c>
      <c r="AK51">
        <v>360</v>
      </c>
      <c r="AL51">
        <v>1</v>
      </c>
      <c r="AM51">
        <v>73</v>
      </c>
      <c r="AN51">
        <v>62</v>
      </c>
    </row>
    <row r="52" spans="1:40" x14ac:dyDescent="0.25">
      <c r="A52" s="21" t="s">
        <v>234</v>
      </c>
      <c r="B52">
        <v>214</v>
      </c>
      <c r="C52">
        <v>408</v>
      </c>
      <c r="D52">
        <v>462</v>
      </c>
      <c r="E52">
        <v>375</v>
      </c>
      <c r="G52" s="6">
        <f t="shared" si="1"/>
        <v>-122.24997416418361</v>
      </c>
      <c r="H52" s="6">
        <f t="shared" si="0"/>
        <v>-43.552400313143544</v>
      </c>
      <c r="I52" s="7">
        <f t="shared" si="2"/>
        <v>79</v>
      </c>
      <c r="J52" s="7">
        <f t="shared" si="3"/>
        <v>0</v>
      </c>
      <c r="K52" s="7">
        <f t="shared" si="4"/>
        <v>79</v>
      </c>
      <c r="L52" s="10"/>
      <c r="M52" s="5"/>
      <c r="N52" s="5"/>
      <c r="P52" t="s">
        <v>234</v>
      </c>
      <c r="Q52" t="s">
        <v>52</v>
      </c>
      <c r="R52">
        <v>462</v>
      </c>
      <c r="S52">
        <v>375</v>
      </c>
      <c r="T52">
        <v>79</v>
      </c>
      <c r="U52">
        <v>73</v>
      </c>
      <c r="V52">
        <v>69</v>
      </c>
      <c r="Y52" t="s">
        <v>45</v>
      </c>
      <c r="Z52" t="s">
        <v>53</v>
      </c>
      <c r="AA52">
        <v>154</v>
      </c>
      <c r="AB52">
        <v>118</v>
      </c>
      <c r="AC52">
        <v>5</v>
      </c>
      <c r="AD52">
        <v>1</v>
      </c>
      <c r="AE52">
        <v>1</v>
      </c>
      <c r="AH52" t="s">
        <v>24</v>
      </c>
      <c r="AI52" t="s">
        <v>52</v>
      </c>
      <c r="AJ52">
        <v>184</v>
      </c>
      <c r="AK52">
        <v>394</v>
      </c>
      <c r="AL52">
        <v>17</v>
      </c>
      <c r="AM52">
        <v>58</v>
      </c>
      <c r="AN52">
        <v>28</v>
      </c>
    </row>
    <row r="53" spans="1:40" x14ac:dyDescent="0.25">
      <c r="A53" s="21" t="s">
        <v>235</v>
      </c>
      <c r="B53">
        <v>389</v>
      </c>
      <c r="C53">
        <v>423</v>
      </c>
      <c r="D53">
        <v>186</v>
      </c>
      <c r="E53">
        <v>380</v>
      </c>
      <c r="G53" s="6">
        <f t="shared" si="1"/>
        <v>-69.341089936692512</v>
      </c>
      <c r="H53" s="6">
        <f t="shared" si="0"/>
        <v>-133.74554837731847</v>
      </c>
      <c r="I53" s="7">
        <f t="shared" si="2"/>
        <v>65</v>
      </c>
      <c r="J53" s="7">
        <f t="shared" si="3"/>
        <v>0</v>
      </c>
      <c r="K53" s="7">
        <f t="shared" si="4"/>
        <v>65</v>
      </c>
      <c r="L53" s="10"/>
      <c r="M53" s="5"/>
      <c r="N53" s="5"/>
      <c r="P53" t="s">
        <v>235</v>
      </c>
      <c r="Q53" t="s">
        <v>53</v>
      </c>
      <c r="R53">
        <v>186</v>
      </c>
      <c r="S53">
        <v>380</v>
      </c>
      <c r="T53">
        <v>65</v>
      </c>
      <c r="U53">
        <v>24</v>
      </c>
      <c r="V53">
        <v>29</v>
      </c>
      <c r="Y53" t="s">
        <v>49</v>
      </c>
      <c r="Z53" t="s">
        <v>53</v>
      </c>
      <c r="AA53">
        <v>518</v>
      </c>
      <c r="AB53">
        <v>247</v>
      </c>
      <c r="AC53">
        <v>1</v>
      </c>
      <c r="AD53">
        <v>42</v>
      </c>
      <c r="AE53">
        <v>78</v>
      </c>
      <c r="AH53" t="s">
        <v>25</v>
      </c>
      <c r="AI53" t="s">
        <v>52</v>
      </c>
      <c r="AJ53">
        <v>163</v>
      </c>
      <c r="AK53">
        <v>366</v>
      </c>
      <c r="AL53">
        <v>122</v>
      </c>
      <c r="AM53">
        <v>57</v>
      </c>
      <c r="AN53">
        <v>4</v>
      </c>
    </row>
    <row r="54" spans="1:40" x14ac:dyDescent="0.25">
      <c r="A54" t="s">
        <v>228</v>
      </c>
      <c r="B54">
        <v>156</v>
      </c>
      <c r="C54">
        <v>356</v>
      </c>
      <c r="D54">
        <v>467</v>
      </c>
      <c r="E54">
        <v>105</v>
      </c>
      <c r="G54" s="6">
        <f t="shared" si="1"/>
        <v>-144.72757855140162</v>
      </c>
      <c r="H54" s="6">
        <f t="shared" si="0"/>
        <v>42.563351753189878</v>
      </c>
      <c r="I54" s="7">
        <f t="shared" si="2"/>
        <v>173</v>
      </c>
      <c r="J54" s="7">
        <f t="shared" si="3"/>
        <v>173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467</v>
      </c>
      <c r="S54">
        <v>105</v>
      </c>
      <c r="T54">
        <v>173</v>
      </c>
      <c r="U54">
        <v>58</v>
      </c>
      <c r="V54">
        <v>52</v>
      </c>
      <c r="Y54" t="s">
        <v>46</v>
      </c>
      <c r="Z54" t="s">
        <v>53</v>
      </c>
      <c r="AA54">
        <v>491</v>
      </c>
      <c r="AB54">
        <v>152</v>
      </c>
      <c r="AC54">
        <v>2</v>
      </c>
      <c r="AD54">
        <v>27</v>
      </c>
      <c r="AE54">
        <v>45</v>
      </c>
      <c r="AH54" t="s">
        <v>26</v>
      </c>
      <c r="AI54" t="s">
        <v>52</v>
      </c>
      <c r="AJ54">
        <v>185</v>
      </c>
      <c r="AK54">
        <v>387</v>
      </c>
      <c r="AL54">
        <v>6</v>
      </c>
      <c r="AM54">
        <v>29</v>
      </c>
      <c r="AN54">
        <v>60</v>
      </c>
    </row>
    <row r="55" spans="1:40" x14ac:dyDescent="0.25">
      <c r="A55" t="s">
        <v>229</v>
      </c>
      <c r="B55">
        <v>242</v>
      </c>
      <c r="C55">
        <v>52</v>
      </c>
      <c r="D55">
        <v>149</v>
      </c>
      <c r="E55">
        <v>134</v>
      </c>
      <c r="G55" s="6">
        <f t="shared" si="1"/>
        <v>112.53325007900426</v>
      </c>
      <c r="H55" s="6">
        <f t="shared" si="0"/>
        <v>148.20592798166848</v>
      </c>
      <c r="I55" s="7">
        <f t="shared" si="2"/>
        <v>36</v>
      </c>
      <c r="J55" s="7">
        <f t="shared" si="3"/>
        <v>36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149</v>
      </c>
      <c r="S55">
        <v>134</v>
      </c>
      <c r="T55">
        <v>36</v>
      </c>
      <c r="U55">
        <v>38</v>
      </c>
      <c r="V55">
        <v>54</v>
      </c>
      <c r="Y55" t="s">
        <v>50</v>
      </c>
      <c r="Z55" t="s">
        <v>53</v>
      </c>
      <c r="AA55">
        <v>216</v>
      </c>
      <c r="AB55">
        <v>411</v>
      </c>
      <c r="AC55">
        <v>4</v>
      </c>
      <c r="AD55">
        <v>12</v>
      </c>
      <c r="AE55">
        <v>8</v>
      </c>
      <c r="AH55" t="s">
        <v>27</v>
      </c>
      <c r="AI55" t="s">
        <v>52</v>
      </c>
      <c r="AJ55">
        <v>316</v>
      </c>
      <c r="AK55">
        <v>436</v>
      </c>
      <c r="AL55">
        <v>113</v>
      </c>
      <c r="AM55">
        <v>76</v>
      </c>
      <c r="AN55">
        <v>42</v>
      </c>
    </row>
    <row r="56" spans="1:40" x14ac:dyDescent="0.25">
      <c r="A56" t="s">
        <v>236</v>
      </c>
      <c r="B56">
        <v>503</v>
      </c>
      <c r="C56">
        <v>316</v>
      </c>
      <c r="D56">
        <v>498</v>
      </c>
      <c r="E56">
        <v>154</v>
      </c>
      <c r="G56" s="6">
        <f t="shared" si="1"/>
        <v>-22.553138526910796</v>
      </c>
      <c r="H56" s="6">
        <f t="shared" si="0"/>
        <v>25.787328182814374</v>
      </c>
      <c r="I56" s="7">
        <f t="shared" si="2"/>
        <v>49</v>
      </c>
      <c r="J56" s="7">
        <f t="shared" si="3"/>
        <v>49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498</v>
      </c>
      <c r="S56">
        <v>154</v>
      </c>
      <c r="T56">
        <v>49</v>
      </c>
      <c r="U56">
        <v>70</v>
      </c>
      <c r="V56">
        <v>57</v>
      </c>
      <c r="Y56" t="s">
        <v>47</v>
      </c>
      <c r="Z56" t="s">
        <v>53</v>
      </c>
      <c r="AA56">
        <v>118</v>
      </c>
      <c r="AB56">
        <v>238</v>
      </c>
      <c r="AC56">
        <v>174</v>
      </c>
      <c r="AD56">
        <v>40</v>
      </c>
      <c r="AE56">
        <v>41</v>
      </c>
      <c r="AH56" t="s">
        <v>28</v>
      </c>
      <c r="AI56" t="s">
        <v>52</v>
      </c>
      <c r="AJ56">
        <v>474</v>
      </c>
      <c r="AK56">
        <v>113</v>
      </c>
      <c r="AL56">
        <v>173</v>
      </c>
      <c r="AM56">
        <v>29</v>
      </c>
      <c r="AN56">
        <v>6</v>
      </c>
    </row>
    <row r="57" spans="1:40" x14ac:dyDescent="0.25">
      <c r="A57" t="s">
        <v>237</v>
      </c>
      <c r="B57">
        <v>128</v>
      </c>
      <c r="C57">
        <v>177</v>
      </c>
      <c r="D57">
        <v>178</v>
      </c>
      <c r="E57">
        <v>384</v>
      </c>
      <c r="G57" s="6">
        <f t="shared" si="1"/>
        <v>161.83404347077447</v>
      </c>
      <c r="H57" s="6">
        <f t="shared" si="0"/>
        <v>-134.59933674420785</v>
      </c>
      <c r="I57" s="7">
        <f t="shared" si="2"/>
        <v>64</v>
      </c>
      <c r="J57" s="7">
        <f t="shared" si="3"/>
        <v>0</v>
      </c>
      <c r="K57" s="7">
        <f t="shared" si="4"/>
        <v>64</v>
      </c>
      <c r="L57" s="10"/>
      <c r="M57" s="5"/>
      <c r="N57" s="5"/>
      <c r="P57" t="s">
        <v>237</v>
      </c>
      <c r="Q57" t="s">
        <v>53</v>
      </c>
      <c r="R57">
        <v>178</v>
      </c>
      <c r="S57">
        <v>384</v>
      </c>
      <c r="T57">
        <v>64</v>
      </c>
      <c r="U57">
        <v>6</v>
      </c>
      <c r="V57">
        <v>15</v>
      </c>
      <c r="Y57" t="s">
        <v>51</v>
      </c>
      <c r="Z57" t="s">
        <v>53</v>
      </c>
      <c r="AA57">
        <v>519</v>
      </c>
      <c r="AB57">
        <v>244</v>
      </c>
      <c r="AC57">
        <v>40</v>
      </c>
      <c r="AD57">
        <v>33</v>
      </c>
      <c r="AE57">
        <v>38</v>
      </c>
      <c r="AH57" t="s">
        <v>29</v>
      </c>
      <c r="AI57" t="s">
        <v>52</v>
      </c>
      <c r="AJ57">
        <v>193</v>
      </c>
      <c r="AK57">
        <v>394</v>
      </c>
      <c r="AL57">
        <v>62</v>
      </c>
      <c r="AM57">
        <v>60</v>
      </c>
      <c r="AN57">
        <v>5</v>
      </c>
    </row>
    <row r="58" spans="1:40" x14ac:dyDescent="0.25">
      <c r="A58" t="s">
        <v>230</v>
      </c>
      <c r="B58">
        <v>163</v>
      </c>
      <c r="C58">
        <v>108</v>
      </c>
      <c r="D58">
        <v>185</v>
      </c>
      <c r="E58">
        <v>383</v>
      </c>
      <c r="G58" s="6">
        <f t="shared" si="1"/>
        <v>139.94407441079784</v>
      </c>
      <c r="H58" s="6">
        <f t="shared" si="0"/>
        <v>-133.35165549510387</v>
      </c>
      <c r="I58" s="7">
        <f t="shared" si="2"/>
        <v>87</v>
      </c>
      <c r="J58" s="7">
        <f t="shared" si="3"/>
        <v>0</v>
      </c>
      <c r="K58" s="7">
        <f t="shared" si="4"/>
        <v>87</v>
      </c>
      <c r="L58" s="10"/>
      <c r="M58" s="5"/>
      <c r="N58" s="5"/>
      <c r="P58" t="s">
        <v>230</v>
      </c>
      <c r="Q58" t="s">
        <v>52</v>
      </c>
      <c r="R58">
        <v>185</v>
      </c>
      <c r="S58">
        <v>383</v>
      </c>
      <c r="T58">
        <v>87</v>
      </c>
      <c r="U58">
        <v>44</v>
      </c>
      <c r="V58">
        <v>27</v>
      </c>
      <c r="Y58" t="s">
        <v>54</v>
      </c>
      <c r="Z58" t="s">
        <v>53</v>
      </c>
      <c r="AA58">
        <v>455</v>
      </c>
      <c r="AB58">
        <v>384</v>
      </c>
      <c r="AC58">
        <v>42</v>
      </c>
      <c r="AD58">
        <v>19</v>
      </c>
      <c r="AE58">
        <v>32</v>
      </c>
      <c r="AH58" t="s">
        <v>30</v>
      </c>
      <c r="AI58" t="s">
        <v>52</v>
      </c>
      <c r="AJ58">
        <v>394</v>
      </c>
      <c r="AK58">
        <v>422</v>
      </c>
      <c r="AL58">
        <v>123</v>
      </c>
      <c r="AM58">
        <v>81</v>
      </c>
      <c r="AN58">
        <v>56</v>
      </c>
    </row>
    <row r="59" spans="1:40" x14ac:dyDescent="0.25">
      <c r="A59" t="s">
        <v>231</v>
      </c>
      <c r="B59">
        <v>406</v>
      </c>
      <c r="C59">
        <v>59</v>
      </c>
      <c r="D59">
        <v>442</v>
      </c>
      <c r="E59">
        <v>79</v>
      </c>
      <c r="G59" s="6">
        <f t="shared" si="1"/>
        <v>64.585825301095426</v>
      </c>
      <c r="H59" s="6">
        <f t="shared" si="0"/>
        <v>52.846462198398164</v>
      </c>
      <c r="I59" s="7">
        <f t="shared" si="2"/>
        <v>12</v>
      </c>
      <c r="J59" s="7">
        <f t="shared" si="3"/>
        <v>12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442</v>
      </c>
      <c r="S59">
        <v>79</v>
      </c>
      <c r="T59">
        <v>12</v>
      </c>
      <c r="U59">
        <v>47</v>
      </c>
      <c r="V59">
        <v>55</v>
      </c>
      <c r="Y59" t="s">
        <v>59</v>
      </c>
      <c r="Z59" t="s">
        <v>53</v>
      </c>
      <c r="AA59">
        <v>492</v>
      </c>
      <c r="AB59">
        <v>148</v>
      </c>
      <c r="AC59">
        <v>115</v>
      </c>
      <c r="AD59">
        <v>3</v>
      </c>
      <c r="AE59">
        <v>24</v>
      </c>
      <c r="AH59" t="s">
        <v>58</v>
      </c>
      <c r="AI59" t="s">
        <v>52</v>
      </c>
      <c r="AJ59">
        <v>468</v>
      </c>
      <c r="AK59">
        <v>376</v>
      </c>
      <c r="AL59">
        <v>14</v>
      </c>
      <c r="AM59">
        <v>70</v>
      </c>
      <c r="AN59">
        <v>56</v>
      </c>
    </row>
    <row r="60" spans="1:40" x14ac:dyDescent="0.25">
      <c r="A60" t="s">
        <v>238</v>
      </c>
      <c r="B60">
        <v>415</v>
      </c>
      <c r="C60">
        <v>70</v>
      </c>
      <c r="D60">
        <v>404</v>
      </c>
      <c r="E60">
        <v>58</v>
      </c>
      <c r="G60" s="6">
        <f t="shared" si="1"/>
        <v>60.802513953935531</v>
      </c>
      <c r="H60" s="6">
        <f t="shared" si="0"/>
        <v>65.224859431168085</v>
      </c>
      <c r="I60" s="7">
        <f t="shared" si="2"/>
        <v>5</v>
      </c>
      <c r="J60" s="7">
        <f t="shared" si="3"/>
        <v>5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404</v>
      </c>
      <c r="S60">
        <v>58</v>
      </c>
      <c r="T60">
        <v>5</v>
      </c>
      <c r="U60">
        <v>73</v>
      </c>
      <c r="V60">
        <v>60</v>
      </c>
      <c r="Y60" t="s">
        <v>55</v>
      </c>
      <c r="Z60" t="s">
        <v>53</v>
      </c>
      <c r="AA60">
        <v>193</v>
      </c>
      <c r="AB60">
        <v>392</v>
      </c>
      <c r="AC60">
        <v>9</v>
      </c>
      <c r="AD60">
        <v>2</v>
      </c>
      <c r="AE60">
        <v>61</v>
      </c>
      <c r="AH60" t="s">
        <v>31</v>
      </c>
      <c r="AI60" t="s">
        <v>52</v>
      </c>
      <c r="AJ60">
        <v>432</v>
      </c>
      <c r="AK60">
        <v>76</v>
      </c>
      <c r="AL60">
        <v>12</v>
      </c>
      <c r="AM60">
        <v>48</v>
      </c>
      <c r="AN60">
        <v>48</v>
      </c>
    </row>
    <row r="61" spans="1:40" x14ac:dyDescent="0.25">
      <c r="A61" t="s">
        <v>239</v>
      </c>
      <c r="B61">
        <v>219</v>
      </c>
      <c r="C61">
        <v>69</v>
      </c>
      <c r="D61">
        <v>390</v>
      </c>
      <c r="E61">
        <v>55</v>
      </c>
      <c r="G61" s="6">
        <f t="shared" si="1"/>
        <v>120.56793706386408</v>
      </c>
      <c r="H61" s="6">
        <f t="shared" si="0"/>
        <v>69.274441134439471</v>
      </c>
      <c r="I61" s="7">
        <f t="shared" si="2"/>
        <v>52</v>
      </c>
      <c r="J61" s="7">
        <f t="shared" si="3"/>
        <v>52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390</v>
      </c>
      <c r="S61">
        <v>55</v>
      </c>
      <c r="T61">
        <v>52</v>
      </c>
      <c r="U61">
        <v>5</v>
      </c>
      <c r="V61">
        <v>35</v>
      </c>
      <c r="Y61" t="s">
        <v>61</v>
      </c>
      <c r="Z61" t="s">
        <v>53</v>
      </c>
      <c r="AA61">
        <v>461</v>
      </c>
      <c r="AB61">
        <v>381</v>
      </c>
      <c r="AC61">
        <v>137</v>
      </c>
      <c r="AD61">
        <v>3</v>
      </c>
      <c r="AE61">
        <v>3</v>
      </c>
      <c r="AH61" t="s">
        <v>60</v>
      </c>
      <c r="AI61" t="s">
        <v>52</v>
      </c>
      <c r="AJ61">
        <v>121</v>
      </c>
      <c r="AK61">
        <v>229</v>
      </c>
      <c r="AL61">
        <v>5</v>
      </c>
      <c r="AM61">
        <v>79</v>
      </c>
      <c r="AN61">
        <v>58</v>
      </c>
    </row>
    <row r="62" spans="1:40" x14ac:dyDescent="0.25">
      <c r="A62" t="s">
        <v>232</v>
      </c>
      <c r="B62">
        <v>487</v>
      </c>
      <c r="C62">
        <v>344</v>
      </c>
      <c r="D62">
        <v>190</v>
      </c>
      <c r="E62">
        <v>84</v>
      </c>
      <c r="G62" s="6">
        <f t="shared" si="1"/>
        <v>-31.912771576163337</v>
      </c>
      <c r="H62" s="6">
        <f t="shared" si="0"/>
        <v>129.80557109226518</v>
      </c>
      <c r="I62" s="7">
        <f t="shared" si="2"/>
        <v>162</v>
      </c>
      <c r="J62" s="7">
        <f t="shared" si="3"/>
        <v>162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190</v>
      </c>
      <c r="S62">
        <v>84</v>
      </c>
      <c r="T62">
        <v>162</v>
      </c>
      <c r="U62">
        <v>51</v>
      </c>
      <c r="V62">
        <v>49</v>
      </c>
      <c r="Y62" t="s">
        <v>56</v>
      </c>
      <c r="Z62" t="s">
        <v>53</v>
      </c>
      <c r="AA62">
        <v>333</v>
      </c>
      <c r="AB62">
        <v>440</v>
      </c>
      <c r="AC62">
        <v>93</v>
      </c>
      <c r="AD62">
        <v>2</v>
      </c>
      <c r="AE62">
        <v>10</v>
      </c>
      <c r="AH62" t="s">
        <v>32</v>
      </c>
      <c r="AI62" t="s">
        <v>52</v>
      </c>
      <c r="AJ62">
        <v>502</v>
      </c>
      <c r="AK62">
        <v>325</v>
      </c>
      <c r="AL62">
        <v>30</v>
      </c>
      <c r="AM62">
        <v>31</v>
      </c>
      <c r="AN62">
        <v>66</v>
      </c>
    </row>
    <row r="63" spans="1:40" x14ac:dyDescent="0.25">
      <c r="A63" t="s">
        <v>233</v>
      </c>
      <c r="B63">
        <v>130</v>
      </c>
      <c r="C63">
        <v>303</v>
      </c>
      <c r="D63">
        <v>494</v>
      </c>
      <c r="E63">
        <v>146</v>
      </c>
      <c r="G63" s="6">
        <f t="shared" si="1"/>
        <v>-161.65556576135725</v>
      </c>
      <c r="H63" s="6">
        <f t="shared" si="0"/>
        <v>28.379243086107941</v>
      </c>
      <c r="I63" s="7">
        <f t="shared" si="2"/>
        <v>170</v>
      </c>
      <c r="J63" s="7">
        <f t="shared" si="3"/>
        <v>170</v>
      </c>
      <c r="K63" s="7">
        <f t="shared" si="4"/>
        <v>0</v>
      </c>
      <c r="L63" s="10"/>
      <c r="M63" s="5"/>
      <c r="N63" s="5"/>
      <c r="P63" t="s">
        <v>233</v>
      </c>
      <c r="Q63" t="s">
        <v>53</v>
      </c>
      <c r="R63">
        <v>494</v>
      </c>
      <c r="S63">
        <v>146</v>
      </c>
      <c r="T63">
        <v>170</v>
      </c>
      <c r="U63">
        <v>33</v>
      </c>
      <c r="V63">
        <v>14</v>
      </c>
      <c r="Y63" t="s">
        <v>63</v>
      </c>
      <c r="Z63" t="s">
        <v>53</v>
      </c>
      <c r="AA63">
        <v>189</v>
      </c>
      <c r="AB63">
        <v>392</v>
      </c>
      <c r="AC63">
        <v>12</v>
      </c>
      <c r="AD63">
        <v>48</v>
      </c>
      <c r="AE63">
        <v>57</v>
      </c>
      <c r="AH63" t="s">
        <v>62</v>
      </c>
      <c r="AI63" t="s">
        <v>52</v>
      </c>
      <c r="AJ63">
        <v>316</v>
      </c>
      <c r="AK63">
        <v>439</v>
      </c>
      <c r="AL63">
        <v>1</v>
      </c>
      <c r="AM63">
        <v>69</v>
      </c>
      <c r="AN63">
        <v>52</v>
      </c>
    </row>
    <row r="64" spans="1:40" x14ac:dyDescent="0.25">
      <c r="A64" t="s">
        <v>240</v>
      </c>
      <c r="B64">
        <v>390</v>
      </c>
      <c r="C64">
        <v>421</v>
      </c>
      <c r="D64">
        <v>398</v>
      </c>
      <c r="E64">
        <v>423</v>
      </c>
      <c r="G64" s="6">
        <f t="shared" si="1"/>
        <v>-68.856503561772669</v>
      </c>
      <c r="H64" s="6">
        <f t="shared" si="0"/>
        <v>-66.914866327191731</v>
      </c>
      <c r="I64" s="7">
        <f t="shared" si="2"/>
        <v>2</v>
      </c>
      <c r="J64" s="7">
        <f t="shared" si="3"/>
        <v>0</v>
      </c>
      <c r="K64" s="7">
        <f t="shared" si="4"/>
        <v>2</v>
      </c>
      <c r="L64" s="10"/>
      <c r="M64" s="5"/>
      <c r="N64" s="5"/>
      <c r="P64" t="s">
        <v>240</v>
      </c>
      <c r="Q64" t="s">
        <v>52</v>
      </c>
      <c r="R64">
        <v>398</v>
      </c>
      <c r="S64">
        <v>423</v>
      </c>
      <c r="T64">
        <v>2</v>
      </c>
      <c r="U64">
        <v>52</v>
      </c>
      <c r="V64">
        <v>50</v>
      </c>
      <c r="Y64" t="s">
        <v>57</v>
      </c>
      <c r="Z64" t="s">
        <v>53</v>
      </c>
      <c r="AA64">
        <v>328</v>
      </c>
      <c r="AB64">
        <v>440</v>
      </c>
      <c r="AC64">
        <v>5</v>
      </c>
      <c r="AD64">
        <v>5</v>
      </c>
      <c r="AE64">
        <v>72</v>
      </c>
      <c r="AH64" t="s">
        <v>33</v>
      </c>
      <c r="AI64" t="s">
        <v>52</v>
      </c>
      <c r="AJ64">
        <v>432</v>
      </c>
      <c r="AK64">
        <v>400</v>
      </c>
      <c r="AL64">
        <v>4</v>
      </c>
      <c r="AM64">
        <v>46</v>
      </c>
      <c r="AN64">
        <v>62</v>
      </c>
    </row>
    <row r="65" spans="1:40" x14ac:dyDescent="0.25">
      <c r="A65" t="s">
        <v>241</v>
      </c>
      <c r="B65">
        <v>252</v>
      </c>
      <c r="C65">
        <v>425</v>
      </c>
      <c r="D65">
        <v>165</v>
      </c>
      <c r="E65">
        <v>363</v>
      </c>
      <c r="G65" s="6">
        <f t="shared" si="1"/>
        <v>-110.18179069998169</v>
      </c>
      <c r="H65" s="6">
        <f t="shared" si="0"/>
        <v>-141.5662986207463</v>
      </c>
      <c r="I65" s="7">
        <f t="shared" si="2"/>
        <v>32</v>
      </c>
      <c r="J65" s="7">
        <f t="shared" si="3"/>
        <v>0</v>
      </c>
      <c r="K65" s="7">
        <f t="shared" si="4"/>
        <v>32</v>
      </c>
      <c r="L65" s="10"/>
      <c r="M65" s="5"/>
      <c r="N65" s="5"/>
      <c r="P65" t="s">
        <v>241</v>
      </c>
      <c r="Q65" t="s">
        <v>53</v>
      </c>
      <c r="R65">
        <v>165</v>
      </c>
      <c r="S65">
        <v>363</v>
      </c>
      <c r="T65">
        <v>32</v>
      </c>
      <c r="U65">
        <v>3</v>
      </c>
      <c r="V65">
        <v>2</v>
      </c>
      <c r="Y65" t="s">
        <v>65</v>
      </c>
      <c r="Z65" t="s">
        <v>53</v>
      </c>
      <c r="AA65">
        <v>441</v>
      </c>
      <c r="AB65">
        <v>83</v>
      </c>
      <c r="AC65">
        <v>29</v>
      </c>
      <c r="AD65">
        <v>4</v>
      </c>
      <c r="AE65">
        <v>41</v>
      </c>
      <c r="AH65" t="s">
        <v>64</v>
      </c>
      <c r="AI65" t="s">
        <v>52</v>
      </c>
      <c r="AJ65">
        <v>516</v>
      </c>
      <c r="AK65">
        <v>232</v>
      </c>
      <c r="AL65">
        <v>4</v>
      </c>
      <c r="AM65">
        <v>63</v>
      </c>
      <c r="AN65">
        <v>57</v>
      </c>
    </row>
    <row r="66" spans="1:40" x14ac:dyDescent="0.25">
      <c r="A66" s="21" t="s">
        <v>242</v>
      </c>
      <c r="B66">
        <v>513</v>
      </c>
      <c r="C66">
        <v>183</v>
      </c>
      <c r="D66">
        <v>440</v>
      </c>
      <c r="E66">
        <v>82</v>
      </c>
      <c r="G66" s="6">
        <f t="shared" si="1"/>
        <v>16.453809268956633</v>
      </c>
      <c r="H66" s="6">
        <f t="shared" ref="H66:H129" si="5">ATAN2(2*(D66-$M$2/2)/$M$4,2*($N$2/2-E66)/$M$4)*180/PI()</f>
        <v>52.783559526465403</v>
      </c>
      <c r="I66" s="7">
        <f t="shared" si="2"/>
        <v>37</v>
      </c>
      <c r="J66" s="7">
        <f t="shared" si="3"/>
        <v>37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440</v>
      </c>
      <c r="S66">
        <v>82</v>
      </c>
      <c r="T66">
        <v>37</v>
      </c>
      <c r="U66">
        <v>85</v>
      </c>
      <c r="V66">
        <v>67</v>
      </c>
      <c r="Y66" t="s">
        <v>67</v>
      </c>
      <c r="Z66" t="s">
        <v>53</v>
      </c>
      <c r="AA66">
        <v>192</v>
      </c>
      <c r="AB66">
        <v>391</v>
      </c>
      <c r="AC66">
        <v>24</v>
      </c>
      <c r="AD66">
        <v>3</v>
      </c>
      <c r="AE66">
        <v>5</v>
      </c>
      <c r="AH66" t="s">
        <v>66</v>
      </c>
      <c r="AI66" t="s">
        <v>52</v>
      </c>
      <c r="AJ66">
        <v>316</v>
      </c>
      <c r="AK66">
        <v>440</v>
      </c>
      <c r="AL66">
        <v>4</v>
      </c>
      <c r="AM66">
        <v>85</v>
      </c>
      <c r="AN66">
        <v>78</v>
      </c>
    </row>
    <row r="67" spans="1:40" x14ac:dyDescent="0.25">
      <c r="A67" s="21" t="s">
        <v>243</v>
      </c>
      <c r="B67">
        <v>414</v>
      </c>
      <c r="C67">
        <v>69</v>
      </c>
      <c r="D67">
        <v>480</v>
      </c>
      <c r="E67">
        <v>123</v>
      </c>
      <c r="G67" s="6">
        <f t="shared" ref="G67:G130" si="6">ATAN2(2*(B67-$M$2/2)/$M$4,2*($N$2/2-C67)/$M$4)*180/PI()</f>
        <v>61.20207014983125</v>
      </c>
      <c r="H67" s="6">
        <f t="shared" si="5"/>
        <v>36.176138056959516</v>
      </c>
      <c r="I67" s="7">
        <f t="shared" ref="I67:I130" si="7">MAX(1,CEILING(MIN(MOD(G67-H67,360),MOD(H67-G67,360)),1))</f>
        <v>26</v>
      </c>
      <c r="J67" s="7">
        <f t="shared" ref="J67:J130" si="8">IF(H67&gt;1,I67,0)</f>
        <v>26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480</v>
      </c>
      <c r="S67">
        <v>123</v>
      </c>
      <c r="T67">
        <v>26</v>
      </c>
      <c r="U67">
        <v>43</v>
      </c>
      <c r="V67">
        <v>53</v>
      </c>
      <c r="Y67" t="s">
        <v>75</v>
      </c>
      <c r="Z67" t="s">
        <v>53</v>
      </c>
      <c r="AA67">
        <v>408</v>
      </c>
      <c r="AB67">
        <v>416</v>
      </c>
      <c r="AC67">
        <v>3</v>
      </c>
      <c r="AD67">
        <v>54</v>
      </c>
      <c r="AE67">
        <v>59</v>
      </c>
      <c r="AH67" t="s">
        <v>74</v>
      </c>
      <c r="AI67" t="s">
        <v>52</v>
      </c>
      <c r="AJ67">
        <v>481</v>
      </c>
      <c r="AK67">
        <v>362</v>
      </c>
      <c r="AL67">
        <v>121</v>
      </c>
      <c r="AM67">
        <v>67</v>
      </c>
      <c r="AN67">
        <v>33</v>
      </c>
    </row>
    <row r="68" spans="1:40" x14ac:dyDescent="0.25">
      <c r="A68" s="21" t="s">
        <v>250</v>
      </c>
      <c r="B68">
        <v>496</v>
      </c>
      <c r="C68">
        <v>323</v>
      </c>
      <c r="D68">
        <v>505</v>
      </c>
      <c r="E68">
        <v>308</v>
      </c>
      <c r="G68" s="6">
        <f t="shared" si="6"/>
        <v>-25.248138771284726</v>
      </c>
      <c r="H68" s="6">
        <f t="shared" si="5"/>
        <v>-20.181790699981697</v>
      </c>
      <c r="I68" s="7">
        <f t="shared" si="7"/>
        <v>6</v>
      </c>
      <c r="J68" s="7">
        <f t="shared" si="8"/>
        <v>0</v>
      </c>
      <c r="K68" s="7">
        <f t="shared" si="9"/>
        <v>6</v>
      </c>
      <c r="L68" s="10"/>
      <c r="M68" s="5"/>
      <c r="N68" s="5"/>
      <c r="P68" t="s">
        <v>250</v>
      </c>
      <c r="Q68" t="s">
        <v>52</v>
      </c>
      <c r="R68">
        <v>505</v>
      </c>
      <c r="S68">
        <v>308</v>
      </c>
      <c r="T68">
        <v>6</v>
      </c>
      <c r="U68">
        <v>68</v>
      </c>
      <c r="V68">
        <v>33</v>
      </c>
      <c r="Y68" t="s">
        <v>69</v>
      </c>
      <c r="Z68" t="s">
        <v>53</v>
      </c>
      <c r="AA68">
        <v>481</v>
      </c>
      <c r="AB68">
        <v>354</v>
      </c>
      <c r="AC68">
        <v>11</v>
      </c>
      <c r="AD68">
        <v>44</v>
      </c>
      <c r="AE68">
        <v>60</v>
      </c>
      <c r="AH68" t="s">
        <v>68</v>
      </c>
      <c r="AI68" t="s">
        <v>52</v>
      </c>
      <c r="AJ68">
        <v>320</v>
      </c>
      <c r="AK68">
        <v>438</v>
      </c>
      <c r="AL68">
        <v>2</v>
      </c>
      <c r="AM68">
        <v>67</v>
      </c>
      <c r="AN68">
        <v>77</v>
      </c>
    </row>
    <row r="69" spans="1:40" x14ac:dyDescent="0.25">
      <c r="A69" s="21" t="s">
        <v>251</v>
      </c>
      <c r="B69">
        <v>519</v>
      </c>
      <c r="C69">
        <v>230</v>
      </c>
      <c r="D69">
        <v>512</v>
      </c>
      <c r="E69">
        <v>301</v>
      </c>
      <c r="G69" s="6">
        <f t="shared" si="6"/>
        <v>2.8767650703005772</v>
      </c>
      <c r="H69" s="6">
        <f t="shared" si="5"/>
        <v>-17.625486173926465</v>
      </c>
      <c r="I69" s="7">
        <f t="shared" si="7"/>
        <v>21</v>
      </c>
      <c r="J69" s="7">
        <f t="shared" si="8"/>
        <v>0</v>
      </c>
      <c r="K69" s="7">
        <f t="shared" si="9"/>
        <v>21</v>
      </c>
      <c r="L69" s="10"/>
      <c r="M69" s="5"/>
      <c r="N69" s="5"/>
      <c r="P69" t="s">
        <v>251</v>
      </c>
      <c r="Q69" t="s">
        <v>53</v>
      </c>
      <c r="R69">
        <v>512</v>
      </c>
      <c r="S69">
        <v>301</v>
      </c>
      <c r="T69">
        <v>21</v>
      </c>
      <c r="U69">
        <v>22</v>
      </c>
      <c r="V69">
        <v>67</v>
      </c>
      <c r="Y69" t="s">
        <v>77</v>
      </c>
      <c r="Z69" t="s">
        <v>53</v>
      </c>
      <c r="AA69">
        <v>151</v>
      </c>
      <c r="AB69">
        <v>349</v>
      </c>
      <c r="AC69">
        <v>78</v>
      </c>
      <c r="AD69">
        <v>39</v>
      </c>
      <c r="AE69">
        <v>19</v>
      </c>
      <c r="AH69" t="s">
        <v>76</v>
      </c>
      <c r="AI69" t="s">
        <v>52</v>
      </c>
      <c r="AJ69">
        <v>315</v>
      </c>
      <c r="AK69">
        <v>43</v>
      </c>
      <c r="AL69">
        <v>1</v>
      </c>
      <c r="AM69">
        <v>75</v>
      </c>
      <c r="AN69">
        <v>82</v>
      </c>
    </row>
    <row r="70" spans="1:40" x14ac:dyDescent="0.25">
      <c r="A70" t="s">
        <v>244</v>
      </c>
      <c r="B70">
        <v>132</v>
      </c>
      <c r="C70">
        <v>168</v>
      </c>
      <c r="D70">
        <v>122</v>
      </c>
      <c r="E70">
        <v>213</v>
      </c>
      <c r="G70" s="6">
        <f t="shared" si="6"/>
        <v>159.04422326936782</v>
      </c>
      <c r="H70" s="6">
        <f t="shared" si="5"/>
        <v>172.23483398157467</v>
      </c>
      <c r="I70" s="7">
        <f t="shared" si="7"/>
        <v>14</v>
      </c>
      <c r="J70" s="7">
        <f t="shared" si="8"/>
        <v>14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122</v>
      </c>
      <c r="S70">
        <v>213</v>
      </c>
      <c r="T70">
        <v>14</v>
      </c>
      <c r="U70">
        <v>54</v>
      </c>
      <c r="V70">
        <v>67</v>
      </c>
      <c r="Y70" t="s">
        <v>71</v>
      </c>
      <c r="Z70" t="s">
        <v>53</v>
      </c>
      <c r="AA70">
        <v>208</v>
      </c>
      <c r="AB70">
        <v>74</v>
      </c>
      <c r="AC70">
        <v>25</v>
      </c>
      <c r="AD70">
        <v>1</v>
      </c>
      <c r="AE70">
        <v>7</v>
      </c>
      <c r="AH70" t="s">
        <v>70</v>
      </c>
      <c r="AI70" t="s">
        <v>52</v>
      </c>
      <c r="AJ70">
        <v>445</v>
      </c>
      <c r="AK70">
        <v>85</v>
      </c>
      <c r="AL70">
        <v>8</v>
      </c>
      <c r="AM70">
        <v>49</v>
      </c>
      <c r="AN70">
        <v>70</v>
      </c>
    </row>
    <row r="71" spans="1:40" x14ac:dyDescent="0.25">
      <c r="A71" t="s">
        <v>245</v>
      </c>
      <c r="B71">
        <v>123</v>
      </c>
      <c r="C71">
        <v>279</v>
      </c>
      <c r="D71">
        <v>187</v>
      </c>
      <c r="E71">
        <v>386</v>
      </c>
      <c r="G71" s="6">
        <f t="shared" si="6"/>
        <v>-168.801973203046</v>
      </c>
      <c r="H71" s="6">
        <f t="shared" si="5"/>
        <v>-132.33223371955367</v>
      </c>
      <c r="I71" s="7">
        <f t="shared" si="7"/>
        <v>37</v>
      </c>
      <c r="J71" s="7">
        <f t="shared" si="8"/>
        <v>0</v>
      </c>
      <c r="K71" s="7">
        <f t="shared" si="9"/>
        <v>37</v>
      </c>
      <c r="L71" s="10"/>
      <c r="M71" s="5"/>
      <c r="N71" s="5"/>
      <c r="P71" t="s">
        <v>245</v>
      </c>
      <c r="Q71" t="s">
        <v>53</v>
      </c>
      <c r="R71">
        <v>187</v>
      </c>
      <c r="S71">
        <v>386</v>
      </c>
      <c r="T71">
        <v>37</v>
      </c>
      <c r="U71">
        <v>22</v>
      </c>
      <c r="V71">
        <v>8</v>
      </c>
      <c r="Y71" t="s">
        <v>79</v>
      </c>
      <c r="Z71" t="s">
        <v>53</v>
      </c>
      <c r="AA71">
        <v>167</v>
      </c>
      <c r="AB71">
        <v>372</v>
      </c>
      <c r="AC71">
        <v>166</v>
      </c>
      <c r="AD71">
        <v>1</v>
      </c>
      <c r="AE71">
        <v>2</v>
      </c>
      <c r="AH71" t="s">
        <v>78</v>
      </c>
      <c r="AI71" t="s">
        <v>52</v>
      </c>
      <c r="AJ71">
        <v>174</v>
      </c>
      <c r="AK71">
        <v>375</v>
      </c>
      <c r="AL71">
        <v>7</v>
      </c>
      <c r="AM71">
        <v>6</v>
      </c>
      <c r="AN71">
        <v>3</v>
      </c>
    </row>
    <row r="72" spans="1:40" x14ac:dyDescent="0.25">
      <c r="A72" t="s">
        <v>252</v>
      </c>
      <c r="B72">
        <v>174</v>
      </c>
      <c r="C72">
        <v>372</v>
      </c>
      <c r="D72">
        <v>192</v>
      </c>
      <c r="E72">
        <v>397</v>
      </c>
      <c r="G72" s="6">
        <f t="shared" si="6"/>
        <v>-137.88296345253954</v>
      </c>
      <c r="H72" s="6">
        <f t="shared" si="5"/>
        <v>-129.18990057228072</v>
      </c>
      <c r="I72" s="7">
        <f t="shared" si="7"/>
        <v>9</v>
      </c>
      <c r="J72" s="7">
        <f t="shared" si="8"/>
        <v>0</v>
      </c>
      <c r="K72" s="7">
        <f t="shared" si="9"/>
        <v>9</v>
      </c>
      <c r="L72" s="10"/>
      <c r="M72" s="5"/>
      <c r="N72" s="5"/>
      <c r="P72" t="s">
        <v>252</v>
      </c>
      <c r="Q72" t="s">
        <v>52</v>
      </c>
      <c r="R72">
        <v>192</v>
      </c>
      <c r="S72">
        <v>397</v>
      </c>
      <c r="T72">
        <v>9</v>
      </c>
      <c r="U72">
        <v>65</v>
      </c>
      <c r="V72">
        <v>62</v>
      </c>
      <c r="Y72" t="s">
        <v>73</v>
      </c>
      <c r="Z72" t="s">
        <v>53</v>
      </c>
      <c r="AA72">
        <v>463</v>
      </c>
      <c r="AB72">
        <v>384</v>
      </c>
      <c r="AC72">
        <v>75</v>
      </c>
      <c r="AD72">
        <v>22</v>
      </c>
      <c r="AE72">
        <v>36</v>
      </c>
      <c r="AH72" t="s">
        <v>72</v>
      </c>
      <c r="AI72" t="s">
        <v>52</v>
      </c>
      <c r="AJ72">
        <v>166</v>
      </c>
      <c r="AK72">
        <v>368</v>
      </c>
      <c r="AL72">
        <v>14</v>
      </c>
      <c r="AM72">
        <v>40</v>
      </c>
      <c r="AN72">
        <v>66</v>
      </c>
    </row>
    <row r="73" spans="1:40" x14ac:dyDescent="0.25">
      <c r="A73" t="s">
        <v>253</v>
      </c>
      <c r="B73">
        <v>298</v>
      </c>
      <c r="C73">
        <v>436</v>
      </c>
      <c r="D73">
        <v>181</v>
      </c>
      <c r="E73">
        <v>393</v>
      </c>
      <c r="G73" s="6">
        <f t="shared" si="6"/>
        <v>-96.404352726384147</v>
      </c>
      <c r="H73" s="6">
        <f t="shared" si="5"/>
        <v>-132.25504410616188</v>
      </c>
      <c r="I73" s="7">
        <f t="shared" si="7"/>
        <v>36</v>
      </c>
      <c r="J73" s="7">
        <f t="shared" si="8"/>
        <v>0</v>
      </c>
      <c r="K73" s="7">
        <f t="shared" si="9"/>
        <v>36</v>
      </c>
      <c r="L73" s="10"/>
      <c r="M73" s="5"/>
      <c r="N73" s="5"/>
      <c r="P73" t="s">
        <v>253</v>
      </c>
      <c r="Q73" t="s">
        <v>53</v>
      </c>
      <c r="R73">
        <v>181</v>
      </c>
      <c r="S73">
        <v>393</v>
      </c>
      <c r="T73">
        <v>36</v>
      </c>
      <c r="U73">
        <v>0</v>
      </c>
      <c r="V73">
        <v>0</v>
      </c>
      <c r="Y73" t="s">
        <v>81</v>
      </c>
      <c r="Z73" t="s">
        <v>53</v>
      </c>
      <c r="AA73">
        <v>144</v>
      </c>
      <c r="AB73">
        <v>336</v>
      </c>
      <c r="AC73">
        <v>22</v>
      </c>
      <c r="AD73">
        <v>35</v>
      </c>
      <c r="AE73">
        <v>56</v>
      </c>
      <c r="AH73" t="s">
        <v>80</v>
      </c>
      <c r="AI73" t="s">
        <v>52</v>
      </c>
      <c r="AJ73">
        <v>183</v>
      </c>
      <c r="AK73">
        <v>385</v>
      </c>
      <c r="AL73">
        <v>3</v>
      </c>
      <c r="AM73">
        <v>36</v>
      </c>
      <c r="AN73">
        <v>56</v>
      </c>
    </row>
    <row r="74" spans="1:40" x14ac:dyDescent="0.25">
      <c r="A74" t="s">
        <v>246</v>
      </c>
      <c r="B74">
        <v>228</v>
      </c>
      <c r="C74">
        <v>66</v>
      </c>
      <c r="D74">
        <v>419</v>
      </c>
      <c r="E74">
        <v>70</v>
      </c>
      <c r="G74" s="6">
        <f t="shared" si="6"/>
        <v>117.86700384965685</v>
      </c>
      <c r="H74" s="6">
        <f t="shared" si="5"/>
        <v>59.785491683368129</v>
      </c>
      <c r="I74" s="7">
        <f t="shared" si="7"/>
        <v>59</v>
      </c>
      <c r="J74" s="7">
        <f t="shared" si="8"/>
        <v>59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419</v>
      </c>
      <c r="S74">
        <v>70</v>
      </c>
      <c r="T74">
        <v>59</v>
      </c>
      <c r="U74">
        <v>28</v>
      </c>
      <c r="V74">
        <v>40</v>
      </c>
      <c r="Y74" t="s">
        <v>83</v>
      </c>
      <c r="Z74" t="s">
        <v>53</v>
      </c>
      <c r="AA74">
        <v>325</v>
      </c>
      <c r="AB74">
        <v>438</v>
      </c>
      <c r="AC74">
        <v>54</v>
      </c>
      <c r="AD74">
        <v>1</v>
      </c>
      <c r="AE74">
        <v>14</v>
      </c>
      <c r="AH74" t="s">
        <v>82</v>
      </c>
      <c r="AI74" t="s">
        <v>52</v>
      </c>
      <c r="AJ74">
        <v>439</v>
      </c>
      <c r="AK74">
        <v>398</v>
      </c>
      <c r="AL74">
        <v>15</v>
      </c>
      <c r="AM74">
        <v>75</v>
      </c>
      <c r="AN74">
        <v>62</v>
      </c>
    </row>
    <row r="75" spans="1:40" x14ac:dyDescent="0.25">
      <c r="A75" t="s">
        <v>247</v>
      </c>
      <c r="B75">
        <v>407</v>
      </c>
      <c r="C75">
        <v>59</v>
      </c>
      <c r="D75">
        <v>189</v>
      </c>
      <c r="E75">
        <v>392</v>
      </c>
      <c r="G75" s="6">
        <f t="shared" si="6"/>
        <v>64.328129151109991</v>
      </c>
      <c r="H75" s="6">
        <f t="shared" si="5"/>
        <v>-130.75614772610197</v>
      </c>
      <c r="I75" s="7">
        <f t="shared" si="7"/>
        <v>165</v>
      </c>
      <c r="J75" s="7">
        <f t="shared" si="8"/>
        <v>0</v>
      </c>
      <c r="K75" s="7">
        <f t="shared" si="9"/>
        <v>165</v>
      </c>
      <c r="L75" s="10"/>
      <c r="M75" s="5"/>
      <c r="N75" s="5"/>
      <c r="P75" t="s">
        <v>247</v>
      </c>
      <c r="Q75" t="s">
        <v>53</v>
      </c>
      <c r="R75">
        <v>189</v>
      </c>
      <c r="S75">
        <v>392</v>
      </c>
      <c r="T75">
        <v>165</v>
      </c>
      <c r="U75">
        <v>2</v>
      </c>
      <c r="V75">
        <v>3</v>
      </c>
      <c r="Y75" t="s">
        <v>91</v>
      </c>
      <c r="Z75" t="s">
        <v>53</v>
      </c>
      <c r="AA75">
        <v>264</v>
      </c>
      <c r="AB75">
        <v>49</v>
      </c>
      <c r="AC75">
        <v>20</v>
      </c>
      <c r="AD75">
        <v>23</v>
      </c>
      <c r="AE75">
        <v>19</v>
      </c>
      <c r="AH75" t="s">
        <v>90</v>
      </c>
      <c r="AI75" t="s">
        <v>52</v>
      </c>
      <c r="AJ75">
        <v>449</v>
      </c>
      <c r="AK75">
        <v>88</v>
      </c>
      <c r="AL75">
        <v>35</v>
      </c>
      <c r="AM75">
        <v>74</v>
      </c>
      <c r="AN75">
        <v>64</v>
      </c>
    </row>
    <row r="76" spans="1:40" x14ac:dyDescent="0.25">
      <c r="A76" t="s">
        <v>254</v>
      </c>
      <c r="B76">
        <v>156</v>
      </c>
      <c r="C76">
        <v>347</v>
      </c>
      <c r="D76">
        <v>434</v>
      </c>
      <c r="E76">
        <v>73</v>
      </c>
      <c r="G76" s="6">
        <f t="shared" si="6"/>
        <v>-146.8780023247586</v>
      </c>
      <c r="H76" s="6">
        <f t="shared" si="5"/>
        <v>55.681197443156918</v>
      </c>
      <c r="I76" s="7">
        <f t="shared" si="7"/>
        <v>158</v>
      </c>
      <c r="J76" s="7">
        <f t="shared" si="8"/>
        <v>158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434</v>
      </c>
      <c r="S76">
        <v>73</v>
      </c>
      <c r="T76">
        <v>158</v>
      </c>
      <c r="U76">
        <v>53</v>
      </c>
      <c r="V76">
        <v>21</v>
      </c>
      <c r="Y76" t="s">
        <v>85</v>
      </c>
      <c r="Z76" t="s">
        <v>53</v>
      </c>
      <c r="AA76">
        <v>448</v>
      </c>
      <c r="AB76">
        <v>89</v>
      </c>
      <c r="AC76">
        <v>6</v>
      </c>
      <c r="AD76">
        <v>38</v>
      </c>
      <c r="AE76">
        <v>68</v>
      </c>
      <c r="AH76" t="s">
        <v>84</v>
      </c>
      <c r="AI76" t="s">
        <v>52</v>
      </c>
      <c r="AJ76">
        <v>320</v>
      </c>
      <c r="AK76">
        <v>40</v>
      </c>
      <c r="AL76">
        <v>5</v>
      </c>
      <c r="AM76">
        <v>75</v>
      </c>
      <c r="AN76">
        <v>77</v>
      </c>
    </row>
    <row r="77" spans="1:40" x14ac:dyDescent="0.25">
      <c r="A77" t="s">
        <v>255</v>
      </c>
      <c r="B77">
        <v>449</v>
      </c>
      <c r="C77">
        <v>81</v>
      </c>
      <c r="D77">
        <v>121</v>
      </c>
      <c r="E77">
        <v>233</v>
      </c>
      <c r="G77" s="6">
        <f t="shared" si="6"/>
        <v>50.946863053973502</v>
      </c>
      <c r="H77" s="6">
        <f t="shared" si="5"/>
        <v>177.98540121212943</v>
      </c>
      <c r="I77" s="7">
        <f t="shared" si="7"/>
        <v>128</v>
      </c>
      <c r="J77" s="7">
        <f t="shared" si="8"/>
        <v>128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121</v>
      </c>
      <c r="S77">
        <v>233</v>
      </c>
      <c r="T77">
        <v>128</v>
      </c>
      <c r="U77">
        <v>1</v>
      </c>
      <c r="V77">
        <v>2</v>
      </c>
      <c r="Y77" t="s">
        <v>93</v>
      </c>
      <c r="Z77" t="s">
        <v>53</v>
      </c>
      <c r="AA77">
        <v>314</v>
      </c>
      <c r="AB77">
        <v>40</v>
      </c>
      <c r="AC77">
        <v>177</v>
      </c>
      <c r="AD77">
        <v>60</v>
      </c>
      <c r="AE77">
        <v>71</v>
      </c>
      <c r="AH77" t="s">
        <v>92</v>
      </c>
      <c r="AI77" t="s">
        <v>52</v>
      </c>
      <c r="AJ77">
        <v>321</v>
      </c>
      <c r="AK77">
        <v>38</v>
      </c>
      <c r="AL77">
        <v>68</v>
      </c>
      <c r="AM77">
        <v>22</v>
      </c>
      <c r="AN77">
        <v>35</v>
      </c>
    </row>
    <row r="78" spans="1:40" x14ac:dyDescent="0.25">
      <c r="A78" t="s">
        <v>248</v>
      </c>
      <c r="B78">
        <v>188</v>
      </c>
      <c r="C78">
        <v>391</v>
      </c>
      <c r="D78">
        <v>239</v>
      </c>
      <c r="E78">
        <v>417</v>
      </c>
      <c r="G78" s="6">
        <f t="shared" si="6"/>
        <v>-131.15905097466305</v>
      </c>
      <c r="H78" s="6">
        <f t="shared" si="5"/>
        <v>-114.59011716619601</v>
      </c>
      <c r="I78" s="7">
        <f t="shared" si="7"/>
        <v>17</v>
      </c>
      <c r="J78" s="7">
        <f t="shared" si="8"/>
        <v>0</v>
      </c>
      <c r="K78" s="7">
        <f t="shared" si="9"/>
        <v>17</v>
      </c>
      <c r="L78" s="10"/>
      <c r="M78" s="5"/>
      <c r="N78" s="5"/>
      <c r="P78" t="s">
        <v>248</v>
      </c>
      <c r="Q78" t="s">
        <v>52</v>
      </c>
      <c r="R78">
        <v>239</v>
      </c>
      <c r="S78">
        <v>417</v>
      </c>
      <c r="T78">
        <v>17</v>
      </c>
      <c r="U78">
        <v>46</v>
      </c>
      <c r="V78">
        <v>5</v>
      </c>
      <c r="Y78" t="s">
        <v>87</v>
      </c>
      <c r="Z78" t="s">
        <v>53</v>
      </c>
      <c r="AA78">
        <v>475</v>
      </c>
      <c r="AB78">
        <v>114</v>
      </c>
      <c r="AC78">
        <v>129</v>
      </c>
      <c r="AD78">
        <v>3</v>
      </c>
      <c r="AE78">
        <v>40</v>
      </c>
      <c r="AH78" t="s">
        <v>86</v>
      </c>
      <c r="AI78" t="s">
        <v>52</v>
      </c>
      <c r="AJ78">
        <v>321</v>
      </c>
      <c r="AK78">
        <v>38</v>
      </c>
      <c r="AL78">
        <v>134</v>
      </c>
      <c r="AM78">
        <v>15</v>
      </c>
      <c r="AN78">
        <v>20</v>
      </c>
    </row>
    <row r="79" spans="1:40" x14ac:dyDescent="0.25">
      <c r="A79" t="s">
        <v>249</v>
      </c>
      <c r="B79">
        <v>152</v>
      </c>
      <c r="C79">
        <v>124</v>
      </c>
      <c r="D79">
        <v>146</v>
      </c>
      <c r="E79">
        <v>372</v>
      </c>
      <c r="G79" s="6">
        <f t="shared" si="6"/>
        <v>145.37584492005107</v>
      </c>
      <c r="H79" s="6">
        <f t="shared" si="5"/>
        <v>-142.81529354676687</v>
      </c>
      <c r="I79" s="7">
        <f t="shared" si="7"/>
        <v>72</v>
      </c>
      <c r="J79" s="7">
        <f t="shared" si="8"/>
        <v>0</v>
      </c>
      <c r="K79" s="7">
        <f t="shared" si="9"/>
        <v>72</v>
      </c>
      <c r="L79" s="10"/>
      <c r="M79" s="5"/>
      <c r="N79" s="5"/>
      <c r="P79" t="s">
        <v>278</v>
      </c>
      <c r="Q79" t="s">
        <v>53</v>
      </c>
      <c r="R79">
        <v>146</v>
      </c>
      <c r="S79">
        <v>372</v>
      </c>
      <c r="T79">
        <v>72</v>
      </c>
      <c r="U79">
        <v>24</v>
      </c>
      <c r="V79">
        <v>2</v>
      </c>
      <c r="Y79" t="s">
        <v>95</v>
      </c>
      <c r="Z79" t="s">
        <v>53</v>
      </c>
      <c r="AA79">
        <v>332</v>
      </c>
      <c r="AB79">
        <v>439</v>
      </c>
      <c r="AC79">
        <v>116</v>
      </c>
      <c r="AD79">
        <v>5</v>
      </c>
      <c r="AE79">
        <v>15</v>
      </c>
      <c r="AH79" t="s">
        <v>94</v>
      </c>
      <c r="AI79" t="s">
        <v>52</v>
      </c>
      <c r="AJ79">
        <v>165</v>
      </c>
      <c r="AK79">
        <v>108</v>
      </c>
      <c r="AL79">
        <v>162</v>
      </c>
      <c r="AM79">
        <v>32</v>
      </c>
      <c r="AN79">
        <v>41</v>
      </c>
    </row>
    <row r="80" spans="1:40" x14ac:dyDescent="0.25">
      <c r="A80" t="s">
        <v>256</v>
      </c>
      <c r="B80">
        <v>170</v>
      </c>
      <c r="C80">
        <v>105</v>
      </c>
      <c r="D80">
        <v>137</v>
      </c>
      <c r="E80">
        <v>335</v>
      </c>
      <c r="G80" s="6">
        <f t="shared" si="6"/>
        <v>138.01278750418334</v>
      </c>
      <c r="H80" s="6">
        <f t="shared" si="5"/>
        <v>-152.565014687293</v>
      </c>
      <c r="I80" s="7">
        <f t="shared" si="7"/>
        <v>70</v>
      </c>
      <c r="J80" s="7">
        <f t="shared" si="8"/>
        <v>0</v>
      </c>
      <c r="K80" s="7">
        <f t="shared" si="9"/>
        <v>70</v>
      </c>
      <c r="L80" s="10"/>
      <c r="M80" s="5"/>
      <c r="N80" s="5"/>
      <c r="P80" t="s">
        <v>256</v>
      </c>
      <c r="Q80" t="s">
        <v>52</v>
      </c>
      <c r="R80">
        <v>137</v>
      </c>
      <c r="S80">
        <v>335</v>
      </c>
      <c r="T80">
        <v>70</v>
      </c>
      <c r="U80">
        <v>34</v>
      </c>
      <c r="V80">
        <v>4</v>
      </c>
      <c r="Y80" t="s">
        <v>89</v>
      </c>
      <c r="Z80" t="s">
        <v>53</v>
      </c>
      <c r="AA80">
        <v>203</v>
      </c>
      <c r="AB80">
        <v>403</v>
      </c>
      <c r="AC80">
        <v>136</v>
      </c>
      <c r="AD80">
        <v>1</v>
      </c>
      <c r="AE80">
        <v>11</v>
      </c>
      <c r="AH80" t="s">
        <v>88</v>
      </c>
      <c r="AI80" t="s">
        <v>52</v>
      </c>
      <c r="AJ80">
        <v>163</v>
      </c>
      <c r="AK80">
        <v>117</v>
      </c>
      <c r="AL80">
        <v>3</v>
      </c>
      <c r="AM80">
        <v>66</v>
      </c>
      <c r="AN80">
        <v>66</v>
      </c>
    </row>
    <row r="81" spans="1:40" x14ac:dyDescent="0.25">
      <c r="A81" t="s">
        <v>257</v>
      </c>
      <c r="B81">
        <v>120</v>
      </c>
      <c r="C81">
        <v>238</v>
      </c>
      <c r="D81">
        <v>199</v>
      </c>
      <c r="E81">
        <v>403</v>
      </c>
      <c r="G81" s="6">
        <f t="shared" si="6"/>
        <v>179.4270613023165</v>
      </c>
      <c r="H81" s="6">
        <f t="shared" si="5"/>
        <v>-126.58765470957314</v>
      </c>
      <c r="I81" s="7">
        <f t="shared" si="7"/>
        <v>54</v>
      </c>
      <c r="J81" s="7">
        <f t="shared" si="8"/>
        <v>0</v>
      </c>
      <c r="K81" s="7">
        <f t="shared" si="9"/>
        <v>54</v>
      </c>
      <c r="L81" s="10"/>
      <c r="M81" s="5"/>
      <c r="N81" s="5"/>
      <c r="P81" t="s">
        <v>257</v>
      </c>
      <c r="Q81" t="s">
        <v>53</v>
      </c>
      <c r="R81">
        <v>199</v>
      </c>
      <c r="S81">
        <v>403</v>
      </c>
      <c r="T81">
        <v>54</v>
      </c>
      <c r="U81">
        <v>2</v>
      </c>
      <c r="V81">
        <v>4</v>
      </c>
      <c r="Y81" t="s">
        <v>97</v>
      </c>
      <c r="Z81" t="s">
        <v>53</v>
      </c>
      <c r="AA81">
        <v>163</v>
      </c>
      <c r="AB81">
        <v>118</v>
      </c>
      <c r="AC81">
        <v>9</v>
      </c>
      <c r="AD81">
        <v>56</v>
      </c>
      <c r="AE81">
        <v>62</v>
      </c>
      <c r="AH81" t="s">
        <v>96</v>
      </c>
      <c r="AI81" t="s">
        <v>52</v>
      </c>
      <c r="AJ81">
        <v>450</v>
      </c>
      <c r="AK81">
        <v>88</v>
      </c>
      <c r="AL81">
        <v>17</v>
      </c>
      <c r="AM81">
        <v>75</v>
      </c>
      <c r="AN81">
        <v>59</v>
      </c>
    </row>
    <row r="82" spans="1:40" x14ac:dyDescent="0.25">
      <c r="A82" s="21" t="s">
        <v>258</v>
      </c>
      <c r="B82">
        <v>462</v>
      </c>
      <c r="C82">
        <v>375</v>
      </c>
      <c r="D82">
        <v>439</v>
      </c>
      <c r="E82">
        <v>397</v>
      </c>
      <c r="G82" s="6">
        <f t="shared" si="6"/>
        <v>-43.552400313143544</v>
      </c>
      <c r="H82" s="6">
        <f t="shared" si="5"/>
        <v>-52.839263331805441</v>
      </c>
      <c r="I82" s="7">
        <f t="shared" si="7"/>
        <v>10</v>
      </c>
      <c r="J82" s="7">
        <f t="shared" si="8"/>
        <v>0</v>
      </c>
      <c r="K82" s="7">
        <f t="shared" si="9"/>
        <v>10</v>
      </c>
      <c r="L82" s="10"/>
      <c r="M82" s="5"/>
      <c r="N82" s="5"/>
      <c r="P82" t="s">
        <v>258</v>
      </c>
      <c r="Q82" t="s">
        <v>52</v>
      </c>
      <c r="R82">
        <v>439</v>
      </c>
      <c r="S82">
        <v>397</v>
      </c>
      <c r="T82">
        <v>10</v>
      </c>
      <c r="U82">
        <v>75</v>
      </c>
      <c r="V82">
        <v>64</v>
      </c>
      <c r="Y82" t="s">
        <v>107</v>
      </c>
      <c r="Z82" t="s">
        <v>53</v>
      </c>
      <c r="AA82">
        <v>153</v>
      </c>
      <c r="AB82">
        <v>355</v>
      </c>
      <c r="AC82">
        <v>54</v>
      </c>
      <c r="AD82">
        <v>2</v>
      </c>
      <c r="AE82">
        <v>8</v>
      </c>
      <c r="AH82" t="s">
        <v>106</v>
      </c>
      <c r="AI82" t="s">
        <v>52</v>
      </c>
      <c r="AJ82">
        <v>470</v>
      </c>
      <c r="AK82">
        <v>366</v>
      </c>
      <c r="AL82">
        <v>30</v>
      </c>
      <c r="AM82">
        <v>33</v>
      </c>
      <c r="AN82">
        <v>13</v>
      </c>
    </row>
    <row r="83" spans="1:40" x14ac:dyDescent="0.25">
      <c r="A83" s="21" t="s">
        <v>259</v>
      </c>
      <c r="B83">
        <v>472</v>
      </c>
      <c r="C83">
        <v>365</v>
      </c>
      <c r="D83">
        <v>466</v>
      </c>
      <c r="E83">
        <v>374</v>
      </c>
      <c r="G83" s="6">
        <f t="shared" si="6"/>
        <v>-39.432799647354805</v>
      </c>
      <c r="H83" s="6">
        <f t="shared" si="5"/>
        <v>-42.545968325472927</v>
      </c>
      <c r="I83" s="7">
        <f t="shared" si="7"/>
        <v>4</v>
      </c>
      <c r="J83" s="7">
        <f t="shared" si="8"/>
        <v>0</v>
      </c>
      <c r="K83" s="7">
        <f t="shared" si="9"/>
        <v>4</v>
      </c>
      <c r="L83" s="10"/>
      <c r="M83" s="5"/>
      <c r="N83" s="5"/>
      <c r="P83" t="s">
        <v>259</v>
      </c>
      <c r="Q83" t="s">
        <v>53</v>
      </c>
      <c r="R83">
        <v>466</v>
      </c>
      <c r="S83">
        <v>374</v>
      </c>
      <c r="T83">
        <v>4</v>
      </c>
      <c r="U83">
        <v>54</v>
      </c>
      <c r="V83">
        <v>56</v>
      </c>
      <c r="Y83" t="s">
        <v>99</v>
      </c>
      <c r="Z83" t="s">
        <v>53</v>
      </c>
      <c r="AA83">
        <v>211</v>
      </c>
      <c r="AB83">
        <v>408</v>
      </c>
      <c r="AC83">
        <v>61</v>
      </c>
      <c r="AD83">
        <v>41</v>
      </c>
      <c r="AE83">
        <v>64</v>
      </c>
      <c r="AH83" t="s">
        <v>98</v>
      </c>
      <c r="AI83" t="s">
        <v>52</v>
      </c>
      <c r="AJ83">
        <v>438</v>
      </c>
      <c r="AK83">
        <v>404</v>
      </c>
      <c r="AL83">
        <v>170</v>
      </c>
      <c r="AM83">
        <v>79</v>
      </c>
      <c r="AN83">
        <v>60</v>
      </c>
    </row>
    <row r="84" spans="1:40" x14ac:dyDescent="0.25">
      <c r="A84" s="21" t="s">
        <v>266</v>
      </c>
      <c r="B84">
        <v>244</v>
      </c>
      <c r="C84">
        <v>52</v>
      </c>
      <c r="D84">
        <v>321</v>
      </c>
      <c r="E84">
        <v>39</v>
      </c>
      <c r="G84" s="6">
        <f t="shared" si="6"/>
        <v>112.01128319791937</v>
      </c>
      <c r="H84" s="6">
        <f t="shared" si="5"/>
        <v>89.714948722416182</v>
      </c>
      <c r="I84" s="7">
        <f t="shared" si="7"/>
        <v>23</v>
      </c>
      <c r="J84" s="7">
        <f t="shared" si="8"/>
        <v>23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321</v>
      </c>
      <c r="S84">
        <v>39</v>
      </c>
      <c r="T84">
        <v>23</v>
      </c>
      <c r="U84">
        <v>81</v>
      </c>
      <c r="V84">
        <v>44</v>
      </c>
      <c r="Y84" t="s">
        <v>109</v>
      </c>
      <c r="Z84" t="s">
        <v>53</v>
      </c>
      <c r="AA84">
        <v>145</v>
      </c>
      <c r="AB84">
        <v>337</v>
      </c>
      <c r="AC84">
        <v>144</v>
      </c>
      <c r="AD84">
        <v>0</v>
      </c>
      <c r="AE84">
        <v>26</v>
      </c>
      <c r="AH84" t="s">
        <v>108</v>
      </c>
      <c r="AI84" t="s">
        <v>52</v>
      </c>
      <c r="AJ84">
        <v>499</v>
      </c>
      <c r="AK84">
        <v>158</v>
      </c>
      <c r="AL84">
        <v>6</v>
      </c>
      <c r="AM84">
        <v>50</v>
      </c>
      <c r="AN84">
        <v>38</v>
      </c>
    </row>
    <row r="85" spans="1:40" x14ac:dyDescent="0.25">
      <c r="A85" s="21" t="s">
        <v>267</v>
      </c>
      <c r="B85">
        <v>427</v>
      </c>
      <c r="C85">
        <v>67</v>
      </c>
      <c r="D85">
        <v>473</v>
      </c>
      <c r="E85">
        <v>366</v>
      </c>
      <c r="G85" s="6">
        <f t="shared" si="6"/>
        <v>58.263328743406333</v>
      </c>
      <c r="H85" s="6">
        <f t="shared" si="5"/>
        <v>-39.472459848343824</v>
      </c>
      <c r="I85" s="7">
        <f t="shared" si="7"/>
        <v>98</v>
      </c>
      <c r="J85" s="7">
        <f t="shared" si="8"/>
        <v>0</v>
      </c>
      <c r="K85" s="7">
        <f t="shared" si="9"/>
        <v>98</v>
      </c>
      <c r="L85" s="10"/>
      <c r="M85" s="5"/>
      <c r="N85" s="5"/>
      <c r="P85" t="s">
        <v>267</v>
      </c>
      <c r="Q85" t="s">
        <v>53</v>
      </c>
      <c r="R85">
        <v>473</v>
      </c>
      <c r="S85">
        <v>366</v>
      </c>
      <c r="T85">
        <v>98</v>
      </c>
      <c r="U85">
        <v>45</v>
      </c>
      <c r="V85">
        <v>54</v>
      </c>
      <c r="Y85" t="s">
        <v>101</v>
      </c>
      <c r="Z85" t="s">
        <v>53</v>
      </c>
      <c r="AA85">
        <v>475</v>
      </c>
      <c r="AB85">
        <v>121</v>
      </c>
      <c r="AC85">
        <v>160</v>
      </c>
      <c r="AD85">
        <v>1</v>
      </c>
      <c r="AE85">
        <v>2</v>
      </c>
      <c r="AH85" t="s">
        <v>100</v>
      </c>
      <c r="AI85" t="s">
        <v>52</v>
      </c>
      <c r="AJ85">
        <v>236</v>
      </c>
      <c r="AK85">
        <v>421</v>
      </c>
      <c r="AL85">
        <v>7</v>
      </c>
      <c r="AM85">
        <v>55</v>
      </c>
      <c r="AN85">
        <v>57</v>
      </c>
    </row>
    <row r="86" spans="1:40" x14ac:dyDescent="0.25">
      <c r="A86" t="s">
        <v>260</v>
      </c>
      <c r="B86">
        <v>511</v>
      </c>
      <c r="C86">
        <v>197</v>
      </c>
      <c r="D86">
        <v>504</v>
      </c>
      <c r="E86">
        <v>172</v>
      </c>
      <c r="G86" s="6">
        <f t="shared" si="6"/>
        <v>12.687521373869984</v>
      </c>
      <c r="H86" s="6">
        <f t="shared" si="5"/>
        <v>20.28255908891661</v>
      </c>
      <c r="I86" s="7">
        <f t="shared" si="7"/>
        <v>8</v>
      </c>
      <c r="J86" s="7">
        <f t="shared" si="8"/>
        <v>8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504</v>
      </c>
      <c r="S86">
        <v>172</v>
      </c>
      <c r="T86">
        <v>8</v>
      </c>
      <c r="U86">
        <v>60</v>
      </c>
      <c r="V86">
        <v>62</v>
      </c>
      <c r="Y86" t="s">
        <v>111</v>
      </c>
      <c r="Z86" t="s">
        <v>53</v>
      </c>
      <c r="AA86">
        <v>155</v>
      </c>
      <c r="AB86">
        <v>349</v>
      </c>
      <c r="AC86">
        <v>19</v>
      </c>
      <c r="AD86">
        <v>34</v>
      </c>
      <c r="AE86">
        <v>60</v>
      </c>
      <c r="AH86" t="s">
        <v>110</v>
      </c>
      <c r="AI86" t="s">
        <v>52</v>
      </c>
      <c r="AJ86">
        <v>199</v>
      </c>
      <c r="AK86">
        <v>392</v>
      </c>
      <c r="AL86">
        <v>103</v>
      </c>
      <c r="AM86">
        <v>78</v>
      </c>
      <c r="AN86">
        <v>36</v>
      </c>
    </row>
    <row r="87" spans="1:40" x14ac:dyDescent="0.25">
      <c r="A87" t="s">
        <v>261</v>
      </c>
      <c r="B87">
        <v>171</v>
      </c>
      <c r="C87">
        <v>104</v>
      </c>
      <c r="D87">
        <v>129</v>
      </c>
      <c r="E87">
        <v>291</v>
      </c>
      <c r="G87" s="6">
        <f t="shared" si="6"/>
        <v>137.61168137789841</v>
      </c>
      <c r="H87" s="6">
        <f t="shared" si="5"/>
        <v>-165.04991362098744</v>
      </c>
      <c r="I87" s="7">
        <f t="shared" si="7"/>
        <v>58</v>
      </c>
      <c r="J87" s="7">
        <f t="shared" si="8"/>
        <v>0</v>
      </c>
      <c r="K87" s="7">
        <f t="shared" si="9"/>
        <v>58</v>
      </c>
      <c r="L87" s="10"/>
      <c r="M87" s="5"/>
      <c r="N87" s="5"/>
      <c r="P87" t="s">
        <v>261</v>
      </c>
      <c r="Q87" t="s">
        <v>53</v>
      </c>
      <c r="R87">
        <v>129</v>
      </c>
      <c r="S87">
        <v>291</v>
      </c>
      <c r="T87">
        <v>58</v>
      </c>
      <c r="U87">
        <v>58</v>
      </c>
      <c r="V87">
        <v>48</v>
      </c>
      <c r="Y87" t="s">
        <v>103</v>
      </c>
      <c r="Z87" t="s">
        <v>53</v>
      </c>
      <c r="AA87">
        <v>203</v>
      </c>
      <c r="AB87">
        <v>414</v>
      </c>
      <c r="AC87">
        <v>96</v>
      </c>
      <c r="AD87">
        <v>1</v>
      </c>
      <c r="AE87">
        <v>6</v>
      </c>
      <c r="AH87" t="s">
        <v>102</v>
      </c>
      <c r="AI87" t="s">
        <v>52</v>
      </c>
      <c r="AJ87">
        <v>388</v>
      </c>
      <c r="AK87">
        <v>50</v>
      </c>
      <c r="AL87">
        <v>9</v>
      </c>
      <c r="AM87">
        <v>54</v>
      </c>
      <c r="AN87">
        <v>71</v>
      </c>
    </row>
    <row r="88" spans="1:40" x14ac:dyDescent="0.25">
      <c r="A88" t="s">
        <v>268</v>
      </c>
      <c r="B88">
        <v>493</v>
      </c>
      <c r="C88">
        <v>344</v>
      </c>
      <c r="D88">
        <v>478</v>
      </c>
      <c r="E88">
        <v>356</v>
      </c>
      <c r="G88" s="6">
        <f t="shared" si="6"/>
        <v>-31.012436027168484</v>
      </c>
      <c r="H88" s="6">
        <f t="shared" si="5"/>
        <v>-36.285267125138844</v>
      </c>
      <c r="I88" s="7">
        <f t="shared" si="7"/>
        <v>6</v>
      </c>
      <c r="J88" s="7">
        <f t="shared" si="8"/>
        <v>0</v>
      </c>
      <c r="K88" s="7">
        <f t="shared" si="9"/>
        <v>6</v>
      </c>
      <c r="L88" s="10"/>
      <c r="M88" s="5"/>
      <c r="N88" s="5"/>
      <c r="P88" t="s">
        <v>268</v>
      </c>
      <c r="Q88" t="s">
        <v>52</v>
      </c>
      <c r="R88">
        <v>478</v>
      </c>
      <c r="S88">
        <v>356</v>
      </c>
      <c r="T88">
        <v>6</v>
      </c>
      <c r="U88">
        <v>85</v>
      </c>
      <c r="V88">
        <v>65</v>
      </c>
      <c r="Y88" t="s">
        <v>113</v>
      </c>
      <c r="Z88" t="s">
        <v>53</v>
      </c>
      <c r="AA88">
        <v>128</v>
      </c>
      <c r="AB88">
        <v>291</v>
      </c>
      <c r="AC88">
        <v>81</v>
      </c>
      <c r="AD88">
        <v>26</v>
      </c>
      <c r="AE88">
        <v>51</v>
      </c>
      <c r="AH88" t="s">
        <v>112</v>
      </c>
      <c r="AI88" t="s">
        <v>52</v>
      </c>
      <c r="AJ88">
        <v>230</v>
      </c>
      <c r="AK88">
        <v>416</v>
      </c>
      <c r="AL88">
        <v>1</v>
      </c>
      <c r="AM88">
        <v>67</v>
      </c>
      <c r="AN88">
        <v>67</v>
      </c>
    </row>
    <row r="89" spans="1:40" x14ac:dyDescent="0.25">
      <c r="A89" t="s">
        <v>269</v>
      </c>
      <c r="B89">
        <v>443</v>
      </c>
      <c r="C89">
        <v>79</v>
      </c>
      <c r="D89">
        <v>460</v>
      </c>
      <c r="E89">
        <v>98</v>
      </c>
      <c r="G89" s="6">
        <f t="shared" si="6"/>
        <v>52.621071309297058</v>
      </c>
      <c r="H89" s="6">
        <f t="shared" si="5"/>
        <v>45.40634623330903</v>
      </c>
      <c r="I89" s="7">
        <f t="shared" si="7"/>
        <v>8</v>
      </c>
      <c r="J89" s="7">
        <f t="shared" si="8"/>
        <v>8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460</v>
      </c>
      <c r="S89">
        <v>98</v>
      </c>
      <c r="T89">
        <v>8</v>
      </c>
      <c r="U89">
        <v>61</v>
      </c>
      <c r="V89">
        <v>78</v>
      </c>
      <c r="Y89" t="s">
        <v>105</v>
      </c>
      <c r="Z89" t="s">
        <v>53</v>
      </c>
      <c r="AA89">
        <v>120</v>
      </c>
      <c r="AB89">
        <v>242</v>
      </c>
      <c r="AC89">
        <v>12</v>
      </c>
      <c r="AD89">
        <v>18</v>
      </c>
      <c r="AE89">
        <v>58</v>
      </c>
      <c r="AH89" t="s">
        <v>104</v>
      </c>
      <c r="AI89" t="s">
        <v>52</v>
      </c>
      <c r="AJ89">
        <v>413</v>
      </c>
      <c r="AK89">
        <v>413</v>
      </c>
      <c r="AL89">
        <v>36</v>
      </c>
      <c r="AM89">
        <v>50</v>
      </c>
      <c r="AN89">
        <v>18</v>
      </c>
    </row>
    <row r="90" spans="1:40" x14ac:dyDescent="0.25">
      <c r="A90" t="s">
        <v>262</v>
      </c>
      <c r="B90">
        <v>144</v>
      </c>
      <c r="C90">
        <v>339</v>
      </c>
      <c r="D90">
        <v>159</v>
      </c>
      <c r="E90">
        <v>364</v>
      </c>
      <c r="G90" s="6">
        <f t="shared" si="6"/>
        <v>-150.64224645720873</v>
      </c>
      <c r="H90" s="6">
        <f t="shared" si="5"/>
        <v>-142.39702706950061</v>
      </c>
      <c r="I90" s="7">
        <f t="shared" si="7"/>
        <v>9</v>
      </c>
      <c r="J90" s="7">
        <f t="shared" si="8"/>
        <v>0</v>
      </c>
      <c r="K90" s="7">
        <f t="shared" si="9"/>
        <v>9</v>
      </c>
      <c r="L90" s="10"/>
      <c r="M90" s="5"/>
      <c r="N90" s="5"/>
      <c r="P90" t="s">
        <v>262</v>
      </c>
      <c r="Q90" t="s">
        <v>52</v>
      </c>
      <c r="R90">
        <v>159</v>
      </c>
      <c r="S90">
        <v>364</v>
      </c>
      <c r="T90">
        <v>9</v>
      </c>
      <c r="U90">
        <v>63</v>
      </c>
      <c r="V90">
        <v>64</v>
      </c>
      <c r="Y90" t="s">
        <v>115</v>
      </c>
      <c r="Z90" t="s">
        <v>53</v>
      </c>
      <c r="AA90">
        <v>467</v>
      </c>
      <c r="AB90">
        <v>106</v>
      </c>
      <c r="AC90">
        <v>24</v>
      </c>
      <c r="AD90">
        <v>51</v>
      </c>
      <c r="AE90">
        <v>51</v>
      </c>
      <c r="AH90" t="s">
        <v>114</v>
      </c>
      <c r="AI90" t="s">
        <v>52</v>
      </c>
      <c r="AJ90">
        <v>186</v>
      </c>
      <c r="AK90">
        <v>387</v>
      </c>
      <c r="AL90">
        <v>8</v>
      </c>
      <c r="AM90">
        <v>88</v>
      </c>
      <c r="AN90">
        <v>58</v>
      </c>
    </row>
    <row r="91" spans="1:40" x14ac:dyDescent="0.25">
      <c r="A91" t="s">
        <v>263</v>
      </c>
      <c r="B91">
        <v>418</v>
      </c>
      <c r="C91">
        <v>67</v>
      </c>
      <c r="D91">
        <v>175</v>
      </c>
      <c r="E91">
        <v>370</v>
      </c>
      <c r="G91" s="6">
        <f t="shared" si="6"/>
        <v>60.469574767732858</v>
      </c>
      <c r="H91" s="6">
        <f t="shared" si="5"/>
        <v>-138.12213046211571</v>
      </c>
      <c r="I91" s="7">
        <f t="shared" si="7"/>
        <v>162</v>
      </c>
      <c r="J91" s="7">
        <f t="shared" si="8"/>
        <v>0</v>
      </c>
      <c r="K91" s="7">
        <f t="shared" si="9"/>
        <v>162</v>
      </c>
      <c r="L91" s="10"/>
      <c r="M91" s="5"/>
      <c r="N91" s="5"/>
      <c r="P91" t="s">
        <v>263</v>
      </c>
      <c r="Q91" t="s">
        <v>53</v>
      </c>
      <c r="R91">
        <v>175</v>
      </c>
      <c r="S91">
        <v>370</v>
      </c>
      <c r="T91">
        <v>162</v>
      </c>
      <c r="U91">
        <v>31</v>
      </c>
      <c r="V91">
        <v>47</v>
      </c>
      <c r="Y91" t="s">
        <v>123</v>
      </c>
      <c r="Z91" t="s">
        <v>53</v>
      </c>
      <c r="AA91">
        <v>206</v>
      </c>
      <c r="AB91">
        <v>402</v>
      </c>
      <c r="AC91">
        <v>98</v>
      </c>
      <c r="AD91">
        <v>6</v>
      </c>
      <c r="AE91">
        <v>4</v>
      </c>
      <c r="AH91" t="s">
        <v>122</v>
      </c>
      <c r="AI91" t="s">
        <v>52</v>
      </c>
      <c r="AJ91">
        <v>225</v>
      </c>
      <c r="AK91">
        <v>64</v>
      </c>
      <c r="AL91">
        <v>3</v>
      </c>
      <c r="AM91">
        <v>86</v>
      </c>
      <c r="AN91">
        <v>72</v>
      </c>
    </row>
    <row r="92" spans="1:40" x14ac:dyDescent="0.25">
      <c r="A92" t="s">
        <v>270</v>
      </c>
      <c r="B92">
        <v>189</v>
      </c>
      <c r="C92">
        <v>393</v>
      </c>
      <c r="D92">
        <v>163</v>
      </c>
      <c r="E92">
        <v>361</v>
      </c>
      <c r="G92" s="6">
        <f t="shared" si="6"/>
        <v>-130.57044070102236</v>
      </c>
      <c r="H92" s="6">
        <f t="shared" si="5"/>
        <v>-142.37853584267384</v>
      </c>
      <c r="I92" s="7">
        <f t="shared" si="7"/>
        <v>12</v>
      </c>
      <c r="J92" s="7">
        <f t="shared" si="8"/>
        <v>0</v>
      </c>
      <c r="K92" s="7">
        <f t="shared" si="9"/>
        <v>12</v>
      </c>
      <c r="L92" s="10"/>
      <c r="M92" s="5"/>
      <c r="N92" s="5"/>
      <c r="P92" t="s">
        <v>270</v>
      </c>
      <c r="Q92" t="s">
        <v>52</v>
      </c>
      <c r="R92">
        <v>163</v>
      </c>
      <c r="S92">
        <v>361</v>
      </c>
      <c r="T92">
        <v>12</v>
      </c>
      <c r="U92">
        <v>16</v>
      </c>
      <c r="V92">
        <v>7</v>
      </c>
      <c r="Y92" t="s">
        <v>117</v>
      </c>
      <c r="Z92" t="s">
        <v>53</v>
      </c>
      <c r="AA92">
        <v>500</v>
      </c>
      <c r="AB92">
        <v>151</v>
      </c>
      <c r="AC92">
        <v>144</v>
      </c>
      <c r="AD92">
        <v>5</v>
      </c>
      <c r="AE92">
        <v>13</v>
      </c>
      <c r="AH92" t="s">
        <v>116</v>
      </c>
      <c r="AI92" t="s">
        <v>52</v>
      </c>
      <c r="AJ92">
        <v>166</v>
      </c>
      <c r="AK92">
        <v>113</v>
      </c>
      <c r="AL92">
        <v>114</v>
      </c>
      <c r="AM92">
        <v>24</v>
      </c>
      <c r="AN92">
        <v>40</v>
      </c>
    </row>
    <row r="93" spans="1:40" x14ac:dyDescent="0.25">
      <c r="A93" t="s">
        <v>271</v>
      </c>
      <c r="B93">
        <v>521</v>
      </c>
      <c r="C93">
        <v>216</v>
      </c>
      <c r="D93">
        <v>521</v>
      </c>
      <c r="E93">
        <v>239</v>
      </c>
      <c r="G93" s="6">
        <f t="shared" si="6"/>
        <v>6.809050179613406</v>
      </c>
      <c r="H93" s="6">
        <f t="shared" si="5"/>
        <v>0.28505127758382648</v>
      </c>
      <c r="I93" s="7">
        <f t="shared" si="7"/>
        <v>7</v>
      </c>
      <c r="J93" s="7">
        <f t="shared" si="8"/>
        <v>0</v>
      </c>
      <c r="K93" s="7">
        <f t="shared" si="9"/>
        <v>7</v>
      </c>
      <c r="L93" s="10"/>
      <c r="M93" s="5"/>
      <c r="N93" s="5"/>
      <c r="P93" t="s">
        <v>271</v>
      </c>
      <c r="Q93" t="s">
        <v>53</v>
      </c>
      <c r="R93">
        <v>521</v>
      </c>
      <c r="S93">
        <v>239</v>
      </c>
      <c r="T93">
        <v>7</v>
      </c>
      <c r="U93">
        <v>40</v>
      </c>
      <c r="V93">
        <v>56</v>
      </c>
      <c r="Y93" t="s">
        <v>125</v>
      </c>
      <c r="Z93" t="s">
        <v>53</v>
      </c>
      <c r="AA93">
        <v>518</v>
      </c>
      <c r="AB93">
        <v>265</v>
      </c>
      <c r="AC93">
        <v>42</v>
      </c>
      <c r="AD93">
        <v>43</v>
      </c>
      <c r="AE93">
        <v>35</v>
      </c>
      <c r="AH93" t="s">
        <v>124</v>
      </c>
      <c r="AI93" t="s">
        <v>52</v>
      </c>
      <c r="AJ93">
        <v>169</v>
      </c>
      <c r="AK93">
        <v>107</v>
      </c>
      <c r="AL93">
        <v>103</v>
      </c>
      <c r="AM93">
        <v>58</v>
      </c>
      <c r="AN93">
        <v>41</v>
      </c>
    </row>
    <row r="94" spans="1:40" x14ac:dyDescent="0.25">
      <c r="A94" t="s">
        <v>264</v>
      </c>
      <c r="B94">
        <v>512</v>
      </c>
      <c r="C94">
        <v>303</v>
      </c>
      <c r="D94">
        <v>499</v>
      </c>
      <c r="E94">
        <v>329</v>
      </c>
      <c r="G94" s="6">
        <f t="shared" si="6"/>
        <v>-18.165956529225532</v>
      </c>
      <c r="H94" s="6">
        <f t="shared" si="5"/>
        <v>-26.436872913254454</v>
      </c>
      <c r="I94" s="7">
        <f t="shared" si="7"/>
        <v>9</v>
      </c>
      <c r="J94" s="7">
        <f t="shared" si="8"/>
        <v>0</v>
      </c>
      <c r="K94" s="7">
        <f t="shared" si="9"/>
        <v>9</v>
      </c>
      <c r="L94" s="10"/>
      <c r="M94" s="5"/>
      <c r="N94" s="5"/>
      <c r="P94" t="s">
        <v>264</v>
      </c>
      <c r="Q94" t="s">
        <v>52</v>
      </c>
      <c r="R94">
        <v>499</v>
      </c>
      <c r="S94">
        <v>329</v>
      </c>
      <c r="T94">
        <v>9</v>
      </c>
      <c r="U94">
        <v>70</v>
      </c>
      <c r="V94">
        <v>58</v>
      </c>
      <c r="Y94" t="s">
        <v>119</v>
      </c>
      <c r="Z94" t="s">
        <v>53</v>
      </c>
      <c r="AA94">
        <v>505</v>
      </c>
      <c r="AB94">
        <v>170</v>
      </c>
      <c r="AC94">
        <v>149</v>
      </c>
      <c r="AD94">
        <v>3</v>
      </c>
      <c r="AE94">
        <v>1</v>
      </c>
      <c r="AH94" t="s">
        <v>118</v>
      </c>
      <c r="AI94" t="s">
        <v>52</v>
      </c>
      <c r="AJ94">
        <v>187</v>
      </c>
      <c r="AK94">
        <v>391</v>
      </c>
      <c r="AL94">
        <v>76</v>
      </c>
      <c r="AM94">
        <v>22</v>
      </c>
      <c r="AN94">
        <v>20</v>
      </c>
    </row>
    <row r="95" spans="1:40" x14ac:dyDescent="0.25">
      <c r="A95" t="s">
        <v>265</v>
      </c>
      <c r="B95">
        <v>144</v>
      </c>
      <c r="C95">
        <v>141</v>
      </c>
      <c r="D95">
        <v>432</v>
      </c>
      <c r="E95">
        <v>407</v>
      </c>
      <c r="G95" s="6">
        <f t="shared" si="6"/>
        <v>150.64224645720873</v>
      </c>
      <c r="H95" s="6">
        <f t="shared" si="5"/>
        <v>-56.15187555216179</v>
      </c>
      <c r="I95" s="7">
        <f t="shared" si="7"/>
        <v>154</v>
      </c>
      <c r="J95" s="7">
        <f t="shared" si="8"/>
        <v>0</v>
      </c>
      <c r="K95" s="7">
        <f t="shared" si="9"/>
        <v>154</v>
      </c>
      <c r="L95" s="10"/>
      <c r="M95" s="5"/>
      <c r="N95" s="5"/>
      <c r="P95" t="s">
        <v>265</v>
      </c>
      <c r="Q95" t="s">
        <v>53</v>
      </c>
      <c r="R95">
        <v>432</v>
      </c>
      <c r="S95">
        <v>407</v>
      </c>
      <c r="T95">
        <v>154</v>
      </c>
      <c r="U95">
        <v>8</v>
      </c>
      <c r="V95">
        <v>22</v>
      </c>
      <c r="Y95" t="s">
        <v>127</v>
      </c>
      <c r="Z95" t="s">
        <v>53</v>
      </c>
      <c r="AA95">
        <v>469</v>
      </c>
      <c r="AB95">
        <v>109</v>
      </c>
      <c r="AC95">
        <v>6</v>
      </c>
      <c r="AD95">
        <v>36</v>
      </c>
      <c r="AE95">
        <v>35</v>
      </c>
      <c r="AH95" t="s">
        <v>126</v>
      </c>
      <c r="AI95" t="s">
        <v>52</v>
      </c>
      <c r="AJ95">
        <v>122</v>
      </c>
      <c r="AK95">
        <v>215</v>
      </c>
      <c r="AL95">
        <v>27</v>
      </c>
      <c r="AM95">
        <v>12</v>
      </c>
      <c r="AN95">
        <v>54</v>
      </c>
    </row>
    <row r="96" spans="1:40" x14ac:dyDescent="0.25">
      <c r="A96" t="s">
        <v>272</v>
      </c>
      <c r="B96">
        <v>318</v>
      </c>
      <c r="C96">
        <v>439</v>
      </c>
      <c r="D96">
        <v>329</v>
      </c>
      <c r="E96">
        <v>437</v>
      </c>
      <c r="G96" s="6">
        <f t="shared" si="6"/>
        <v>-90.575817593244977</v>
      </c>
      <c r="H96" s="6">
        <f t="shared" si="5"/>
        <v>-87.384245124578115</v>
      </c>
      <c r="I96" s="7">
        <f t="shared" si="7"/>
        <v>4</v>
      </c>
      <c r="J96" s="7">
        <f t="shared" si="8"/>
        <v>0</v>
      </c>
      <c r="K96" s="7">
        <f t="shared" si="9"/>
        <v>4</v>
      </c>
      <c r="L96" s="10"/>
      <c r="M96" s="5"/>
      <c r="N96" s="5"/>
      <c r="P96" t="s">
        <v>272</v>
      </c>
      <c r="Q96" t="s">
        <v>52</v>
      </c>
      <c r="R96">
        <v>329</v>
      </c>
      <c r="S96">
        <v>437</v>
      </c>
      <c r="T96">
        <v>4</v>
      </c>
      <c r="U96">
        <v>56</v>
      </c>
      <c r="V96">
        <v>62</v>
      </c>
      <c r="Y96" t="s">
        <v>121</v>
      </c>
      <c r="Z96" t="s">
        <v>53</v>
      </c>
      <c r="AA96">
        <v>211</v>
      </c>
      <c r="AB96">
        <v>408</v>
      </c>
      <c r="AC96">
        <v>90</v>
      </c>
      <c r="AD96">
        <v>1</v>
      </c>
      <c r="AE96">
        <v>17</v>
      </c>
      <c r="AH96" t="s">
        <v>120</v>
      </c>
      <c r="AI96" t="s">
        <v>52</v>
      </c>
      <c r="AJ96">
        <v>169</v>
      </c>
      <c r="AK96">
        <v>370</v>
      </c>
      <c r="AL96">
        <v>24</v>
      </c>
      <c r="AM96">
        <v>70</v>
      </c>
      <c r="AN96">
        <v>48</v>
      </c>
    </row>
    <row r="97" spans="1:40" x14ac:dyDescent="0.25">
      <c r="A97" t="s">
        <v>273</v>
      </c>
      <c r="B97">
        <v>170</v>
      </c>
      <c r="C97">
        <v>370</v>
      </c>
      <c r="D97">
        <v>183</v>
      </c>
      <c r="E97">
        <v>386</v>
      </c>
      <c r="G97" s="6">
        <f t="shared" si="6"/>
        <v>-139.08561677997488</v>
      </c>
      <c r="H97" s="6">
        <f t="shared" si="5"/>
        <v>-133.17848664839889</v>
      </c>
      <c r="I97" s="7">
        <f t="shared" si="7"/>
        <v>6</v>
      </c>
      <c r="J97" s="7">
        <f t="shared" si="8"/>
        <v>0</v>
      </c>
      <c r="K97" s="7">
        <f t="shared" si="9"/>
        <v>6</v>
      </c>
      <c r="L97" s="10"/>
      <c r="M97" s="5"/>
      <c r="N97" s="5"/>
      <c r="P97" t="s">
        <v>273</v>
      </c>
      <c r="Q97" t="s">
        <v>53</v>
      </c>
      <c r="R97">
        <v>183</v>
      </c>
      <c r="S97">
        <v>386</v>
      </c>
      <c r="T97">
        <v>6</v>
      </c>
      <c r="U97">
        <v>8</v>
      </c>
      <c r="V97">
        <v>4</v>
      </c>
      <c r="Y97" t="s">
        <v>129</v>
      </c>
      <c r="Z97" t="s">
        <v>53</v>
      </c>
      <c r="AA97">
        <v>476</v>
      </c>
      <c r="AB97">
        <v>115</v>
      </c>
      <c r="AC97">
        <v>29</v>
      </c>
      <c r="AD97">
        <v>39</v>
      </c>
      <c r="AE97">
        <v>35</v>
      </c>
      <c r="AH97" t="s">
        <v>128</v>
      </c>
      <c r="AI97" t="s">
        <v>52</v>
      </c>
      <c r="AJ97">
        <v>520</v>
      </c>
      <c r="AK97">
        <v>229</v>
      </c>
      <c r="AL97">
        <v>7</v>
      </c>
      <c r="AM97">
        <v>49</v>
      </c>
      <c r="AN97">
        <v>58</v>
      </c>
    </row>
    <row r="98" spans="1:40" x14ac:dyDescent="0.25">
      <c r="A98" t="s">
        <v>22</v>
      </c>
      <c r="B98">
        <v>438</v>
      </c>
      <c r="C98">
        <v>78</v>
      </c>
      <c r="D98">
        <v>398</v>
      </c>
      <c r="E98">
        <v>54</v>
      </c>
      <c r="G98" s="6">
        <f t="shared" si="6"/>
        <v>53.930590100418996</v>
      </c>
      <c r="H98" s="6">
        <f t="shared" si="5"/>
        <v>67.249023657212362</v>
      </c>
      <c r="I98" s="7">
        <f t="shared" si="7"/>
        <v>14</v>
      </c>
      <c r="J98" s="7">
        <f t="shared" si="8"/>
        <v>14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398</v>
      </c>
      <c r="S98">
        <v>54</v>
      </c>
      <c r="T98">
        <v>14</v>
      </c>
      <c r="U98">
        <v>82</v>
      </c>
      <c r="V98">
        <v>78</v>
      </c>
      <c r="Y98" t="s">
        <v>131</v>
      </c>
      <c r="Z98" t="s">
        <v>53</v>
      </c>
      <c r="AA98">
        <v>193</v>
      </c>
      <c r="AB98">
        <v>393</v>
      </c>
      <c r="AC98">
        <v>16</v>
      </c>
      <c r="AD98">
        <v>24</v>
      </c>
      <c r="AE98">
        <v>25</v>
      </c>
      <c r="AH98" t="s">
        <v>130</v>
      </c>
      <c r="AI98" t="s">
        <v>52</v>
      </c>
      <c r="AJ98">
        <v>467</v>
      </c>
      <c r="AK98">
        <v>375</v>
      </c>
      <c r="AL98">
        <v>7</v>
      </c>
      <c r="AM98">
        <v>76</v>
      </c>
      <c r="AN98">
        <v>50</v>
      </c>
    </row>
    <row r="99" spans="1:40" x14ac:dyDescent="0.25">
      <c r="A99" t="s">
        <v>44</v>
      </c>
      <c r="B99">
        <v>431</v>
      </c>
      <c r="C99">
        <v>405</v>
      </c>
      <c r="D99">
        <v>432</v>
      </c>
      <c r="E99">
        <v>405</v>
      </c>
      <c r="G99" s="6">
        <f t="shared" si="6"/>
        <v>-56.070202577939355</v>
      </c>
      <c r="H99" s="6">
        <f t="shared" si="5"/>
        <v>-55.831814674974659</v>
      </c>
      <c r="I99" s="7">
        <f t="shared" si="7"/>
        <v>1</v>
      </c>
      <c r="J99" s="7">
        <f t="shared" si="8"/>
        <v>0</v>
      </c>
      <c r="K99" s="7">
        <f t="shared" si="9"/>
        <v>1</v>
      </c>
      <c r="L99" s="10"/>
      <c r="M99" s="5"/>
      <c r="N99" s="5"/>
      <c r="P99" t="s">
        <v>44</v>
      </c>
      <c r="Q99" t="s">
        <v>53</v>
      </c>
      <c r="R99">
        <v>432</v>
      </c>
      <c r="S99">
        <v>405</v>
      </c>
      <c r="T99">
        <v>1</v>
      </c>
      <c r="U99">
        <v>53</v>
      </c>
      <c r="V99">
        <v>63</v>
      </c>
      <c r="Y99" t="s">
        <v>139</v>
      </c>
      <c r="Z99" t="s">
        <v>53</v>
      </c>
      <c r="AA99">
        <v>370</v>
      </c>
      <c r="AB99">
        <v>430</v>
      </c>
      <c r="AC99">
        <v>133</v>
      </c>
      <c r="AD99">
        <v>31</v>
      </c>
      <c r="AE99">
        <v>15</v>
      </c>
      <c r="AH99" t="s">
        <v>138</v>
      </c>
      <c r="AI99" t="s">
        <v>52</v>
      </c>
      <c r="AJ99">
        <v>467</v>
      </c>
      <c r="AK99">
        <v>370</v>
      </c>
      <c r="AL99">
        <v>158</v>
      </c>
      <c r="AM99">
        <v>68</v>
      </c>
      <c r="AN99">
        <v>50</v>
      </c>
    </row>
    <row r="100" spans="1:40" x14ac:dyDescent="0.25">
      <c r="A100" t="s">
        <v>23</v>
      </c>
      <c r="B100">
        <v>478</v>
      </c>
      <c r="C100">
        <v>361</v>
      </c>
      <c r="D100">
        <v>472</v>
      </c>
      <c r="E100">
        <v>360</v>
      </c>
      <c r="G100" s="6">
        <f t="shared" si="6"/>
        <v>-37.445715239089004</v>
      </c>
      <c r="H100" s="6">
        <f t="shared" si="5"/>
        <v>-38.290163192243064</v>
      </c>
      <c r="I100" s="7">
        <f t="shared" si="7"/>
        <v>1</v>
      </c>
      <c r="J100" s="7">
        <f t="shared" si="8"/>
        <v>0</v>
      </c>
      <c r="K100" s="7">
        <f t="shared" si="9"/>
        <v>1</v>
      </c>
      <c r="L100" s="10"/>
      <c r="M100" s="5"/>
      <c r="N100" s="5"/>
      <c r="P100" t="s">
        <v>23</v>
      </c>
      <c r="Q100" t="s">
        <v>52</v>
      </c>
      <c r="R100">
        <v>472</v>
      </c>
      <c r="S100">
        <v>360</v>
      </c>
      <c r="T100">
        <v>1</v>
      </c>
      <c r="U100">
        <v>73</v>
      </c>
      <c r="V100">
        <v>62</v>
      </c>
      <c r="Y100" t="s">
        <v>133</v>
      </c>
      <c r="Z100" t="s">
        <v>53</v>
      </c>
      <c r="AA100">
        <v>194</v>
      </c>
      <c r="AB100">
        <v>393</v>
      </c>
      <c r="AC100">
        <v>168</v>
      </c>
      <c r="AD100">
        <v>2</v>
      </c>
      <c r="AE100">
        <v>6</v>
      </c>
      <c r="AH100" t="s">
        <v>132</v>
      </c>
      <c r="AI100" t="s">
        <v>52</v>
      </c>
      <c r="AJ100">
        <v>466</v>
      </c>
      <c r="AK100">
        <v>106</v>
      </c>
      <c r="AL100">
        <v>16</v>
      </c>
      <c r="AM100">
        <v>41</v>
      </c>
      <c r="AN100">
        <v>39</v>
      </c>
    </row>
    <row r="101" spans="1:40" x14ac:dyDescent="0.25">
      <c r="A101" t="s">
        <v>48</v>
      </c>
      <c r="B101">
        <v>466</v>
      </c>
      <c r="C101">
        <v>104</v>
      </c>
      <c r="D101">
        <v>431</v>
      </c>
      <c r="E101">
        <v>71</v>
      </c>
      <c r="G101" s="6">
        <f t="shared" si="6"/>
        <v>42.969085763146893</v>
      </c>
      <c r="H101" s="6">
        <f t="shared" si="5"/>
        <v>56.702901480221364</v>
      </c>
      <c r="I101" s="7">
        <f t="shared" si="7"/>
        <v>14</v>
      </c>
      <c r="J101" s="7">
        <f t="shared" si="8"/>
        <v>14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431</v>
      </c>
      <c r="S101">
        <v>71</v>
      </c>
      <c r="T101">
        <v>14</v>
      </c>
      <c r="U101">
        <v>35</v>
      </c>
      <c r="V101">
        <v>47</v>
      </c>
      <c r="Y101" t="s">
        <v>141</v>
      </c>
      <c r="Z101" t="s">
        <v>53</v>
      </c>
      <c r="AA101">
        <v>204</v>
      </c>
      <c r="AB101">
        <v>403</v>
      </c>
      <c r="AC101">
        <v>98</v>
      </c>
      <c r="AD101">
        <v>1</v>
      </c>
      <c r="AE101">
        <v>6</v>
      </c>
      <c r="AH101" t="s">
        <v>140</v>
      </c>
      <c r="AI101" t="s">
        <v>52</v>
      </c>
      <c r="AJ101">
        <v>461</v>
      </c>
      <c r="AK101">
        <v>374</v>
      </c>
      <c r="AL101">
        <v>103</v>
      </c>
      <c r="AM101">
        <v>83</v>
      </c>
      <c r="AN101">
        <v>70</v>
      </c>
    </row>
    <row r="102" spans="1:40" x14ac:dyDescent="0.25">
      <c r="A102" t="s">
        <v>24</v>
      </c>
      <c r="B102">
        <v>151</v>
      </c>
      <c r="C102">
        <v>346</v>
      </c>
      <c r="D102">
        <v>184</v>
      </c>
      <c r="E102">
        <v>394</v>
      </c>
      <c r="G102" s="6">
        <f t="shared" si="6"/>
        <v>-147.90328459587434</v>
      </c>
      <c r="H102" s="6">
        <f t="shared" si="5"/>
        <v>-131.44826664517959</v>
      </c>
      <c r="I102" s="7">
        <f t="shared" si="7"/>
        <v>17</v>
      </c>
      <c r="J102" s="7">
        <f t="shared" si="8"/>
        <v>0</v>
      </c>
      <c r="K102" s="7">
        <f t="shared" si="9"/>
        <v>17</v>
      </c>
      <c r="L102" s="10"/>
      <c r="M102" s="5"/>
      <c r="N102" s="5"/>
      <c r="P102" t="s">
        <v>24</v>
      </c>
      <c r="Q102" t="s">
        <v>52</v>
      </c>
      <c r="R102">
        <v>184</v>
      </c>
      <c r="S102">
        <v>394</v>
      </c>
      <c r="T102">
        <v>17</v>
      </c>
      <c r="U102">
        <v>58</v>
      </c>
      <c r="V102">
        <v>28</v>
      </c>
      <c r="Y102" t="s">
        <v>135</v>
      </c>
      <c r="Z102" t="s">
        <v>53</v>
      </c>
      <c r="AA102">
        <v>187</v>
      </c>
      <c r="AB102">
        <v>395</v>
      </c>
      <c r="AC102">
        <v>77</v>
      </c>
      <c r="AD102">
        <v>18</v>
      </c>
      <c r="AE102">
        <v>22</v>
      </c>
      <c r="AH102" t="s">
        <v>134</v>
      </c>
      <c r="AI102" t="s">
        <v>52</v>
      </c>
      <c r="AJ102">
        <v>209</v>
      </c>
      <c r="AK102">
        <v>406</v>
      </c>
      <c r="AL102">
        <v>12</v>
      </c>
      <c r="AM102">
        <v>48</v>
      </c>
      <c r="AN102">
        <v>22</v>
      </c>
    </row>
    <row r="103" spans="1:40" x14ac:dyDescent="0.25">
      <c r="A103" t="s">
        <v>45</v>
      </c>
      <c r="B103">
        <v>150</v>
      </c>
      <c r="C103">
        <v>134</v>
      </c>
      <c r="D103">
        <v>154</v>
      </c>
      <c r="E103">
        <v>118</v>
      </c>
      <c r="G103" s="6">
        <f t="shared" si="6"/>
        <v>148.05524722379661</v>
      </c>
      <c r="H103" s="6">
        <f t="shared" si="5"/>
        <v>143.68635458123666</v>
      </c>
      <c r="I103" s="7">
        <f t="shared" si="7"/>
        <v>5</v>
      </c>
      <c r="J103" s="7">
        <f t="shared" si="8"/>
        <v>5</v>
      </c>
      <c r="K103" s="7">
        <f t="shared" si="9"/>
        <v>0</v>
      </c>
      <c r="L103" s="10"/>
      <c r="M103" s="5"/>
      <c r="N103" s="5"/>
      <c r="P103" t="s">
        <v>45</v>
      </c>
      <c r="Q103" t="s">
        <v>53</v>
      </c>
      <c r="R103">
        <v>154</v>
      </c>
      <c r="S103">
        <v>118</v>
      </c>
      <c r="T103">
        <v>5</v>
      </c>
      <c r="U103">
        <v>1</v>
      </c>
      <c r="V103">
        <v>1</v>
      </c>
      <c r="Y103" t="s">
        <v>143</v>
      </c>
      <c r="Z103" t="s">
        <v>53</v>
      </c>
      <c r="AA103">
        <v>482</v>
      </c>
      <c r="AB103">
        <v>352</v>
      </c>
      <c r="AC103">
        <v>20</v>
      </c>
      <c r="AD103">
        <v>7</v>
      </c>
      <c r="AE103">
        <v>3</v>
      </c>
      <c r="AH103" t="s">
        <v>142</v>
      </c>
      <c r="AI103" t="s">
        <v>52</v>
      </c>
      <c r="AJ103">
        <v>176</v>
      </c>
      <c r="AK103">
        <v>374</v>
      </c>
      <c r="AL103">
        <v>162</v>
      </c>
      <c r="AM103">
        <v>69</v>
      </c>
      <c r="AN103">
        <v>62</v>
      </c>
    </row>
    <row r="104" spans="1:40" x14ac:dyDescent="0.25">
      <c r="A104" t="s">
        <v>25</v>
      </c>
      <c r="B104">
        <v>508</v>
      </c>
      <c r="C104">
        <v>306</v>
      </c>
      <c r="D104">
        <v>163</v>
      </c>
      <c r="E104">
        <v>366</v>
      </c>
      <c r="G104" s="6">
        <f t="shared" si="6"/>
        <v>-19.344329272121154</v>
      </c>
      <c r="H104" s="6">
        <f t="shared" si="5"/>
        <v>-141.2512922369346</v>
      </c>
      <c r="I104" s="7">
        <f t="shared" si="7"/>
        <v>122</v>
      </c>
      <c r="J104" s="7">
        <f t="shared" si="8"/>
        <v>0</v>
      </c>
      <c r="K104" s="7">
        <f t="shared" si="9"/>
        <v>122</v>
      </c>
      <c r="L104" s="10"/>
      <c r="M104" s="5"/>
      <c r="N104" s="5"/>
      <c r="P104" t="s">
        <v>25</v>
      </c>
      <c r="Q104" t="s">
        <v>52</v>
      </c>
      <c r="R104">
        <v>163</v>
      </c>
      <c r="S104">
        <v>366</v>
      </c>
      <c r="T104">
        <v>122</v>
      </c>
      <c r="U104">
        <v>57</v>
      </c>
      <c r="V104">
        <v>4</v>
      </c>
      <c r="Y104" t="s">
        <v>137</v>
      </c>
      <c r="Z104" t="s">
        <v>53</v>
      </c>
      <c r="AA104">
        <v>168</v>
      </c>
      <c r="AB104">
        <v>362</v>
      </c>
      <c r="AC104">
        <v>150</v>
      </c>
      <c r="AD104">
        <v>5</v>
      </c>
      <c r="AE104">
        <v>18</v>
      </c>
      <c r="AH104" t="s">
        <v>136</v>
      </c>
      <c r="AI104" t="s">
        <v>52</v>
      </c>
      <c r="AJ104">
        <v>304</v>
      </c>
      <c r="AK104">
        <v>41</v>
      </c>
      <c r="AL104">
        <v>62</v>
      </c>
      <c r="AM104">
        <v>51</v>
      </c>
      <c r="AN104">
        <v>43</v>
      </c>
    </row>
    <row r="105" spans="1:40" x14ac:dyDescent="0.25">
      <c r="A105" t="s">
        <v>49</v>
      </c>
      <c r="B105">
        <v>516</v>
      </c>
      <c r="C105">
        <v>244</v>
      </c>
      <c r="D105">
        <v>518</v>
      </c>
      <c r="E105">
        <v>247</v>
      </c>
      <c r="G105" s="6">
        <f t="shared" si="6"/>
        <v>-1.1691393279074191</v>
      </c>
      <c r="H105" s="6">
        <f t="shared" si="5"/>
        <v>-2.0247650815610378</v>
      </c>
      <c r="I105" s="7">
        <f t="shared" si="7"/>
        <v>1</v>
      </c>
      <c r="J105" s="7">
        <f t="shared" si="8"/>
        <v>0</v>
      </c>
      <c r="K105" s="7">
        <f t="shared" si="9"/>
        <v>1</v>
      </c>
      <c r="L105" s="10"/>
      <c r="M105" s="5"/>
      <c r="N105" s="5"/>
      <c r="P105" t="s">
        <v>49</v>
      </c>
      <c r="Q105" t="s">
        <v>53</v>
      </c>
      <c r="R105">
        <v>518</v>
      </c>
      <c r="S105">
        <v>247</v>
      </c>
      <c r="T105">
        <v>1</v>
      </c>
      <c r="U105">
        <v>42</v>
      </c>
      <c r="V105">
        <v>78</v>
      </c>
      <c r="Y105" t="s">
        <v>145</v>
      </c>
      <c r="Z105" t="s">
        <v>53</v>
      </c>
      <c r="AA105">
        <v>488</v>
      </c>
      <c r="AB105">
        <v>130</v>
      </c>
      <c r="AC105">
        <v>21</v>
      </c>
      <c r="AD105">
        <v>2</v>
      </c>
      <c r="AE105">
        <v>33</v>
      </c>
      <c r="AH105" t="s">
        <v>144</v>
      </c>
      <c r="AI105" t="s">
        <v>52</v>
      </c>
      <c r="AJ105">
        <v>195</v>
      </c>
      <c r="AK105">
        <v>80</v>
      </c>
      <c r="AL105">
        <v>94</v>
      </c>
      <c r="AM105">
        <v>70</v>
      </c>
      <c r="AN105">
        <v>65</v>
      </c>
    </row>
    <row r="106" spans="1:40" x14ac:dyDescent="0.25">
      <c r="A106" t="s">
        <v>26</v>
      </c>
      <c r="B106">
        <v>171</v>
      </c>
      <c r="C106">
        <v>373</v>
      </c>
      <c r="D106">
        <v>185</v>
      </c>
      <c r="E106">
        <v>387</v>
      </c>
      <c r="G106" s="6">
        <f t="shared" si="6"/>
        <v>-138.24734279032293</v>
      </c>
      <c r="H106" s="6">
        <f t="shared" si="5"/>
        <v>-132.56335175318986</v>
      </c>
      <c r="I106" s="7">
        <f t="shared" si="7"/>
        <v>6</v>
      </c>
      <c r="J106" s="7">
        <f t="shared" si="8"/>
        <v>0</v>
      </c>
      <c r="K106" s="7">
        <f t="shared" si="9"/>
        <v>6</v>
      </c>
      <c r="L106" s="10"/>
      <c r="M106" s="5"/>
      <c r="N106" s="5"/>
      <c r="P106" t="s">
        <v>26</v>
      </c>
      <c r="Q106" t="s">
        <v>52</v>
      </c>
      <c r="R106">
        <v>185</v>
      </c>
      <c r="S106">
        <v>387</v>
      </c>
      <c r="T106">
        <v>6</v>
      </c>
      <c r="U106">
        <v>29</v>
      </c>
      <c r="V106">
        <v>60</v>
      </c>
      <c r="Y106" t="s">
        <v>147</v>
      </c>
      <c r="Z106" t="s">
        <v>53</v>
      </c>
      <c r="AA106">
        <v>491</v>
      </c>
      <c r="AB106">
        <v>336</v>
      </c>
      <c r="AC106">
        <v>33</v>
      </c>
      <c r="AD106">
        <v>55</v>
      </c>
      <c r="AE106">
        <v>53</v>
      </c>
      <c r="AH106" t="s">
        <v>146</v>
      </c>
      <c r="AI106" t="s">
        <v>52</v>
      </c>
      <c r="AJ106">
        <v>232</v>
      </c>
      <c r="AK106">
        <v>419</v>
      </c>
      <c r="AL106">
        <v>3</v>
      </c>
      <c r="AM106">
        <v>78</v>
      </c>
      <c r="AN106">
        <v>64</v>
      </c>
    </row>
    <row r="107" spans="1:40" x14ac:dyDescent="0.25">
      <c r="A107" t="s">
        <v>46</v>
      </c>
      <c r="B107">
        <v>499</v>
      </c>
      <c r="C107">
        <v>153</v>
      </c>
      <c r="D107">
        <v>491</v>
      </c>
      <c r="E107">
        <v>152</v>
      </c>
      <c r="G107" s="6">
        <f t="shared" si="6"/>
        <v>25.921305462902605</v>
      </c>
      <c r="H107" s="6">
        <f t="shared" si="5"/>
        <v>27.23125114726113</v>
      </c>
      <c r="I107" s="7">
        <f t="shared" si="7"/>
        <v>2</v>
      </c>
      <c r="J107" s="7">
        <f t="shared" si="8"/>
        <v>2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491</v>
      </c>
      <c r="S107">
        <v>152</v>
      </c>
      <c r="T107">
        <v>2</v>
      </c>
      <c r="U107">
        <v>27</v>
      </c>
      <c r="V107">
        <v>45</v>
      </c>
      <c r="Y107" t="s">
        <v>155</v>
      </c>
      <c r="Z107" t="s">
        <v>53</v>
      </c>
      <c r="AA107">
        <v>475</v>
      </c>
      <c r="AB107">
        <v>365</v>
      </c>
      <c r="AC107">
        <v>2</v>
      </c>
      <c r="AD107">
        <v>39</v>
      </c>
      <c r="AE107">
        <v>24</v>
      </c>
      <c r="AH107" t="s">
        <v>154</v>
      </c>
      <c r="AI107" t="s">
        <v>52</v>
      </c>
      <c r="AJ107">
        <v>209</v>
      </c>
      <c r="AK107">
        <v>405</v>
      </c>
      <c r="AL107">
        <v>22</v>
      </c>
      <c r="AM107">
        <v>75</v>
      </c>
      <c r="AN107">
        <v>60</v>
      </c>
    </row>
    <row r="108" spans="1:40" x14ac:dyDescent="0.25">
      <c r="A108" t="s">
        <v>27</v>
      </c>
      <c r="B108">
        <v>506</v>
      </c>
      <c r="C108">
        <v>166</v>
      </c>
      <c r="D108">
        <v>316</v>
      </c>
      <c r="E108">
        <v>436</v>
      </c>
      <c r="G108" s="6">
        <f t="shared" si="6"/>
        <v>21.695109460796889</v>
      </c>
      <c r="H108" s="6">
        <f t="shared" si="5"/>
        <v>-91.169139327907416</v>
      </c>
      <c r="I108" s="7">
        <f t="shared" si="7"/>
        <v>113</v>
      </c>
      <c r="J108" s="7">
        <f t="shared" si="8"/>
        <v>0</v>
      </c>
      <c r="K108" s="7">
        <f t="shared" si="9"/>
        <v>113</v>
      </c>
      <c r="L108" s="10"/>
      <c r="M108" s="5"/>
      <c r="N108" s="5"/>
      <c r="P108" t="s">
        <v>27</v>
      </c>
      <c r="Q108" t="s">
        <v>52</v>
      </c>
      <c r="R108">
        <v>316</v>
      </c>
      <c r="S108">
        <v>436</v>
      </c>
      <c r="T108">
        <v>113</v>
      </c>
      <c r="U108">
        <v>76</v>
      </c>
      <c r="V108">
        <v>42</v>
      </c>
      <c r="Y108" t="s">
        <v>149</v>
      </c>
      <c r="Z108" t="s">
        <v>53</v>
      </c>
      <c r="AA108">
        <v>221</v>
      </c>
      <c r="AB108">
        <v>413</v>
      </c>
      <c r="AC108">
        <v>10</v>
      </c>
      <c r="AD108">
        <v>27</v>
      </c>
      <c r="AE108">
        <v>78</v>
      </c>
      <c r="AH108" t="s">
        <v>148</v>
      </c>
      <c r="AI108" t="s">
        <v>52</v>
      </c>
      <c r="AJ108">
        <v>391</v>
      </c>
      <c r="AK108">
        <v>424</v>
      </c>
      <c r="AL108">
        <v>17</v>
      </c>
      <c r="AM108">
        <v>54</v>
      </c>
      <c r="AN108">
        <v>42</v>
      </c>
    </row>
    <row r="109" spans="1:40" x14ac:dyDescent="0.25">
      <c r="A109" t="s">
        <v>50</v>
      </c>
      <c r="B109">
        <v>208</v>
      </c>
      <c r="C109">
        <v>402</v>
      </c>
      <c r="D109">
        <v>216</v>
      </c>
      <c r="E109">
        <v>411</v>
      </c>
      <c r="G109" s="6">
        <f t="shared" si="6"/>
        <v>-124.65835470552111</v>
      </c>
      <c r="H109" s="6">
        <f t="shared" si="5"/>
        <v>-121.30742889419773</v>
      </c>
      <c r="I109" s="7">
        <f t="shared" si="7"/>
        <v>4</v>
      </c>
      <c r="J109" s="7">
        <f t="shared" si="8"/>
        <v>0</v>
      </c>
      <c r="K109" s="7">
        <f t="shared" si="9"/>
        <v>4</v>
      </c>
      <c r="L109" s="10"/>
      <c r="M109" s="5"/>
      <c r="N109" s="5"/>
      <c r="P109" t="s">
        <v>50</v>
      </c>
      <c r="Q109" t="s">
        <v>53</v>
      </c>
      <c r="R109">
        <v>216</v>
      </c>
      <c r="S109">
        <v>411</v>
      </c>
      <c r="T109">
        <v>4</v>
      </c>
      <c r="U109">
        <v>12</v>
      </c>
      <c r="V109">
        <v>8</v>
      </c>
      <c r="Y109" t="s">
        <v>157</v>
      </c>
      <c r="Z109" t="s">
        <v>53</v>
      </c>
      <c r="AA109">
        <v>142</v>
      </c>
      <c r="AB109">
        <v>147</v>
      </c>
      <c r="AC109">
        <v>137</v>
      </c>
      <c r="AD109">
        <v>31</v>
      </c>
      <c r="AE109">
        <v>54</v>
      </c>
      <c r="AH109" t="s">
        <v>156</v>
      </c>
      <c r="AI109" t="s">
        <v>52</v>
      </c>
      <c r="AJ109">
        <v>444</v>
      </c>
      <c r="AK109">
        <v>83</v>
      </c>
      <c r="AL109">
        <v>15</v>
      </c>
      <c r="AM109">
        <v>64</v>
      </c>
      <c r="AN109">
        <v>59</v>
      </c>
    </row>
    <row r="110" spans="1:40" x14ac:dyDescent="0.25">
      <c r="A110" t="s">
        <v>28</v>
      </c>
      <c r="B110">
        <v>183</v>
      </c>
      <c r="C110">
        <v>385</v>
      </c>
      <c r="D110">
        <v>474</v>
      </c>
      <c r="E110">
        <v>113</v>
      </c>
      <c r="G110" s="6">
        <f t="shared" si="6"/>
        <v>-133.37502364247524</v>
      </c>
      <c r="H110" s="6">
        <f t="shared" si="5"/>
        <v>39.511560692714923</v>
      </c>
      <c r="I110" s="7">
        <f t="shared" si="7"/>
        <v>173</v>
      </c>
      <c r="J110" s="7">
        <f t="shared" si="8"/>
        <v>173</v>
      </c>
      <c r="K110" s="7">
        <f t="shared" si="9"/>
        <v>0</v>
      </c>
      <c r="L110" s="10"/>
      <c r="M110" s="5"/>
      <c r="N110" s="5"/>
      <c r="P110" t="s">
        <v>28</v>
      </c>
      <c r="Q110" t="s">
        <v>52</v>
      </c>
      <c r="R110">
        <v>474</v>
      </c>
      <c r="S110">
        <v>113</v>
      </c>
      <c r="T110">
        <v>173</v>
      </c>
      <c r="U110">
        <v>29</v>
      </c>
      <c r="V110">
        <v>6</v>
      </c>
      <c r="Y110" t="s">
        <v>151</v>
      </c>
      <c r="Z110" t="s">
        <v>53</v>
      </c>
      <c r="AA110">
        <v>234</v>
      </c>
      <c r="AB110">
        <v>415</v>
      </c>
      <c r="AC110">
        <v>95</v>
      </c>
      <c r="AD110">
        <v>7</v>
      </c>
      <c r="AE110">
        <v>4</v>
      </c>
      <c r="AH110" t="s">
        <v>150</v>
      </c>
      <c r="AI110" t="s">
        <v>52</v>
      </c>
      <c r="AJ110">
        <v>495</v>
      </c>
      <c r="AK110">
        <v>137</v>
      </c>
      <c r="AL110">
        <v>151</v>
      </c>
      <c r="AM110">
        <v>2</v>
      </c>
      <c r="AN110">
        <v>1</v>
      </c>
    </row>
    <row r="111" spans="1:40" x14ac:dyDescent="0.25">
      <c r="A111" t="s">
        <v>47</v>
      </c>
      <c r="B111">
        <v>516</v>
      </c>
      <c r="C111">
        <v>264</v>
      </c>
      <c r="D111">
        <v>118</v>
      </c>
      <c r="E111">
        <v>238</v>
      </c>
      <c r="G111" s="6">
        <f t="shared" si="6"/>
        <v>-6.9810574068297946</v>
      </c>
      <c r="H111" s="6">
        <f t="shared" si="5"/>
        <v>179.43273359014208</v>
      </c>
      <c r="I111" s="7">
        <f t="shared" si="7"/>
        <v>174</v>
      </c>
      <c r="J111" s="7">
        <f t="shared" si="8"/>
        <v>174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118</v>
      </c>
      <c r="S111">
        <v>238</v>
      </c>
      <c r="T111">
        <v>174</v>
      </c>
      <c r="U111">
        <v>40</v>
      </c>
      <c r="V111">
        <v>41</v>
      </c>
      <c r="Y111" t="s">
        <v>159</v>
      </c>
      <c r="Z111" t="s">
        <v>53</v>
      </c>
      <c r="AA111">
        <v>148</v>
      </c>
      <c r="AB111">
        <v>352</v>
      </c>
      <c r="AC111">
        <v>5</v>
      </c>
      <c r="AD111">
        <v>2</v>
      </c>
      <c r="AE111">
        <v>2</v>
      </c>
      <c r="AH111" t="s">
        <v>158</v>
      </c>
      <c r="AI111" t="s">
        <v>52</v>
      </c>
      <c r="AJ111">
        <v>167</v>
      </c>
      <c r="AK111">
        <v>371</v>
      </c>
      <c r="AL111">
        <v>67</v>
      </c>
      <c r="AM111">
        <v>47</v>
      </c>
      <c r="AN111">
        <v>6</v>
      </c>
    </row>
    <row r="112" spans="1:40" x14ac:dyDescent="0.25">
      <c r="A112" t="s">
        <v>29</v>
      </c>
      <c r="B112">
        <v>394</v>
      </c>
      <c r="C112">
        <v>427</v>
      </c>
      <c r="D112">
        <v>193</v>
      </c>
      <c r="E112">
        <v>394</v>
      </c>
      <c r="G112" s="6">
        <f t="shared" si="6"/>
        <v>-68.410208312286017</v>
      </c>
      <c r="H112" s="6">
        <f t="shared" si="5"/>
        <v>-129.51156069271491</v>
      </c>
      <c r="I112" s="7">
        <f t="shared" si="7"/>
        <v>62</v>
      </c>
      <c r="J112" s="7">
        <f t="shared" si="8"/>
        <v>0</v>
      </c>
      <c r="K112" s="7">
        <f t="shared" si="9"/>
        <v>62</v>
      </c>
      <c r="L112" s="10"/>
      <c r="M112" s="5"/>
      <c r="N112" s="5"/>
      <c r="P112" t="s">
        <v>29</v>
      </c>
      <c r="Q112" t="s">
        <v>52</v>
      </c>
      <c r="R112">
        <v>193</v>
      </c>
      <c r="S112">
        <v>394</v>
      </c>
      <c r="T112">
        <v>62</v>
      </c>
      <c r="U112">
        <v>60</v>
      </c>
      <c r="V112">
        <v>5</v>
      </c>
      <c r="Y112" t="s">
        <v>153</v>
      </c>
      <c r="Z112" t="s">
        <v>53</v>
      </c>
      <c r="AA112">
        <v>454</v>
      </c>
      <c r="AB112">
        <v>380</v>
      </c>
      <c r="AC112">
        <v>17</v>
      </c>
      <c r="AD112">
        <v>9</v>
      </c>
      <c r="AE112">
        <v>16</v>
      </c>
      <c r="AH112" t="s">
        <v>152</v>
      </c>
      <c r="AI112" t="s">
        <v>52</v>
      </c>
      <c r="AJ112">
        <v>435</v>
      </c>
      <c r="AK112">
        <v>76</v>
      </c>
      <c r="AL112">
        <v>12</v>
      </c>
      <c r="AM112">
        <v>55</v>
      </c>
      <c r="AN112">
        <v>56</v>
      </c>
    </row>
    <row r="113" spans="1:40" x14ac:dyDescent="0.25">
      <c r="A113" t="s">
        <v>51</v>
      </c>
      <c r="B113">
        <v>471</v>
      </c>
      <c r="C113">
        <v>369</v>
      </c>
      <c r="D113">
        <v>519</v>
      </c>
      <c r="E113">
        <v>244</v>
      </c>
      <c r="G113" s="6">
        <f t="shared" si="6"/>
        <v>-40.507418520084691</v>
      </c>
      <c r="H113" s="6">
        <f t="shared" si="5"/>
        <v>-1.1515188939637642</v>
      </c>
      <c r="I113" s="7">
        <f t="shared" si="7"/>
        <v>40</v>
      </c>
      <c r="J113" s="7">
        <f t="shared" si="8"/>
        <v>0</v>
      </c>
      <c r="K113" s="7">
        <f t="shared" si="9"/>
        <v>40</v>
      </c>
      <c r="L113" s="10"/>
      <c r="M113" s="5"/>
      <c r="N113" s="5"/>
      <c r="P113" t="s">
        <v>51</v>
      </c>
      <c r="Q113" t="s">
        <v>53</v>
      </c>
      <c r="R113">
        <v>519</v>
      </c>
      <c r="S113">
        <v>244</v>
      </c>
      <c r="T113">
        <v>40</v>
      </c>
      <c r="U113">
        <v>33</v>
      </c>
      <c r="V113">
        <v>38</v>
      </c>
      <c r="Y113" t="s">
        <v>161</v>
      </c>
      <c r="Z113" t="s">
        <v>53</v>
      </c>
      <c r="AA113">
        <v>182</v>
      </c>
      <c r="AB113">
        <v>381</v>
      </c>
      <c r="AC113">
        <v>123</v>
      </c>
      <c r="AD113">
        <v>3</v>
      </c>
      <c r="AE113">
        <v>8</v>
      </c>
      <c r="AH113" t="s">
        <v>160</v>
      </c>
      <c r="AI113" t="s">
        <v>52</v>
      </c>
      <c r="AJ113">
        <v>158</v>
      </c>
      <c r="AK113">
        <v>368</v>
      </c>
      <c r="AL113">
        <v>42</v>
      </c>
      <c r="AM113">
        <v>53</v>
      </c>
      <c r="AN113">
        <v>13</v>
      </c>
    </row>
    <row r="114" spans="1:40" x14ac:dyDescent="0.25">
      <c r="A114" s="21" t="s">
        <v>30</v>
      </c>
      <c r="B114">
        <v>433</v>
      </c>
      <c r="C114">
        <v>82</v>
      </c>
      <c r="D114">
        <v>394</v>
      </c>
      <c r="E114">
        <v>422</v>
      </c>
      <c r="G114" s="6">
        <f t="shared" si="6"/>
        <v>54.428033894038073</v>
      </c>
      <c r="H114" s="6">
        <f t="shared" si="5"/>
        <v>-67.87366519062671</v>
      </c>
      <c r="I114" s="7">
        <f t="shared" si="7"/>
        <v>123</v>
      </c>
      <c r="J114" s="7">
        <f t="shared" si="8"/>
        <v>0</v>
      </c>
      <c r="K114" s="7">
        <f t="shared" si="9"/>
        <v>123</v>
      </c>
      <c r="L114" s="10"/>
      <c r="M114" s="5"/>
      <c r="N114" s="5"/>
      <c r="P114" t="s">
        <v>30</v>
      </c>
      <c r="Q114" t="s">
        <v>52</v>
      </c>
      <c r="R114">
        <v>394</v>
      </c>
      <c r="S114">
        <v>422</v>
      </c>
      <c r="T114">
        <v>123</v>
      </c>
      <c r="U114">
        <v>81</v>
      </c>
      <c r="V114">
        <v>56</v>
      </c>
      <c r="Y114" t="s">
        <v>163</v>
      </c>
      <c r="Z114" t="s">
        <v>53</v>
      </c>
      <c r="AA114">
        <v>208</v>
      </c>
      <c r="AB114">
        <v>72</v>
      </c>
      <c r="AC114">
        <v>7</v>
      </c>
      <c r="AD114">
        <v>56</v>
      </c>
      <c r="AE114">
        <v>54</v>
      </c>
      <c r="AH114" t="s">
        <v>162</v>
      </c>
      <c r="AI114" t="s">
        <v>52</v>
      </c>
      <c r="AJ114">
        <v>458</v>
      </c>
      <c r="AK114">
        <v>95</v>
      </c>
      <c r="AL114">
        <v>2</v>
      </c>
      <c r="AM114">
        <v>71</v>
      </c>
      <c r="AN114">
        <v>54</v>
      </c>
    </row>
    <row r="115" spans="1:40" x14ac:dyDescent="0.25">
      <c r="A115" s="21" t="s">
        <v>54</v>
      </c>
      <c r="B115">
        <v>515</v>
      </c>
      <c r="C115">
        <v>257</v>
      </c>
      <c r="D115">
        <v>455</v>
      </c>
      <c r="E115">
        <v>384</v>
      </c>
      <c r="G115" s="6">
        <f t="shared" si="6"/>
        <v>-4.9824195903758177</v>
      </c>
      <c r="H115" s="6">
        <f t="shared" si="5"/>
        <v>-46.847610265994597</v>
      </c>
      <c r="I115" s="7">
        <f t="shared" si="7"/>
        <v>42</v>
      </c>
      <c r="J115" s="7">
        <f t="shared" si="8"/>
        <v>0</v>
      </c>
      <c r="K115" s="7">
        <f t="shared" si="9"/>
        <v>42</v>
      </c>
      <c r="L115" s="10"/>
      <c r="M115" s="5"/>
      <c r="N115" s="5"/>
      <c r="P115" t="s">
        <v>54</v>
      </c>
      <c r="Q115" t="s">
        <v>53</v>
      </c>
      <c r="R115">
        <v>455</v>
      </c>
      <c r="S115">
        <v>384</v>
      </c>
      <c r="T115">
        <v>42</v>
      </c>
      <c r="U115">
        <v>19</v>
      </c>
      <c r="V115">
        <v>32</v>
      </c>
      <c r="Y115" t="s">
        <v>171</v>
      </c>
      <c r="Z115" t="s">
        <v>53</v>
      </c>
      <c r="AA115">
        <v>145</v>
      </c>
      <c r="AB115">
        <v>336</v>
      </c>
      <c r="AC115">
        <v>68</v>
      </c>
      <c r="AD115">
        <v>24</v>
      </c>
      <c r="AE115">
        <v>21</v>
      </c>
      <c r="AH115" t="s">
        <v>170</v>
      </c>
      <c r="AI115" t="s">
        <v>52</v>
      </c>
      <c r="AJ115">
        <v>159</v>
      </c>
      <c r="AK115">
        <v>354</v>
      </c>
      <c r="AL115">
        <v>2</v>
      </c>
      <c r="AM115">
        <v>80</v>
      </c>
      <c r="AN115">
        <v>75</v>
      </c>
    </row>
    <row r="116" spans="1:40" x14ac:dyDescent="0.25">
      <c r="A116" s="21" t="s">
        <v>58</v>
      </c>
      <c r="B116">
        <v>491</v>
      </c>
      <c r="C116">
        <v>337</v>
      </c>
      <c r="D116">
        <v>468</v>
      </c>
      <c r="E116">
        <v>376</v>
      </c>
      <c r="G116" s="6">
        <f t="shared" si="6"/>
        <v>-29.5641381125332</v>
      </c>
      <c r="H116" s="6">
        <f t="shared" si="5"/>
        <v>-42.580490783343663</v>
      </c>
      <c r="I116" s="7">
        <f t="shared" si="7"/>
        <v>14</v>
      </c>
      <c r="J116" s="7">
        <f t="shared" si="8"/>
        <v>0</v>
      </c>
      <c r="K116" s="7">
        <f t="shared" si="9"/>
        <v>14</v>
      </c>
      <c r="L116" s="10"/>
      <c r="M116" s="5"/>
      <c r="N116" s="5"/>
      <c r="P116" t="s">
        <v>58</v>
      </c>
      <c r="Q116" t="s">
        <v>52</v>
      </c>
      <c r="R116">
        <v>468</v>
      </c>
      <c r="S116">
        <v>376</v>
      </c>
      <c r="T116">
        <v>14</v>
      </c>
      <c r="U116">
        <v>70</v>
      </c>
      <c r="V116">
        <v>56</v>
      </c>
      <c r="Y116" t="s">
        <v>165</v>
      </c>
      <c r="Z116" t="s">
        <v>53</v>
      </c>
      <c r="AA116">
        <v>154</v>
      </c>
      <c r="AB116">
        <v>352</v>
      </c>
      <c r="AC116">
        <v>52</v>
      </c>
      <c r="AD116">
        <v>42</v>
      </c>
      <c r="AE116">
        <v>52</v>
      </c>
      <c r="AH116" t="s">
        <v>164</v>
      </c>
      <c r="AI116" t="s">
        <v>52</v>
      </c>
      <c r="AJ116">
        <v>515</v>
      </c>
      <c r="AK116">
        <v>274</v>
      </c>
      <c r="AL116">
        <v>1</v>
      </c>
      <c r="AM116">
        <v>70</v>
      </c>
      <c r="AN116">
        <v>65</v>
      </c>
    </row>
    <row r="117" spans="1:40" x14ac:dyDescent="0.25">
      <c r="A117" s="21" t="s">
        <v>59</v>
      </c>
      <c r="B117">
        <v>162</v>
      </c>
      <c r="C117">
        <v>120</v>
      </c>
      <c r="D117">
        <v>492</v>
      </c>
      <c r="E117">
        <v>148</v>
      </c>
      <c r="G117" s="6">
        <f t="shared" si="6"/>
        <v>142.78355952646538</v>
      </c>
      <c r="H117" s="6">
        <f t="shared" si="5"/>
        <v>28.141601232261724</v>
      </c>
      <c r="I117" s="7">
        <f t="shared" si="7"/>
        <v>115</v>
      </c>
      <c r="J117" s="7">
        <f t="shared" si="8"/>
        <v>115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492</v>
      </c>
      <c r="S117">
        <v>148</v>
      </c>
      <c r="T117">
        <v>115</v>
      </c>
      <c r="U117">
        <v>3</v>
      </c>
      <c r="V117">
        <v>24</v>
      </c>
      <c r="Y117" t="s">
        <v>173</v>
      </c>
      <c r="Z117" t="s">
        <v>53</v>
      </c>
      <c r="AA117">
        <v>503</v>
      </c>
      <c r="AB117">
        <v>318</v>
      </c>
      <c r="AC117">
        <v>8</v>
      </c>
      <c r="AD117">
        <v>42</v>
      </c>
      <c r="AE117">
        <v>52</v>
      </c>
      <c r="AH117" t="s">
        <v>172</v>
      </c>
      <c r="AI117" t="s">
        <v>52</v>
      </c>
      <c r="AJ117">
        <v>478</v>
      </c>
      <c r="AK117">
        <v>125</v>
      </c>
      <c r="AL117">
        <v>16</v>
      </c>
      <c r="AM117">
        <v>36</v>
      </c>
      <c r="AN117">
        <v>44</v>
      </c>
    </row>
    <row r="118" spans="1:40" x14ac:dyDescent="0.25">
      <c r="A118" s="21" t="s">
        <v>31</v>
      </c>
      <c r="B118">
        <v>397</v>
      </c>
      <c r="C118">
        <v>56</v>
      </c>
      <c r="D118">
        <v>432</v>
      </c>
      <c r="E118">
        <v>76</v>
      </c>
      <c r="G118" s="6">
        <f t="shared" si="6"/>
        <v>67.291749808511852</v>
      </c>
      <c r="H118" s="6">
        <f t="shared" si="5"/>
        <v>55.66978280449667</v>
      </c>
      <c r="I118" s="7">
        <f t="shared" si="7"/>
        <v>12</v>
      </c>
      <c r="J118" s="7">
        <f t="shared" si="8"/>
        <v>12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432</v>
      </c>
      <c r="S118">
        <v>76</v>
      </c>
      <c r="T118">
        <v>12</v>
      </c>
      <c r="U118">
        <v>48</v>
      </c>
      <c r="V118">
        <v>48</v>
      </c>
      <c r="Y118" t="s">
        <v>167</v>
      </c>
      <c r="Z118" t="s">
        <v>53</v>
      </c>
      <c r="AA118">
        <v>453</v>
      </c>
      <c r="AB118">
        <v>386</v>
      </c>
      <c r="AC118">
        <v>180</v>
      </c>
      <c r="AD118">
        <v>22</v>
      </c>
      <c r="AE118">
        <v>30</v>
      </c>
      <c r="AH118" t="s">
        <v>166</v>
      </c>
      <c r="AI118" t="s">
        <v>52</v>
      </c>
      <c r="AJ118">
        <v>480</v>
      </c>
      <c r="AK118">
        <v>125</v>
      </c>
      <c r="AL118">
        <v>17</v>
      </c>
      <c r="AM118">
        <v>15</v>
      </c>
      <c r="AN118">
        <v>52</v>
      </c>
    </row>
    <row r="119" spans="1:40" x14ac:dyDescent="0.25">
      <c r="A119" s="21" t="s">
        <v>55</v>
      </c>
      <c r="B119">
        <v>171</v>
      </c>
      <c r="C119">
        <v>373</v>
      </c>
      <c r="D119">
        <v>193</v>
      </c>
      <c r="E119">
        <v>392</v>
      </c>
      <c r="G119" s="6">
        <f t="shared" si="6"/>
        <v>-138.24734279032293</v>
      </c>
      <c r="H119" s="6">
        <f t="shared" si="5"/>
        <v>-129.87964445696048</v>
      </c>
      <c r="I119" s="7">
        <f t="shared" si="7"/>
        <v>9</v>
      </c>
      <c r="J119" s="7">
        <f t="shared" si="8"/>
        <v>0</v>
      </c>
      <c r="K119" s="7">
        <f t="shared" si="9"/>
        <v>9</v>
      </c>
      <c r="L119" s="10"/>
      <c r="M119" s="5"/>
      <c r="N119" s="5"/>
      <c r="P119" t="s">
        <v>55</v>
      </c>
      <c r="Q119" t="s">
        <v>53</v>
      </c>
      <c r="R119">
        <v>193</v>
      </c>
      <c r="S119">
        <v>392</v>
      </c>
      <c r="T119">
        <v>9</v>
      </c>
      <c r="U119">
        <v>2</v>
      </c>
      <c r="V119">
        <v>61</v>
      </c>
      <c r="Y119" t="s">
        <v>175</v>
      </c>
      <c r="Z119" t="s">
        <v>53</v>
      </c>
      <c r="AA119">
        <v>516</v>
      </c>
      <c r="AB119">
        <v>274</v>
      </c>
      <c r="AC119">
        <v>142</v>
      </c>
      <c r="AD119">
        <v>35</v>
      </c>
      <c r="AE119">
        <v>33</v>
      </c>
      <c r="AH119" t="s">
        <v>174</v>
      </c>
      <c r="AI119" t="s">
        <v>52</v>
      </c>
      <c r="AJ119">
        <v>322</v>
      </c>
      <c r="AK119">
        <v>438</v>
      </c>
      <c r="AL119">
        <v>114</v>
      </c>
      <c r="AM119">
        <v>58</v>
      </c>
      <c r="AN119">
        <v>6</v>
      </c>
    </row>
    <row r="120" spans="1:40" x14ac:dyDescent="0.25">
      <c r="A120" s="21" t="s">
        <v>60</v>
      </c>
      <c r="B120">
        <v>119</v>
      </c>
      <c r="C120">
        <v>245</v>
      </c>
      <c r="D120">
        <v>121</v>
      </c>
      <c r="E120">
        <v>229</v>
      </c>
      <c r="G120" s="6">
        <f t="shared" si="6"/>
        <v>-178.57502572748459</v>
      </c>
      <c r="H120" s="6">
        <f t="shared" si="5"/>
        <v>176.83611638111927</v>
      </c>
      <c r="I120" s="7">
        <f t="shared" si="7"/>
        <v>5</v>
      </c>
      <c r="J120" s="7">
        <f t="shared" si="8"/>
        <v>5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121</v>
      </c>
      <c r="S120">
        <v>229</v>
      </c>
      <c r="T120">
        <v>5</v>
      </c>
      <c r="U120">
        <v>79</v>
      </c>
      <c r="V120">
        <v>58</v>
      </c>
      <c r="Y120" t="s">
        <v>169</v>
      </c>
      <c r="Z120" t="s">
        <v>53</v>
      </c>
      <c r="AA120">
        <v>469</v>
      </c>
      <c r="AB120">
        <v>369</v>
      </c>
      <c r="AC120">
        <v>2</v>
      </c>
      <c r="AD120">
        <v>9</v>
      </c>
      <c r="AE120">
        <v>47</v>
      </c>
      <c r="AH120" t="s">
        <v>168</v>
      </c>
      <c r="AI120" t="s">
        <v>52</v>
      </c>
      <c r="AJ120">
        <v>317</v>
      </c>
      <c r="AK120">
        <v>40</v>
      </c>
      <c r="AL120">
        <v>71</v>
      </c>
      <c r="AM120">
        <v>56</v>
      </c>
      <c r="AN120">
        <v>39</v>
      </c>
    </row>
    <row r="121" spans="1:40" x14ac:dyDescent="0.25">
      <c r="A121" s="21" t="s">
        <v>61</v>
      </c>
      <c r="B121">
        <v>316</v>
      </c>
      <c r="C121">
        <v>41</v>
      </c>
      <c r="D121">
        <v>461</v>
      </c>
      <c r="E121">
        <v>381</v>
      </c>
      <c r="G121" s="6">
        <f t="shared" si="6"/>
        <v>91.151518893963754</v>
      </c>
      <c r="H121" s="6">
        <f t="shared" si="5"/>
        <v>-45</v>
      </c>
      <c r="I121" s="7">
        <f t="shared" si="7"/>
        <v>137</v>
      </c>
      <c r="J121" s="7">
        <f t="shared" si="8"/>
        <v>0</v>
      </c>
      <c r="K121" s="7">
        <f t="shared" si="9"/>
        <v>137</v>
      </c>
      <c r="L121" s="10"/>
      <c r="M121" s="5"/>
      <c r="N121" s="5"/>
      <c r="P121" t="s">
        <v>61</v>
      </c>
      <c r="Q121" t="s">
        <v>53</v>
      </c>
      <c r="R121">
        <v>461</v>
      </c>
      <c r="S121">
        <v>381</v>
      </c>
      <c r="T121">
        <v>137</v>
      </c>
      <c r="U121">
        <v>3</v>
      </c>
      <c r="V121">
        <v>3</v>
      </c>
      <c r="Y121" t="s">
        <v>177</v>
      </c>
      <c r="Z121" t="s">
        <v>53</v>
      </c>
      <c r="AA121">
        <v>479</v>
      </c>
      <c r="AB121">
        <v>359</v>
      </c>
      <c r="AC121">
        <v>130</v>
      </c>
      <c r="AD121">
        <v>27</v>
      </c>
      <c r="AE121">
        <v>19</v>
      </c>
      <c r="AH121" t="s">
        <v>176</v>
      </c>
      <c r="AI121" t="s">
        <v>52</v>
      </c>
      <c r="AJ121">
        <v>513</v>
      </c>
      <c r="AK121">
        <v>287</v>
      </c>
      <c r="AL121">
        <v>62</v>
      </c>
      <c r="AM121">
        <v>46</v>
      </c>
      <c r="AN121">
        <v>38</v>
      </c>
    </row>
    <row r="122" spans="1:40" x14ac:dyDescent="0.25">
      <c r="A122" s="21" t="s">
        <v>32</v>
      </c>
      <c r="B122">
        <v>518</v>
      </c>
      <c r="C122">
        <v>226</v>
      </c>
      <c r="D122">
        <v>502</v>
      </c>
      <c r="E122">
        <v>325</v>
      </c>
      <c r="G122" s="6">
        <f t="shared" si="6"/>
        <v>4.0444855741811025</v>
      </c>
      <c r="H122" s="6">
        <f t="shared" si="5"/>
        <v>-25.034125290967868</v>
      </c>
      <c r="I122" s="7">
        <f t="shared" si="7"/>
        <v>30</v>
      </c>
      <c r="J122" s="7">
        <f t="shared" si="8"/>
        <v>0</v>
      </c>
      <c r="K122" s="7">
        <f t="shared" si="9"/>
        <v>30</v>
      </c>
      <c r="P122" t="s">
        <v>32</v>
      </c>
      <c r="Q122" t="s">
        <v>52</v>
      </c>
      <c r="R122">
        <v>502</v>
      </c>
      <c r="S122">
        <v>325</v>
      </c>
      <c r="T122">
        <v>30</v>
      </c>
      <c r="U122">
        <v>31</v>
      </c>
      <c r="V122">
        <v>66</v>
      </c>
    </row>
    <row r="123" spans="1:40" x14ac:dyDescent="0.25">
      <c r="A123" s="21" t="s">
        <v>56</v>
      </c>
      <c r="B123">
        <v>120</v>
      </c>
      <c r="C123">
        <v>244</v>
      </c>
      <c r="D123">
        <v>333</v>
      </c>
      <c r="E123">
        <v>440</v>
      </c>
      <c r="G123" s="6">
        <f t="shared" si="6"/>
        <v>-178.8542371618249</v>
      </c>
      <c r="H123" s="6">
        <f t="shared" si="5"/>
        <v>-86.281006026841951</v>
      </c>
      <c r="I123" s="7">
        <f t="shared" si="7"/>
        <v>93</v>
      </c>
      <c r="J123" s="7">
        <f t="shared" si="8"/>
        <v>0</v>
      </c>
      <c r="K123" s="7">
        <f t="shared" si="9"/>
        <v>93</v>
      </c>
      <c r="P123" t="s">
        <v>56</v>
      </c>
      <c r="Q123" t="s">
        <v>53</v>
      </c>
      <c r="R123">
        <v>333</v>
      </c>
      <c r="S123">
        <v>440</v>
      </c>
      <c r="T123">
        <v>93</v>
      </c>
      <c r="U123">
        <v>2</v>
      </c>
      <c r="V123">
        <v>10</v>
      </c>
    </row>
    <row r="124" spans="1:40" x14ac:dyDescent="0.25">
      <c r="A124" s="21" t="s">
        <v>62</v>
      </c>
      <c r="B124">
        <v>318</v>
      </c>
      <c r="C124">
        <v>437</v>
      </c>
      <c r="D124">
        <v>316</v>
      </c>
      <c r="E124">
        <v>439</v>
      </c>
      <c r="G124" s="6">
        <f t="shared" si="6"/>
        <v>-90.581663057505381</v>
      </c>
      <c r="H124" s="6">
        <f t="shared" si="5"/>
        <v>-91.151518893963754</v>
      </c>
      <c r="I124" s="7">
        <f t="shared" si="7"/>
        <v>1</v>
      </c>
      <c r="J124" s="7">
        <f t="shared" si="8"/>
        <v>0</v>
      </c>
      <c r="K124" s="7">
        <f t="shared" si="9"/>
        <v>1</v>
      </c>
      <c r="P124" t="s">
        <v>62</v>
      </c>
      <c r="Q124" t="s">
        <v>52</v>
      </c>
      <c r="R124">
        <v>316</v>
      </c>
      <c r="S124">
        <v>439</v>
      </c>
      <c r="T124">
        <v>1</v>
      </c>
      <c r="U124">
        <v>69</v>
      </c>
      <c r="V124">
        <v>52</v>
      </c>
    </row>
    <row r="125" spans="1:40" x14ac:dyDescent="0.25">
      <c r="A125" s="21" t="s">
        <v>63</v>
      </c>
      <c r="B125">
        <v>225</v>
      </c>
      <c r="C125">
        <v>409</v>
      </c>
      <c r="D125">
        <v>189</v>
      </c>
      <c r="E125">
        <v>392</v>
      </c>
      <c r="G125" s="6">
        <f t="shared" si="6"/>
        <v>-119.3416547009803</v>
      </c>
      <c r="H125" s="6">
        <f t="shared" si="5"/>
        <v>-130.75614772610197</v>
      </c>
      <c r="I125" s="7">
        <f t="shared" si="7"/>
        <v>12</v>
      </c>
      <c r="J125" s="7">
        <f t="shared" si="8"/>
        <v>0</v>
      </c>
      <c r="K125" s="7">
        <f t="shared" si="9"/>
        <v>12</v>
      </c>
      <c r="P125" t="s">
        <v>63</v>
      </c>
      <c r="Q125" t="s">
        <v>53</v>
      </c>
      <c r="R125">
        <v>189</v>
      </c>
      <c r="S125">
        <v>392</v>
      </c>
      <c r="T125">
        <v>12</v>
      </c>
      <c r="U125">
        <v>48</v>
      </c>
      <c r="V125">
        <v>57</v>
      </c>
    </row>
    <row r="126" spans="1:40" x14ac:dyDescent="0.25">
      <c r="A126" s="21" t="s">
        <v>33</v>
      </c>
      <c r="B126">
        <v>423</v>
      </c>
      <c r="C126">
        <v>405</v>
      </c>
      <c r="D126">
        <v>432</v>
      </c>
      <c r="E126">
        <v>400</v>
      </c>
      <c r="G126" s="6">
        <f t="shared" si="6"/>
        <v>-58.025840646870826</v>
      </c>
      <c r="H126" s="6">
        <f t="shared" si="5"/>
        <v>-55.007979801441337</v>
      </c>
      <c r="I126" s="7">
        <f t="shared" si="7"/>
        <v>4</v>
      </c>
      <c r="J126" s="7">
        <f t="shared" si="8"/>
        <v>0</v>
      </c>
      <c r="K126" s="7">
        <f t="shared" si="9"/>
        <v>4</v>
      </c>
      <c r="P126" t="s">
        <v>33</v>
      </c>
      <c r="Q126" t="s">
        <v>52</v>
      </c>
      <c r="R126">
        <v>432</v>
      </c>
      <c r="S126">
        <v>400</v>
      </c>
      <c r="T126">
        <v>4</v>
      </c>
      <c r="U126">
        <v>46</v>
      </c>
      <c r="V126">
        <v>62</v>
      </c>
    </row>
    <row r="127" spans="1:40" x14ac:dyDescent="0.25">
      <c r="A127" s="21" t="s">
        <v>57</v>
      </c>
      <c r="B127">
        <v>311</v>
      </c>
      <c r="C127">
        <v>435</v>
      </c>
      <c r="D127">
        <v>328</v>
      </c>
      <c r="E127">
        <v>440</v>
      </c>
      <c r="G127" s="6">
        <f t="shared" si="6"/>
        <v>-92.642545294064718</v>
      </c>
      <c r="H127" s="6">
        <f t="shared" si="5"/>
        <v>-87.709389957361466</v>
      </c>
      <c r="I127" s="7">
        <f t="shared" si="7"/>
        <v>5</v>
      </c>
      <c r="J127" s="7">
        <f t="shared" si="8"/>
        <v>0</v>
      </c>
      <c r="K127" s="7">
        <f t="shared" si="9"/>
        <v>5</v>
      </c>
      <c r="P127" t="s">
        <v>57</v>
      </c>
      <c r="Q127" t="s">
        <v>53</v>
      </c>
      <c r="R127">
        <v>328</v>
      </c>
      <c r="S127">
        <v>440</v>
      </c>
      <c r="T127">
        <v>5</v>
      </c>
      <c r="U127">
        <v>5</v>
      </c>
      <c r="V127">
        <v>72</v>
      </c>
    </row>
    <row r="128" spans="1:40" x14ac:dyDescent="0.25">
      <c r="A128" s="21" t="s">
        <v>64</v>
      </c>
      <c r="B128">
        <v>514</v>
      </c>
      <c r="C128">
        <v>220</v>
      </c>
      <c r="D128">
        <v>516</v>
      </c>
      <c r="E128">
        <v>232</v>
      </c>
      <c r="G128" s="6">
        <f t="shared" si="6"/>
        <v>5.8859878330282678</v>
      </c>
      <c r="H128" s="6">
        <f t="shared" si="5"/>
        <v>2.3373058591238203</v>
      </c>
      <c r="I128" s="7">
        <f t="shared" si="7"/>
        <v>4</v>
      </c>
      <c r="J128" s="7">
        <f t="shared" si="8"/>
        <v>4</v>
      </c>
      <c r="K128" s="7">
        <f t="shared" si="9"/>
        <v>0</v>
      </c>
      <c r="P128" t="s">
        <v>64</v>
      </c>
      <c r="Q128" t="s">
        <v>52</v>
      </c>
      <c r="R128">
        <v>516</v>
      </c>
      <c r="S128">
        <v>232</v>
      </c>
      <c r="T128">
        <v>4</v>
      </c>
      <c r="U128">
        <v>63</v>
      </c>
      <c r="V128">
        <v>57</v>
      </c>
    </row>
    <row r="129" spans="1:22" x14ac:dyDescent="0.25">
      <c r="A129" s="21" t="s">
        <v>65</v>
      </c>
      <c r="B129">
        <v>504</v>
      </c>
      <c r="C129">
        <v>160</v>
      </c>
      <c r="D129">
        <v>441</v>
      </c>
      <c r="E129">
        <v>83</v>
      </c>
      <c r="G129" s="6">
        <f t="shared" si="6"/>
        <v>23.498565675952094</v>
      </c>
      <c r="H129" s="6">
        <f t="shared" si="5"/>
        <v>52.37853584267382</v>
      </c>
      <c r="I129" s="7">
        <f t="shared" si="7"/>
        <v>29</v>
      </c>
      <c r="J129" s="7">
        <f t="shared" si="8"/>
        <v>29</v>
      </c>
      <c r="K129" s="7">
        <f t="shared" si="9"/>
        <v>0</v>
      </c>
      <c r="P129" t="s">
        <v>65</v>
      </c>
      <c r="Q129" t="s">
        <v>53</v>
      </c>
      <c r="R129">
        <v>441</v>
      </c>
      <c r="S129">
        <v>83</v>
      </c>
      <c r="T129">
        <v>29</v>
      </c>
      <c r="U129">
        <v>4</v>
      </c>
      <c r="V129">
        <v>41</v>
      </c>
    </row>
    <row r="130" spans="1:22" x14ac:dyDescent="0.25">
      <c r="A130" t="s">
        <v>66</v>
      </c>
      <c r="B130">
        <v>303</v>
      </c>
      <c r="C130">
        <v>432</v>
      </c>
      <c r="D130">
        <v>316</v>
      </c>
      <c r="E130">
        <v>440</v>
      </c>
      <c r="G130" s="6">
        <f t="shared" si="6"/>
        <v>-95.059868846264123</v>
      </c>
      <c r="H130" s="6">
        <f t="shared" ref="H130:H193" si="10">ATAN2(2*(D130-$M$2/2)/$M$4,2*($N$2/2-E130)/$M$4)*180/PI()</f>
        <v>-91.145762838175102</v>
      </c>
      <c r="I130" s="7">
        <f t="shared" si="7"/>
        <v>4</v>
      </c>
      <c r="J130" s="7">
        <f t="shared" si="8"/>
        <v>0</v>
      </c>
      <c r="K130" s="7">
        <f t="shared" si="9"/>
        <v>4</v>
      </c>
      <c r="P130" t="s">
        <v>66</v>
      </c>
      <c r="Q130" t="s">
        <v>52</v>
      </c>
      <c r="R130">
        <v>316</v>
      </c>
      <c r="S130">
        <v>440</v>
      </c>
      <c r="T130">
        <v>4</v>
      </c>
      <c r="U130">
        <v>85</v>
      </c>
      <c r="V130">
        <v>78</v>
      </c>
    </row>
    <row r="131" spans="1:22" x14ac:dyDescent="0.25">
      <c r="A131" t="s">
        <v>67</v>
      </c>
      <c r="B131">
        <v>140</v>
      </c>
      <c r="C131">
        <v>328</v>
      </c>
      <c r="D131">
        <v>192</v>
      </c>
      <c r="E131">
        <v>391</v>
      </c>
      <c r="G131" s="6">
        <f t="shared" ref="G131:G194" si="11">ATAN2(2*(B131-$M$2/2)/$M$4,2*($N$2/2-C131)/$M$4)*180/PI()</f>
        <v>-153.94650468950906</v>
      </c>
      <c r="H131" s="6">
        <f t="shared" si="10"/>
        <v>-130.28734831021154</v>
      </c>
      <c r="I131" s="7">
        <f t="shared" ref="I131:I194" si="12">MAX(1,CEILING(MIN(MOD(G131-H131,360),MOD(H131-G131,360)),1))</f>
        <v>24</v>
      </c>
      <c r="J131" s="7">
        <f t="shared" ref="J131:J194" si="13">IF(H131&gt;1,I131,0)</f>
        <v>0</v>
      </c>
      <c r="K131" s="7">
        <f t="shared" ref="K131:K194" si="14">IF(H131&lt;1,I131,0)</f>
        <v>24</v>
      </c>
      <c r="P131" t="s">
        <v>67</v>
      </c>
      <c r="Q131" t="s">
        <v>53</v>
      </c>
      <c r="R131">
        <v>192</v>
      </c>
      <c r="S131">
        <v>391</v>
      </c>
      <c r="T131">
        <v>24</v>
      </c>
      <c r="U131">
        <v>3</v>
      </c>
      <c r="V131">
        <v>5</v>
      </c>
    </row>
    <row r="132" spans="1:22" x14ac:dyDescent="0.25">
      <c r="A132" t="s">
        <v>74</v>
      </c>
      <c r="B132">
        <v>132</v>
      </c>
      <c r="C132">
        <v>318</v>
      </c>
      <c r="D132">
        <v>481</v>
      </c>
      <c r="E132">
        <v>362</v>
      </c>
      <c r="G132" s="6">
        <f t="shared" si="11"/>
        <v>-157.46674992099574</v>
      </c>
      <c r="H132" s="6">
        <f t="shared" si="10"/>
        <v>-37.153537801601836</v>
      </c>
      <c r="I132" s="7">
        <f t="shared" si="12"/>
        <v>121</v>
      </c>
      <c r="J132" s="7">
        <f t="shared" si="13"/>
        <v>0</v>
      </c>
      <c r="K132" s="7">
        <f t="shared" si="14"/>
        <v>121</v>
      </c>
      <c r="P132" t="s">
        <v>74</v>
      </c>
      <c r="Q132" t="s">
        <v>52</v>
      </c>
      <c r="R132">
        <v>481</v>
      </c>
      <c r="S132">
        <v>362</v>
      </c>
      <c r="T132">
        <v>121</v>
      </c>
      <c r="U132">
        <v>67</v>
      </c>
      <c r="V132">
        <v>33</v>
      </c>
    </row>
    <row r="133" spans="1:22" x14ac:dyDescent="0.25">
      <c r="A133" t="s">
        <v>75</v>
      </c>
      <c r="B133">
        <v>399</v>
      </c>
      <c r="C133">
        <v>414</v>
      </c>
      <c r="D133">
        <v>408</v>
      </c>
      <c r="E133">
        <v>416</v>
      </c>
      <c r="G133" s="6">
        <f t="shared" si="11"/>
        <v>-65.580859327825493</v>
      </c>
      <c r="H133" s="6">
        <f t="shared" si="10"/>
        <v>-63.43494882292201</v>
      </c>
      <c r="I133" s="7">
        <f t="shared" si="12"/>
        <v>3</v>
      </c>
      <c r="J133" s="7">
        <f t="shared" si="13"/>
        <v>0</v>
      </c>
      <c r="K133" s="7">
        <f t="shared" si="14"/>
        <v>3</v>
      </c>
      <c r="P133" t="s">
        <v>75</v>
      </c>
      <c r="Q133" t="s">
        <v>53</v>
      </c>
      <c r="R133">
        <v>408</v>
      </c>
      <c r="S133">
        <v>416</v>
      </c>
      <c r="T133">
        <v>3</v>
      </c>
      <c r="U133">
        <v>54</v>
      </c>
      <c r="V133">
        <v>59</v>
      </c>
    </row>
    <row r="134" spans="1:22" x14ac:dyDescent="0.25">
      <c r="A134" t="s">
        <v>68</v>
      </c>
      <c r="B134">
        <v>316</v>
      </c>
      <c r="C134">
        <v>442</v>
      </c>
      <c r="D134">
        <v>320</v>
      </c>
      <c r="E134">
        <v>438</v>
      </c>
      <c r="G134" s="6">
        <f t="shared" si="11"/>
        <v>-91.134421630977016</v>
      </c>
      <c r="H134" s="6">
        <f t="shared" si="10"/>
        <v>-90</v>
      </c>
      <c r="I134" s="7">
        <f t="shared" si="12"/>
        <v>2</v>
      </c>
      <c r="J134" s="7">
        <f t="shared" si="13"/>
        <v>0</v>
      </c>
      <c r="K134" s="7">
        <f t="shared" si="14"/>
        <v>2</v>
      </c>
      <c r="P134" t="s">
        <v>68</v>
      </c>
      <c r="Q134" t="s">
        <v>52</v>
      </c>
      <c r="R134">
        <v>320</v>
      </c>
      <c r="S134">
        <v>438</v>
      </c>
      <c r="T134">
        <v>2</v>
      </c>
      <c r="U134">
        <v>67</v>
      </c>
      <c r="V134">
        <v>77</v>
      </c>
    </row>
    <row r="135" spans="1:22" x14ac:dyDescent="0.25">
      <c r="A135" t="s">
        <v>69</v>
      </c>
      <c r="B135">
        <v>455</v>
      </c>
      <c r="C135">
        <v>379</v>
      </c>
      <c r="D135">
        <v>481</v>
      </c>
      <c r="E135">
        <v>354</v>
      </c>
      <c r="G135" s="6">
        <f t="shared" si="11"/>
        <v>-45.836375325422416</v>
      </c>
      <c r="H135" s="6">
        <f t="shared" si="10"/>
        <v>-35.30133826228991</v>
      </c>
      <c r="I135" s="7">
        <f t="shared" si="12"/>
        <v>11</v>
      </c>
      <c r="J135" s="7">
        <f t="shared" si="13"/>
        <v>0</v>
      </c>
      <c r="K135" s="7">
        <f t="shared" si="14"/>
        <v>11</v>
      </c>
      <c r="P135" t="s">
        <v>69</v>
      </c>
      <c r="Q135" t="s">
        <v>53</v>
      </c>
      <c r="R135">
        <v>481</v>
      </c>
      <c r="S135">
        <v>354</v>
      </c>
      <c r="T135">
        <v>11</v>
      </c>
      <c r="U135">
        <v>44</v>
      </c>
      <c r="V135">
        <v>60</v>
      </c>
    </row>
    <row r="136" spans="1:22" x14ac:dyDescent="0.25">
      <c r="A136" t="s">
        <v>76</v>
      </c>
      <c r="B136">
        <v>314</v>
      </c>
      <c r="C136">
        <v>40</v>
      </c>
      <c r="D136">
        <v>315</v>
      </c>
      <c r="E136">
        <v>43</v>
      </c>
      <c r="G136" s="6">
        <f t="shared" si="11"/>
        <v>91.718358001655446</v>
      </c>
      <c r="H136" s="6">
        <f t="shared" si="10"/>
        <v>91.453895465108886</v>
      </c>
      <c r="I136" s="7">
        <f t="shared" si="12"/>
        <v>1</v>
      </c>
      <c r="J136" s="7">
        <f t="shared" si="13"/>
        <v>1</v>
      </c>
      <c r="K136" s="7">
        <f t="shared" si="14"/>
        <v>0</v>
      </c>
      <c r="P136" t="s">
        <v>76</v>
      </c>
      <c r="Q136" t="s">
        <v>52</v>
      </c>
      <c r="R136">
        <v>315</v>
      </c>
      <c r="S136">
        <v>43</v>
      </c>
      <c r="T136">
        <v>1</v>
      </c>
      <c r="U136">
        <v>75</v>
      </c>
      <c r="V136">
        <v>82</v>
      </c>
    </row>
    <row r="137" spans="1:22" x14ac:dyDescent="0.25">
      <c r="A137" t="s">
        <v>77</v>
      </c>
      <c r="B137">
        <v>178</v>
      </c>
      <c r="C137">
        <v>99</v>
      </c>
      <c r="D137">
        <v>151</v>
      </c>
      <c r="E137">
        <v>349</v>
      </c>
      <c r="G137" s="6">
        <f t="shared" si="11"/>
        <v>135.2024577422182</v>
      </c>
      <c r="H137" s="6">
        <f t="shared" si="10"/>
        <v>-147.17918105252414</v>
      </c>
      <c r="I137" s="7">
        <f t="shared" si="12"/>
        <v>78</v>
      </c>
      <c r="J137" s="7">
        <f t="shared" si="13"/>
        <v>0</v>
      </c>
      <c r="K137" s="7">
        <f t="shared" si="14"/>
        <v>78</v>
      </c>
      <c r="P137" t="s">
        <v>77</v>
      </c>
      <c r="Q137" t="s">
        <v>53</v>
      </c>
      <c r="R137">
        <v>151</v>
      </c>
      <c r="S137">
        <v>349</v>
      </c>
      <c r="T137">
        <v>78</v>
      </c>
      <c r="U137">
        <v>39</v>
      </c>
      <c r="V137">
        <v>19</v>
      </c>
    </row>
    <row r="138" spans="1:22" x14ac:dyDescent="0.25">
      <c r="A138" t="s">
        <v>70</v>
      </c>
      <c r="B138">
        <v>466</v>
      </c>
      <c r="C138">
        <v>100</v>
      </c>
      <c r="D138">
        <v>445</v>
      </c>
      <c r="E138">
        <v>85</v>
      </c>
      <c r="G138" s="6">
        <f t="shared" si="11"/>
        <v>43.798166935547876</v>
      </c>
      <c r="H138" s="6">
        <f t="shared" si="10"/>
        <v>51.115503566285405</v>
      </c>
      <c r="I138" s="7">
        <f t="shared" si="12"/>
        <v>8</v>
      </c>
      <c r="J138" s="7">
        <f t="shared" si="13"/>
        <v>8</v>
      </c>
      <c r="K138" s="7">
        <f t="shared" si="14"/>
        <v>0</v>
      </c>
      <c r="P138" t="s">
        <v>70</v>
      </c>
      <c r="Q138" t="s">
        <v>52</v>
      </c>
      <c r="R138">
        <v>445</v>
      </c>
      <c r="S138">
        <v>85</v>
      </c>
      <c r="T138">
        <v>8</v>
      </c>
      <c r="U138">
        <v>49</v>
      </c>
      <c r="V138">
        <v>70</v>
      </c>
    </row>
    <row r="139" spans="1:22" x14ac:dyDescent="0.25">
      <c r="A139" t="s">
        <v>71</v>
      </c>
      <c r="B139">
        <v>145</v>
      </c>
      <c r="C139">
        <v>134</v>
      </c>
      <c r="D139">
        <v>208</v>
      </c>
      <c r="E139">
        <v>74</v>
      </c>
      <c r="G139" s="6">
        <f t="shared" si="11"/>
        <v>148.79611168233819</v>
      </c>
      <c r="H139" s="6">
        <f t="shared" si="10"/>
        <v>124.00749241973227</v>
      </c>
      <c r="I139" s="7">
        <f t="shared" si="12"/>
        <v>25</v>
      </c>
      <c r="J139" s="7">
        <f t="shared" si="13"/>
        <v>25</v>
      </c>
      <c r="K139" s="7">
        <f t="shared" si="14"/>
        <v>0</v>
      </c>
      <c r="P139" t="s">
        <v>71</v>
      </c>
      <c r="Q139" t="s">
        <v>53</v>
      </c>
      <c r="R139">
        <v>208</v>
      </c>
      <c r="S139">
        <v>74</v>
      </c>
      <c r="T139">
        <v>25</v>
      </c>
      <c r="U139">
        <v>1</v>
      </c>
      <c r="V139">
        <v>7</v>
      </c>
    </row>
    <row r="140" spans="1:22" x14ac:dyDescent="0.25">
      <c r="A140" t="s">
        <v>78</v>
      </c>
      <c r="B140">
        <v>191</v>
      </c>
      <c r="C140">
        <v>392</v>
      </c>
      <c r="D140">
        <v>174</v>
      </c>
      <c r="E140">
        <v>375</v>
      </c>
      <c r="G140" s="6">
        <f t="shared" si="11"/>
        <v>-130.32074083959517</v>
      </c>
      <c r="H140" s="6">
        <f t="shared" si="10"/>
        <v>-137.24175066319734</v>
      </c>
      <c r="I140" s="7">
        <f t="shared" si="12"/>
        <v>7</v>
      </c>
      <c r="J140" s="7">
        <f t="shared" si="13"/>
        <v>0</v>
      </c>
      <c r="K140" s="7">
        <f t="shared" si="14"/>
        <v>7</v>
      </c>
      <c r="P140" t="s">
        <v>78</v>
      </c>
      <c r="Q140" t="s">
        <v>52</v>
      </c>
      <c r="R140">
        <v>174</v>
      </c>
      <c r="S140">
        <v>375</v>
      </c>
      <c r="T140">
        <v>7</v>
      </c>
      <c r="U140">
        <v>6</v>
      </c>
      <c r="V140">
        <v>3</v>
      </c>
    </row>
    <row r="141" spans="1:22" x14ac:dyDescent="0.25">
      <c r="A141" t="s">
        <v>79</v>
      </c>
      <c r="B141">
        <v>434</v>
      </c>
      <c r="C141">
        <v>74</v>
      </c>
      <c r="D141">
        <v>167</v>
      </c>
      <c r="E141">
        <v>372</v>
      </c>
      <c r="G141" s="6">
        <f t="shared" si="11"/>
        <v>55.520784313874366</v>
      </c>
      <c r="H141" s="6">
        <f t="shared" si="10"/>
        <v>-139.21417852273404</v>
      </c>
      <c r="I141" s="7">
        <f t="shared" si="12"/>
        <v>166</v>
      </c>
      <c r="J141" s="7">
        <f t="shared" si="13"/>
        <v>0</v>
      </c>
      <c r="K141" s="7">
        <f t="shared" si="14"/>
        <v>166</v>
      </c>
      <c r="P141" t="s">
        <v>79</v>
      </c>
      <c r="Q141" t="s">
        <v>53</v>
      </c>
      <c r="R141">
        <v>167</v>
      </c>
      <c r="S141">
        <v>372</v>
      </c>
      <c r="T141">
        <v>166</v>
      </c>
      <c r="U141">
        <v>1</v>
      </c>
      <c r="V141">
        <v>2</v>
      </c>
    </row>
    <row r="142" spans="1:22" x14ac:dyDescent="0.25">
      <c r="A142" t="s">
        <v>72</v>
      </c>
      <c r="B142">
        <v>139</v>
      </c>
      <c r="C142">
        <v>331</v>
      </c>
      <c r="D142">
        <v>166</v>
      </c>
      <c r="E142">
        <v>368</v>
      </c>
      <c r="G142" s="6">
        <f t="shared" si="11"/>
        <v>-153.30846827889471</v>
      </c>
      <c r="H142" s="6">
        <f t="shared" si="10"/>
        <v>-140.26769712804423</v>
      </c>
      <c r="I142" s="7">
        <f t="shared" si="12"/>
        <v>14</v>
      </c>
      <c r="J142" s="7">
        <f t="shared" si="13"/>
        <v>0</v>
      </c>
      <c r="K142" s="7">
        <f t="shared" si="14"/>
        <v>14</v>
      </c>
      <c r="P142" t="s">
        <v>72</v>
      </c>
      <c r="Q142" t="s">
        <v>52</v>
      </c>
      <c r="R142">
        <v>166</v>
      </c>
      <c r="S142">
        <v>368</v>
      </c>
      <c r="T142">
        <v>14</v>
      </c>
      <c r="U142">
        <v>40</v>
      </c>
      <c r="V142">
        <v>66</v>
      </c>
    </row>
    <row r="143" spans="1:22" x14ac:dyDescent="0.25">
      <c r="A143" t="s">
        <v>73</v>
      </c>
      <c r="B143">
        <v>491</v>
      </c>
      <c r="C143">
        <v>143</v>
      </c>
      <c r="D143">
        <v>463</v>
      </c>
      <c r="E143">
        <v>384</v>
      </c>
      <c r="G143" s="6">
        <f t="shared" si="11"/>
        <v>29.5641381125332</v>
      </c>
      <c r="H143" s="6">
        <f t="shared" si="10"/>
        <v>-45.199636054524383</v>
      </c>
      <c r="I143" s="7">
        <f t="shared" si="12"/>
        <v>75</v>
      </c>
      <c r="J143" s="7">
        <f t="shared" si="13"/>
        <v>0</v>
      </c>
      <c r="K143" s="7">
        <f t="shared" si="14"/>
        <v>75</v>
      </c>
      <c r="P143" t="s">
        <v>73</v>
      </c>
      <c r="Q143" t="s">
        <v>53</v>
      </c>
      <c r="R143">
        <v>463</v>
      </c>
      <c r="S143">
        <v>384</v>
      </c>
      <c r="T143">
        <v>75</v>
      </c>
      <c r="U143">
        <v>22</v>
      </c>
      <c r="V143">
        <v>36</v>
      </c>
    </row>
    <row r="144" spans="1:22" x14ac:dyDescent="0.25">
      <c r="A144" t="s">
        <v>80</v>
      </c>
      <c r="B144">
        <v>190</v>
      </c>
      <c r="C144">
        <v>389</v>
      </c>
      <c r="D144">
        <v>183</v>
      </c>
      <c r="E144">
        <v>385</v>
      </c>
      <c r="G144" s="6">
        <f t="shared" si="11"/>
        <v>-131.10415198691246</v>
      </c>
      <c r="H144" s="6">
        <f t="shared" si="10"/>
        <v>-133.37502364247524</v>
      </c>
      <c r="I144" s="7">
        <f t="shared" si="12"/>
        <v>3</v>
      </c>
      <c r="J144" s="7">
        <f t="shared" si="13"/>
        <v>0</v>
      </c>
      <c r="K144" s="7">
        <f t="shared" si="14"/>
        <v>3</v>
      </c>
      <c r="P144" t="s">
        <v>80</v>
      </c>
      <c r="Q144" t="s">
        <v>52</v>
      </c>
      <c r="R144">
        <v>183</v>
      </c>
      <c r="S144">
        <v>385</v>
      </c>
      <c r="T144">
        <v>3</v>
      </c>
      <c r="U144">
        <v>36</v>
      </c>
      <c r="V144">
        <v>56</v>
      </c>
    </row>
    <row r="145" spans="1:22" x14ac:dyDescent="0.25">
      <c r="A145" t="s">
        <v>81</v>
      </c>
      <c r="B145">
        <v>122</v>
      </c>
      <c r="C145">
        <v>265</v>
      </c>
      <c r="D145">
        <v>144</v>
      </c>
      <c r="E145">
        <v>336</v>
      </c>
      <c r="G145" s="6">
        <f t="shared" si="11"/>
        <v>-172.80376457091864</v>
      </c>
      <c r="H145" s="6">
        <f t="shared" si="10"/>
        <v>-151.38954033403479</v>
      </c>
      <c r="I145" s="7">
        <f t="shared" si="12"/>
        <v>22</v>
      </c>
      <c r="J145" s="7">
        <f t="shared" si="13"/>
        <v>0</v>
      </c>
      <c r="K145" s="7">
        <f t="shared" si="14"/>
        <v>22</v>
      </c>
      <c r="P145" t="s">
        <v>81</v>
      </c>
      <c r="Q145" t="s">
        <v>53</v>
      </c>
      <c r="R145">
        <v>144</v>
      </c>
      <c r="S145">
        <v>336</v>
      </c>
      <c r="T145">
        <v>22</v>
      </c>
      <c r="U145">
        <v>35</v>
      </c>
      <c r="V145">
        <v>56</v>
      </c>
    </row>
    <row r="146" spans="1:22" x14ac:dyDescent="0.25">
      <c r="A146" t="s">
        <v>82</v>
      </c>
      <c r="B146">
        <v>394</v>
      </c>
      <c r="C146">
        <v>423</v>
      </c>
      <c r="D146">
        <v>439</v>
      </c>
      <c r="E146">
        <v>398</v>
      </c>
      <c r="G146" s="6">
        <f t="shared" si="11"/>
        <v>-67.982991232047439</v>
      </c>
      <c r="H146" s="6">
        <f t="shared" si="10"/>
        <v>-53.014236426127511</v>
      </c>
      <c r="I146" s="7">
        <f t="shared" si="12"/>
        <v>15</v>
      </c>
      <c r="J146" s="7">
        <f t="shared" si="13"/>
        <v>0</v>
      </c>
      <c r="K146" s="7">
        <f t="shared" si="14"/>
        <v>15</v>
      </c>
      <c r="P146" t="s">
        <v>82</v>
      </c>
      <c r="Q146" t="s">
        <v>52</v>
      </c>
      <c r="R146">
        <v>439</v>
      </c>
      <c r="S146">
        <v>398</v>
      </c>
      <c r="T146">
        <v>15</v>
      </c>
      <c r="U146">
        <v>75</v>
      </c>
      <c r="V146">
        <v>62</v>
      </c>
    </row>
    <row r="147" spans="1:22" x14ac:dyDescent="0.25">
      <c r="A147" t="s">
        <v>83</v>
      </c>
      <c r="B147">
        <v>160</v>
      </c>
      <c r="C147">
        <v>364</v>
      </c>
      <c r="D147">
        <v>325</v>
      </c>
      <c r="E147">
        <v>438</v>
      </c>
      <c r="G147" s="6">
        <f t="shared" si="11"/>
        <v>-142.22431569404534</v>
      </c>
      <c r="H147" s="6">
        <f t="shared" si="10"/>
        <v>-88.553444313426084</v>
      </c>
      <c r="I147" s="7">
        <f t="shared" si="12"/>
        <v>54</v>
      </c>
      <c r="J147" s="7">
        <f t="shared" si="13"/>
        <v>0</v>
      </c>
      <c r="K147" s="7">
        <f t="shared" si="14"/>
        <v>54</v>
      </c>
      <c r="P147" t="s">
        <v>83</v>
      </c>
      <c r="Q147" t="s">
        <v>53</v>
      </c>
      <c r="R147">
        <v>325</v>
      </c>
      <c r="S147">
        <v>438</v>
      </c>
      <c r="T147">
        <v>54</v>
      </c>
      <c r="U147">
        <v>1</v>
      </c>
      <c r="V147">
        <v>14</v>
      </c>
    </row>
    <row r="148" spans="1:22" x14ac:dyDescent="0.25">
      <c r="A148" t="s">
        <v>90</v>
      </c>
      <c r="B148">
        <v>341</v>
      </c>
      <c r="C148">
        <v>39</v>
      </c>
      <c r="D148">
        <v>449</v>
      </c>
      <c r="E148">
        <v>88</v>
      </c>
      <c r="G148" s="6">
        <f t="shared" si="11"/>
        <v>84.035512898746887</v>
      </c>
      <c r="H148" s="6">
        <f t="shared" si="10"/>
        <v>49.679259160404818</v>
      </c>
      <c r="I148" s="7">
        <f t="shared" si="12"/>
        <v>35</v>
      </c>
      <c r="J148" s="7">
        <f t="shared" si="13"/>
        <v>35</v>
      </c>
      <c r="K148" s="7">
        <f t="shared" si="14"/>
        <v>0</v>
      </c>
      <c r="P148" t="s">
        <v>90</v>
      </c>
      <c r="Q148" t="s">
        <v>52</v>
      </c>
      <c r="R148">
        <v>449</v>
      </c>
      <c r="S148">
        <v>88</v>
      </c>
      <c r="T148">
        <v>35</v>
      </c>
      <c r="U148">
        <v>74</v>
      </c>
      <c r="V148">
        <v>64</v>
      </c>
    </row>
    <row r="149" spans="1:22" x14ac:dyDescent="0.25">
      <c r="A149" t="s">
        <v>91</v>
      </c>
      <c r="B149">
        <v>203</v>
      </c>
      <c r="C149">
        <v>80</v>
      </c>
      <c r="D149">
        <v>264</v>
      </c>
      <c r="E149">
        <v>49</v>
      </c>
      <c r="G149" s="6">
        <f t="shared" si="11"/>
        <v>126.17613805695952</v>
      </c>
      <c r="H149" s="6">
        <f t="shared" si="10"/>
        <v>106.34080563114665</v>
      </c>
      <c r="I149" s="7">
        <f t="shared" si="12"/>
        <v>20</v>
      </c>
      <c r="J149" s="7">
        <f t="shared" si="13"/>
        <v>20</v>
      </c>
      <c r="K149" s="7">
        <f t="shared" si="14"/>
        <v>0</v>
      </c>
      <c r="P149" t="s">
        <v>91</v>
      </c>
      <c r="Q149" t="s">
        <v>53</v>
      </c>
      <c r="R149">
        <v>264</v>
      </c>
      <c r="S149">
        <v>49</v>
      </c>
      <c r="T149">
        <v>20</v>
      </c>
      <c r="U149">
        <v>23</v>
      </c>
      <c r="V149">
        <v>19</v>
      </c>
    </row>
    <row r="150" spans="1:22" x14ac:dyDescent="0.25">
      <c r="A150" t="s">
        <v>84</v>
      </c>
      <c r="B150">
        <v>304</v>
      </c>
      <c r="C150">
        <v>40</v>
      </c>
      <c r="D150">
        <v>320</v>
      </c>
      <c r="E150">
        <v>40</v>
      </c>
      <c r="G150" s="6">
        <f t="shared" si="11"/>
        <v>94.573921259900857</v>
      </c>
      <c r="H150" s="6">
        <f t="shared" si="10"/>
        <v>90</v>
      </c>
      <c r="I150" s="7">
        <f t="shared" si="12"/>
        <v>5</v>
      </c>
      <c r="J150" s="7">
        <f t="shared" si="13"/>
        <v>5</v>
      </c>
      <c r="K150" s="7">
        <f t="shared" si="14"/>
        <v>0</v>
      </c>
      <c r="P150" t="s">
        <v>84</v>
      </c>
      <c r="Q150" t="s">
        <v>52</v>
      </c>
      <c r="R150">
        <v>320</v>
      </c>
      <c r="S150">
        <v>40</v>
      </c>
      <c r="T150">
        <v>5</v>
      </c>
      <c r="U150">
        <v>75</v>
      </c>
      <c r="V150">
        <v>77</v>
      </c>
    </row>
    <row r="151" spans="1:22" x14ac:dyDescent="0.25">
      <c r="A151" t="s">
        <v>85</v>
      </c>
      <c r="B151">
        <v>436</v>
      </c>
      <c r="C151">
        <v>75</v>
      </c>
      <c r="D151">
        <v>448</v>
      </c>
      <c r="E151">
        <v>89</v>
      </c>
      <c r="G151" s="6">
        <f t="shared" si="11"/>
        <v>54.891619726822185</v>
      </c>
      <c r="H151" s="6">
        <f t="shared" si="10"/>
        <v>49.712651689788473</v>
      </c>
      <c r="I151" s="7">
        <f t="shared" si="12"/>
        <v>6</v>
      </c>
      <c r="J151" s="7">
        <f t="shared" si="13"/>
        <v>6</v>
      </c>
      <c r="K151" s="7">
        <f t="shared" si="14"/>
        <v>0</v>
      </c>
      <c r="P151" t="s">
        <v>85</v>
      </c>
      <c r="Q151" t="s">
        <v>53</v>
      </c>
      <c r="R151">
        <v>448</v>
      </c>
      <c r="S151">
        <v>89</v>
      </c>
      <c r="T151">
        <v>6</v>
      </c>
      <c r="U151">
        <v>38</v>
      </c>
      <c r="V151">
        <v>68</v>
      </c>
    </row>
    <row r="152" spans="1:22" x14ac:dyDescent="0.25">
      <c r="A152" t="s">
        <v>92</v>
      </c>
      <c r="B152">
        <v>508</v>
      </c>
      <c r="C152">
        <v>162</v>
      </c>
      <c r="D152">
        <v>321</v>
      </c>
      <c r="E152">
        <v>38</v>
      </c>
      <c r="G152" s="6">
        <f t="shared" si="11"/>
        <v>22.533250079004269</v>
      </c>
      <c r="H152" s="6">
        <f t="shared" si="10"/>
        <v>89.716359844242177</v>
      </c>
      <c r="I152" s="7">
        <f t="shared" si="12"/>
        <v>68</v>
      </c>
      <c r="J152" s="7">
        <f t="shared" si="13"/>
        <v>68</v>
      </c>
      <c r="K152" s="7">
        <f t="shared" si="14"/>
        <v>0</v>
      </c>
      <c r="P152" t="s">
        <v>92</v>
      </c>
      <c r="Q152" t="s">
        <v>52</v>
      </c>
      <c r="R152">
        <v>321</v>
      </c>
      <c r="S152">
        <v>38</v>
      </c>
      <c r="T152">
        <v>68</v>
      </c>
      <c r="U152">
        <v>22</v>
      </c>
      <c r="V152">
        <v>35</v>
      </c>
    </row>
    <row r="153" spans="1:22" x14ac:dyDescent="0.25">
      <c r="A153" t="s">
        <v>93</v>
      </c>
      <c r="B153">
        <v>315</v>
      </c>
      <c r="C153">
        <v>438</v>
      </c>
      <c r="D153">
        <v>314</v>
      </c>
      <c r="E153">
        <v>40</v>
      </c>
      <c r="G153" s="6">
        <f t="shared" si="11"/>
        <v>-91.446555686573916</v>
      </c>
      <c r="H153" s="6">
        <f t="shared" si="10"/>
        <v>91.718358001655446</v>
      </c>
      <c r="I153" s="7">
        <f t="shared" si="12"/>
        <v>177</v>
      </c>
      <c r="J153" s="7">
        <f t="shared" si="13"/>
        <v>177</v>
      </c>
      <c r="K153" s="7">
        <f t="shared" si="14"/>
        <v>0</v>
      </c>
      <c r="P153" t="s">
        <v>93</v>
      </c>
      <c r="Q153" t="s">
        <v>53</v>
      </c>
      <c r="R153">
        <v>314</v>
      </c>
      <c r="S153">
        <v>40</v>
      </c>
      <c r="T153">
        <v>177</v>
      </c>
      <c r="U153">
        <v>60</v>
      </c>
      <c r="V153">
        <v>71</v>
      </c>
    </row>
    <row r="154" spans="1:22" x14ac:dyDescent="0.25">
      <c r="A154" t="s">
        <v>86</v>
      </c>
      <c r="B154">
        <v>461</v>
      </c>
      <c r="C154">
        <v>373</v>
      </c>
      <c r="D154">
        <v>321</v>
      </c>
      <c r="E154">
        <v>38</v>
      </c>
      <c r="G154" s="6">
        <f t="shared" si="11"/>
        <v>-43.32760563891074</v>
      </c>
      <c r="H154" s="6">
        <f t="shared" si="10"/>
        <v>89.716359844242177</v>
      </c>
      <c r="I154" s="7">
        <f t="shared" si="12"/>
        <v>134</v>
      </c>
      <c r="J154" s="7">
        <f t="shared" si="13"/>
        <v>134</v>
      </c>
      <c r="K154" s="7">
        <f t="shared" si="14"/>
        <v>0</v>
      </c>
      <c r="P154" t="s">
        <v>86</v>
      </c>
      <c r="Q154" t="s">
        <v>52</v>
      </c>
      <c r="R154">
        <v>321</v>
      </c>
      <c r="S154">
        <v>38</v>
      </c>
      <c r="T154">
        <v>134</v>
      </c>
      <c r="U154">
        <v>15</v>
      </c>
      <c r="V154">
        <v>20</v>
      </c>
    </row>
    <row r="155" spans="1:22" x14ac:dyDescent="0.25">
      <c r="A155" t="s">
        <v>87</v>
      </c>
      <c r="B155">
        <v>321</v>
      </c>
      <c r="C155">
        <v>439</v>
      </c>
      <c r="D155">
        <v>475</v>
      </c>
      <c r="E155">
        <v>114</v>
      </c>
      <c r="G155" s="6">
        <f t="shared" si="11"/>
        <v>-89.712083933442912</v>
      </c>
      <c r="H155" s="6">
        <f t="shared" si="10"/>
        <v>39.107772382680899</v>
      </c>
      <c r="I155" s="7">
        <f t="shared" si="12"/>
        <v>129</v>
      </c>
      <c r="J155" s="7">
        <f t="shared" si="13"/>
        <v>129</v>
      </c>
      <c r="K155" s="7">
        <f t="shared" si="14"/>
        <v>0</v>
      </c>
      <c r="P155" t="s">
        <v>87</v>
      </c>
      <c r="Q155" t="s">
        <v>53</v>
      </c>
      <c r="R155">
        <v>475</v>
      </c>
      <c r="S155">
        <v>114</v>
      </c>
      <c r="T155">
        <v>129</v>
      </c>
      <c r="U155">
        <v>3</v>
      </c>
      <c r="V155">
        <v>40</v>
      </c>
    </row>
    <row r="156" spans="1:22" x14ac:dyDescent="0.25">
      <c r="A156" t="s">
        <v>94</v>
      </c>
      <c r="B156">
        <v>500</v>
      </c>
      <c r="C156">
        <v>314</v>
      </c>
      <c r="D156">
        <v>165</v>
      </c>
      <c r="E156">
        <v>108</v>
      </c>
      <c r="G156" s="6">
        <f t="shared" si="11"/>
        <v>-22.34810834790941</v>
      </c>
      <c r="H156" s="6">
        <f t="shared" si="10"/>
        <v>139.58185586440808</v>
      </c>
      <c r="I156" s="7">
        <f t="shared" si="12"/>
        <v>162</v>
      </c>
      <c r="J156" s="7">
        <f t="shared" si="13"/>
        <v>162</v>
      </c>
      <c r="K156" s="7">
        <f t="shared" si="14"/>
        <v>0</v>
      </c>
      <c r="P156" t="s">
        <v>94</v>
      </c>
      <c r="Q156" t="s">
        <v>52</v>
      </c>
      <c r="R156">
        <v>165</v>
      </c>
      <c r="S156">
        <v>108</v>
      </c>
      <c r="T156">
        <v>162</v>
      </c>
      <c r="U156">
        <v>32</v>
      </c>
      <c r="V156">
        <v>41</v>
      </c>
    </row>
    <row r="157" spans="1:22" x14ac:dyDescent="0.25">
      <c r="A157" t="s">
        <v>95</v>
      </c>
      <c r="B157">
        <v>131</v>
      </c>
      <c r="C157">
        <v>164</v>
      </c>
      <c r="D157">
        <v>332</v>
      </c>
      <c r="E157">
        <v>439</v>
      </c>
      <c r="G157" s="6">
        <f t="shared" si="11"/>
        <v>158.09413159654412</v>
      </c>
      <c r="H157" s="6">
        <f t="shared" si="10"/>
        <v>-86.549156806248831</v>
      </c>
      <c r="I157" s="7">
        <f t="shared" si="12"/>
        <v>116</v>
      </c>
      <c r="J157" s="7">
        <f t="shared" si="13"/>
        <v>0</v>
      </c>
      <c r="K157" s="7">
        <f t="shared" si="14"/>
        <v>116</v>
      </c>
      <c r="P157" t="s">
        <v>95</v>
      </c>
      <c r="Q157" t="s">
        <v>53</v>
      </c>
      <c r="R157">
        <v>332</v>
      </c>
      <c r="S157">
        <v>439</v>
      </c>
      <c r="T157">
        <v>116</v>
      </c>
      <c r="U157">
        <v>5</v>
      </c>
      <c r="V157">
        <v>15</v>
      </c>
    </row>
    <row r="158" spans="1:22" x14ac:dyDescent="0.25">
      <c r="A158" t="s">
        <v>88</v>
      </c>
      <c r="B158">
        <v>168</v>
      </c>
      <c r="C158">
        <v>109</v>
      </c>
      <c r="D158">
        <v>163</v>
      </c>
      <c r="E158">
        <v>117</v>
      </c>
      <c r="G158" s="6">
        <f t="shared" si="11"/>
        <v>139.24385227389803</v>
      </c>
      <c r="H158" s="6">
        <f t="shared" si="10"/>
        <v>141.92344891481054</v>
      </c>
      <c r="I158" s="7">
        <f t="shared" si="12"/>
        <v>3</v>
      </c>
      <c r="J158" s="7">
        <f t="shared" si="13"/>
        <v>3</v>
      </c>
      <c r="K158" s="7">
        <f t="shared" si="14"/>
        <v>0</v>
      </c>
      <c r="P158" t="s">
        <v>88</v>
      </c>
      <c r="Q158" t="s">
        <v>52</v>
      </c>
      <c r="R158">
        <v>163</v>
      </c>
      <c r="S158">
        <v>117</v>
      </c>
      <c r="T158">
        <v>3</v>
      </c>
      <c r="U158">
        <v>66</v>
      </c>
      <c r="V158">
        <v>66</v>
      </c>
    </row>
    <row r="159" spans="1:22" x14ac:dyDescent="0.25">
      <c r="A159" t="s">
        <v>89</v>
      </c>
      <c r="B159">
        <v>289</v>
      </c>
      <c r="C159">
        <v>47</v>
      </c>
      <c r="D159">
        <v>203</v>
      </c>
      <c r="E159">
        <v>403</v>
      </c>
      <c r="G159" s="6">
        <f t="shared" si="11"/>
        <v>99.125008647935971</v>
      </c>
      <c r="H159" s="6">
        <f t="shared" si="10"/>
        <v>-125.67046035730189</v>
      </c>
      <c r="I159" s="7">
        <f t="shared" si="12"/>
        <v>136</v>
      </c>
      <c r="J159" s="7">
        <f t="shared" si="13"/>
        <v>0</v>
      </c>
      <c r="K159" s="7">
        <f t="shared" si="14"/>
        <v>136</v>
      </c>
      <c r="P159" t="s">
        <v>89</v>
      </c>
      <c r="Q159" t="s">
        <v>53</v>
      </c>
      <c r="R159">
        <v>203</v>
      </c>
      <c r="S159">
        <v>403</v>
      </c>
      <c r="T159">
        <v>136</v>
      </c>
      <c r="U159">
        <v>1</v>
      </c>
      <c r="V159">
        <v>11</v>
      </c>
    </row>
    <row r="160" spans="1:22" x14ac:dyDescent="0.25">
      <c r="A160" t="s">
        <v>96</v>
      </c>
      <c r="B160">
        <v>404</v>
      </c>
      <c r="C160">
        <v>54</v>
      </c>
      <c r="D160">
        <v>450</v>
      </c>
      <c r="E160">
        <v>88</v>
      </c>
      <c r="G160" s="6">
        <f t="shared" si="11"/>
        <v>65.695450734063286</v>
      </c>
      <c r="H160" s="6">
        <f t="shared" si="10"/>
        <v>49.460848258516556</v>
      </c>
      <c r="I160" s="7">
        <f t="shared" si="12"/>
        <v>17</v>
      </c>
      <c r="J160" s="7">
        <f t="shared" si="13"/>
        <v>17</v>
      </c>
      <c r="K160" s="7">
        <f t="shared" si="14"/>
        <v>0</v>
      </c>
      <c r="P160" t="s">
        <v>96</v>
      </c>
      <c r="Q160" t="s">
        <v>52</v>
      </c>
      <c r="R160">
        <v>450</v>
      </c>
      <c r="S160">
        <v>88</v>
      </c>
      <c r="T160">
        <v>17</v>
      </c>
      <c r="U160">
        <v>75</v>
      </c>
      <c r="V160">
        <v>59</v>
      </c>
    </row>
    <row r="161" spans="1:22" x14ac:dyDescent="0.25">
      <c r="A161" t="s">
        <v>97</v>
      </c>
      <c r="B161">
        <v>180</v>
      </c>
      <c r="C161">
        <v>95</v>
      </c>
      <c r="D161">
        <v>163</v>
      </c>
      <c r="E161">
        <v>118</v>
      </c>
      <c r="G161" s="6">
        <f t="shared" si="11"/>
        <v>133.99491399474581</v>
      </c>
      <c r="H161" s="6">
        <f t="shared" si="10"/>
        <v>142.15029018030756</v>
      </c>
      <c r="I161" s="7">
        <f t="shared" si="12"/>
        <v>9</v>
      </c>
      <c r="J161" s="7">
        <f t="shared" si="13"/>
        <v>9</v>
      </c>
      <c r="K161" s="7">
        <f t="shared" si="14"/>
        <v>0</v>
      </c>
      <c r="P161" t="s">
        <v>97</v>
      </c>
      <c r="Q161" t="s">
        <v>53</v>
      </c>
      <c r="R161">
        <v>163</v>
      </c>
      <c r="S161">
        <v>118</v>
      </c>
      <c r="T161">
        <v>9</v>
      </c>
      <c r="U161">
        <v>56</v>
      </c>
      <c r="V161">
        <v>62</v>
      </c>
    </row>
    <row r="162" spans="1:22" x14ac:dyDescent="0.25">
      <c r="A162" t="s">
        <v>106</v>
      </c>
      <c r="B162">
        <v>389</v>
      </c>
      <c r="C162">
        <v>424</v>
      </c>
      <c r="D162">
        <v>470</v>
      </c>
      <c r="E162">
        <v>366</v>
      </c>
      <c r="G162" s="6">
        <f t="shared" si="11"/>
        <v>-69.443954780416533</v>
      </c>
      <c r="H162" s="6">
        <f t="shared" si="10"/>
        <v>-40.030259271889697</v>
      </c>
      <c r="I162" s="7">
        <f t="shared" si="12"/>
        <v>30</v>
      </c>
      <c r="J162" s="7">
        <f t="shared" si="13"/>
        <v>0</v>
      </c>
      <c r="K162" s="7">
        <f t="shared" si="14"/>
        <v>30</v>
      </c>
      <c r="P162" t="s">
        <v>106</v>
      </c>
      <c r="Q162" t="s">
        <v>52</v>
      </c>
      <c r="R162">
        <v>470</v>
      </c>
      <c r="S162">
        <v>366</v>
      </c>
      <c r="T162">
        <v>30</v>
      </c>
      <c r="U162">
        <v>33</v>
      </c>
      <c r="V162">
        <v>13</v>
      </c>
    </row>
    <row r="163" spans="1:22" x14ac:dyDescent="0.25">
      <c r="A163" t="s">
        <v>107</v>
      </c>
      <c r="B163">
        <v>315</v>
      </c>
      <c r="C163">
        <v>437</v>
      </c>
      <c r="D163">
        <v>153</v>
      </c>
      <c r="E163">
        <v>355</v>
      </c>
      <c r="G163" s="6">
        <f t="shared" si="11"/>
        <v>-91.453895465108886</v>
      </c>
      <c r="H163" s="6">
        <f t="shared" si="10"/>
        <v>-145.44781754947391</v>
      </c>
      <c r="I163" s="7">
        <f t="shared" si="12"/>
        <v>54</v>
      </c>
      <c r="J163" s="7">
        <f t="shared" si="13"/>
        <v>0</v>
      </c>
      <c r="K163" s="7">
        <f t="shared" si="14"/>
        <v>54</v>
      </c>
      <c r="P163" t="s">
        <v>107</v>
      </c>
      <c r="Q163" t="s">
        <v>53</v>
      </c>
      <c r="R163">
        <v>153</v>
      </c>
      <c r="S163">
        <v>355</v>
      </c>
      <c r="T163">
        <v>54</v>
      </c>
      <c r="U163">
        <v>2</v>
      </c>
      <c r="V163">
        <v>8</v>
      </c>
    </row>
    <row r="164" spans="1:22" x14ac:dyDescent="0.25">
      <c r="A164" t="s">
        <v>98</v>
      </c>
      <c r="B164">
        <v>237</v>
      </c>
      <c r="C164">
        <v>61</v>
      </c>
      <c r="D164">
        <v>438</v>
      </c>
      <c r="E164">
        <v>404</v>
      </c>
      <c r="G164" s="6">
        <f t="shared" si="11"/>
        <v>114.87654892225704</v>
      </c>
      <c r="H164" s="6">
        <f t="shared" si="10"/>
        <v>-54.264523985132989</v>
      </c>
      <c r="I164" s="7">
        <f t="shared" si="12"/>
        <v>170</v>
      </c>
      <c r="J164" s="7">
        <f t="shared" si="13"/>
        <v>0</v>
      </c>
      <c r="K164" s="7">
        <f t="shared" si="14"/>
        <v>170</v>
      </c>
      <c r="P164" t="s">
        <v>98</v>
      </c>
      <c r="Q164" t="s">
        <v>52</v>
      </c>
      <c r="R164">
        <v>438</v>
      </c>
      <c r="S164">
        <v>404</v>
      </c>
      <c r="T164">
        <v>170</v>
      </c>
      <c r="U164">
        <v>79</v>
      </c>
      <c r="V164">
        <v>60</v>
      </c>
    </row>
    <row r="165" spans="1:22" x14ac:dyDescent="0.25">
      <c r="A165" t="s">
        <v>99</v>
      </c>
      <c r="B165">
        <v>413</v>
      </c>
      <c r="C165">
        <v>415</v>
      </c>
      <c r="D165">
        <v>211</v>
      </c>
      <c r="E165">
        <v>408</v>
      </c>
      <c r="G165" s="6">
        <f t="shared" si="11"/>
        <v>-62.012546809244022</v>
      </c>
      <c r="H165" s="6">
        <f t="shared" si="10"/>
        <v>-122.97589119731043</v>
      </c>
      <c r="I165" s="7">
        <f t="shared" si="12"/>
        <v>61</v>
      </c>
      <c r="J165" s="7">
        <f t="shared" si="13"/>
        <v>0</v>
      </c>
      <c r="K165" s="7">
        <f t="shared" si="14"/>
        <v>61</v>
      </c>
      <c r="P165" t="s">
        <v>99</v>
      </c>
      <c r="Q165" t="s">
        <v>53</v>
      </c>
      <c r="R165">
        <v>211</v>
      </c>
      <c r="S165">
        <v>408</v>
      </c>
      <c r="T165">
        <v>61</v>
      </c>
      <c r="U165">
        <v>41</v>
      </c>
      <c r="V165">
        <v>64</v>
      </c>
    </row>
    <row r="166" spans="1:22" x14ac:dyDescent="0.25">
      <c r="A166" t="s">
        <v>108</v>
      </c>
      <c r="B166">
        <v>509</v>
      </c>
      <c r="C166">
        <v>174</v>
      </c>
      <c r="D166">
        <v>499</v>
      </c>
      <c r="E166">
        <v>158</v>
      </c>
      <c r="G166" s="6">
        <f t="shared" si="11"/>
        <v>19.249525872681733</v>
      </c>
      <c r="H166" s="6">
        <f t="shared" si="10"/>
        <v>24.612542127678378</v>
      </c>
      <c r="I166" s="7">
        <f t="shared" si="12"/>
        <v>6</v>
      </c>
      <c r="J166" s="7">
        <f t="shared" si="13"/>
        <v>6</v>
      </c>
      <c r="K166" s="7">
        <f t="shared" si="14"/>
        <v>0</v>
      </c>
      <c r="P166" t="s">
        <v>108</v>
      </c>
      <c r="Q166" t="s">
        <v>52</v>
      </c>
      <c r="R166">
        <v>499</v>
      </c>
      <c r="S166">
        <v>158</v>
      </c>
      <c r="T166">
        <v>6</v>
      </c>
      <c r="U166">
        <v>50</v>
      </c>
      <c r="V166">
        <v>38</v>
      </c>
    </row>
    <row r="167" spans="1:22" x14ac:dyDescent="0.25">
      <c r="A167" t="s">
        <v>109</v>
      </c>
      <c r="B167">
        <v>403</v>
      </c>
      <c r="C167">
        <v>59</v>
      </c>
      <c r="D167">
        <v>145</v>
      </c>
      <c r="E167">
        <v>337</v>
      </c>
      <c r="G167" s="6">
        <f t="shared" si="11"/>
        <v>65.365536264089002</v>
      </c>
      <c r="H167" s="6">
        <f t="shared" si="10"/>
        <v>-151.001022853846</v>
      </c>
      <c r="I167" s="7">
        <f t="shared" si="12"/>
        <v>144</v>
      </c>
      <c r="J167" s="7">
        <f t="shared" si="13"/>
        <v>0</v>
      </c>
      <c r="K167" s="7">
        <f t="shared" si="14"/>
        <v>144</v>
      </c>
      <c r="P167" t="s">
        <v>109</v>
      </c>
      <c r="Q167" t="s">
        <v>53</v>
      </c>
      <c r="R167">
        <v>145</v>
      </c>
      <c r="S167">
        <v>337</v>
      </c>
      <c r="T167">
        <v>144</v>
      </c>
      <c r="U167">
        <v>0</v>
      </c>
      <c r="V167">
        <v>26</v>
      </c>
    </row>
    <row r="168" spans="1:22" x14ac:dyDescent="0.25">
      <c r="A168" t="s">
        <v>100</v>
      </c>
      <c r="B168">
        <v>258</v>
      </c>
      <c r="C168">
        <v>423</v>
      </c>
      <c r="D168">
        <v>236</v>
      </c>
      <c r="E168">
        <v>421</v>
      </c>
      <c r="G168" s="6">
        <f t="shared" si="11"/>
        <v>-108.71626790193355</v>
      </c>
      <c r="H168" s="6">
        <f t="shared" si="10"/>
        <v>-114.89546754526893</v>
      </c>
      <c r="I168" s="7">
        <f t="shared" si="12"/>
        <v>7</v>
      </c>
      <c r="J168" s="7">
        <f t="shared" si="13"/>
        <v>0</v>
      </c>
      <c r="K168" s="7">
        <f t="shared" si="14"/>
        <v>7</v>
      </c>
      <c r="P168" t="s">
        <v>100</v>
      </c>
      <c r="Q168" t="s">
        <v>52</v>
      </c>
      <c r="R168">
        <v>236</v>
      </c>
      <c r="S168">
        <v>421</v>
      </c>
      <c r="T168">
        <v>7</v>
      </c>
      <c r="U168">
        <v>55</v>
      </c>
      <c r="V168">
        <v>57</v>
      </c>
    </row>
    <row r="169" spans="1:22" x14ac:dyDescent="0.25">
      <c r="A169" t="s">
        <v>101</v>
      </c>
      <c r="B169">
        <v>213</v>
      </c>
      <c r="C169">
        <v>410</v>
      </c>
      <c r="D169">
        <v>475</v>
      </c>
      <c r="E169">
        <v>121</v>
      </c>
      <c r="G169" s="6">
        <f t="shared" si="11"/>
        <v>-122.18679404096257</v>
      </c>
      <c r="H169" s="6">
        <f t="shared" si="10"/>
        <v>37.51496104962667</v>
      </c>
      <c r="I169" s="7">
        <f t="shared" si="12"/>
        <v>160</v>
      </c>
      <c r="J169" s="7">
        <f t="shared" si="13"/>
        <v>160</v>
      </c>
      <c r="K169" s="7">
        <f t="shared" si="14"/>
        <v>0</v>
      </c>
      <c r="P169" t="s">
        <v>101</v>
      </c>
      <c r="Q169" t="s">
        <v>53</v>
      </c>
      <c r="R169">
        <v>475</v>
      </c>
      <c r="S169">
        <v>121</v>
      </c>
      <c r="T169">
        <v>160</v>
      </c>
      <c r="U169">
        <v>1</v>
      </c>
      <c r="V169">
        <v>2</v>
      </c>
    </row>
    <row r="170" spans="1:22" x14ac:dyDescent="0.25">
      <c r="A170" t="s">
        <v>110</v>
      </c>
      <c r="B170">
        <v>195</v>
      </c>
      <c r="C170">
        <v>86</v>
      </c>
      <c r="D170">
        <v>199</v>
      </c>
      <c r="E170">
        <v>392</v>
      </c>
      <c r="G170" s="6">
        <f t="shared" si="11"/>
        <v>129.06583454045105</v>
      </c>
      <c r="H170" s="6">
        <f t="shared" si="10"/>
        <v>-128.52163542022711</v>
      </c>
      <c r="I170" s="7">
        <f t="shared" si="12"/>
        <v>103</v>
      </c>
      <c r="J170" s="7">
        <f t="shared" si="13"/>
        <v>0</v>
      </c>
      <c r="K170" s="7">
        <f t="shared" si="14"/>
        <v>103</v>
      </c>
      <c r="P170" t="s">
        <v>110</v>
      </c>
      <c r="Q170" t="s">
        <v>52</v>
      </c>
      <c r="R170">
        <v>199</v>
      </c>
      <c r="S170">
        <v>392</v>
      </c>
      <c r="T170">
        <v>103</v>
      </c>
      <c r="U170">
        <v>78</v>
      </c>
      <c r="V170">
        <v>36</v>
      </c>
    </row>
    <row r="171" spans="1:22" x14ac:dyDescent="0.25">
      <c r="A171" t="s">
        <v>111</v>
      </c>
      <c r="B171">
        <v>128</v>
      </c>
      <c r="C171">
        <v>291</v>
      </c>
      <c r="D171">
        <v>155</v>
      </c>
      <c r="E171">
        <v>349</v>
      </c>
      <c r="G171" s="6">
        <f t="shared" si="11"/>
        <v>-165.12431799836122</v>
      </c>
      <c r="H171" s="6">
        <f t="shared" si="10"/>
        <v>-146.55100726252527</v>
      </c>
      <c r="I171" s="7">
        <f t="shared" si="12"/>
        <v>19</v>
      </c>
      <c r="J171" s="7">
        <f t="shared" si="13"/>
        <v>0</v>
      </c>
      <c r="K171" s="7">
        <f t="shared" si="14"/>
        <v>19</v>
      </c>
      <c r="P171" t="s">
        <v>111</v>
      </c>
      <c r="Q171" t="s">
        <v>53</v>
      </c>
      <c r="R171">
        <v>155</v>
      </c>
      <c r="S171">
        <v>349</v>
      </c>
      <c r="T171">
        <v>19</v>
      </c>
      <c r="U171">
        <v>34</v>
      </c>
      <c r="V171">
        <v>60</v>
      </c>
    </row>
    <row r="172" spans="1:22" x14ac:dyDescent="0.25">
      <c r="A172" t="s">
        <v>102</v>
      </c>
      <c r="B172">
        <v>360</v>
      </c>
      <c r="C172">
        <v>42</v>
      </c>
      <c r="D172">
        <v>388</v>
      </c>
      <c r="E172">
        <v>50</v>
      </c>
      <c r="G172" s="6">
        <f t="shared" si="11"/>
        <v>78.578813725000714</v>
      </c>
      <c r="H172" s="6">
        <f t="shared" si="10"/>
        <v>70.307978761263485</v>
      </c>
      <c r="I172" s="7">
        <f t="shared" si="12"/>
        <v>9</v>
      </c>
      <c r="J172" s="7">
        <f t="shared" si="13"/>
        <v>9</v>
      </c>
      <c r="K172" s="7">
        <f t="shared" si="14"/>
        <v>0</v>
      </c>
      <c r="P172" t="s">
        <v>102</v>
      </c>
      <c r="Q172" t="s">
        <v>52</v>
      </c>
      <c r="R172">
        <v>388</v>
      </c>
      <c r="S172">
        <v>50</v>
      </c>
      <c r="T172">
        <v>9</v>
      </c>
      <c r="U172">
        <v>54</v>
      </c>
      <c r="V172">
        <v>71</v>
      </c>
    </row>
    <row r="173" spans="1:22" x14ac:dyDescent="0.25">
      <c r="A173" t="s">
        <v>103</v>
      </c>
      <c r="B173">
        <v>164</v>
      </c>
      <c r="C173">
        <v>113</v>
      </c>
      <c r="D173">
        <v>203</v>
      </c>
      <c r="E173">
        <v>414</v>
      </c>
      <c r="G173" s="6">
        <f t="shared" si="11"/>
        <v>140.85087633272929</v>
      </c>
      <c r="H173" s="6">
        <f t="shared" si="10"/>
        <v>-123.91743053697036</v>
      </c>
      <c r="I173" s="7">
        <f t="shared" si="12"/>
        <v>96</v>
      </c>
      <c r="J173" s="7">
        <f t="shared" si="13"/>
        <v>0</v>
      </c>
      <c r="K173" s="7">
        <f t="shared" si="14"/>
        <v>96</v>
      </c>
      <c r="P173" t="s">
        <v>103</v>
      </c>
      <c r="Q173" t="s">
        <v>53</v>
      </c>
      <c r="R173">
        <v>203</v>
      </c>
      <c r="S173">
        <v>414</v>
      </c>
      <c r="T173">
        <v>96</v>
      </c>
      <c r="U173">
        <v>1</v>
      </c>
      <c r="V173">
        <v>6</v>
      </c>
    </row>
    <row r="174" spans="1:22" x14ac:dyDescent="0.25">
      <c r="A174" t="s">
        <v>112</v>
      </c>
      <c r="B174">
        <v>229</v>
      </c>
      <c r="C174">
        <v>417</v>
      </c>
      <c r="D174">
        <v>230</v>
      </c>
      <c r="E174">
        <v>416</v>
      </c>
      <c r="G174" s="6">
        <f t="shared" si="11"/>
        <v>-117.20879689125336</v>
      </c>
      <c r="H174" s="6">
        <f t="shared" si="10"/>
        <v>-117.08355086436865</v>
      </c>
      <c r="I174" s="7">
        <f t="shared" si="12"/>
        <v>1</v>
      </c>
      <c r="J174" s="7">
        <f t="shared" si="13"/>
        <v>0</v>
      </c>
      <c r="K174" s="7">
        <f t="shared" si="14"/>
        <v>1</v>
      </c>
      <c r="P174" t="s">
        <v>112</v>
      </c>
      <c r="Q174" t="s">
        <v>52</v>
      </c>
      <c r="R174">
        <v>230</v>
      </c>
      <c r="S174">
        <v>416</v>
      </c>
      <c r="T174">
        <v>1</v>
      </c>
      <c r="U174">
        <v>67</v>
      </c>
      <c r="V174">
        <v>67</v>
      </c>
    </row>
    <row r="175" spans="1:22" x14ac:dyDescent="0.25">
      <c r="A175" t="s">
        <v>113</v>
      </c>
      <c r="B175">
        <v>239</v>
      </c>
      <c r="C175">
        <v>61</v>
      </c>
      <c r="D175">
        <v>128</v>
      </c>
      <c r="E175">
        <v>291</v>
      </c>
      <c r="G175" s="6">
        <f t="shared" si="11"/>
        <v>114.34741606888642</v>
      </c>
      <c r="H175" s="6">
        <f t="shared" si="10"/>
        <v>-165.12431799836122</v>
      </c>
      <c r="I175" s="7">
        <f t="shared" si="12"/>
        <v>81</v>
      </c>
      <c r="J175" s="7">
        <f t="shared" si="13"/>
        <v>0</v>
      </c>
      <c r="K175" s="7">
        <f t="shared" si="14"/>
        <v>81</v>
      </c>
      <c r="P175" t="s">
        <v>113</v>
      </c>
      <c r="Q175" t="s">
        <v>53</v>
      </c>
      <c r="R175">
        <v>128</v>
      </c>
      <c r="S175">
        <v>291</v>
      </c>
      <c r="T175">
        <v>81</v>
      </c>
      <c r="U175">
        <v>26</v>
      </c>
      <c r="V175">
        <v>51</v>
      </c>
    </row>
    <row r="176" spans="1:22" x14ac:dyDescent="0.25">
      <c r="A176" t="s">
        <v>104</v>
      </c>
      <c r="B176">
        <v>492</v>
      </c>
      <c r="C176">
        <v>325</v>
      </c>
      <c r="D176">
        <v>413</v>
      </c>
      <c r="E176">
        <v>413</v>
      </c>
      <c r="G176" s="6">
        <f t="shared" si="11"/>
        <v>-26.297939921021204</v>
      </c>
      <c r="H176" s="6">
        <f t="shared" si="10"/>
        <v>-61.738758558427648</v>
      </c>
      <c r="I176" s="7">
        <f t="shared" si="12"/>
        <v>36</v>
      </c>
      <c r="J176" s="7">
        <f t="shared" si="13"/>
        <v>0</v>
      </c>
      <c r="K176" s="7">
        <f t="shared" si="14"/>
        <v>36</v>
      </c>
      <c r="P176" t="s">
        <v>104</v>
      </c>
      <c r="Q176" t="s">
        <v>52</v>
      </c>
      <c r="R176">
        <v>413</v>
      </c>
      <c r="S176">
        <v>413</v>
      </c>
      <c r="T176">
        <v>36</v>
      </c>
      <c r="U176">
        <v>50</v>
      </c>
      <c r="V176">
        <v>18</v>
      </c>
    </row>
    <row r="177" spans="1:22" x14ac:dyDescent="0.25">
      <c r="A177" t="s">
        <v>105</v>
      </c>
      <c r="B177">
        <v>123</v>
      </c>
      <c r="C177">
        <v>281</v>
      </c>
      <c r="D177">
        <v>120</v>
      </c>
      <c r="E177">
        <v>242</v>
      </c>
      <c r="G177" s="6">
        <f t="shared" si="11"/>
        <v>-168.24332586196439</v>
      </c>
      <c r="H177" s="6">
        <f t="shared" si="10"/>
        <v>-179.4270613023165</v>
      </c>
      <c r="I177" s="7">
        <f t="shared" si="12"/>
        <v>12</v>
      </c>
      <c r="J177" s="7">
        <f t="shared" si="13"/>
        <v>0</v>
      </c>
      <c r="K177" s="7">
        <f t="shared" si="14"/>
        <v>12</v>
      </c>
      <c r="P177" t="s">
        <v>105</v>
      </c>
      <c r="Q177" t="s">
        <v>53</v>
      </c>
      <c r="R177">
        <v>120</v>
      </c>
      <c r="S177">
        <v>242</v>
      </c>
      <c r="T177">
        <v>12</v>
      </c>
      <c r="U177">
        <v>18</v>
      </c>
      <c r="V177">
        <v>58</v>
      </c>
    </row>
    <row r="178" spans="1:22" x14ac:dyDescent="0.25">
      <c r="A178" t="s">
        <v>114</v>
      </c>
      <c r="B178">
        <v>169</v>
      </c>
      <c r="C178">
        <v>368</v>
      </c>
      <c r="D178">
        <v>186</v>
      </c>
      <c r="E178">
        <v>387</v>
      </c>
      <c r="G178" s="6">
        <f t="shared" si="11"/>
        <v>-139.71265168978846</v>
      </c>
      <c r="H178" s="6">
        <f t="shared" si="10"/>
        <v>-132.35119424054136</v>
      </c>
      <c r="I178" s="7">
        <f t="shared" si="12"/>
        <v>8</v>
      </c>
      <c r="J178" s="7">
        <f t="shared" si="13"/>
        <v>0</v>
      </c>
      <c r="K178" s="7">
        <f t="shared" si="14"/>
        <v>8</v>
      </c>
      <c r="P178" t="s">
        <v>114</v>
      </c>
      <c r="Q178" t="s">
        <v>52</v>
      </c>
      <c r="R178">
        <v>186</v>
      </c>
      <c r="S178">
        <v>387</v>
      </c>
      <c r="T178">
        <v>8</v>
      </c>
      <c r="U178">
        <v>88</v>
      </c>
      <c r="V178">
        <v>58</v>
      </c>
    </row>
    <row r="179" spans="1:22" x14ac:dyDescent="0.25">
      <c r="A179" t="s">
        <v>115</v>
      </c>
      <c r="B179">
        <v>510</v>
      </c>
      <c r="C179">
        <v>176</v>
      </c>
      <c r="D179">
        <v>467</v>
      </c>
      <c r="E179">
        <v>106</v>
      </c>
      <c r="G179" s="6">
        <f t="shared" si="11"/>
        <v>18.615692007331045</v>
      </c>
      <c r="H179" s="6">
        <f t="shared" si="10"/>
        <v>42.351194240541368</v>
      </c>
      <c r="I179" s="7">
        <f t="shared" si="12"/>
        <v>24</v>
      </c>
      <c r="J179" s="7">
        <f t="shared" si="13"/>
        <v>24</v>
      </c>
      <c r="K179" s="7">
        <f t="shared" si="14"/>
        <v>0</v>
      </c>
      <c r="P179" t="s">
        <v>115</v>
      </c>
      <c r="Q179" t="s">
        <v>53</v>
      </c>
      <c r="R179">
        <v>467</v>
      </c>
      <c r="S179">
        <v>106</v>
      </c>
      <c r="T179">
        <v>24</v>
      </c>
      <c r="U179">
        <v>51</v>
      </c>
      <c r="V179">
        <v>51</v>
      </c>
    </row>
    <row r="180" spans="1:22" x14ac:dyDescent="0.25">
      <c r="A180" t="s">
        <v>122</v>
      </c>
      <c r="B180">
        <v>233</v>
      </c>
      <c r="C180">
        <v>58</v>
      </c>
      <c r="D180">
        <v>225</v>
      </c>
      <c r="E180">
        <v>64</v>
      </c>
      <c r="G180" s="6">
        <f t="shared" si="11"/>
        <v>115.5488246354071</v>
      </c>
      <c r="H180" s="6">
        <f t="shared" si="10"/>
        <v>118.35896344613003</v>
      </c>
      <c r="I180" s="7">
        <f t="shared" si="12"/>
        <v>3</v>
      </c>
      <c r="J180" s="7">
        <f t="shared" si="13"/>
        <v>3</v>
      </c>
      <c r="K180" s="7">
        <f t="shared" si="14"/>
        <v>0</v>
      </c>
      <c r="P180" t="s">
        <v>122</v>
      </c>
      <c r="Q180" t="s">
        <v>52</v>
      </c>
      <c r="R180">
        <v>225</v>
      </c>
      <c r="S180">
        <v>64</v>
      </c>
      <c r="T180">
        <v>3</v>
      </c>
      <c r="U180">
        <v>86</v>
      </c>
      <c r="V180">
        <v>72</v>
      </c>
    </row>
    <row r="181" spans="1:22" x14ac:dyDescent="0.25">
      <c r="A181" t="s">
        <v>123</v>
      </c>
      <c r="B181">
        <v>171</v>
      </c>
      <c r="C181">
        <v>103</v>
      </c>
      <c r="D181">
        <v>206</v>
      </c>
      <c r="E181">
        <v>402</v>
      </c>
      <c r="G181" s="6">
        <f t="shared" si="11"/>
        <v>137.40260946898604</v>
      </c>
      <c r="H181" s="6">
        <f t="shared" si="10"/>
        <v>-125.13419305691561</v>
      </c>
      <c r="I181" s="7">
        <f t="shared" si="12"/>
        <v>98</v>
      </c>
      <c r="J181" s="7">
        <f t="shared" si="13"/>
        <v>0</v>
      </c>
      <c r="K181" s="7">
        <f t="shared" si="14"/>
        <v>98</v>
      </c>
      <c r="P181" t="s">
        <v>123</v>
      </c>
      <c r="Q181" t="s">
        <v>53</v>
      </c>
      <c r="R181">
        <v>206</v>
      </c>
      <c r="S181">
        <v>402</v>
      </c>
      <c r="T181">
        <v>98</v>
      </c>
      <c r="U181">
        <v>6</v>
      </c>
      <c r="V181">
        <v>4</v>
      </c>
    </row>
    <row r="182" spans="1:22" x14ac:dyDescent="0.25">
      <c r="A182" t="s">
        <v>116</v>
      </c>
      <c r="B182">
        <v>493</v>
      </c>
      <c r="C182">
        <v>152</v>
      </c>
      <c r="D182">
        <v>166</v>
      </c>
      <c r="E182">
        <v>113</v>
      </c>
      <c r="G182" s="6">
        <f t="shared" si="11"/>
        <v>26.96109864463288</v>
      </c>
      <c r="H182" s="6">
        <f t="shared" si="10"/>
        <v>140.48843930728506</v>
      </c>
      <c r="I182" s="7">
        <f t="shared" si="12"/>
        <v>114</v>
      </c>
      <c r="J182" s="7">
        <f t="shared" si="13"/>
        <v>114</v>
      </c>
      <c r="K182" s="7">
        <f t="shared" si="14"/>
        <v>0</v>
      </c>
      <c r="P182" t="s">
        <v>116</v>
      </c>
      <c r="Q182" t="s">
        <v>52</v>
      </c>
      <c r="R182">
        <v>166</v>
      </c>
      <c r="S182">
        <v>113</v>
      </c>
      <c r="T182">
        <v>114</v>
      </c>
      <c r="U182">
        <v>24</v>
      </c>
      <c r="V182">
        <v>40</v>
      </c>
    </row>
    <row r="183" spans="1:22" x14ac:dyDescent="0.25">
      <c r="A183" t="s">
        <v>117</v>
      </c>
      <c r="B183">
        <v>230</v>
      </c>
      <c r="C183">
        <v>412</v>
      </c>
      <c r="D183">
        <v>500</v>
      </c>
      <c r="E183">
        <v>151</v>
      </c>
      <c r="G183" s="6">
        <f t="shared" si="11"/>
        <v>-117.62107498307554</v>
      </c>
      <c r="H183" s="6">
        <f t="shared" si="10"/>
        <v>26.309837811469382</v>
      </c>
      <c r="I183" s="7">
        <f t="shared" si="12"/>
        <v>144</v>
      </c>
      <c r="J183" s="7">
        <f t="shared" si="13"/>
        <v>144</v>
      </c>
      <c r="K183" s="7">
        <f t="shared" si="14"/>
        <v>0</v>
      </c>
      <c r="P183" t="s">
        <v>117</v>
      </c>
      <c r="Q183" t="s">
        <v>53</v>
      </c>
      <c r="R183">
        <v>500</v>
      </c>
      <c r="S183">
        <v>151</v>
      </c>
      <c r="T183">
        <v>144</v>
      </c>
      <c r="U183">
        <v>5</v>
      </c>
      <c r="V183">
        <v>13</v>
      </c>
    </row>
    <row r="184" spans="1:22" x14ac:dyDescent="0.25">
      <c r="A184" t="s">
        <v>124</v>
      </c>
      <c r="B184">
        <v>223</v>
      </c>
      <c r="C184">
        <v>416</v>
      </c>
      <c r="D184">
        <v>169</v>
      </c>
      <c r="E184">
        <v>107</v>
      </c>
      <c r="G184" s="6">
        <f t="shared" si="11"/>
        <v>-118.8607573488068</v>
      </c>
      <c r="H184" s="6">
        <f t="shared" si="10"/>
        <v>138.62657178387963</v>
      </c>
      <c r="I184" s="7">
        <f t="shared" si="12"/>
        <v>103</v>
      </c>
      <c r="J184" s="7">
        <f t="shared" si="13"/>
        <v>103</v>
      </c>
      <c r="K184" s="7">
        <f t="shared" si="14"/>
        <v>0</v>
      </c>
      <c r="P184" t="s">
        <v>124</v>
      </c>
      <c r="Q184" t="s">
        <v>52</v>
      </c>
      <c r="R184">
        <v>169</v>
      </c>
      <c r="S184">
        <v>107</v>
      </c>
      <c r="T184">
        <v>103</v>
      </c>
      <c r="U184">
        <v>58</v>
      </c>
      <c r="V184">
        <v>41</v>
      </c>
    </row>
    <row r="185" spans="1:22" x14ac:dyDescent="0.25">
      <c r="A185" t="s">
        <v>125</v>
      </c>
      <c r="B185">
        <v>448</v>
      </c>
      <c r="C185">
        <v>385</v>
      </c>
      <c r="D185">
        <v>518</v>
      </c>
      <c r="E185">
        <v>265</v>
      </c>
      <c r="G185" s="6">
        <f t="shared" si="11"/>
        <v>-48.563268062906168</v>
      </c>
      <c r="H185" s="6">
        <f t="shared" si="10"/>
        <v>-7.1962354290813675</v>
      </c>
      <c r="I185" s="7">
        <f t="shared" si="12"/>
        <v>42</v>
      </c>
      <c r="J185" s="7">
        <f t="shared" si="13"/>
        <v>0</v>
      </c>
      <c r="K185" s="7">
        <f t="shared" si="14"/>
        <v>42</v>
      </c>
      <c r="P185" t="s">
        <v>125</v>
      </c>
      <c r="Q185" t="s">
        <v>53</v>
      </c>
      <c r="R185">
        <v>518</v>
      </c>
      <c r="S185">
        <v>265</v>
      </c>
      <c r="T185">
        <v>42</v>
      </c>
      <c r="U185">
        <v>43</v>
      </c>
      <c r="V185">
        <v>35</v>
      </c>
    </row>
    <row r="186" spans="1:22" x14ac:dyDescent="0.25">
      <c r="A186" t="s">
        <v>118</v>
      </c>
      <c r="B186">
        <v>431</v>
      </c>
      <c r="C186">
        <v>406</v>
      </c>
      <c r="D186">
        <v>187</v>
      </c>
      <c r="E186">
        <v>391</v>
      </c>
      <c r="G186" s="6">
        <f t="shared" si="11"/>
        <v>-56.230355053642846</v>
      </c>
      <c r="H186" s="6">
        <f t="shared" si="10"/>
        <v>-131.37342821612037</v>
      </c>
      <c r="I186" s="7">
        <f t="shared" si="12"/>
        <v>76</v>
      </c>
      <c r="J186" s="7">
        <f t="shared" si="13"/>
        <v>0</v>
      </c>
      <c r="K186" s="7">
        <f t="shared" si="14"/>
        <v>76</v>
      </c>
      <c r="P186" t="s">
        <v>118</v>
      </c>
      <c r="Q186" t="s">
        <v>52</v>
      </c>
      <c r="R186">
        <v>187</v>
      </c>
      <c r="S186">
        <v>391</v>
      </c>
      <c r="T186">
        <v>76</v>
      </c>
      <c r="U186">
        <v>22</v>
      </c>
      <c r="V186">
        <v>20</v>
      </c>
    </row>
    <row r="187" spans="1:22" x14ac:dyDescent="0.25">
      <c r="A187" t="s">
        <v>119</v>
      </c>
      <c r="B187">
        <v>121</v>
      </c>
      <c r="C187">
        <v>203</v>
      </c>
      <c r="D187">
        <v>505</v>
      </c>
      <c r="E187">
        <v>170</v>
      </c>
      <c r="G187" s="6">
        <f t="shared" si="11"/>
        <v>169.46728817685801</v>
      </c>
      <c r="H187" s="6">
        <f t="shared" si="10"/>
        <v>20.72555886556054</v>
      </c>
      <c r="I187" s="7">
        <f t="shared" si="12"/>
        <v>149</v>
      </c>
      <c r="J187" s="7">
        <f t="shared" si="13"/>
        <v>149</v>
      </c>
      <c r="K187" s="7">
        <f t="shared" si="14"/>
        <v>0</v>
      </c>
      <c r="P187" t="s">
        <v>119</v>
      </c>
      <c r="Q187" t="s">
        <v>53</v>
      </c>
      <c r="R187">
        <v>505</v>
      </c>
      <c r="S187">
        <v>170</v>
      </c>
      <c r="T187">
        <v>149</v>
      </c>
      <c r="U187">
        <v>3</v>
      </c>
      <c r="V187">
        <v>1</v>
      </c>
    </row>
    <row r="188" spans="1:22" x14ac:dyDescent="0.25">
      <c r="A188" t="s">
        <v>126</v>
      </c>
      <c r="B188">
        <v>131</v>
      </c>
      <c r="C188">
        <v>307</v>
      </c>
      <c r="D188">
        <v>122</v>
      </c>
      <c r="E188">
        <v>215</v>
      </c>
      <c r="G188" s="6">
        <f t="shared" si="11"/>
        <v>-160.48071794778949</v>
      </c>
      <c r="H188" s="6">
        <f t="shared" si="10"/>
        <v>172.80376457091864</v>
      </c>
      <c r="I188" s="7">
        <f t="shared" si="12"/>
        <v>27</v>
      </c>
      <c r="J188" s="7">
        <f t="shared" si="13"/>
        <v>27</v>
      </c>
      <c r="K188" s="7">
        <f t="shared" si="14"/>
        <v>0</v>
      </c>
      <c r="P188" t="s">
        <v>126</v>
      </c>
      <c r="Q188" t="s">
        <v>52</v>
      </c>
      <c r="R188">
        <v>122</v>
      </c>
      <c r="S188">
        <v>215</v>
      </c>
      <c r="T188">
        <v>27</v>
      </c>
      <c r="U188">
        <v>12</v>
      </c>
      <c r="V188">
        <v>54</v>
      </c>
    </row>
    <row r="189" spans="1:22" x14ac:dyDescent="0.25">
      <c r="A189" t="s">
        <v>127</v>
      </c>
      <c r="B189">
        <v>485</v>
      </c>
      <c r="C189">
        <v>122</v>
      </c>
      <c r="D189">
        <v>469</v>
      </c>
      <c r="E189">
        <v>109</v>
      </c>
      <c r="G189" s="6">
        <f t="shared" si="11"/>
        <v>35.570512045980699</v>
      </c>
      <c r="H189" s="6">
        <f t="shared" si="10"/>
        <v>41.321761278006619</v>
      </c>
      <c r="I189" s="7">
        <f t="shared" si="12"/>
        <v>6</v>
      </c>
      <c r="J189" s="7">
        <f t="shared" si="13"/>
        <v>6</v>
      </c>
      <c r="K189" s="7">
        <f t="shared" si="14"/>
        <v>0</v>
      </c>
      <c r="P189" t="s">
        <v>127</v>
      </c>
      <c r="Q189" t="s">
        <v>53</v>
      </c>
      <c r="R189">
        <v>469</v>
      </c>
      <c r="S189">
        <v>109</v>
      </c>
      <c r="T189">
        <v>6</v>
      </c>
      <c r="U189">
        <v>36</v>
      </c>
      <c r="V189">
        <v>35</v>
      </c>
    </row>
    <row r="190" spans="1:22" x14ac:dyDescent="0.25">
      <c r="A190" t="s">
        <v>120</v>
      </c>
      <c r="B190">
        <v>128</v>
      </c>
      <c r="C190">
        <v>299</v>
      </c>
      <c r="D190">
        <v>169</v>
      </c>
      <c r="E190">
        <v>370</v>
      </c>
      <c r="G190" s="6">
        <f t="shared" si="11"/>
        <v>-162.91824313085769</v>
      </c>
      <c r="H190" s="6">
        <f t="shared" si="10"/>
        <v>-139.27394609759696</v>
      </c>
      <c r="I190" s="7">
        <f t="shared" si="12"/>
        <v>24</v>
      </c>
      <c r="J190" s="7">
        <f t="shared" si="13"/>
        <v>0</v>
      </c>
      <c r="K190" s="7">
        <f t="shared" si="14"/>
        <v>24</v>
      </c>
      <c r="P190" t="s">
        <v>120</v>
      </c>
      <c r="Q190" t="s">
        <v>52</v>
      </c>
      <c r="R190">
        <v>169</v>
      </c>
      <c r="S190">
        <v>370</v>
      </c>
      <c r="T190">
        <v>24</v>
      </c>
      <c r="U190">
        <v>70</v>
      </c>
      <c r="V190">
        <v>48</v>
      </c>
    </row>
    <row r="191" spans="1:22" x14ac:dyDescent="0.25">
      <c r="A191" t="s">
        <v>121</v>
      </c>
      <c r="B191">
        <v>489</v>
      </c>
      <c r="C191">
        <v>350</v>
      </c>
      <c r="D191">
        <v>211</v>
      </c>
      <c r="E191">
        <v>408</v>
      </c>
      <c r="G191" s="6">
        <f t="shared" si="11"/>
        <v>-33.059602964580655</v>
      </c>
      <c r="H191" s="6">
        <f t="shared" si="10"/>
        <v>-122.97589119731043</v>
      </c>
      <c r="I191" s="7">
        <f t="shared" si="12"/>
        <v>90</v>
      </c>
      <c r="J191" s="7">
        <f t="shared" si="13"/>
        <v>0</v>
      </c>
      <c r="K191" s="7">
        <f t="shared" si="14"/>
        <v>90</v>
      </c>
      <c r="P191" t="s">
        <v>121</v>
      </c>
      <c r="Q191" t="s">
        <v>53</v>
      </c>
      <c r="R191">
        <v>211</v>
      </c>
      <c r="S191">
        <v>408</v>
      </c>
      <c r="T191">
        <v>90</v>
      </c>
      <c r="U191">
        <v>1</v>
      </c>
      <c r="V191">
        <v>17</v>
      </c>
    </row>
    <row r="192" spans="1:22" x14ac:dyDescent="0.25">
      <c r="A192" t="s">
        <v>128</v>
      </c>
      <c r="B192">
        <v>520</v>
      </c>
      <c r="C192">
        <v>251</v>
      </c>
      <c r="D192">
        <v>520</v>
      </c>
      <c r="E192">
        <v>229</v>
      </c>
      <c r="G192" s="6">
        <f t="shared" si="11"/>
        <v>-3.1480960995627592</v>
      </c>
      <c r="H192" s="6">
        <f t="shared" si="10"/>
        <v>3.1480960995627592</v>
      </c>
      <c r="I192" s="7">
        <f t="shared" si="12"/>
        <v>7</v>
      </c>
      <c r="J192" s="7">
        <f t="shared" si="13"/>
        <v>7</v>
      </c>
      <c r="K192" s="7">
        <f t="shared" si="14"/>
        <v>0</v>
      </c>
      <c r="P192" t="s">
        <v>128</v>
      </c>
      <c r="Q192" t="s">
        <v>52</v>
      </c>
      <c r="R192">
        <v>520</v>
      </c>
      <c r="S192">
        <v>229</v>
      </c>
      <c r="T192">
        <v>7</v>
      </c>
      <c r="U192">
        <v>49</v>
      </c>
      <c r="V192">
        <v>58</v>
      </c>
    </row>
    <row r="193" spans="1:22" x14ac:dyDescent="0.25">
      <c r="A193" t="s">
        <v>129</v>
      </c>
      <c r="B193">
        <v>397</v>
      </c>
      <c r="C193">
        <v>57</v>
      </c>
      <c r="D193">
        <v>476</v>
      </c>
      <c r="E193">
        <v>115</v>
      </c>
      <c r="G193" s="6">
        <f t="shared" si="11"/>
        <v>67.180344302017232</v>
      </c>
      <c r="H193" s="6">
        <f t="shared" si="10"/>
        <v>38.704570572727768</v>
      </c>
      <c r="I193" s="7">
        <f t="shared" si="12"/>
        <v>29</v>
      </c>
      <c r="J193" s="7">
        <f t="shared" si="13"/>
        <v>29</v>
      </c>
      <c r="K193" s="7">
        <f t="shared" si="14"/>
        <v>0</v>
      </c>
      <c r="P193" t="s">
        <v>129</v>
      </c>
      <c r="Q193" t="s">
        <v>53</v>
      </c>
      <c r="R193">
        <v>476</v>
      </c>
      <c r="S193">
        <v>115</v>
      </c>
      <c r="T193">
        <v>29</v>
      </c>
      <c r="U193">
        <v>39</v>
      </c>
      <c r="V193">
        <v>35</v>
      </c>
    </row>
    <row r="194" spans="1:22" x14ac:dyDescent="0.25">
      <c r="A194" t="s">
        <v>130</v>
      </c>
      <c r="B194">
        <v>483</v>
      </c>
      <c r="C194">
        <v>359</v>
      </c>
      <c r="D194">
        <v>467</v>
      </c>
      <c r="E194">
        <v>375</v>
      </c>
      <c r="G194" s="6">
        <f t="shared" si="11"/>
        <v>-36.131737166792405</v>
      </c>
      <c r="H194" s="6">
        <f t="shared" ref="H194:H241" si="15">ATAN2(2*(D194-$M$2/2)/$M$4,2*($N$2/2-E194)/$M$4)*180/PI()</f>
        <v>-42.563351753189878</v>
      </c>
      <c r="I194" s="7">
        <f t="shared" si="12"/>
        <v>7</v>
      </c>
      <c r="J194" s="7">
        <f t="shared" si="13"/>
        <v>0</v>
      </c>
      <c r="K194" s="7">
        <f t="shared" si="14"/>
        <v>7</v>
      </c>
      <c r="P194" t="s">
        <v>130</v>
      </c>
      <c r="Q194" t="s">
        <v>52</v>
      </c>
      <c r="R194">
        <v>467</v>
      </c>
      <c r="S194">
        <v>375</v>
      </c>
      <c r="T194">
        <v>7</v>
      </c>
      <c r="U194">
        <v>76</v>
      </c>
      <c r="V194">
        <v>50</v>
      </c>
    </row>
    <row r="195" spans="1:22" x14ac:dyDescent="0.25">
      <c r="A195" t="s">
        <v>131</v>
      </c>
      <c r="B195">
        <v>159</v>
      </c>
      <c r="C195">
        <v>352</v>
      </c>
      <c r="D195">
        <v>193</v>
      </c>
      <c r="E195">
        <v>393</v>
      </c>
      <c r="G195" s="6">
        <f t="shared" ref="G195:G241" si="16">ATAN2(2*(B195-$M$2/2)/$M$4,2*($N$2/2-C195)/$M$4)*180/PI()</f>
        <v>-145.17551084304321</v>
      </c>
      <c r="H195" s="6">
        <f t="shared" si="15"/>
        <v>-129.69489039378959</v>
      </c>
      <c r="I195" s="7">
        <f t="shared" ref="I195:I241" si="17">MAX(1,CEILING(MIN(MOD(G195-H195,360),MOD(H195-G195,360)),1))</f>
        <v>16</v>
      </c>
      <c r="J195" s="7">
        <f t="shared" ref="J195:J241" si="18">IF(H195&gt;1,I195,0)</f>
        <v>0</v>
      </c>
      <c r="K195" s="7">
        <f t="shared" ref="K195:K241" si="19">IF(H195&lt;1,I195,0)</f>
        <v>16</v>
      </c>
      <c r="P195" t="s">
        <v>131</v>
      </c>
      <c r="Q195" t="s">
        <v>53</v>
      </c>
      <c r="R195">
        <v>193</v>
      </c>
      <c r="S195">
        <v>393</v>
      </c>
      <c r="T195">
        <v>16</v>
      </c>
      <c r="U195">
        <v>24</v>
      </c>
      <c r="V195">
        <v>25</v>
      </c>
    </row>
    <row r="196" spans="1:22" x14ac:dyDescent="0.25">
      <c r="A196" t="s">
        <v>138</v>
      </c>
      <c r="B196">
        <v>230</v>
      </c>
      <c r="C196">
        <v>56</v>
      </c>
      <c r="D196">
        <v>467</v>
      </c>
      <c r="E196">
        <v>370</v>
      </c>
      <c r="G196" s="6">
        <f t="shared" si="16"/>
        <v>116.06466407828573</v>
      </c>
      <c r="H196" s="6">
        <f t="shared" si="15"/>
        <v>-41.488057348301055</v>
      </c>
      <c r="I196" s="7">
        <f t="shared" si="17"/>
        <v>158</v>
      </c>
      <c r="J196" s="7">
        <f t="shared" si="18"/>
        <v>0</v>
      </c>
      <c r="K196" s="7">
        <f t="shared" si="19"/>
        <v>158</v>
      </c>
      <c r="P196" t="s">
        <v>138</v>
      </c>
      <c r="Q196" t="s">
        <v>52</v>
      </c>
      <c r="R196">
        <v>467</v>
      </c>
      <c r="S196">
        <v>370</v>
      </c>
      <c r="T196">
        <v>158</v>
      </c>
      <c r="U196">
        <v>68</v>
      </c>
      <c r="V196">
        <v>50</v>
      </c>
    </row>
    <row r="197" spans="1:22" x14ac:dyDescent="0.25">
      <c r="A197" t="s">
        <v>139</v>
      </c>
      <c r="B197">
        <v>428</v>
      </c>
      <c r="C197">
        <v>70</v>
      </c>
      <c r="D197">
        <v>370</v>
      </c>
      <c r="E197">
        <v>430</v>
      </c>
      <c r="G197" s="6">
        <f t="shared" si="16"/>
        <v>57.572445004227539</v>
      </c>
      <c r="H197" s="6">
        <f t="shared" si="15"/>
        <v>-75.25643716352927</v>
      </c>
      <c r="I197" s="7">
        <f t="shared" si="17"/>
        <v>133</v>
      </c>
      <c r="J197" s="7">
        <f t="shared" si="18"/>
        <v>0</v>
      </c>
      <c r="K197" s="7">
        <f t="shared" si="19"/>
        <v>133</v>
      </c>
      <c r="P197" t="s">
        <v>139</v>
      </c>
      <c r="Q197" t="s">
        <v>53</v>
      </c>
      <c r="R197">
        <v>370</v>
      </c>
      <c r="S197">
        <v>430</v>
      </c>
      <c r="T197">
        <v>133</v>
      </c>
      <c r="U197">
        <v>31</v>
      </c>
      <c r="V197">
        <v>15</v>
      </c>
    </row>
    <row r="198" spans="1:22" x14ac:dyDescent="0.25">
      <c r="A198" t="s">
        <v>132</v>
      </c>
      <c r="B198">
        <v>428</v>
      </c>
      <c r="C198">
        <v>70</v>
      </c>
      <c r="D198">
        <v>466</v>
      </c>
      <c r="E198">
        <v>106</v>
      </c>
      <c r="G198" s="6">
        <f t="shared" si="16"/>
        <v>57.572445004227539</v>
      </c>
      <c r="H198" s="6">
        <f t="shared" si="15"/>
        <v>42.545968325472927</v>
      </c>
      <c r="I198" s="7">
        <f t="shared" si="17"/>
        <v>16</v>
      </c>
      <c r="J198" s="7">
        <f t="shared" si="18"/>
        <v>16</v>
      </c>
      <c r="K198" s="7">
        <f t="shared" si="19"/>
        <v>0</v>
      </c>
      <c r="P198" t="s">
        <v>132</v>
      </c>
      <c r="Q198" t="s">
        <v>52</v>
      </c>
      <c r="R198">
        <v>466</v>
      </c>
      <c r="S198">
        <v>106</v>
      </c>
      <c r="T198">
        <v>16</v>
      </c>
      <c r="U198">
        <v>41</v>
      </c>
      <c r="V198">
        <v>39</v>
      </c>
    </row>
    <row r="199" spans="1:22" x14ac:dyDescent="0.25">
      <c r="A199" t="s">
        <v>133</v>
      </c>
      <c r="B199">
        <v>482</v>
      </c>
      <c r="C199">
        <v>115</v>
      </c>
      <c r="D199">
        <v>194</v>
      </c>
      <c r="E199">
        <v>393</v>
      </c>
      <c r="G199" s="6">
        <f t="shared" si="16"/>
        <v>37.653955165180015</v>
      </c>
      <c r="H199" s="6">
        <f t="shared" si="15"/>
        <v>-129.47245984834382</v>
      </c>
      <c r="I199" s="7">
        <f t="shared" si="17"/>
        <v>168</v>
      </c>
      <c r="J199" s="7">
        <f t="shared" si="18"/>
        <v>0</v>
      </c>
      <c r="K199" s="7">
        <f t="shared" si="19"/>
        <v>168</v>
      </c>
      <c r="P199" t="s">
        <v>133</v>
      </c>
      <c r="Q199" t="s">
        <v>53</v>
      </c>
      <c r="R199">
        <v>194</v>
      </c>
      <c r="S199">
        <v>393</v>
      </c>
      <c r="T199">
        <v>168</v>
      </c>
      <c r="U199">
        <v>2</v>
      </c>
      <c r="V199">
        <v>6</v>
      </c>
    </row>
    <row r="200" spans="1:22" x14ac:dyDescent="0.25">
      <c r="A200" t="s">
        <v>140</v>
      </c>
      <c r="B200">
        <v>422</v>
      </c>
      <c r="C200">
        <v>69</v>
      </c>
      <c r="D200">
        <v>461</v>
      </c>
      <c r="E200">
        <v>374</v>
      </c>
      <c r="G200" s="6">
        <f t="shared" si="16"/>
        <v>59.184294248270824</v>
      </c>
      <c r="H200" s="6">
        <f t="shared" si="15"/>
        <v>-43.541876844102774</v>
      </c>
      <c r="I200" s="7">
        <f t="shared" si="17"/>
        <v>103</v>
      </c>
      <c r="J200" s="7">
        <f t="shared" si="18"/>
        <v>0</v>
      </c>
      <c r="K200" s="7">
        <f t="shared" si="19"/>
        <v>103</v>
      </c>
      <c r="P200" t="s">
        <v>140</v>
      </c>
      <c r="Q200" t="s">
        <v>52</v>
      </c>
      <c r="R200">
        <v>461</v>
      </c>
      <c r="S200">
        <v>374</v>
      </c>
      <c r="T200">
        <v>103</v>
      </c>
      <c r="U200">
        <v>83</v>
      </c>
      <c r="V200">
        <v>70</v>
      </c>
    </row>
    <row r="201" spans="1:22" x14ac:dyDescent="0.25">
      <c r="A201" t="s">
        <v>141</v>
      </c>
      <c r="B201">
        <v>173</v>
      </c>
      <c r="C201">
        <v>105</v>
      </c>
      <c r="D201">
        <v>204</v>
      </c>
      <c r="E201">
        <v>403</v>
      </c>
      <c r="G201" s="6">
        <f t="shared" si="16"/>
        <v>137.43664824681014</v>
      </c>
      <c r="H201" s="6">
        <f t="shared" si="15"/>
        <v>-125.43780146167937</v>
      </c>
      <c r="I201" s="7">
        <f t="shared" si="17"/>
        <v>98</v>
      </c>
      <c r="J201" s="7">
        <f t="shared" si="18"/>
        <v>0</v>
      </c>
      <c r="K201" s="7">
        <f t="shared" si="19"/>
        <v>98</v>
      </c>
      <c r="P201" t="s">
        <v>141</v>
      </c>
      <c r="Q201" t="s">
        <v>53</v>
      </c>
      <c r="R201">
        <v>204</v>
      </c>
      <c r="S201">
        <v>403</v>
      </c>
      <c r="T201">
        <v>98</v>
      </c>
      <c r="U201">
        <v>1</v>
      </c>
      <c r="V201">
        <v>6</v>
      </c>
    </row>
    <row r="202" spans="1:22" x14ac:dyDescent="0.25">
      <c r="A202" t="s">
        <v>134</v>
      </c>
      <c r="B202">
        <v>180</v>
      </c>
      <c r="C202">
        <v>379</v>
      </c>
      <c r="D202">
        <v>209</v>
      </c>
      <c r="E202">
        <v>406</v>
      </c>
      <c r="G202" s="6">
        <f t="shared" si="16"/>
        <v>-135.20536033749488</v>
      </c>
      <c r="H202" s="6">
        <f t="shared" si="15"/>
        <v>-123.76964494635716</v>
      </c>
      <c r="I202" s="7">
        <f t="shared" si="17"/>
        <v>12</v>
      </c>
      <c r="J202" s="7">
        <f t="shared" si="18"/>
        <v>0</v>
      </c>
      <c r="K202" s="7">
        <f t="shared" si="19"/>
        <v>12</v>
      </c>
      <c r="P202" t="s">
        <v>134</v>
      </c>
      <c r="Q202" t="s">
        <v>52</v>
      </c>
      <c r="R202">
        <v>209</v>
      </c>
      <c r="S202">
        <v>406</v>
      </c>
      <c r="T202">
        <v>12</v>
      </c>
      <c r="U202">
        <v>48</v>
      </c>
      <c r="V202">
        <v>22</v>
      </c>
    </row>
    <row r="203" spans="1:22" x14ac:dyDescent="0.25">
      <c r="A203" t="s">
        <v>135</v>
      </c>
      <c r="B203">
        <v>433</v>
      </c>
      <c r="C203">
        <v>396</v>
      </c>
      <c r="D203">
        <v>187</v>
      </c>
      <c r="E203">
        <v>395</v>
      </c>
      <c r="G203" s="6">
        <f t="shared" si="16"/>
        <v>-54.081969572828768</v>
      </c>
      <c r="H203" s="6">
        <f t="shared" si="15"/>
        <v>-130.63172256541162</v>
      </c>
      <c r="I203" s="7">
        <f t="shared" si="17"/>
        <v>77</v>
      </c>
      <c r="J203" s="7">
        <f t="shared" si="18"/>
        <v>0</v>
      </c>
      <c r="K203" s="7">
        <f t="shared" si="19"/>
        <v>77</v>
      </c>
      <c r="P203" t="s">
        <v>135</v>
      </c>
      <c r="Q203" t="s">
        <v>53</v>
      </c>
      <c r="R203">
        <v>187</v>
      </c>
      <c r="S203">
        <v>395</v>
      </c>
      <c r="T203">
        <v>77</v>
      </c>
      <c r="U203">
        <v>18</v>
      </c>
      <c r="V203">
        <v>22</v>
      </c>
    </row>
    <row r="204" spans="1:22" x14ac:dyDescent="0.25">
      <c r="A204" t="s">
        <v>142</v>
      </c>
      <c r="B204">
        <v>414</v>
      </c>
      <c r="C204">
        <v>64</v>
      </c>
      <c r="D204">
        <v>176</v>
      </c>
      <c r="E204">
        <v>374</v>
      </c>
      <c r="G204" s="6">
        <f t="shared" si="16"/>
        <v>61.89373017919813</v>
      </c>
      <c r="H204" s="6">
        <f t="shared" si="15"/>
        <v>-137.06011102372312</v>
      </c>
      <c r="I204" s="7">
        <f t="shared" si="17"/>
        <v>162</v>
      </c>
      <c r="J204" s="7">
        <f t="shared" si="18"/>
        <v>0</v>
      </c>
      <c r="K204" s="7">
        <f t="shared" si="19"/>
        <v>162</v>
      </c>
      <c r="P204" t="s">
        <v>142</v>
      </c>
      <c r="Q204" t="s">
        <v>52</v>
      </c>
      <c r="R204">
        <v>176</v>
      </c>
      <c r="S204">
        <v>374</v>
      </c>
      <c r="T204">
        <v>162</v>
      </c>
      <c r="U204">
        <v>69</v>
      </c>
      <c r="V204">
        <v>62</v>
      </c>
    </row>
    <row r="205" spans="1:22" x14ac:dyDescent="0.25">
      <c r="A205" t="s">
        <v>143</v>
      </c>
      <c r="B205">
        <v>507</v>
      </c>
      <c r="C205">
        <v>291</v>
      </c>
      <c r="D205">
        <v>482</v>
      </c>
      <c r="E205">
        <v>352</v>
      </c>
      <c r="G205" s="6">
        <f t="shared" si="16"/>
        <v>-15.255118703057775</v>
      </c>
      <c r="H205" s="6">
        <f t="shared" si="15"/>
        <v>-34.658354705521106</v>
      </c>
      <c r="I205" s="7">
        <f t="shared" si="17"/>
        <v>20</v>
      </c>
      <c r="J205" s="7">
        <f t="shared" si="18"/>
        <v>0</v>
      </c>
      <c r="K205" s="7">
        <f t="shared" si="19"/>
        <v>20</v>
      </c>
      <c r="P205" t="s">
        <v>143</v>
      </c>
      <c r="Q205" t="s">
        <v>53</v>
      </c>
      <c r="R205">
        <v>482</v>
      </c>
      <c r="S205">
        <v>352</v>
      </c>
      <c r="T205">
        <v>20</v>
      </c>
      <c r="U205">
        <v>7</v>
      </c>
      <c r="V205">
        <v>3</v>
      </c>
    </row>
    <row r="206" spans="1:22" x14ac:dyDescent="0.25">
      <c r="A206" t="s">
        <v>136</v>
      </c>
      <c r="B206">
        <v>488</v>
      </c>
      <c r="C206">
        <v>129</v>
      </c>
      <c r="D206">
        <v>304</v>
      </c>
      <c r="E206">
        <v>41</v>
      </c>
      <c r="G206" s="6">
        <f t="shared" si="16"/>
        <v>33.453309454072681</v>
      </c>
      <c r="H206" s="6">
        <f t="shared" si="15"/>
        <v>94.596807529709466</v>
      </c>
      <c r="I206" s="7">
        <f t="shared" si="17"/>
        <v>62</v>
      </c>
      <c r="J206" s="7">
        <f t="shared" si="18"/>
        <v>62</v>
      </c>
      <c r="K206" s="7">
        <f t="shared" si="19"/>
        <v>0</v>
      </c>
      <c r="P206" t="s">
        <v>136</v>
      </c>
      <c r="Q206" t="s">
        <v>52</v>
      </c>
      <c r="R206">
        <v>304</v>
      </c>
      <c r="S206">
        <v>41</v>
      </c>
      <c r="T206">
        <v>62</v>
      </c>
      <c r="U206">
        <v>51</v>
      </c>
      <c r="V206">
        <v>43</v>
      </c>
    </row>
    <row r="207" spans="1:22" x14ac:dyDescent="0.25">
      <c r="A207" t="s">
        <v>137</v>
      </c>
      <c r="B207">
        <v>388</v>
      </c>
      <c r="C207">
        <v>59</v>
      </c>
      <c r="D207">
        <v>168</v>
      </c>
      <c r="E207">
        <v>362</v>
      </c>
      <c r="G207" s="6">
        <f t="shared" si="16"/>
        <v>69.409272109402636</v>
      </c>
      <c r="H207" s="6">
        <f t="shared" si="15"/>
        <v>-141.24837166503821</v>
      </c>
      <c r="I207" s="7">
        <f t="shared" si="17"/>
        <v>150</v>
      </c>
      <c r="J207" s="7">
        <f t="shared" si="18"/>
        <v>0</v>
      </c>
      <c r="K207" s="7">
        <f t="shared" si="19"/>
        <v>150</v>
      </c>
      <c r="P207" t="s">
        <v>137</v>
      </c>
      <c r="Q207" t="s">
        <v>53</v>
      </c>
      <c r="R207">
        <v>168</v>
      </c>
      <c r="S207">
        <v>362</v>
      </c>
      <c r="T207">
        <v>150</v>
      </c>
      <c r="U207">
        <v>5</v>
      </c>
      <c r="V207">
        <v>18</v>
      </c>
    </row>
    <row r="208" spans="1:22" x14ac:dyDescent="0.25">
      <c r="A208" t="s">
        <v>144</v>
      </c>
      <c r="B208">
        <v>172</v>
      </c>
      <c r="C208">
        <v>370</v>
      </c>
      <c r="D208">
        <v>195</v>
      </c>
      <c r="E208">
        <v>80</v>
      </c>
      <c r="G208" s="6">
        <f t="shared" si="16"/>
        <v>-138.70462744207714</v>
      </c>
      <c r="H208" s="6">
        <f t="shared" si="15"/>
        <v>127.99873244250468</v>
      </c>
      <c r="I208" s="7">
        <f t="shared" si="17"/>
        <v>94</v>
      </c>
      <c r="J208" s="7">
        <f t="shared" si="18"/>
        <v>94</v>
      </c>
      <c r="K208" s="7">
        <f t="shared" si="19"/>
        <v>0</v>
      </c>
      <c r="P208" t="s">
        <v>144</v>
      </c>
      <c r="Q208" t="s">
        <v>52</v>
      </c>
      <c r="R208">
        <v>195</v>
      </c>
      <c r="S208">
        <v>80</v>
      </c>
      <c r="T208">
        <v>94</v>
      </c>
      <c r="U208">
        <v>70</v>
      </c>
      <c r="V208">
        <v>65</v>
      </c>
    </row>
    <row r="209" spans="1:22" x14ac:dyDescent="0.25">
      <c r="A209" t="s">
        <v>145</v>
      </c>
      <c r="B209">
        <v>440</v>
      </c>
      <c r="C209">
        <v>79</v>
      </c>
      <c r="D209">
        <v>488</v>
      </c>
      <c r="E209">
        <v>130</v>
      </c>
      <c r="G209" s="6">
        <f t="shared" si="16"/>
        <v>53.301304373061008</v>
      </c>
      <c r="H209" s="6">
        <f t="shared" si="15"/>
        <v>33.215251493737206</v>
      </c>
      <c r="I209" s="7">
        <f t="shared" si="17"/>
        <v>21</v>
      </c>
      <c r="J209" s="7">
        <f t="shared" si="18"/>
        <v>21</v>
      </c>
      <c r="K209" s="7">
        <f t="shared" si="19"/>
        <v>0</v>
      </c>
      <c r="P209" t="s">
        <v>145</v>
      </c>
      <c r="Q209" t="s">
        <v>53</v>
      </c>
      <c r="R209">
        <v>488</v>
      </c>
      <c r="S209">
        <v>130</v>
      </c>
      <c r="T209">
        <v>21</v>
      </c>
      <c r="U209">
        <v>2</v>
      </c>
      <c r="V209">
        <v>33</v>
      </c>
    </row>
    <row r="210" spans="1:22" x14ac:dyDescent="0.25">
      <c r="A210" t="s">
        <v>146</v>
      </c>
      <c r="B210">
        <v>242</v>
      </c>
      <c r="C210">
        <v>421</v>
      </c>
      <c r="D210">
        <v>232</v>
      </c>
      <c r="E210">
        <v>419</v>
      </c>
      <c r="G210" s="6">
        <f t="shared" si="16"/>
        <v>-113.31310557671411</v>
      </c>
      <c r="H210" s="6">
        <f t="shared" si="15"/>
        <v>-116.17965936934492</v>
      </c>
      <c r="I210" s="7">
        <f t="shared" si="17"/>
        <v>3</v>
      </c>
      <c r="J210" s="7">
        <f t="shared" si="18"/>
        <v>0</v>
      </c>
      <c r="K210" s="7">
        <f t="shared" si="19"/>
        <v>3</v>
      </c>
      <c r="P210" t="s">
        <v>146</v>
      </c>
      <c r="Q210" t="s">
        <v>52</v>
      </c>
      <c r="R210">
        <v>232</v>
      </c>
      <c r="S210">
        <v>419</v>
      </c>
      <c r="T210">
        <v>3</v>
      </c>
      <c r="U210">
        <v>78</v>
      </c>
      <c r="V210">
        <v>64</v>
      </c>
    </row>
    <row r="211" spans="1:22" x14ac:dyDescent="0.25">
      <c r="A211" t="s">
        <v>147</v>
      </c>
      <c r="B211">
        <v>516</v>
      </c>
      <c r="C211">
        <v>228</v>
      </c>
      <c r="D211">
        <v>491</v>
      </c>
      <c r="E211">
        <v>336</v>
      </c>
      <c r="G211" s="6">
        <f t="shared" si="16"/>
        <v>3.503531644784458</v>
      </c>
      <c r="H211" s="6">
        <f t="shared" si="15"/>
        <v>-29.310007070916129</v>
      </c>
      <c r="I211" s="7">
        <f t="shared" si="17"/>
        <v>33</v>
      </c>
      <c r="J211" s="7">
        <f t="shared" si="18"/>
        <v>0</v>
      </c>
      <c r="K211" s="7">
        <f t="shared" si="19"/>
        <v>33</v>
      </c>
      <c r="P211" t="s">
        <v>147</v>
      </c>
      <c r="Q211" t="s">
        <v>53</v>
      </c>
      <c r="R211">
        <v>491</v>
      </c>
      <c r="S211">
        <v>336</v>
      </c>
      <c r="T211">
        <v>33</v>
      </c>
      <c r="U211">
        <v>55</v>
      </c>
      <c r="V211">
        <v>53</v>
      </c>
    </row>
    <row r="212" spans="1:22" x14ac:dyDescent="0.25">
      <c r="A212" t="s">
        <v>154</v>
      </c>
      <c r="B212">
        <v>154</v>
      </c>
      <c r="C212">
        <v>356</v>
      </c>
      <c r="D212">
        <v>209</v>
      </c>
      <c r="E212">
        <v>405</v>
      </c>
      <c r="G212" s="6">
        <f t="shared" si="16"/>
        <v>-145.05433559999435</v>
      </c>
      <c r="H212" s="6">
        <f t="shared" si="15"/>
        <v>-123.92979742206064</v>
      </c>
      <c r="I212" s="7">
        <f t="shared" si="17"/>
        <v>22</v>
      </c>
      <c r="J212" s="7">
        <f t="shared" si="18"/>
        <v>0</v>
      </c>
      <c r="K212" s="7">
        <f t="shared" si="19"/>
        <v>22</v>
      </c>
      <c r="P212" t="s">
        <v>154</v>
      </c>
      <c r="Q212" t="s">
        <v>52</v>
      </c>
      <c r="R212">
        <v>209</v>
      </c>
      <c r="S212">
        <v>405</v>
      </c>
      <c r="T212">
        <v>22</v>
      </c>
      <c r="U212">
        <v>75</v>
      </c>
      <c r="V212">
        <v>60</v>
      </c>
    </row>
    <row r="213" spans="1:22" x14ac:dyDescent="0.25">
      <c r="A213" s="21" t="s">
        <v>155</v>
      </c>
      <c r="B213">
        <v>474</v>
      </c>
      <c r="C213">
        <v>370</v>
      </c>
      <c r="D213">
        <v>475</v>
      </c>
      <c r="E213">
        <v>365</v>
      </c>
      <c r="G213" s="6">
        <f t="shared" si="16"/>
        <v>-40.169580041710063</v>
      </c>
      <c r="H213" s="6">
        <f t="shared" si="15"/>
        <v>-38.884496433714595</v>
      </c>
      <c r="I213" s="7">
        <f t="shared" si="17"/>
        <v>2</v>
      </c>
      <c r="J213" s="7">
        <f t="shared" si="18"/>
        <v>0</v>
      </c>
      <c r="K213" s="7">
        <f t="shared" si="19"/>
        <v>2</v>
      </c>
      <c r="P213" t="s">
        <v>155</v>
      </c>
      <c r="Q213" t="s">
        <v>53</v>
      </c>
      <c r="R213">
        <v>475</v>
      </c>
      <c r="S213">
        <v>365</v>
      </c>
      <c r="T213">
        <v>2</v>
      </c>
      <c r="U213">
        <v>39</v>
      </c>
      <c r="V213">
        <v>24</v>
      </c>
    </row>
    <row r="214" spans="1:22" x14ac:dyDescent="0.25">
      <c r="A214" t="s">
        <v>148</v>
      </c>
      <c r="B214">
        <v>441</v>
      </c>
      <c r="C214">
        <v>395</v>
      </c>
      <c r="D214">
        <v>391</v>
      </c>
      <c r="E214">
        <v>424</v>
      </c>
      <c r="G214" s="6">
        <f t="shared" si="16"/>
        <v>-52.022793835573204</v>
      </c>
      <c r="H214" s="6">
        <f t="shared" si="15"/>
        <v>-68.899916251533568</v>
      </c>
      <c r="I214" s="7">
        <f t="shared" si="17"/>
        <v>17</v>
      </c>
      <c r="J214" s="7">
        <f t="shared" si="18"/>
        <v>0</v>
      </c>
      <c r="K214" s="7">
        <f t="shared" si="19"/>
        <v>17</v>
      </c>
      <c r="P214" t="s">
        <v>148</v>
      </c>
      <c r="Q214" t="s">
        <v>52</v>
      </c>
      <c r="R214">
        <v>391</v>
      </c>
      <c r="S214">
        <v>424</v>
      </c>
      <c r="T214">
        <v>17</v>
      </c>
      <c r="U214">
        <v>54</v>
      </c>
      <c r="V214">
        <v>42</v>
      </c>
    </row>
    <row r="215" spans="1:22" x14ac:dyDescent="0.25">
      <c r="A215" t="s">
        <v>149</v>
      </c>
      <c r="B215">
        <v>193</v>
      </c>
      <c r="C215">
        <v>397</v>
      </c>
      <c r="D215">
        <v>221</v>
      </c>
      <c r="E215">
        <v>413</v>
      </c>
      <c r="G215" s="6">
        <f t="shared" si="16"/>
        <v>-128.96999119171855</v>
      </c>
      <c r="H215" s="6">
        <f t="shared" si="15"/>
        <v>-119.78053516882619</v>
      </c>
      <c r="I215" s="7">
        <f t="shared" si="17"/>
        <v>10</v>
      </c>
      <c r="J215" s="7">
        <f t="shared" si="18"/>
        <v>0</v>
      </c>
      <c r="K215" s="7">
        <f t="shared" si="19"/>
        <v>10</v>
      </c>
      <c r="P215" t="s">
        <v>149</v>
      </c>
      <c r="Q215" t="s">
        <v>53</v>
      </c>
      <c r="R215">
        <v>221</v>
      </c>
      <c r="S215">
        <v>413</v>
      </c>
      <c r="T215">
        <v>10</v>
      </c>
      <c r="U215">
        <v>27</v>
      </c>
      <c r="V215">
        <v>78</v>
      </c>
    </row>
    <row r="216" spans="1:22" x14ac:dyDescent="0.25">
      <c r="A216" t="s">
        <v>156</v>
      </c>
      <c r="B216">
        <v>478</v>
      </c>
      <c r="C216">
        <v>120</v>
      </c>
      <c r="D216">
        <v>444</v>
      </c>
      <c r="E216">
        <v>83</v>
      </c>
      <c r="G216" s="6">
        <f t="shared" si="16"/>
        <v>37.216440473534604</v>
      </c>
      <c r="H216" s="6">
        <f t="shared" si="15"/>
        <v>51.698006169991338</v>
      </c>
      <c r="I216" s="7">
        <f t="shared" si="17"/>
        <v>15</v>
      </c>
      <c r="J216" s="7">
        <f t="shared" si="18"/>
        <v>15</v>
      </c>
      <c r="K216" s="7">
        <f t="shared" si="19"/>
        <v>0</v>
      </c>
      <c r="P216" t="s">
        <v>156</v>
      </c>
      <c r="Q216" t="s">
        <v>52</v>
      </c>
      <c r="R216">
        <v>444</v>
      </c>
      <c r="S216">
        <v>83</v>
      </c>
      <c r="T216">
        <v>15</v>
      </c>
      <c r="U216">
        <v>64</v>
      </c>
      <c r="V216">
        <v>59</v>
      </c>
    </row>
    <row r="217" spans="1:22" x14ac:dyDescent="0.25">
      <c r="A217" t="s">
        <v>157</v>
      </c>
      <c r="B217">
        <v>511</v>
      </c>
      <c r="C217">
        <v>185</v>
      </c>
      <c r="D217">
        <v>142</v>
      </c>
      <c r="E217">
        <v>147</v>
      </c>
      <c r="G217" s="6">
        <f t="shared" si="16"/>
        <v>16.064184492671636</v>
      </c>
      <c r="H217" s="6">
        <f t="shared" si="15"/>
        <v>152.41419661530867</v>
      </c>
      <c r="I217" s="7">
        <f t="shared" si="17"/>
        <v>137</v>
      </c>
      <c r="J217" s="7">
        <f t="shared" si="18"/>
        <v>137</v>
      </c>
      <c r="K217" s="7">
        <f t="shared" si="19"/>
        <v>0</v>
      </c>
      <c r="P217" t="s">
        <v>157</v>
      </c>
      <c r="Q217" t="s">
        <v>53</v>
      </c>
      <c r="R217">
        <v>142</v>
      </c>
      <c r="S217">
        <v>147</v>
      </c>
      <c r="T217">
        <v>137</v>
      </c>
      <c r="U217">
        <v>31</v>
      </c>
      <c r="V217">
        <v>54</v>
      </c>
    </row>
    <row r="218" spans="1:22" x14ac:dyDescent="0.25">
      <c r="A218" t="s">
        <v>150</v>
      </c>
      <c r="B218">
        <v>122</v>
      </c>
      <c r="C218">
        <v>242</v>
      </c>
      <c r="D218">
        <v>495</v>
      </c>
      <c r="E218">
        <v>137</v>
      </c>
      <c r="G218" s="6">
        <f t="shared" si="16"/>
        <v>-179.42127443439225</v>
      </c>
      <c r="H218" s="6">
        <f t="shared" si="15"/>
        <v>30.479850981462977</v>
      </c>
      <c r="I218" s="7">
        <f t="shared" si="17"/>
        <v>151</v>
      </c>
      <c r="J218" s="7">
        <f t="shared" si="18"/>
        <v>151</v>
      </c>
      <c r="K218" s="7">
        <f t="shared" si="19"/>
        <v>0</v>
      </c>
      <c r="P218" t="s">
        <v>150</v>
      </c>
      <c r="Q218" t="s">
        <v>52</v>
      </c>
      <c r="R218">
        <v>495</v>
      </c>
      <c r="S218">
        <v>137</v>
      </c>
      <c r="T218">
        <v>151</v>
      </c>
      <c r="U218">
        <v>2</v>
      </c>
      <c r="V218">
        <v>1</v>
      </c>
    </row>
    <row r="219" spans="1:22" x14ac:dyDescent="0.25">
      <c r="A219" t="s">
        <v>151</v>
      </c>
      <c r="B219">
        <v>147</v>
      </c>
      <c r="C219">
        <v>138</v>
      </c>
      <c r="D219">
        <v>234</v>
      </c>
      <c r="E219">
        <v>415</v>
      </c>
      <c r="G219" s="6">
        <f t="shared" si="16"/>
        <v>149.47659518653703</v>
      </c>
      <c r="H219" s="6">
        <f t="shared" si="15"/>
        <v>-116.17082038355437</v>
      </c>
      <c r="I219" s="7">
        <f t="shared" si="17"/>
        <v>95</v>
      </c>
      <c r="J219" s="7">
        <f t="shared" si="18"/>
        <v>0</v>
      </c>
      <c r="K219" s="7">
        <f t="shared" si="19"/>
        <v>95</v>
      </c>
      <c r="P219" t="s">
        <v>151</v>
      </c>
      <c r="Q219" t="s">
        <v>53</v>
      </c>
      <c r="R219">
        <v>234</v>
      </c>
      <c r="S219">
        <v>415</v>
      </c>
      <c r="T219">
        <v>95</v>
      </c>
      <c r="U219">
        <v>7</v>
      </c>
      <c r="V219">
        <v>4</v>
      </c>
    </row>
    <row r="220" spans="1:22" x14ac:dyDescent="0.25">
      <c r="A220" t="s">
        <v>158</v>
      </c>
      <c r="B220">
        <v>139</v>
      </c>
      <c r="C220">
        <v>153</v>
      </c>
      <c r="D220">
        <v>167</v>
      </c>
      <c r="E220">
        <v>371</v>
      </c>
      <c r="G220" s="6">
        <f t="shared" si="16"/>
        <v>154.32812915111001</v>
      </c>
      <c r="H220" s="6">
        <f t="shared" si="15"/>
        <v>-139.42955929897761</v>
      </c>
      <c r="I220" s="7">
        <f t="shared" si="17"/>
        <v>67</v>
      </c>
      <c r="J220" s="7">
        <f t="shared" si="18"/>
        <v>0</v>
      </c>
      <c r="K220" s="7">
        <f t="shared" si="19"/>
        <v>67</v>
      </c>
      <c r="P220" t="s">
        <v>158</v>
      </c>
      <c r="Q220" t="s">
        <v>52</v>
      </c>
      <c r="R220">
        <v>167</v>
      </c>
      <c r="S220">
        <v>371</v>
      </c>
      <c r="T220">
        <v>67</v>
      </c>
      <c r="U220">
        <v>47</v>
      </c>
      <c r="V220">
        <v>6</v>
      </c>
    </row>
    <row r="221" spans="1:22" x14ac:dyDescent="0.25">
      <c r="A221" t="s">
        <v>159</v>
      </c>
      <c r="B221">
        <v>161</v>
      </c>
      <c r="C221">
        <v>361</v>
      </c>
      <c r="D221">
        <v>148</v>
      </c>
      <c r="E221">
        <v>352</v>
      </c>
      <c r="G221" s="6">
        <f t="shared" si="16"/>
        <v>-142.7286369959516</v>
      </c>
      <c r="H221" s="6">
        <f t="shared" si="15"/>
        <v>-146.92932217723833</v>
      </c>
      <c r="I221" s="7">
        <f t="shared" si="17"/>
        <v>5</v>
      </c>
      <c r="J221" s="7">
        <f t="shared" si="18"/>
        <v>0</v>
      </c>
      <c r="K221" s="7">
        <f t="shared" si="19"/>
        <v>5</v>
      </c>
      <c r="P221" t="s">
        <v>159</v>
      </c>
      <c r="Q221" t="s">
        <v>53</v>
      </c>
      <c r="R221">
        <v>148</v>
      </c>
      <c r="S221">
        <v>352</v>
      </c>
      <c r="T221">
        <v>5</v>
      </c>
      <c r="U221">
        <v>2</v>
      </c>
      <c r="V221">
        <v>2</v>
      </c>
    </row>
    <row r="222" spans="1:22" x14ac:dyDescent="0.25">
      <c r="A222" t="s">
        <v>152</v>
      </c>
      <c r="B222">
        <v>458</v>
      </c>
      <c r="C222">
        <v>107</v>
      </c>
      <c r="D222">
        <v>435</v>
      </c>
      <c r="E222">
        <v>76</v>
      </c>
      <c r="G222" s="6">
        <f t="shared" si="16"/>
        <v>43.943002223215117</v>
      </c>
      <c r="H222" s="6">
        <f t="shared" si="15"/>
        <v>54.961112098591535</v>
      </c>
      <c r="I222" s="7">
        <f t="shared" si="17"/>
        <v>12</v>
      </c>
      <c r="J222" s="7">
        <f t="shared" si="18"/>
        <v>12</v>
      </c>
      <c r="K222" s="7">
        <f t="shared" si="19"/>
        <v>0</v>
      </c>
      <c r="P222" t="s">
        <v>152</v>
      </c>
      <c r="Q222" t="s">
        <v>52</v>
      </c>
      <c r="R222">
        <v>435</v>
      </c>
      <c r="S222">
        <v>76</v>
      </c>
      <c r="T222">
        <v>12</v>
      </c>
      <c r="U222">
        <v>55</v>
      </c>
      <c r="V222">
        <v>56</v>
      </c>
    </row>
    <row r="223" spans="1:22" x14ac:dyDescent="0.25">
      <c r="A223" t="s">
        <v>153</v>
      </c>
      <c r="B223">
        <v>493</v>
      </c>
      <c r="C223">
        <v>339</v>
      </c>
      <c r="D223">
        <v>454</v>
      </c>
      <c r="E223">
        <v>380</v>
      </c>
      <c r="G223" s="6">
        <f t="shared" si="16"/>
        <v>-29.780535168826201</v>
      </c>
      <c r="H223" s="6">
        <f t="shared" si="15"/>
        <v>-46.254451622681536</v>
      </c>
      <c r="I223" s="7">
        <f t="shared" si="17"/>
        <v>17</v>
      </c>
      <c r="J223" s="7">
        <f t="shared" si="18"/>
        <v>0</v>
      </c>
      <c r="K223" s="7">
        <f t="shared" si="19"/>
        <v>17</v>
      </c>
      <c r="P223" t="s">
        <v>153</v>
      </c>
      <c r="Q223" t="s">
        <v>53</v>
      </c>
      <c r="R223">
        <v>454</v>
      </c>
      <c r="S223">
        <v>380</v>
      </c>
      <c r="T223">
        <v>17</v>
      </c>
      <c r="U223">
        <v>9</v>
      </c>
      <c r="V223">
        <v>16</v>
      </c>
    </row>
    <row r="224" spans="1:22" x14ac:dyDescent="0.25">
      <c r="A224" t="s">
        <v>160</v>
      </c>
      <c r="B224">
        <v>117</v>
      </c>
      <c r="C224">
        <v>228</v>
      </c>
      <c r="D224">
        <v>158</v>
      </c>
      <c r="E224">
        <v>368</v>
      </c>
      <c r="G224" s="6">
        <f t="shared" si="16"/>
        <v>176.61699420866938</v>
      </c>
      <c r="H224" s="6">
        <f t="shared" si="15"/>
        <v>-141.68690932618236</v>
      </c>
      <c r="I224" s="7">
        <f t="shared" si="17"/>
        <v>42</v>
      </c>
      <c r="J224" s="7">
        <f t="shared" si="18"/>
        <v>0</v>
      </c>
      <c r="K224" s="7">
        <f t="shared" si="19"/>
        <v>42</v>
      </c>
      <c r="P224" t="s">
        <v>160</v>
      </c>
      <c r="Q224" t="s">
        <v>52</v>
      </c>
      <c r="R224">
        <v>158</v>
      </c>
      <c r="S224">
        <v>368</v>
      </c>
      <c r="T224">
        <v>42</v>
      </c>
      <c r="U224">
        <v>53</v>
      </c>
      <c r="V224">
        <v>13</v>
      </c>
    </row>
    <row r="225" spans="1:22" x14ac:dyDescent="0.25">
      <c r="A225" t="s">
        <v>161</v>
      </c>
      <c r="B225">
        <v>514</v>
      </c>
      <c r="C225">
        <v>281</v>
      </c>
      <c r="D225">
        <v>182</v>
      </c>
      <c r="E225">
        <v>381</v>
      </c>
      <c r="G225" s="6">
        <f t="shared" si="16"/>
        <v>-11.933304092550085</v>
      </c>
      <c r="H225" s="6">
        <f t="shared" si="15"/>
        <v>-134.38394009160075</v>
      </c>
      <c r="I225" s="7">
        <f t="shared" si="17"/>
        <v>123</v>
      </c>
      <c r="J225" s="7">
        <f t="shared" si="18"/>
        <v>0</v>
      </c>
      <c r="K225" s="7">
        <f t="shared" si="19"/>
        <v>123</v>
      </c>
      <c r="P225" t="s">
        <v>161</v>
      </c>
      <c r="Q225" t="s">
        <v>53</v>
      </c>
      <c r="R225">
        <v>182</v>
      </c>
      <c r="S225">
        <v>381</v>
      </c>
      <c r="T225">
        <v>123</v>
      </c>
      <c r="U225">
        <v>3</v>
      </c>
      <c r="V225">
        <v>8</v>
      </c>
    </row>
    <row r="226" spans="1:22" x14ac:dyDescent="0.25">
      <c r="A226" s="21" t="s">
        <v>162</v>
      </c>
      <c r="B226">
        <v>462</v>
      </c>
      <c r="C226">
        <v>100</v>
      </c>
      <c r="D226">
        <v>458</v>
      </c>
      <c r="E226">
        <v>95</v>
      </c>
      <c r="G226" s="6">
        <f t="shared" si="16"/>
        <v>44.59365376669097</v>
      </c>
      <c r="H226" s="6">
        <f t="shared" si="15"/>
        <v>46.416921174495705</v>
      </c>
      <c r="I226" s="7">
        <f t="shared" si="17"/>
        <v>2</v>
      </c>
      <c r="J226" s="7">
        <f t="shared" si="18"/>
        <v>2</v>
      </c>
      <c r="K226" s="7">
        <f t="shared" si="19"/>
        <v>0</v>
      </c>
      <c r="P226" t="s">
        <v>162</v>
      </c>
      <c r="Q226" t="s">
        <v>52</v>
      </c>
      <c r="R226">
        <v>458</v>
      </c>
      <c r="S226">
        <v>95</v>
      </c>
      <c r="T226">
        <v>2</v>
      </c>
      <c r="U226">
        <v>71</v>
      </c>
      <c r="V226">
        <v>54</v>
      </c>
    </row>
    <row r="227" spans="1:22" x14ac:dyDescent="0.25">
      <c r="A227" s="21" t="s">
        <v>163</v>
      </c>
      <c r="B227">
        <v>226</v>
      </c>
      <c r="C227">
        <v>60</v>
      </c>
      <c r="D227">
        <v>208</v>
      </c>
      <c r="E227">
        <v>72</v>
      </c>
      <c r="G227" s="6">
        <f t="shared" si="16"/>
        <v>117.57456395969437</v>
      </c>
      <c r="H227" s="6">
        <f t="shared" si="15"/>
        <v>123.69006752597979</v>
      </c>
      <c r="I227" s="7">
        <f t="shared" si="17"/>
        <v>7</v>
      </c>
      <c r="J227" s="7">
        <f t="shared" si="18"/>
        <v>7</v>
      </c>
      <c r="K227" s="7">
        <f t="shared" si="19"/>
        <v>0</v>
      </c>
      <c r="P227" t="s">
        <v>163</v>
      </c>
      <c r="Q227" t="s">
        <v>53</v>
      </c>
      <c r="R227">
        <v>208</v>
      </c>
      <c r="S227">
        <v>72</v>
      </c>
      <c r="T227">
        <v>7</v>
      </c>
      <c r="U227">
        <v>56</v>
      </c>
      <c r="V227">
        <v>54</v>
      </c>
    </row>
    <row r="228" spans="1:22" x14ac:dyDescent="0.25">
      <c r="A228" s="21" t="s">
        <v>170</v>
      </c>
      <c r="B228">
        <v>161</v>
      </c>
      <c r="C228">
        <v>360</v>
      </c>
      <c r="D228">
        <v>159</v>
      </c>
      <c r="E228">
        <v>354</v>
      </c>
      <c r="G228" s="6">
        <f t="shared" si="16"/>
        <v>-142.95752522691714</v>
      </c>
      <c r="H228" s="6">
        <f t="shared" si="15"/>
        <v>-144.6986617377101</v>
      </c>
      <c r="I228" s="7">
        <f t="shared" si="17"/>
        <v>2</v>
      </c>
      <c r="J228" s="7">
        <f t="shared" si="18"/>
        <v>0</v>
      </c>
      <c r="K228" s="7">
        <f t="shared" si="19"/>
        <v>2</v>
      </c>
      <c r="P228" t="s">
        <v>170</v>
      </c>
      <c r="Q228" t="s">
        <v>52</v>
      </c>
      <c r="R228">
        <v>159</v>
      </c>
      <c r="S228">
        <v>354</v>
      </c>
      <c r="T228">
        <v>2</v>
      </c>
      <c r="U228">
        <v>80</v>
      </c>
      <c r="V228">
        <v>75</v>
      </c>
    </row>
    <row r="229" spans="1:22" x14ac:dyDescent="0.25">
      <c r="A229" s="21" t="s">
        <v>171</v>
      </c>
      <c r="B229">
        <v>167</v>
      </c>
      <c r="C229">
        <v>117</v>
      </c>
      <c r="D229">
        <v>145</v>
      </c>
      <c r="E229">
        <v>336</v>
      </c>
      <c r="G229" s="6">
        <f t="shared" si="16"/>
        <v>141.20344790169185</v>
      </c>
      <c r="H229" s="6">
        <f t="shared" si="15"/>
        <v>-151.25208570886042</v>
      </c>
      <c r="I229" s="7">
        <f t="shared" si="17"/>
        <v>68</v>
      </c>
      <c r="J229" s="7">
        <f t="shared" si="18"/>
        <v>0</v>
      </c>
      <c r="K229" s="7">
        <f t="shared" si="19"/>
        <v>68</v>
      </c>
      <c r="P229" t="s">
        <v>171</v>
      </c>
      <c r="Q229" t="s">
        <v>53</v>
      </c>
      <c r="R229">
        <v>145</v>
      </c>
      <c r="S229">
        <v>336</v>
      </c>
      <c r="T229">
        <v>68</v>
      </c>
      <c r="U229">
        <v>24</v>
      </c>
      <c r="V229">
        <v>21</v>
      </c>
    </row>
    <row r="230" spans="1:22" x14ac:dyDescent="0.25">
      <c r="A230" t="s">
        <v>164</v>
      </c>
      <c r="B230">
        <v>516</v>
      </c>
      <c r="C230">
        <v>271</v>
      </c>
      <c r="D230">
        <v>515</v>
      </c>
      <c r="E230">
        <v>274</v>
      </c>
      <c r="G230" s="6">
        <f t="shared" si="16"/>
        <v>-8.987637298208476</v>
      </c>
      <c r="H230" s="6">
        <f t="shared" si="15"/>
        <v>-9.8906049417580331</v>
      </c>
      <c r="I230" s="7">
        <f t="shared" si="17"/>
        <v>1</v>
      </c>
      <c r="J230" s="7">
        <f t="shared" si="18"/>
        <v>0</v>
      </c>
      <c r="K230" s="7">
        <f t="shared" si="19"/>
        <v>1</v>
      </c>
      <c r="P230" t="s">
        <v>164</v>
      </c>
      <c r="Q230" t="s">
        <v>52</v>
      </c>
      <c r="R230">
        <v>515</v>
      </c>
      <c r="S230">
        <v>274</v>
      </c>
      <c r="T230">
        <v>1</v>
      </c>
      <c r="U230">
        <v>70</v>
      </c>
      <c r="V230">
        <v>65</v>
      </c>
    </row>
    <row r="231" spans="1:22" x14ac:dyDescent="0.25">
      <c r="A231" t="s">
        <v>165</v>
      </c>
      <c r="B231">
        <v>130</v>
      </c>
      <c r="C231">
        <v>179</v>
      </c>
      <c r="D231">
        <v>154</v>
      </c>
      <c r="E231">
        <v>352</v>
      </c>
      <c r="G231" s="6">
        <f t="shared" si="16"/>
        <v>162.20063597124829</v>
      </c>
      <c r="H231" s="6">
        <f t="shared" si="15"/>
        <v>-145.9925075802677</v>
      </c>
      <c r="I231" s="7">
        <f t="shared" si="17"/>
        <v>52</v>
      </c>
      <c r="J231" s="7">
        <f t="shared" si="18"/>
        <v>0</v>
      </c>
      <c r="K231" s="7">
        <f t="shared" si="19"/>
        <v>52</v>
      </c>
      <c r="P231" t="s">
        <v>165</v>
      </c>
      <c r="Q231" t="s">
        <v>53</v>
      </c>
      <c r="R231">
        <v>154</v>
      </c>
      <c r="S231">
        <v>352</v>
      </c>
      <c r="T231">
        <v>52</v>
      </c>
      <c r="U231">
        <v>42</v>
      </c>
      <c r="V231">
        <v>52</v>
      </c>
    </row>
    <row r="232" spans="1:22" x14ac:dyDescent="0.25">
      <c r="A232" t="s">
        <v>172</v>
      </c>
      <c r="B232">
        <v>441</v>
      </c>
      <c r="C232">
        <v>86</v>
      </c>
      <c r="D232">
        <v>478</v>
      </c>
      <c r="E232">
        <v>125</v>
      </c>
      <c r="G232" s="6">
        <f t="shared" si="16"/>
        <v>51.842773412630933</v>
      </c>
      <c r="H232" s="6">
        <f t="shared" si="15"/>
        <v>36.04892935832023</v>
      </c>
      <c r="I232" s="7">
        <f t="shared" si="17"/>
        <v>16</v>
      </c>
      <c r="J232" s="7">
        <f t="shared" si="18"/>
        <v>16</v>
      </c>
      <c r="K232" s="7">
        <f t="shared" si="19"/>
        <v>0</v>
      </c>
      <c r="P232" t="s">
        <v>172</v>
      </c>
      <c r="Q232" t="s">
        <v>52</v>
      </c>
      <c r="R232">
        <v>478</v>
      </c>
      <c r="S232">
        <v>125</v>
      </c>
      <c r="T232">
        <v>16</v>
      </c>
      <c r="U232">
        <v>36</v>
      </c>
      <c r="V232">
        <v>44</v>
      </c>
    </row>
    <row r="233" spans="1:22" x14ac:dyDescent="0.25">
      <c r="A233" t="s">
        <v>173</v>
      </c>
      <c r="B233">
        <v>496</v>
      </c>
      <c r="C233">
        <v>343</v>
      </c>
      <c r="D233">
        <v>503</v>
      </c>
      <c r="E233">
        <v>318</v>
      </c>
      <c r="G233" s="6">
        <f t="shared" si="16"/>
        <v>-30.337334786457824</v>
      </c>
      <c r="H233" s="6">
        <f t="shared" si="15"/>
        <v>-23.085133672808276</v>
      </c>
      <c r="I233" s="7">
        <f t="shared" si="17"/>
        <v>8</v>
      </c>
      <c r="J233" s="7">
        <f t="shared" si="18"/>
        <v>0</v>
      </c>
      <c r="K233" s="7">
        <f t="shared" si="19"/>
        <v>8</v>
      </c>
      <c r="P233" t="s">
        <v>173</v>
      </c>
      <c r="Q233" t="s">
        <v>53</v>
      </c>
      <c r="R233">
        <v>503</v>
      </c>
      <c r="S233">
        <v>318</v>
      </c>
      <c r="T233">
        <v>8</v>
      </c>
      <c r="U233">
        <v>42</v>
      </c>
      <c r="V233">
        <v>52</v>
      </c>
    </row>
    <row r="234" spans="1:22" x14ac:dyDescent="0.25">
      <c r="A234" t="s">
        <v>166</v>
      </c>
      <c r="B234">
        <v>439</v>
      </c>
      <c r="C234">
        <v>84</v>
      </c>
      <c r="D234">
        <v>480</v>
      </c>
      <c r="E234">
        <v>125</v>
      </c>
      <c r="G234" s="6">
        <f t="shared" si="16"/>
        <v>52.662868841838701</v>
      </c>
      <c r="H234" s="6">
        <f t="shared" si="15"/>
        <v>35.706691400602885</v>
      </c>
      <c r="I234" s="7">
        <f t="shared" si="17"/>
        <v>17</v>
      </c>
      <c r="J234" s="7">
        <f t="shared" si="18"/>
        <v>17</v>
      </c>
      <c r="K234" s="7">
        <f t="shared" si="19"/>
        <v>0</v>
      </c>
      <c r="P234" t="s">
        <v>166</v>
      </c>
      <c r="Q234" t="s">
        <v>52</v>
      </c>
      <c r="R234">
        <v>480</v>
      </c>
      <c r="S234">
        <v>125</v>
      </c>
      <c r="T234">
        <v>17</v>
      </c>
      <c r="U234">
        <v>15</v>
      </c>
      <c r="V234">
        <v>52</v>
      </c>
    </row>
    <row r="235" spans="1:22" x14ac:dyDescent="0.25">
      <c r="A235" t="s">
        <v>167</v>
      </c>
      <c r="B235">
        <v>182</v>
      </c>
      <c r="C235">
        <v>90</v>
      </c>
      <c r="D235">
        <v>453</v>
      </c>
      <c r="E235">
        <v>386</v>
      </c>
      <c r="G235" s="6">
        <f t="shared" si="16"/>
        <v>132.61405596961117</v>
      </c>
      <c r="H235" s="6">
        <f t="shared" si="15"/>
        <v>-47.667766280446322</v>
      </c>
      <c r="I235" s="7">
        <f t="shared" si="17"/>
        <v>180</v>
      </c>
      <c r="J235" s="7">
        <f t="shared" si="18"/>
        <v>0</v>
      </c>
      <c r="K235" s="7">
        <f t="shared" si="19"/>
        <v>180</v>
      </c>
      <c r="P235" t="s">
        <v>167</v>
      </c>
      <c r="Q235" t="s">
        <v>53</v>
      </c>
      <c r="R235">
        <v>453</v>
      </c>
      <c r="S235">
        <v>386</v>
      </c>
      <c r="T235">
        <v>180</v>
      </c>
      <c r="U235">
        <v>22</v>
      </c>
      <c r="V235">
        <v>30</v>
      </c>
    </row>
    <row r="236" spans="1:22" x14ac:dyDescent="0.25">
      <c r="A236" t="s">
        <v>174</v>
      </c>
      <c r="B236">
        <v>498</v>
      </c>
      <c r="C236">
        <v>159</v>
      </c>
      <c r="D236">
        <v>322</v>
      </c>
      <c r="E236">
        <v>438</v>
      </c>
      <c r="G236" s="6">
        <f t="shared" si="16"/>
        <v>24.468201829122719</v>
      </c>
      <c r="H236" s="6">
        <f t="shared" si="15"/>
        <v>-89.421274434392231</v>
      </c>
      <c r="I236" s="7">
        <f t="shared" si="17"/>
        <v>114</v>
      </c>
      <c r="J236" s="7">
        <f t="shared" si="18"/>
        <v>0</v>
      </c>
      <c r="K236" s="7">
        <f t="shared" si="19"/>
        <v>114</v>
      </c>
      <c r="P236" t="s">
        <v>174</v>
      </c>
      <c r="Q236" t="s">
        <v>52</v>
      </c>
      <c r="R236">
        <v>322</v>
      </c>
      <c r="S236">
        <v>438</v>
      </c>
      <c r="T236">
        <v>114</v>
      </c>
      <c r="U236">
        <v>58</v>
      </c>
      <c r="V236">
        <v>6</v>
      </c>
    </row>
    <row r="237" spans="1:22" x14ac:dyDescent="0.25">
      <c r="A237" t="s">
        <v>175</v>
      </c>
      <c r="B237">
        <v>141</v>
      </c>
      <c r="C237">
        <v>338</v>
      </c>
      <c r="D237">
        <v>516</v>
      </c>
      <c r="E237">
        <v>274</v>
      </c>
      <c r="G237" s="6">
        <f t="shared" si="16"/>
        <v>-151.29991071686425</v>
      </c>
      <c r="H237" s="6">
        <f t="shared" si="15"/>
        <v>-9.8411317596343899</v>
      </c>
      <c r="I237" s="7">
        <f t="shared" si="17"/>
        <v>142</v>
      </c>
      <c r="J237" s="7">
        <f t="shared" si="18"/>
        <v>0</v>
      </c>
      <c r="K237" s="7">
        <f t="shared" si="19"/>
        <v>142</v>
      </c>
      <c r="P237" t="s">
        <v>175</v>
      </c>
      <c r="Q237" t="s">
        <v>53</v>
      </c>
      <c r="R237">
        <v>516</v>
      </c>
      <c r="S237">
        <v>274</v>
      </c>
      <c r="T237">
        <v>142</v>
      </c>
      <c r="U237">
        <v>35</v>
      </c>
      <c r="V237">
        <v>33</v>
      </c>
    </row>
    <row r="238" spans="1:22" x14ac:dyDescent="0.25">
      <c r="A238" t="s">
        <v>168</v>
      </c>
      <c r="B238">
        <v>507</v>
      </c>
      <c r="C238">
        <v>170</v>
      </c>
      <c r="D238">
        <v>317</v>
      </c>
      <c r="E238">
        <v>40</v>
      </c>
      <c r="G238" s="6">
        <f t="shared" si="16"/>
        <v>20.522460358533653</v>
      </c>
      <c r="H238" s="6">
        <f t="shared" si="15"/>
        <v>90.859372243644671</v>
      </c>
      <c r="I238" s="7">
        <f t="shared" si="17"/>
        <v>71</v>
      </c>
      <c r="J238" s="7">
        <f t="shared" si="18"/>
        <v>71</v>
      </c>
      <c r="K238" s="7">
        <f t="shared" si="19"/>
        <v>0</v>
      </c>
      <c r="P238" t="s">
        <v>168</v>
      </c>
      <c r="Q238" t="s">
        <v>52</v>
      </c>
      <c r="R238">
        <v>317</v>
      </c>
      <c r="S238">
        <v>40</v>
      </c>
      <c r="T238">
        <v>71</v>
      </c>
      <c r="U238">
        <v>56</v>
      </c>
      <c r="V238">
        <v>39</v>
      </c>
    </row>
    <row r="239" spans="1:22" x14ac:dyDescent="0.25">
      <c r="A239" t="s">
        <v>169</v>
      </c>
      <c r="B239">
        <v>475</v>
      </c>
      <c r="C239">
        <v>367</v>
      </c>
      <c r="D239">
        <v>469</v>
      </c>
      <c r="E239">
        <v>369</v>
      </c>
      <c r="G239" s="6">
        <f t="shared" si="16"/>
        <v>-39.32964265610611</v>
      </c>
      <c r="H239" s="6">
        <f t="shared" si="15"/>
        <v>-40.885090901762752</v>
      </c>
      <c r="I239" s="7">
        <f t="shared" si="17"/>
        <v>2</v>
      </c>
      <c r="J239" s="7">
        <f t="shared" si="18"/>
        <v>0</v>
      </c>
      <c r="K239" s="7">
        <f t="shared" si="19"/>
        <v>2</v>
      </c>
      <c r="P239" t="s">
        <v>169</v>
      </c>
      <c r="Q239" t="s">
        <v>53</v>
      </c>
      <c r="R239">
        <v>469</v>
      </c>
      <c r="S239">
        <v>369</v>
      </c>
      <c r="T239">
        <v>2</v>
      </c>
      <c r="U239">
        <v>9</v>
      </c>
      <c r="V239">
        <v>47</v>
      </c>
    </row>
    <row r="240" spans="1:22" x14ac:dyDescent="0.25">
      <c r="A240" t="s">
        <v>176</v>
      </c>
      <c r="B240">
        <v>455</v>
      </c>
      <c r="C240">
        <v>90</v>
      </c>
      <c r="D240">
        <v>513</v>
      </c>
      <c r="E240">
        <v>287</v>
      </c>
      <c r="G240" s="6">
        <f t="shared" si="16"/>
        <v>48.012787504183329</v>
      </c>
      <c r="H240" s="6">
        <f t="shared" si="15"/>
        <v>-13.686456729810281</v>
      </c>
      <c r="I240" s="7">
        <f t="shared" si="17"/>
        <v>62</v>
      </c>
      <c r="J240" s="7">
        <f t="shared" si="18"/>
        <v>0</v>
      </c>
      <c r="K240" s="7">
        <f t="shared" si="19"/>
        <v>62</v>
      </c>
      <c r="P240" t="s">
        <v>176</v>
      </c>
      <c r="Q240" t="s">
        <v>52</v>
      </c>
      <c r="R240">
        <v>513</v>
      </c>
      <c r="S240">
        <v>287</v>
      </c>
      <c r="T240">
        <v>62</v>
      </c>
      <c r="U240">
        <v>46</v>
      </c>
      <c r="V240">
        <v>38</v>
      </c>
    </row>
    <row r="241" spans="1:22" x14ac:dyDescent="0.25">
      <c r="A241" t="s">
        <v>177</v>
      </c>
      <c r="B241">
        <v>123</v>
      </c>
      <c r="C241">
        <v>287</v>
      </c>
      <c r="D241">
        <v>479</v>
      </c>
      <c r="E241">
        <v>359</v>
      </c>
      <c r="G241" s="6">
        <f t="shared" si="16"/>
        <v>-166.58129191893124</v>
      </c>
      <c r="H241" s="6">
        <f t="shared" si="15"/>
        <v>-36.812197988095491</v>
      </c>
      <c r="I241" s="7">
        <f t="shared" si="17"/>
        <v>130</v>
      </c>
      <c r="J241" s="7">
        <f t="shared" si="18"/>
        <v>0</v>
      </c>
      <c r="K241" s="7">
        <f t="shared" si="19"/>
        <v>130</v>
      </c>
      <c r="P241" t="s">
        <v>177</v>
      </c>
      <c r="Q241" t="s">
        <v>53</v>
      </c>
      <c r="R241">
        <v>479</v>
      </c>
      <c r="S241">
        <v>359</v>
      </c>
      <c r="T241">
        <v>130</v>
      </c>
      <c r="U241">
        <v>27</v>
      </c>
      <c r="V241">
        <v>19</v>
      </c>
    </row>
  </sheetData>
  <sortState ref="Y2:AE241">
    <sortCondition ref="Z2:Z24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241"/>
  <sheetViews>
    <sheetView topLeftCell="P1" workbookViewId="0">
      <selection activeCell="AN1" sqref="AN1:AP1048576"/>
    </sheetView>
  </sheetViews>
  <sheetFormatPr defaultRowHeight="15" x14ac:dyDescent="0.25"/>
  <sheetData>
    <row r="1" spans="1:42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J1" s="17" t="s">
        <v>19</v>
      </c>
      <c r="AK1" s="5" t="s">
        <v>279</v>
      </c>
      <c r="AL1" s="13" t="s">
        <v>16</v>
      </c>
      <c r="AM1" s="13" t="s">
        <v>17</v>
      </c>
      <c r="AN1" s="13" t="s">
        <v>18</v>
      </c>
      <c r="AO1" s="13" t="s">
        <v>20</v>
      </c>
      <c r="AP1" s="13" t="s">
        <v>21</v>
      </c>
    </row>
    <row r="2" spans="1:42" ht="16.5" thickTop="1" thickBot="1" x14ac:dyDescent="0.3">
      <c r="A2" s="21" t="s">
        <v>178</v>
      </c>
      <c r="B2">
        <v>178</v>
      </c>
      <c r="C2">
        <v>381</v>
      </c>
      <c r="D2">
        <v>167</v>
      </c>
      <c r="E2">
        <v>369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-139.86451443776053</v>
      </c>
      <c r="I2" s="7">
        <f>MAX(1,CEILING(MIN(MOD(G2-H2,360),MOD(H2-G2,360)),1))</f>
        <v>5</v>
      </c>
      <c r="J2" s="7">
        <f>IF(H2&gt;1,I2,0)</f>
        <v>0</v>
      </c>
      <c r="K2" s="7">
        <f>IF(H2&lt;1,I2,0)</f>
        <v>5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167</v>
      </c>
      <c r="S2">
        <v>369</v>
      </c>
      <c r="T2">
        <v>5</v>
      </c>
      <c r="U2">
        <v>85</v>
      </c>
      <c r="V2">
        <v>77</v>
      </c>
      <c r="Z2" t="s">
        <v>179</v>
      </c>
      <c r="AA2" t="s">
        <v>53</v>
      </c>
      <c r="AB2">
        <v>198</v>
      </c>
      <c r="AC2">
        <v>394</v>
      </c>
      <c r="AD2">
        <v>76</v>
      </c>
      <c r="AE2">
        <v>83</v>
      </c>
      <c r="AF2">
        <v>94</v>
      </c>
      <c r="AJ2" t="s">
        <v>178</v>
      </c>
      <c r="AK2" t="s">
        <v>52</v>
      </c>
      <c r="AL2">
        <v>167</v>
      </c>
      <c r="AM2">
        <v>369</v>
      </c>
      <c r="AN2">
        <v>5</v>
      </c>
      <c r="AO2">
        <v>85</v>
      </c>
      <c r="AP2">
        <v>77</v>
      </c>
    </row>
    <row r="3" spans="1:42" ht="15.75" thickBot="1" x14ac:dyDescent="0.3">
      <c r="A3" s="21" t="s">
        <v>179</v>
      </c>
      <c r="B3">
        <v>439</v>
      </c>
      <c r="C3">
        <v>396</v>
      </c>
      <c r="D3">
        <v>198</v>
      </c>
      <c r="E3">
        <v>394</v>
      </c>
      <c r="G3" s="6">
        <f t="shared" ref="G3:G66" si="1">ATAN2(2*(B3-$M$2/2)/$M$4,2*($N$2/2-C3)/$M$4)*180/PI()</f>
        <v>-52.662868841838701</v>
      </c>
      <c r="H3" s="6">
        <f t="shared" si="0"/>
        <v>-128.38653951768524</v>
      </c>
      <c r="I3" s="7">
        <f t="shared" ref="I3:I66" si="2">MAX(1,CEILING(MIN(MOD(G3-H3,360),MOD(H3-G3,360)),1))</f>
        <v>76</v>
      </c>
      <c r="J3" s="7">
        <f t="shared" ref="J3:J66" si="3">IF(H3&gt;1,I3,0)</f>
        <v>0</v>
      </c>
      <c r="K3" s="7">
        <f t="shared" ref="K3:K66" si="4">IF(H3&lt;1,I3,0)</f>
        <v>76</v>
      </c>
      <c r="L3" s="10"/>
      <c r="M3" s="5"/>
      <c r="N3" s="5"/>
      <c r="P3" t="s">
        <v>179</v>
      </c>
      <c r="Q3" t="s">
        <v>53</v>
      </c>
      <c r="R3">
        <v>198</v>
      </c>
      <c r="S3">
        <v>394</v>
      </c>
      <c r="T3">
        <v>76</v>
      </c>
      <c r="U3">
        <v>83</v>
      </c>
      <c r="V3">
        <v>94</v>
      </c>
      <c r="Z3" t="s">
        <v>187</v>
      </c>
      <c r="AA3" t="s">
        <v>53</v>
      </c>
      <c r="AB3">
        <v>478</v>
      </c>
      <c r="AC3">
        <v>360</v>
      </c>
      <c r="AD3">
        <v>96</v>
      </c>
      <c r="AE3">
        <v>96</v>
      </c>
      <c r="AF3">
        <v>76</v>
      </c>
      <c r="AJ3" t="s">
        <v>186</v>
      </c>
      <c r="AK3" t="s">
        <v>52</v>
      </c>
      <c r="AL3">
        <v>159</v>
      </c>
      <c r="AM3">
        <v>120</v>
      </c>
      <c r="AN3">
        <v>9</v>
      </c>
      <c r="AO3">
        <v>84</v>
      </c>
      <c r="AP3">
        <v>90</v>
      </c>
    </row>
    <row r="4" spans="1:42" ht="15.75" thickBot="1" x14ac:dyDescent="0.3">
      <c r="A4" s="21" t="s">
        <v>186</v>
      </c>
      <c r="B4">
        <v>181</v>
      </c>
      <c r="C4">
        <v>100</v>
      </c>
      <c r="D4">
        <v>159</v>
      </c>
      <c r="E4">
        <v>120</v>
      </c>
      <c r="G4" s="6">
        <f t="shared" si="1"/>
        <v>134.79463966250512</v>
      </c>
      <c r="H4" s="6">
        <f t="shared" si="0"/>
        <v>143.30130437306101</v>
      </c>
      <c r="I4" s="7">
        <f t="shared" si="2"/>
        <v>9</v>
      </c>
      <c r="J4" s="7">
        <f t="shared" si="3"/>
        <v>9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159</v>
      </c>
      <c r="S4">
        <v>120</v>
      </c>
      <c r="T4">
        <v>9</v>
      </c>
      <c r="U4">
        <v>84</v>
      </c>
      <c r="V4">
        <v>90</v>
      </c>
      <c r="Z4" t="s">
        <v>181</v>
      </c>
      <c r="AA4" t="s">
        <v>53</v>
      </c>
      <c r="AB4">
        <v>308</v>
      </c>
      <c r="AC4">
        <v>39</v>
      </c>
      <c r="AD4">
        <v>2</v>
      </c>
      <c r="AE4">
        <v>99</v>
      </c>
      <c r="AF4">
        <v>95</v>
      </c>
      <c r="AJ4" t="s">
        <v>180</v>
      </c>
      <c r="AK4" t="s">
        <v>52</v>
      </c>
      <c r="AL4">
        <v>471</v>
      </c>
      <c r="AM4">
        <v>370</v>
      </c>
      <c r="AN4">
        <v>16</v>
      </c>
      <c r="AO4">
        <v>88</v>
      </c>
      <c r="AP4">
        <v>90</v>
      </c>
    </row>
    <row r="5" spans="1:42" x14ac:dyDescent="0.25">
      <c r="A5" s="21" t="s">
        <v>187</v>
      </c>
      <c r="B5">
        <v>423</v>
      </c>
      <c r="C5">
        <v>72</v>
      </c>
      <c r="D5">
        <v>478</v>
      </c>
      <c r="E5">
        <v>360</v>
      </c>
      <c r="G5" s="6">
        <f t="shared" si="1"/>
        <v>58.487736661236703</v>
      </c>
      <c r="H5" s="6">
        <f t="shared" si="0"/>
        <v>-37.216440473534604</v>
      </c>
      <c r="I5" s="7">
        <f t="shared" si="2"/>
        <v>96</v>
      </c>
      <c r="J5" s="7">
        <f t="shared" si="3"/>
        <v>0</v>
      </c>
      <c r="K5" s="7">
        <f t="shared" si="4"/>
        <v>96</v>
      </c>
      <c r="L5" s="10"/>
      <c r="M5" s="5"/>
      <c r="N5" s="5"/>
      <c r="P5" t="s">
        <v>187</v>
      </c>
      <c r="Q5" t="s">
        <v>53</v>
      </c>
      <c r="R5">
        <v>478</v>
      </c>
      <c r="S5">
        <v>360</v>
      </c>
      <c r="T5">
        <v>96</v>
      </c>
      <c r="U5">
        <v>96</v>
      </c>
      <c r="V5">
        <v>76</v>
      </c>
      <c r="Z5" t="s">
        <v>189</v>
      </c>
      <c r="AA5" t="s">
        <v>53</v>
      </c>
      <c r="AB5">
        <v>146</v>
      </c>
      <c r="AC5">
        <v>135</v>
      </c>
      <c r="AD5">
        <v>10</v>
      </c>
      <c r="AE5">
        <v>86</v>
      </c>
      <c r="AF5">
        <v>81</v>
      </c>
      <c r="AJ5" t="s">
        <v>188</v>
      </c>
      <c r="AK5" t="s">
        <v>52</v>
      </c>
      <c r="AL5">
        <v>122</v>
      </c>
      <c r="AM5">
        <v>231</v>
      </c>
      <c r="AN5">
        <v>2</v>
      </c>
      <c r="AO5">
        <v>98</v>
      </c>
      <c r="AP5">
        <v>94</v>
      </c>
    </row>
    <row r="6" spans="1:42" x14ac:dyDescent="0.25">
      <c r="A6" t="s">
        <v>180</v>
      </c>
      <c r="B6">
        <v>502</v>
      </c>
      <c r="C6">
        <v>326</v>
      </c>
      <c r="D6">
        <v>471</v>
      </c>
      <c r="E6">
        <v>370</v>
      </c>
      <c r="G6" s="6">
        <f t="shared" si="1"/>
        <v>-25.292021157021278</v>
      </c>
      <c r="H6" s="6">
        <f t="shared" si="0"/>
        <v>-40.726053902403052</v>
      </c>
      <c r="I6" s="7">
        <f t="shared" si="2"/>
        <v>16</v>
      </c>
      <c r="J6" s="7">
        <f t="shared" si="3"/>
        <v>0</v>
      </c>
      <c r="K6" s="7">
        <f t="shared" si="4"/>
        <v>16</v>
      </c>
      <c r="L6" s="10"/>
      <c r="M6" s="5"/>
      <c r="N6" s="5"/>
      <c r="P6" t="s">
        <v>180</v>
      </c>
      <c r="Q6" t="s">
        <v>52</v>
      </c>
      <c r="R6">
        <v>471</v>
      </c>
      <c r="S6">
        <v>370</v>
      </c>
      <c r="T6">
        <v>16</v>
      </c>
      <c r="U6">
        <v>88</v>
      </c>
      <c r="V6">
        <v>90</v>
      </c>
      <c r="Z6" t="s">
        <v>183</v>
      </c>
      <c r="AA6" t="s">
        <v>53</v>
      </c>
      <c r="AB6">
        <v>310</v>
      </c>
      <c r="AC6">
        <v>439</v>
      </c>
      <c r="AD6">
        <v>1</v>
      </c>
      <c r="AE6">
        <v>84</v>
      </c>
      <c r="AF6">
        <v>91</v>
      </c>
      <c r="AJ6" t="s">
        <v>182</v>
      </c>
      <c r="AK6" t="s">
        <v>52</v>
      </c>
      <c r="AL6">
        <v>218</v>
      </c>
      <c r="AM6">
        <v>412</v>
      </c>
      <c r="AN6">
        <v>96</v>
      </c>
      <c r="AO6">
        <v>27</v>
      </c>
      <c r="AP6">
        <v>63</v>
      </c>
    </row>
    <row r="7" spans="1:42" x14ac:dyDescent="0.25">
      <c r="A7" t="s">
        <v>181</v>
      </c>
      <c r="B7">
        <v>315</v>
      </c>
      <c r="C7">
        <v>40</v>
      </c>
      <c r="D7">
        <v>308</v>
      </c>
      <c r="E7">
        <v>39</v>
      </c>
      <c r="G7" s="6">
        <f t="shared" si="1"/>
        <v>91.432096184164635</v>
      </c>
      <c r="H7" s="6">
        <f t="shared" si="0"/>
        <v>93.416588191771339</v>
      </c>
      <c r="I7" s="7">
        <f t="shared" si="2"/>
        <v>2</v>
      </c>
      <c r="J7" s="7">
        <f t="shared" si="3"/>
        <v>2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308</v>
      </c>
      <c r="S7">
        <v>39</v>
      </c>
      <c r="T7">
        <v>2</v>
      </c>
      <c r="U7">
        <v>99</v>
      </c>
      <c r="V7">
        <v>95</v>
      </c>
      <c r="Z7" t="s">
        <v>191</v>
      </c>
      <c r="AA7" t="s">
        <v>53</v>
      </c>
      <c r="AB7">
        <v>187</v>
      </c>
      <c r="AC7">
        <v>389</v>
      </c>
      <c r="AD7">
        <v>3</v>
      </c>
      <c r="AE7">
        <v>86</v>
      </c>
      <c r="AF7">
        <v>88</v>
      </c>
      <c r="AJ7" t="s">
        <v>190</v>
      </c>
      <c r="AK7" t="s">
        <v>52</v>
      </c>
      <c r="AL7">
        <v>428</v>
      </c>
      <c r="AM7">
        <v>405</v>
      </c>
      <c r="AN7">
        <v>98</v>
      </c>
      <c r="AO7">
        <v>72</v>
      </c>
      <c r="AP7">
        <v>28</v>
      </c>
    </row>
    <row r="8" spans="1:42" x14ac:dyDescent="0.25">
      <c r="A8" t="s">
        <v>188</v>
      </c>
      <c r="B8">
        <v>124</v>
      </c>
      <c r="C8">
        <v>225</v>
      </c>
      <c r="D8">
        <v>122</v>
      </c>
      <c r="E8">
        <v>231</v>
      </c>
      <c r="G8" s="6">
        <f t="shared" si="1"/>
        <v>175.62364961051586</v>
      </c>
      <c r="H8" s="6">
        <f t="shared" si="0"/>
        <v>177.3974377975002</v>
      </c>
      <c r="I8" s="7">
        <f t="shared" si="2"/>
        <v>2</v>
      </c>
      <c r="J8" s="7">
        <f t="shared" si="3"/>
        <v>2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122</v>
      </c>
      <c r="S8">
        <v>231</v>
      </c>
      <c r="T8">
        <v>2</v>
      </c>
      <c r="U8">
        <v>98</v>
      </c>
      <c r="V8">
        <v>94</v>
      </c>
      <c r="Z8" t="s">
        <v>185</v>
      </c>
      <c r="AA8" t="s">
        <v>53</v>
      </c>
      <c r="AB8">
        <v>209</v>
      </c>
      <c r="AC8">
        <v>404</v>
      </c>
      <c r="AD8">
        <v>12</v>
      </c>
      <c r="AE8">
        <v>84</v>
      </c>
      <c r="AF8">
        <v>92</v>
      </c>
      <c r="AJ8" t="s">
        <v>184</v>
      </c>
      <c r="AK8" t="s">
        <v>52</v>
      </c>
      <c r="AL8">
        <v>515</v>
      </c>
      <c r="AM8">
        <v>204</v>
      </c>
      <c r="AN8">
        <v>6</v>
      </c>
      <c r="AO8">
        <v>94</v>
      </c>
      <c r="AP8">
        <v>94</v>
      </c>
    </row>
    <row r="9" spans="1:42" x14ac:dyDescent="0.25">
      <c r="A9" t="s">
        <v>189</v>
      </c>
      <c r="B9">
        <v>168</v>
      </c>
      <c r="C9">
        <v>110</v>
      </c>
      <c r="D9">
        <v>146</v>
      </c>
      <c r="E9">
        <v>135</v>
      </c>
      <c r="G9" s="6">
        <f t="shared" si="1"/>
        <v>139.46084825851653</v>
      </c>
      <c r="H9" s="6">
        <f t="shared" si="0"/>
        <v>148.89119117145486</v>
      </c>
      <c r="I9" s="7">
        <f t="shared" si="2"/>
        <v>10</v>
      </c>
      <c r="J9" s="7">
        <f t="shared" si="3"/>
        <v>10</v>
      </c>
      <c r="K9" s="7">
        <f t="shared" si="4"/>
        <v>0</v>
      </c>
      <c r="L9" s="10"/>
      <c r="M9" s="5"/>
      <c r="N9" s="5"/>
      <c r="P9" t="s">
        <v>189</v>
      </c>
      <c r="Q9" t="s">
        <v>53</v>
      </c>
      <c r="R9">
        <v>146</v>
      </c>
      <c r="S9">
        <v>135</v>
      </c>
      <c r="T9">
        <v>10</v>
      </c>
      <c r="U9">
        <v>86</v>
      </c>
      <c r="V9">
        <v>81</v>
      </c>
      <c r="Z9" t="s">
        <v>193</v>
      </c>
      <c r="AA9" t="s">
        <v>53</v>
      </c>
      <c r="AB9">
        <v>420</v>
      </c>
      <c r="AC9">
        <v>414</v>
      </c>
      <c r="AD9">
        <v>168</v>
      </c>
      <c r="AE9">
        <v>94</v>
      </c>
      <c r="AF9">
        <v>92</v>
      </c>
      <c r="AJ9" t="s">
        <v>192</v>
      </c>
      <c r="AK9" t="s">
        <v>52</v>
      </c>
      <c r="AL9">
        <v>316</v>
      </c>
      <c r="AM9">
        <v>437</v>
      </c>
      <c r="AN9">
        <v>61</v>
      </c>
      <c r="AO9">
        <v>97</v>
      </c>
      <c r="AP9">
        <v>94</v>
      </c>
    </row>
    <row r="10" spans="1:42" x14ac:dyDescent="0.25">
      <c r="A10" t="s">
        <v>182</v>
      </c>
      <c r="B10">
        <v>156</v>
      </c>
      <c r="C10">
        <v>120</v>
      </c>
      <c r="D10">
        <v>218</v>
      </c>
      <c r="E10">
        <v>412</v>
      </c>
      <c r="G10" s="6">
        <f t="shared" si="1"/>
        <v>143.8067926944353</v>
      </c>
      <c r="H10" s="6">
        <f t="shared" si="0"/>
        <v>-120.66892664971492</v>
      </c>
      <c r="I10" s="7">
        <f t="shared" si="2"/>
        <v>96</v>
      </c>
      <c r="J10" s="7">
        <f t="shared" si="3"/>
        <v>0</v>
      </c>
      <c r="K10" s="7">
        <f t="shared" si="4"/>
        <v>96</v>
      </c>
      <c r="L10" s="10"/>
      <c r="M10" s="5"/>
      <c r="N10" s="5"/>
      <c r="P10" t="s">
        <v>182</v>
      </c>
      <c r="Q10" t="s">
        <v>52</v>
      </c>
      <c r="R10">
        <v>218</v>
      </c>
      <c r="S10">
        <v>412</v>
      </c>
      <c r="T10">
        <v>96</v>
      </c>
      <c r="U10">
        <v>27</v>
      </c>
      <c r="V10">
        <v>63</v>
      </c>
      <c r="Z10" t="s">
        <v>195</v>
      </c>
      <c r="AA10" t="s">
        <v>53</v>
      </c>
      <c r="AB10">
        <v>495</v>
      </c>
      <c r="AC10">
        <v>333</v>
      </c>
      <c r="AD10">
        <v>80</v>
      </c>
      <c r="AE10">
        <v>44</v>
      </c>
      <c r="AF10">
        <v>32</v>
      </c>
      <c r="AJ10" t="s">
        <v>194</v>
      </c>
      <c r="AK10" t="s">
        <v>52</v>
      </c>
      <c r="AL10">
        <v>446</v>
      </c>
      <c r="AM10">
        <v>400</v>
      </c>
      <c r="AN10">
        <v>103</v>
      </c>
      <c r="AO10">
        <v>71</v>
      </c>
      <c r="AP10">
        <v>67</v>
      </c>
    </row>
    <row r="11" spans="1:42" x14ac:dyDescent="0.25">
      <c r="A11" t="s">
        <v>183</v>
      </c>
      <c r="B11">
        <v>313</v>
      </c>
      <c r="C11">
        <v>437</v>
      </c>
      <c r="D11">
        <v>310</v>
      </c>
      <c r="E11">
        <v>439</v>
      </c>
      <c r="G11" s="6">
        <f t="shared" si="1"/>
        <v>-92.035034456859904</v>
      </c>
      <c r="H11" s="6">
        <f t="shared" si="0"/>
        <v>-92.876765070300564</v>
      </c>
      <c r="I11" s="7">
        <f t="shared" si="2"/>
        <v>1</v>
      </c>
      <c r="J11" s="7">
        <f t="shared" si="3"/>
        <v>0</v>
      </c>
      <c r="K11" s="7">
        <f t="shared" si="4"/>
        <v>1</v>
      </c>
      <c r="L11" s="10"/>
      <c r="M11" s="5"/>
      <c r="N11" s="5"/>
      <c r="P11" t="s">
        <v>183</v>
      </c>
      <c r="Q11" t="s">
        <v>53</v>
      </c>
      <c r="R11">
        <v>310</v>
      </c>
      <c r="S11">
        <v>439</v>
      </c>
      <c r="T11">
        <v>1</v>
      </c>
      <c r="U11">
        <v>84</v>
      </c>
      <c r="V11">
        <v>91</v>
      </c>
      <c r="Z11" t="s">
        <v>203</v>
      </c>
      <c r="AA11" t="s">
        <v>53</v>
      </c>
      <c r="AB11">
        <v>245</v>
      </c>
      <c r="AC11">
        <v>426</v>
      </c>
      <c r="AD11">
        <v>5</v>
      </c>
      <c r="AE11">
        <v>84</v>
      </c>
      <c r="AF11">
        <v>34</v>
      </c>
      <c r="AJ11" t="s">
        <v>202</v>
      </c>
      <c r="AK11" t="s">
        <v>52</v>
      </c>
      <c r="AL11">
        <v>230</v>
      </c>
      <c r="AM11">
        <v>58</v>
      </c>
      <c r="AN11">
        <v>50</v>
      </c>
      <c r="AO11">
        <v>78</v>
      </c>
      <c r="AP11">
        <v>84</v>
      </c>
    </row>
    <row r="12" spans="1:42" x14ac:dyDescent="0.25">
      <c r="A12" t="s">
        <v>190</v>
      </c>
      <c r="B12">
        <v>471</v>
      </c>
      <c r="C12">
        <v>109</v>
      </c>
      <c r="D12">
        <v>428</v>
      </c>
      <c r="E12">
        <v>405</v>
      </c>
      <c r="G12" s="6">
        <f t="shared" si="1"/>
        <v>40.943262138705123</v>
      </c>
      <c r="H12" s="6">
        <f t="shared" si="0"/>
        <v>-56.793429684910471</v>
      </c>
      <c r="I12" s="7">
        <f>MAX(1,CEILING(MIN(MOD(G12-H12,360),MOD(H12-G12,360)),1))</f>
        <v>98</v>
      </c>
      <c r="J12" s="7">
        <f t="shared" si="3"/>
        <v>0</v>
      </c>
      <c r="K12" s="7">
        <f t="shared" si="4"/>
        <v>98</v>
      </c>
      <c r="L12" s="10"/>
      <c r="M12" s="5"/>
      <c r="N12" s="5"/>
      <c r="P12" t="s">
        <v>190</v>
      </c>
      <c r="Q12" t="s">
        <v>52</v>
      </c>
      <c r="R12">
        <v>428</v>
      </c>
      <c r="S12">
        <v>405</v>
      </c>
      <c r="T12">
        <v>98</v>
      </c>
      <c r="U12">
        <v>72</v>
      </c>
      <c r="V12">
        <v>28</v>
      </c>
      <c r="Z12" t="s">
        <v>197</v>
      </c>
      <c r="AA12" t="s">
        <v>53</v>
      </c>
      <c r="AB12">
        <v>184</v>
      </c>
      <c r="AC12">
        <v>386</v>
      </c>
      <c r="AD12">
        <v>38</v>
      </c>
      <c r="AE12">
        <v>76</v>
      </c>
      <c r="AF12">
        <v>58</v>
      </c>
      <c r="AJ12" t="s">
        <v>196</v>
      </c>
      <c r="AK12" t="s">
        <v>52</v>
      </c>
      <c r="AL12">
        <v>193</v>
      </c>
      <c r="AM12">
        <v>90</v>
      </c>
      <c r="AN12">
        <v>19</v>
      </c>
      <c r="AO12">
        <v>50</v>
      </c>
      <c r="AP12">
        <v>63</v>
      </c>
    </row>
    <row r="13" spans="1:42" x14ac:dyDescent="0.25">
      <c r="A13" t="s">
        <v>191</v>
      </c>
      <c r="B13">
        <v>195</v>
      </c>
      <c r="C13">
        <v>393</v>
      </c>
      <c r="D13">
        <v>187</v>
      </c>
      <c r="E13">
        <v>389</v>
      </c>
      <c r="G13" s="6">
        <f t="shared" si="1"/>
        <v>-129.24859790963401</v>
      </c>
      <c r="H13" s="6">
        <f t="shared" si="0"/>
        <v>-131.75265720967707</v>
      </c>
      <c r="I13" s="7">
        <f t="shared" si="2"/>
        <v>3</v>
      </c>
      <c r="J13" s="7">
        <f t="shared" si="3"/>
        <v>0</v>
      </c>
      <c r="K13" s="7">
        <f t="shared" si="4"/>
        <v>3</v>
      </c>
      <c r="L13" s="10"/>
      <c r="M13" s="5"/>
      <c r="N13" s="5"/>
      <c r="P13" t="s">
        <v>191</v>
      </c>
      <c r="Q13" t="s">
        <v>53</v>
      </c>
      <c r="R13">
        <v>187</v>
      </c>
      <c r="S13">
        <v>389</v>
      </c>
      <c r="T13">
        <v>3</v>
      </c>
      <c r="U13">
        <v>86</v>
      </c>
      <c r="V13">
        <v>88</v>
      </c>
      <c r="Z13" t="s">
        <v>205</v>
      </c>
      <c r="AA13" t="s">
        <v>53</v>
      </c>
      <c r="AB13">
        <v>503</v>
      </c>
      <c r="AC13">
        <v>317</v>
      </c>
      <c r="AD13">
        <v>4</v>
      </c>
      <c r="AE13">
        <v>26</v>
      </c>
      <c r="AF13">
        <v>13</v>
      </c>
      <c r="AJ13" t="s">
        <v>204</v>
      </c>
      <c r="AK13" t="s">
        <v>52</v>
      </c>
      <c r="AL13">
        <v>411</v>
      </c>
      <c r="AM13">
        <v>63</v>
      </c>
      <c r="AN13">
        <v>179</v>
      </c>
      <c r="AO13">
        <v>69</v>
      </c>
      <c r="AP13">
        <v>61</v>
      </c>
    </row>
    <row r="14" spans="1:42" x14ac:dyDescent="0.25">
      <c r="A14" t="s">
        <v>184</v>
      </c>
      <c r="B14">
        <v>510</v>
      </c>
      <c r="C14">
        <v>184</v>
      </c>
      <c r="D14">
        <v>515</v>
      </c>
      <c r="E14">
        <v>204</v>
      </c>
      <c r="G14" s="6">
        <f t="shared" si="1"/>
        <v>16.422187498315292</v>
      </c>
      <c r="H14" s="6">
        <f t="shared" si="0"/>
        <v>10.459909092929129</v>
      </c>
      <c r="I14" s="7">
        <f t="shared" si="2"/>
        <v>6</v>
      </c>
      <c r="J14" s="7">
        <f t="shared" si="3"/>
        <v>6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515</v>
      </c>
      <c r="S14">
        <v>204</v>
      </c>
      <c r="T14">
        <v>6</v>
      </c>
      <c r="U14">
        <v>94</v>
      </c>
      <c r="V14">
        <v>94</v>
      </c>
      <c r="Z14" t="s">
        <v>199</v>
      </c>
      <c r="AA14" t="s">
        <v>53</v>
      </c>
      <c r="AB14">
        <v>445</v>
      </c>
      <c r="AC14">
        <v>89</v>
      </c>
      <c r="AD14">
        <v>171</v>
      </c>
      <c r="AE14">
        <v>61</v>
      </c>
      <c r="AF14">
        <v>30</v>
      </c>
      <c r="AJ14" t="s">
        <v>198</v>
      </c>
      <c r="AK14" t="s">
        <v>52</v>
      </c>
      <c r="AL14">
        <v>473</v>
      </c>
      <c r="AM14">
        <v>367</v>
      </c>
      <c r="AN14">
        <v>11</v>
      </c>
      <c r="AO14">
        <v>92</v>
      </c>
      <c r="AP14">
        <v>85</v>
      </c>
    </row>
    <row r="15" spans="1:42" x14ac:dyDescent="0.25">
      <c r="A15" t="s">
        <v>185</v>
      </c>
      <c r="B15">
        <v>179</v>
      </c>
      <c r="C15">
        <v>378</v>
      </c>
      <c r="D15">
        <v>209</v>
      </c>
      <c r="E15">
        <v>404</v>
      </c>
      <c r="G15" s="6">
        <f t="shared" si="1"/>
        <v>-135.61605990839922</v>
      </c>
      <c r="H15" s="6">
        <f t="shared" si="0"/>
        <v>-124.09129191645918</v>
      </c>
      <c r="I15" s="7">
        <f t="shared" si="2"/>
        <v>12</v>
      </c>
      <c r="J15" s="7">
        <f t="shared" si="3"/>
        <v>0</v>
      </c>
      <c r="K15" s="7">
        <f t="shared" si="4"/>
        <v>12</v>
      </c>
      <c r="L15" s="10"/>
      <c r="M15" s="5"/>
      <c r="N15" s="5"/>
      <c r="P15" t="s">
        <v>185</v>
      </c>
      <c r="Q15" t="s">
        <v>53</v>
      </c>
      <c r="R15">
        <v>209</v>
      </c>
      <c r="S15">
        <v>404</v>
      </c>
      <c r="T15">
        <v>12</v>
      </c>
      <c r="U15">
        <v>84</v>
      </c>
      <c r="V15">
        <v>92</v>
      </c>
      <c r="Z15" t="s">
        <v>207</v>
      </c>
      <c r="AA15" t="s">
        <v>53</v>
      </c>
      <c r="AB15">
        <v>449</v>
      </c>
      <c r="AC15">
        <v>89</v>
      </c>
      <c r="AD15">
        <v>11</v>
      </c>
      <c r="AE15">
        <v>73</v>
      </c>
      <c r="AF15">
        <v>84</v>
      </c>
      <c r="AJ15" t="s">
        <v>206</v>
      </c>
      <c r="AK15" t="s">
        <v>52</v>
      </c>
      <c r="AL15">
        <v>473</v>
      </c>
      <c r="AM15">
        <v>367</v>
      </c>
      <c r="AN15">
        <v>178</v>
      </c>
      <c r="AO15">
        <v>72</v>
      </c>
      <c r="AP15">
        <v>22</v>
      </c>
    </row>
    <row r="16" spans="1:42" x14ac:dyDescent="0.25">
      <c r="A16" t="s">
        <v>192</v>
      </c>
      <c r="B16">
        <v>494</v>
      </c>
      <c r="C16">
        <v>344</v>
      </c>
      <c r="D16">
        <v>316</v>
      </c>
      <c r="E16">
        <v>437</v>
      </c>
      <c r="G16" s="6">
        <f t="shared" si="1"/>
        <v>-30.86680945113708</v>
      </c>
      <c r="H16" s="6">
        <f t="shared" si="0"/>
        <v>-91.163206245241128</v>
      </c>
      <c r="I16" s="7">
        <f t="shared" si="2"/>
        <v>61</v>
      </c>
      <c r="J16" s="7">
        <f t="shared" si="3"/>
        <v>0</v>
      </c>
      <c r="K16" s="7">
        <f t="shared" si="4"/>
        <v>61</v>
      </c>
      <c r="L16" s="10"/>
      <c r="M16" s="5"/>
      <c r="N16" s="5"/>
      <c r="P16" t="s">
        <v>192</v>
      </c>
      <c r="Q16" t="s">
        <v>52</v>
      </c>
      <c r="R16">
        <v>316</v>
      </c>
      <c r="S16">
        <v>437</v>
      </c>
      <c r="T16">
        <v>61</v>
      </c>
      <c r="U16">
        <v>97</v>
      </c>
      <c r="V16">
        <v>94</v>
      </c>
      <c r="Z16" t="s">
        <v>201</v>
      </c>
      <c r="AA16" t="s">
        <v>53</v>
      </c>
      <c r="AB16">
        <v>202</v>
      </c>
      <c r="AC16">
        <v>398</v>
      </c>
      <c r="AD16">
        <v>176</v>
      </c>
      <c r="AE16">
        <v>41</v>
      </c>
      <c r="AF16">
        <v>16</v>
      </c>
      <c r="AJ16" t="s">
        <v>200</v>
      </c>
      <c r="AK16" t="s">
        <v>52</v>
      </c>
      <c r="AL16">
        <v>187</v>
      </c>
      <c r="AM16">
        <v>389</v>
      </c>
      <c r="AN16">
        <v>84</v>
      </c>
      <c r="AO16">
        <v>72</v>
      </c>
      <c r="AP16">
        <v>77</v>
      </c>
    </row>
    <row r="17" spans="1:42" x14ac:dyDescent="0.25">
      <c r="A17" t="s">
        <v>193</v>
      </c>
      <c r="B17">
        <v>184</v>
      </c>
      <c r="C17">
        <v>91</v>
      </c>
      <c r="D17">
        <v>420</v>
      </c>
      <c r="E17">
        <v>414</v>
      </c>
      <c r="G17" s="6">
        <f t="shared" si="1"/>
        <v>132.38831862210162</v>
      </c>
      <c r="H17" s="6">
        <f t="shared" si="0"/>
        <v>-60.113473059575966</v>
      </c>
      <c r="I17" s="7">
        <f t="shared" si="2"/>
        <v>168</v>
      </c>
      <c r="J17" s="7">
        <f t="shared" si="3"/>
        <v>0</v>
      </c>
      <c r="K17" s="7">
        <f t="shared" si="4"/>
        <v>168</v>
      </c>
      <c r="L17" s="10"/>
      <c r="M17" s="5"/>
      <c r="N17" s="5"/>
      <c r="P17" t="s">
        <v>193</v>
      </c>
      <c r="Q17" t="s">
        <v>53</v>
      </c>
      <c r="R17">
        <v>420</v>
      </c>
      <c r="S17">
        <v>414</v>
      </c>
      <c r="T17">
        <v>168</v>
      </c>
      <c r="U17">
        <v>94</v>
      </c>
      <c r="V17">
        <v>92</v>
      </c>
      <c r="Z17" t="s">
        <v>209</v>
      </c>
      <c r="AA17" t="s">
        <v>53</v>
      </c>
      <c r="AB17">
        <v>192</v>
      </c>
      <c r="AC17">
        <v>87</v>
      </c>
      <c r="AD17">
        <v>7</v>
      </c>
      <c r="AE17">
        <v>38</v>
      </c>
      <c r="AF17">
        <v>48</v>
      </c>
      <c r="AJ17" t="s">
        <v>208</v>
      </c>
      <c r="AK17" t="s">
        <v>52</v>
      </c>
      <c r="AL17">
        <v>132</v>
      </c>
      <c r="AM17">
        <v>301</v>
      </c>
      <c r="AN17">
        <v>96</v>
      </c>
      <c r="AO17">
        <v>58</v>
      </c>
      <c r="AP17">
        <v>10</v>
      </c>
    </row>
    <row r="18" spans="1:42" x14ac:dyDescent="0.25">
      <c r="A18" s="21" t="s">
        <v>194</v>
      </c>
      <c r="B18">
        <v>137</v>
      </c>
      <c r="C18">
        <v>329</v>
      </c>
      <c r="D18">
        <v>446</v>
      </c>
      <c r="E18">
        <v>400</v>
      </c>
      <c r="G18" s="6">
        <f t="shared" si="1"/>
        <v>-154.06454743133227</v>
      </c>
      <c r="H18" s="6">
        <f t="shared" si="0"/>
        <v>-51.779567945149957</v>
      </c>
      <c r="I18" s="7">
        <f t="shared" si="2"/>
        <v>103</v>
      </c>
      <c r="J18" s="7">
        <f t="shared" si="3"/>
        <v>0</v>
      </c>
      <c r="K18" s="7">
        <f t="shared" si="4"/>
        <v>103</v>
      </c>
      <c r="L18" s="10"/>
      <c r="M18" s="5"/>
      <c r="N18" s="5"/>
      <c r="P18" t="s">
        <v>194</v>
      </c>
      <c r="Q18" t="s">
        <v>52</v>
      </c>
      <c r="R18">
        <v>446</v>
      </c>
      <c r="S18">
        <v>400</v>
      </c>
      <c r="T18">
        <v>103</v>
      </c>
      <c r="U18">
        <v>71</v>
      </c>
      <c r="V18">
        <v>67</v>
      </c>
      <c r="Z18" t="s">
        <v>211</v>
      </c>
      <c r="AA18" t="s">
        <v>53</v>
      </c>
      <c r="AB18">
        <v>488</v>
      </c>
      <c r="AC18">
        <v>346</v>
      </c>
      <c r="AD18">
        <v>91</v>
      </c>
      <c r="AE18">
        <v>36</v>
      </c>
      <c r="AF18">
        <v>21</v>
      </c>
      <c r="AJ18" t="s">
        <v>210</v>
      </c>
      <c r="AK18" t="s">
        <v>52</v>
      </c>
      <c r="AL18">
        <v>448</v>
      </c>
      <c r="AM18">
        <v>89</v>
      </c>
      <c r="AN18">
        <v>119</v>
      </c>
      <c r="AO18">
        <v>80</v>
      </c>
      <c r="AP18">
        <v>5</v>
      </c>
    </row>
    <row r="19" spans="1:42" x14ac:dyDescent="0.25">
      <c r="A19" s="21" t="s">
        <v>195</v>
      </c>
      <c r="B19">
        <v>444</v>
      </c>
      <c r="C19">
        <v>85</v>
      </c>
      <c r="D19">
        <v>495</v>
      </c>
      <c r="E19">
        <v>333</v>
      </c>
      <c r="G19" s="6">
        <f t="shared" si="1"/>
        <v>51.340191745909912</v>
      </c>
      <c r="H19" s="6">
        <f t="shared" si="0"/>
        <v>-27.987453190755978</v>
      </c>
      <c r="I19" s="7">
        <f t="shared" si="2"/>
        <v>80</v>
      </c>
      <c r="J19" s="7">
        <f t="shared" si="3"/>
        <v>0</v>
      </c>
      <c r="K19" s="7">
        <f t="shared" si="4"/>
        <v>80</v>
      </c>
      <c r="L19" s="10"/>
      <c r="M19" s="5"/>
      <c r="N19" s="5"/>
      <c r="P19" t="s">
        <v>195</v>
      </c>
      <c r="Q19" t="s">
        <v>53</v>
      </c>
      <c r="R19">
        <v>495</v>
      </c>
      <c r="S19">
        <v>333</v>
      </c>
      <c r="T19">
        <v>80</v>
      </c>
      <c r="U19">
        <v>44</v>
      </c>
      <c r="V19">
        <v>32</v>
      </c>
      <c r="Z19" t="s">
        <v>219</v>
      </c>
      <c r="AA19" t="s">
        <v>53</v>
      </c>
      <c r="AB19">
        <v>168</v>
      </c>
      <c r="AC19">
        <v>106</v>
      </c>
      <c r="AD19">
        <v>4</v>
      </c>
      <c r="AE19">
        <v>32</v>
      </c>
      <c r="AF19">
        <v>17</v>
      </c>
      <c r="AJ19" t="s">
        <v>218</v>
      </c>
      <c r="AK19" t="s">
        <v>52</v>
      </c>
      <c r="AL19">
        <v>451</v>
      </c>
      <c r="AM19">
        <v>88</v>
      </c>
      <c r="AN19">
        <v>18</v>
      </c>
      <c r="AO19">
        <v>96</v>
      </c>
      <c r="AP19">
        <v>93</v>
      </c>
    </row>
    <row r="20" spans="1:42" x14ac:dyDescent="0.25">
      <c r="A20" s="21" t="s">
        <v>202</v>
      </c>
      <c r="B20">
        <v>399</v>
      </c>
      <c r="C20">
        <v>54</v>
      </c>
      <c r="D20">
        <v>230</v>
      </c>
      <c r="E20">
        <v>58</v>
      </c>
      <c r="G20" s="6">
        <f t="shared" si="1"/>
        <v>66.987554963696212</v>
      </c>
      <c r="H20" s="6">
        <f t="shared" si="0"/>
        <v>116.31264849478886</v>
      </c>
      <c r="I20" s="7">
        <f t="shared" si="2"/>
        <v>50</v>
      </c>
      <c r="J20" s="7">
        <f t="shared" si="3"/>
        <v>50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230</v>
      </c>
      <c r="S20">
        <v>58</v>
      </c>
      <c r="T20">
        <v>50</v>
      </c>
      <c r="U20">
        <v>78</v>
      </c>
      <c r="V20">
        <v>84</v>
      </c>
      <c r="Z20" t="s">
        <v>213</v>
      </c>
      <c r="AA20" t="s">
        <v>53</v>
      </c>
      <c r="AB20">
        <v>518</v>
      </c>
      <c r="AC20">
        <v>220</v>
      </c>
      <c r="AD20">
        <v>144</v>
      </c>
      <c r="AE20">
        <v>8</v>
      </c>
      <c r="AF20">
        <v>4</v>
      </c>
      <c r="AJ20" t="s">
        <v>212</v>
      </c>
      <c r="AK20" t="s">
        <v>52</v>
      </c>
      <c r="AL20">
        <v>465</v>
      </c>
      <c r="AM20">
        <v>376</v>
      </c>
      <c r="AN20">
        <v>77</v>
      </c>
      <c r="AO20">
        <v>26</v>
      </c>
      <c r="AP20">
        <v>18</v>
      </c>
    </row>
    <row r="21" spans="1:42" x14ac:dyDescent="0.25">
      <c r="A21" s="21" t="s">
        <v>203</v>
      </c>
      <c r="B21">
        <v>234</v>
      </c>
      <c r="C21">
        <v>416</v>
      </c>
      <c r="D21">
        <v>245</v>
      </c>
      <c r="E21">
        <v>426</v>
      </c>
      <c r="G21" s="6">
        <f t="shared" si="1"/>
        <v>-116.04181659489382</v>
      </c>
      <c r="H21" s="6">
        <f t="shared" si="0"/>
        <v>-111.96056402009647</v>
      </c>
      <c r="I21" s="7">
        <f t="shared" si="2"/>
        <v>5</v>
      </c>
      <c r="J21" s="7">
        <f t="shared" si="3"/>
        <v>0</v>
      </c>
      <c r="K21" s="7">
        <f t="shared" si="4"/>
        <v>5</v>
      </c>
      <c r="L21" s="10"/>
      <c r="M21" s="5"/>
      <c r="N21" s="5"/>
      <c r="P21" t="s">
        <v>203</v>
      </c>
      <c r="Q21" t="s">
        <v>53</v>
      </c>
      <c r="R21">
        <v>245</v>
      </c>
      <c r="S21">
        <v>426</v>
      </c>
      <c r="T21">
        <v>5</v>
      </c>
      <c r="U21">
        <v>84</v>
      </c>
      <c r="V21">
        <v>34</v>
      </c>
      <c r="Z21" t="s">
        <v>221</v>
      </c>
      <c r="AA21" t="s">
        <v>53</v>
      </c>
      <c r="AB21">
        <v>200</v>
      </c>
      <c r="AC21">
        <v>84</v>
      </c>
      <c r="AD21">
        <v>110</v>
      </c>
      <c r="AE21">
        <v>38</v>
      </c>
      <c r="AF21">
        <v>11</v>
      </c>
      <c r="AJ21" t="s">
        <v>220</v>
      </c>
      <c r="AK21" t="s">
        <v>52</v>
      </c>
      <c r="AL21">
        <v>516</v>
      </c>
      <c r="AM21">
        <v>297</v>
      </c>
      <c r="AN21">
        <v>129</v>
      </c>
      <c r="AO21">
        <v>82</v>
      </c>
      <c r="AP21">
        <v>80</v>
      </c>
    </row>
    <row r="22" spans="1:42" x14ac:dyDescent="0.25">
      <c r="A22" t="s">
        <v>196</v>
      </c>
      <c r="B22">
        <v>146</v>
      </c>
      <c r="C22">
        <v>135</v>
      </c>
      <c r="D22">
        <v>193</v>
      </c>
      <c r="E22">
        <v>90</v>
      </c>
      <c r="G22" s="6">
        <f t="shared" si="1"/>
        <v>148.89119117145486</v>
      </c>
      <c r="H22" s="6">
        <f t="shared" si="0"/>
        <v>130.25347685657238</v>
      </c>
      <c r="I22" s="7">
        <f t="shared" si="2"/>
        <v>19</v>
      </c>
      <c r="J22" s="7">
        <f t="shared" si="3"/>
        <v>19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193</v>
      </c>
      <c r="S22">
        <v>90</v>
      </c>
      <c r="T22">
        <v>19</v>
      </c>
      <c r="U22">
        <v>50</v>
      </c>
      <c r="V22">
        <v>63</v>
      </c>
      <c r="Z22" t="s">
        <v>215</v>
      </c>
      <c r="AA22" t="s">
        <v>53</v>
      </c>
      <c r="AB22">
        <v>180</v>
      </c>
      <c r="AC22">
        <v>385</v>
      </c>
      <c r="AD22">
        <v>84</v>
      </c>
      <c r="AE22">
        <v>22</v>
      </c>
      <c r="AF22">
        <v>14</v>
      </c>
      <c r="AJ22" t="s">
        <v>214</v>
      </c>
      <c r="AK22" t="s">
        <v>52</v>
      </c>
      <c r="AL22">
        <v>171</v>
      </c>
      <c r="AM22">
        <v>372</v>
      </c>
      <c r="AN22">
        <v>8</v>
      </c>
      <c r="AO22">
        <v>93</v>
      </c>
      <c r="AP22">
        <v>96</v>
      </c>
    </row>
    <row r="23" spans="1:42" x14ac:dyDescent="0.25">
      <c r="A23" t="s">
        <v>197</v>
      </c>
      <c r="B23">
        <v>118</v>
      </c>
      <c r="C23">
        <v>274</v>
      </c>
      <c r="D23">
        <v>184</v>
      </c>
      <c r="E23">
        <v>386</v>
      </c>
      <c r="G23" s="6">
        <f t="shared" si="1"/>
        <v>-170.44571032759825</v>
      </c>
      <c r="H23" s="6">
        <f t="shared" si="0"/>
        <v>-132.96908576314689</v>
      </c>
      <c r="I23" s="7">
        <f t="shared" si="2"/>
        <v>38</v>
      </c>
      <c r="J23" s="7">
        <f t="shared" si="3"/>
        <v>0</v>
      </c>
      <c r="K23" s="7">
        <f t="shared" si="4"/>
        <v>38</v>
      </c>
      <c r="L23" s="10"/>
      <c r="M23" s="5"/>
      <c r="N23" s="5"/>
      <c r="P23" t="s">
        <v>197</v>
      </c>
      <c r="Q23" t="s">
        <v>53</v>
      </c>
      <c r="R23">
        <v>184</v>
      </c>
      <c r="S23">
        <v>386</v>
      </c>
      <c r="T23">
        <v>38</v>
      </c>
      <c r="U23">
        <v>76</v>
      </c>
      <c r="V23">
        <v>58</v>
      </c>
      <c r="Z23" t="s">
        <v>277</v>
      </c>
      <c r="AA23" t="s">
        <v>53</v>
      </c>
      <c r="AB23">
        <v>182</v>
      </c>
      <c r="AC23">
        <v>91</v>
      </c>
      <c r="AD23">
        <v>22</v>
      </c>
      <c r="AE23">
        <v>91</v>
      </c>
      <c r="AF23">
        <v>95</v>
      </c>
      <c r="AJ23" t="s">
        <v>222</v>
      </c>
      <c r="AK23" t="s">
        <v>52</v>
      </c>
      <c r="AL23">
        <v>456</v>
      </c>
      <c r="AM23">
        <v>92</v>
      </c>
      <c r="AN23">
        <v>99</v>
      </c>
      <c r="AO23">
        <v>72</v>
      </c>
      <c r="AP23">
        <v>5</v>
      </c>
    </row>
    <row r="24" spans="1:42" x14ac:dyDescent="0.25">
      <c r="A24" t="s">
        <v>204</v>
      </c>
      <c r="B24">
        <v>233</v>
      </c>
      <c r="C24">
        <v>418</v>
      </c>
      <c r="D24">
        <v>411</v>
      </c>
      <c r="E24">
        <v>63</v>
      </c>
      <c r="G24" s="6">
        <f t="shared" si="1"/>
        <v>-116.04772185429192</v>
      </c>
      <c r="H24" s="6">
        <f t="shared" si="0"/>
        <v>62.791203108746636</v>
      </c>
      <c r="I24" s="7">
        <f t="shared" si="2"/>
        <v>179</v>
      </c>
      <c r="J24" s="7">
        <f t="shared" si="3"/>
        <v>179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411</v>
      </c>
      <c r="S24">
        <v>63</v>
      </c>
      <c r="T24">
        <v>179</v>
      </c>
      <c r="U24">
        <v>69</v>
      </c>
      <c r="V24">
        <v>61</v>
      </c>
      <c r="Z24" t="s">
        <v>217</v>
      </c>
      <c r="AA24" t="s">
        <v>53</v>
      </c>
      <c r="AB24">
        <v>159</v>
      </c>
      <c r="AC24">
        <v>357</v>
      </c>
      <c r="AD24">
        <v>90</v>
      </c>
      <c r="AE24">
        <v>72</v>
      </c>
      <c r="AF24">
        <v>84</v>
      </c>
      <c r="AJ24" t="s">
        <v>216</v>
      </c>
      <c r="AK24" t="s">
        <v>52</v>
      </c>
      <c r="AL24">
        <v>486</v>
      </c>
      <c r="AM24">
        <v>348</v>
      </c>
      <c r="AN24">
        <v>25</v>
      </c>
      <c r="AO24">
        <v>98</v>
      </c>
      <c r="AP24">
        <v>95</v>
      </c>
    </row>
    <row r="25" spans="1:42" x14ac:dyDescent="0.25">
      <c r="A25" t="s">
        <v>205</v>
      </c>
      <c r="B25">
        <v>496</v>
      </c>
      <c r="C25">
        <v>328</v>
      </c>
      <c r="D25">
        <v>503</v>
      </c>
      <c r="E25">
        <v>317</v>
      </c>
      <c r="G25" s="6">
        <f t="shared" si="1"/>
        <v>-26.56505117707799</v>
      </c>
      <c r="H25" s="6">
        <f t="shared" si="0"/>
        <v>-22.819655697982761</v>
      </c>
      <c r="I25" s="7">
        <f t="shared" si="2"/>
        <v>4</v>
      </c>
      <c r="J25" s="7">
        <f t="shared" si="3"/>
        <v>0</v>
      </c>
      <c r="K25" s="7">
        <f t="shared" si="4"/>
        <v>4</v>
      </c>
      <c r="L25" s="10"/>
      <c r="M25" s="5"/>
      <c r="N25" s="5"/>
      <c r="P25" t="s">
        <v>205</v>
      </c>
      <c r="Q25" t="s">
        <v>53</v>
      </c>
      <c r="R25">
        <v>503</v>
      </c>
      <c r="S25">
        <v>317</v>
      </c>
      <c r="T25">
        <v>4</v>
      </c>
      <c r="U25">
        <v>26</v>
      </c>
      <c r="V25">
        <v>13</v>
      </c>
      <c r="Z25" t="s">
        <v>225</v>
      </c>
      <c r="AA25" t="s">
        <v>53</v>
      </c>
      <c r="AB25">
        <v>187</v>
      </c>
      <c r="AC25">
        <v>388</v>
      </c>
      <c r="AD25">
        <v>7</v>
      </c>
      <c r="AE25">
        <v>8</v>
      </c>
      <c r="AF25">
        <v>7</v>
      </c>
      <c r="AJ25" t="s">
        <v>224</v>
      </c>
      <c r="AK25" t="s">
        <v>52</v>
      </c>
      <c r="AL25">
        <v>246</v>
      </c>
      <c r="AM25">
        <v>423</v>
      </c>
      <c r="AN25">
        <v>171</v>
      </c>
      <c r="AO25">
        <v>21</v>
      </c>
      <c r="AP25">
        <v>5</v>
      </c>
    </row>
    <row r="26" spans="1:42" x14ac:dyDescent="0.25">
      <c r="A26" t="s">
        <v>198</v>
      </c>
      <c r="B26">
        <v>492</v>
      </c>
      <c r="C26">
        <v>338</v>
      </c>
      <c r="D26">
        <v>473</v>
      </c>
      <c r="E26">
        <v>367</v>
      </c>
      <c r="G26" s="6">
        <f t="shared" si="1"/>
        <v>-29.673082112077829</v>
      </c>
      <c r="H26" s="6">
        <f t="shared" si="0"/>
        <v>-39.69489039378962</v>
      </c>
      <c r="I26" s="7">
        <f t="shared" si="2"/>
        <v>11</v>
      </c>
      <c r="J26" s="7">
        <f t="shared" si="3"/>
        <v>0</v>
      </c>
      <c r="K26" s="7">
        <f t="shared" si="4"/>
        <v>11</v>
      </c>
      <c r="L26" s="10"/>
      <c r="M26" s="5"/>
      <c r="N26" s="5"/>
      <c r="P26" t="s">
        <v>198</v>
      </c>
      <c r="Q26" t="s">
        <v>52</v>
      </c>
      <c r="R26">
        <v>473</v>
      </c>
      <c r="S26">
        <v>367</v>
      </c>
      <c r="T26">
        <v>11</v>
      </c>
      <c r="U26">
        <v>92</v>
      </c>
      <c r="V26">
        <v>85</v>
      </c>
      <c r="Z26" t="s">
        <v>227</v>
      </c>
      <c r="AA26" t="s">
        <v>53</v>
      </c>
      <c r="AB26">
        <v>191</v>
      </c>
      <c r="AC26">
        <v>391</v>
      </c>
      <c r="AD26">
        <v>156</v>
      </c>
      <c r="AE26">
        <v>17</v>
      </c>
      <c r="AF26">
        <v>12</v>
      </c>
      <c r="AJ26" t="s">
        <v>226</v>
      </c>
      <c r="AK26" t="s">
        <v>52</v>
      </c>
      <c r="AL26">
        <v>162</v>
      </c>
      <c r="AM26">
        <v>363</v>
      </c>
      <c r="AN26">
        <v>115</v>
      </c>
      <c r="AO26">
        <v>68</v>
      </c>
      <c r="AP26">
        <v>17</v>
      </c>
    </row>
    <row r="27" spans="1:42" x14ac:dyDescent="0.25">
      <c r="A27" t="s">
        <v>199</v>
      </c>
      <c r="B27">
        <v>220</v>
      </c>
      <c r="C27">
        <v>414</v>
      </c>
      <c r="D27">
        <v>445</v>
      </c>
      <c r="E27">
        <v>89</v>
      </c>
      <c r="G27" s="6">
        <f t="shared" si="1"/>
        <v>-119.88652694042405</v>
      </c>
      <c r="H27" s="6">
        <f t="shared" si="0"/>
        <v>50.381547052131921</v>
      </c>
      <c r="I27" s="7">
        <f t="shared" si="2"/>
        <v>171</v>
      </c>
      <c r="J27" s="7">
        <f t="shared" si="3"/>
        <v>171</v>
      </c>
      <c r="K27" s="7">
        <f t="shared" si="4"/>
        <v>0</v>
      </c>
      <c r="L27" s="10"/>
      <c r="M27" s="5"/>
      <c r="N27" s="5"/>
      <c r="P27" t="s">
        <v>199</v>
      </c>
      <c r="Q27" t="s">
        <v>53</v>
      </c>
      <c r="R27">
        <v>445</v>
      </c>
      <c r="S27">
        <v>89</v>
      </c>
      <c r="T27">
        <v>171</v>
      </c>
      <c r="U27">
        <v>61</v>
      </c>
      <c r="V27">
        <v>30</v>
      </c>
      <c r="Z27" t="s">
        <v>235</v>
      </c>
      <c r="AA27" t="s">
        <v>53</v>
      </c>
      <c r="AB27">
        <v>383</v>
      </c>
      <c r="AC27">
        <v>426</v>
      </c>
      <c r="AD27">
        <v>2</v>
      </c>
      <c r="AE27">
        <v>96</v>
      </c>
      <c r="AF27">
        <v>91</v>
      </c>
      <c r="AJ27" t="s">
        <v>234</v>
      </c>
      <c r="AK27" t="s">
        <v>52</v>
      </c>
      <c r="AL27">
        <v>213</v>
      </c>
      <c r="AM27">
        <v>412</v>
      </c>
      <c r="AN27">
        <v>1</v>
      </c>
      <c r="AO27">
        <v>100</v>
      </c>
      <c r="AP27">
        <v>100</v>
      </c>
    </row>
    <row r="28" spans="1:42" x14ac:dyDescent="0.25">
      <c r="A28" t="s">
        <v>206</v>
      </c>
      <c r="B28">
        <v>170</v>
      </c>
      <c r="C28">
        <v>105</v>
      </c>
      <c r="D28">
        <v>473</v>
      </c>
      <c r="E28">
        <v>367</v>
      </c>
      <c r="G28" s="6">
        <f t="shared" si="1"/>
        <v>138.01278750418334</v>
      </c>
      <c r="H28" s="6">
        <f t="shared" si="0"/>
        <v>-39.69489039378962</v>
      </c>
      <c r="I28" s="7">
        <f t="shared" si="2"/>
        <v>178</v>
      </c>
      <c r="J28" s="7">
        <f t="shared" si="3"/>
        <v>0</v>
      </c>
      <c r="K28" s="7">
        <f t="shared" si="4"/>
        <v>178</v>
      </c>
      <c r="L28" s="10"/>
      <c r="M28" s="5"/>
      <c r="N28" s="5"/>
      <c r="P28" t="s">
        <v>206</v>
      </c>
      <c r="Q28" t="s">
        <v>52</v>
      </c>
      <c r="R28">
        <v>473</v>
      </c>
      <c r="S28">
        <v>367</v>
      </c>
      <c r="T28">
        <v>178</v>
      </c>
      <c r="U28">
        <v>72</v>
      </c>
      <c r="V28">
        <v>22</v>
      </c>
      <c r="Z28" t="s">
        <v>229</v>
      </c>
      <c r="AA28" t="s">
        <v>53</v>
      </c>
      <c r="AB28">
        <v>244</v>
      </c>
      <c r="AC28">
        <v>49</v>
      </c>
      <c r="AD28">
        <v>1</v>
      </c>
      <c r="AE28">
        <v>96</v>
      </c>
      <c r="AF28">
        <v>86</v>
      </c>
      <c r="AJ28" t="s">
        <v>228</v>
      </c>
      <c r="AK28" t="s">
        <v>52</v>
      </c>
      <c r="AL28">
        <v>197</v>
      </c>
      <c r="AM28">
        <v>80</v>
      </c>
      <c r="AN28">
        <v>88</v>
      </c>
      <c r="AO28">
        <v>22</v>
      </c>
      <c r="AP28">
        <v>18</v>
      </c>
    </row>
    <row r="29" spans="1:42" x14ac:dyDescent="0.25">
      <c r="A29" t="s">
        <v>207</v>
      </c>
      <c r="B29">
        <v>419</v>
      </c>
      <c r="C29">
        <v>67</v>
      </c>
      <c r="D29">
        <v>449</v>
      </c>
      <c r="E29">
        <v>89</v>
      </c>
      <c r="G29" s="6">
        <f t="shared" si="1"/>
        <v>60.219464831173809</v>
      </c>
      <c r="H29" s="6">
        <f t="shared" si="0"/>
        <v>49.492581479915316</v>
      </c>
      <c r="I29" s="7">
        <f t="shared" si="2"/>
        <v>11</v>
      </c>
      <c r="J29" s="7">
        <f t="shared" si="3"/>
        <v>11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449</v>
      </c>
      <c r="S29">
        <v>89</v>
      </c>
      <c r="T29">
        <v>11</v>
      </c>
      <c r="U29">
        <v>73</v>
      </c>
      <c r="V29">
        <v>84</v>
      </c>
      <c r="Z29" t="s">
        <v>237</v>
      </c>
      <c r="AA29" t="s">
        <v>53</v>
      </c>
      <c r="AB29">
        <v>144</v>
      </c>
      <c r="AC29">
        <v>349</v>
      </c>
      <c r="AD29">
        <v>50</v>
      </c>
      <c r="AE29">
        <v>18</v>
      </c>
      <c r="AF29">
        <v>11</v>
      </c>
      <c r="AJ29" t="s">
        <v>236</v>
      </c>
      <c r="AK29" t="s">
        <v>52</v>
      </c>
      <c r="AL29">
        <v>491</v>
      </c>
      <c r="AM29">
        <v>342</v>
      </c>
      <c r="AN29">
        <v>9</v>
      </c>
      <c r="AO29">
        <v>97</v>
      </c>
      <c r="AP29">
        <v>96</v>
      </c>
    </row>
    <row r="30" spans="1:42" x14ac:dyDescent="0.25">
      <c r="A30" t="s">
        <v>200</v>
      </c>
      <c r="B30">
        <v>153</v>
      </c>
      <c r="C30">
        <v>121</v>
      </c>
      <c r="D30">
        <v>187</v>
      </c>
      <c r="E30">
        <v>389</v>
      </c>
      <c r="G30" s="6">
        <f t="shared" si="1"/>
        <v>144.52728338145235</v>
      </c>
      <c r="H30" s="6">
        <f t="shared" si="0"/>
        <v>-131.75265720967707</v>
      </c>
      <c r="I30" s="7">
        <f t="shared" si="2"/>
        <v>84</v>
      </c>
      <c r="J30" s="7">
        <f t="shared" si="3"/>
        <v>0</v>
      </c>
      <c r="K30" s="7">
        <f t="shared" si="4"/>
        <v>84</v>
      </c>
      <c r="L30" s="10"/>
      <c r="M30" s="5"/>
      <c r="N30" s="5"/>
      <c r="P30" t="s">
        <v>200</v>
      </c>
      <c r="Q30" t="s">
        <v>52</v>
      </c>
      <c r="R30">
        <v>187</v>
      </c>
      <c r="S30">
        <v>389</v>
      </c>
      <c r="T30">
        <v>84</v>
      </c>
      <c r="U30">
        <v>72</v>
      </c>
      <c r="V30">
        <v>77</v>
      </c>
      <c r="Z30" t="s">
        <v>231</v>
      </c>
      <c r="AA30" t="s">
        <v>53</v>
      </c>
      <c r="AB30">
        <v>388</v>
      </c>
      <c r="AC30">
        <v>54</v>
      </c>
      <c r="AD30">
        <v>6</v>
      </c>
      <c r="AE30">
        <v>2</v>
      </c>
      <c r="AF30">
        <v>17</v>
      </c>
      <c r="AJ30" t="s">
        <v>230</v>
      </c>
      <c r="AK30" t="s">
        <v>52</v>
      </c>
      <c r="AL30">
        <v>399</v>
      </c>
      <c r="AM30">
        <v>58</v>
      </c>
      <c r="AN30">
        <v>74</v>
      </c>
      <c r="AO30">
        <v>24</v>
      </c>
      <c r="AP30">
        <v>1</v>
      </c>
    </row>
    <row r="31" spans="1:42" x14ac:dyDescent="0.25">
      <c r="A31" t="s">
        <v>201</v>
      </c>
      <c r="B31">
        <v>452</v>
      </c>
      <c r="C31">
        <v>87</v>
      </c>
      <c r="D31">
        <v>202</v>
      </c>
      <c r="E31">
        <v>398</v>
      </c>
      <c r="G31" s="6">
        <f t="shared" si="1"/>
        <v>49.214178522734038</v>
      </c>
      <c r="H31" s="6">
        <f t="shared" si="0"/>
        <v>-126.75367918553147</v>
      </c>
      <c r="I31" s="7">
        <f t="shared" si="2"/>
        <v>176</v>
      </c>
      <c r="J31" s="7">
        <f t="shared" si="3"/>
        <v>0</v>
      </c>
      <c r="K31" s="7">
        <f t="shared" si="4"/>
        <v>176</v>
      </c>
      <c r="L31" s="10"/>
      <c r="M31" s="5"/>
      <c r="N31" s="5"/>
      <c r="P31" t="s">
        <v>201</v>
      </c>
      <c r="Q31" t="s">
        <v>53</v>
      </c>
      <c r="R31">
        <v>202</v>
      </c>
      <c r="S31">
        <v>398</v>
      </c>
      <c r="T31">
        <v>176</v>
      </c>
      <c r="U31">
        <v>41</v>
      </c>
      <c r="V31">
        <v>16</v>
      </c>
      <c r="Z31" t="s">
        <v>239</v>
      </c>
      <c r="AA31" t="s">
        <v>53</v>
      </c>
      <c r="AB31">
        <v>227</v>
      </c>
      <c r="AC31">
        <v>63</v>
      </c>
      <c r="AD31">
        <v>3</v>
      </c>
      <c r="AE31">
        <v>24</v>
      </c>
      <c r="AF31">
        <v>17</v>
      </c>
      <c r="AJ31" t="s">
        <v>238</v>
      </c>
      <c r="AK31" t="s">
        <v>52</v>
      </c>
      <c r="AL31">
        <v>384</v>
      </c>
      <c r="AM31">
        <v>52</v>
      </c>
      <c r="AN31">
        <v>11</v>
      </c>
      <c r="AO31">
        <v>26</v>
      </c>
      <c r="AP31">
        <v>0</v>
      </c>
    </row>
    <row r="32" spans="1:42" x14ac:dyDescent="0.25">
      <c r="A32" t="s">
        <v>208</v>
      </c>
      <c r="B32">
        <v>399</v>
      </c>
      <c r="C32">
        <v>424</v>
      </c>
      <c r="D32">
        <v>132</v>
      </c>
      <c r="E32">
        <v>301</v>
      </c>
      <c r="G32" s="6">
        <f t="shared" si="1"/>
        <v>-66.763838488777495</v>
      </c>
      <c r="H32" s="6">
        <f t="shared" si="0"/>
        <v>-162.0234076350784</v>
      </c>
      <c r="I32" s="7">
        <f t="shared" si="2"/>
        <v>96</v>
      </c>
      <c r="J32" s="7">
        <f t="shared" si="3"/>
        <v>0</v>
      </c>
      <c r="K32" s="7">
        <f t="shared" si="4"/>
        <v>96</v>
      </c>
      <c r="L32" s="10"/>
      <c r="M32" s="5"/>
      <c r="N32" s="5"/>
      <c r="P32" t="s">
        <v>208</v>
      </c>
      <c r="Q32" t="s">
        <v>52</v>
      </c>
      <c r="R32">
        <v>132</v>
      </c>
      <c r="S32">
        <v>301</v>
      </c>
      <c r="T32">
        <v>96</v>
      </c>
      <c r="U32">
        <v>58</v>
      </c>
      <c r="V32">
        <v>10</v>
      </c>
      <c r="Z32" t="s">
        <v>233</v>
      </c>
      <c r="AA32" t="s">
        <v>53</v>
      </c>
      <c r="AB32">
        <v>447</v>
      </c>
      <c r="AC32">
        <v>88</v>
      </c>
      <c r="AD32">
        <v>149</v>
      </c>
      <c r="AE32">
        <v>8</v>
      </c>
      <c r="AF32">
        <v>9</v>
      </c>
      <c r="AJ32" t="s">
        <v>232</v>
      </c>
      <c r="AK32" t="s">
        <v>52</v>
      </c>
      <c r="AL32">
        <v>227</v>
      </c>
      <c r="AM32">
        <v>415</v>
      </c>
      <c r="AN32">
        <v>87</v>
      </c>
      <c r="AO32">
        <v>71</v>
      </c>
      <c r="AP32">
        <v>55</v>
      </c>
    </row>
    <row r="33" spans="1:42" x14ac:dyDescent="0.25">
      <c r="A33" t="s">
        <v>209</v>
      </c>
      <c r="B33">
        <v>176</v>
      </c>
      <c r="C33">
        <v>105</v>
      </c>
      <c r="D33">
        <v>192</v>
      </c>
      <c r="E33">
        <v>87</v>
      </c>
      <c r="G33" s="6">
        <f t="shared" si="1"/>
        <v>136.8476102659946</v>
      </c>
      <c r="H33" s="6">
        <f t="shared" si="0"/>
        <v>129.91589659040557</v>
      </c>
      <c r="I33" s="7">
        <f t="shared" si="2"/>
        <v>7</v>
      </c>
      <c r="J33" s="7">
        <f t="shared" si="3"/>
        <v>7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192</v>
      </c>
      <c r="S33">
        <v>87</v>
      </c>
      <c r="T33">
        <v>7</v>
      </c>
      <c r="U33">
        <v>38</v>
      </c>
      <c r="V33">
        <v>48</v>
      </c>
      <c r="Z33" t="s">
        <v>241</v>
      </c>
      <c r="AA33" t="s">
        <v>53</v>
      </c>
      <c r="AB33">
        <v>417</v>
      </c>
      <c r="AC33">
        <v>63</v>
      </c>
      <c r="AD33">
        <v>172</v>
      </c>
      <c r="AE33">
        <v>31</v>
      </c>
      <c r="AF33">
        <v>16</v>
      </c>
      <c r="AJ33" t="s">
        <v>240</v>
      </c>
      <c r="AK33" t="s">
        <v>52</v>
      </c>
      <c r="AL33">
        <v>383</v>
      </c>
      <c r="AM33">
        <v>430</v>
      </c>
      <c r="AN33">
        <v>3</v>
      </c>
      <c r="AO33">
        <v>83</v>
      </c>
      <c r="AP33">
        <v>84</v>
      </c>
    </row>
    <row r="34" spans="1:42" x14ac:dyDescent="0.25">
      <c r="A34" s="21" t="s">
        <v>210</v>
      </c>
      <c r="B34">
        <v>125</v>
      </c>
      <c r="C34">
        <v>200</v>
      </c>
      <c r="D34">
        <v>448</v>
      </c>
      <c r="E34">
        <v>89</v>
      </c>
      <c r="G34" s="6">
        <f t="shared" si="1"/>
        <v>168.40782458970895</v>
      </c>
      <c r="H34" s="6">
        <f t="shared" si="0"/>
        <v>49.712651689788473</v>
      </c>
      <c r="I34" s="7">
        <f t="shared" si="2"/>
        <v>119</v>
      </c>
      <c r="J34" s="7">
        <f t="shared" si="3"/>
        <v>119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448</v>
      </c>
      <c r="S34">
        <v>89</v>
      </c>
      <c r="T34">
        <v>119</v>
      </c>
      <c r="U34">
        <v>80</v>
      </c>
      <c r="V34">
        <v>5</v>
      </c>
      <c r="Z34" t="s">
        <v>243</v>
      </c>
      <c r="AA34" t="s">
        <v>53</v>
      </c>
      <c r="AB34">
        <v>404</v>
      </c>
      <c r="AC34">
        <v>62</v>
      </c>
      <c r="AD34">
        <v>4</v>
      </c>
      <c r="AE34">
        <v>88</v>
      </c>
      <c r="AF34">
        <v>78</v>
      </c>
      <c r="AJ34" t="s">
        <v>242</v>
      </c>
      <c r="AK34" t="s">
        <v>52</v>
      </c>
      <c r="AL34">
        <v>518</v>
      </c>
      <c r="AM34">
        <v>220</v>
      </c>
      <c r="AN34">
        <v>11</v>
      </c>
      <c r="AO34">
        <v>94</v>
      </c>
      <c r="AP34">
        <v>91</v>
      </c>
    </row>
    <row r="35" spans="1:42" x14ac:dyDescent="0.25">
      <c r="A35" s="21" t="s">
        <v>211</v>
      </c>
      <c r="B35">
        <v>421</v>
      </c>
      <c r="C35">
        <v>74</v>
      </c>
      <c r="D35">
        <v>488</v>
      </c>
      <c r="E35">
        <v>346</v>
      </c>
      <c r="G35" s="6">
        <f t="shared" si="1"/>
        <v>58.682258160256879</v>
      </c>
      <c r="H35" s="6">
        <f t="shared" si="0"/>
        <v>-32.249974164183627</v>
      </c>
      <c r="I35" s="7">
        <f t="shared" si="2"/>
        <v>91</v>
      </c>
      <c r="J35" s="7">
        <f t="shared" si="3"/>
        <v>0</v>
      </c>
      <c r="K35" s="7">
        <f t="shared" si="4"/>
        <v>91</v>
      </c>
      <c r="L35" s="10"/>
      <c r="M35" s="5"/>
      <c r="N35" s="5"/>
      <c r="P35" t="s">
        <v>211</v>
      </c>
      <c r="Q35" t="s">
        <v>53</v>
      </c>
      <c r="R35">
        <v>488</v>
      </c>
      <c r="S35">
        <v>346</v>
      </c>
      <c r="T35">
        <v>91</v>
      </c>
      <c r="U35">
        <v>36</v>
      </c>
      <c r="V35">
        <v>21</v>
      </c>
      <c r="Z35" t="s">
        <v>251</v>
      </c>
      <c r="AA35" t="s">
        <v>53</v>
      </c>
      <c r="AB35">
        <v>420</v>
      </c>
      <c r="AC35">
        <v>65</v>
      </c>
      <c r="AD35">
        <v>58</v>
      </c>
      <c r="AE35">
        <v>78</v>
      </c>
      <c r="AF35">
        <v>72</v>
      </c>
      <c r="AJ35" t="s">
        <v>250</v>
      </c>
      <c r="AK35" t="s">
        <v>52</v>
      </c>
      <c r="AL35">
        <v>173</v>
      </c>
      <c r="AM35">
        <v>98</v>
      </c>
      <c r="AN35">
        <v>162</v>
      </c>
      <c r="AO35">
        <v>30</v>
      </c>
      <c r="AP35">
        <v>22</v>
      </c>
    </row>
    <row r="36" spans="1:42" x14ac:dyDescent="0.25">
      <c r="A36" s="21" t="s">
        <v>218</v>
      </c>
      <c r="B36">
        <v>398</v>
      </c>
      <c r="C36">
        <v>55</v>
      </c>
      <c r="D36">
        <v>451</v>
      </c>
      <c r="E36">
        <v>88</v>
      </c>
      <c r="G36" s="6">
        <f t="shared" si="1"/>
        <v>67.138660016306318</v>
      </c>
      <c r="H36" s="6">
        <f t="shared" si="0"/>
        <v>49.243852273898035</v>
      </c>
      <c r="I36" s="7">
        <f t="shared" si="2"/>
        <v>18</v>
      </c>
      <c r="J36" s="7">
        <f t="shared" si="3"/>
        <v>18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451</v>
      </c>
      <c r="S36">
        <v>88</v>
      </c>
      <c r="T36">
        <v>18</v>
      </c>
      <c r="U36">
        <v>96</v>
      </c>
      <c r="V36">
        <v>93</v>
      </c>
      <c r="Z36" t="s">
        <v>245</v>
      </c>
      <c r="AA36" t="s">
        <v>53</v>
      </c>
      <c r="AB36">
        <v>176</v>
      </c>
      <c r="AC36">
        <v>395</v>
      </c>
      <c r="AD36">
        <v>36</v>
      </c>
      <c r="AE36">
        <v>22</v>
      </c>
      <c r="AF36">
        <v>78</v>
      </c>
      <c r="AJ36" t="s">
        <v>244</v>
      </c>
      <c r="AK36" t="s">
        <v>52</v>
      </c>
      <c r="AL36">
        <v>161</v>
      </c>
      <c r="AM36">
        <v>362</v>
      </c>
      <c r="AN36">
        <v>59</v>
      </c>
      <c r="AO36">
        <v>32</v>
      </c>
      <c r="AP36">
        <v>31</v>
      </c>
    </row>
    <row r="37" spans="1:42" x14ac:dyDescent="0.25">
      <c r="A37" s="21" t="s">
        <v>219</v>
      </c>
      <c r="B37">
        <v>178</v>
      </c>
      <c r="C37">
        <v>97</v>
      </c>
      <c r="D37">
        <v>168</v>
      </c>
      <c r="E37">
        <v>106</v>
      </c>
      <c r="G37" s="6">
        <f t="shared" si="1"/>
        <v>134.79896300216538</v>
      </c>
      <c r="H37" s="6">
        <f t="shared" si="0"/>
        <v>138.60127811722344</v>
      </c>
      <c r="I37" s="7">
        <f t="shared" si="2"/>
        <v>4</v>
      </c>
      <c r="J37" s="7">
        <f t="shared" si="3"/>
        <v>4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168</v>
      </c>
      <c r="S37">
        <v>106</v>
      </c>
      <c r="T37">
        <v>4</v>
      </c>
      <c r="U37">
        <v>32</v>
      </c>
      <c r="V37">
        <v>17</v>
      </c>
      <c r="Z37" t="s">
        <v>253</v>
      </c>
      <c r="AA37" t="s">
        <v>53</v>
      </c>
      <c r="AB37">
        <v>286</v>
      </c>
      <c r="AC37">
        <v>437</v>
      </c>
      <c r="AD37">
        <v>4</v>
      </c>
      <c r="AE37">
        <v>22</v>
      </c>
      <c r="AF37">
        <v>12</v>
      </c>
      <c r="AJ37" t="s">
        <v>252</v>
      </c>
      <c r="AK37" t="s">
        <v>52</v>
      </c>
      <c r="AL37">
        <v>463</v>
      </c>
      <c r="AM37">
        <v>379</v>
      </c>
      <c r="AN37">
        <v>94</v>
      </c>
      <c r="AO37">
        <v>29</v>
      </c>
      <c r="AP37">
        <v>22</v>
      </c>
    </row>
    <row r="38" spans="1:42" x14ac:dyDescent="0.25">
      <c r="A38" t="s">
        <v>212</v>
      </c>
      <c r="B38">
        <v>486</v>
      </c>
      <c r="C38">
        <v>129</v>
      </c>
      <c r="D38">
        <v>465</v>
      </c>
      <c r="E38">
        <v>376</v>
      </c>
      <c r="G38" s="6">
        <f t="shared" si="1"/>
        <v>33.769644946357161</v>
      </c>
      <c r="H38" s="6">
        <f t="shared" si="0"/>
        <v>-43.165530967608255</v>
      </c>
      <c r="I38" s="7">
        <f t="shared" si="2"/>
        <v>77</v>
      </c>
      <c r="J38" s="7">
        <f t="shared" si="3"/>
        <v>0</v>
      </c>
      <c r="K38" s="7">
        <f t="shared" si="4"/>
        <v>77</v>
      </c>
      <c r="L38" s="10"/>
      <c r="M38" s="5"/>
      <c r="N38" s="5"/>
      <c r="P38" t="s">
        <v>212</v>
      </c>
      <c r="Q38" t="s">
        <v>52</v>
      </c>
      <c r="R38">
        <v>465</v>
      </c>
      <c r="S38">
        <v>376</v>
      </c>
      <c r="T38">
        <v>77</v>
      </c>
      <c r="U38">
        <v>26</v>
      </c>
      <c r="V38">
        <v>18</v>
      </c>
      <c r="Z38" t="s">
        <v>247</v>
      </c>
      <c r="AA38" t="s">
        <v>53</v>
      </c>
      <c r="AB38">
        <v>421</v>
      </c>
      <c r="AC38">
        <v>63</v>
      </c>
      <c r="AD38">
        <v>5</v>
      </c>
      <c r="AE38">
        <v>88</v>
      </c>
      <c r="AF38">
        <v>92</v>
      </c>
      <c r="AJ38" t="s">
        <v>246</v>
      </c>
      <c r="AK38" t="s">
        <v>52</v>
      </c>
      <c r="AL38">
        <v>398</v>
      </c>
      <c r="AM38">
        <v>58</v>
      </c>
      <c r="AN38">
        <v>52</v>
      </c>
      <c r="AO38">
        <v>28</v>
      </c>
      <c r="AP38">
        <v>19</v>
      </c>
    </row>
    <row r="39" spans="1:42" x14ac:dyDescent="0.25">
      <c r="A39" t="s">
        <v>213</v>
      </c>
      <c r="B39">
        <v>147</v>
      </c>
      <c r="C39">
        <v>138</v>
      </c>
      <c r="D39">
        <v>518</v>
      </c>
      <c r="E39">
        <v>220</v>
      </c>
      <c r="G39" s="6">
        <f t="shared" si="1"/>
        <v>149.47659518653703</v>
      </c>
      <c r="H39" s="6">
        <f t="shared" si="0"/>
        <v>5.7678888979141441</v>
      </c>
      <c r="I39" s="7">
        <f t="shared" si="2"/>
        <v>144</v>
      </c>
      <c r="J39" s="7">
        <f t="shared" si="3"/>
        <v>144</v>
      </c>
      <c r="K39" s="7">
        <f t="shared" si="4"/>
        <v>0</v>
      </c>
      <c r="L39" s="10"/>
      <c r="M39" s="5"/>
      <c r="N39" s="5"/>
      <c r="P39" t="s">
        <v>213</v>
      </c>
      <c r="Q39" t="s">
        <v>53</v>
      </c>
      <c r="R39">
        <v>518</v>
      </c>
      <c r="S39">
        <v>220</v>
      </c>
      <c r="T39">
        <v>144</v>
      </c>
      <c r="U39">
        <v>8</v>
      </c>
      <c r="V39">
        <v>4</v>
      </c>
      <c r="Z39" t="s">
        <v>255</v>
      </c>
      <c r="AA39" t="s">
        <v>53</v>
      </c>
      <c r="AB39">
        <v>406</v>
      </c>
      <c r="AC39">
        <v>62</v>
      </c>
      <c r="AD39">
        <v>14</v>
      </c>
      <c r="AE39">
        <v>92</v>
      </c>
      <c r="AF39">
        <v>92</v>
      </c>
      <c r="AJ39" t="s">
        <v>254</v>
      </c>
      <c r="AK39" t="s">
        <v>52</v>
      </c>
      <c r="AL39">
        <v>196</v>
      </c>
      <c r="AM39">
        <v>396</v>
      </c>
      <c r="AN39">
        <v>19</v>
      </c>
      <c r="AO39">
        <v>95</v>
      </c>
      <c r="AP39">
        <v>92</v>
      </c>
    </row>
    <row r="40" spans="1:42" x14ac:dyDescent="0.25">
      <c r="A40" t="s">
        <v>220</v>
      </c>
      <c r="B40">
        <v>158</v>
      </c>
      <c r="C40">
        <v>353</v>
      </c>
      <c r="D40">
        <v>516</v>
      </c>
      <c r="E40">
        <v>297</v>
      </c>
      <c r="G40" s="6">
        <f t="shared" si="1"/>
        <v>-145.10303700085154</v>
      </c>
      <c r="H40" s="6">
        <f t="shared" si="0"/>
        <v>-16.215293269724118</v>
      </c>
      <c r="I40" s="7">
        <f t="shared" si="2"/>
        <v>129</v>
      </c>
      <c r="J40" s="7">
        <f t="shared" si="3"/>
        <v>0</v>
      </c>
      <c r="K40" s="7">
        <f t="shared" si="4"/>
        <v>129</v>
      </c>
      <c r="L40" s="10"/>
      <c r="M40" s="5"/>
      <c r="N40" s="5"/>
      <c r="P40" t="s">
        <v>220</v>
      </c>
      <c r="Q40" t="s">
        <v>52</v>
      </c>
      <c r="R40">
        <v>516</v>
      </c>
      <c r="S40">
        <v>297</v>
      </c>
      <c r="T40">
        <v>129</v>
      </c>
      <c r="U40">
        <v>82</v>
      </c>
      <c r="V40">
        <v>80</v>
      </c>
      <c r="Z40" t="s">
        <v>278</v>
      </c>
      <c r="AA40" t="s">
        <v>53</v>
      </c>
      <c r="AB40">
        <v>155</v>
      </c>
      <c r="AC40">
        <v>120</v>
      </c>
      <c r="AD40">
        <v>2</v>
      </c>
      <c r="AE40">
        <v>27</v>
      </c>
      <c r="AF40">
        <v>18</v>
      </c>
      <c r="AJ40" t="s">
        <v>248</v>
      </c>
      <c r="AK40" t="s">
        <v>52</v>
      </c>
      <c r="AL40">
        <v>181</v>
      </c>
      <c r="AM40">
        <v>380</v>
      </c>
      <c r="AN40">
        <v>4</v>
      </c>
      <c r="AO40">
        <v>82</v>
      </c>
      <c r="AP40">
        <v>82</v>
      </c>
    </row>
    <row r="41" spans="1:42" x14ac:dyDescent="0.25">
      <c r="A41" t="s">
        <v>221</v>
      </c>
      <c r="B41">
        <v>509</v>
      </c>
      <c r="C41">
        <v>177</v>
      </c>
      <c r="D41">
        <v>200</v>
      </c>
      <c r="E41">
        <v>84</v>
      </c>
      <c r="G41" s="6">
        <f t="shared" si="1"/>
        <v>18.434948822922014</v>
      </c>
      <c r="H41" s="6">
        <f t="shared" si="0"/>
        <v>127.5685920288275</v>
      </c>
      <c r="I41" s="7">
        <f t="shared" si="2"/>
        <v>110</v>
      </c>
      <c r="J41" s="7">
        <f t="shared" si="3"/>
        <v>110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200</v>
      </c>
      <c r="S41">
        <v>84</v>
      </c>
      <c r="T41">
        <v>110</v>
      </c>
      <c r="U41">
        <v>38</v>
      </c>
      <c r="V41">
        <v>11</v>
      </c>
      <c r="Z41" t="s">
        <v>257</v>
      </c>
      <c r="AA41" t="s">
        <v>53</v>
      </c>
      <c r="AB41">
        <v>120</v>
      </c>
      <c r="AC41">
        <v>222</v>
      </c>
      <c r="AD41">
        <v>5</v>
      </c>
      <c r="AE41">
        <v>97</v>
      </c>
      <c r="AF41">
        <v>95</v>
      </c>
      <c r="AJ41" t="s">
        <v>256</v>
      </c>
      <c r="AK41" t="s">
        <v>52</v>
      </c>
      <c r="AL41">
        <v>213</v>
      </c>
      <c r="AM41">
        <v>72</v>
      </c>
      <c r="AN41">
        <v>16</v>
      </c>
      <c r="AO41">
        <v>19</v>
      </c>
      <c r="AP41">
        <v>22</v>
      </c>
    </row>
    <row r="42" spans="1:42" x14ac:dyDescent="0.25">
      <c r="A42" t="s">
        <v>214</v>
      </c>
      <c r="B42">
        <v>189</v>
      </c>
      <c r="C42">
        <v>391</v>
      </c>
      <c r="D42">
        <v>171</v>
      </c>
      <c r="E42">
        <v>372</v>
      </c>
      <c r="G42" s="6">
        <f t="shared" si="1"/>
        <v>-130.94326213870511</v>
      </c>
      <c r="H42" s="6">
        <f t="shared" si="0"/>
        <v>-138.46207305613507</v>
      </c>
      <c r="I42" s="7">
        <f t="shared" si="2"/>
        <v>8</v>
      </c>
      <c r="J42" s="7">
        <f t="shared" si="3"/>
        <v>0</v>
      </c>
      <c r="K42" s="7">
        <f t="shared" si="4"/>
        <v>8</v>
      </c>
      <c r="L42" s="10"/>
      <c r="M42" s="5"/>
      <c r="N42" s="5"/>
      <c r="P42" t="s">
        <v>214</v>
      </c>
      <c r="Q42" t="s">
        <v>52</v>
      </c>
      <c r="R42">
        <v>171</v>
      </c>
      <c r="S42">
        <v>372</v>
      </c>
      <c r="T42">
        <v>8</v>
      </c>
      <c r="U42">
        <v>93</v>
      </c>
      <c r="V42">
        <v>96</v>
      </c>
      <c r="Z42" t="s">
        <v>259</v>
      </c>
      <c r="AA42" t="s">
        <v>53</v>
      </c>
      <c r="AB42">
        <v>451</v>
      </c>
      <c r="AC42">
        <v>394</v>
      </c>
      <c r="AD42">
        <v>11</v>
      </c>
      <c r="AE42">
        <v>79</v>
      </c>
      <c r="AF42">
        <v>64</v>
      </c>
      <c r="AJ42" t="s">
        <v>258</v>
      </c>
      <c r="AK42" t="s">
        <v>52</v>
      </c>
      <c r="AL42">
        <v>473</v>
      </c>
      <c r="AM42">
        <v>361</v>
      </c>
      <c r="AN42">
        <v>6</v>
      </c>
      <c r="AO42">
        <v>80</v>
      </c>
      <c r="AP42">
        <v>89</v>
      </c>
    </row>
    <row r="43" spans="1:42" x14ac:dyDescent="0.25">
      <c r="A43" t="s">
        <v>215</v>
      </c>
      <c r="B43">
        <v>445</v>
      </c>
      <c r="C43">
        <v>392</v>
      </c>
      <c r="D43">
        <v>180</v>
      </c>
      <c r="E43">
        <v>385</v>
      </c>
      <c r="G43" s="6">
        <f t="shared" si="1"/>
        <v>-50.567200352645195</v>
      </c>
      <c r="H43" s="6">
        <f t="shared" si="0"/>
        <v>-133.99491399474581</v>
      </c>
      <c r="I43" s="7">
        <f t="shared" si="2"/>
        <v>84</v>
      </c>
      <c r="J43" s="7">
        <f t="shared" si="3"/>
        <v>0</v>
      </c>
      <c r="K43" s="7">
        <f t="shared" si="4"/>
        <v>84</v>
      </c>
      <c r="L43" s="10"/>
      <c r="M43" s="5"/>
      <c r="N43" s="5"/>
      <c r="P43" t="s">
        <v>215</v>
      </c>
      <c r="Q43" t="s">
        <v>53</v>
      </c>
      <c r="R43">
        <v>180</v>
      </c>
      <c r="S43">
        <v>385</v>
      </c>
      <c r="T43">
        <v>84</v>
      </c>
      <c r="U43">
        <v>22</v>
      </c>
      <c r="V43">
        <v>14</v>
      </c>
      <c r="Z43" t="s">
        <v>267</v>
      </c>
      <c r="AA43" t="s">
        <v>53</v>
      </c>
      <c r="AB43">
        <v>166</v>
      </c>
      <c r="AC43">
        <v>366</v>
      </c>
      <c r="AD43">
        <v>162</v>
      </c>
      <c r="AE43">
        <v>34</v>
      </c>
      <c r="AF43">
        <v>24</v>
      </c>
      <c r="AJ43" t="s">
        <v>266</v>
      </c>
      <c r="AK43" t="s">
        <v>52</v>
      </c>
      <c r="AL43">
        <v>479</v>
      </c>
      <c r="AM43">
        <v>124</v>
      </c>
      <c r="AN43">
        <v>76</v>
      </c>
      <c r="AO43">
        <v>88</v>
      </c>
      <c r="AP43">
        <v>92</v>
      </c>
    </row>
    <row r="44" spans="1:42" x14ac:dyDescent="0.25">
      <c r="A44" t="s">
        <v>222</v>
      </c>
      <c r="B44">
        <v>442</v>
      </c>
      <c r="C44">
        <v>391</v>
      </c>
      <c r="D44">
        <v>456</v>
      </c>
      <c r="E44">
        <v>92</v>
      </c>
      <c r="G44" s="6">
        <f t="shared" si="1"/>
        <v>-51.063625368511744</v>
      </c>
      <c r="H44" s="6">
        <f t="shared" si="0"/>
        <v>47.419509216656337</v>
      </c>
      <c r="I44" s="7">
        <f t="shared" si="2"/>
        <v>99</v>
      </c>
      <c r="J44" s="7">
        <f t="shared" si="3"/>
        <v>99</v>
      </c>
      <c r="K44" s="7">
        <f t="shared" si="4"/>
        <v>0</v>
      </c>
      <c r="L44" s="10"/>
      <c r="M44" s="5"/>
      <c r="N44" s="5"/>
      <c r="P44" t="s">
        <v>222</v>
      </c>
      <c r="Q44" t="s">
        <v>52</v>
      </c>
      <c r="R44">
        <v>456</v>
      </c>
      <c r="S44">
        <v>92</v>
      </c>
      <c r="T44">
        <v>99</v>
      </c>
      <c r="U44">
        <v>72</v>
      </c>
      <c r="V44">
        <v>5</v>
      </c>
      <c r="Z44" t="s">
        <v>261</v>
      </c>
      <c r="AA44" t="s">
        <v>53</v>
      </c>
      <c r="AB44">
        <v>211</v>
      </c>
      <c r="AC44">
        <v>70</v>
      </c>
      <c r="AD44">
        <v>15</v>
      </c>
      <c r="AE44">
        <v>92</v>
      </c>
      <c r="AF44">
        <v>88</v>
      </c>
      <c r="AJ44" t="s">
        <v>260</v>
      </c>
      <c r="AK44" t="s">
        <v>52</v>
      </c>
      <c r="AL44">
        <v>502</v>
      </c>
      <c r="AM44">
        <v>157</v>
      </c>
      <c r="AN44">
        <v>12</v>
      </c>
      <c r="AO44">
        <v>89</v>
      </c>
      <c r="AP44">
        <v>90</v>
      </c>
    </row>
    <row r="45" spans="1:42" x14ac:dyDescent="0.25">
      <c r="A45" t="s">
        <v>223</v>
      </c>
      <c r="B45">
        <v>136</v>
      </c>
      <c r="C45">
        <v>150</v>
      </c>
      <c r="D45">
        <v>182</v>
      </c>
      <c r="E45">
        <v>91</v>
      </c>
      <c r="G45" s="6">
        <f t="shared" si="1"/>
        <v>153.93533592171423</v>
      </c>
      <c r="H45" s="6">
        <f t="shared" si="0"/>
        <v>132.80506887679584</v>
      </c>
      <c r="I45" s="7">
        <f t="shared" si="2"/>
        <v>22</v>
      </c>
      <c r="J45" s="7">
        <f t="shared" si="3"/>
        <v>22</v>
      </c>
      <c r="K45" s="7">
        <f t="shared" si="4"/>
        <v>0</v>
      </c>
      <c r="L45" s="10"/>
      <c r="M45" s="5"/>
      <c r="N45" s="5"/>
      <c r="P45" t="s">
        <v>277</v>
      </c>
      <c r="Q45" t="s">
        <v>53</v>
      </c>
      <c r="R45">
        <v>182</v>
      </c>
      <c r="S45">
        <v>91</v>
      </c>
      <c r="T45">
        <v>22</v>
      </c>
      <c r="U45">
        <v>91</v>
      </c>
      <c r="V45">
        <v>95</v>
      </c>
      <c r="Z45" t="s">
        <v>269</v>
      </c>
      <c r="AA45" t="s">
        <v>53</v>
      </c>
      <c r="AB45">
        <v>449</v>
      </c>
      <c r="AC45">
        <v>86</v>
      </c>
      <c r="AD45">
        <v>3</v>
      </c>
      <c r="AE45">
        <v>92</v>
      </c>
      <c r="AF45">
        <v>92</v>
      </c>
      <c r="AJ45" t="s">
        <v>268</v>
      </c>
      <c r="AK45" t="s">
        <v>52</v>
      </c>
      <c r="AL45">
        <v>500</v>
      </c>
      <c r="AM45">
        <v>329</v>
      </c>
      <c r="AN45">
        <v>5</v>
      </c>
      <c r="AO45">
        <v>78</v>
      </c>
      <c r="AP45">
        <v>82</v>
      </c>
    </row>
    <row r="46" spans="1:42" x14ac:dyDescent="0.25">
      <c r="A46" t="s">
        <v>216</v>
      </c>
      <c r="B46">
        <v>511</v>
      </c>
      <c r="C46">
        <v>268</v>
      </c>
      <c r="D46">
        <v>486</v>
      </c>
      <c r="E46">
        <v>348</v>
      </c>
      <c r="G46" s="6">
        <f t="shared" si="1"/>
        <v>-8.3399760657235298</v>
      </c>
      <c r="H46" s="6">
        <f t="shared" si="0"/>
        <v>-33.048124869975233</v>
      </c>
      <c r="I46" s="7">
        <f t="shared" si="2"/>
        <v>25</v>
      </c>
      <c r="J46" s="7">
        <f t="shared" si="3"/>
        <v>0</v>
      </c>
      <c r="K46" s="7">
        <f t="shared" si="4"/>
        <v>25</v>
      </c>
      <c r="L46" s="10"/>
      <c r="M46" s="5"/>
      <c r="N46" s="5"/>
      <c r="P46" t="s">
        <v>216</v>
      </c>
      <c r="Q46" t="s">
        <v>52</v>
      </c>
      <c r="R46">
        <v>486</v>
      </c>
      <c r="S46">
        <v>348</v>
      </c>
      <c r="T46">
        <v>25</v>
      </c>
      <c r="U46">
        <v>98</v>
      </c>
      <c r="V46">
        <v>95</v>
      </c>
      <c r="Z46" t="s">
        <v>263</v>
      </c>
      <c r="AA46" t="s">
        <v>53</v>
      </c>
      <c r="AB46">
        <v>172</v>
      </c>
      <c r="AC46">
        <v>381</v>
      </c>
      <c r="AD46">
        <v>164</v>
      </c>
      <c r="AE46">
        <v>64</v>
      </c>
      <c r="AF46">
        <v>58</v>
      </c>
      <c r="AJ46" t="s">
        <v>262</v>
      </c>
      <c r="AK46" t="s">
        <v>52</v>
      </c>
      <c r="AL46">
        <v>172</v>
      </c>
      <c r="AM46">
        <v>374</v>
      </c>
      <c r="AN46">
        <v>13</v>
      </c>
      <c r="AO46">
        <v>29</v>
      </c>
      <c r="AP46">
        <v>29</v>
      </c>
    </row>
    <row r="47" spans="1:42" x14ac:dyDescent="0.25">
      <c r="A47" t="s">
        <v>217</v>
      </c>
      <c r="B47">
        <v>436</v>
      </c>
      <c r="C47">
        <v>402</v>
      </c>
      <c r="D47">
        <v>159</v>
      </c>
      <c r="E47">
        <v>357</v>
      </c>
      <c r="G47" s="6">
        <f t="shared" si="1"/>
        <v>-54.395466019566896</v>
      </c>
      <c r="H47" s="6">
        <f t="shared" si="0"/>
        <v>-143.99379239875557</v>
      </c>
      <c r="I47" s="7">
        <f t="shared" si="2"/>
        <v>90</v>
      </c>
      <c r="J47" s="7">
        <f t="shared" si="3"/>
        <v>0</v>
      </c>
      <c r="K47" s="7">
        <f t="shared" si="4"/>
        <v>90</v>
      </c>
      <c r="L47" s="10"/>
      <c r="M47" s="5"/>
      <c r="N47" s="5"/>
      <c r="P47" t="s">
        <v>217</v>
      </c>
      <c r="Q47" t="s">
        <v>53</v>
      </c>
      <c r="R47">
        <v>159</v>
      </c>
      <c r="S47">
        <v>357</v>
      </c>
      <c r="T47">
        <v>90</v>
      </c>
      <c r="U47">
        <v>72</v>
      </c>
      <c r="V47">
        <v>84</v>
      </c>
      <c r="Z47" t="s">
        <v>271</v>
      </c>
      <c r="AA47" t="s">
        <v>53</v>
      </c>
      <c r="AB47">
        <v>146</v>
      </c>
      <c r="AC47">
        <v>343</v>
      </c>
      <c r="AD47">
        <v>157</v>
      </c>
      <c r="AE47">
        <v>13</v>
      </c>
      <c r="AF47">
        <v>11</v>
      </c>
      <c r="AJ47" t="s">
        <v>270</v>
      </c>
      <c r="AK47" t="s">
        <v>52</v>
      </c>
      <c r="AL47">
        <v>146</v>
      </c>
      <c r="AM47">
        <v>332</v>
      </c>
      <c r="AN47">
        <v>22</v>
      </c>
      <c r="AO47">
        <v>41</v>
      </c>
      <c r="AP47">
        <v>37</v>
      </c>
    </row>
    <row r="48" spans="1:42" x14ac:dyDescent="0.25">
      <c r="A48" t="s">
        <v>224</v>
      </c>
      <c r="B48">
        <v>422</v>
      </c>
      <c r="C48">
        <v>72</v>
      </c>
      <c r="D48">
        <v>246</v>
      </c>
      <c r="E48">
        <v>423</v>
      </c>
      <c r="G48" s="6">
        <f t="shared" si="1"/>
        <v>58.736268305622573</v>
      </c>
      <c r="H48" s="6">
        <f t="shared" si="0"/>
        <v>-112.01700876795257</v>
      </c>
      <c r="I48" s="7">
        <f t="shared" si="2"/>
        <v>171</v>
      </c>
      <c r="J48" s="7">
        <f t="shared" si="3"/>
        <v>0</v>
      </c>
      <c r="K48" s="7">
        <f t="shared" si="4"/>
        <v>171</v>
      </c>
      <c r="L48" s="10"/>
      <c r="M48" s="5"/>
      <c r="N48" s="5"/>
      <c r="P48" t="s">
        <v>224</v>
      </c>
      <c r="Q48" t="s">
        <v>52</v>
      </c>
      <c r="R48">
        <v>246</v>
      </c>
      <c r="S48">
        <v>423</v>
      </c>
      <c r="T48">
        <v>171</v>
      </c>
      <c r="U48">
        <v>21</v>
      </c>
      <c r="V48">
        <v>5</v>
      </c>
      <c r="Z48" t="s">
        <v>265</v>
      </c>
      <c r="AA48" t="s">
        <v>53</v>
      </c>
      <c r="AB48">
        <v>172</v>
      </c>
      <c r="AC48">
        <v>103</v>
      </c>
      <c r="AD48">
        <v>14</v>
      </c>
      <c r="AE48">
        <v>15</v>
      </c>
      <c r="AF48">
        <v>15</v>
      </c>
      <c r="AJ48" t="s">
        <v>264</v>
      </c>
      <c r="AK48" t="s">
        <v>52</v>
      </c>
      <c r="AL48">
        <v>508</v>
      </c>
      <c r="AM48">
        <v>307</v>
      </c>
      <c r="AN48">
        <v>2</v>
      </c>
      <c r="AO48">
        <v>74</v>
      </c>
      <c r="AP48">
        <v>62</v>
      </c>
    </row>
    <row r="49" spans="1:42" x14ac:dyDescent="0.25">
      <c r="A49" t="s">
        <v>225</v>
      </c>
      <c r="B49">
        <v>169</v>
      </c>
      <c r="C49">
        <v>373</v>
      </c>
      <c r="D49">
        <v>187</v>
      </c>
      <c r="E49">
        <v>388</v>
      </c>
      <c r="G49" s="6">
        <f t="shared" si="1"/>
        <v>-138.62657178387963</v>
      </c>
      <c r="H49" s="6">
        <f t="shared" si="0"/>
        <v>-131.94440654224709</v>
      </c>
      <c r="I49" s="7">
        <f t="shared" si="2"/>
        <v>7</v>
      </c>
      <c r="J49" s="7">
        <f t="shared" si="3"/>
        <v>0</v>
      </c>
      <c r="K49" s="7">
        <f t="shared" si="4"/>
        <v>7</v>
      </c>
      <c r="L49" s="10"/>
      <c r="M49" s="5"/>
      <c r="N49" s="5"/>
      <c r="P49" t="s">
        <v>225</v>
      </c>
      <c r="Q49" t="s">
        <v>53</v>
      </c>
      <c r="R49">
        <v>187</v>
      </c>
      <c r="S49">
        <v>388</v>
      </c>
      <c r="T49">
        <v>7</v>
      </c>
      <c r="U49">
        <v>8</v>
      </c>
      <c r="V49">
        <v>7</v>
      </c>
      <c r="Z49" t="s">
        <v>273</v>
      </c>
      <c r="AA49" t="s">
        <v>53</v>
      </c>
      <c r="AB49">
        <v>170</v>
      </c>
      <c r="AC49">
        <v>372</v>
      </c>
      <c r="AD49">
        <v>1</v>
      </c>
      <c r="AE49">
        <v>70</v>
      </c>
      <c r="AF49">
        <v>38</v>
      </c>
      <c r="AJ49" t="s">
        <v>272</v>
      </c>
      <c r="AK49" t="s">
        <v>52</v>
      </c>
      <c r="AL49">
        <v>320</v>
      </c>
      <c r="AM49">
        <v>436</v>
      </c>
      <c r="AN49">
        <v>1</v>
      </c>
      <c r="AO49">
        <v>93</v>
      </c>
      <c r="AP49">
        <v>95</v>
      </c>
    </row>
    <row r="50" spans="1:42" x14ac:dyDescent="0.25">
      <c r="A50" s="21" t="s">
        <v>226</v>
      </c>
      <c r="B50">
        <v>495</v>
      </c>
      <c r="C50">
        <v>332</v>
      </c>
      <c r="D50">
        <v>162</v>
      </c>
      <c r="E50">
        <v>363</v>
      </c>
      <c r="G50" s="6">
        <f t="shared" si="1"/>
        <v>-27.731546125077141</v>
      </c>
      <c r="H50" s="6">
        <f t="shared" si="0"/>
        <v>-142.09991964463163</v>
      </c>
      <c r="I50" s="7">
        <f t="shared" si="2"/>
        <v>115</v>
      </c>
      <c r="J50" s="7">
        <f t="shared" si="3"/>
        <v>0</v>
      </c>
      <c r="K50" s="7">
        <f t="shared" si="4"/>
        <v>115</v>
      </c>
      <c r="L50" s="10"/>
      <c r="M50" s="5"/>
      <c r="N50" s="5"/>
      <c r="P50" t="s">
        <v>226</v>
      </c>
      <c r="Q50" t="s">
        <v>52</v>
      </c>
      <c r="R50">
        <v>162</v>
      </c>
      <c r="S50">
        <v>363</v>
      </c>
      <c r="T50">
        <v>115</v>
      </c>
      <c r="U50">
        <v>68</v>
      </c>
      <c r="V50">
        <v>17</v>
      </c>
      <c r="Z50" t="s">
        <v>44</v>
      </c>
      <c r="AA50" t="s">
        <v>53</v>
      </c>
      <c r="AB50">
        <v>199</v>
      </c>
      <c r="AC50">
        <v>399</v>
      </c>
      <c r="AD50">
        <v>72</v>
      </c>
      <c r="AE50">
        <v>26</v>
      </c>
      <c r="AF50">
        <v>16</v>
      </c>
      <c r="AJ50" t="s">
        <v>22</v>
      </c>
      <c r="AK50" t="s">
        <v>52</v>
      </c>
      <c r="AL50">
        <v>444</v>
      </c>
      <c r="AM50">
        <v>81</v>
      </c>
      <c r="AN50">
        <v>2</v>
      </c>
      <c r="AO50">
        <v>66</v>
      </c>
      <c r="AP50">
        <v>16</v>
      </c>
    </row>
    <row r="51" spans="1:42" x14ac:dyDescent="0.25">
      <c r="A51" s="21" t="s">
        <v>227</v>
      </c>
      <c r="B51">
        <v>499</v>
      </c>
      <c r="C51">
        <v>157</v>
      </c>
      <c r="D51">
        <v>191</v>
      </c>
      <c r="E51">
        <v>391</v>
      </c>
      <c r="G51" s="6">
        <f t="shared" si="1"/>
        <v>24.876548922257044</v>
      </c>
      <c r="H51" s="6">
        <f t="shared" si="0"/>
        <v>-130.50741852008468</v>
      </c>
      <c r="I51" s="7">
        <f t="shared" si="2"/>
        <v>156</v>
      </c>
      <c r="J51" s="7">
        <f t="shared" si="3"/>
        <v>0</v>
      </c>
      <c r="K51" s="7">
        <f t="shared" si="4"/>
        <v>156</v>
      </c>
      <c r="L51" s="10"/>
      <c r="M51" s="5"/>
      <c r="N51" s="5"/>
      <c r="P51" t="s">
        <v>227</v>
      </c>
      <c r="Q51" t="s">
        <v>53</v>
      </c>
      <c r="R51">
        <v>191</v>
      </c>
      <c r="S51">
        <v>391</v>
      </c>
      <c r="T51">
        <v>156</v>
      </c>
      <c r="U51">
        <v>17</v>
      </c>
      <c r="V51">
        <v>12</v>
      </c>
      <c r="Z51" t="s">
        <v>48</v>
      </c>
      <c r="AA51" t="s">
        <v>53</v>
      </c>
      <c r="AB51">
        <v>465</v>
      </c>
      <c r="AC51">
        <v>370</v>
      </c>
      <c r="AD51">
        <v>85</v>
      </c>
      <c r="AE51">
        <v>35</v>
      </c>
      <c r="AF51">
        <v>24</v>
      </c>
      <c r="AJ51" t="s">
        <v>23</v>
      </c>
      <c r="AK51" t="s">
        <v>52</v>
      </c>
      <c r="AL51">
        <v>466</v>
      </c>
      <c r="AM51">
        <v>377</v>
      </c>
      <c r="AN51">
        <v>6</v>
      </c>
      <c r="AO51">
        <v>69</v>
      </c>
      <c r="AP51">
        <v>81</v>
      </c>
    </row>
    <row r="52" spans="1:42" x14ac:dyDescent="0.25">
      <c r="A52" s="21" t="s">
        <v>234</v>
      </c>
      <c r="B52">
        <v>214</v>
      </c>
      <c r="C52">
        <v>408</v>
      </c>
      <c r="D52">
        <v>213</v>
      </c>
      <c r="E52">
        <v>412</v>
      </c>
      <c r="G52" s="6">
        <f t="shared" si="1"/>
        <v>-122.24997416418361</v>
      </c>
      <c r="H52" s="6">
        <f t="shared" si="0"/>
        <v>-121.88545501166806</v>
      </c>
      <c r="I52" s="7">
        <f t="shared" si="2"/>
        <v>1</v>
      </c>
      <c r="J52" s="7">
        <f t="shared" si="3"/>
        <v>0</v>
      </c>
      <c r="K52" s="7">
        <f t="shared" si="4"/>
        <v>1</v>
      </c>
      <c r="L52" s="10"/>
      <c r="M52" s="5"/>
      <c r="N52" s="5"/>
      <c r="P52" t="s">
        <v>234</v>
      </c>
      <c r="Q52" t="s">
        <v>52</v>
      </c>
      <c r="R52">
        <v>213</v>
      </c>
      <c r="S52">
        <v>412</v>
      </c>
      <c r="T52">
        <v>1</v>
      </c>
      <c r="U52">
        <v>100</v>
      </c>
      <c r="V52">
        <v>100</v>
      </c>
      <c r="Z52" t="s">
        <v>45</v>
      </c>
      <c r="AA52" t="s">
        <v>53</v>
      </c>
      <c r="AB52">
        <v>154</v>
      </c>
      <c r="AC52">
        <v>348</v>
      </c>
      <c r="AD52">
        <v>65</v>
      </c>
      <c r="AE52">
        <v>16</v>
      </c>
      <c r="AF52">
        <v>22</v>
      </c>
      <c r="AJ52" t="s">
        <v>24</v>
      </c>
      <c r="AK52" t="s">
        <v>52</v>
      </c>
      <c r="AL52">
        <v>473</v>
      </c>
      <c r="AM52">
        <v>362</v>
      </c>
      <c r="AN52">
        <v>110</v>
      </c>
      <c r="AO52">
        <v>20</v>
      </c>
      <c r="AP52">
        <v>10</v>
      </c>
    </row>
    <row r="53" spans="1:42" x14ac:dyDescent="0.25">
      <c r="A53" s="21" t="s">
        <v>235</v>
      </c>
      <c r="B53">
        <v>389</v>
      </c>
      <c r="C53">
        <v>423</v>
      </c>
      <c r="D53">
        <v>383</v>
      </c>
      <c r="E53">
        <v>426</v>
      </c>
      <c r="G53" s="6">
        <f t="shared" si="1"/>
        <v>-69.341089936692512</v>
      </c>
      <c r="H53" s="6">
        <f t="shared" si="0"/>
        <v>-71.288262124900228</v>
      </c>
      <c r="I53" s="7">
        <f t="shared" si="2"/>
        <v>2</v>
      </c>
      <c r="J53" s="7">
        <f t="shared" si="3"/>
        <v>0</v>
      </c>
      <c r="K53" s="7">
        <f t="shared" si="4"/>
        <v>2</v>
      </c>
      <c r="L53" s="10"/>
      <c r="M53" s="5"/>
      <c r="N53" s="5"/>
      <c r="P53" t="s">
        <v>235</v>
      </c>
      <c r="Q53" t="s">
        <v>53</v>
      </c>
      <c r="R53">
        <v>383</v>
      </c>
      <c r="S53">
        <v>426</v>
      </c>
      <c r="T53">
        <v>2</v>
      </c>
      <c r="U53">
        <v>96</v>
      </c>
      <c r="V53">
        <v>91</v>
      </c>
      <c r="Z53" t="s">
        <v>49</v>
      </c>
      <c r="AA53" t="s">
        <v>53</v>
      </c>
      <c r="AB53">
        <v>463</v>
      </c>
      <c r="AC53">
        <v>385</v>
      </c>
      <c r="AD53">
        <v>45</v>
      </c>
      <c r="AE53">
        <v>39</v>
      </c>
      <c r="AF53">
        <v>29</v>
      </c>
      <c r="AJ53" t="s">
        <v>25</v>
      </c>
      <c r="AK53" t="s">
        <v>52</v>
      </c>
      <c r="AL53">
        <v>502</v>
      </c>
      <c r="AM53">
        <v>154</v>
      </c>
      <c r="AN53">
        <v>45</v>
      </c>
      <c r="AO53">
        <v>76</v>
      </c>
      <c r="AP53">
        <v>28</v>
      </c>
    </row>
    <row r="54" spans="1:42" x14ac:dyDescent="0.25">
      <c r="A54" t="s">
        <v>228</v>
      </c>
      <c r="B54">
        <v>156</v>
      </c>
      <c r="C54">
        <v>356</v>
      </c>
      <c r="D54">
        <v>197</v>
      </c>
      <c r="E54">
        <v>80</v>
      </c>
      <c r="G54" s="6">
        <f t="shared" si="1"/>
        <v>-144.72757855140162</v>
      </c>
      <c r="H54" s="6">
        <f t="shared" si="0"/>
        <v>127.55128212617799</v>
      </c>
      <c r="I54" s="7">
        <f t="shared" si="2"/>
        <v>88</v>
      </c>
      <c r="J54" s="7">
        <f t="shared" si="3"/>
        <v>88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197</v>
      </c>
      <c r="S54">
        <v>80</v>
      </c>
      <c r="T54">
        <v>88</v>
      </c>
      <c r="U54">
        <v>22</v>
      </c>
      <c r="V54">
        <v>18</v>
      </c>
      <c r="Z54" t="s">
        <v>46</v>
      </c>
      <c r="AA54" t="s">
        <v>53</v>
      </c>
      <c r="AB54">
        <v>167</v>
      </c>
      <c r="AC54">
        <v>367</v>
      </c>
      <c r="AD54">
        <v>167</v>
      </c>
      <c r="AE54">
        <v>29</v>
      </c>
      <c r="AF54">
        <v>8</v>
      </c>
      <c r="AJ54" t="s">
        <v>26</v>
      </c>
      <c r="AK54" t="s">
        <v>52</v>
      </c>
      <c r="AL54">
        <v>241</v>
      </c>
      <c r="AM54">
        <v>421</v>
      </c>
      <c r="AN54">
        <v>25</v>
      </c>
      <c r="AO54">
        <v>51</v>
      </c>
      <c r="AP54">
        <v>27</v>
      </c>
    </row>
    <row r="55" spans="1:42" x14ac:dyDescent="0.25">
      <c r="A55" t="s">
        <v>229</v>
      </c>
      <c r="B55">
        <v>242</v>
      </c>
      <c r="C55">
        <v>52</v>
      </c>
      <c r="D55">
        <v>244</v>
      </c>
      <c r="E55">
        <v>49</v>
      </c>
      <c r="G55" s="6">
        <f t="shared" si="1"/>
        <v>112.53325007900426</v>
      </c>
      <c r="H55" s="6">
        <f t="shared" si="0"/>
        <v>111.69789418883906</v>
      </c>
      <c r="I55" s="7">
        <f t="shared" si="2"/>
        <v>1</v>
      </c>
      <c r="J55" s="7">
        <f t="shared" si="3"/>
        <v>1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244</v>
      </c>
      <c r="S55">
        <v>49</v>
      </c>
      <c r="T55">
        <v>1</v>
      </c>
      <c r="U55">
        <v>96</v>
      </c>
      <c r="V55">
        <v>86</v>
      </c>
      <c r="Z55" t="s">
        <v>50</v>
      </c>
      <c r="AA55" t="s">
        <v>53</v>
      </c>
      <c r="AB55">
        <v>157</v>
      </c>
      <c r="AC55">
        <v>121</v>
      </c>
      <c r="AD55">
        <v>92</v>
      </c>
      <c r="AE55">
        <v>28</v>
      </c>
      <c r="AF55">
        <v>14</v>
      </c>
      <c r="AJ55" t="s">
        <v>27</v>
      </c>
      <c r="AK55" t="s">
        <v>52</v>
      </c>
      <c r="AL55">
        <v>184</v>
      </c>
      <c r="AM55">
        <v>87</v>
      </c>
      <c r="AN55">
        <v>110</v>
      </c>
      <c r="AO55">
        <v>42</v>
      </c>
      <c r="AP55">
        <v>32</v>
      </c>
    </row>
    <row r="56" spans="1:42" x14ac:dyDescent="0.25">
      <c r="A56" t="s">
        <v>236</v>
      </c>
      <c r="B56">
        <v>503</v>
      </c>
      <c r="C56">
        <v>316</v>
      </c>
      <c r="D56">
        <v>491</v>
      </c>
      <c r="E56">
        <v>342</v>
      </c>
      <c r="G56" s="6">
        <f t="shared" si="1"/>
        <v>-22.553138526910796</v>
      </c>
      <c r="H56" s="6">
        <f t="shared" si="0"/>
        <v>-30.815705751729194</v>
      </c>
      <c r="I56" s="7">
        <f t="shared" si="2"/>
        <v>9</v>
      </c>
      <c r="J56" s="7">
        <f t="shared" si="3"/>
        <v>0</v>
      </c>
      <c r="K56" s="7">
        <f t="shared" si="4"/>
        <v>9</v>
      </c>
      <c r="L56" s="10"/>
      <c r="M56" s="5"/>
      <c r="N56" s="5"/>
      <c r="P56" t="s">
        <v>236</v>
      </c>
      <c r="Q56" t="s">
        <v>52</v>
      </c>
      <c r="R56">
        <v>491</v>
      </c>
      <c r="S56">
        <v>342</v>
      </c>
      <c r="T56">
        <v>9</v>
      </c>
      <c r="U56">
        <v>97</v>
      </c>
      <c r="V56">
        <v>96</v>
      </c>
      <c r="Z56" t="s">
        <v>47</v>
      </c>
      <c r="AA56" t="s">
        <v>53</v>
      </c>
      <c r="AB56">
        <v>213</v>
      </c>
      <c r="AC56">
        <v>408</v>
      </c>
      <c r="AD56">
        <v>116</v>
      </c>
      <c r="AE56">
        <v>38</v>
      </c>
      <c r="AF56">
        <v>17</v>
      </c>
      <c r="AJ56" t="s">
        <v>28</v>
      </c>
      <c r="AK56" t="s">
        <v>52</v>
      </c>
      <c r="AL56">
        <v>193</v>
      </c>
      <c r="AM56">
        <v>394</v>
      </c>
      <c r="AN56">
        <v>4</v>
      </c>
      <c r="AO56">
        <v>82</v>
      </c>
      <c r="AP56">
        <v>72</v>
      </c>
    </row>
    <row r="57" spans="1:42" x14ac:dyDescent="0.25">
      <c r="A57" t="s">
        <v>237</v>
      </c>
      <c r="B57">
        <v>128</v>
      </c>
      <c r="C57">
        <v>177</v>
      </c>
      <c r="D57">
        <v>144</v>
      </c>
      <c r="E57">
        <v>349</v>
      </c>
      <c r="G57" s="6">
        <f t="shared" si="1"/>
        <v>161.83404347077447</v>
      </c>
      <c r="H57" s="6">
        <f t="shared" si="0"/>
        <v>-148.22931401282409</v>
      </c>
      <c r="I57" s="7">
        <f t="shared" si="2"/>
        <v>50</v>
      </c>
      <c r="J57" s="7">
        <f t="shared" si="3"/>
        <v>0</v>
      </c>
      <c r="K57" s="7">
        <f t="shared" si="4"/>
        <v>50</v>
      </c>
      <c r="L57" s="10"/>
      <c r="M57" s="5"/>
      <c r="N57" s="5"/>
      <c r="P57" t="s">
        <v>237</v>
      </c>
      <c r="Q57" t="s">
        <v>53</v>
      </c>
      <c r="R57">
        <v>144</v>
      </c>
      <c r="S57">
        <v>349</v>
      </c>
      <c r="T57">
        <v>50</v>
      </c>
      <c r="U57">
        <v>18</v>
      </c>
      <c r="V57">
        <v>11</v>
      </c>
      <c r="Z57" t="s">
        <v>51</v>
      </c>
      <c r="AA57" t="s">
        <v>53</v>
      </c>
      <c r="AB57">
        <v>452</v>
      </c>
      <c r="AC57">
        <v>389</v>
      </c>
      <c r="AD57">
        <v>8</v>
      </c>
      <c r="AE57">
        <v>59</v>
      </c>
      <c r="AF57">
        <v>29</v>
      </c>
      <c r="AJ57" t="s">
        <v>29</v>
      </c>
      <c r="AK57" t="s">
        <v>52</v>
      </c>
      <c r="AL57">
        <v>508</v>
      </c>
      <c r="AM57">
        <v>306</v>
      </c>
      <c r="AN57">
        <v>50</v>
      </c>
      <c r="AO57">
        <v>69</v>
      </c>
      <c r="AP57">
        <v>56</v>
      </c>
    </row>
    <row r="58" spans="1:42" x14ac:dyDescent="0.25">
      <c r="A58" t="s">
        <v>230</v>
      </c>
      <c r="B58">
        <v>163</v>
      </c>
      <c r="C58">
        <v>108</v>
      </c>
      <c r="D58">
        <v>399</v>
      </c>
      <c r="E58">
        <v>58</v>
      </c>
      <c r="G58" s="6">
        <f t="shared" si="1"/>
        <v>139.94407441079784</v>
      </c>
      <c r="H58" s="6">
        <f t="shared" si="0"/>
        <v>66.535977595292536</v>
      </c>
      <c r="I58" s="7">
        <f t="shared" si="2"/>
        <v>74</v>
      </c>
      <c r="J58" s="7">
        <f t="shared" si="3"/>
        <v>74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399</v>
      </c>
      <c r="S58">
        <v>58</v>
      </c>
      <c r="T58">
        <v>74</v>
      </c>
      <c r="U58">
        <v>24</v>
      </c>
      <c r="V58">
        <v>1</v>
      </c>
      <c r="Z58" t="s">
        <v>54</v>
      </c>
      <c r="AA58" t="s">
        <v>53</v>
      </c>
      <c r="AB58">
        <v>174</v>
      </c>
      <c r="AC58">
        <v>373</v>
      </c>
      <c r="AD58">
        <v>133</v>
      </c>
      <c r="AE58">
        <v>15</v>
      </c>
      <c r="AF58">
        <v>16</v>
      </c>
      <c r="AJ58" t="s">
        <v>30</v>
      </c>
      <c r="AK58" t="s">
        <v>52</v>
      </c>
      <c r="AL58">
        <v>155</v>
      </c>
      <c r="AM58">
        <v>129</v>
      </c>
      <c r="AN58">
        <v>92</v>
      </c>
      <c r="AO58">
        <v>20</v>
      </c>
      <c r="AP58">
        <v>8</v>
      </c>
    </row>
    <row r="59" spans="1:42" x14ac:dyDescent="0.25">
      <c r="A59" t="s">
        <v>231</v>
      </c>
      <c r="B59">
        <v>406</v>
      </c>
      <c r="C59">
        <v>59</v>
      </c>
      <c r="D59">
        <v>388</v>
      </c>
      <c r="E59">
        <v>54</v>
      </c>
      <c r="G59" s="6">
        <f t="shared" si="1"/>
        <v>64.585825301095426</v>
      </c>
      <c r="H59" s="6">
        <f t="shared" si="0"/>
        <v>69.918022515819246</v>
      </c>
      <c r="I59" s="7">
        <f t="shared" si="2"/>
        <v>6</v>
      </c>
      <c r="J59" s="7">
        <f t="shared" si="3"/>
        <v>6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388</v>
      </c>
      <c r="S59">
        <v>54</v>
      </c>
      <c r="T59">
        <v>6</v>
      </c>
      <c r="U59">
        <v>2</v>
      </c>
      <c r="V59">
        <v>17</v>
      </c>
      <c r="Z59" t="s">
        <v>59</v>
      </c>
      <c r="AA59" t="s">
        <v>53</v>
      </c>
      <c r="AB59">
        <v>182</v>
      </c>
      <c r="AC59">
        <v>91</v>
      </c>
      <c r="AD59">
        <v>10</v>
      </c>
      <c r="AE59">
        <v>16</v>
      </c>
      <c r="AF59">
        <v>10</v>
      </c>
      <c r="AJ59" t="s">
        <v>58</v>
      </c>
      <c r="AK59" t="s">
        <v>52</v>
      </c>
      <c r="AL59">
        <v>474</v>
      </c>
      <c r="AM59">
        <v>365</v>
      </c>
      <c r="AN59">
        <v>10</v>
      </c>
      <c r="AO59">
        <v>97</v>
      </c>
      <c r="AP59">
        <v>98</v>
      </c>
    </row>
    <row r="60" spans="1:42" x14ac:dyDescent="0.25">
      <c r="A60" t="s">
        <v>238</v>
      </c>
      <c r="B60">
        <v>415</v>
      </c>
      <c r="C60">
        <v>70</v>
      </c>
      <c r="D60">
        <v>384</v>
      </c>
      <c r="E60">
        <v>52</v>
      </c>
      <c r="G60" s="6">
        <f t="shared" si="1"/>
        <v>60.802513953935531</v>
      </c>
      <c r="H60" s="6">
        <f t="shared" si="0"/>
        <v>71.200114841347343</v>
      </c>
      <c r="I60" s="7">
        <f t="shared" si="2"/>
        <v>11</v>
      </c>
      <c r="J60" s="7">
        <f t="shared" si="3"/>
        <v>11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384</v>
      </c>
      <c r="S60">
        <v>52</v>
      </c>
      <c r="T60">
        <v>11</v>
      </c>
      <c r="U60">
        <v>26</v>
      </c>
      <c r="V60">
        <v>0</v>
      </c>
      <c r="Z60" t="s">
        <v>55</v>
      </c>
      <c r="AA60" t="s">
        <v>53</v>
      </c>
      <c r="AB60">
        <v>191</v>
      </c>
      <c r="AC60">
        <v>394</v>
      </c>
      <c r="AD60">
        <v>9</v>
      </c>
      <c r="AE60">
        <v>18</v>
      </c>
      <c r="AF60">
        <v>14</v>
      </c>
      <c r="AJ60" t="s">
        <v>31</v>
      </c>
      <c r="AK60" t="s">
        <v>52</v>
      </c>
      <c r="AL60">
        <v>425</v>
      </c>
      <c r="AM60">
        <v>71</v>
      </c>
      <c r="AN60">
        <v>10</v>
      </c>
      <c r="AO60">
        <v>83</v>
      </c>
      <c r="AP60">
        <v>94</v>
      </c>
    </row>
    <row r="61" spans="1:42" x14ac:dyDescent="0.25">
      <c r="A61" t="s">
        <v>239</v>
      </c>
      <c r="B61">
        <v>219</v>
      </c>
      <c r="C61">
        <v>69</v>
      </c>
      <c r="D61">
        <v>227</v>
      </c>
      <c r="E61">
        <v>63</v>
      </c>
      <c r="G61" s="6">
        <f t="shared" si="1"/>
        <v>120.56793706386408</v>
      </c>
      <c r="H61" s="6">
        <f t="shared" si="0"/>
        <v>117.71850162818336</v>
      </c>
      <c r="I61" s="7">
        <f t="shared" si="2"/>
        <v>3</v>
      </c>
      <c r="J61" s="7">
        <f t="shared" si="3"/>
        <v>3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227</v>
      </c>
      <c r="S61">
        <v>63</v>
      </c>
      <c r="T61">
        <v>3</v>
      </c>
      <c r="U61">
        <v>24</v>
      </c>
      <c r="V61">
        <v>17</v>
      </c>
      <c r="Z61" t="s">
        <v>61</v>
      </c>
      <c r="AA61" t="s">
        <v>53</v>
      </c>
      <c r="AB61">
        <v>308</v>
      </c>
      <c r="AC61">
        <v>40</v>
      </c>
      <c r="AD61">
        <v>3</v>
      </c>
      <c r="AE61">
        <v>98</v>
      </c>
      <c r="AF61">
        <v>96</v>
      </c>
      <c r="AJ61" t="s">
        <v>60</v>
      </c>
      <c r="AK61" t="s">
        <v>52</v>
      </c>
      <c r="AL61">
        <v>121</v>
      </c>
      <c r="AM61">
        <v>231</v>
      </c>
      <c r="AN61">
        <v>5</v>
      </c>
      <c r="AO61">
        <v>94</v>
      </c>
      <c r="AP61">
        <v>96</v>
      </c>
    </row>
    <row r="62" spans="1:42" x14ac:dyDescent="0.25">
      <c r="A62" t="s">
        <v>232</v>
      </c>
      <c r="B62">
        <v>487</v>
      </c>
      <c r="C62">
        <v>344</v>
      </c>
      <c r="D62">
        <v>227</v>
      </c>
      <c r="E62">
        <v>415</v>
      </c>
      <c r="G62" s="6">
        <f t="shared" si="1"/>
        <v>-31.912771576163337</v>
      </c>
      <c r="H62" s="6">
        <f t="shared" si="0"/>
        <v>-117.98745319075599</v>
      </c>
      <c r="I62" s="7">
        <f t="shared" si="2"/>
        <v>87</v>
      </c>
      <c r="J62" s="7">
        <f t="shared" si="3"/>
        <v>0</v>
      </c>
      <c r="K62" s="7">
        <f t="shared" si="4"/>
        <v>87</v>
      </c>
      <c r="L62" s="10"/>
      <c r="M62" s="5"/>
      <c r="N62" s="5"/>
      <c r="P62" t="s">
        <v>232</v>
      </c>
      <c r="Q62" t="s">
        <v>52</v>
      </c>
      <c r="R62">
        <v>227</v>
      </c>
      <c r="S62">
        <v>415</v>
      </c>
      <c r="T62">
        <v>87</v>
      </c>
      <c r="U62">
        <v>71</v>
      </c>
      <c r="V62">
        <v>55</v>
      </c>
      <c r="Z62" t="s">
        <v>56</v>
      </c>
      <c r="AA62" t="s">
        <v>53</v>
      </c>
      <c r="AB62">
        <v>119</v>
      </c>
      <c r="AC62">
        <v>244</v>
      </c>
      <c r="AD62">
        <v>1</v>
      </c>
      <c r="AE62">
        <v>98</v>
      </c>
      <c r="AF62">
        <v>98</v>
      </c>
      <c r="AJ62" t="s">
        <v>32</v>
      </c>
      <c r="AK62" t="s">
        <v>52</v>
      </c>
      <c r="AL62">
        <v>434</v>
      </c>
      <c r="AM62">
        <v>400</v>
      </c>
      <c r="AN62">
        <v>59</v>
      </c>
      <c r="AO62">
        <v>86</v>
      </c>
      <c r="AP62">
        <v>22</v>
      </c>
    </row>
    <row r="63" spans="1:42" x14ac:dyDescent="0.25">
      <c r="A63" t="s">
        <v>233</v>
      </c>
      <c r="B63">
        <v>130</v>
      </c>
      <c r="C63">
        <v>303</v>
      </c>
      <c r="D63">
        <v>447</v>
      </c>
      <c r="E63">
        <v>88</v>
      </c>
      <c r="G63" s="6">
        <f t="shared" si="1"/>
        <v>-161.65556576135725</v>
      </c>
      <c r="H63" s="6">
        <f t="shared" si="0"/>
        <v>50.12035554303953</v>
      </c>
      <c r="I63" s="7">
        <f t="shared" si="2"/>
        <v>149</v>
      </c>
      <c r="J63" s="7">
        <f t="shared" si="3"/>
        <v>149</v>
      </c>
      <c r="K63" s="7">
        <f t="shared" si="4"/>
        <v>0</v>
      </c>
      <c r="L63" s="10"/>
      <c r="M63" s="5"/>
      <c r="N63" s="5"/>
      <c r="P63" t="s">
        <v>233</v>
      </c>
      <c r="Q63" t="s">
        <v>53</v>
      </c>
      <c r="R63">
        <v>447</v>
      </c>
      <c r="S63">
        <v>88</v>
      </c>
      <c r="T63">
        <v>149</v>
      </c>
      <c r="U63">
        <v>8</v>
      </c>
      <c r="V63">
        <v>9</v>
      </c>
      <c r="Z63" t="s">
        <v>63</v>
      </c>
      <c r="AA63" t="s">
        <v>53</v>
      </c>
      <c r="AB63">
        <v>265</v>
      </c>
      <c r="AC63">
        <v>432</v>
      </c>
      <c r="AD63">
        <v>14</v>
      </c>
      <c r="AE63">
        <v>93</v>
      </c>
      <c r="AF63">
        <v>94</v>
      </c>
      <c r="AJ63" t="s">
        <v>62</v>
      </c>
      <c r="AK63" t="s">
        <v>52</v>
      </c>
      <c r="AL63">
        <v>318</v>
      </c>
      <c r="AM63">
        <v>440</v>
      </c>
      <c r="AN63">
        <v>1</v>
      </c>
      <c r="AO63">
        <v>91</v>
      </c>
      <c r="AP63">
        <v>93</v>
      </c>
    </row>
    <row r="64" spans="1:42" x14ac:dyDescent="0.25">
      <c r="A64" t="s">
        <v>240</v>
      </c>
      <c r="B64">
        <v>390</v>
      </c>
      <c r="C64">
        <v>421</v>
      </c>
      <c r="D64">
        <v>383</v>
      </c>
      <c r="E64">
        <v>430</v>
      </c>
      <c r="G64" s="6">
        <f t="shared" si="1"/>
        <v>-68.856503561772669</v>
      </c>
      <c r="H64" s="6">
        <f t="shared" si="0"/>
        <v>-71.655565761357252</v>
      </c>
      <c r="I64" s="7">
        <f t="shared" si="2"/>
        <v>3</v>
      </c>
      <c r="J64" s="7">
        <f t="shared" si="3"/>
        <v>0</v>
      </c>
      <c r="K64" s="7">
        <f t="shared" si="4"/>
        <v>3</v>
      </c>
      <c r="L64" s="10"/>
      <c r="M64" s="5"/>
      <c r="N64" s="5"/>
      <c r="P64" t="s">
        <v>240</v>
      </c>
      <c r="Q64" t="s">
        <v>52</v>
      </c>
      <c r="R64">
        <v>383</v>
      </c>
      <c r="S64">
        <v>430</v>
      </c>
      <c r="T64">
        <v>3</v>
      </c>
      <c r="U64">
        <v>83</v>
      </c>
      <c r="V64">
        <v>84</v>
      </c>
      <c r="Z64" t="s">
        <v>57</v>
      </c>
      <c r="AA64" t="s">
        <v>53</v>
      </c>
      <c r="AB64">
        <v>318</v>
      </c>
      <c r="AC64">
        <v>438</v>
      </c>
      <c r="AD64">
        <v>3</v>
      </c>
      <c r="AE64">
        <v>93</v>
      </c>
      <c r="AF64">
        <v>94</v>
      </c>
      <c r="AJ64" t="s">
        <v>33</v>
      </c>
      <c r="AK64" t="s">
        <v>52</v>
      </c>
      <c r="AL64">
        <v>435</v>
      </c>
      <c r="AM64">
        <v>400</v>
      </c>
      <c r="AN64">
        <v>4</v>
      </c>
      <c r="AO64">
        <v>93</v>
      </c>
      <c r="AP64">
        <v>95</v>
      </c>
    </row>
    <row r="65" spans="1:42" x14ac:dyDescent="0.25">
      <c r="A65" t="s">
        <v>241</v>
      </c>
      <c r="B65">
        <v>252</v>
      </c>
      <c r="C65">
        <v>425</v>
      </c>
      <c r="D65">
        <v>417</v>
      </c>
      <c r="E65">
        <v>63</v>
      </c>
      <c r="G65" s="6">
        <f t="shared" si="1"/>
        <v>-110.18179069998169</v>
      </c>
      <c r="H65" s="6">
        <f t="shared" si="0"/>
        <v>61.276262942059965</v>
      </c>
      <c r="I65" s="7">
        <f t="shared" si="2"/>
        <v>172</v>
      </c>
      <c r="J65" s="7">
        <f t="shared" si="3"/>
        <v>172</v>
      </c>
      <c r="K65" s="7">
        <f t="shared" si="4"/>
        <v>0</v>
      </c>
      <c r="L65" s="10"/>
      <c r="M65" s="5"/>
      <c r="N65" s="5"/>
      <c r="P65" t="s">
        <v>241</v>
      </c>
      <c r="Q65" t="s">
        <v>53</v>
      </c>
      <c r="R65">
        <v>417</v>
      </c>
      <c r="S65">
        <v>63</v>
      </c>
      <c r="T65">
        <v>172</v>
      </c>
      <c r="U65">
        <v>31</v>
      </c>
      <c r="V65">
        <v>16</v>
      </c>
      <c r="Z65" t="s">
        <v>65</v>
      </c>
      <c r="AA65" t="s">
        <v>53</v>
      </c>
      <c r="AB65">
        <v>459</v>
      </c>
      <c r="AC65">
        <v>94</v>
      </c>
      <c r="AD65">
        <v>23</v>
      </c>
      <c r="AE65">
        <v>28</v>
      </c>
      <c r="AF65">
        <v>18</v>
      </c>
      <c r="AJ65" t="s">
        <v>64</v>
      </c>
      <c r="AK65" t="s">
        <v>52</v>
      </c>
      <c r="AL65">
        <v>517</v>
      </c>
      <c r="AM65">
        <v>226</v>
      </c>
      <c r="AN65">
        <v>2</v>
      </c>
      <c r="AO65">
        <v>97</v>
      </c>
      <c r="AP65">
        <v>96</v>
      </c>
    </row>
    <row r="66" spans="1:42" x14ac:dyDescent="0.25">
      <c r="A66" s="21" t="s">
        <v>242</v>
      </c>
      <c r="B66">
        <v>513</v>
      </c>
      <c r="C66">
        <v>183</v>
      </c>
      <c r="D66">
        <v>518</v>
      </c>
      <c r="E66">
        <v>220</v>
      </c>
      <c r="G66" s="6">
        <f t="shared" si="1"/>
        <v>16.453809268956633</v>
      </c>
      <c r="H66" s="6">
        <f t="shared" ref="H66:H129" si="5">ATAN2(2*(D66-$M$2/2)/$M$4,2*($N$2/2-E66)/$M$4)*180/PI()</f>
        <v>5.7678888979141441</v>
      </c>
      <c r="I66" s="7">
        <f t="shared" si="2"/>
        <v>11</v>
      </c>
      <c r="J66" s="7">
        <f t="shared" si="3"/>
        <v>11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518</v>
      </c>
      <c r="S66">
        <v>220</v>
      </c>
      <c r="T66">
        <v>11</v>
      </c>
      <c r="U66">
        <v>94</v>
      </c>
      <c r="V66">
        <v>91</v>
      </c>
      <c r="Z66" t="s">
        <v>67</v>
      </c>
      <c r="AA66" t="s">
        <v>53</v>
      </c>
      <c r="AB66">
        <v>140</v>
      </c>
      <c r="AC66">
        <v>326</v>
      </c>
      <c r="AD66">
        <v>1</v>
      </c>
      <c r="AE66">
        <v>88</v>
      </c>
      <c r="AF66">
        <v>93</v>
      </c>
      <c r="AJ66" t="s">
        <v>66</v>
      </c>
      <c r="AK66" t="s">
        <v>52</v>
      </c>
      <c r="AL66">
        <v>278</v>
      </c>
      <c r="AM66">
        <v>432</v>
      </c>
      <c r="AN66">
        <v>8</v>
      </c>
      <c r="AO66">
        <v>92</v>
      </c>
      <c r="AP66">
        <v>93</v>
      </c>
    </row>
    <row r="67" spans="1:42" x14ac:dyDescent="0.25">
      <c r="A67" s="21" t="s">
        <v>243</v>
      </c>
      <c r="B67">
        <v>414</v>
      </c>
      <c r="C67">
        <v>69</v>
      </c>
      <c r="D67">
        <v>404</v>
      </c>
      <c r="E67">
        <v>62</v>
      </c>
      <c r="G67" s="6">
        <f t="shared" ref="G67:G130" si="6">ATAN2(2*(B67-$M$2/2)/$M$4,2*($N$2/2-C67)/$M$4)*180/PI()</f>
        <v>61.20207014983125</v>
      </c>
      <c r="H67" s="6">
        <f t="shared" si="5"/>
        <v>64.736901495500874</v>
      </c>
      <c r="I67" s="7">
        <f t="shared" ref="I67:I130" si="7">MAX(1,CEILING(MIN(MOD(G67-H67,360),MOD(H67-G67,360)),1))</f>
        <v>4</v>
      </c>
      <c r="J67" s="7">
        <f t="shared" ref="J67:J130" si="8">IF(H67&gt;1,I67,0)</f>
        <v>4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404</v>
      </c>
      <c r="S67">
        <v>62</v>
      </c>
      <c r="T67">
        <v>4</v>
      </c>
      <c r="U67">
        <v>88</v>
      </c>
      <c r="V67">
        <v>78</v>
      </c>
      <c r="Z67" t="s">
        <v>75</v>
      </c>
      <c r="AA67" t="s">
        <v>53</v>
      </c>
      <c r="AB67">
        <v>286</v>
      </c>
      <c r="AC67">
        <v>435</v>
      </c>
      <c r="AD67">
        <v>35</v>
      </c>
      <c r="AE67">
        <v>96</v>
      </c>
      <c r="AF67">
        <v>94</v>
      </c>
      <c r="AJ67" t="s">
        <v>74</v>
      </c>
      <c r="AK67" t="s">
        <v>52</v>
      </c>
      <c r="AL67">
        <v>148</v>
      </c>
      <c r="AM67">
        <v>340</v>
      </c>
      <c r="AN67">
        <v>8</v>
      </c>
      <c r="AO67">
        <v>95</v>
      </c>
      <c r="AP67">
        <v>96</v>
      </c>
    </row>
    <row r="68" spans="1:42" x14ac:dyDescent="0.25">
      <c r="A68" s="21" t="s">
        <v>250</v>
      </c>
      <c r="B68">
        <v>496</v>
      </c>
      <c r="C68">
        <v>323</v>
      </c>
      <c r="D68">
        <v>173</v>
      </c>
      <c r="E68">
        <v>98</v>
      </c>
      <c r="G68" s="6">
        <f t="shared" si="6"/>
        <v>-25.248138771284726</v>
      </c>
      <c r="H68" s="6">
        <f t="shared" si="5"/>
        <v>135.99117757501079</v>
      </c>
      <c r="I68" s="7">
        <f t="shared" si="7"/>
        <v>162</v>
      </c>
      <c r="J68" s="7">
        <f t="shared" si="8"/>
        <v>162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173</v>
      </c>
      <c r="S68">
        <v>98</v>
      </c>
      <c r="T68">
        <v>162</v>
      </c>
      <c r="U68">
        <v>30</v>
      </c>
      <c r="V68">
        <v>22</v>
      </c>
      <c r="Z68" t="s">
        <v>69</v>
      </c>
      <c r="AA68" t="s">
        <v>53</v>
      </c>
      <c r="AB68">
        <v>438</v>
      </c>
      <c r="AC68">
        <v>404</v>
      </c>
      <c r="AD68">
        <v>9</v>
      </c>
      <c r="AE68">
        <v>89</v>
      </c>
      <c r="AF68">
        <v>91</v>
      </c>
      <c r="AJ68" t="s">
        <v>68</v>
      </c>
      <c r="AK68" t="s">
        <v>52</v>
      </c>
      <c r="AL68">
        <v>312</v>
      </c>
      <c r="AM68">
        <v>439</v>
      </c>
      <c r="AN68">
        <v>2</v>
      </c>
      <c r="AO68">
        <v>99</v>
      </c>
      <c r="AP68">
        <v>99</v>
      </c>
    </row>
    <row r="69" spans="1:42" x14ac:dyDescent="0.25">
      <c r="A69" s="21" t="s">
        <v>251</v>
      </c>
      <c r="B69">
        <v>519</v>
      </c>
      <c r="C69">
        <v>230</v>
      </c>
      <c r="D69">
        <v>420</v>
      </c>
      <c r="E69">
        <v>65</v>
      </c>
      <c r="G69" s="6">
        <f t="shared" si="6"/>
        <v>2.8767650703005772</v>
      </c>
      <c r="H69" s="6">
        <f t="shared" si="5"/>
        <v>60.255118703057789</v>
      </c>
      <c r="I69" s="7">
        <f t="shared" si="7"/>
        <v>58</v>
      </c>
      <c r="J69" s="7">
        <f t="shared" si="8"/>
        <v>58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420</v>
      </c>
      <c r="S69">
        <v>65</v>
      </c>
      <c r="T69">
        <v>58</v>
      </c>
      <c r="U69">
        <v>78</v>
      </c>
      <c r="V69">
        <v>72</v>
      </c>
      <c r="Z69" t="s">
        <v>77</v>
      </c>
      <c r="AA69" t="s">
        <v>53</v>
      </c>
      <c r="AB69">
        <v>491</v>
      </c>
      <c r="AC69">
        <v>344</v>
      </c>
      <c r="AD69">
        <v>167</v>
      </c>
      <c r="AE69">
        <v>15</v>
      </c>
      <c r="AF69">
        <v>12</v>
      </c>
      <c r="AJ69" t="s">
        <v>76</v>
      </c>
      <c r="AK69" t="s">
        <v>52</v>
      </c>
      <c r="AL69">
        <v>307</v>
      </c>
      <c r="AM69">
        <v>41</v>
      </c>
      <c r="AN69">
        <v>3</v>
      </c>
      <c r="AO69">
        <v>93</v>
      </c>
      <c r="AP69">
        <v>89</v>
      </c>
    </row>
    <row r="70" spans="1:42" x14ac:dyDescent="0.25">
      <c r="A70" t="s">
        <v>244</v>
      </c>
      <c r="B70">
        <v>132</v>
      </c>
      <c r="C70">
        <v>168</v>
      </c>
      <c r="D70">
        <v>161</v>
      </c>
      <c r="E70">
        <v>362</v>
      </c>
      <c r="G70" s="6">
        <f t="shared" si="6"/>
        <v>159.04422326936782</v>
      </c>
      <c r="H70" s="6">
        <f t="shared" si="5"/>
        <v>-142.50113203716623</v>
      </c>
      <c r="I70" s="7">
        <f t="shared" si="7"/>
        <v>59</v>
      </c>
      <c r="J70" s="7">
        <f t="shared" si="8"/>
        <v>0</v>
      </c>
      <c r="K70" s="7">
        <f t="shared" si="9"/>
        <v>59</v>
      </c>
      <c r="L70" s="10"/>
      <c r="M70" s="5"/>
      <c r="N70" s="5"/>
      <c r="P70" t="s">
        <v>244</v>
      </c>
      <c r="Q70" t="s">
        <v>52</v>
      </c>
      <c r="R70">
        <v>161</v>
      </c>
      <c r="S70">
        <v>362</v>
      </c>
      <c r="T70">
        <v>59</v>
      </c>
      <c r="U70">
        <v>32</v>
      </c>
      <c r="V70">
        <v>31</v>
      </c>
      <c r="Z70" t="s">
        <v>71</v>
      </c>
      <c r="AA70" t="s">
        <v>53</v>
      </c>
      <c r="AB70">
        <v>171</v>
      </c>
      <c r="AC70">
        <v>111</v>
      </c>
      <c r="AD70">
        <v>10</v>
      </c>
      <c r="AE70">
        <v>7</v>
      </c>
      <c r="AF70">
        <v>9</v>
      </c>
      <c r="AJ70" t="s">
        <v>70</v>
      </c>
      <c r="AK70" t="s">
        <v>52</v>
      </c>
      <c r="AL70">
        <v>315</v>
      </c>
      <c r="AM70">
        <v>41</v>
      </c>
      <c r="AN70">
        <v>48</v>
      </c>
      <c r="AO70">
        <v>65</v>
      </c>
      <c r="AP70">
        <v>48</v>
      </c>
    </row>
    <row r="71" spans="1:42" x14ac:dyDescent="0.25">
      <c r="A71" t="s">
        <v>245</v>
      </c>
      <c r="B71">
        <v>123</v>
      </c>
      <c r="C71">
        <v>279</v>
      </c>
      <c r="D71">
        <v>176</v>
      </c>
      <c r="E71">
        <v>395</v>
      </c>
      <c r="G71" s="6">
        <f t="shared" si="6"/>
        <v>-168.801973203046</v>
      </c>
      <c r="H71" s="6">
        <f t="shared" si="5"/>
        <v>-132.89307870931185</v>
      </c>
      <c r="I71" s="7">
        <f t="shared" si="7"/>
        <v>36</v>
      </c>
      <c r="J71" s="7">
        <f t="shared" si="8"/>
        <v>0</v>
      </c>
      <c r="K71" s="7">
        <f t="shared" si="9"/>
        <v>36</v>
      </c>
      <c r="L71" s="10"/>
      <c r="M71" s="5"/>
      <c r="N71" s="5"/>
      <c r="P71" t="s">
        <v>245</v>
      </c>
      <c r="Q71" t="s">
        <v>53</v>
      </c>
      <c r="R71">
        <v>176</v>
      </c>
      <c r="S71">
        <v>395</v>
      </c>
      <c r="T71">
        <v>36</v>
      </c>
      <c r="U71">
        <v>22</v>
      </c>
      <c r="V71">
        <v>78</v>
      </c>
      <c r="Z71" t="s">
        <v>79</v>
      </c>
      <c r="AA71" t="s">
        <v>53</v>
      </c>
      <c r="AB71">
        <v>316</v>
      </c>
      <c r="AC71">
        <v>40</v>
      </c>
      <c r="AD71">
        <v>36</v>
      </c>
      <c r="AE71">
        <v>22</v>
      </c>
      <c r="AF71">
        <v>15</v>
      </c>
      <c r="AJ71" t="s">
        <v>78</v>
      </c>
      <c r="AK71" t="s">
        <v>52</v>
      </c>
      <c r="AL71">
        <v>155</v>
      </c>
      <c r="AM71">
        <v>358</v>
      </c>
      <c r="AN71">
        <v>15</v>
      </c>
      <c r="AO71">
        <v>90</v>
      </c>
      <c r="AP71">
        <v>88</v>
      </c>
    </row>
    <row r="72" spans="1:42" x14ac:dyDescent="0.25">
      <c r="A72" t="s">
        <v>252</v>
      </c>
      <c r="B72">
        <v>174</v>
      </c>
      <c r="C72">
        <v>372</v>
      </c>
      <c r="D72">
        <v>463</v>
      </c>
      <c r="E72">
        <v>379</v>
      </c>
      <c r="G72" s="6">
        <f t="shared" si="6"/>
        <v>-137.88296345253954</v>
      </c>
      <c r="H72" s="6">
        <f t="shared" si="5"/>
        <v>-44.187348405746263</v>
      </c>
      <c r="I72" s="7">
        <f t="shared" si="7"/>
        <v>94</v>
      </c>
      <c r="J72" s="7">
        <f t="shared" si="8"/>
        <v>0</v>
      </c>
      <c r="K72" s="7">
        <f t="shared" si="9"/>
        <v>94</v>
      </c>
      <c r="L72" s="10"/>
      <c r="M72" s="5"/>
      <c r="N72" s="5"/>
      <c r="P72" t="s">
        <v>252</v>
      </c>
      <c r="Q72" t="s">
        <v>52</v>
      </c>
      <c r="R72">
        <v>463</v>
      </c>
      <c r="S72">
        <v>379</v>
      </c>
      <c r="T72">
        <v>94</v>
      </c>
      <c r="U72">
        <v>29</v>
      </c>
      <c r="V72">
        <v>22</v>
      </c>
      <c r="Z72" t="s">
        <v>73</v>
      </c>
      <c r="AA72" t="s">
        <v>53</v>
      </c>
      <c r="AB72">
        <v>456</v>
      </c>
      <c r="AC72">
        <v>100</v>
      </c>
      <c r="AD72">
        <v>17</v>
      </c>
      <c r="AE72">
        <v>74</v>
      </c>
      <c r="AF72">
        <v>13</v>
      </c>
      <c r="AJ72" t="s">
        <v>72</v>
      </c>
      <c r="AK72" t="s">
        <v>52</v>
      </c>
      <c r="AL72">
        <v>176</v>
      </c>
      <c r="AM72">
        <v>380</v>
      </c>
      <c r="AN72">
        <v>18</v>
      </c>
      <c r="AO72">
        <v>91</v>
      </c>
      <c r="AP72">
        <v>92</v>
      </c>
    </row>
    <row r="73" spans="1:42" x14ac:dyDescent="0.25">
      <c r="A73" t="s">
        <v>253</v>
      </c>
      <c r="B73">
        <v>298</v>
      </c>
      <c r="C73">
        <v>436</v>
      </c>
      <c r="D73">
        <v>286</v>
      </c>
      <c r="E73">
        <v>437</v>
      </c>
      <c r="G73" s="6">
        <f t="shared" si="6"/>
        <v>-96.404352726384147</v>
      </c>
      <c r="H73" s="6">
        <f t="shared" si="5"/>
        <v>-99.792146242917482</v>
      </c>
      <c r="I73" s="7">
        <f t="shared" si="7"/>
        <v>4</v>
      </c>
      <c r="J73" s="7">
        <f t="shared" si="8"/>
        <v>0</v>
      </c>
      <c r="K73" s="7">
        <f t="shared" si="9"/>
        <v>4</v>
      </c>
      <c r="L73" s="10"/>
      <c r="M73" s="5"/>
      <c r="N73" s="5"/>
      <c r="P73" t="s">
        <v>253</v>
      </c>
      <c r="Q73" t="s">
        <v>53</v>
      </c>
      <c r="R73">
        <v>286</v>
      </c>
      <c r="S73">
        <v>437</v>
      </c>
      <c r="T73">
        <v>4</v>
      </c>
      <c r="U73">
        <v>22</v>
      </c>
      <c r="V73">
        <v>12</v>
      </c>
      <c r="Z73" t="s">
        <v>81</v>
      </c>
      <c r="AA73" t="s">
        <v>53</v>
      </c>
      <c r="AB73">
        <v>124</v>
      </c>
      <c r="AC73">
        <v>276</v>
      </c>
      <c r="AD73">
        <v>4</v>
      </c>
      <c r="AE73">
        <v>88</v>
      </c>
      <c r="AF73">
        <v>94</v>
      </c>
      <c r="AJ73" t="s">
        <v>80</v>
      </c>
      <c r="AK73" t="s">
        <v>52</v>
      </c>
      <c r="AL73">
        <v>212</v>
      </c>
      <c r="AM73">
        <v>403</v>
      </c>
      <c r="AN73">
        <v>8</v>
      </c>
      <c r="AO73">
        <v>11</v>
      </c>
      <c r="AP73">
        <v>27</v>
      </c>
    </row>
    <row r="74" spans="1:42" x14ac:dyDescent="0.25">
      <c r="A74" t="s">
        <v>246</v>
      </c>
      <c r="B74">
        <v>228</v>
      </c>
      <c r="C74">
        <v>66</v>
      </c>
      <c r="D74">
        <v>398</v>
      </c>
      <c r="E74">
        <v>58</v>
      </c>
      <c r="G74" s="6">
        <f t="shared" si="6"/>
        <v>117.86700384965685</v>
      </c>
      <c r="H74" s="6">
        <f t="shared" si="5"/>
        <v>66.801409486351815</v>
      </c>
      <c r="I74" s="7">
        <f t="shared" si="7"/>
        <v>52</v>
      </c>
      <c r="J74" s="7">
        <f t="shared" si="8"/>
        <v>52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398</v>
      </c>
      <c r="S74">
        <v>58</v>
      </c>
      <c r="T74">
        <v>52</v>
      </c>
      <c r="U74">
        <v>28</v>
      </c>
      <c r="V74">
        <v>19</v>
      </c>
      <c r="Z74" t="s">
        <v>83</v>
      </c>
      <c r="AA74" t="s">
        <v>53</v>
      </c>
      <c r="AB74">
        <v>356</v>
      </c>
      <c r="AC74">
        <v>44</v>
      </c>
      <c r="AD74">
        <v>139</v>
      </c>
      <c r="AE74">
        <v>22</v>
      </c>
      <c r="AF74">
        <v>15</v>
      </c>
      <c r="AJ74" t="s">
        <v>82</v>
      </c>
      <c r="AK74" t="s">
        <v>52</v>
      </c>
      <c r="AL74">
        <v>461</v>
      </c>
      <c r="AM74">
        <v>382</v>
      </c>
      <c r="AN74">
        <v>23</v>
      </c>
      <c r="AO74">
        <v>98</v>
      </c>
      <c r="AP74">
        <v>98</v>
      </c>
    </row>
    <row r="75" spans="1:42" x14ac:dyDescent="0.25">
      <c r="A75" t="s">
        <v>247</v>
      </c>
      <c r="B75">
        <v>407</v>
      </c>
      <c r="C75">
        <v>59</v>
      </c>
      <c r="D75">
        <v>421</v>
      </c>
      <c r="E75">
        <v>63</v>
      </c>
      <c r="G75" s="6">
        <f t="shared" si="6"/>
        <v>64.328129151109991</v>
      </c>
      <c r="H75" s="6">
        <f t="shared" si="5"/>
        <v>60.289991358223993</v>
      </c>
      <c r="I75" s="7">
        <f t="shared" si="7"/>
        <v>5</v>
      </c>
      <c r="J75" s="7">
        <f t="shared" si="8"/>
        <v>5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421</v>
      </c>
      <c r="S75">
        <v>63</v>
      </c>
      <c r="T75">
        <v>5</v>
      </c>
      <c r="U75">
        <v>88</v>
      </c>
      <c r="V75">
        <v>92</v>
      </c>
      <c r="Z75" t="s">
        <v>91</v>
      </c>
      <c r="AA75" t="s">
        <v>53</v>
      </c>
      <c r="AB75">
        <v>124</v>
      </c>
      <c r="AC75">
        <v>270</v>
      </c>
      <c r="AD75">
        <v>63</v>
      </c>
      <c r="AE75">
        <v>62</v>
      </c>
      <c r="AF75">
        <v>52</v>
      </c>
      <c r="AJ75" t="s">
        <v>90</v>
      </c>
      <c r="AK75" t="s">
        <v>52</v>
      </c>
      <c r="AL75">
        <v>312</v>
      </c>
      <c r="AM75">
        <v>38</v>
      </c>
      <c r="AN75">
        <v>9</v>
      </c>
      <c r="AO75">
        <v>100</v>
      </c>
      <c r="AP75">
        <v>98</v>
      </c>
    </row>
    <row r="76" spans="1:42" x14ac:dyDescent="0.25">
      <c r="A76" t="s">
        <v>254</v>
      </c>
      <c r="B76">
        <v>156</v>
      </c>
      <c r="C76">
        <v>347</v>
      </c>
      <c r="D76">
        <v>196</v>
      </c>
      <c r="E76">
        <v>396</v>
      </c>
      <c r="G76" s="6">
        <f t="shared" si="6"/>
        <v>-146.8780023247586</v>
      </c>
      <c r="H76" s="6">
        <f t="shared" si="5"/>
        <v>-128.48019824834302</v>
      </c>
      <c r="I76" s="7">
        <f t="shared" si="7"/>
        <v>19</v>
      </c>
      <c r="J76" s="7">
        <f t="shared" si="8"/>
        <v>0</v>
      </c>
      <c r="K76" s="7">
        <f t="shared" si="9"/>
        <v>19</v>
      </c>
      <c r="L76" s="10"/>
      <c r="M76" s="5"/>
      <c r="N76" s="5"/>
      <c r="P76" t="s">
        <v>254</v>
      </c>
      <c r="Q76" t="s">
        <v>52</v>
      </c>
      <c r="R76">
        <v>196</v>
      </c>
      <c r="S76">
        <v>396</v>
      </c>
      <c r="T76">
        <v>19</v>
      </c>
      <c r="U76">
        <v>95</v>
      </c>
      <c r="V76">
        <v>92</v>
      </c>
      <c r="Z76" t="s">
        <v>85</v>
      </c>
      <c r="AA76" t="s">
        <v>53</v>
      </c>
      <c r="AB76">
        <v>278</v>
      </c>
      <c r="AC76">
        <v>43</v>
      </c>
      <c r="AD76">
        <v>48</v>
      </c>
      <c r="AE76">
        <v>87</v>
      </c>
      <c r="AF76">
        <v>78</v>
      </c>
      <c r="AJ76" t="s">
        <v>84</v>
      </c>
      <c r="AK76" t="s">
        <v>52</v>
      </c>
      <c r="AL76">
        <v>153</v>
      </c>
      <c r="AM76">
        <v>353</v>
      </c>
      <c r="AN76">
        <v>120</v>
      </c>
      <c r="AO76">
        <v>23</v>
      </c>
      <c r="AP76">
        <v>22</v>
      </c>
    </row>
    <row r="77" spans="1:42" x14ac:dyDescent="0.25">
      <c r="A77" t="s">
        <v>255</v>
      </c>
      <c r="B77">
        <v>449</v>
      </c>
      <c r="C77">
        <v>81</v>
      </c>
      <c r="D77">
        <v>406</v>
      </c>
      <c r="E77">
        <v>62</v>
      </c>
      <c r="G77" s="6">
        <f t="shared" si="6"/>
        <v>50.946863053973502</v>
      </c>
      <c r="H77" s="6">
        <f t="shared" si="5"/>
        <v>64.212671817185623</v>
      </c>
      <c r="I77" s="7">
        <f t="shared" si="7"/>
        <v>14</v>
      </c>
      <c r="J77" s="7">
        <f t="shared" si="8"/>
        <v>14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406</v>
      </c>
      <c r="S77">
        <v>62</v>
      </c>
      <c r="T77">
        <v>14</v>
      </c>
      <c r="U77">
        <v>92</v>
      </c>
      <c r="V77">
        <v>92</v>
      </c>
      <c r="Z77" t="s">
        <v>93</v>
      </c>
      <c r="AA77" t="s">
        <v>53</v>
      </c>
      <c r="AB77">
        <v>168</v>
      </c>
      <c r="AC77">
        <v>369</v>
      </c>
      <c r="AD77">
        <v>49</v>
      </c>
      <c r="AE77">
        <v>17</v>
      </c>
      <c r="AF77">
        <v>15</v>
      </c>
      <c r="AJ77" t="s">
        <v>92</v>
      </c>
      <c r="AK77" t="s">
        <v>52</v>
      </c>
      <c r="AL77">
        <v>518</v>
      </c>
      <c r="AM77">
        <v>192</v>
      </c>
      <c r="AN77">
        <v>9</v>
      </c>
      <c r="AO77">
        <v>85</v>
      </c>
      <c r="AP77">
        <v>32</v>
      </c>
    </row>
    <row r="78" spans="1:42" x14ac:dyDescent="0.25">
      <c r="A78" t="s">
        <v>248</v>
      </c>
      <c r="B78">
        <v>188</v>
      </c>
      <c r="C78">
        <v>391</v>
      </c>
      <c r="D78">
        <v>181</v>
      </c>
      <c r="E78">
        <v>380</v>
      </c>
      <c r="G78" s="6">
        <f t="shared" si="6"/>
        <v>-131.15905097466305</v>
      </c>
      <c r="H78" s="6">
        <f t="shared" si="5"/>
        <v>-134.79463966250512</v>
      </c>
      <c r="I78" s="7">
        <f t="shared" si="7"/>
        <v>4</v>
      </c>
      <c r="J78" s="7">
        <f t="shared" si="8"/>
        <v>0</v>
      </c>
      <c r="K78" s="7">
        <f t="shared" si="9"/>
        <v>4</v>
      </c>
      <c r="L78" s="10"/>
      <c r="M78" s="5"/>
      <c r="N78" s="5"/>
      <c r="P78" t="s">
        <v>248</v>
      </c>
      <c r="Q78" t="s">
        <v>52</v>
      </c>
      <c r="R78">
        <v>181</v>
      </c>
      <c r="S78">
        <v>380</v>
      </c>
      <c r="T78">
        <v>4</v>
      </c>
      <c r="U78">
        <v>82</v>
      </c>
      <c r="V78">
        <v>82</v>
      </c>
      <c r="Z78" t="s">
        <v>87</v>
      </c>
      <c r="AA78" t="s">
        <v>53</v>
      </c>
      <c r="AB78">
        <v>275</v>
      </c>
      <c r="AC78">
        <v>435</v>
      </c>
      <c r="AD78">
        <v>14</v>
      </c>
      <c r="AE78">
        <v>28</v>
      </c>
      <c r="AF78">
        <v>46</v>
      </c>
      <c r="AJ78" t="s">
        <v>86</v>
      </c>
      <c r="AK78" t="s">
        <v>52</v>
      </c>
      <c r="AL78">
        <v>517</v>
      </c>
      <c r="AM78">
        <v>211</v>
      </c>
      <c r="AN78">
        <v>52</v>
      </c>
      <c r="AO78">
        <v>16</v>
      </c>
      <c r="AP78">
        <v>18</v>
      </c>
    </row>
    <row r="79" spans="1:42" x14ac:dyDescent="0.25">
      <c r="A79" t="s">
        <v>249</v>
      </c>
      <c r="B79">
        <v>152</v>
      </c>
      <c r="C79">
        <v>124</v>
      </c>
      <c r="D79">
        <v>155</v>
      </c>
      <c r="E79">
        <v>120</v>
      </c>
      <c r="G79" s="6">
        <f t="shared" si="6"/>
        <v>145.37584492005107</v>
      </c>
      <c r="H79" s="6">
        <f t="shared" si="5"/>
        <v>143.9726266148964</v>
      </c>
      <c r="I79" s="7">
        <f t="shared" si="7"/>
        <v>2</v>
      </c>
      <c r="J79" s="7">
        <f t="shared" si="8"/>
        <v>2</v>
      </c>
      <c r="K79" s="7">
        <f t="shared" si="9"/>
        <v>0</v>
      </c>
      <c r="L79" s="10"/>
      <c r="M79" s="5"/>
      <c r="N79" s="5"/>
      <c r="P79" t="s">
        <v>278</v>
      </c>
      <c r="Q79" t="s">
        <v>53</v>
      </c>
      <c r="R79">
        <v>155</v>
      </c>
      <c r="S79">
        <v>120</v>
      </c>
      <c r="T79">
        <v>2</v>
      </c>
      <c r="U79">
        <v>27</v>
      </c>
      <c r="V79">
        <v>18</v>
      </c>
      <c r="Z79" t="s">
        <v>95</v>
      </c>
      <c r="AA79" t="s">
        <v>53</v>
      </c>
      <c r="AB79">
        <v>155</v>
      </c>
      <c r="AC79">
        <v>126</v>
      </c>
      <c r="AD79">
        <v>13</v>
      </c>
      <c r="AE79">
        <v>19</v>
      </c>
      <c r="AF79">
        <v>69</v>
      </c>
      <c r="AJ79" t="s">
        <v>94</v>
      </c>
      <c r="AK79" t="s">
        <v>52</v>
      </c>
      <c r="AL79">
        <v>365</v>
      </c>
      <c r="AM79">
        <v>434</v>
      </c>
      <c r="AN79">
        <v>55</v>
      </c>
      <c r="AO79">
        <v>78</v>
      </c>
      <c r="AP79">
        <v>17</v>
      </c>
    </row>
    <row r="80" spans="1:42" x14ac:dyDescent="0.25">
      <c r="A80" t="s">
        <v>256</v>
      </c>
      <c r="B80">
        <v>170</v>
      </c>
      <c r="C80">
        <v>105</v>
      </c>
      <c r="D80">
        <v>213</v>
      </c>
      <c r="E80">
        <v>72</v>
      </c>
      <c r="G80" s="6">
        <f t="shared" si="6"/>
        <v>138.01278750418334</v>
      </c>
      <c r="H80" s="6">
        <f t="shared" si="5"/>
        <v>122.49325458452631</v>
      </c>
      <c r="I80" s="7">
        <f t="shared" si="7"/>
        <v>16</v>
      </c>
      <c r="J80" s="7">
        <f t="shared" si="8"/>
        <v>16</v>
      </c>
      <c r="K80" s="7">
        <f t="shared" si="9"/>
        <v>0</v>
      </c>
      <c r="L80" s="10"/>
      <c r="M80" s="5"/>
      <c r="N80" s="5"/>
      <c r="P80" t="s">
        <v>256</v>
      </c>
      <c r="Q80" t="s">
        <v>52</v>
      </c>
      <c r="R80">
        <v>213</v>
      </c>
      <c r="S80">
        <v>72</v>
      </c>
      <c r="T80">
        <v>16</v>
      </c>
      <c r="U80">
        <v>19</v>
      </c>
      <c r="V80">
        <v>22</v>
      </c>
      <c r="Z80" t="s">
        <v>89</v>
      </c>
      <c r="AA80" t="s">
        <v>53</v>
      </c>
      <c r="AB80">
        <v>256</v>
      </c>
      <c r="AC80">
        <v>48</v>
      </c>
      <c r="AD80">
        <v>10</v>
      </c>
      <c r="AE80">
        <v>80</v>
      </c>
      <c r="AF80">
        <v>88</v>
      </c>
      <c r="AJ80" t="s">
        <v>88</v>
      </c>
      <c r="AK80" t="s">
        <v>52</v>
      </c>
      <c r="AL80">
        <v>218</v>
      </c>
      <c r="AM80">
        <v>68</v>
      </c>
      <c r="AN80">
        <v>19</v>
      </c>
      <c r="AO80">
        <v>81</v>
      </c>
      <c r="AP80">
        <v>68</v>
      </c>
    </row>
    <row r="81" spans="1:42" x14ac:dyDescent="0.25">
      <c r="A81" t="s">
        <v>257</v>
      </c>
      <c r="B81">
        <v>120</v>
      </c>
      <c r="C81">
        <v>238</v>
      </c>
      <c r="D81">
        <v>120</v>
      </c>
      <c r="E81">
        <v>222</v>
      </c>
      <c r="G81" s="6">
        <f t="shared" si="6"/>
        <v>179.4270613023165</v>
      </c>
      <c r="H81" s="6">
        <f t="shared" si="5"/>
        <v>174.85723544211575</v>
      </c>
      <c r="I81" s="7">
        <f t="shared" si="7"/>
        <v>5</v>
      </c>
      <c r="J81" s="7">
        <f t="shared" si="8"/>
        <v>5</v>
      </c>
      <c r="K81" s="7">
        <f t="shared" si="9"/>
        <v>0</v>
      </c>
      <c r="L81" s="10"/>
      <c r="M81" s="5"/>
      <c r="N81" s="5"/>
      <c r="P81" t="s">
        <v>257</v>
      </c>
      <c r="Q81" t="s">
        <v>53</v>
      </c>
      <c r="R81">
        <v>120</v>
      </c>
      <c r="S81">
        <v>222</v>
      </c>
      <c r="T81">
        <v>5</v>
      </c>
      <c r="U81">
        <v>97</v>
      </c>
      <c r="V81">
        <v>95</v>
      </c>
      <c r="Z81" t="s">
        <v>97</v>
      </c>
      <c r="AA81" t="s">
        <v>53</v>
      </c>
      <c r="AB81">
        <v>217</v>
      </c>
      <c r="AC81">
        <v>67</v>
      </c>
      <c r="AD81">
        <v>14</v>
      </c>
      <c r="AE81">
        <v>73</v>
      </c>
      <c r="AF81">
        <v>34</v>
      </c>
      <c r="AJ81" t="s">
        <v>96</v>
      </c>
      <c r="AK81" t="s">
        <v>52</v>
      </c>
      <c r="AL81">
        <v>422</v>
      </c>
      <c r="AM81">
        <v>63</v>
      </c>
      <c r="AN81">
        <v>6</v>
      </c>
      <c r="AO81">
        <v>74</v>
      </c>
      <c r="AP81">
        <v>79</v>
      </c>
    </row>
    <row r="82" spans="1:42" x14ac:dyDescent="0.25">
      <c r="A82" s="21" t="s">
        <v>258</v>
      </c>
      <c r="B82">
        <v>462</v>
      </c>
      <c r="C82">
        <v>375</v>
      </c>
      <c r="D82">
        <v>473</v>
      </c>
      <c r="E82">
        <v>361</v>
      </c>
      <c r="G82" s="6">
        <f t="shared" si="6"/>
        <v>-43.552400313143544</v>
      </c>
      <c r="H82" s="6">
        <f t="shared" si="5"/>
        <v>-38.338698360229841</v>
      </c>
      <c r="I82" s="7">
        <f t="shared" si="7"/>
        <v>6</v>
      </c>
      <c r="J82" s="7">
        <f t="shared" si="8"/>
        <v>0</v>
      </c>
      <c r="K82" s="7">
        <f t="shared" si="9"/>
        <v>6</v>
      </c>
      <c r="L82" s="10"/>
      <c r="M82" s="5"/>
      <c r="N82" s="5"/>
      <c r="P82" t="s">
        <v>258</v>
      </c>
      <c r="Q82" t="s">
        <v>52</v>
      </c>
      <c r="R82">
        <v>473</v>
      </c>
      <c r="S82">
        <v>361</v>
      </c>
      <c r="T82">
        <v>6</v>
      </c>
      <c r="U82">
        <v>80</v>
      </c>
      <c r="V82">
        <v>89</v>
      </c>
      <c r="Z82" t="s">
        <v>107</v>
      </c>
      <c r="AA82" t="s">
        <v>53</v>
      </c>
      <c r="AB82">
        <v>408</v>
      </c>
      <c r="AC82">
        <v>414</v>
      </c>
      <c r="AD82">
        <v>29</v>
      </c>
      <c r="AE82">
        <v>66</v>
      </c>
      <c r="AF82">
        <v>62</v>
      </c>
      <c r="AJ82" t="s">
        <v>106</v>
      </c>
      <c r="AK82" t="s">
        <v>52</v>
      </c>
      <c r="AL82">
        <v>317</v>
      </c>
      <c r="AM82">
        <v>436</v>
      </c>
      <c r="AN82">
        <v>22</v>
      </c>
      <c r="AO82">
        <v>95</v>
      </c>
      <c r="AP82">
        <v>91</v>
      </c>
    </row>
    <row r="83" spans="1:42" x14ac:dyDescent="0.25">
      <c r="A83" s="21" t="s">
        <v>259</v>
      </c>
      <c r="B83">
        <v>472</v>
      </c>
      <c r="C83">
        <v>365</v>
      </c>
      <c r="D83">
        <v>451</v>
      </c>
      <c r="E83">
        <v>394</v>
      </c>
      <c r="G83" s="6">
        <f t="shared" si="6"/>
        <v>-39.432799647354805</v>
      </c>
      <c r="H83" s="6">
        <f t="shared" si="5"/>
        <v>-49.613870897488425</v>
      </c>
      <c r="I83" s="7">
        <f t="shared" si="7"/>
        <v>11</v>
      </c>
      <c r="J83" s="7">
        <f t="shared" si="8"/>
        <v>0</v>
      </c>
      <c r="K83" s="7">
        <f t="shared" si="9"/>
        <v>11</v>
      </c>
      <c r="L83" s="10"/>
      <c r="M83" s="5"/>
      <c r="N83" s="5"/>
      <c r="P83" t="s">
        <v>259</v>
      </c>
      <c r="Q83" t="s">
        <v>53</v>
      </c>
      <c r="R83">
        <v>451</v>
      </c>
      <c r="S83">
        <v>394</v>
      </c>
      <c r="T83">
        <v>11</v>
      </c>
      <c r="U83">
        <v>79</v>
      </c>
      <c r="V83">
        <v>64</v>
      </c>
      <c r="Z83" t="s">
        <v>99</v>
      </c>
      <c r="AA83" t="s">
        <v>53</v>
      </c>
      <c r="AB83">
        <v>474</v>
      </c>
      <c r="AC83">
        <v>364</v>
      </c>
      <c r="AD83">
        <v>24</v>
      </c>
      <c r="AE83">
        <v>20</v>
      </c>
      <c r="AF83">
        <v>16</v>
      </c>
      <c r="AJ83" t="s">
        <v>98</v>
      </c>
      <c r="AK83" t="s">
        <v>52</v>
      </c>
      <c r="AL83">
        <v>187</v>
      </c>
      <c r="AM83">
        <v>387</v>
      </c>
      <c r="AN83">
        <v>113</v>
      </c>
      <c r="AO83">
        <v>75</v>
      </c>
      <c r="AP83">
        <v>70</v>
      </c>
    </row>
    <row r="84" spans="1:42" x14ac:dyDescent="0.25">
      <c r="A84" s="21" t="s">
        <v>266</v>
      </c>
      <c r="B84">
        <v>244</v>
      </c>
      <c r="C84">
        <v>52</v>
      </c>
      <c r="D84">
        <v>479</v>
      </c>
      <c r="E84">
        <v>124</v>
      </c>
      <c r="G84" s="6">
        <f t="shared" si="6"/>
        <v>112.01128319791937</v>
      </c>
      <c r="H84" s="6">
        <f t="shared" si="5"/>
        <v>36.112985244457228</v>
      </c>
      <c r="I84" s="7">
        <f t="shared" si="7"/>
        <v>76</v>
      </c>
      <c r="J84" s="7">
        <f t="shared" si="8"/>
        <v>76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479</v>
      </c>
      <c r="S84">
        <v>124</v>
      </c>
      <c r="T84">
        <v>76</v>
      </c>
      <c r="U84">
        <v>88</v>
      </c>
      <c r="V84">
        <v>92</v>
      </c>
      <c r="Z84" t="s">
        <v>109</v>
      </c>
      <c r="AA84" t="s">
        <v>53</v>
      </c>
      <c r="AB84">
        <v>401</v>
      </c>
      <c r="AC84">
        <v>57</v>
      </c>
      <c r="AD84">
        <v>1</v>
      </c>
      <c r="AE84">
        <v>38</v>
      </c>
      <c r="AF84">
        <v>39</v>
      </c>
      <c r="AJ84" t="s">
        <v>108</v>
      </c>
      <c r="AK84" t="s">
        <v>52</v>
      </c>
      <c r="AL84">
        <v>251</v>
      </c>
      <c r="AM84">
        <v>429</v>
      </c>
      <c r="AN84">
        <v>130</v>
      </c>
      <c r="AO84">
        <v>20</v>
      </c>
      <c r="AP84">
        <v>17</v>
      </c>
    </row>
    <row r="85" spans="1:42" x14ac:dyDescent="0.25">
      <c r="A85" s="21" t="s">
        <v>267</v>
      </c>
      <c r="B85">
        <v>427</v>
      </c>
      <c r="C85">
        <v>67</v>
      </c>
      <c r="D85">
        <v>166</v>
      </c>
      <c r="E85">
        <v>366</v>
      </c>
      <c r="G85" s="6">
        <f t="shared" si="6"/>
        <v>58.263328743406333</v>
      </c>
      <c r="H85" s="6">
        <f t="shared" si="5"/>
        <v>-140.71059313749964</v>
      </c>
      <c r="I85" s="7">
        <f t="shared" si="7"/>
        <v>162</v>
      </c>
      <c r="J85" s="7">
        <f t="shared" si="8"/>
        <v>0</v>
      </c>
      <c r="K85" s="7">
        <f t="shared" si="9"/>
        <v>162</v>
      </c>
      <c r="L85" s="10"/>
      <c r="M85" s="5"/>
      <c r="N85" s="5"/>
      <c r="P85" t="s">
        <v>267</v>
      </c>
      <c r="Q85" t="s">
        <v>53</v>
      </c>
      <c r="R85">
        <v>166</v>
      </c>
      <c r="S85">
        <v>366</v>
      </c>
      <c r="T85">
        <v>162</v>
      </c>
      <c r="U85">
        <v>34</v>
      </c>
      <c r="V85">
        <v>24</v>
      </c>
      <c r="Z85" t="s">
        <v>101</v>
      </c>
      <c r="AA85" t="s">
        <v>53</v>
      </c>
      <c r="AB85">
        <v>205</v>
      </c>
      <c r="AC85">
        <v>401</v>
      </c>
      <c r="AD85">
        <v>4</v>
      </c>
      <c r="AE85">
        <v>45</v>
      </c>
      <c r="AF85">
        <v>43</v>
      </c>
      <c r="AJ85" t="s">
        <v>100</v>
      </c>
      <c r="AK85" t="s">
        <v>52</v>
      </c>
      <c r="AL85">
        <v>462</v>
      </c>
      <c r="AM85">
        <v>100</v>
      </c>
      <c r="AN85">
        <v>154</v>
      </c>
      <c r="AO85">
        <v>19</v>
      </c>
      <c r="AP85">
        <v>28</v>
      </c>
    </row>
    <row r="86" spans="1:42" x14ac:dyDescent="0.25">
      <c r="A86" t="s">
        <v>260</v>
      </c>
      <c r="B86">
        <v>511</v>
      </c>
      <c r="C86">
        <v>197</v>
      </c>
      <c r="D86">
        <v>502</v>
      </c>
      <c r="E86">
        <v>157</v>
      </c>
      <c r="G86" s="6">
        <f t="shared" si="6"/>
        <v>12.687521373869984</v>
      </c>
      <c r="H86" s="6">
        <f t="shared" si="5"/>
        <v>24.515070730052276</v>
      </c>
      <c r="I86" s="7">
        <f t="shared" si="7"/>
        <v>12</v>
      </c>
      <c r="J86" s="7">
        <f t="shared" si="8"/>
        <v>12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502</v>
      </c>
      <c r="S86">
        <v>157</v>
      </c>
      <c r="T86">
        <v>12</v>
      </c>
      <c r="U86">
        <v>89</v>
      </c>
      <c r="V86">
        <v>90</v>
      </c>
      <c r="Z86" t="s">
        <v>111</v>
      </c>
      <c r="AA86" t="s">
        <v>53</v>
      </c>
      <c r="AB86">
        <v>503</v>
      </c>
      <c r="AC86">
        <v>322</v>
      </c>
      <c r="AD86">
        <v>141</v>
      </c>
      <c r="AE86">
        <v>46</v>
      </c>
      <c r="AF86">
        <v>34</v>
      </c>
      <c r="AJ86" t="s">
        <v>110</v>
      </c>
      <c r="AK86" t="s">
        <v>52</v>
      </c>
      <c r="AL86">
        <v>178</v>
      </c>
      <c r="AM86">
        <v>103</v>
      </c>
      <c r="AN86">
        <v>7</v>
      </c>
      <c r="AO86">
        <v>87</v>
      </c>
      <c r="AP86">
        <v>79</v>
      </c>
    </row>
    <row r="87" spans="1:42" x14ac:dyDescent="0.25">
      <c r="A87" t="s">
        <v>261</v>
      </c>
      <c r="B87">
        <v>171</v>
      </c>
      <c r="C87">
        <v>104</v>
      </c>
      <c r="D87">
        <v>211</v>
      </c>
      <c r="E87">
        <v>70</v>
      </c>
      <c r="G87" s="6">
        <f t="shared" si="6"/>
        <v>137.61168137789841</v>
      </c>
      <c r="H87" s="6">
        <f t="shared" si="5"/>
        <v>122.66703733731192</v>
      </c>
      <c r="I87" s="7">
        <f t="shared" si="7"/>
        <v>15</v>
      </c>
      <c r="J87" s="7">
        <f t="shared" si="8"/>
        <v>15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211</v>
      </c>
      <c r="S87">
        <v>70</v>
      </c>
      <c r="T87">
        <v>15</v>
      </c>
      <c r="U87">
        <v>92</v>
      </c>
      <c r="V87">
        <v>88</v>
      </c>
      <c r="Z87" t="s">
        <v>103</v>
      </c>
      <c r="AA87" t="s">
        <v>53</v>
      </c>
      <c r="AB87">
        <v>129</v>
      </c>
      <c r="AC87">
        <v>291</v>
      </c>
      <c r="AD87">
        <v>55</v>
      </c>
      <c r="AE87">
        <v>33</v>
      </c>
      <c r="AF87">
        <v>28</v>
      </c>
      <c r="AJ87" t="s">
        <v>102</v>
      </c>
      <c r="AK87" t="s">
        <v>52</v>
      </c>
      <c r="AL87">
        <v>404</v>
      </c>
      <c r="AM87">
        <v>421</v>
      </c>
      <c r="AN87">
        <v>144</v>
      </c>
      <c r="AO87">
        <v>45</v>
      </c>
      <c r="AP87">
        <v>42</v>
      </c>
    </row>
    <row r="88" spans="1:42" x14ac:dyDescent="0.25">
      <c r="A88" t="s">
        <v>268</v>
      </c>
      <c r="B88">
        <v>493</v>
      </c>
      <c r="C88">
        <v>344</v>
      </c>
      <c r="D88">
        <v>500</v>
      </c>
      <c r="E88">
        <v>329</v>
      </c>
      <c r="G88" s="6">
        <f t="shared" si="6"/>
        <v>-31.012436027168484</v>
      </c>
      <c r="H88" s="6">
        <f t="shared" si="5"/>
        <v>-26.309837811469382</v>
      </c>
      <c r="I88" s="7">
        <f t="shared" si="7"/>
        <v>5</v>
      </c>
      <c r="J88" s="7">
        <f t="shared" si="8"/>
        <v>0</v>
      </c>
      <c r="K88" s="7">
        <f t="shared" si="9"/>
        <v>5</v>
      </c>
      <c r="L88" s="10"/>
      <c r="M88" s="5"/>
      <c r="N88" s="5"/>
      <c r="P88" t="s">
        <v>268</v>
      </c>
      <c r="Q88" t="s">
        <v>52</v>
      </c>
      <c r="R88">
        <v>500</v>
      </c>
      <c r="S88">
        <v>329</v>
      </c>
      <c r="T88">
        <v>5</v>
      </c>
      <c r="U88">
        <v>78</v>
      </c>
      <c r="V88">
        <v>82</v>
      </c>
      <c r="Z88" t="s">
        <v>113</v>
      </c>
      <c r="AA88" t="s">
        <v>53</v>
      </c>
      <c r="AB88">
        <v>490</v>
      </c>
      <c r="AC88">
        <v>340</v>
      </c>
      <c r="AD88">
        <v>145</v>
      </c>
      <c r="AE88">
        <v>48</v>
      </c>
      <c r="AF88">
        <v>56</v>
      </c>
      <c r="AJ88" t="s">
        <v>112</v>
      </c>
      <c r="AK88" t="s">
        <v>52</v>
      </c>
      <c r="AL88">
        <v>465</v>
      </c>
      <c r="AM88">
        <v>377</v>
      </c>
      <c r="AN88">
        <v>74</v>
      </c>
      <c r="AO88">
        <v>46</v>
      </c>
      <c r="AP88">
        <v>64</v>
      </c>
    </row>
    <row r="89" spans="1:42" x14ac:dyDescent="0.25">
      <c r="A89" t="s">
        <v>269</v>
      </c>
      <c r="B89">
        <v>443</v>
      </c>
      <c r="C89">
        <v>79</v>
      </c>
      <c r="D89">
        <v>449</v>
      </c>
      <c r="E89">
        <v>86</v>
      </c>
      <c r="G89" s="6">
        <f t="shared" si="6"/>
        <v>52.621071309297058</v>
      </c>
      <c r="H89" s="6">
        <f t="shared" si="5"/>
        <v>50.04835967794785</v>
      </c>
      <c r="I89" s="7">
        <f t="shared" si="7"/>
        <v>3</v>
      </c>
      <c r="J89" s="7">
        <f t="shared" si="8"/>
        <v>3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449</v>
      </c>
      <c r="S89">
        <v>86</v>
      </c>
      <c r="T89">
        <v>3</v>
      </c>
      <c r="U89">
        <v>92</v>
      </c>
      <c r="V89">
        <v>92</v>
      </c>
      <c r="Z89" t="s">
        <v>105</v>
      </c>
      <c r="AA89" t="s">
        <v>53</v>
      </c>
      <c r="AB89">
        <v>245</v>
      </c>
      <c r="AC89">
        <v>423</v>
      </c>
      <c r="AD89">
        <v>56</v>
      </c>
      <c r="AE89">
        <v>42</v>
      </c>
      <c r="AF89">
        <v>34</v>
      </c>
      <c r="AJ89" t="s">
        <v>104</v>
      </c>
      <c r="AK89" t="s">
        <v>52</v>
      </c>
      <c r="AL89">
        <v>143</v>
      </c>
      <c r="AM89">
        <v>328</v>
      </c>
      <c r="AN89">
        <v>128</v>
      </c>
      <c r="AO89">
        <v>39</v>
      </c>
      <c r="AP89">
        <v>37</v>
      </c>
    </row>
    <row r="90" spans="1:42" x14ac:dyDescent="0.25">
      <c r="A90" t="s">
        <v>262</v>
      </c>
      <c r="B90">
        <v>144</v>
      </c>
      <c r="C90">
        <v>339</v>
      </c>
      <c r="D90">
        <v>172</v>
      </c>
      <c r="E90">
        <v>374</v>
      </c>
      <c r="G90" s="6">
        <f t="shared" si="6"/>
        <v>-150.64224645720873</v>
      </c>
      <c r="H90" s="6">
        <f t="shared" si="5"/>
        <v>-137.84213788365565</v>
      </c>
      <c r="I90" s="7">
        <f t="shared" si="7"/>
        <v>13</v>
      </c>
      <c r="J90" s="7">
        <f t="shared" si="8"/>
        <v>0</v>
      </c>
      <c r="K90" s="7">
        <f t="shared" si="9"/>
        <v>13</v>
      </c>
      <c r="L90" s="10"/>
      <c r="M90" s="5"/>
      <c r="N90" s="5"/>
      <c r="P90" t="s">
        <v>262</v>
      </c>
      <c r="Q90" t="s">
        <v>52</v>
      </c>
      <c r="R90">
        <v>172</v>
      </c>
      <c r="S90">
        <v>374</v>
      </c>
      <c r="T90">
        <v>13</v>
      </c>
      <c r="U90">
        <v>29</v>
      </c>
      <c r="V90">
        <v>29</v>
      </c>
      <c r="Z90" t="s">
        <v>115</v>
      </c>
      <c r="AA90" t="s">
        <v>53</v>
      </c>
      <c r="AB90">
        <v>445</v>
      </c>
      <c r="AC90">
        <v>393</v>
      </c>
      <c r="AD90">
        <v>70</v>
      </c>
      <c r="AE90">
        <v>54</v>
      </c>
      <c r="AF90">
        <v>74</v>
      </c>
      <c r="AJ90" t="s">
        <v>114</v>
      </c>
      <c r="AK90" t="s">
        <v>52</v>
      </c>
      <c r="AL90">
        <v>165</v>
      </c>
      <c r="AM90">
        <v>367</v>
      </c>
      <c r="AN90">
        <v>1</v>
      </c>
      <c r="AO90">
        <v>85</v>
      </c>
      <c r="AP90">
        <v>78</v>
      </c>
    </row>
    <row r="91" spans="1:42" x14ac:dyDescent="0.25">
      <c r="A91" t="s">
        <v>263</v>
      </c>
      <c r="B91">
        <v>418</v>
      </c>
      <c r="C91">
        <v>67</v>
      </c>
      <c r="D91">
        <v>172</v>
      </c>
      <c r="E91">
        <v>381</v>
      </c>
      <c r="G91" s="6">
        <f t="shared" si="6"/>
        <v>60.469574767732858</v>
      </c>
      <c r="H91" s="6">
        <f t="shared" si="5"/>
        <v>-136.38751574744322</v>
      </c>
      <c r="I91" s="7">
        <f t="shared" si="7"/>
        <v>164</v>
      </c>
      <c r="J91" s="7">
        <f t="shared" si="8"/>
        <v>0</v>
      </c>
      <c r="K91" s="7">
        <f t="shared" si="9"/>
        <v>164</v>
      </c>
      <c r="L91" s="10"/>
      <c r="M91" s="5"/>
      <c r="N91" s="5"/>
      <c r="P91" t="s">
        <v>263</v>
      </c>
      <c r="Q91" t="s">
        <v>53</v>
      </c>
      <c r="R91">
        <v>172</v>
      </c>
      <c r="S91">
        <v>381</v>
      </c>
      <c r="T91">
        <v>164</v>
      </c>
      <c r="U91">
        <v>64</v>
      </c>
      <c r="V91">
        <v>58</v>
      </c>
      <c r="Z91" t="s">
        <v>123</v>
      </c>
      <c r="AA91" t="s">
        <v>53</v>
      </c>
      <c r="AB91">
        <v>459</v>
      </c>
      <c r="AC91">
        <v>373</v>
      </c>
      <c r="AD91">
        <v>179</v>
      </c>
      <c r="AE91">
        <v>28</v>
      </c>
      <c r="AF91">
        <v>20</v>
      </c>
      <c r="AJ91" t="s">
        <v>122</v>
      </c>
      <c r="AK91" t="s">
        <v>52</v>
      </c>
      <c r="AL91">
        <v>146</v>
      </c>
      <c r="AM91">
        <v>141</v>
      </c>
      <c r="AN91">
        <v>35</v>
      </c>
      <c r="AO91">
        <v>85</v>
      </c>
      <c r="AP91">
        <v>88</v>
      </c>
    </row>
    <row r="92" spans="1:42" x14ac:dyDescent="0.25">
      <c r="A92" t="s">
        <v>270</v>
      </c>
      <c r="B92">
        <v>189</v>
      </c>
      <c r="C92">
        <v>393</v>
      </c>
      <c r="D92">
        <v>146</v>
      </c>
      <c r="E92">
        <v>332</v>
      </c>
      <c r="G92" s="6">
        <f t="shared" si="6"/>
        <v>-130.57044070102236</v>
      </c>
      <c r="H92" s="6">
        <f t="shared" si="5"/>
        <v>-152.13299615034313</v>
      </c>
      <c r="I92" s="7">
        <f t="shared" si="7"/>
        <v>22</v>
      </c>
      <c r="J92" s="7">
        <f t="shared" si="8"/>
        <v>0</v>
      </c>
      <c r="K92" s="7">
        <f t="shared" si="9"/>
        <v>22</v>
      </c>
      <c r="L92" s="10"/>
      <c r="M92" s="5"/>
      <c r="N92" s="5"/>
      <c r="P92" t="s">
        <v>270</v>
      </c>
      <c r="Q92" t="s">
        <v>52</v>
      </c>
      <c r="R92">
        <v>146</v>
      </c>
      <c r="S92">
        <v>332</v>
      </c>
      <c r="T92">
        <v>22</v>
      </c>
      <c r="U92">
        <v>41</v>
      </c>
      <c r="V92">
        <v>37</v>
      </c>
      <c r="Z92" t="s">
        <v>117</v>
      </c>
      <c r="AA92" t="s">
        <v>53</v>
      </c>
      <c r="AB92">
        <v>460</v>
      </c>
      <c r="AC92">
        <v>100</v>
      </c>
      <c r="AD92">
        <v>163</v>
      </c>
      <c r="AE92">
        <v>41</v>
      </c>
      <c r="AF92">
        <v>31</v>
      </c>
      <c r="AJ92" t="s">
        <v>116</v>
      </c>
      <c r="AK92" t="s">
        <v>52</v>
      </c>
      <c r="AL92">
        <v>122</v>
      </c>
      <c r="AM92">
        <v>214</v>
      </c>
      <c r="AN92">
        <v>146</v>
      </c>
      <c r="AO92">
        <v>16</v>
      </c>
      <c r="AP92">
        <v>14</v>
      </c>
    </row>
    <row r="93" spans="1:42" x14ac:dyDescent="0.25">
      <c r="A93" t="s">
        <v>271</v>
      </c>
      <c r="B93">
        <v>521</v>
      </c>
      <c r="C93">
        <v>216</v>
      </c>
      <c r="D93">
        <v>146</v>
      </c>
      <c r="E93">
        <v>343</v>
      </c>
      <c r="G93" s="6">
        <f t="shared" si="6"/>
        <v>6.809050179613406</v>
      </c>
      <c r="H93" s="6">
        <f t="shared" si="5"/>
        <v>-149.3764179751461</v>
      </c>
      <c r="I93" s="7">
        <f t="shared" si="7"/>
        <v>157</v>
      </c>
      <c r="J93" s="7">
        <f t="shared" si="8"/>
        <v>0</v>
      </c>
      <c r="K93" s="7">
        <f t="shared" si="9"/>
        <v>157</v>
      </c>
      <c r="L93" s="10"/>
      <c r="M93" s="5"/>
      <c r="N93" s="5"/>
      <c r="P93" t="s">
        <v>271</v>
      </c>
      <c r="Q93" t="s">
        <v>53</v>
      </c>
      <c r="R93">
        <v>146</v>
      </c>
      <c r="S93">
        <v>343</v>
      </c>
      <c r="T93">
        <v>157</v>
      </c>
      <c r="U93">
        <v>13</v>
      </c>
      <c r="V93">
        <v>11</v>
      </c>
      <c r="Z93" t="s">
        <v>125</v>
      </c>
      <c r="AA93" t="s">
        <v>53</v>
      </c>
      <c r="AB93">
        <v>432</v>
      </c>
      <c r="AC93">
        <v>403</v>
      </c>
      <c r="AD93">
        <v>7</v>
      </c>
      <c r="AE93">
        <v>77</v>
      </c>
      <c r="AF93">
        <v>79</v>
      </c>
      <c r="AJ93" t="s">
        <v>124</v>
      </c>
      <c r="AK93" t="s">
        <v>52</v>
      </c>
      <c r="AL93">
        <v>164</v>
      </c>
      <c r="AM93">
        <v>365</v>
      </c>
      <c r="AN93">
        <v>23</v>
      </c>
      <c r="AO93">
        <v>78</v>
      </c>
      <c r="AP93">
        <v>72</v>
      </c>
    </row>
    <row r="94" spans="1:42" x14ac:dyDescent="0.25">
      <c r="A94" t="s">
        <v>264</v>
      </c>
      <c r="B94">
        <v>512</v>
      </c>
      <c r="C94">
        <v>303</v>
      </c>
      <c r="D94">
        <v>508</v>
      </c>
      <c r="E94">
        <v>307</v>
      </c>
      <c r="G94" s="6">
        <f t="shared" si="6"/>
        <v>-18.165956529225532</v>
      </c>
      <c r="H94" s="6">
        <f t="shared" si="5"/>
        <v>-19.615202035245794</v>
      </c>
      <c r="I94" s="7">
        <f t="shared" si="7"/>
        <v>2</v>
      </c>
      <c r="J94" s="7">
        <f t="shared" si="8"/>
        <v>0</v>
      </c>
      <c r="K94" s="7">
        <f t="shared" si="9"/>
        <v>2</v>
      </c>
      <c r="L94" s="10"/>
      <c r="M94" s="5"/>
      <c r="N94" s="5"/>
      <c r="P94" t="s">
        <v>264</v>
      </c>
      <c r="Q94" t="s">
        <v>52</v>
      </c>
      <c r="R94">
        <v>508</v>
      </c>
      <c r="S94">
        <v>307</v>
      </c>
      <c r="T94">
        <v>2</v>
      </c>
      <c r="U94">
        <v>74</v>
      </c>
      <c r="V94">
        <v>62</v>
      </c>
      <c r="Z94" t="s">
        <v>119</v>
      </c>
      <c r="AA94" t="s">
        <v>53</v>
      </c>
      <c r="AB94">
        <v>127</v>
      </c>
      <c r="AC94">
        <v>181</v>
      </c>
      <c r="AD94">
        <v>7</v>
      </c>
      <c r="AE94">
        <v>92</v>
      </c>
      <c r="AF94">
        <v>84</v>
      </c>
      <c r="AJ94" t="s">
        <v>118</v>
      </c>
      <c r="AK94" t="s">
        <v>52</v>
      </c>
      <c r="AL94">
        <v>435</v>
      </c>
      <c r="AM94">
        <v>77</v>
      </c>
      <c r="AN94">
        <v>112</v>
      </c>
      <c r="AO94">
        <v>25</v>
      </c>
      <c r="AP94">
        <v>24</v>
      </c>
    </row>
    <row r="95" spans="1:42" x14ac:dyDescent="0.25">
      <c r="A95" t="s">
        <v>265</v>
      </c>
      <c r="B95">
        <v>144</v>
      </c>
      <c r="C95">
        <v>141</v>
      </c>
      <c r="D95">
        <v>172</v>
      </c>
      <c r="E95">
        <v>103</v>
      </c>
      <c r="G95" s="6">
        <f t="shared" si="6"/>
        <v>150.64224645720873</v>
      </c>
      <c r="H95" s="6">
        <f t="shared" si="5"/>
        <v>137.21031892435388</v>
      </c>
      <c r="I95" s="7">
        <f t="shared" si="7"/>
        <v>14</v>
      </c>
      <c r="J95" s="7">
        <f t="shared" si="8"/>
        <v>14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172</v>
      </c>
      <c r="S95">
        <v>103</v>
      </c>
      <c r="T95">
        <v>14</v>
      </c>
      <c r="U95">
        <v>15</v>
      </c>
      <c r="V95">
        <v>15</v>
      </c>
      <c r="Z95" t="s">
        <v>127</v>
      </c>
      <c r="AA95" t="s">
        <v>53</v>
      </c>
      <c r="AB95">
        <v>398</v>
      </c>
      <c r="AC95">
        <v>53</v>
      </c>
      <c r="AD95">
        <v>32</v>
      </c>
      <c r="AE95">
        <v>75</v>
      </c>
      <c r="AF95">
        <v>74</v>
      </c>
      <c r="AJ95" t="s">
        <v>126</v>
      </c>
      <c r="AK95" t="s">
        <v>52</v>
      </c>
      <c r="AL95">
        <v>127</v>
      </c>
      <c r="AM95">
        <v>175</v>
      </c>
      <c r="AN95">
        <v>39</v>
      </c>
      <c r="AO95">
        <v>26</v>
      </c>
      <c r="AP95">
        <v>19</v>
      </c>
    </row>
    <row r="96" spans="1:42" x14ac:dyDescent="0.25">
      <c r="A96" t="s">
        <v>272</v>
      </c>
      <c r="B96">
        <v>318</v>
      </c>
      <c r="C96">
        <v>439</v>
      </c>
      <c r="D96">
        <v>320</v>
      </c>
      <c r="E96">
        <v>436</v>
      </c>
      <c r="G96" s="6">
        <f t="shared" si="6"/>
        <v>-90.575817593244977</v>
      </c>
      <c r="H96" s="6">
        <f t="shared" si="5"/>
        <v>-90</v>
      </c>
      <c r="I96" s="7">
        <f t="shared" si="7"/>
        <v>1</v>
      </c>
      <c r="J96" s="7">
        <f t="shared" si="8"/>
        <v>0</v>
      </c>
      <c r="K96" s="7">
        <f t="shared" si="9"/>
        <v>1</v>
      </c>
      <c r="L96" s="10"/>
      <c r="M96" s="5"/>
      <c r="N96" s="5"/>
      <c r="P96" t="s">
        <v>272</v>
      </c>
      <c r="Q96" t="s">
        <v>52</v>
      </c>
      <c r="R96">
        <v>320</v>
      </c>
      <c r="S96">
        <v>436</v>
      </c>
      <c r="T96">
        <v>1</v>
      </c>
      <c r="U96">
        <v>93</v>
      </c>
      <c r="V96">
        <v>95</v>
      </c>
      <c r="Z96" t="s">
        <v>121</v>
      </c>
      <c r="AA96" t="s">
        <v>53</v>
      </c>
      <c r="AB96">
        <v>463</v>
      </c>
      <c r="AC96">
        <v>371</v>
      </c>
      <c r="AD96">
        <v>10</v>
      </c>
      <c r="AE96">
        <v>82</v>
      </c>
      <c r="AF96">
        <v>89</v>
      </c>
      <c r="AJ96" t="s">
        <v>120</v>
      </c>
      <c r="AK96" t="s">
        <v>52</v>
      </c>
      <c r="AL96">
        <v>144</v>
      </c>
      <c r="AM96">
        <v>334</v>
      </c>
      <c r="AN96">
        <v>12</v>
      </c>
      <c r="AO96">
        <v>98</v>
      </c>
      <c r="AP96">
        <v>98</v>
      </c>
    </row>
    <row r="97" spans="1:42" x14ac:dyDescent="0.25">
      <c r="A97" t="s">
        <v>273</v>
      </c>
      <c r="B97">
        <v>170</v>
      </c>
      <c r="C97">
        <v>370</v>
      </c>
      <c r="D97">
        <v>170</v>
      </c>
      <c r="E97">
        <v>372</v>
      </c>
      <c r="G97" s="6">
        <f t="shared" si="6"/>
        <v>-139.08561677997488</v>
      </c>
      <c r="H97" s="6">
        <f t="shared" si="5"/>
        <v>-138.65222278030632</v>
      </c>
      <c r="I97" s="7">
        <f t="shared" si="7"/>
        <v>1</v>
      </c>
      <c r="J97" s="7">
        <f t="shared" si="8"/>
        <v>0</v>
      </c>
      <c r="K97" s="7">
        <f t="shared" si="9"/>
        <v>1</v>
      </c>
      <c r="L97" s="10"/>
      <c r="M97" s="5"/>
      <c r="N97" s="5"/>
      <c r="P97" t="s">
        <v>273</v>
      </c>
      <c r="Q97" t="s">
        <v>53</v>
      </c>
      <c r="R97">
        <v>170</v>
      </c>
      <c r="S97">
        <v>372</v>
      </c>
      <c r="T97">
        <v>1</v>
      </c>
      <c r="U97">
        <v>70</v>
      </c>
      <c r="V97">
        <v>38</v>
      </c>
      <c r="Z97" t="s">
        <v>129</v>
      </c>
      <c r="AA97" t="s">
        <v>53</v>
      </c>
      <c r="AB97">
        <v>406</v>
      </c>
      <c r="AC97">
        <v>422</v>
      </c>
      <c r="AD97">
        <v>132</v>
      </c>
      <c r="AE97">
        <v>31</v>
      </c>
      <c r="AF97">
        <v>68</v>
      </c>
      <c r="AJ97" t="s">
        <v>128</v>
      </c>
      <c r="AK97" t="s">
        <v>52</v>
      </c>
      <c r="AL97">
        <v>483</v>
      </c>
      <c r="AM97">
        <v>347</v>
      </c>
      <c r="AN97">
        <v>31</v>
      </c>
      <c r="AO97">
        <v>86</v>
      </c>
      <c r="AP97">
        <v>87</v>
      </c>
    </row>
    <row r="98" spans="1:42" x14ac:dyDescent="0.25">
      <c r="A98" t="s">
        <v>22</v>
      </c>
      <c r="B98">
        <v>438</v>
      </c>
      <c r="C98">
        <v>78</v>
      </c>
      <c r="D98">
        <v>444</v>
      </c>
      <c r="E98">
        <v>81</v>
      </c>
      <c r="G98" s="6">
        <f t="shared" si="6"/>
        <v>53.930590100418996</v>
      </c>
      <c r="H98" s="6">
        <f t="shared" si="5"/>
        <v>52.050250258873142</v>
      </c>
      <c r="I98" s="7">
        <f t="shared" si="7"/>
        <v>2</v>
      </c>
      <c r="J98" s="7">
        <f t="shared" si="8"/>
        <v>2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444</v>
      </c>
      <c r="S98">
        <v>81</v>
      </c>
      <c r="T98">
        <v>2</v>
      </c>
      <c r="U98">
        <v>66</v>
      </c>
      <c r="V98">
        <v>16</v>
      </c>
      <c r="Z98" t="s">
        <v>131</v>
      </c>
      <c r="AA98" t="s">
        <v>53</v>
      </c>
      <c r="AB98">
        <v>429</v>
      </c>
      <c r="AC98">
        <v>403</v>
      </c>
      <c r="AD98">
        <v>89</v>
      </c>
      <c r="AE98">
        <v>47</v>
      </c>
      <c r="AF98">
        <v>52</v>
      </c>
      <c r="AJ98" t="s">
        <v>130</v>
      </c>
      <c r="AK98" t="s">
        <v>52</v>
      </c>
      <c r="AL98">
        <v>186</v>
      </c>
      <c r="AM98">
        <v>391</v>
      </c>
      <c r="AN98">
        <v>96</v>
      </c>
      <c r="AO98">
        <v>28</v>
      </c>
      <c r="AP98">
        <v>28</v>
      </c>
    </row>
    <row r="99" spans="1:42" x14ac:dyDescent="0.25">
      <c r="A99" t="s">
        <v>44</v>
      </c>
      <c r="B99">
        <v>431</v>
      </c>
      <c r="C99">
        <v>405</v>
      </c>
      <c r="D99">
        <v>199</v>
      </c>
      <c r="E99">
        <v>399</v>
      </c>
      <c r="G99" s="6">
        <f t="shared" si="6"/>
        <v>-56.070202577939355</v>
      </c>
      <c r="H99" s="6">
        <f t="shared" si="5"/>
        <v>-127.27136300404838</v>
      </c>
      <c r="I99" s="7">
        <f t="shared" si="7"/>
        <v>72</v>
      </c>
      <c r="J99" s="7">
        <f t="shared" si="8"/>
        <v>0</v>
      </c>
      <c r="K99" s="7">
        <f t="shared" si="9"/>
        <v>72</v>
      </c>
      <c r="L99" s="10"/>
      <c r="M99" s="5"/>
      <c r="N99" s="5"/>
      <c r="P99" t="s">
        <v>44</v>
      </c>
      <c r="Q99" t="s">
        <v>53</v>
      </c>
      <c r="R99">
        <v>199</v>
      </c>
      <c r="S99">
        <v>399</v>
      </c>
      <c r="T99">
        <v>72</v>
      </c>
      <c r="U99">
        <v>26</v>
      </c>
      <c r="V99">
        <v>16</v>
      </c>
      <c r="Z99" t="s">
        <v>139</v>
      </c>
      <c r="AA99" t="s">
        <v>53</v>
      </c>
      <c r="AB99">
        <v>224</v>
      </c>
      <c r="AC99">
        <v>62</v>
      </c>
      <c r="AD99">
        <v>61</v>
      </c>
      <c r="AE99">
        <v>84</v>
      </c>
      <c r="AF99">
        <v>84</v>
      </c>
      <c r="AJ99" t="s">
        <v>138</v>
      </c>
      <c r="AK99" t="s">
        <v>52</v>
      </c>
      <c r="AL99">
        <v>197</v>
      </c>
      <c r="AM99">
        <v>85</v>
      </c>
      <c r="AN99">
        <v>13</v>
      </c>
      <c r="AO99">
        <v>93</v>
      </c>
      <c r="AP99">
        <v>88</v>
      </c>
    </row>
    <row r="100" spans="1:42" x14ac:dyDescent="0.25">
      <c r="A100" t="s">
        <v>23</v>
      </c>
      <c r="B100">
        <v>478</v>
      </c>
      <c r="C100">
        <v>361</v>
      </c>
      <c r="D100">
        <v>466</v>
      </c>
      <c r="E100">
        <v>377</v>
      </c>
      <c r="G100" s="6">
        <f t="shared" si="6"/>
        <v>-37.445715239089004</v>
      </c>
      <c r="H100" s="6">
        <f t="shared" si="5"/>
        <v>-43.178486648398895</v>
      </c>
      <c r="I100" s="7">
        <f t="shared" si="7"/>
        <v>6</v>
      </c>
      <c r="J100" s="7">
        <f t="shared" si="8"/>
        <v>0</v>
      </c>
      <c r="K100" s="7">
        <f t="shared" si="9"/>
        <v>6</v>
      </c>
      <c r="L100" s="10"/>
      <c r="M100" s="5"/>
      <c r="N100" s="5"/>
      <c r="P100" t="s">
        <v>23</v>
      </c>
      <c r="Q100" t="s">
        <v>52</v>
      </c>
      <c r="R100">
        <v>466</v>
      </c>
      <c r="S100">
        <v>377</v>
      </c>
      <c r="T100">
        <v>6</v>
      </c>
      <c r="U100">
        <v>69</v>
      </c>
      <c r="V100">
        <v>81</v>
      </c>
      <c r="Z100" t="s">
        <v>133</v>
      </c>
      <c r="AA100" t="s">
        <v>53</v>
      </c>
      <c r="AB100">
        <v>175</v>
      </c>
      <c r="AC100">
        <v>378</v>
      </c>
      <c r="AD100">
        <v>175</v>
      </c>
      <c r="AE100">
        <v>12</v>
      </c>
      <c r="AF100">
        <v>13</v>
      </c>
      <c r="AJ100" t="s">
        <v>132</v>
      </c>
      <c r="AK100" t="s">
        <v>52</v>
      </c>
      <c r="AL100">
        <v>448</v>
      </c>
      <c r="AM100">
        <v>390</v>
      </c>
      <c r="AN100">
        <v>108</v>
      </c>
      <c r="AO100">
        <v>17</v>
      </c>
      <c r="AP100">
        <v>14</v>
      </c>
    </row>
    <row r="101" spans="1:42" x14ac:dyDescent="0.25">
      <c r="A101" t="s">
        <v>48</v>
      </c>
      <c r="B101">
        <v>466</v>
      </c>
      <c r="C101">
        <v>104</v>
      </c>
      <c r="D101">
        <v>465</v>
      </c>
      <c r="E101">
        <v>370</v>
      </c>
      <c r="G101" s="6">
        <f t="shared" si="6"/>
        <v>42.969085763146893</v>
      </c>
      <c r="H101" s="6">
        <f t="shared" si="5"/>
        <v>-41.877869537884287</v>
      </c>
      <c r="I101" s="7">
        <f t="shared" si="7"/>
        <v>85</v>
      </c>
      <c r="J101" s="7">
        <f t="shared" si="8"/>
        <v>0</v>
      </c>
      <c r="K101" s="7">
        <f t="shared" si="9"/>
        <v>85</v>
      </c>
      <c r="L101" s="10"/>
      <c r="M101" s="5"/>
      <c r="N101" s="5"/>
      <c r="P101" t="s">
        <v>48</v>
      </c>
      <c r="Q101" t="s">
        <v>53</v>
      </c>
      <c r="R101">
        <v>465</v>
      </c>
      <c r="S101">
        <v>370</v>
      </c>
      <c r="T101">
        <v>85</v>
      </c>
      <c r="U101">
        <v>35</v>
      </c>
      <c r="V101">
        <v>24</v>
      </c>
      <c r="Z101" t="s">
        <v>141</v>
      </c>
      <c r="AA101" t="s">
        <v>53</v>
      </c>
      <c r="AB101">
        <v>203</v>
      </c>
      <c r="AC101">
        <v>79</v>
      </c>
      <c r="AD101">
        <v>12</v>
      </c>
      <c r="AE101">
        <v>22</v>
      </c>
      <c r="AF101">
        <v>19</v>
      </c>
      <c r="AJ101" t="s">
        <v>140</v>
      </c>
      <c r="AK101" t="s">
        <v>52</v>
      </c>
      <c r="AL101">
        <v>440</v>
      </c>
      <c r="AM101">
        <v>86</v>
      </c>
      <c r="AN101">
        <v>8</v>
      </c>
      <c r="AO101">
        <v>98</v>
      </c>
      <c r="AP101">
        <v>93</v>
      </c>
    </row>
    <row r="102" spans="1:42" x14ac:dyDescent="0.25">
      <c r="A102" t="s">
        <v>24</v>
      </c>
      <c r="B102">
        <v>151</v>
      </c>
      <c r="C102">
        <v>346</v>
      </c>
      <c r="D102">
        <v>473</v>
      </c>
      <c r="E102">
        <v>362</v>
      </c>
      <c r="G102" s="6">
        <f t="shared" si="6"/>
        <v>-147.90328459587434</v>
      </c>
      <c r="H102" s="6">
        <f t="shared" si="5"/>
        <v>-38.568354573556014</v>
      </c>
      <c r="I102" s="7">
        <f t="shared" si="7"/>
        <v>110</v>
      </c>
      <c r="J102" s="7">
        <f t="shared" si="8"/>
        <v>0</v>
      </c>
      <c r="K102" s="7">
        <f t="shared" si="9"/>
        <v>110</v>
      </c>
      <c r="L102" s="10"/>
      <c r="M102" s="5"/>
      <c r="N102" s="5"/>
      <c r="P102" t="s">
        <v>24</v>
      </c>
      <c r="Q102" t="s">
        <v>52</v>
      </c>
      <c r="R102">
        <v>473</v>
      </c>
      <c r="S102">
        <v>362</v>
      </c>
      <c r="T102">
        <v>110</v>
      </c>
      <c r="U102">
        <v>20</v>
      </c>
      <c r="V102">
        <v>10</v>
      </c>
      <c r="Z102" t="s">
        <v>135</v>
      </c>
      <c r="AA102" t="s">
        <v>53</v>
      </c>
      <c r="AB102">
        <v>477</v>
      </c>
      <c r="AC102">
        <v>122</v>
      </c>
      <c r="AD102">
        <v>92</v>
      </c>
      <c r="AE102">
        <v>90</v>
      </c>
      <c r="AF102">
        <v>82</v>
      </c>
      <c r="AJ102" t="s">
        <v>134</v>
      </c>
      <c r="AK102" t="s">
        <v>52</v>
      </c>
      <c r="AL102">
        <v>460</v>
      </c>
      <c r="AM102">
        <v>100</v>
      </c>
      <c r="AN102">
        <v>180</v>
      </c>
      <c r="AO102">
        <v>88</v>
      </c>
      <c r="AP102">
        <v>79</v>
      </c>
    </row>
    <row r="103" spans="1:42" x14ac:dyDescent="0.25">
      <c r="A103" t="s">
        <v>45</v>
      </c>
      <c r="B103">
        <v>150</v>
      </c>
      <c r="C103">
        <v>134</v>
      </c>
      <c r="D103">
        <v>154</v>
      </c>
      <c r="E103">
        <v>348</v>
      </c>
      <c r="G103" s="6">
        <f t="shared" si="6"/>
        <v>148.05524722379661</v>
      </c>
      <c r="H103" s="6">
        <f t="shared" si="5"/>
        <v>-146.95187513002477</v>
      </c>
      <c r="I103" s="7">
        <f t="shared" si="7"/>
        <v>65</v>
      </c>
      <c r="J103" s="7">
        <f t="shared" si="8"/>
        <v>0</v>
      </c>
      <c r="K103" s="7">
        <f t="shared" si="9"/>
        <v>65</v>
      </c>
      <c r="L103" s="10"/>
      <c r="M103" s="5"/>
      <c r="N103" s="5"/>
      <c r="P103" t="s">
        <v>45</v>
      </c>
      <c r="Q103" t="s">
        <v>53</v>
      </c>
      <c r="R103">
        <v>154</v>
      </c>
      <c r="S103">
        <v>348</v>
      </c>
      <c r="T103">
        <v>65</v>
      </c>
      <c r="U103">
        <v>16</v>
      </c>
      <c r="V103">
        <v>22</v>
      </c>
      <c r="Z103" t="s">
        <v>143</v>
      </c>
      <c r="AA103" t="s">
        <v>53</v>
      </c>
      <c r="AB103">
        <v>189</v>
      </c>
      <c r="AC103">
        <v>396</v>
      </c>
      <c r="AD103">
        <v>115</v>
      </c>
      <c r="AE103">
        <v>21</v>
      </c>
      <c r="AF103">
        <v>18</v>
      </c>
      <c r="AJ103" t="s">
        <v>142</v>
      </c>
      <c r="AK103" t="s">
        <v>52</v>
      </c>
      <c r="AL103">
        <v>451</v>
      </c>
      <c r="AM103">
        <v>88</v>
      </c>
      <c r="AN103">
        <v>13</v>
      </c>
      <c r="AO103">
        <v>95</v>
      </c>
      <c r="AP103">
        <v>95</v>
      </c>
    </row>
    <row r="104" spans="1:42" x14ac:dyDescent="0.25">
      <c r="A104" t="s">
        <v>25</v>
      </c>
      <c r="B104">
        <v>508</v>
      </c>
      <c r="C104">
        <v>306</v>
      </c>
      <c r="D104">
        <v>502</v>
      </c>
      <c r="E104">
        <v>154</v>
      </c>
      <c r="G104" s="6">
        <f t="shared" si="6"/>
        <v>-19.344329272121154</v>
      </c>
      <c r="H104" s="6">
        <f t="shared" si="5"/>
        <v>25.292021157021278</v>
      </c>
      <c r="I104" s="7">
        <f t="shared" si="7"/>
        <v>45</v>
      </c>
      <c r="J104" s="7">
        <f t="shared" si="8"/>
        <v>45</v>
      </c>
      <c r="K104" s="7">
        <f t="shared" si="9"/>
        <v>0</v>
      </c>
      <c r="L104" s="10"/>
      <c r="M104" s="5"/>
      <c r="N104" s="5"/>
      <c r="P104" t="s">
        <v>25</v>
      </c>
      <c r="Q104" t="s">
        <v>52</v>
      </c>
      <c r="R104">
        <v>502</v>
      </c>
      <c r="S104">
        <v>154</v>
      </c>
      <c r="T104">
        <v>45</v>
      </c>
      <c r="U104">
        <v>76</v>
      </c>
      <c r="V104">
        <v>28</v>
      </c>
      <c r="Z104" t="s">
        <v>137</v>
      </c>
      <c r="AA104" t="s">
        <v>53</v>
      </c>
      <c r="AB104">
        <v>433</v>
      </c>
      <c r="AC104">
        <v>74</v>
      </c>
      <c r="AD104">
        <v>14</v>
      </c>
      <c r="AE104">
        <v>89</v>
      </c>
      <c r="AF104">
        <v>94</v>
      </c>
      <c r="AJ104" t="s">
        <v>136</v>
      </c>
      <c r="AK104" t="s">
        <v>52</v>
      </c>
      <c r="AL104">
        <v>497</v>
      </c>
      <c r="AM104">
        <v>135</v>
      </c>
      <c r="AN104">
        <v>3</v>
      </c>
      <c r="AO104">
        <v>88</v>
      </c>
      <c r="AP104">
        <v>87</v>
      </c>
    </row>
    <row r="105" spans="1:42" x14ac:dyDescent="0.25">
      <c r="A105" t="s">
        <v>49</v>
      </c>
      <c r="B105">
        <v>516</v>
      </c>
      <c r="C105">
        <v>244</v>
      </c>
      <c r="D105">
        <v>463</v>
      </c>
      <c r="E105">
        <v>385</v>
      </c>
      <c r="G105" s="6">
        <f t="shared" si="6"/>
        <v>-1.1691393279074191</v>
      </c>
      <c r="H105" s="6">
        <f t="shared" si="5"/>
        <v>-45.397880961834595</v>
      </c>
      <c r="I105" s="7">
        <f t="shared" si="7"/>
        <v>45</v>
      </c>
      <c r="J105" s="7">
        <f t="shared" si="8"/>
        <v>0</v>
      </c>
      <c r="K105" s="7">
        <f t="shared" si="9"/>
        <v>45</v>
      </c>
      <c r="L105" s="10"/>
      <c r="M105" s="5"/>
      <c r="N105" s="5"/>
      <c r="P105" t="s">
        <v>49</v>
      </c>
      <c r="Q105" t="s">
        <v>53</v>
      </c>
      <c r="R105">
        <v>463</v>
      </c>
      <c r="S105">
        <v>385</v>
      </c>
      <c r="T105">
        <v>45</v>
      </c>
      <c r="U105">
        <v>39</v>
      </c>
      <c r="V105">
        <v>29</v>
      </c>
      <c r="Z105" t="s">
        <v>145</v>
      </c>
      <c r="AA105" t="s">
        <v>53</v>
      </c>
      <c r="AB105">
        <v>188</v>
      </c>
      <c r="AC105">
        <v>89</v>
      </c>
      <c r="AD105">
        <v>78</v>
      </c>
      <c r="AE105">
        <v>13</v>
      </c>
      <c r="AF105">
        <v>10</v>
      </c>
      <c r="AJ105" t="s">
        <v>144</v>
      </c>
      <c r="AK105" t="s">
        <v>52</v>
      </c>
      <c r="AL105">
        <v>463</v>
      </c>
      <c r="AM105">
        <v>379</v>
      </c>
      <c r="AN105">
        <v>95</v>
      </c>
      <c r="AO105">
        <v>74</v>
      </c>
      <c r="AP105">
        <v>15</v>
      </c>
    </row>
    <row r="106" spans="1:42" x14ac:dyDescent="0.25">
      <c r="A106" t="s">
        <v>26</v>
      </c>
      <c r="B106">
        <v>171</v>
      </c>
      <c r="C106">
        <v>373</v>
      </c>
      <c r="D106">
        <v>241</v>
      </c>
      <c r="E106">
        <v>421</v>
      </c>
      <c r="G106" s="6">
        <f t="shared" si="6"/>
        <v>-138.24734279032293</v>
      </c>
      <c r="H106" s="6">
        <f t="shared" si="5"/>
        <v>-113.57954088079011</v>
      </c>
      <c r="I106" s="7">
        <f t="shared" si="7"/>
        <v>25</v>
      </c>
      <c r="J106" s="7">
        <f t="shared" si="8"/>
        <v>0</v>
      </c>
      <c r="K106" s="7">
        <f t="shared" si="9"/>
        <v>25</v>
      </c>
      <c r="L106" s="10"/>
      <c r="M106" s="5"/>
      <c r="N106" s="5"/>
      <c r="P106" t="s">
        <v>26</v>
      </c>
      <c r="Q106" t="s">
        <v>52</v>
      </c>
      <c r="R106">
        <v>241</v>
      </c>
      <c r="S106">
        <v>421</v>
      </c>
      <c r="T106">
        <v>25</v>
      </c>
      <c r="U106">
        <v>51</v>
      </c>
      <c r="V106">
        <v>27</v>
      </c>
      <c r="Z106" t="s">
        <v>147</v>
      </c>
      <c r="AA106" t="s">
        <v>53</v>
      </c>
      <c r="AB106">
        <v>472</v>
      </c>
      <c r="AC106">
        <v>367</v>
      </c>
      <c r="AD106">
        <v>44</v>
      </c>
      <c r="AE106">
        <v>82</v>
      </c>
      <c r="AF106">
        <v>39</v>
      </c>
      <c r="AJ106" t="s">
        <v>146</v>
      </c>
      <c r="AK106" t="s">
        <v>52</v>
      </c>
      <c r="AL106">
        <v>519</v>
      </c>
      <c r="AM106">
        <v>229</v>
      </c>
      <c r="AN106">
        <v>117</v>
      </c>
      <c r="AO106">
        <v>91</v>
      </c>
      <c r="AP106">
        <v>10</v>
      </c>
    </row>
    <row r="107" spans="1:42" x14ac:dyDescent="0.25">
      <c r="A107" t="s">
        <v>46</v>
      </c>
      <c r="B107">
        <v>499</v>
      </c>
      <c r="C107">
        <v>153</v>
      </c>
      <c r="D107">
        <v>167</v>
      </c>
      <c r="E107">
        <v>367</v>
      </c>
      <c r="G107" s="6">
        <f t="shared" si="6"/>
        <v>25.921305462902605</v>
      </c>
      <c r="H107" s="6">
        <f t="shared" si="5"/>
        <v>-140.30510960621038</v>
      </c>
      <c r="I107" s="7">
        <f t="shared" si="7"/>
        <v>167</v>
      </c>
      <c r="J107" s="7">
        <f t="shared" si="8"/>
        <v>0</v>
      </c>
      <c r="K107" s="7">
        <f t="shared" si="9"/>
        <v>167</v>
      </c>
      <c r="L107" s="10"/>
      <c r="M107" s="5"/>
      <c r="N107" s="5"/>
      <c r="P107" t="s">
        <v>46</v>
      </c>
      <c r="Q107" t="s">
        <v>53</v>
      </c>
      <c r="R107">
        <v>167</v>
      </c>
      <c r="S107">
        <v>367</v>
      </c>
      <c r="T107">
        <v>167</v>
      </c>
      <c r="U107">
        <v>29</v>
      </c>
      <c r="V107">
        <v>8</v>
      </c>
      <c r="Z107" t="s">
        <v>155</v>
      </c>
      <c r="AA107" t="s">
        <v>53</v>
      </c>
      <c r="AB107">
        <v>157</v>
      </c>
      <c r="AC107">
        <v>122</v>
      </c>
      <c r="AD107">
        <v>176</v>
      </c>
      <c r="AE107">
        <v>17</v>
      </c>
      <c r="AF107">
        <v>8</v>
      </c>
      <c r="AJ107" t="s">
        <v>154</v>
      </c>
      <c r="AK107" t="s">
        <v>52</v>
      </c>
      <c r="AL107">
        <v>165</v>
      </c>
      <c r="AM107">
        <v>367</v>
      </c>
      <c r="AN107">
        <v>5</v>
      </c>
      <c r="AO107">
        <v>99</v>
      </c>
      <c r="AP107">
        <v>98</v>
      </c>
    </row>
    <row r="108" spans="1:42" x14ac:dyDescent="0.25">
      <c r="A108" t="s">
        <v>27</v>
      </c>
      <c r="B108">
        <v>506</v>
      </c>
      <c r="C108">
        <v>166</v>
      </c>
      <c r="D108">
        <v>184</v>
      </c>
      <c r="E108">
        <v>87</v>
      </c>
      <c r="G108" s="6">
        <f t="shared" si="6"/>
        <v>21.695109460796889</v>
      </c>
      <c r="H108" s="6">
        <f t="shared" si="5"/>
        <v>131.63353933657021</v>
      </c>
      <c r="I108" s="7">
        <f t="shared" si="7"/>
        <v>110</v>
      </c>
      <c r="J108" s="7">
        <f t="shared" si="8"/>
        <v>110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184</v>
      </c>
      <c r="S108">
        <v>87</v>
      </c>
      <c r="T108">
        <v>110</v>
      </c>
      <c r="U108">
        <v>42</v>
      </c>
      <c r="V108">
        <v>32</v>
      </c>
      <c r="Z108" t="s">
        <v>149</v>
      </c>
      <c r="AA108" t="s">
        <v>53</v>
      </c>
      <c r="AB108">
        <v>431</v>
      </c>
      <c r="AC108">
        <v>78</v>
      </c>
      <c r="AD108">
        <v>176</v>
      </c>
      <c r="AE108">
        <v>15</v>
      </c>
      <c r="AF108">
        <v>3</v>
      </c>
      <c r="AJ108" t="s">
        <v>148</v>
      </c>
      <c r="AK108" t="s">
        <v>52</v>
      </c>
      <c r="AL108">
        <v>504</v>
      </c>
      <c r="AM108">
        <v>317</v>
      </c>
      <c r="AN108">
        <v>30</v>
      </c>
      <c r="AO108">
        <v>17</v>
      </c>
      <c r="AP108">
        <v>14</v>
      </c>
    </row>
    <row r="109" spans="1:42" x14ac:dyDescent="0.25">
      <c r="A109" t="s">
        <v>50</v>
      </c>
      <c r="B109">
        <v>208</v>
      </c>
      <c r="C109">
        <v>402</v>
      </c>
      <c r="D109">
        <v>157</v>
      </c>
      <c r="E109">
        <v>121</v>
      </c>
      <c r="G109" s="6">
        <f t="shared" si="6"/>
        <v>-124.65835470552111</v>
      </c>
      <c r="H109" s="6">
        <f t="shared" si="5"/>
        <v>143.86826283320761</v>
      </c>
      <c r="I109" s="7">
        <f t="shared" si="7"/>
        <v>92</v>
      </c>
      <c r="J109" s="7">
        <f t="shared" si="8"/>
        <v>92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157</v>
      </c>
      <c r="S109">
        <v>121</v>
      </c>
      <c r="T109">
        <v>92</v>
      </c>
      <c r="U109">
        <v>28</v>
      </c>
      <c r="V109">
        <v>14</v>
      </c>
      <c r="Z109" t="s">
        <v>157</v>
      </c>
      <c r="AA109" t="s">
        <v>53</v>
      </c>
      <c r="AB109">
        <v>482</v>
      </c>
      <c r="AC109">
        <v>358</v>
      </c>
      <c r="AD109">
        <v>53</v>
      </c>
      <c r="AE109">
        <v>23</v>
      </c>
      <c r="AF109">
        <v>3</v>
      </c>
      <c r="AJ109" t="s">
        <v>156</v>
      </c>
      <c r="AK109" t="s">
        <v>52</v>
      </c>
      <c r="AL109">
        <v>486</v>
      </c>
      <c r="AM109">
        <v>127</v>
      </c>
      <c r="AN109">
        <v>3</v>
      </c>
      <c r="AO109">
        <v>96</v>
      </c>
      <c r="AP109">
        <v>99</v>
      </c>
    </row>
    <row r="110" spans="1:42" x14ac:dyDescent="0.25">
      <c r="A110" t="s">
        <v>28</v>
      </c>
      <c r="B110">
        <v>183</v>
      </c>
      <c r="C110">
        <v>385</v>
      </c>
      <c r="D110">
        <v>193</v>
      </c>
      <c r="E110">
        <v>394</v>
      </c>
      <c r="G110" s="6">
        <f t="shared" si="6"/>
        <v>-133.37502364247524</v>
      </c>
      <c r="H110" s="6">
        <f t="shared" si="5"/>
        <v>-129.51156069271491</v>
      </c>
      <c r="I110" s="7">
        <f t="shared" si="7"/>
        <v>4</v>
      </c>
      <c r="J110" s="7">
        <f t="shared" si="8"/>
        <v>0</v>
      </c>
      <c r="K110" s="7">
        <f t="shared" si="9"/>
        <v>4</v>
      </c>
      <c r="L110" s="10"/>
      <c r="M110" s="5"/>
      <c r="N110" s="5"/>
      <c r="P110" t="s">
        <v>28</v>
      </c>
      <c r="Q110" t="s">
        <v>52</v>
      </c>
      <c r="R110">
        <v>193</v>
      </c>
      <c r="S110">
        <v>394</v>
      </c>
      <c r="T110">
        <v>4</v>
      </c>
      <c r="U110">
        <v>82</v>
      </c>
      <c r="V110">
        <v>72</v>
      </c>
      <c r="Z110" t="s">
        <v>151</v>
      </c>
      <c r="AA110" t="s">
        <v>53</v>
      </c>
      <c r="AB110">
        <v>499</v>
      </c>
      <c r="AC110">
        <v>338</v>
      </c>
      <c r="AD110">
        <v>179</v>
      </c>
      <c r="AE110">
        <v>6</v>
      </c>
      <c r="AF110">
        <v>4</v>
      </c>
      <c r="AJ110" t="s">
        <v>150</v>
      </c>
      <c r="AK110" t="s">
        <v>52</v>
      </c>
      <c r="AL110">
        <v>176</v>
      </c>
      <c r="AM110">
        <v>377</v>
      </c>
      <c r="AN110">
        <v>43</v>
      </c>
      <c r="AO110">
        <v>53</v>
      </c>
      <c r="AP110">
        <v>82</v>
      </c>
    </row>
    <row r="111" spans="1:42" x14ac:dyDescent="0.25">
      <c r="A111" t="s">
        <v>47</v>
      </c>
      <c r="B111">
        <v>516</v>
      </c>
      <c r="C111">
        <v>264</v>
      </c>
      <c r="D111">
        <v>213</v>
      </c>
      <c r="E111">
        <v>408</v>
      </c>
      <c r="G111" s="6">
        <f t="shared" si="6"/>
        <v>-6.9810574068297946</v>
      </c>
      <c r="H111" s="6">
        <f t="shared" si="5"/>
        <v>-122.49325458452631</v>
      </c>
      <c r="I111" s="7">
        <f t="shared" si="7"/>
        <v>116</v>
      </c>
      <c r="J111" s="7">
        <f t="shared" si="8"/>
        <v>0</v>
      </c>
      <c r="K111" s="7">
        <f t="shared" si="9"/>
        <v>116</v>
      </c>
      <c r="L111" s="10"/>
      <c r="M111" s="5"/>
      <c r="N111" s="5"/>
      <c r="P111" t="s">
        <v>47</v>
      </c>
      <c r="Q111" t="s">
        <v>53</v>
      </c>
      <c r="R111">
        <v>213</v>
      </c>
      <c r="S111">
        <v>408</v>
      </c>
      <c r="T111">
        <v>116</v>
      </c>
      <c r="U111">
        <v>38</v>
      </c>
      <c r="V111">
        <v>17</v>
      </c>
      <c r="Z111" t="s">
        <v>159</v>
      </c>
      <c r="AA111" t="s">
        <v>53</v>
      </c>
      <c r="AB111">
        <v>161</v>
      </c>
      <c r="AC111">
        <v>117</v>
      </c>
      <c r="AD111">
        <v>75</v>
      </c>
      <c r="AE111">
        <v>96</v>
      </c>
      <c r="AF111">
        <v>90</v>
      </c>
      <c r="AJ111" t="s">
        <v>158</v>
      </c>
      <c r="AK111" t="s">
        <v>52</v>
      </c>
      <c r="AL111">
        <v>124</v>
      </c>
      <c r="AM111">
        <v>182</v>
      </c>
      <c r="AN111">
        <v>10</v>
      </c>
      <c r="AO111">
        <v>23</v>
      </c>
      <c r="AP111">
        <v>19</v>
      </c>
    </row>
    <row r="112" spans="1:42" x14ac:dyDescent="0.25">
      <c r="A112" t="s">
        <v>29</v>
      </c>
      <c r="B112">
        <v>394</v>
      </c>
      <c r="C112">
        <v>427</v>
      </c>
      <c r="D112">
        <v>508</v>
      </c>
      <c r="E112">
        <v>306</v>
      </c>
      <c r="G112" s="6">
        <f t="shared" si="6"/>
        <v>-68.410208312286017</v>
      </c>
      <c r="H112" s="6">
        <f t="shared" si="5"/>
        <v>-19.344329272121154</v>
      </c>
      <c r="I112" s="7">
        <f t="shared" si="7"/>
        <v>50</v>
      </c>
      <c r="J112" s="7">
        <f t="shared" si="8"/>
        <v>0</v>
      </c>
      <c r="K112" s="7">
        <f t="shared" si="9"/>
        <v>50</v>
      </c>
      <c r="L112" s="10"/>
      <c r="M112" s="5"/>
      <c r="N112" s="5"/>
      <c r="P112" t="s">
        <v>29</v>
      </c>
      <c r="Q112" t="s">
        <v>52</v>
      </c>
      <c r="R112">
        <v>508</v>
      </c>
      <c r="S112">
        <v>306</v>
      </c>
      <c r="T112">
        <v>50</v>
      </c>
      <c r="U112">
        <v>69</v>
      </c>
      <c r="V112">
        <v>56</v>
      </c>
      <c r="Z112" t="s">
        <v>153</v>
      </c>
      <c r="AA112" t="s">
        <v>53</v>
      </c>
      <c r="AB112">
        <v>446</v>
      </c>
      <c r="AC112">
        <v>388</v>
      </c>
      <c r="AD112">
        <v>20</v>
      </c>
      <c r="AE112">
        <v>96</v>
      </c>
      <c r="AF112">
        <v>94</v>
      </c>
      <c r="AJ112" t="s">
        <v>152</v>
      </c>
      <c r="AK112" t="s">
        <v>52</v>
      </c>
      <c r="AL112">
        <v>166</v>
      </c>
      <c r="AM112">
        <v>115</v>
      </c>
      <c r="AN112">
        <v>97</v>
      </c>
      <c r="AO112">
        <v>71</v>
      </c>
      <c r="AP112">
        <v>2</v>
      </c>
    </row>
    <row r="113" spans="1:42" x14ac:dyDescent="0.25">
      <c r="A113" t="s">
        <v>51</v>
      </c>
      <c r="B113">
        <v>471</v>
      </c>
      <c r="C113">
        <v>369</v>
      </c>
      <c r="D113">
        <v>452</v>
      </c>
      <c r="E113">
        <v>389</v>
      </c>
      <c r="G113" s="6">
        <f t="shared" si="6"/>
        <v>-40.507418520084691</v>
      </c>
      <c r="H113" s="6">
        <f t="shared" si="5"/>
        <v>-48.46207305613509</v>
      </c>
      <c r="I113" s="7">
        <f t="shared" si="7"/>
        <v>8</v>
      </c>
      <c r="J113" s="7">
        <f t="shared" si="8"/>
        <v>0</v>
      </c>
      <c r="K113" s="7">
        <f t="shared" si="9"/>
        <v>8</v>
      </c>
      <c r="L113" s="10"/>
      <c r="M113" s="5"/>
      <c r="N113" s="5"/>
      <c r="P113" t="s">
        <v>51</v>
      </c>
      <c r="Q113" t="s">
        <v>53</v>
      </c>
      <c r="R113">
        <v>452</v>
      </c>
      <c r="S113">
        <v>389</v>
      </c>
      <c r="T113">
        <v>8</v>
      </c>
      <c r="U113">
        <v>59</v>
      </c>
      <c r="V113">
        <v>29</v>
      </c>
      <c r="Z113" t="s">
        <v>161</v>
      </c>
      <c r="AA113" t="s">
        <v>53</v>
      </c>
      <c r="AB113">
        <v>501</v>
      </c>
      <c r="AC113">
        <v>318</v>
      </c>
      <c r="AD113">
        <v>12</v>
      </c>
      <c r="AE113">
        <v>74</v>
      </c>
      <c r="AF113">
        <v>79</v>
      </c>
      <c r="AJ113" t="s">
        <v>160</v>
      </c>
      <c r="AK113" t="s">
        <v>52</v>
      </c>
      <c r="AL113">
        <v>188</v>
      </c>
      <c r="AM113">
        <v>390</v>
      </c>
      <c r="AN113">
        <v>53</v>
      </c>
      <c r="AO113">
        <v>73</v>
      </c>
      <c r="AP113">
        <v>8</v>
      </c>
    </row>
    <row r="114" spans="1:42" x14ac:dyDescent="0.25">
      <c r="A114" s="21" t="s">
        <v>30</v>
      </c>
      <c r="B114">
        <v>433</v>
      </c>
      <c r="C114">
        <v>82</v>
      </c>
      <c r="D114">
        <v>155</v>
      </c>
      <c r="E114">
        <v>129</v>
      </c>
      <c r="G114" s="6">
        <f t="shared" si="6"/>
        <v>54.428033894038073</v>
      </c>
      <c r="H114" s="6">
        <f t="shared" si="5"/>
        <v>146.07020257793937</v>
      </c>
      <c r="I114" s="7">
        <f t="shared" si="7"/>
        <v>92</v>
      </c>
      <c r="J114" s="7">
        <f t="shared" si="8"/>
        <v>92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155</v>
      </c>
      <c r="S114">
        <v>129</v>
      </c>
      <c r="T114">
        <v>92</v>
      </c>
      <c r="U114">
        <v>20</v>
      </c>
      <c r="V114">
        <v>8</v>
      </c>
      <c r="Z114" t="s">
        <v>163</v>
      </c>
      <c r="AA114" t="s">
        <v>53</v>
      </c>
      <c r="AB114">
        <v>256</v>
      </c>
      <c r="AC114">
        <v>53</v>
      </c>
      <c r="AD114">
        <v>9</v>
      </c>
      <c r="AE114">
        <v>92</v>
      </c>
      <c r="AF114">
        <v>86</v>
      </c>
      <c r="AJ114" t="s">
        <v>162</v>
      </c>
      <c r="AK114" t="s">
        <v>52</v>
      </c>
      <c r="AL114">
        <v>221</v>
      </c>
      <c r="AM114">
        <v>64</v>
      </c>
      <c r="AN114">
        <v>75</v>
      </c>
      <c r="AO114">
        <v>51</v>
      </c>
      <c r="AP114">
        <v>73</v>
      </c>
    </row>
    <row r="115" spans="1:42" x14ac:dyDescent="0.25">
      <c r="A115" s="21" t="s">
        <v>54</v>
      </c>
      <c r="B115">
        <v>515</v>
      </c>
      <c r="C115">
        <v>257</v>
      </c>
      <c r="D115">
        <v>174</v>
      </c>
      <c r="E115">
        <v>373</v>
      </c>
      <c r="G115" s="6">
        <f t="shared" si="6"/>
        <v>-4.9824195903758177</v>
      </c>
      <c r="H115" s="6">
        <f t="shared" si="5"/>
        <v>-137.66776628044633</v>
      </c>
      <c r="I115" s="7">
        <f t="shared" si="7"/>
        <v>133</v>
      </c>
      <c r="J115" s="7">
        <f t="shared" si="8"/>
        <v>0</v>
      </c>
      <c r="K115" s="7">
        <f t="shared" si="9"/>
        <v>133</v>
      </c>
      <c r="L115" s="10"/>
      <c r="M115" s="5"/>
      <c r="N115" s="5"/>
      <c r="P115" t="s">
        <v>54</v>
      </c>
      <c r="Q115" t="s">
        <v>53</v>
      </c>
      <c r="R115">
        <v>174</v>
      </c>
      <c r="S115">
        <v>373</v>
      </c>
      <c r="T115">
        <v>133</v>
      </c>
      <c r="U115">
        <v>15</v>
      </c>
      <c r="V115">
        <v>16</v>
      </c>
      <c r="Z115" t="s">
        <v>171</v>
      </c>
      <c r="AA115" t="s">
        <v>53</v>
      </c>
      <c r="AB115">
        <v>430</v>
      </c>
      <c r="AC115">
        <v>77</v>
      </c>
      <c r="AD115">
        <v>86</v>
      </c>
      <c r="AE115">
        <v>68</v>
      </c>
      <c r="AF115">
        <v>33</v>
      </c>
      <c r="AJ115" t="s">
        <v>170</v>
      </c>
      <c r="AK115" t="s">
        <v>52</v>
      </c>
      <c r="AL115">
        <v>165</v>
      </c>
      <c r="AM115">
        <v>365</v>
      </c>
      <c r="AN115">
        <v>2</v>
      </c>
      <c r="AO115">
        <v>98</v>
      </c>
      <c r="AP115">
        <v>99</v>
      </c>
    </row>
    <row r="116" spans="1:42" x14ac:dyDescent="0.25">
      <c r="A116" s="21" t="s">
        <v>58</v>
      </c>
      <c r="B116">
        <v>491</v>
      </c>
      <c r="C116">
        <v>337</v>
      </c>
      <c r="D116">
        <v>474</v>
      </c>
      <c r="E116">
        <v>365</v>
      </c>
      <c r="G116" s="6">
        <f t="shared" si="6"/>
        <v>-29.5641381125332</v>
      </c>
      <c r="H116" s="6">
        <f t="shared" si="5"/>
        <v>-39.065834540451064</v>
      </c>
      <c r="I116" s="7">
        <f t="shared" si="7"/>
        <v>10</v>
      </c>
      <c r="J116" s="7">
        <f t="shared" si="8"/>
        <v>0</v>
      </c>
      <c r="K116" s="7">
        <f t="shared" si="9"/>
        <v>10</v>
      </c>
      <c r="L116" s="10"/>
      <c r="M116" s="5"/>
      <c r="N116" s="5"/>
      <c r="P116" t="s">
        <v>58</v>
      </c>
      <c r="Q116" t="s">
        <v>52</v>
      </c>
      <c r="R116">
        <v>474</v>
      </c>
      <c r="S116">
        <v>365</v>
      </c>
      <c r="T116">
        <v>10</v>
      </c>
      <c r="U116">
        <v>97</v>
      </c>
      <c r="V116">
        <v>98</v>
      </c>
      <c r="Z116" t="s">
        <v>165</v>
      </c>
      <c r="AA116" t="s">
        <v>53</v>
      </c>
      <c r="AB116">
        <v>519</v>
      </c>
      <c r="AC116">
        <v>228</v>
      </c>
      <c r="AD116">
        <v>159</v>
      </c>
      <c r="AE116">
        <v>15</v>
      </c>
      <c r="AF116">
        <v>14</v>
      </c>
      <c r="AJ116" t="s">
        <v>164</v>
      </c>
      <c r="AK116" t="s">
        <v>52</v>
      </c>
      <c r="AL116">
        <v>178</v>
      </c>
      <c r="AM116">
        <v>381</v>
      </c>
      <c r="AN116">
        <v>127</v>
      </c>
      <c r="AO116">
        <v>27</v>
      </c>
      <c r="AP116">
        <v>24</v>
      </c>
    </row>
    <row r="117" spans="1:42" x14ac:dyDescent="0.25">
      <c r="A117" s="21" t="s">
        <v>59</v>
      </c>
      <c r="B117">
        <v>162</v>
      </c>
      <c r="C117">
        <v>120</v>
      </c>
      <c r="D117">
        <v>182</v>
      </c>
      <c r="E117">
        <v>91</v>
      </c>
      <c r="G117" s="6">
        <f t="shared" si="6"/>
        <v>142.78355952646538</v>
      </c>
      <c r="H117" s="6">
        <f t="shared" si="5"/>
        <v>132.80506887679584</v>
      </c>
      <c r="I117" s="7">
        <f t="shared" si="7"/>
        <v>10</v>
      </c>
      <c r="J117" s="7">
        <f t="shared" si="8"/>
        <v>10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182</v>
      </c>
      <c r="S117">
        <v>91</v>
      </c>
      <c r="T117">
        <v>10</v>
      </c>
      <c r="U117">
        <v>16</v>
      </c>
      <c r="V117">
        <v>10</v>
      </c>
      <c r="Z117" t="s">
        <v>173</v>
      </c>
      <c r="AA117" t="s">
        <v>53</v>
      </c>
      <c r="AB117">
        <v>506</v>
      </c>
      <c r="AC117">
        <v>175</v>
      </c>
      <c r="AD117">
        <v>50</v>
      </c>
      <c r="AE117">
        <v>23</v>
      </c>
      <c r="AF117">
        <v>16</v>
      </c>
      <c r="AJ117" t="s">
        <v>172</v>
      </c>
      <c r="AK117" t="s">
        <v>52</v>
      </c>
      <c r="AL117">
        <v>490</v>
      </c>
      <c r="AM117">
        <v>338</v>
      </c>
      <c r="AN117">
        <v>82</v>
      </c>
      <c r="AO117">
        <v>53</v>
      </c>
      <c r="AP117">
        <v>25</v>
      </c>
    </row>
    <row r="118" spans="1:42" x14ac:dyDescent="0.25">
      <c r="A118" s="21" t="s">
        <v>31</v>
      </c>
      <c r="B118">
        <v>397</v>
      </c>
      <c r="C118">
        <v>56</v>
      </c>
      <c r="D118">
        <v>425</v>
      </c>
      <c r="E118">
        <v>71</v>
      </c>
      <c r="G118" s="6">
        <f t="shared" si="6"/>
        <v>67.291749808511852</v>
      </c>
      <c r="H118" s="6">
        <f t="shared" si="5"/>
        <v>58.147242375269492</v>
      </c>
      <c r="I118" s="7">
        <f t="shared" si="7"/>
        <v>10</v>
      </c>
      <c r="J118" s="7">
        <f t="shared" si="8"/>
        <v>10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425</v>
      </c>
      <c r="S118">
        <v>71</v>
      </c>
      <c r="T118">
        <v>10</v>
      </c>
      <c r="U118">
        <v>83</v>
      </c>
      <c r="V118">
        <v>94</v>
      </c>
      <c r="Z118" t="s">
        <v>167</v>
      </c>
      <c r="AA118" t="s">
        <v>53</v>
      </c>
      <c r="AB118">
        <v>439</v>
      </c>
      <c r="AC118">
        <v>80</v>
      </c>
      <c r="AD118">
        <v>80</v>
      </c>
      <c r="AE118">
        <v>87</v>
      </c>
      <c r="AF118">
        <v>90</v>
      </c>
      <c r="AJ118" t="s">
        <v>166</v>
      </c>
      <c r="AK118" t="s">
        <v>52</v>
      </c>
      <c r="AL118">
        <v>182</v>
      </c>
      <c r="AM118">
        <v>94</v>
      </c>
      <c r="AN118">
        <v>81</v>
      </c>
      <c r="AO118">
        <v>95</v>
      </c>
      <c r="AP118">
        <v>92</v>
      </c>
    </row>
    <row r="119" spans="1:42" x14ac:dyDescent="0.25">
      <c r="A119" s="21" t="s">
        <v>55</v>
      </c>
      <c r="B119">
        <v>171</v>
      </c>
      <c r="C119">
        <v>373</v>
      </c>
      <c r="D119">
        <v>191</v>
      </c>
      <c r="E119">
        <v>394</v>
      </c>
      <c r="G119" s="6">
        <f t="shared" si="6"/>
        <v>-138.24734279032293</v>
      </c>
      <c r="H119" s="6">
        <f t="shared" si="5"/>
        <v>-129.95164032205216</v>
      </c>
      <c r="I119" s="7">
        <f t="shared" si="7"/>
        <v>9</v>
      </c>
      <c r="J119" s="7">
        <f t="shared" si="8"/>
        <v>0</v>
      </c>
      <c r="K119" s="7">
        <f t="shared" si="9"/>
        <v>9</v>
      </c>
      <c r="L119" s="10"/>
      <c r="M119" s="5"/>
      <c r="N119" s="5"/>
      <c r="P119" t="s">
        <v>55</v>
      </c>
      <c r="Q119" t="s">
        <v>53</v>
      </c>
      <c r="R119">
        <v>191</v>
      </c>
      <c r="S119">
        <v>394</v>
      </c>
      <c r="T119">
        <v>9</v>
      </c>
      <c r="U119">
        <v>18</v>
      </c>
      <c r="V119">
        <v>14</v>
      </c>
      <c r="Z119" t="s">
        <v>175</v>
      </c>
      <c r="AA119" t="s">
        <v>53</v>
      </c>
      <c r="AB119">
        <v>165</v>
      </c>
      <c r="AC119">
        <v>362</v>
      </c>
      <c r="AD119">
        <v>10</v>
      </c>
      <c r="AE119">
        <v>86</v>
      </c>
      <c r="AF119">
        <v>93</v>
      </c>
      <c r="AJ119" t="s">
        <v>174</v>
      </c>
      <c r="AK119" t="s">
        <v>52</v>
      </c>
      <c r="AL119">
        <v>482</v>
      </c>
      <c r="AM119">
        <v>124</v>
      </c>
      <c r="AN119">
        <v>12</v>
      </c>
      <c r="AO119">
        <v>78</v>
      </c>
      <c r="AP119">
        <v>69</v>
      </c>
    </row>
    <row r="120" spans="1:42" x14ac:dyDescent="0.25">
      <c r="A120" s="21" t="s">
        <v>60</v>
      </c>
      <c r="B120">
        <v>119</v>
      </c>
      <c r="C120">
        <v>245</v>
      </c>
      <c r="D120">
        <v>121</v>
      </c>
      <c r="E120">
        <v>231</v>
      </c>
      <c r="G120" s="6">
        <f t="shared" si="6"/>
        <v>-178.57502572748459</v>
      </c>
      <c r="H120" s="6">
        <f t="shared" si="5"/>
        <v>177.41049815275909</v>
      </c>
      <c r="I120" s="7">
        <f t="shared" si="7"/>
        <v>5</v>
      </c>
      <c r="J120" s="7">
        <f t="shared" si="8"/>
        <v>5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121</v>
      </c>
      <c r="S120">
        <v>231</v>
      </c>
      <c r="T120">
        <v>5</v>
      </c>
      <c r="U120">
        <v>94</v>
      </c>
      <c r="V120">
        <v>96</v>
      </c>
      <c r="Z120" t="s">
        <v>169</v>
      </c>
      <c r="AA120" t="s">
        <v>53</v>
      </c>
      <c r="AB120">
        <v>165</v>
      </c>
      <c r="AC120">
        <v>110</v>
      </c>
      <c r="AD120">
        <v>180</v>
      </c>
      <c r="AE120">
        <v>20</v>
      </c>
      <c r="AF120">
        <v>8</v>
      </c>
      <c r="AJ120" t="s">
        <v>168</v>
      </c>
      <c r="AK120" t="s">
        <v>52</v>
      </c>
      <c r="AL120">
        <v>493</v>
      </c>
      <c r="AM120">
        <v>139</v>
      </c>
      <c r="AN120">
        <v>10</v>
      </c>
      <c r="AO120">
        <v>76</v>
      </c>
      <c r="AP120">
        <v>73</v>
      </c>
    </row>
    <row r="121" spans="1:42" x14ac:dyDescent="0.25">
      <c r="A121" s="21" t="s">
        <v>61</v>
      </c>
      <c r="B121">
        <v>316</v>
      </c>
      <c r="C121">
        <v>41</v>
      </c>
      <c r="D121">
        <v>308</v>
      </c>
      <c r="E121">
        <v>40</v>
      </c>
      <c r="G121" s="6">
        <f t="shared" si="6"/>
        <v>91.151518893963754</v>
      </c>
      <c r="H121" s="6">
        <f t="shared" si="5"/>
        <v>93.433630362450529</v>
      </c>
      <c r="I121" s="7">
        <f t="shared" si="7"/>
        <v>3</v>
      </c>
      <c r="J121" s="7">
        <f t="shared" si="8"/>
        <v>3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308</v>
      </c>
      <c r="S121">
        <v>40</v>
      </c>
      <c r="T121">
        <v>3</v>
      </c>
      <c r="U121">
        <v>98</v>
      </c>
      <c r="V121">
        <v>96</v>
      </c>
      <c r="Z121" t="s">
        <v>177</v>
      </c>
      <c r="AA121" t="s">
        <v>53</v>
      </c>
      <c r="AB121">
        <v>162</v>
      </c>
      <c r="AC121">
        <v>377</v>
      </c>
      <c r="AD121">
        <v>28</v>
      </c>
      <c r="AE121">
        <v>22</v>
      </c>
      <c r="AF121">
        <v>1</v>
      </c>
      <c r="AJ121" t="s">
        <v>176</v>
      </c>
      <c r="AK121" t="s">
        <v>52</v>
      </c>
      <c r="AL121">
        <v>155</v>
      </c>
      <c r="AM121">
        <v>132</v>
      </c>
      <c r="AN121">
        <v>99</v>
      </c>
      <c r="AO121">
        <v>10</v>
      </c>
      <c r="AP121">
        <v>8</v>
      </c>
    </row>
    <row r="122" spans="1:42" x14ac:dyDescent="0.25">
      <c r="A122" s="21" t="s">
        <v>32</v>
      </c>
      <c r="B122">
        <v>518</v>
      </c>
      <c r="C122">
        <v>226</v>
      </c>
      <c r="D122">
        <v>434</v>
      </c>
      <c r="E122">
        <v>400</v>
      </c>
      <c r="G122" s="6">
        <f t="shared" si="6"/>
        <v>4.0444855741811025</v>
      </c>
      <c r="H122" s="6">
        <f t="shared" si="5"/>
        <v>-54.530127832599959</v>
      </c>
      <c r="I122" s="7">
        <f t="shared" si="7"/>
        <v>59</v>
      </c>
      <c r="J122" s="7">
        <f t="shared" si="8"/>
        <v>0</v>
      </c>
      <c r="K122" s="7">
        <f t="shared" si="9"/>
        <v>59</v>
      </c>
      <c r="P122" t="s">
        <v>32</v>
      </c>
      <c r="Q122" t="s">
        <v>52</v>
      </c>
      <c r="R122">
        <v>434</v>
      </c>
      <c r="S122">
        <v>400</v>
      </c>
      <c r="T122">
        <v>59</v>
      </c>
      <c r="U122">
        <v>86</v>
      </c>
      <c r="V122">
        <v>22</v>
      </c>
    </row>
    <row r="123" spans="1:42" x14ac:dyDescent="0.25">
      <c r="A123" s="21" t="s">
        <v>56</v>
      </c>
      <c r="B123">
        <v>120</v>
      </c>
      <c r="C123">
        <v>244</v>
      </c>
      <c r="D123">
        <v>119</v>
      </c>
      <c r="E123">
        <v>244</v>
      </c>
      <c r="G123" s="6">
        <f t="shared" si="6"/>
        <v>-178.8542371618249</v>
      </c>
      <c r="H123" s="6">
        <f t="shared" si="5"/>
        <v>-178.85993596621361</v>
      </c>
      <c r="I123" s="7">
        <f t="shared" si="7"/>
        <v>1</v>
      </c>
      <c r="J123" s="7">
        <f t="shared" si="8"/>
        <v>0</v>
      </c>
      <c r="K123" s="7">
        <f t="shared" si="9"/>
        <v>1</v>
      </c>
      <c r="P123" t="s">
        <v>56</v>
      </c>
      <c r="Q123" t="s">
        <v>53</v>
      </c>
      <c r="R123">
        <v>119</v>
      </c>
      <c r="S123">
        <v>244</v>
      </c>
      <c r="T123">
        <v>1</v>
      </c>
      <c r="U123">
        <v>98</v>
      </c>
      <c r="V123">
        <v>98</v>
      </c>
    </row>
    <row r="124" spans="1:42" x14ac:dyDescent="0.25">
      <c r="A124" s="21" t="s">
        <v>62</v>
      </c>
      <c r="B124">
        <v>318</v>
      </c>
      <c r="C124">
        <v>437</v>
      </c>
      <c r="D124">
        <v>318</v>
      </c>
      <c r="E124">
        <v>440</v>
      </c>
      <c r="G124" s="6">
        <f t="shared" si="6"/>
        <v>-90.581663057505381</v>
      </c>
      <c r="H124" s="6">
        <f t="shared" si="5"/>
        <v>-90.572938697683483</v>
      </c>
      <c r="I124" s="7">
        <f t="shared" si="7"/>
        <v>1</v>
      </c>
      <c r="J124" s="7">
        <f t="shared" si="8"/>
        <v>0</v>
      </c>
      <c r="K124" s="7">
        <f t="shared" si="9"/>
        <v>1</v>
      </c>
      <c r="P124" t="s">
        <v>62</v>
      </c>
      <c r="Q124" t="s">
        <v>52</v>
      </c>
      <c r="R124">
        <v>318</v>
      </c>
      <c r="S124">
        <v>440</v>
      </c>
      <c r="T124">
        <v>1</v>
      </c>
      <c r="U124">
        <v>91</v>
      </c>
      <c r="V124">
        <v>93</v>
      </c>
    </row>
    <row r="125" spans="1:42" x14ac:dyDescent="0.25">
      <c r="A125" s="21" t="s">
        <v>63</v>
      </c>
      <c r="B125">
        <v>225</v>
      </c>
      <c r="C125">
        <v>409</v>
      </c>
      <c r="D125">
        <v>265</v>
      </c>
      <c r="E125">
        <v>432</v>
      </c>
      <c r="G125" s="6">
        <f t="shared" si="6"/>
        <v>-119.3416547009803</v>
      </c>
      <c r="H125" s="6">
        <f t="shared" si="5"/>
        <v>-105.98480152023457</v>
      </c>
      <c r="I125" s="7">
        <f t="shared" si="7"/>
        <v>14</v>
      </c>
      <c r="J125" s="7">
        <f t="shared" si="8"/>
        <v>0</v>
      </c>
      <c r="K125" s="7">
        <f t="shared" si="9"/>
        <v>14</v>
      </c>
      <c r="P125" t="s">
        <v>63</v>
      </c>
      <c r="Q125" t="s">
        <v>53</v>
      </c>
      <c r="R125">
        <v>265</v>
      </c>
      <c r="S125">
        <v>432</v>
      </c>
      <c r="T125">
        <v>14</v>
      </c>
      <c r="U125">
        <v>93</v>
      </c>
      <c r="V125">
        <v>94</v>
      </c>
    </row>
    <row r="126" spans="1:42" x14ac:dyDescent="0.25">
      <c r="A126" s="21" t="s">
        <v>33</v>
      </c>
      <c r="B126">
        <v>423</v>
      </c>
      <c r="C126">
        <v>405</v>
      </c>
      <c r="D126">
        <v>435</v>
      </c>
      <c r="E126">
        <v>400</v>
      </c>
      <c r="G126" s="6">
        <f t="shared" si="6"/>
        <v>-58.025840646870826</v>
      </c>
      <c r="H126" s="6">
        <f t="shared" si="5"/>
        <v>-54.293308599397122</v>
      </c>
      <c r="I126" s="7">
        <f t="shared" si="7"/>
        <v>4</v>
      </c>
      <c r="J126" s="7">
        <f t="shared" si="8"/>
        <v>0</v>
      </c>
      <c r="K126" s="7">
        <f t="shared" si="9"/>
        <v>4</v>
      </c>
      <c r="P126" t="s">
        <v>33</v>
      </c>
      <c r="Q126" t="s">
        <v>52</v>
      </c>
      <c r="R126">
        <v>435</v>
      </c>
      <c r="S126">
        <v>400</v>
      </c>
      <c r="T126">
        <v>4</v>
      </c>
      <c r="U126">
        <v>93</v>
      </c>
      <c r="V126">
        <v>95</v>
      </c>
    </row>
    <row r="127" spans="1:42" x14ac:dyDescent="0.25">
      <c r="A127" s="21" t="s">
        <v>57</v>
      </c>
      <c r="B127">
        <v>311</v>
      </c>
      <c r="C127">
        <v>435</v>
      </c>
      <c r="D127">
        <v>318</v>
      </c>
      <c r="E127">
        <v>438</v>
      </c>
      <c r="G127" s="6">
        <f t="shared" si="6"/>
        <v>-92.642545294064718</v>
      </c>
      <c r="H127" s="6">
        <f t="shared" si="5"/>
        <v>-90.578725565607755</v>
      </c>
      <c r="I127" s="7">
        <f t="shared" si="7"/>
        <v>3</v>
      </c>
      <c r="J127" s="7">
        <f t="shared" si="8"/>
        <v>0</v>
      </c>
      <c r="K127" s="7">
        <f t="shared" si="9"/>
        <v>3</v>
      </c>
      <c r="P127" t="s">
        <v>57</v>
      </c>
      <c r="Q127" t="s">
        <v>53</v>
      </c>
      <c r="R127">
        <v>318</v>
      </c>
      <c r="S127">
        <v>438</v>
      </c>
      <c r="T127">
        <v>3</v>
      </c>
      <c r="U127">
        <v>93</v>
      </c>
      <c r="V127">
        <v>94</v>
      </c>
    </row>
    <row r="128" spans="1:42" x14ac:dyDescent="0.25">
      <c r="A128" s="21" t="s">
        <v>64</v>
      </c>
      <c r="B128">
        <v>514</v>
      </c>
      <c r="C128">
        <v>220</v>
      </c>
      <c r="D128">
        <v>517</v>
      </c>
      <c r="E128">
        <v>226</v>
      </c>
      <c r="G128" s="6">
        <f t="shared" si="6"/>
        <v>5.8859878330282678</v>
      </c>
      <c r="H128" s="6">
        <f t="shared" si="5"/>
        <v>4.064947307742707</v>
      </c>
      <c r="I128" s="7">
        <f t="shared" si="7"/>
        <v>2</v>
      </c>
      <c r="J128" s="7">
        <f t="shared" si="8"/>
        <v>2</v>
      </c>
      <c r="K128" s="7">
        <f t="shared" si="9"/>
        <v>0</v>
      </c>
      <c r="P128" t="s">
        <v>64</v>
      </c>
      <c r="Q128" t="s">
        <v>52</v>
      </c>
      <c r="R128">
        <v>517</v>
      </c>
      <c r="S128">
        <v>226</v>
      </c>
      <c r="T128">
        <v>2</v>
      </c>
      <c r="U128">
        <v>97</v>
      </c>
      <c r="V128">
        <v>96</v>
      </c>
    </row>
    <row r="129" spans="1:22" x14ac:dyDescent="0.25">
      <c r="A129" s="21" t="s">
        <v>65</v>
      </c>
      <c r="B129">
        <v>504</v>
      </c>
      <c r="C129">
        <v>160</v>
      </c>
      <c r="D129">
        <v>459</v>
      </c>
      <c r="E129">
        <v>94</v>
      </c>
      <c r="G129" s="6">
        <f t="shared" si="6"/>
        <v>23.498565675952094</v>
      </c>
      <c r="H129" s="6">
        <f t="shared" si="5"/>
        <v>46.406981878982016</v>
      </c>
      <c r="I129" s="7">
        <f t="shared" si="7"/>
        <v>23</v>
      </c>
      <c r="J129" s="7">
        <f t="shared" si="8"/>
        <v>23</v>
      </c>
      <c r="K129" s="7">
        <f t="shared" si="9"/>
        <v>0</v>
      </c>
      <c r="P129" t="s">
        <v>65</v>
      </c>
      <c r="Q129" t="s">
        <v>53</v>
      </c>
      <c r="R129">
        <v>459</v>
      </c>
      <c r="S129">
        <v>94</v>
      </c>
      <c r="T129">
        <v>23</v>
      </c>
      <c r="U129">
        <v>28</v>
      </c>
      <c r="V129">
        <v>18</v>
      </c>
    </row>
    <row r="130" spans="1:22" x14ac:dyDescent="0.25">
      <c r="A130" t="s">
        <v>66</v>
      </c>
      <c r="B130">
        <v>303</v>
      </c>
      <c r="C130">
        <v>432</v>
      </c>
      <c r="D130">
        <v>278</v>
      </c>
      <c r="E130">
        <v>432</v>
      </c>
      <c r="G130" s="6">
        <f t="shared" si="6"/>
        <v>-95.059868846264123</v>
      </c>
      <c r="H130" s="6">
        <f t="shared" ref="H130:H193" si="10">ATAN2(2*(D130-$M$2/2)/$M$4,2*($N$2/2-E130)/$M$4)*180/PI()</f>
        <v>-102.33908727832619</v>
      </c>
      <c r="I130" s="7">
        <f t="shared" si="7"/>
        <v>8</v>
      </c>
      <c r="J130" s="7">
        <f t="shared" si="8"/>
        <v>0</v>
      </c>
      <c r="K130" s="7">
        <f t="shared" si="9"/>
        <v>8</v>
      </c>
      <c r="P130" t="s">
        <v>66</v>
      </c>
      <c r="Q130" t="s">
        <v>52</v>
      </c>
      <c r="R130">
        <v>278</v>
      </c>
      <c r="S130">
        <v>432</v>
      </c>
      <c r="T130">
        <v>8</v>
      </c>
      <c r="U130">
        <v>92</v>
      </c>
      <c r="V130">
        <v>93</v>
      </c>
    </row>
    <row r="131" spans="1:22" x14ac:dyDescent="0.25">
      <c r="A131" t="s">
        <v>67</v>
      </c>
      <c r="B131">
        <v>140</v>
      </c>
      <c r="C131">
        <v>328</v>
      </c>
      <c r="D131">
        <v>140</v>
      </c>
      <c r="E131">
        <v>326</v>
      </c>
      <c r="G131" s="6">
        <f t="shared" ref="G131:G194" si="11">ATAN2(2*(B131-$M$2/2)/$M$4,2*($N$2/2-C131)/$M$4)*180/PI()</f>
        <v>-153.94650468950906</v>
      </c>
      <c r="H131" s="6">
        <f t="shared" si="10"/>
        <v>-154.46256560936368</v>
      </c>
      <c r="I131" s="7">
        <f t="shared" ref="I131:I194" si="12">MAX(1,CEILING(MIN(MOD(G131-H131,360),MOD(H131-G131,360)),1))</f>
        <v>1</v>
      </c>
      <c r="J131" s="7">
        <f t="shared" ref="J131:J194" si="13">IF(H131&gt;1,I131,0)</f>
        <v>0</v>
      </c>
      <c r="K131" s="7">
        <f t="shared" ref="K131:K194" si="14">IF(H131&lt;1,I131,0)</f>
        <v>1</v>
      </c>
      <c r="P131" t="s">
        <v>67</v>
      </c>
      <c r="Q131" t="s">
        <v>53</v>
      </c>
      <c r="R131">
        <v>140</v>
      </c>
      <c r="S131">
        <v>326</v>
      </c>
      <c r="T131">
        <v>1</v>
      </c>
      <c r="U131">
        <v>88</v>
      </c>
      <c r="V131">
        <v>93</v>
      </c>
    </row>
    <row r="132" spans="1:22" x14ac:dyDescent="0.25">
      <c r="A132" t="s">
        <v>74</v>
      </c>
      <c r="B132">
        <v>132</v>
      </c>
      <c r="C132">
        <v>318</v>
      </c>
      <c r="D132">
        <v>148</v>
      </c>
      <c r="E132">
        <v>340</v>
      </c>
      <c r="G132" s="6">
        <f t="shared" si="11"/>
        <v>-157.46674992099574</v>
      </c>
      <c r="H132" s="6">
        <f t="shared" si="10"/>
        <v>-149.82647997035568</v>
      </c>
      <c r="I132" s="7">
        <f t="shared" si="12"/>
        <v>8</v>
      </c>
      <c r="J132" s="7">
        <f t="shared" si="13"/>
        <v>0</v>
      </c>
      <c r="K132" s="7">
        <f t="shared" si="14"/>
        <v>8</v>
      </c>
      <c r="P132" t="s">
        <v>74</v>
      </c>
      <c r="Q132" t="s">
        <v>52</v>
      </c>
      <c r="R132">
        <v>148</v>
      </c>
      <c r="S132">
        <v>340</v>
      </c>
      <c r="T132">
        <v>8</v>
      </c>
      <c r="U132">
        <v>95</v>
      </c>
      <c r="V132">
        <v>96</v>
      </c>
    </row>
    <row r="133" spans="1:22" x14ac:dyDescent="0.25">
      <c r="A133" t="s">
        <v>75</v>
      </c>
      <c r="B133">
        <v>399</v>
      </c>
      <c r="C133">
        <v>414</v>
      </c>
      <c r="D133">
        <v>286</v>
      </c>
      <c r="E133">
        <v>435</v>
      </c>
      <c r="G133" s="6">
        <f t="shared" si="11"/>
        <v>-65.580859327825493</v>
      </c>
      <c r="H133" s="6">
        <f t="shared" si="10"/>
        <v>-99.890604941758028</v>
      </c>
      <c r="I133" s="7">
        <f t="shared" si="12"/>
        <v>35</v>
      </c>
      <c r="J133" s="7">
        <f t="shared" si="13"/>
        <v>0</v>
      </c>
      <c r="K133" s="7">
        <f t="shared" si="14"/>
        <v>35</v>
      </c>
      <c r="P133" t="s">
        <v>75</v>
      </c>
      <c r="Q133" t="s">
        <v>53</v>
      </c>
      <c r="R133">
        <v>286</v>
      </c>
      <c r="S133">
        <v>435</v>
      </c>
      <c r="T133">
        <v>35</v>
      </c>
      <c r="U133">
        <v>96</v>
      </c>
      <c r="V133">
        <v>94</v>
      </c>
    </row>
    <row r="134" spans="1:22" x14ac:dyDescent="0.25">
      <c r="A134" t="s">
        <v>68</v>
      </c>
      <c r="B134">
        <v>316</v>
      </c>
      <c r="C134">
        <v>442</v>
      </c>
      <c r="D134">
        <v>312</v>
      </c>
      <c r="E134">
        <v>439</v>
      </c>
      <c r="G134" s="6">
        <f t="shared" si="11"/>
        <v>-91.134421630977016</v>
      </c>
      <c r="H134" s="6">
        <f t="shared" si="10"/>
        <v>-92.302108292436614</v>
      </c>
      <c r="I134" s="7">
        <f t="shared" si="12"/>
        <v>2</v>
      </c>
      <c r="J134" s="7">
        <f t="shared" si="13"/>
        <v>0</v>
      </c>
      <c r="K134" s="7">
        <f t="shared" si="14"/>
        <v>2</v>
      </c>
      <c r="P134" t="s">
        <v>68</v>
      </c>
      <c r="Q134" t="s">
        <v>52</v>
      </c>
      <c r="R134">
        <v>312</v>
      </c>
      <c r="S134">
        <v>439</v>
      </c>
      <c r="T134">
        <v>2</v>
      </c>
      <c r="U134">
        <v>99</v>
      </c>
      <c r="V134">
        <v>99</v>
      </c>
    </row>
    <row r="135" spans="1:22" x14ac:dyDescent="0.25">
      <c r="A135" t="s">
        <v>69</v>
      </c>
      <c r="B135">
        <v>455</v>
      </c>
      <c r="C135">
        <v>379</v>
      </c>
      <c r="D135">
        <v>438</v>
      </c>
      <c r="E135">
        <v>404</v>
      </c>
      <c r="G135" s="6">
        <f t="shared" si="11"/>
        <v>-45.836375325422416</v>
      </c>
      <c r="H135" s="6">
        <f t="shared" si="10"/>
        <v>-54.264523985132989</v>
      </c>
      <c r="I135" s="7">
        <f t="shared" si="12"/>
        <v>9</v>
      </c>
      <c r="J135" s="7">
        <f t="shared" si="13"/>
        <v>0</v>
      </c>
      <c r="K135" s="7">
        <f t="shared" si="14"/>
        <v>9</v>
      </c>
      <c r="P135" t="s">
        <v>69</v>
      </c>
      <c r="Q135" t="s">
        <v>53</v>
      </c>
      <c r="R135">
        <v>438</v>
      </c>
      <c r="S135">
        <v>404</v>
      </c>
      <c r="T135">
        <v>9</v>
      </c>
      <c r="U135">
        <v>89</v>
      </c>
      <c r="V135">
        <v>91</v>
      </c>
    </row>
    <row r="136" spans="1:22" x14ac:dyDescent="0.25">
      <c r="A136" t="s">
        <v>76</v>
      </c>
      <c r="B136">
        <v>314</v>
      </c>
      <c r="C136">
        <v>40</v>
      </c>
      <c r="D136">
        <v>307</v>
      </c>
      <c r="E136">
        <v>41</v>
      </c>
      <c r="G136" s="6">
        <f t="shared" si="11"/>
        <v>91.718358001655446</v>
      </c>
      <c r="H136" s="6">
        <f t="shared" si="10"/>
        <v>93.737629543410094</v>
      </c>
      <c r="I136" s="7">
        <f t="shared" si="12"/>
        <v>3</v>
      </c>
      <c r="J136" s="7">
        <f t="shared" si="13"/>
        <v>3</v>
      </c>
      <c r="K136" s="7">
        <f t="shared" si="14"/>
        <v>0</v>
      </c>
      <c r="P136" t="s">
        <v>76</v>
      </c>
      <c r="Q136" t="s">
        <v>52</v>
      </c>
      <c r="R136">
        <v>307</v>
      </c>
      <c r="S136">
        <v>41</v>
      </c>
      <c r="T136">
        <v>3</v>
      </c>
      <c r="U136">
        <v>93</v>
      </c>
      <c r="V136">
        <v>89</v>
      </c>
    </row>
    <row r="137" spans="1:22" x14ac:dyDescent="0.25">
      <c r="A137" t="s">
        <v>77</v>
      </c>
      <c r="B137">
        <v>178</v>
      </c>
      <c r="C137">
        <v>99</v>
      </c>
      <c r="D137">
        <v>491</v>
      </c>
      <c r="E137">
        <v>344</v>
      </c>
      <c r="G137" s="6">
        <f t="shared" si="11"/>
        <v>135.2024577422182</v>
      </c>
      <c r="H137" s="6">
        <f t="shared" si="10"/>
        <v>-31.307428894197734</v>
      </c>
      <c r="I137" s="7">
        <f t="shared" si="12"/>
        <v>167</v>
      </c>
      <c r="J137" s="7">
        <f t="shared" si="13"/>
        <v>0</v>
      </c>
      <c r="K137" s="7">
        <f t="shared" si="14"/>
        <v>167</v>
      </c>
      <c r="P137" t="s">
        <v>77</v>
      </c>
      <c r="Q137" t="s">
        <v>53</v>
      </c>
      <c r="R137">
        <v>491</v>
      </c>
      <c r="S137">
        <v>344</v>
      </c>
      <c r="T137">
        <v>167</v>
      </c>
      <c r="U137">
        <v>15</v>
      </c>
      <c r="V137">
        <v>12</v>
      </c>
    </row>
    <row r="138" spans="1:22" x14ac:dyDescent="0.25">
      <c r="A138" t="s">
        <v>70</v>
      </c>
      <c r="B138">
        <v>466</v>
      </c>
      <c r="C138">
        <v>100</v>
      </c>
      <c r="D138">
        <v>315</v>
      </c>
      <c r="E138">
        <v>41</v>
      </c>
      <c r="G138" s="6">
        <f t="shared" si="11"/>
        <v>43.798166935547876</v>
      </c>
      <c r="H138" s="6">
        <f t="shared" si="10"/>
        <v>91.439289627882417</v>
      </c>
      <c r="I138" s="7">
        <f t="shared" si="12"/>
        <v>48</v>
      </c>
      <c r="J138" s="7">
        <f t="shared" si="13"/>
        <v>48</v>
      </c>
      <c r="K138" s="7">
        <f t="shared" si="14"/>
        <v>0</v>
      </c>
      <c r="P138" t="s">
        <v>70</v>
      </c>
      <c r="Q138" t="s">
        <v>52</v>
      </c>
      <c r="R138">
        <v>315</v>
      </c>
      <c r="S138">
        <v>41</v>
      </c>
      <c r="T138">
        <v>48</v>
      </c>
      <c r="U138">
        <v>65</v>
      </c>
      <c r="V138">
        <v>48</v>
      </c>
    </row>
    <row r="139" spans="1:22" x14ac:dyDescent="0.25">
      <c r="A139" t="s">
        <v>71</v>
      </c>
      <c r="B139">
        <v>145</v>
      </c>
      <c r="C139">
        <v>134</v>
      </c>
      <c r="D139">
        <v>171</v>
      </c>
      <c r="E139">
        <v>111</v>
      </c>
      <c r="G139" s="6">
        <f t="shared" si="11"/>
        <v>148.79611168233819</v>
      </c>
      <c r="H139" s="6">
        <f t="shared" si="10"/>
        <v>139.11490909823726</v>
      </c>
      <c r="I139" s="7">
        <f t="shared" si="12"/>
        <v>10</v>
      </c>
      <c r="J139" s="7">
        <f t="shared" si="13"/>
        <v>10</v>
      </c>
      <c r="K139" s="7">
        <f t="shared" si="14"/>
        <v>0</v>
      </c>
      <c r="P139" t="s">
        <v>71</v>
      </c>
      <c r="Q139" t="s">
        <v>53</v>
      </c>
      <c r="R139">
        <v>171</v>
      </c>
      <c r="S139">
        <v>111</v>
      </c>
      <c r="T139">
        <v>10</v>
      </c>
      <c r="U139">
        <v>7</v>
      </c>
      <c r="V139">
        <v>9</v>
      </c>
    </row>
    <row r="140" spans="1:22" x14ac:dyDescent="0.25">
      <c r="A140" t="s">
        <v>78</v>
      </c>
      <c r="B140">
        <v>191</v>
      </c>
      <c r="C140">
        <v>392</v>
      </c>
      <c r="D140">
        <v>155</v>
      </c>
      <c r="E140">
        <v>358</v>
      </c>
      <c r="G140" s="6">
        <f t="shared" si="11"/>
        <v>-130.32074083959517</v>
      </c>
      <c r="H140" s="6">
        <f t="shared" si="10"/>
        <v>-144.42948795401929</v>
      </c>
      <c r="I140" s="7">
        <f t="shared" si="12"/>
        <v>15</v>
      </c>
      <c r="J140" s="7">
        <f t="shared" si="13"/>
        <v>0</v>
      </c>
      <c r="K140" s="7">
        <f t="shared" si="14"/>
        <v>15</v>
      </c>
      <c r="P140" t="s">
        <v>78</v>
      </c>
      <c r="Q140" t="s">
        <v>52</v>
      </c>
      <c r="R140">
        <v>155</v>
      </c>
      <c r="S140">
        <v>358</v>
      </c>
      <c r="T140">
        <v>15</v>
      </c>
      <c r="U140">
        <v>90</v>
      </c>
      <c r="V140">
        <v>88</v>
      </c>
    </row>
    <row r="141" spans="1:22" x14ac:dyDescent="0.25">
      <c r="A141" t="s">
        <v>79</v>
      </c>
      <c r="B141">
        <v>434</v>
      </c>
      <c r="C141">
        <v>74</v>
      </c>
      <c r="D141">
        <v>316</v>
      </c>
      <c r="E141">
        <v>40</v>
      </c>
      <c r="G141" s="6">
        <f t="shared" si="11"/>
        <v>55.520784313874366</v>
      </c>
      <c r="H141" s="6">
        <f t="shared" si="10"/>
        <v>91.145762838175102</v>
      </c>
      <c r="I141" s="7">
        <f t="shared" si="12"/>
        <v>36</v>
      </c>
      <c r="J141" s="7">
        <f t="shared" si="13"/>
        <v>36</v>
      </c>
      <c r="K141" s="7">
        <f t="shared" si="14"/>
        <v>0</v>
      </c>
      <c r="P141" t="s">
        <v>79</v>
      </c>
      <c r="Q141" t="s">
        <v>53</v>
      </c>
      <c r="R141">
        <v>316</v>
      </c>
      <c r="S141">
        <v>40</v>
      </c>
      <c r="T141">
        <v>36</v>
      </c>
      <c r="U141">
        <v>22</v>
      </c>
      <c r="V141">
        <v>15</v>
      </c>
    </row>
    <row r="142" spans="1:22" x14ac:dyDescent="0.25">
      <c r="A142" t="s">
        <v>72</v>
      </c>
      <c r="B142">
        <v>139</v>
      </c>
      <c r="C142">
        <v>331</v>
      </c>
      <c r="D142">
        <v>176</v>
      </c>
      <c r="E142">
        <v>380</v>
      </c>
      <c r="G142" s="6">
        <f t="shared" si="11"/>
        <v>-153.30846827889471</v>
      </c>
      <c r="H142" s="6">
        <f t="shared" si="10"/>
        <v>-135.80692945510236</v>
      </c>
      <c r="I142" s="7">
        <f t="shared" si="12"/>
        <v>18</v>
      </c>
      <c r="J142" s="7">
        <f t="shared" si="13"/>
        <v>0</v>
      </c>
      <c r="K142" s="7">
        <f t="shared" si="14"/>
        <v>18</v>
      </c>
      <c r="P142" t="s">
        <v>72</v>
      </c>
      <c r="Q142" t="s">
        <v>52</v>
      </c>
      <c r="R142">
        <v>176</v>
      </c>
      <c r="S142">
        <v>380</v>
      </c>
      <c r="T142">
        <v>18</v>
      </c>
      <c r="U142">
        <v>91</v>
      </c>
      <c r="V142">
        <v>92</v>
      </c>
    </row>
    <row r="143" spans="1:22" x14ac:dyDescent="0.25">
      <c r="A143" t="s">
        <v>73</v>
      </c>
      <c r="B143">
        <v>491</v>
      </c>
      <c r="C143">
        <v>143</v>
      </c>
      <c r="D143">
        <v>456</v>
      </c>
      <c r="E143">
        <v>100</v>
      </c>
      <c r="G143" s="6">
        <f t="shared" si="11"/>
        <v>29.5641381125332</v>
      </c>
      <c r="H143" s="6">
        <f t="shared" si="10"/>
        <v>45.830315486258016</v>
      </c>
      <c r="I143" s="7">
        <f t="shared" si="12"/>
        <v>17</v>
      </c>
      <c r="J143" s="7">
        <f t="shared" si="13"/>
        <v>17</v>
      </c>
      <c r="K143" s="7">
        <f t="shared" si="14"/>
        <v>0</v>
      </c>
      <c r="P143" t="s">
        <v>73</v>
      </c>
      <c r="Q143" t="s">
        <v>53</v>
      </c>
      <c r="R143">
        <v>456</v>
      </c>
      <c r="S143">
        <v>100</v>
      </c>
      <c r="T143">
        <v>17</v>
      </c>
      <c r="U143">
        <v>74</v>
      </c>
      <c r="V143">
        <v>13</v>
      </c>
    </row>
    <row r="144" spans="1:22" x14ac:dyDescent="0.25">
      <c r="A144" t="s">
        <v>80</v>
      </c>
      <c r="B144">
        <v>190</v>
      </c>
      <c r="C144">
        <v>389</v>
      </c>
      <c r="D144">
        <v>212</v>
      </c>
      <c r="E144">
        <v>403</v>
      </c>
      <c r="G144" s="6">
        <f t="shared" si="11"/>
        <v>-131.10415198691246</v>
      </c>
      <c r="H144" s="6">
        <f t="shared" si="10"/>
        <v>-123.5275267435385</v>
      </c>
      <c r="I144" s="7">
        <f t="shared" si="12"/>
        <v>8</v>
      </c>
      <c r="J144" s="7">
        <f t="shared" si="13"/>
        <v>0</v>
      </c>
      <c r="K144" s="7">
        <f t="shared" si="14"/>
        <v>8</v>
      </c>
      <c r="P144" t="s">
        <v>80</v>
      </c>
      <c r="Q144" t="s">
        <v>52</v>
      </c>
      <c r="R144">
        <v>212</v>
      </c>
      <c r="S144">
        <v>403</v>
      </c>
      <c r="T144">
        <v>8</v>
      </c>
      <c r="U144">
        <v>11</v>
      </c>
      <c r="V144">
        <v>27</v>
      </c>
    </row>
    <row r="145" spans="1:22" x14ac:dyDescent="0.25">
      <c r="A145" t="s">
        <v>81</v>
      </c>
      <c r="B145">
        <v>122</v>
      </c>
      <c r="C145">
        <v>265</v>
      </c>
      <c r="D145">
        <v>124</v>
      </c>
      <c r="E145">
        <v>276</v>
      </c>
      <c r="G145" s="6">
        <f t="shared" si="11"/>
        <v>-172.80376457091864</v>
      </c>
      <c r="H145" s="6">
        <f t="shared" si="10"/>
        <v>-169.59228868750995</v>
      </c>
      <c r="I145" s="7">
        <f t="shared" si="12"/>
        <v>4</v>
      </c>
      <c r="J145" s="7">
        <f t="shared" si="13"/>
        <v>0</v>
      </c>
      <c r="K145" s="7">
        <f t="shared" si="14"/>
        <v>4</v>
      </c>
      <c r="P145" t="s">
        <v>81</v>
      </c>
      <c r="Q145" t="s">
        <v>53</v>
      </c>
      <c r="R145">
        <v>124</v>
      </c>
      <c r="S145">
        <v>276</v>
      </c>
      <c r="T145">
        <v>4</v>
      </c>
      <c r="U145">
        <v>88</v>
      </c>
      <c r="V145">
        <v>94</v>
      </c>
    </row>
    <row r="146" spans="1:22" x14ac:dyDescent="0.25">
      <c r="A146" t="s">
        <v>82</v>
      </c>
      <c r="B146">
        <v>394</v>
      </c>
      <c r="C146">
        <v>423</v>
      </c>
      <c r="D146">
        <v>461</v>
      </c>
      <c r="E146">
        <v>382</v>
      </c>
      <c r="G146" s="6">
        <f t="shared" si="11"/>
        <v>-67.982991232047439</v>
      </c>
      <c r="H146" s="6">
        <f t="shared" si="10"/>
        <v>-45.202457742218193</v>
      </c>
      <c r="I146" s="7">
        <f t="shared" si="12"/>
        <v>23</v>
      </c>
      <c r="J146" s="7">
        <f t="shared" si="13"/>
        <v>0</v>
      </c>
      <c r="K146" s="7">
        <f t="shared" si="14"/>
        <v>23</v>
      </c>
      <c r="P146" t="s">
        <v>82</v>
      </c>
      <c r="Q146" t="s">
        <v>52</v>
      </c>
      <c r="R146">
        <v>461</v>
      </c>
      <c r="S146">
        <v>382</v>
      </c>
      <c r="T146">
        <v>23</v>
      </c>
      <c r="U146">
        <v>98</v>
      </c>
      <c r="V146">
        <v>98</v>
      </c>
    </row>
    <row r="147" spans="1:22" x14ac:dyDescent="0.25">
      <c r="A147" t="s">
        <v>83</v>
      </c>
      <c r="B147">
        <v>160</v>
      </c>
      <c r="C147">
        <v>364</v>
      </c>
      <c r="D147">
        <v>356</v>
      </c>
      <c r="E147">
        <v>44</v>
      </c>
      <c r="G147" s="6">
        <f t="shared" si="11"/>
        <v>-142.22431569404534</v>
      </c>
      <c r="H147" s="6">
        <f t="shared" si="10"/>
        <v>79.592288687509949</v>
      </c>
      <c r="I147" s="7">
        <f t="shared" si="12"/>
        <v>139</v>
      </c>
      <c r="J147" s="7">
        <f t="shared" si="13"/>
        <v>139</v>
      </c>
      <c r="K147" s="7">
        <f t="shared" si="14"/>
        <v>0</v>
      </c>
      <c r="P147" t="s">
        <v>83</v>
      </c>
      <c r="Q147" t="s">
        <v>53</v>
      </c>
      <c r="R147">
        <v>356</v>
      </c>
      <c r="S147">
        <v>44</v>
      </c>
      <c r="T147">
        <v>139</v>
      </c>
      <c r="U147">
        <v>22</v>
      </c>
      <c r="V147">
        <v>15</v>
      </c>
    </row>
    <row r="148" spans="1:22" x14ac:dyDescent="0.25">
      <c r="A148" t="s">
        <v>90</v>
      </c>
      <c r="B148">
        <v>341</v>
      </c>
      <c r="C148">
        <v>39</v>
      </c>
      <c r="D148">
        <v>312</v>
      </c>
      <c r="E148">
        <v>38</v>
      </c>
      <c r="G148" s="6">
        <f t="shared" si="11"/>
        <v>84.035512898746887</v>
      </c>
      <c r="H148" s="6">
        <f t="shared" si="10"/>
        <v>92.26795453590583</v>
      </c>
      <c r="I148" s="7">
        <f t="shared" si="12"/>
        <v>9</v>
      </c>
      <c r="J148" s="7">
        <f t="shared" si="13"/>
        <v>9</v>
      </c>
      <c r="K148" s="7">
        <f t="shared" si="14"/>
        <v>0</v>
      </c>
      <c r="P148" t="s">
        <v>90</v>
      </c>
      <c r="Q148" t="s">
        <v>52</v>
      </c>
      <c r="R148">
        <v>312</v>
      </c>
      <c r="S148">
        <v>38</v>
      </c>
      <c r="T148">
        <v>9</v>
      </c>
      <c r="U148">
        <v>100</v>
      </c>
      <c r="V148">
        <v>98</v>
      </c>
    </row>
    <row r="149" spans="1:22" x14ac:dyDescent="0.25">
      <c r="A149" t="s">
        <v>91</v>
      </c>
      <c r="B149">
        <v>203</v>
      </c>
      <c r="C149">
        <v>80</v>
      </c>
      <c r="D149">
        <v>124</v>
      </c>
      <c r="E149">
        <v>270</v>
      </c>
      <c r="G149" s="6">
        <f t="shared" si="11"/>
        <v>126.17613805695952</v>
      </c>
      <c r="H149" s="6">
        <f t="shared" si="10"/>
        <v>-171.29777621005323</v>
      </c>
      <c r="I149" s="7">
        <f t="shared" si="12"/>
        <v>63</v>
      </c>
      <c r="J149" s="7">
        <f t="shared" si="13"/>
        <v>0</v>
      </c>
      <c r="K149" s="7">
        <f t="shared" si="14"/>
        <v>63</v>
      </c>
      <c r="P149" t="s">
        <v>91</v>
      </c>
      <c r="Q149" t="s">
        <v>53</v>
      </c>
      <c r="R149">
        <v>124</v>
      </c>
      <c r="S149">
        <v>270</v>
      </c>
      <c r="T149">
        <v>63</v>
      </c>
      <c r="U149">
        <v>62</v>
      </c>
      <c r="V149">
        <v>52</v>
      </c>
    </row>
    <row r="150" spans="1:22" x14ac:dyDescent="0.25">
      <c r="A150" t="s">
        <v>84</v>
      </c>
      <c r="B150">
        <v>304</v>
      </c>
      <c r="C150">
        <v>40</v>
      </c>
      <c r="D150">
        <v>153</v>
      </c>
      <c r="E150">
        <v>353</v>
      </c>
      <c r="G150" s="6">
        <f t="shared" si="11"/>
        <v>94.573921259900857</v>
      </c>
      <c r="H150" s="6">
        <f t="shared" si="10"/>
        <v>-145.91588243169306</v>
      </c>
      <c r="I150" s="7">
        <f t="shared" si="12"/>
        <v>120</v>
      </c>
      <c r="J150" s="7">
        <f t="shared" si="13"/>
        <v>0</v>
      </c>
      <c r="K150" s="7">
        <f t="shared" si="14"/>
        <v>120</v>
      </c>
      <c r="P150" t="s">
        <v>84</v>
      </c>
      <c r="Q150" t="s">
        <v>52</v>
      </c>
      <c r="R150">
        <v>153</v>
      </c>
      <c r="S150">
        <v>353</v>
      </c>
      <c r="T150">
        <v>120</v>
      </c>
      <c r="U150">
        <v>23</v>
      </c>
      <c r="V150">
        <v>22</v>
      </c>
    </row>
    <row r="151" spans="1:22" x14ac:dyDescent="0.25">
      <c r="A151" t="s">
        <v>85</v>
      </c>
      <c r="B151">
        <v>436</v>
      </c>
      <c r="C151">
        <v>75</v>
      </c>
      <c r="D151">
        <v>278</v>
      </c>
      <c r="E151">
        <v>43</v>
      </c>
      <c r="G151" s="6">
        <f t="shared" si="11"/>
        <v>54.891619726822185</v>
      </c>
      <c r="H151" s="6">
        <f t="shared" si="10"/>
        <v>102.03515677307945</v>
      </c>
      <c r="I151" s="7">
        <f t="shared" si="12"/>
        <v>48</v>
      </c>
      <c r="J151" s="7">
        <f t="shared" si="13"/>
        <v>48</v>
      </c>
      <c r="K151" s="7">
        <f t="shared" si="14"/>
        <v>0</v>
      </c>
      <c r="P151" t="s">
        <v>85</v>
      </c>
      <c r="Q151" t="s">
        <v>53</v>
      </c>
      <c r="R151">
        <v>278</v>
      </c>
      <c r="S151">
        <v>43</v>
      </c>
      <c r="T151">
        <v>48</v>
      </c>
      <c r="U151">
        <v>87</v>
      </c>
      <c r="V151">
        <v>78</v>
      </c>
    </row>
    <row r="152" spans="1:22" x14ac:dyDescent="0.25">
      <c r="A152" t="s">
        <v>92</v>
      </c>
      <c r="B152">
        <v>508</v>
      </c>
      <c r="C152">
        <v>162</v>
      </c>
      <c r="D152">
        <v>518</v>
      </c>
      <c r="E152">
        <v>192</v>
      </c>
      <c r="G152" s="6">
        <f t="shared" si="11"/>
        <v>22.533250079004269</v>
      </c>
      <c r="H152" s="6">
        <f t="shared" si="10"/>
        <v>13.626994859891541</v>
      </c>
      <c r="I152" s="7">
        <f t="shared" si="12"/>
        <v>9</v>
      </c>
      <c r="J152" s="7">
        <f t="shared" si="13"/>
        <v>9</v>
      </c>
      <c r="K152" s="7">
        <f t="shared" si="14"/>
        <v>0</v>
      </c>
      <c r="P152" t="s">
        <v>92</v>
      </c>
      <c r="Q152" t="s">
        <v>52</v>
      </c>
      <c r="R152">
        <v>518</v>
      </c>
      <c r="S152">
        <v>192</v>
      </c>
      <c r="T152">
        <v>9</v>
      </c>
      <c r="U152">
        <v>85</v>
      </c>
      <c r="V152">
        <v>32</v>
      </c>
    </row>
    <row r="153" spans="1:22" x14ac:dyDescent="0.25">
      <c r="A153" t="s">
        <v>93</v>
      </c>
      <c r="B153">
        <v>315</v>
      </c>
      <c r="C153">
        <v>438</v>
      </c>
      <c r="D153">
        <v>168</v>
      </c>
      <c r="E153">
        <v>369</v>
      </c>
      <c r="G153" s="6">
        <f t="shared" si="11"/>
        <v>-91.446555686573916</v>
      </c>
      <c r="H153" s="6">
        <f t="shared" si="10"/>
        <v>-139.67925916040483</v>
      </c>
      <c r="I153" s="7">
        <f t="shared" si="12"/>
        <v>49</v>
      </c>
      <c r="J153" s="7">
        <f t="shared" si="13"/>
        <v>0</v>
      </c>
      <c r="K153" s="7">
        <f t="shared" si="14"/>
        <v>49</v>
      </c>
      <c r="P153" t="s">
        <v>93</v>
      </c>
      <c r="Q153" t="s">
        <v>53</v>
      </c>
      <c r="R153">
        <v>168</v>
      </c>
      <c r="S153">
        <v>369</v>
      </c>
      <c r="T153">
        <v>49</v>
      </c>
      <c r="U153">
        <v>17</v>
      </c>
      <c r="V153">
        <v>15</v>
      </c>
    </row>
    <row r="154" spans="1:22" x14ac:dyDescent="0.25">
      <c r="A154" t="s">
        <v>86</v>
      </c>
      <c r="B154">
        <v>461</v>
      </c>
      <c r="C154">
        <v>373</v>
      </c>
      <c r="D154">
        <v>517</v>
      </c>
      <c r="E154">
        <v>211</v>
      </c>
      <c r="G154" s="6">
        <f t="shared" si="11"/>
        <v>-43.32760563891074</v>
      </c>
      <c r="H154" s="6">
        <f t="shared" si="10"/>
        <v>8.3742590275990398</v>
      </c>
      <c r="I154" s="7">
        <f t="shared" si="12"/>
        <v>52</v>
      </c>
      <c r="J154" s="7">
        <f t="shared" si="13"/>
        <v>52</v>
      </c>
      <c r="K154" s="7">
        <f t="shared" si="14"/>
        <v>0</v>
      </c>
      <c r="P154" t="s">
        <v>86</v>
      </c>
      <c r="Q154" t="s">
        <v>52</v>
      </c>
      <c r="R154">
        <v>517</v>
      </c>
      <c r="S154">
        <v>211</v>
      </c>
      <c r="T154">
        <v>52</v>
      </c>
      <c r="U154">
        <v>16</v>
      </c>
      <c r="V154">
        <v>18</v>
      </c>
    </row>
    <row r="155" spans="1:22" x14ac:dyDescent="0.25">
      <c r="A155" t="s">
        <v>87</v>
      </c>
      <c r="B155">
        <v>321</v>
      </c>
      <c r="C155">
        <v>439</v>
      </c>
      <c r="D155">
        <v>275</v>
      </c>
      <c r="E155">
        <v>435</v>
      </c>
      <c r="G155" s="6">
        <f t="shared" si="11"/>
        <v>-89.712083933442912</v>
      </c>
      <c r="H155" s="6">
        <f t="shared" si="10"/>
        <v>-102.9946167919165</v>
      </c>
      <c r="I155" s="7">
        <f t="shared" si="12"/>
        <v>14</v>
      </c>
      <c r="J155" s="7">
        <f t="shared" si="13"/>
        <v>0</v>
      </c>
      <c r="K155" s="7">
        <f t="shared" si="14"/>
        <v>14</v>
      </c>
      <c r="P155" t="s">
        <v>87</v>
      </c>
      <c r="Q155" t="s">
        <v>53</v>
      </c>
      <c r="R155">
        <v>275</v>
      </c>
      <c r="S155">
        <v>435</v>
      </c>
      <c r="T155">
        <v>14</v>
      </c>
      <c r="U155">
        <v>28</v>
      </c>
      <c r="V155">
        <v>46</v>
      </c>
    </row>
    <row r="156" spans="1:22" x14ac:dyDescent="0.25">
      <c r="A156" t="s">
        <v>94</v>
      </c>
      <c r="B156">
        <v>500</v>
      </c>
      <c r="C156">
        <v>314</v>
      </c>
      <c r="D156">
        <v>365</v>
      </c>
      <c r="E156">
        <v>434</v>
      </c>
      <c r="G156" s="6">
        <f t="shared" si="11"/>
        <v>-22.34810834790941</v>
      </c>
      <c r="H156" s="6">
        <f t="shared" si="10"/>
        <v>-76.940690974174672</v>
      </c>
      <c r="I156" s="7">
        <f t="shared" si="12"/>
        <v>55</v>
      </c>
      <c r="J156" s="7">
        <f t="shared" si="13"/>
        <v>0</v>
      </c>
      <c r="K156" s="7">
        <f t="shared" si="14"/>
        <v>55</v>
      </c>
      <c r="P156" t="s">
        <v>94</v>
      </c>
      <c r="Q156" t="s">
        <v>52</v>
      </c>
      <c r="R156">
        <v>365</v>
      </c>
      <c r="S156">
        <v>434</v>
      </c>
      <c r="T156">
        <v>55</v>
      </c>
      <c r="U156">
        <v>78</v>
      </c>
      <c r="V156">
        <v>17</v>
      </c>
    </row>
    <row r="157" spans="1:22" x14ac:dyDescent="0.25">
      <c r="A157" t="s">
        <v>95</v>
      </c>
      <c r="B157">
        <v>131</v>
      </c>
      <c r="C157">
        <v>164</v>
      </c>
      <c r="D157">
        <v>155</v>
      </c>
      <c r="E157">
        <v>126</v>
      </c>
      <c r="G157" s="6">
        <f t="shared" si="11"/>
        <v>158.09413159654412</v>
      </c>
      <c r="H157" s="6">
        <f t="shared" si="10"/>
        <v>145.35905248808371</v>
      </c>
      <c r="I157" s="7">
        <f t="shared" si="12"/>
        <v>13</v>
      </c>
      <c r="J157" s="7">
        <f t="shared" si="13"/>
        <v>13</v>
      </c>
      <c r="K157" s="7">
        <f t="shared" si="14"/>
        <v>0</v>
      </c>
      <c r="P157" t="s">
        <v>95</v>
      </c>
      <c r="Q157" t="s">
        <v>53</v>
      </c>
      <c r="R157">
        <v>155</v>
      </c>
      <c r="S157">
        <v>126</v>
      </c>
      <c r="T157">
        <v>13</v>
      </c>
      <c r="U157">
        <v>19</v>
      </c>
      <c r="V157">
        <v>69</v>
      </c>
    </row>
    <row r="158" spans="1:22" x14ac:dyDescent="0.25">
      <c r="A158" t="s">
        <v>88</v>
      </c>
      <c r="B158">
        <v>168</v>
      </c>
      <c r="C158">
        <v>109</v>
      </c>
      <c r="D158">
        <v>218</v>
      </c>
      <c r="E158">
        <v>68</v>
      </c>
      <c r="G158" s="6">
        <f t="shared" si="11"/>
        <v>139.24385227389803</v>
      </c>
      <c r="H158" s="6">
        <f t="shared" si="10"/>
        <v>120.66892664971492</v>
      </c>
      <c r="I158" s="7">
        <f t="shared" si="12"/>
        <v>19</v>
      </c>
      <c r="J158" s="7">
        <f t="shared" si="13"/>
        <v>19</v>
      </c>
      <c r="K158" s="7">
        <f t="shared" si="14"/>
        <v>0</v>
      </c>
      <c r="P158" t="s">
        <v>88</v>
      </c>
      <c r="Q158" t="s">
        <v>52</v>
      </c>
      <c r="R158">
        <v>218</v>
      </c>
      <c r="S158">
        <v>68</v>
      </c>
      <c r="T158">
        <v>19</v>
      </c>
      <c r="U158">
        <v>81</v>
      </c>
      <c r="V158">
        <v>68</v>
      </c>
    </row>
    <row r="159" spans="1:22" x14ac:dyDescent="0.25">
      <c r="A159" t="s">
        <v>89</v>
      </c>
      <c r="B159">
        <v>289</v>
      </c>
      <c r="C159">
        <v>47</v>
      </c>
      <c r="D159">
        <v>256</v>
      </c>
      <c r="E159">
        <v>48</v>
      </c>
      <c r="G159" s="6">
        <f t="shared" si="11"/>
        <v>99.125008647935971</v>
      </c>
      <c r="H159" s="6">
        <f t="shared" si="10"/>
        <v>108.43494882292201</v>
      </c>
      <c r="I159" s="7">
        <f t="shared" si="12"/>
        <v>10</v>
      </c>
      <c r="J159" s="7">
        <f t="shared" si="13"/>
        <v>10</v>
      </c>
      <c r="K159" s="7">
        <f t="shared" si="14"/>
        <v>0</v>
      </c>
      <c r="P159" t="s">
        <v>89</v>
      </c>
      <c r="Q159" t="s">
        <v>53</v>
      </c>
      <c r="R159">
        <v>256</v>
      </c>
      <c r="S159">
        <v>48</v>
      </c>
      <c r="T159">
        <v>10</v>
      </c>
      <c r="U159">
        <v>80</v>
      </c>
      <c r="V159">
        <v>88</v>
      </c>
    </row>
    <row r="160" spans="1:22" x14ac:dyDescent="0.25">
      <c r="A160" t="s">
        <v>96</v>
      </c>
      <c r="B160">
        <v>404</v>
      </c>
      <c r="C160">
        <v>54</v>
      </c>
      <c r="D160">
        <v>422</v>
      </c>
      <c r="E160">
        <v>63</v>
      </c>
      <c r="G160" s="6">
        <f t="shared" si="11"/>
        <v>65.695450734063286</v>
      </c>
      <c r="H160" s="6">
        <f t="shared" si="10"/>
        <v>60.046391832198509</v>
      </c>
      <c r="I160" s="7">
        <f t="shared" si="12"/>
        <v>6</v>
      </c>
      <c r="J160" s="7">
        <f t="shared" si="13"/>
        <v>6</v>
      </c>
      <c r="K160" s="7">
        <f t="shared" si="14"/>
        <v>0</v>
      </c>
      <c r="P160" t="s">
        <v>96</v>
      </c>
      <c r="Q160" t="s">
        <v>52</v>
      </c>
      <c r="R160">
        <v>422</v>
      </c>
      <c r="S160">
        <v>63</v>
      </c>
      <c r="T160">
        <v>6</v>
      </c>
      <c r="U160">
        <v>74</v>
      </c>
      <c r="V160">
        <v>79</v>
      </c>
    </row>
    <row r="161" spans="1:22" x14ac:dyDescent="0.25">
      <c r="A161" t="s">
        <v>97</v>
      </c>
      <c r="B161">
        <v>180</v>
      </c>
      <c r="C161">
        <v>95</v>
      </c>
      <c r="D161">
        <v>217</v>
      </c>
      <c r="E161">
        <v>67</v>
      </c>
      <c r="G161" s="6">
        <f t="shared" si="11"/>
        <v>133.99491399474581</v>
      </c>
      <c r="H161" s="6">
        <f t="shared" si="10"/>
        <v>120.76854168435739</v>
      </c>
      <c r="I161" s="7">
        <f t="shared" si="12"/>
        <v>14</v>
      </c>
      <c r="J161" s="7">
        <f t="shared" si="13"/>
        <v>14</v>
      </c>
      <c r="K161" s="7">
        <f t="shared" si="14"/>
        <v>0</v>
      </c>
      <c r="P161" t="s">
        <v>97</v>
      </c>
      <c r="Q161" t="s">
        <v>53</v>
      </c>
      <c r="R161">
        <v>217</v>
      </c>
      <c r="S161">
        <v>67</v>
      </c>
      <c r="T161">
        <v>14</v>
      </c>
      <c r="U161">
        <v>73</v>
      </c>
      <c r="V161">
        <v>34</v>
      </c>
    </row>
    <row r="162" spans="1:22" x14ac:dyDescent="0.25">
      <c r="A162" t="s">
        <v>106</v>
      </c>
      <c r="B162">
        <v>389</v>
      </c>
      <c r="C162">
        <v>424</v>
      </c>
      <c r="D162">
        <v>317</v>
      </c>
      <c r="E162">
        <v>436</v>
      </c>
      <c r="G162" s="6">
        <f t="shared" si="11"/>
        <v>-69.443954780416533</v>
      </c>
      <c r="H162" s="6">
        <f t="shared" si="10"/>
        <v>-90.876907741430657</v>
      </c>
      <c r="I162" s="7">
        <f t="shared" si="12"/>
        <v>22</v>
      </c>
      <c r="J162" s="7">
        <f t="shared" si="13"/>
        <v>0</v>
      </c>
      <c r="K162" s="7">
        <f t="shared" si="14"/>
        <v>22</v>
      </c>
      <c r="P162" t="s">
        <v>106</v>
      </c>
      <c r="Q162" t="s">
        <v>52</v>
      </c>
      <c r="R162">
        <v>317</v>
      </c>
      <c r="S162">
        <v>436</v>
      </c>
      <c r="T162">
        <v>22</v>
      </c>
      <c r="U162">
        <v>95</v>
      </c>
      <c r="V162">
        <v>91</v>
      </c>
    </row>
    <row r="163" spans="1:22" x14ac:dyDescent="0.25">
      <c r="A163" t="s">
        <v>107</v>
      </c>
      <c r="B163">
        <v>315</v>
      </c>
      <c r="C163">
        <v>437</v>
      </c>
      <c r="D163">
        <v>408</v>
      </c>
      <c r="E163">
        <v>414</v>
      </c>
      <c r="G163" s="6">
        <f t="shared" si="11"/>
        <v>-91.453895465108886</v>
      </c>
      <c r="H163" s="6">
        <f t="shared" si="10"/>
        <v>-63.172125989685483</v>
      </c>
      <c r="I163" s="7">
        <f t="shared" si="12"/>
        <v>29</v>
      </c>
      <c r="J163" s="7">
        <f t="shared" si="13"/>
        <v>0</v>
      </c>
      <c r="K163" s="7">
        <f t="shared" si="14"/>
        <v>29</v>
      </c>
      <c r="P163" t="s">
        <v>107</v>
      </c>
      <c r="Q163" t="s">
        <v>53</v>
      </c>
      <c r="R163">
        <v>408</v>
      </c>
      <c r="S163">
        <v>414</v>
      </c>
      <c r="T163">
        <v>29</v>
      </c>
      <c r="U163">
        <v>66</v>
      </c>
      <c r="V163">
        <v>62</v>
      </c>
    </row>
    <row r="164" spans="1:22" x14ac:dyDescent="0.25">
      <c r="A164" t="s">
        <v>98</v>
      </c>
      <c r="B164">
        <v>237</v>
      </c>
      <c r="C164">
        <v>61</v>
      </c>
      <c r="D164">
        <v>187</v>
      </c>
      <c r="E164">
        <v>387</v>
      </c>
      <c r="G164" s="6">
        <f t="shared" si="11"/>
        <v>114.87654892225704</v>
      </c>
      <c r="H164" s="6">
        <f t="shared" si="10"/>
        <v>-132.13759477388828</v>
      </c>
      <c r="I164" s="7">
        <f t="shared" si="12"/>
        <v>113</v>
      </c>
      <c r="J164" s="7">
        <f t="shared" si="13"/>
        <v>0</v>
      </c>
      <c r="K164" s="7">
        <f t="shared" si="14"/>
        <v>113</v>
      </c>
      <c r="P164" t="s">
        <v>98</v>
      </c>
      <c r="Q164" t="s">
        <v>52</v>
      </c>
      <c r="R164">
        <v>187</v>
      </c>
      <c r="S164">
        <v>387</v>
      </c>
      <c r="T164">
        <v>113</v>
      </c>
      <c r="U164">
        <v>75</v>
      </c>
      <c r="V164">
        <v>70</v>
      </c>
    </row>
    <row r="165" spans="1:22" x14ac:dyDescent="0.25">
      <c r="A165" t="s">
        <v>99</v>
      </c>
      <c r="B165">
        <v>413</v>
      </c>
      <c r="C165">
        <v>415</v>
      </c>
      <c r="D165">
        <v>474</v>
      </c>
      <c r="E165">
        <v>364</v>
      </c>
      <c r="G165" s="6">
        <f t="shared" si="11"/>
        <v>-62.012546809244022</v>
      </c>
      <c r="H165" s="6">
        <f t="shared" si="10"/>
        <v>-38.840836970856913</v>
      </c>
      <c r="I165" s="7">
        <f t="shared" si="12"/>
        <v>24</v>
      </c>
      <c r="J165" s="7">
        <f t="shared" si="13"/>
        <v>0</v>
      </c>
      <c r="K165" s="7">
        <f t="shared" si="14"/>
        <v>24</v>
      </c>
      <c r="P165" t="s">
        <v>99</v>
      </c>
      <c r="Q165" t="s">
        <v>53</v>
      </c>
      <c r="R165">
        <v>474</v>
      </c>
      <c r="S165">
        <v>364</v>
      </c>
      <c r="T165">
        <v>24</v>
      </c>
      <c r="U165">
        <v>20</v>
      </c>
      <c r="V165">
        <v>16</v>
      </c>
    </row>
    <row r="166" spans="1:22" x14ac:dyDescent="0.25">
      <c r="A166" t="s">
        <v>108</v>
      </c>
      <c r="B166">
        <v>509</v>
      </c>
      <c r="C166">
        <v>174</v>
      </c>
      <c r="D166">
        <v>251</v>
      </c>
      <c r="E166">
        <v>429</v>
      </c>
      <c r="G166" s="6">
        <f t="shared" si="11"/>
        <v>19.249525872681733</v>
      </c>
      <c r="H166" s="6">
        <f t="shared" si="10"/>
        <v>-110.05609473657542</v>
      </c>
      <c r="I166" s="7">
        <f t="shared" si="12"/>
        <v>130</v>
      </c>
      <c r="J166" s="7">
        <f t="shared" si="13"/>
        <v>0</v>
      </c>
      <c r="K166" s="7">
        <f t="shared" si="14"/>
        <v>130</v>
      </c>
      <c r="P166" t="s">
        <v>108</v>
      </c>
      <c r="Q166" t="s">
        <v>52</v>
      </c>
      <c r="R166">
        <v>251</v>
      </c>
      <c r="S166">
        <v>429</v>
      </c>
      <c r="T166">
        <v>130</v>
      </c>
      <c r="U166">
        <v>20</v>
      </c>
      <c r="V166">
        <v>17</v>
      </c>
    </row>
    <row r="167" spans="1:22" x14ac:dyDescent="0.25">
      <c r="A167" t="s">
        <v>109</v>
      </c>
      <c r="B167">
        <v>403</v>
      </c>
      <c r="C167">
        <v>59</v>
      </c>
      <c r="D167">
        <v>401</v>
      </c>
      <c r="E167">
        <v>57</v>
      </c>
      <c r="G167" s="6">
        <f t="shared" si="11"/>
        <v>65.365536264089002</v>
      </c>
      <c r="H167" s="6">
        <f t="shared" si="10"/>
        <v>66.124719146072493</v>
      </c>
      <c r="I167" s="7">
        <f t="shared" si="12"/>
        <v>1</v>
      </c>
      <c r="J167" s="7">
        <f t="shared" si="13"/>
        <v>1</v>
      </c>
      <c r="K167" s="7">
        <f t="shared" si="14"/>
        <v>0</v>
      </c>
      <c r="P167" t="s">
        <v>109</v>
      </c>
      <c r="Q167" t="s">
        <v>53</v>
      </c>
      <c r="R167">
        <v>401</v>
      </c>
      <c r="S167">
        <v>57</v>
      </c>
      <c r="T167">
        <v>1</v>
      </c>
      <c r="U167">
        <v>38</v>
      </c>
      <c r="V167">
        <v>39</v>
      </c>
    </row>
    <row r="168" spans="1:22" x14ac:dyDescent="0.25">
      <c r="A168" t="s">
        <v>100</v>
      </c>
      <c r="B168">
        <v>258</v>
      </c>
      <c r="C168">
        <v>423</v>
      </c>
      <c r="D168">
        <v>462</v>
      </c>
      <c r="E168">
        <v>100</v>
      </c>
      <c r="G168" s="6">
        <f t="shared" si="11"/>
        <v>-108.71626790193355</v>
      </c>
      <c r="H168" s="6">
        <f t="shared" si="10"/>
        <v>44.59365376669097</v>
      </c>
      <c r="I168" s="7">
        <f t="shared" si="12"/>
        <v>154</v>
      </c>
      <c r="J168" s="7">
        <f t="shared" si="13"/>
        <v>154</v>
      </c>
      <c r="K168" s="7">
        <f t="shared" si="14"/>
        <v>0</v>
      </c>
      <c r="P168" t="s">
        <v>100</v>
      </c>
      <c r="Q168" t="s">
        <v>52</v>
      </c>
      <c r="R168">
        <v>462</v>
      </c>
      <c r="S168">
        <v>100</v>
      </c>
      <c r="T168">
        <v>154</v>
      </c>
      <c r="U168">
        <v>19</v>
      </c>
      <c r="V168">
        <v>28</v>
      </c>
    </row>
    <row r="169" spans="1:22" x14ac:dyDescent="0.25">
      <c r="A169" t="s">
        <v>101</v>
      </c>
      <c r="B169">
        <v>213</v>
      </c>
      <c r="C169">
        <v>410</v>
      </c>
      <c r="D169">
        <v>205</v>
      </c>
      <c r="E169">
        <v>401</v>
      </c>
      <c r="G169" s="6">
        <f t="shared" si="11"/>
        <v>-122.18679404096257</v>
      </c>
      <c r="H169" s="6">
        <f t="shared" si="10"/>
        <v>-125.53767779197439</v>
      </c>
      <c r="I169" s="7">
        <f t="shared" si="12"/>
        <v>4</v>
      </c>
      <c r="J169" s="7">
        <f t="shared" si="13"/>
        <v>0</v>
      </c>
      <c r="K169" s="7">
        <f t="shared" si="14"/>
        <v>4</v>
      </c>
      <c r="P169" t="s">
        <v>101</v>
      </c>
      <c r="Q169" t="s">
        <v>53</v>
      </c>
      <c r="R169">
        <v>205</v>
      </c>
      <c r="S169">
        <v>401</v>
      </c>
      <c r="T169">
        <v>4</v>
      </c>
      <c r="U169">
        <v>45</v>
      </c>
      <c r="V169">
        <v>43</v>
      </c>
    </row>
    <row r="170" spans="1:22" x14ac:dyDescent="0.25">
      <c r="A170" t="s">
        <v>110</v>
      </c>
      <c r="B170">
        <v>195</v>
      </c>
      <c r="C170">
        <v>86</v>
      </c>
      <c r="D170">
        <v>178</v>
      </c>
      <c r="E170">
        <v>103</v>
      </c>
      <c r="G170" s="6">
        <f t="shared" si="11"/>
        <v>129.06583454045105</v>
      </c>
      <c r="H170" s="6">
        <f t="shared" si="10"/>
        <v>136.02669618005785</v>
      </c>
      <c r="I170" s="7">
        <f t="shared" si="12"/>
        <v>7</v>
      </c>
      <c r="J170" s="7">
        <f t="shared" si="13"/>
        <v>7</v>
      </c>
      <c r="K170" s="7">
        <f t="shared" si="14"/>
        <v>0</v>
      </c>
      <c r="P170" t="s">
        <v>110</v>
      </c>
      <c r="Q170" t="s">
        <v>52</v>
      </c>
      <c r="R170">
        <v>178</v>
      </c>
      <c r="S170">
        <v>103</v>
      </c>
      <c r="T170">
        <v>7</v>
      </c>
      <c r="U170">
        <v>87</v>
      </c>
      <c r="V170">
        <v>79</v>
      </c>
    </row>
    <row r="171" spans="1:22" x14ac:dyDescent="0.25">
      <c r="A171" t="s">
        <v>111</v>
      </c>
      <c r="B171">
        <v>128</v>
      </c>
      <c r="C171">
        <v>291</v>
      </c>
      <c r="D171">
        <v>503</v>
      </c>
      <c r="E171">
        <v>322</v>
      </c>
      <c r="G171" s="6">
        <f t="shared" si="11"/>
        <v>-165.12431799836122</v>
      </c>
      <c r="H171" s="6">
        <f t="shared" si="10"/>
        <v>-24.13655156672279</v>
      </c>
      <c r="I171" s="7">
        <f t="shared" si="12"/>
        <v>141</v>
      </c>
      <c r="J171" s="7">
        <f t="shared" si="13"/>
        <v>0</v>
      </c>
      <c r="K171" s="7">
        <f t="shared" si="14"/>
        <v>141</v>
      </c>
      <c r="P171" t="s">
        <v>111</v>
      </c>
      <c r="Q171" t="s">
        <v>53</v>
      </c>
      <c r="R171">
        <v>503</v>
      </c>
      <c r="S171">
        <v>322</v>
      </c>
      <c r="T171">
        <v>141</v>
      </c>
      <c r="U171">
        <v>46</v>
      </c>
      <c r="V171">
        <v>34</v>
      </c>
    </row>
    <row r="172" spans="1:22" x14ac:dyDescent="0.25">
      <c r="A172" t="s">
        <v>102</v>
      </c>
      <c r="B172">
        <v>360</v>
      </c>
      <c r="C172">
        <v>42</v>
      </c>
      <c r="D172">
        <v>404</v>
      </c>
      <c r="E172">
        <v>421</v>
      </c>
      <c r="G172" s="6">
        <f t="shared" si="11"/>
        <v>78.578813725000714</v>
      </c>
      <c r="H172" s="6">
        <f t="shared" si="10"/>
        <v>-65.104532454731071</v>
      </c>
      <c r="I172" s="7">
        <f t="shared" si="12"/>
        <v>144</v>
      </c>
      <c r="J172" s="7">
        <f t="shared" si="13"/>
        <v>0</v>
      </c>
      <c r="K172" s="7">
        <f t="shared" si="14"/>
        <v>144</v>
      </c>
      <c r="P172" t="s">
        <v>102</v>
      </c>
      <c r="Q172" t="s">
        <v>52</v>
      </c>
      <c r="R172">
        <v>404</v>
      </c>
      <c r="S172">
        <v>421</v>
      </c>
      <c r="T172">
        <v>144</v>
      </c>
      <c r="U172">
        <v>45</v>
      </c>
      <c r="V172">
        <v>42</v>
      </c>
    </row>
    <row r="173" spans="1:22" x14ac:dyDescent="0.25">
      <c r="A173" t="s">
        <v>103</v>
      </c>
      <c r="B173">
        <v>164</v>
      </c>
      <c r="C173">
        <v>113</v>
      </c>
      <c r="D173">
        <v>129</v>
      </c>
      <c r="E173">
        <v>291</v>
      </c>
      <c r="G173" s="6">
        <f t="shared" si="11"/>
        <v>140.85087633272929</v>
      </c>
      <c r="H173" s="6">
        <f t="shared" si="10"/>
        <v>-165.04991362098744</v>
      </c>
      <c r="I173" s="7">
        <f t="shared" si="12"/>
        <v>55</v>
      </c>
      <c r="J173" s="7">
        <f t="shared" si="13"/>
        <v>0</v>
      </c>
      <c r="K173" s="7">
        <f t="shared" si="14"/>
        <v>55</v>
      </c>
      <c r="P173" t="s">
        <v>103</v>
      </c>
      <c r="Q173" t="s">
        <v>53</v>
      </c>
      <c r="R173">
        <v>129</v>
      </c>
      <c r="S173">
        <v>291</v>
      </c>
      <c r="T173">
        <v>55</v>
      </c>
      <c r="U173">
        <v>33</v>
      </c>
      <c r="V173">
        <v>28</v>
      </c>
    </row>
    <row r="174" spans="1:22" x14ac:dyDescent="0.25">
      <c r="A174" t="s">
        <v>112</v>
      </c>
      <c r="B174">
        <v>229</v>
      </c>
      <c r="C174">
        <v>417</v>
      </c>
      <c r="D174">
        <v>465</v>
      </c>
      <c r="E174">
        <v>377</v>
      </c>
      <c r="G174" s="6">
        <f t="shared" si="11"/>
        <v>-117.20879689125336</v>
      </c>
      <c r="H174" s="6">
        <f t="shared" si="10"/>
        <v>-43.375023642475242</v>
      </c>
      <c r="I174" s="7">
        <f t="shared" si="12"/>
        <v>74</v>
      </c>
      <c r="J174" s="7">
        <f t="shared" si="13"/>
        <v>0</v>
      </c>
      <c r="K174" s="7">
        <f t="shared" si="14"/>
        <v>74</v>
      </c>
      <c r="P174" t="s">
        <v>112</v>
      </c>
      <c r="Q174" t="s">
        <v>52</v>
      </c>
      <c r="R174">
        <v>465</v>
      </c>
      <c r="S174">
        <v>377</v>
      </c>
      <c r="T174">
        <v>74</v>
      </c>
      <c r="U174">
        <v>46</v>
      </c>
      <c r="V174">
        <v>64</v>
      </c>
    </row>
    <row r="175" spans="1:22" x14ac:dyDescent="0.25">
      <c r="A175" t="s">
        <v>113</v>
      </c>
      <c r="B175">
        <v>239</v>
      </c>
      <c r="C175">
        <v>61</v>
      </c>
      <c r="D175">
        <v>490</v>
      </c>
      <c r="E175">
        <v>340</v>
      </c>
      <c r="G175" s="6">
        <f t="shared" si="11"/>
        <v>114.34741606888642</v>
      </c>
      <c r="H175" s="6">
        <f t="shared" si="10"/>
        <v>-30.465544919459884</v>
      </c>
      <c r="I175" s="7">
        <f t="shared" si="12"/>
        <v>145</v>
      </c>
      <c r="J175" s="7">
        <f t="shared" si="13"/>
        <v>0</v>
      </c>
      <c r="K175" s="7">
        <f t="shared" si="14"/>
        <v>145</v>
      </c>
      <c r="P175" t="s">
        <v>113</v>
      </c>
      <c r="Q175" t="s">
        <v>53</v>
      </c>
      <c r="R175">
        <v>490</v>
      </c>
      <c r="S175">
        <v>340</v>
      </c>
      <c r="T175">
        <v>145</v>
      </c>
      <c r="U175">
        <v>48</v>
      </c>
      <c r="V175">
        <v>56</v>
      </c>
    </row>
    <row r="176" spans="1:22" x14ac:dyDescent="0.25">
      <c r="A176" t="s">
        <v>104</v>
      </c>
      <c r="B176">
        <v>492</v>
      </c>
      <c r="C176">
        <v>325</v>
      </c>
      <c r="D176">
        <v>143</v>
      </c>
      <c r="E176">
        <v>328</v>
      </c>
      <c r="G176" s="6">
        <f t="shared" si="11"/>
        <v>-26.297939921021204</v>
      </c>
      <c r="H176" s="6">
        <f t="shared" si="10"/>
        <v>-153.56457706218526</v>
      </c>
      <c r="I176" s="7">
        <f t="shared" si="12"/>
        <v>128</v>
      </c>
      <c r="J176" s="7">
        <f t="shared" si="13"/>
        <v>0</v>
      </c>
      <c r="K176" s="7">
        <f t="shared" si="14"/>
        <v>128</v>
      </c>
      <c r="P176" t="s">
        <v>104</v>
      </c>
      <c r="Q176" t="s">
        <v>52</v>
      </c>
      <c r="R176">
        <v>143</v>
      </c>
      <c r="S176">
        <v>328</v>
      </c>
      <c r="T176">
        <v>128</v>
      </c>
      <c r="U176">
        <v>39</v>
      </c>
      <c r="V176">
        <v>37</v>
      </c>
    </row>
    <row r="177" spans="1:22" x14ac:dyDescent="0.25">
      <c r="A177" t="s">
        <v>105</v>
      </c>
      <c r="B177">
        <v>123</v>
      </c>
      <c r="C177">
        <v>281</v>
      </c>
      <c r="D177">
        <v>245</v>
      </c>
      <c r="E177">
        <v>423</v>
      </c>
      <c r="G177" s="6">
        <f t="shared" si="11"/>
        <v>-168.24332586196439</v>
      </c>
      <c r="H177" s="6">
        <f t="shared" si="10"/>
        <v>-112.28558764683277</v>
      </c>
      <c r="I177" s="7">
        <f t="shared" si="12"/>
        <v>56</v>
      </c>
      <c r="J177" s="7">
        <f t="shared" si="13"/>
        <v>0</v>
      </c>
      <c r="K177" s="7">
        <f t="shared" si="14"/>
        <v>56</v>
      </c>
      <c r="P177" t="s">
        <v>105</v>
      </c>
      <c r="Q177" t="s">
        <v>53</v>
      </c>
      <c r="R177">
        <v>245</v>
      </c>
      <c r="S177">
        <v>423</v>
      </c>
      <c r="T177">
        <v>56</v>
      </c>
      <c r="U177">
        <v>42</v>
      </c>
      <c r="V177">
        <v>34</v>
      </c>
    </row>
    <row r="178" spans="1:22" x14ac:dyDescent="0.25">
      <c r="A178" t="s">
        <v>114</v>
      </c>
      <c r="B178">
        <v>169</v>
      </c>
      <c r="C178">
        <v>368</v>
      </c>
      <c r="D178">
        <v>165</v>
      </c>
      <c r="E178">
        <v>367</v>
      </c>
      <c r="G178" s="6">
        <f t="shared" si="11"/>
        <v>-139.71265168978846</v>
      </c>
      <c r="H178" s="6">
        <f t="shared" si="10"/>
        <v>-140.6703573438939</v>
      </c>
      <c r="I178" s="7">
        <f t="shared" si="12"/>
        <v>1</v>
      </c>
      <c r="J178" s="7">
        <f t="shared" si="13"/>
        <v>0</v>
      </c>
      <c r="K178" s="7">
        <f t="shared" si="14"/>
        <v>1</v>
      </c>
      <c r="P178" t="s">
        <v>114</v>
      </c>
      <c r="Q178" t="s">
        <v>52</v>
      </c>
      <c r="R178">
        <v>165</v>
      </c>
      <c r="S178">
        <v>367</v>
      </c>
      <c r="T178">
        <v>1</v>
      </c>
      <c r="U178">
        <v>85</v>
      </c>
      <c r="V178">
        <v>78</v>
      </c>
    </row>
    <row r="179" spans="1:22" x14ac:dyDescent="0.25">
      <c r="A179" t="s">
        <v>115</v>
      </c>
      <c r="B179">
        <v>510</v>
      </c>
      <c r="C179">
        <v>176</v>
      </c>
      <c r="D179">
        <v>445</v>
      </c>
      <c r="E179">
        <v>393</v>
      </c>
      <c r="G179" s="6">
        <f t="shared" si="11"/>
        <v>18.615692007331045</v>
      </c>
      <c r="H179" s="6">
        <f t="shared" si="10"/>
        <v>-50.751402090365993</v>
      </c>
      <c r="I179" s="7">
        <f t="shared" si="12"/>
        <v>70</v>
      </c>
      <c r="J179" s="7">
        <f t="shared" si="13"/>
        <v>0</v>
      </c>
      <c r="K179" s="7">
        <f t="shared" si="14"/>
        <v>70</v>
      </c>
      <c r="P179" t="s">
        <v>115</v>
      </c>
      <c r="Q179" t="s">
        <v>53</v>
      </c>
      <c r="R179">
        <v>445</v>
      </c>
      <c r="S179">
        <v>393</v>
      </c>
      <c r="T179">
        <v>70</v>
      </c>
      <c r="U179">
        <v>54</v>
      </c>
      <c r="V179">
        <v>74</v>
      </c>
    </row>
    <row r="180" spans="1:22" x14ac:dyDescent="0.25">
      <c r="A180" t="s">
        <v>122</v>
      </c>
      <c r="B180">
        <v>233</v>
      </c>
      <c r="C180">
        <v>58</v>
      </c>
      <c r="D180">
        <v>146</v>
      </c>
      <c r="E180">
        <v>141</v>
      </c>
      <c r="G180" s="6">
        <f t="shared" si="11"/>
        <v>115.5488246354071</v>
      </c>
      <c r="H180" s="6">
        <f t="shared" si="10"/>
        <v>150.36161631184865</v>
      </c>
      <c r="I180" s="7">
        <f t="shared" si="12"/>
        <v>35</v>
      </c>
      <c r="J180" s="7">
        <f t="shared" si="13"/>
        <v>35</v>
      </c>
      <c r="K180" s="7">
        <f t="shared" si="14"/>
        <v>0</v>
      </c>
      <c r="P180" t="s">
        <v>122</v>
      </c>
      <c r="Q180" t="s">
        <v>52</v>
      </c>
      <c r="R180">
        <v>146</v>
      </c>
      <c r="S180">
        <v>141</v>
      </c>
      <c r="T180">
        <v>35</v>
      </c>
      <c r="U180">
        <v>85</v>
      </c>
      <c r="V180">
        <v>88</v>
      </c>
    </row>
    <row r="181" spans="1:22" x14ac:dyDescent="0.25">
      <c r="A181" t="s">
        <v>123</v>
      </c>
      <c r="B181">
        <v>171</v>
      </c>
      <c r="C181">
        <v>103</v>
      </c>
      <c r="D181">
        <v>459</v>
      </c>
      <c r="E181">
        <v>373</v>
      </c>
      <c r="G181" s="6">
        <f t="shared" si="11"/>
        <v>137.40260946898604</v>
      </c>
      <c r="H181" s="6">
        <f t="shared" si="10"/>
        <v>-43.73632744834174</v>
      </c>
      <c r="I181" s="7">
        <f t="shared" si="12"/>
        <v>179</v>
      </c>
      <c r="J181" s="7">
        <f t="shared" si="13"/>
        <v>0</v>
      </c>
      <c r="K181" s="7">
        <f t="shared" si="14"/>
        <v>179</v>
      </c>
      <c r="P181" t="s">
        <v>123</v>
      </c>
      <c r="Q181" t="s">
        <v>53</v>
      </c>
      <c r="R181">
        <v>459</v>
      </c>
      <c r="S181">
        <v>373</v>
      </c>
      <c r="T181">
        <v>179</v>
      </c>
      <c r="U181">
        <v>28</v>
      </c>
      <c r="V181">
        <v>20</v>
      </c>
    </row>
    <row r="182" spans="1:22" x14ac:dyDescent="0.25">
      <c r="A182" t="s">
        <v>116</v>
      </c>
      <c r="B182">
        <v>493</v>
      </c>
      <c r="C182">
        <v>152</v>
      </c>
      <c r="D182">
        <v>122</v>
      </c>
      <c r="E182">
        <v>214</v>
      </c>
      <c r="G182" s="6">
        <f t="shared" si="11"/>
        <v>26.96109864463288</v>
      </c>
      <c r="H182" s="6">
        <f t="shared" si="10"/>
        <v>172.51911382047632</v>
      </c>
      <c r="I182" s="7">
        <f t="shared" si="12"/>
        <v>146</v>
      </c>
      <c r="J182" s="7">
        <f t="shared" si="13"/>
        <v>146</v>
      </c>
      <c r="K182" s="7">
        <f t="shared" si="14"/>
        <v>0</v>
      </c>
      <c r="P182" t="s">
        <v>116</v>
      </c>
      <c r="Q182" t="s">
        <v>52</v>
      </c>
      <c r="R182">
        <v>122</v>
      </c>
      <c r="S182">
        <v>214</v>
      </c>
      <c r="T182">
        <v>146</v>
      </c>
      <c r="U182">
        <v>16</v>
      </c>
      <c r="V182">
        <v>14</v>
      </c>
    </row>
    <row r="183" spans="1:22" x14ac:dyDescent="0.25">
      <c r="A183" t="s">
        <v>117</v>
      </c>
      <c r="B183">
        <v>230</v>
      </c>
      <c r="C183">
        <v>412</v>
      </c>
      <c r="D183">
        <v>460</v>
      </c>
      <c r="E183">
        <v>100</v>
      </c>
      <c r="G183" s="6">
        <f t="shared" si="11"/>
        <v>-117.62107498307554</v>
      </c>
      <c r="H183" s="6">
        <f t="shared" si="10"/>
        <v>45</v>
      </c>
      <c r="I183" s="7">
        <f t="shared" si="12"/>
        <v>163</v>
      </c>
      <c r="J183" s="7">
        <f t="shared" si="13"/>
        <v>163</v>
      </c>
      <c r="K183" s="7">
        <f t="shared" si="14"/>
        <v>0</v>
      </c>
      <c r="P183" t="s">
        <v>117</v>
      </c>
      <c r="Q183" t="s">
        <v>53</v>
      </c>
      <c r="R183">
        <v>460</v>
      </c>
      <c r="S183">
        <v>100</v>
      </c>
      <c r="T183">
        <v>163</v>
      </c>
      <c r="U183">
        <v>41</v>
      </c>
      <c r="V183">
        <v>31</v>
      </c>
    </row>
    <row r="184" spans="1:22" x14ac:dyDescent="0.25">
      <c r="A184" t="s">
        <v>124</v>
      </c>
      <c r="B184">
        <v>223</v>
      </c>
      <c r="C184">
        <v>416</v>
      </c>
      <c r="D184">
        <v>164</v>
      </c>
      <c r="E184">
        <v>365</v>
      </c>
      <c r="G184" s="6">
        <f t="shared" si="11"/>
        <v>-118.8607573488068</v>
      </c>
      <c r="H184" s="6">
        <f t="shared" si="10"/>
        <v>-141.29542942727224</v>
      </c>
      <c r="I184" s="7">
        <f t="shared" si="12"/>
        <v>23</v>
      </c>
      <c r="J184" s="7">
        <f t="shared" si="13"/>
        <v>0</v>
      </c>
      <c r="K184" s="7">
        <f t="shared" si="14"/>
        <v>23</v>
      </c>
      <c r="P184" t="s">
        <v>124</v>
      </c>
      <c r="Q184" t="s">
        <v>52</v>
      </c>
      <c r="R184">
        <v>164</v>
      </c>
      <c r="S184">
        <v>365</v>
      </c>
      <c r="T184">
        <v>23</v>
      </c>
      <c r="U184">
        <v>78</v>
      </c>
      <c r="V184">
        <v>72</v>
      </c>
    </row>
    <row r="185" spans="1:22" x14ac:dyDescent="0.25">
      <c r="A185" t="s">
        <v>125</v>
      </c>
      <c r="B185">
        <v>448</v>
      </c>
      <c r="C185">
        <v>385</v>
      </c>
      <c r="D185">
        <v>432</v>
      </c>
      <c r="E185">
        <v>403</v>
      </c>
      <c r="G185" s="6">
        <f t="shared" si="11"/>
        <v>-48.563268062906168</v>
      </c>
      <c r="H185" s="6">
        <f t="shared" si="10"/>
        <v>-55.506397787909165</v>
      </c>
      <c r="I185" s="7">
        <f t="shared" si="12"/>
        <v>7</v>
      </c>
      <c r="J185" s="7">
        <f t="shared" si="13"/>
        <v>0</v>
      </c>
      <c r="K185" s="7">
        <f t="shared" si="14"/>
        <v>7</v>
      </c>
      <c r="P185" t="s">
        <v>125</v>
      </c>
      <c r="Q185" t="s">
        <v>53</v>
      </c>
      <c r="R185">
        <v>432</v>
      </c>
      <c r="S185">
        <v>403</v>
      </c>
      <c r="T185">
        <v>7</v>
      </c>
      <c r="U185">
        <v>77</v>
      </c>
      <c r="V185">
        <v>79</v>
      </c>
    </row>
    <row r="186" spans="1:22" x14ac:dyDescent="0.25">
      <c r="A186" t="s">
        <v>118</v>
      </c>
      <c r="B186">
        <v>431</v>
      </c>
      <c r="C186">
        <v>406</v>
      </c>
      <c r="D186">
        <v>435</v>
      </c>
      <c r="E186">
        <v>77</v>
      </c>
      <c r="G186" s="6">
        <f t="shared" si="11"/>
        <v>-56.230355053642846</v>
      </c>
      <c r="H186" s="6">
        <f t="shared" si="10"/>
        <v>54.796209917474521</v>
      </c>
      <c r="I186" s="7">
        <f t="shared" si="12"/>
        <v>112</v>
      </c>
      <c r="J186" s="7">
        <f t="shared" si="13"/>
        <v>112</v>
      </c>
      <c r="K186" s="7">
        <f t="shared" si="14"/>
        <v>0</v>
      </c>
      <c r="P186" t="s">
        <v>118</v>
      </c>
      <c r="Q186" t="s">
        <v>52</v>
      </c>
      <c r="R186">
        <v>435</v>
      </c>
      <c r="S186">
        <v>77</v>
      </c>
      <c r="T186">
        <v>112</v>
      </c>
      <c r="U186">
        <v>25</v>
      </c>
      <c r="V186">
        <v>24</v>
      </c>
    </row>
    <row r="187" spans="1:22" x14ac:dyDescent="0.25">
      <c r="A187" t="s">
        <v>119</v>
      </c>
      <c r="B187">
        <v>121</v>
      </c>
      <c r="C187">
        <v>203</v>
      </c>
      <c r="D187">
        <v>127</v>
      </c>
      <c r="E187">
        <v>181</v>
      </c>
      <c r="G187" s="6">
        <f t="shared" si="11"/>
        <v>169.46728817685801</v>
      </c>
      <c r="H187" s="6">
        <f t="shared" si="10"/>
        <v>163.00163481263644</v>
      </c>
      <c r="I187" s="7">
        <f t="shared" si="12"/>
        <v>7</v>
      </c>
      <c r="J187" s="7">
        <f t="shared" si="13"/>
        <v>7</v>
      </c>
      <c r="K187" s="7">
        <f t="shared" si="14"/>
        <v>0</v>
      </c>
      <c r="P187" t="s">
        <v>119</v>
      </c>
      <c r="Q187" t="s">
        <v>53</v>
      </c>
      <c r="R187">
        <v>127</v>
      </c>
      <c r="S187">
        <v>181</v>
      </c>
      <c r="T187">
        <v>7</v>
      </c>
      <c r="U187">
        <v>92</v>
      </c>
      <c r="V187">
        <v>84</v>
      </c>
    </row>
    <row r="188" spans="1:22" x14ac:dyDescent="0.25">
      <c r="A188" t="s">
        <v>126</v>
      </c>
      <c r="B188">
        <v>131</v>
      </c>
      <c r="C188">
        <v>307</v>
      </c>
      <c r="D188">
        <v>127</v>
      </c>
      <c r="E188">
        <v>175</v>
      </c>
      <c r="G188" s="6">
        <f t="shared" si="11"/>
        <v>-160.48071794778949</v>
      </c>
      <c r="H188" s="6">
        <f t="shared" si="10"/>
        <v>161.38711454566757</v>
      </c>
      <c r="I188" s="7">
        <f t="shared" si="12"/>
        <v>39</v>
      </c>
      <c r="J188" s="7">
        <f t="shared" si="13"/>
        <v>39</v>
      </c>
      <c r="K188" s="7">
        <f t="shared" si="14"/>
        <v>0</v>
      </c>
      <c r="P188" t="s">
        <v>126</v>
      </c>
      <c r="Q188" t="s">
        <v>52</v>
      </c>
      <c r="R188">
        <v>127</v>
      </c>
      <c r="S188">
        <v>175</v>
      </c>
      <c r="T188">
        <v>39</v>
      </c>
      <c r="U188">
        <v>26</v>
      </c>
      <c r="V188">
        <v>19</v>
      </c>
    </row>
    <row r="189" spans="1:22" x14ac:dyDescent="0.25">
      <c r="A189" t="s">
        <v>127</v>
      </c>
      <c r="B189">
        <v>485</v>
      </c>
      <c r="C189">
        <v>122</v>
      </c>
      <c r="D189">
        <v>398</v>
      </c>
      <c r="E189">
        <v>53</v>
      </c>
      <c r="G189" s="6">
        <f t="shared" si="11"/>
        <v>35.570512045980699</v>
      </c>
      <c r="H189" s="6">
        <f t="shared" si="10"/>
        <v>67.358382668982998</v>
      </c>
      <c r="I189" s="7">
        <f t="shared" si="12"/>
        <v>32</v>
      </c>
      <c r="J189" s="7">
        <f t="shared" si="13"/>
        <v>32</v>
      </c>
      <c r="K189" s="7">
        <f t="shared" si="14"/>
        <v>0</v>
      </c>
      <c r="P189" t="s">
        <v>127</v>
      </c>
      <c r="Q189" t="s">
        <v>53</v>
      </c>
      <c r="R189">
        <v>398</v>
      </c>
      <c r="S189">
        <v>53</v>
      </c>
      <c r="T189">
        <v>32</v>
      </c>
      <c r="U189">
        <v>75</v>
      </c>
      <c r="V189">
        <v>74</v>
      </c>
    </row>
    <row r="190" spans="1:22" x14ac:dyDescent="0.25">
      <c r="A190" t="s">
        <v>120</v>
      </c>
      <c r="B190">
        <v>128</v>
      </c>
      <c r="C190">
        <v>299</v>
      </c>
      <c r="D190">
        <v>144</v>
      </c>
      <c r="E190">
        <v>334</v>
      </c>
      <c r="G190" s="6">
        <f t="shared" si="11"/>
        <v>-162.91824313085769</v>
      </c>
      <c r="H190" s="6">
        <f t="shared" si="10"/>
        <v>-151.89373017919812</v>
      </c>
      <c r="I190" s="7">
        <f t="shared" si="12"/>
        <v>12</v>
      </c>
      <c r="J190" s="7">
        <f t="shared" si="13"/>
        <v>0</v>
      </c>
      <c r="K190" s="7">
        <f t="shared" si="14"/>
        <v>12</v>
      </c>
      <c r="P190" t="s">
        <v>120</v>
      </c>
      <c r="Q190" t="s">
        <v>52</v>
      </c>
      <c r="R190">
        <v>144</v>
      </c>
      <c r="S190">
        <v>334</v>
      </c>
      <c r="T190">
        <v>12</v>
      </c>
      <c r="U190">
        <v>98</v>
      </c>
      <c r="V190">
        <v>98</v>
      </c>
    </row>
    <row r="191" spans="1:22" x14ac:dyDescent="0.25">
      <c r="A191" t="s">
        <v>121</v>
      </c>
      <c r="B191">
        <v>489</v>
      </c>
      <c r="C191">
        <v>350</v>
      </c>
      <c r="D191">
        <v>463</v>
      </c>
      <c r="E191">
        <v>371</v>
      </c>
      <c r="G191" s="6">
        <f t="shared" si="11"/>
        <v>-33.059602964580655</v>
      </c>
      <c r="H191" s="6">
        <f t="shared" si="10"/>
        <v>-42.492298272933745</v>
      </c>
      <c r="I191" s="7">
        <f t="shared" si="12"/>
        <v>10</v>
      </c>
      <c r="J191" s="7">
        <f t="shared" si="13"/>
        <v>0</v>
      </c>
      <c r="K191" s="7">
        <f t="shared" si="14"/>
        <v>10</v>
      </c>
      <c r="P191" t="s">
        <v>121</v>
      </c>
      <c r="Q191" t="s">
        <v>53</v>
      </c>
      <c r="R191">
        <v>463</v>
      </c>
      <c r="S191">
        <v>371</v>
      </c>
      <c r="T191">
        <v>10</v>
      </c>
      <c r="U191">
        <v>82</v>
      </c>
      <c r="V191">
        <v>89</v>
      </c>
    </row>
    <row r="192" spans="1:22" x14ac:dyDescent="0.25">
      <c r="A192" t="s">
        <v>128</v>
      </c>
      <c r="B192">
        <v>520</v>
      </c>
      <c r="C192">
        <v>251</v>
      </c>
      <c r="D192">
        <v>483</v>
      </c>
      <c r="E192">
        <v>347</v>
      </c>
      <c r="G192" s="6">
        <f t="shared" si="11"/>
        <v>-3.1480960995627592</v>
      </c>
      <c r="H192" s="6">
        <f t="shared" si="10"/>
        <v>-33.282565296796626</v>
      </c>
      <c r="I192" s="7">
        <f t="shared" si="12"/>
        <v>31</v>
      </c>
      <c r="J192" s="7">
        <f t="shared" si="13"/>
        <v>0</v>
      </c>
      <c r="K192" s="7">
        <f t="shared" si="14"/>
        <v>31</v>
      </c>
      <c r="P192" t="s">
        <v>128</v>
      </c>
      <c r="Q192" t="s">
        <v>52</v>
      </c>
      <c r="R192">
        <v>483</v>
      </c>
      <c r="S192">
        <v>347</v>
      </c>
      <c r="T192">
        <v>31</v>
      </c>
      <c r="U192">
        <v>86</v>
      </c>
      <c r="V192">
        <v>87</v>
      </c>
    </row>
    <row r="193" spans="1:22" x14ac:dyDescent="0.25">
      <c r="A193" t="s">
        <v>129</v>
      </c>
      <c r="B193">
        <v>397</v>
      </c>
      <c r="C193">
        <v>57</v>
      </c>
      <c r="D193">
        <v>406</v>
      </c>
      <c r="E193">
        <v>422</v>
      </c>
      <c r="G193" s="6">
        <f t="shared" si="11"/>
        <v>67.180344302017232</v>
      </c>
      <c r="H193" s="6">
        <f t="shared" si="10"/>
        <v>-64.707978842978733</v>
      </c>
      <c r="I193" s="7">
        <f t="shared" si="12"/>
        <v>132</v>
      </c>
      <c r="J193" s="7">
        <f t="shared" si="13"/>
        <v>0</v>
      </c>
      <c r="K193" s="7">
        <f t="shared" si="14"/>
        <v>132</v>
      </c>
      <c r="P193" t="s">
        <v>129</v>
      </c>
      <c r="Q193" t="s">
        <v>53</v>
      </c>
      <c r="R193">
        <v>406</v>
      </c>
      <c r="S193">
        <v>422</v>
      </c>
      <c r="T193">
        <v>132</v>
      </c>
      <c r="U193">
        <v>31</v>
      </c>
      <c r="V193">
        <v>68</v>
      </c>
    </row>
    <row r="194" spans="1:22" x14ac:dyDescent="0.25">
      <c r="A194" t="s">
        <v>130</v>
      </c>
      <c r="B194">
        <v>483</v>
      </c>
      <c r="C194">
        <v>359</v>
      </c>
      <c r="D194">
        <v>186</v>
      </c>
      <c r="E194">
        <v>391</v>
      </c>
      <c r="G194" s="6">
        <f t="shared" si="11"/>
        <v>-36.131737166792405</v>
      </c>
      <c r="H194" s="6">
        <f t="shared" ref="H194:H241" si="15">ATAN2(2*(D194-$M$2/2)/$M$4,2*($N$2/2-E194)/$M$4)*180/PI()</f>
        <v>-131.58640172522814</v>
      </c>
      <c r="I194" s="7">
        <f t="shared" si="12"/>
        <v>96</v>
      </c>
      <c r="J194" s="7">
        <f t="shared" si="13"/>
        <v>0</v>
      </c>
      <c r="K194" s="7">
        <f t="shared" si="14"/>
        <v>96</v>
      </c>
      <c r="P194" t="s">
        <v>130</v>
      </c>
      <c r="Q194" t="s">
        <v>52</v>
      </c>
      <c r="R194">
        <v>186</v>
      </c>
      <c r="S194">
        <v>391</v>
      </c>
      <c r="T194">
        <v>96</v>
      </c>
      <c r="U194">
        <v>28</v>
      </c>
      <c r="V194">
        <v>28</v>
      </c>
    </row>
    <row r="195" spans="1:22" x14ac:dyDescent="0.25">
      <c r="A195" t="s">
        <v>131</v>
      </c>
      <c r="B195">
        <v>159</v>
      </c>
      <c r="C195">
        <v>352</v>
      </c>
      <c r="D195">
        <v>429</v>
      </c>
      <c r="E195">
        <v>403</v>
      </c>
      <c r="G195" s="6">
        <f t="shared" ref="G195:G241" si="16">ATAN2(2*(B195-$M$2/2)/$M$4,2*($N$2/2-C195)/$M$4)*180/PI()</f>
        <v>-145.17551084304321</v>
      </c>
      <c r="H195" s="6">
        <f t="shared" si="15"/>
        <v>-56.228891821538738</v>
      </c>
      <c r="I195" s="7">
        <f t="shared" ref="I195:I241" si="17">MAX(1,CEILING(MIN(MOD(G195-H195,360),MOD(H195-G195,360)),1))</f>
        <v>89</v>
      </c>
      <c r="J195" s="7">
        <f t="shared" ref="J195:J241" si="18">IF(H195&gt;1,I195,0)</f>
        <v>0</v>
      </c>
      <c r="K195" s="7">
        <f t="shared" ref="K195:K241" si="19">IF(H195&lt;1,I195,0)</f>
        <v>89</v>
      </c>
      <c r="P195" t="s">
        <v>131</v>
      </c>
      <c r="Q195" t="s">
        <v>53</v>
      </c>
      <c r="R195">
        <v>429</v>
      </c>
      <c r="S195">
        <v>403</v>
      </c>
      <c r="T195">
        <v>89</v>
      </c>
      <c r="U195">
        <v>47</v>
      </c>
      <c r="V195">
        <v>52</v>
      </c>
    </row>
    <row r="196" spans="1:22" x14ac:dyDescent="0.25">
      <c r="A196" t="s">
        <v>138</v>
      </c>
      <c r="B196">
        <v>230</v>
      </c>
      <c r="C196">
        <v>56</v>
      </c>
      <c r="D196">
        <v>197</v>
      </c>
      <c r="E196">
        <v>85</v>
      </c>
      <c r="G196" s="6">
        <f t="shared" si="16"/>
        <v>116.06466407828573</v>
      </c>
      <c r="H196" s="6">
        <f t="shared" si="15"/>
        <v>128.4337013792537</v>
      </c>
      <c r="I196" s="7">
        <f t="shared" si="17"/>
        <v>13</v>
      </c>
      <c r="J196" s="7">
        <f t="shared" si="18"/>
        <v>13</v>
      </c>
      <c r="K196" s="7">
        <f t="shared" si="19"/>
        <v>0</v>
      </c>
      <c r="P196" t="s">
        <v>138</v>
      </c>
      <c r="Q196" t="s">
        <v>52</v>
      </c>
      <c r="R196">
        <v>197</v>
      </c>
      <c r="S196">
        <v>85</v>
      </c>
      <c r="T196">
        <v>13</v>
      </c>
      <c r="U196">
        <v>93</v>
      </c>
      <c r="V196">
        <v>88</v>
      </c>
    </row>
    <row r="197" spans="1:22" x14ac:dyDescent="0.25">
      <c r="A197" t="s">
        <v>139</v>
      </c>
      <c r="B197">
        <v>428</v>
      </c>
      <c r="C197">
        <v>70</v>
      </c>
      <c r="D197">
        <v>224</v>
      </c>
      <c r="E197">
        <v>62</v>
      </c>
      <c r="G197" s="6">
        <f t="shared" si="16"/>
        <v>57.572445004227539</v>
      </c>
      <c r="H197" s="6">
        <f t="shared" si="15"/>
        <v>118.33913203589589</v>
      </c>
      <c r="I197" s="7">
        <f t="shared" si="17"/>
        <v>61</v>
      </c>
      <c r="J197" s="7">
        <f t="shared" si="18"/>
        <v>61</v>
      </c>
      <c r="K197" s="7">
        <f t="shared" si="19"/>
        <v>0</v>
      </c>
      <c r="P197" t="s">
        <v>139</v>
      </c>
      <c r="Q197" t="s">
        <v>53</v>
      </c>
      <c r="R197">
        <v>224</v>
      </c>
      <c r="S197">
        <v>62</v>
      </c>
      <c r="T197">
        <v>61</v>
      </c>
      <c r="U197">
        <v>84</v>
      </c>
      <c r="V197">
        <v>84</v>
      </c>
    </row>
    <row r="198" spans="1:22" x14ac:dyDescent="0.25">
      <c r="A198" t="s">
        <v>132</v>
      </c>
      <c r="B198">
        <v>428</v>
      </c>
      <c r="C198">
        <v>70</v>
      </c>
      <c r="D198">
        <v>448</v>
      </c>
      <c r="E198">
        <v>390</v>
      </c>
      <c r="G198" s="6">
        <f t="shared" si="16"/>
        <v>57.572445004227539</v>
      </c>
      <c r="H198" s="6">
        <f t="shared" si="15"/>
        <v>-49.524768472834189</v>
      </c>
      <c r="I198" s="7">
        <f t="shared" si="17"/>
        <v>108</v>
      </c>
      <c r="J198" s="7">
        <f t="shared" si="18"/>
        <v>0</v>
      </c>
      <c r="K198" s="7">
        <f t="shared" si="19"/>
        <v>108</v>
      </c>
      <c r="P198" t="s">
        <v>132</v>
      </c>
      <c r="Q198" t="s">
        <v>52</v>
      </c>
      <c r="R198">
        <v>448</v>
      </c>
      <c r="S198">
        <v>390</v>
      </c>
      <c r="T198">
        <v>108</v>
      </c>
      <c r="U198">
        <v>17</v>
      </c>
      <c r="V198">
        <v>14</v>
      </c>
    </row>
    <row r="199" spans="1:22" x14ac:dyDescent="0.25">
      <c r="A199" t="s">
        <v>133</v>
      </c>
      <c r="B199">
        <v>482</v>
      </c>
      <c r="C199">
        <v>115</v>
      </c>
      <c r="D199">
        <v>175</v>
      </c>
      <c r="E199">
        <v>378</v>
      </c>
      <c r="G199" s="6">
        <f t="shared" si="16"/>
        <v>37.653955165180015</v>
      </c>
      <c r="H199" s="6">
        <f t="shared" si="15"/>
        <v>-136.41692117449571</v>
      </c>
      <c r="I199" s="7">
        <f t="shared" si="17"/>
        <v>175</v>
      </c>
      <c r="J199" s="7">
        <f t="shared" si="18"/>
        <v>0</v>
      </c>
      <c r="K199" s="7">
        <f t="shared" si="19"/>
        <v>175</v>
      </c>
      <c r="P199" t="s">
        <v>133</v>
      </c>
      <c r="Q199" t="s">
        <v>53</v>
      </c>
      <c r="R199">
        <v>175</v>
      </c>
      <c r="S199">
        <v>378</v>
      </c>
      <c r="T199">
        <v>175</v>
      </c>
      <c r="U199">
        <v>12</v>
      </c>
      <c r="V199">
        <v>13</v>
      </c>
    </row>
    <row r="200" spans="1:22" x14ac:dyDescent="0.25">
      <c r="A200" t="s">
        <v>140</v>
      </c>
      <c r="B200">
        <v>422</v>
      </c>
      <c r="C200">
        <v>69</v>
      </c>
      <c r="D200">
        <v>440</v>
      </c>
      <c r="E200">
        <v>86</v>
      </c>
      <c r="G200" s="6">
        <f t="shared" si="16"/>
        <v>59.184294248270824</v>
      </c>
      <c r="H200" s="6">
        <f t="shared" si="15"/>
        <v>52.073537674961372</v>
      </c>
      <c r="I200" s="7">
        <f t="shared" si="17"/>
        <v>8</v>
      </c>
      <c r="J200" s="7">
        <f t="shared" si="18"/>
        <v>8</v>
      </c>
      <c r="K200" s="7">
        <f t="shared" si="19"/>
        <v>0</v>
      </c>
      <c r="P200" t="s">
        <v>140</v>
      </c>
      <c r="Q200" t="s">
        <v>52</v>
      </c>
      <c r="R200">
        <v>440</v>
      </c>
      <c r="S200">
        <v>86</v>
      </c>
      <c r="T200">
        <v>8</v>
      </c>
      <c r="U200">
        <v>98</v>
      </c>
      <c r="V200">
        <v>93</v>
      </c>
    </row>
    <row r="201" spans="1:22" x14ac:dyDescent="0.25">
      <c r="A201" t="s">
        <v>141</v>
      </c>
      <c r="B201">
        <v>173</v>
      </c>
      <c r="C201">
        <v>105</v>
      </c>
      <c r="D201">
        <v>203</v>
      </c>
      <c r="E201">
        <v>79</v>
      </c>
      <c r="G201" s="6">
        <f t="shared" si="16"/>
        <v>137.43664824681014</v>
      </c>
      <c r="H201" s="6">
        <f t="shared" si="15"/>
        <v>126.00620760124443</v>
      </c>
      <c r="I201" s="7">
        <f t="shared" si="17"/>
        <v>12</v>
      </c>
      <c r="J201" s="7">
        <f t="shared" si="18"/>
        <v>12</v>
      </c>
      <c r="K201" s="7">
        <f t="shared" si="19"/>
        <v>0</v>
      </c>
      <c r="P201" t="s">
        <v>141</v>
      </c>
      <c r="Q201" t="s">
        <v>53</v>
      </c>
      <c r="R201">
        <v>203</v>
      </c>
      <c r="S201">
        <v>79</v>
      </c>
      <c r="T201">
        <v>12</v>
      </c>
      <c r="U201">
        <v>22</v>
      </c>
      <c r="V201">
        <v>19</v>
      </c>
    </row>
    <row r="202" spans="1:22" x14ac:dyDescent="0.25">
      <c r="A202" t="s">
        <v>134</v>
      </c>
      <c r="B202">
        <v>180</v>
      </c>
      <c r="C202">
        <v>379</v>
      </c>
      <c r="D202">
        <v>460</v>
      </c>
      <c r="E202">
        <v>100</v>
      </c>
      <c r="G202" s="6">
        <f t="shared" si="16"/>
        <v>-135.20536033749488</v>
      </c>
      <c r="H202" s="6">
        <f t="shared" si="15"/>
        <v>45</v>
      </c>
      <c r="I202" s="7">
        <f t="shared" si="17"/>
        <v>180</v>
      </c>
      <c r="J202" s="7">
        <f t="shared" si="18"/>
        <v>180</v>
      </c>
      <c r="K202" s="7">
        <f t="shared" si="19"/>
        <v>0</v>
      </c>
      <c r="P202" t="s">
        <v>134</v>
      </c>
      <c r="Q202" t="s">
        <v>52</v>
      </c>
      <c r="R202">
        <v>460</v>
      </c>
      <c r="S202">
        <v>100</v>
      </c>
      <c r="T202">
        <v>180</v>
      </c>
      <c r="U202">
        <v>88</v>
      </c>
      <c r="V202">
        <v>79</v>
      </c>
    </row>
    <row r="203" spans="1:22" x14ac:dyDescent="0.25">
      <c r="A203" t="s">
        <v>135</v>
      </c>
      <c r="B203">
        <v>433</v>
      </c>
      <c r="C203">
        <v>396</v>
      </c>
      <c r="D203">
        <v>477</v>
      </c>
      <c r="E203">
        <v>122</v>
      </c>
      <c r="G203" s="6">
        <f t="shared" si="16"/>
        <v>-54.081969572828768</v>
      </c>
      <c r="H203" s="6">
        <f t="shared" si="15"/>
        <v>36.928243633326638</v>
      </c>
      <c r="I203" s="7">
        <f t="shared" si="17"/>
        <v>92</v>
      </c>
      <c r="J203" s="7">
        <f t="shared" si="18"/>
        <v>92</v>
      </c>
      <c r="K203" s="7">
        <f t="shared" si="19"/>
        <v>0</v>
      </c>
      <c r="P203" t="s">
        <v>135</v>
      </c>
      <c r="Q203" t="s">
        <v>53</v>
      </c>
      <c r="R203">
        <v>477</v>
      </c>
      <c r="S203">
        <v>122</v>
      </c>
      <c r="T203">
        <v>92</v>
      </c>
      <c r="U203">
        <v>90</v>
      </c>
      <c r="V203">
        <v>82</v>
      </c>
    </row>
    <row r="204" spans="1:22" x14ac:dyDescent="0.25">
      <c r="A204" t="s">
        <v>142</v>
      </c>
      <c r="B204">
        <v>414</v>
      </c>
      <c r="C204">
        <v>64</v>
      </c>
      <c r="D204">
        <v>451</v>
      </c>
      <c r="E204">
        <v>88</v>
      </c>
      <c r="G204" s="6">
        <f t="shared" si="16"/>
        <v>61.89373017919813</v>
      </c>
      <c r="H204" s="6">
        <f t="shared" si="15"/>
        <v>49.243852273898035</v>
      </c>
      <c r="I204" s="7">
        <f t="shared" si="17"/>
        <v>13</v>
      </c>
      <c r="J204" s="7">
        <f t="shared" si="18"/>
        <v>13</v>
      </c>
      <c r="K204" s="7">
        <f t="shared" si="19"/>
        <v>0</v>
      </c>
      <c r="P204" t="s">
        <v>142</v>
      </c>
      <c r="Q204" t="s">
        <v>52</v>
      </c>
      <c r="R204">
        <v>451</v>
      </c>
      <c r="S204">
        <v>88</v>
      </c>
      <c r="T204">
        <v>13</v>
      </c>
      <c r="U204">
        <v>95</v>
      </c>
      <c r="V204">
        <v>95</v>
      </c>
    </row>
    <row r="205" spans="1:22" x14ac:dyDescent="0.25">
      <c r="A205" t="s">
        <v>143</v>
      </c>
      <c r="B205">
        <v>507</v>
      </c>
      <c r="C205">
        <v>291</v>
      </c>
      <c r="D205">
        <v>189</v>
      </c>
      <c r="E205">
        <v>396</v>
      </c>
      <c r="G205" s="6">
        <f t="shared" si="16"/>
        <v>-15.255118703057775</v>
      </c>
      <c r="H205" s="6">
        <f t="shared" si="15"/>
        <v>-130.02164466069118</v>
      </c>
      <c r="I205" s="7">
        <f t="shared" si="17"/>
        <v>115</v>
      </c>
      <c r="J205" s="7">
        <f t="shared" si="18"/>
        <v>0</v>
      </c>
      <c r="K205" s="7">
        <f t="shared" si="19"/>
        <v>115</v>
      </c>
      <c r="P205" t="s">
        <v>143</v>
      </c>
      <c r="Q205" t="s">
        <v>53</v>
      </c>
      <c r="R205">
        <v>189</v>
      </c>
      <c r="S205">
        <v>396</v>
      </c>
      <c r="T205">
        <v>115</v>
      </c>
      <c r="U205">
        <v>21</v>
      </c>
      <c r="V205">
        <v>18</v>
      </c>
    </row>
    <row r="206" spans="1:22" x14ac:dyDescent="0.25">
      <c r="A206" t="s">
        <v>136</v>
      </c>
      <c r="B206">
        <v>488</v>
      </c>
      <c r="C206">
        <v>129</v>
      </c>
      <c r="D206">
        <v>497</v>
      </c>
      <c r="E206">
        <v>135</v>
      </c>
      <c r="G206" s="6">
        <f t="shared" si="16"/>
        <v>33.453309454072681</v>
      </c>
      <c r="H206" s="6">
        <f t="shared" si="15"/>
        <v>30.677280021796445</v>
      </c>
      <c r="I206" s="7">
        <f t="shared" si="17"/>
        <v>3</v>
      </c>
      <c r="J206" s="7">
        <f t="shared" si="18"/>
        <v>3</v>
      </c>
      <c r="K206" s="7">
        <f t="shared" si="19"/>
        <v>0</v>
      </c>
      <c r="P206" t="s">
        <v>136</v>
      </c>
      <c r="Q206" t="s">
        <v>52</v>
      </c>
      <c r="R206">
        <v>497</v>
      </c>
      <c r="S206">
        <v>135</v>
      </c>
      <c r="T206">
        <v>3</v>
      </c>
      <c r="U206">
        <v>88</v>
      </c>
      <c r="V206">
        <v>87</v>
      </c>
    </row>
    <row r="207" spans="1:22" x14ac:dyDescent="0.25">
      <c r="A207" t="s">
        <v>137</v>
      </c>
      <c r="B207">
        <v>388</v>
      </c>
      <c r="C207">
        <v>59</v>
      </c>
      <c r="D207">
        <v>433</v>
      </c>
      <c r="E207">
        <v>74</v>
      </c>
      <c r="G207" s="6">
        <f t="shared" si="16"/>
        <v>69.409272109402636</v>
      </c>
      <c r="H207" s="6">
        <f t="shared" si="15"/>
        <v>55.755985015553307</v>
      </c>
      <c r="I207" s="7">
        <f t="shared" si="17"/>
        <v>14</v>
      </c>
      <c r="J207" s="7">
        <f t="shared" si="18"/>
        <v>14</v>
      </c>
      <c r="K207" s="7">
        <f t="shared" si="19"/>
        <v>0</v>
      </c>
      <c r="P207" t="s">
        <v>137</v>
      </c>
      <c r="Q207" t="s">
        <v>53</v>
      </c>
      <c r="R207">
        <v>433</v>
      </c>
      <c r="S207">
        <v>74</v>
      </c>
      <c r="T207">
        <v>14</v>
      </c>
      <c r="U207">
        <v>89</v>
      </c>
      <c r="V207">
        <v>94</v>
      </c>
    </row>
    <row r="208" spans="1:22" x14ac:dyDescent="0.25">
      <c r="A208" t="s">
        <v>144</v>
      </c>
      <c r="B208">
        <v>172</v>
      </c>
      <c r="C208">
        <v>370</v>
      </c>
      <c r="D208">
        <v>463</v>
      </c>
      <c r="E208">
        <v>379</v>
      </c>
      <c r="G208" s="6">
        <f t="shared" si="16"/>
        <v>-138.70462744207714</v>
      </c>
      <c r="H208" s="6">
        <f t="shared" si="15"/>
        <v>-44.187348405746263</v>
      </c>
      <c r="I208" s="7">
        <f t="shared" si="17"/>
        <v>95</v>
      </c>
      <c r="J208" s="7">
        <f t="shared" si="18"/>
        <v>0</v>
      </c>
      <c r="K208" s="7">
        <f t="shared" si="19"/>
        <v>95</v>
      </c>
      <c r="P208" t="s">
        <v>144</v>
      </c>
      <c r="Q208" t="s">
        <v>52</v>
      </c>
      <c r="R208">
        <v>463</v>
      </c>
      <c r="S208">
        <v>379</v>
      </c>
      <c r="T208">
        <v>95</v>
      </c>
      <c r="U208">
        <v>74</v>
      </c>
      <c r="V208">
        <v>15</v>
      </c>
    </row>
    <row r="209" spans="1:22" x14ac:dyDescent="0.25">
      <c r="A209" t="s">
        <v>145</v>
      </c>
      <c r="B209">
        <v>440</v>
      </c>
      <c r="C209">
        <v>79</v>
      </c>
      <c r="D209">
        <v>188</v>
      </c>
      <c r="E209">
        <v>89</v>
      </c>
      <c r="G209" s="6">
        <f t="shared" si="16"/>
        <v>53.301304373061008</v>
      </c>
      <c r="H209" s="6">
        <f t="shared" si="15"/>
        <v>131.15905097466305</v>
      </c>
      <c r="I209" s="7">
        <f t="shared" si="17"/>
        <v>78</v>
      </c>
      <c r="J209" s="7">
        <f t="shared" si="18"/>
        <v>78</v>
      </c>
      <c r="K209" s="7">
        <f t="shared" si="19"/>
        <v>0</v>
      </c>
      <c r="P209" t="s">
        <v>145</v>
      </c>
      <c r="Q209" t="s">
        <v>53</v>
      </c>
      <c r="R209">
        <v>188</v>
      </c>
      <c r="S209">
        <v>89</v>
      </c>
      <c r="T209">
        <v>78</v>
      </c>
      <c r="U209">
        <v>13</v>
      </c>
      <c r="V209">
        <v>10</v>
      </c>
    </row>
    <row r="210" spans="1:22" x14ac:dyDescent="0.25">
      <c r="A210" t="s">
        <v>146</v>
      </c>
      <c r="B210">
        <v>242</v>
      </c>
      <c r="C210">
        <v>421</v>
      </c>
      <c r="D210">
        <v>519</v>
      </c>
      <c r="E210">
        <v>229</v>
      </c>
      <c r="G210" s="6">
        <f t="shared" si="16"/>
        <v>-113.31310557671411</v>
      </c>
      <c r="H210" s="6">
        <f t="shared" si="15"/>
        <v>3.1638836188807451</v>
      </c>
      <c r="I210" s="7">
        <f t="shared" si="17"/>
        <v>117</v>
      </c>
      <c r="J210" s="7">
        <f t="shared" si="18"/>
        <v>117</v>
      </c>
      <c r="K210" s="7">
        <f t="shared" si="19"/>
        <v>0</v>
      </c>
      <c r="P210" t="s">
        <v>146</v>
      </c>
      <c r="Q210" t="s">
        <v>52</v>
      </c>
      <c r="R210">
        <v>519</v>
      </c>
      <c r="S210">
        <v>229</v>
      </c>
      <c r="T210">
        <v>117</v>
      </c>
      <c r="U210">
        <v>91</v>
      </c>
      <c r="V210">
        <v>10</v>
      </c>
    </row>
    <row r="211" spans="1:22" x14ac:dyDescent="0.25">
      <c r="A211" t="s">
        <v>147</v>
      </c>
      <c r="B211">
        <v>516</v>
      </c>
      <c r="C211">
        <v>228</v>
      </c>
      <c r="D211">
        <v>472</v>
      </c>
      <c r="E211">
        <v>367</v>
      </c>
      <c r="G211" s="6">
        <f t="shared" si="16"/>
        <v>3.503531644784458</v>
      </c>
      <c r="H211" s="6">
        <f t="shared" si="15"/>
        <v>-39.879644456960477</v>
      </c>
      <c r="I211" s="7">
        <f t="shared" si="17"/>
        <v>44</v>
      </c>
      <c r="J211" s="7">
        <f t="shared" si="18"/>
        <v>0</v>
      </c>
      <c r="K211" s="7">
        <f t="shared" si="19"/>
        <v>44</v>
      </c>
      <c r="P211" t="s">
        <v>147</v>
      </c>
      <c r="Q211" t="s">
        <v>53</v>
      </c>
      <c r="R211">
        <v>472</v>
      </c>
      <c r="S211">
        <v>367</v>
      </c>
      <c r="T211">
        <v>44</v>
      </c>
      <c r="U211">
        <v>82</v>
      </c>
      <c r="V211">
        <v>39</v>
      </c>
    </row>
    <row r="212" spans="1:22" x14ac:dyDescent="0.25">
      <c r="A212" t="s">
        <v>154</v>
      </c>
      <c r="B212">
        <v>154</v>
      </c>
      <c r="C212">
        <v>356</v>
      </c>
      <c r="D212">
        <v>165</v>
      </c>
      <c r="E212">
        <v>367</v>
      </c>
      <c r="G212" s="6">
        <f t="shared" si="16"/>
        <v>-145.05433559999435</v>
      </c>
      <c r="H212" s="6">
        <f t="shared" si="15"/>
        <v>-140.6703573438939</v>
      </c>
      <c r="I212" s="7">
        <f t="shared" si="17"/>
        <v>5</v>
      </c>
      <c r="J212" s="7">
        <f t="shared" si="18"/>
        <v>0</v>
      </c>
      <c r="K212" s="7">
        <f t="shared" si="19"/>
        <v>5</v>
      </c>
      <c r="P212" t="s">
        <v>154</v>
      </c>
      <c r="Q212" t="s">
        <v>52</v>
      </c>
      <c r="R212">
        <v>165</v>
      </c>
      <c r="S212">
        <v>367</v>
      </c>
      <c r="T212">
        <v>5</v>
      </c>
      <c r="U212">
        <v>99</v>
      </c>
      <c r="V212">
        <v>98</v>
      </c>
    </row>
    <row r="213" spans="1:22" x14ac:dyDescent="0.25">
      <c r="A213" s="21" t="s">
        <v>155</v>
      </c>
      <c r="B213">
        <v>474</v>
      </c>
      <c r="C213">
        <v>370</v>
      </c>
      <c r="D213">
        <v>157</v>
      </c>
      <c r="E213">
        <v>122</v>
      </c>
      <c r="G213" s="6">
        <f t="shared" si="16"/>
        <v>-40.169580041710063</v>
      </c>
      <c r="H213" s="6">
        <f t="shared" si="15"/>
        <v>144.09822914554755</v>
      </c>
      <c r="I213" s="7">
        <f t="shared" si="17"/>
        <v>176</v>
      </c>
      <c r="J213" s="7">
        <f t="shared" si="18"/>
        <v>176</v>
      </c>
      <c r="K213" s="7">
        <f t="shared" si="19"/>
        <v>0</v>
      </c>
      <c r="P213" t="s">
        <v>155</v>
      </c>
      <c r="Q213" t="s">
        <v>53</v>
      </c>
      <c r="R213">
        <v>157</v>
      </c>
      <c r="S213">
        <v>122</v>
      </c>
      <c r="T213">
        <v>176</v>
      </c>
      <c r="U213">
        <v>17</v>
      </c>
      <c r="V213">
        <v>8</v>
      </c>
    </row>
    <row r="214" spans="1:22" x14ac:dyDescent="0.25">
      <c r="A214" t="s">
        <v>148</v>
      </c>
      <c r="B214">
        <v>441</v>
      </c>
      <c r="C214">
        <v>395</v>
      </c>
      <c r="D214">
        <v>504</v>
      </c>
      <c r="E214">
        <v>317</v>
      </c>
      <c r="G214" s="6">
        <f t="shared" si="16"/>
        <v>-52.022793835573204</v>
      </c>
      <c r="H214" s="6">
        <f t="shared" si="15"/>
        <v>-22.708250191488144</v>
      </c>
      <c r="I214" s="7">
        <f t="shared" si="17"/>
        <v>30</v>
      </c>
      <c r="J214" s="7">
        <f t="shared" si="18"/>
        <v>0</v>
      </c>
      <c r="K214" s="7">
        <f t="shared" si="19"/>
        <v>30</v>
      </c>
      <c r="P214" t="s">
        <v>148</v>
      </c>
      <c r="Q214" t="s">
        <v>52</v>
      </c>
      <c r="R214">
        <v>504</v>
      </c>
      <c r="S214">
        <v>317</v>
      </c>
      <c r="T214">
        <v>30</v>
      </c>
      <c r="U214">
        <v>17</v>
      </c>
      <c r="V214">
        <v>14</v>
      </c>
    </row>
    <row r="215" spans="1:22" x14ac:dyDescent="0.25">
      <c r="A215" t="s">
        <v>149</v>
      </c>
      <c r="B215">
        <v>193</v>
      </c>
      <c r="C215">
        <v>397</v>
      </c>
      <c r="D215">
        <v>431</v>
      </c>
      <c r="E215">
        <v>78</v>
      </c>
      <c r="G215" s="6">
        <f t="shared" si="16"/>
        <v>-128.96999119171855</v>
      </c>
      <c r="H215" s="6">
        <f t="shared" si="15"/>
        <v>55.581635520943799</v>
      </c>
      <c r="I215" s="7">
        <f t="shared" si="17"/>
        <v>176</v>
      </c>
      <c r="J215" s="7">
        <f t="shared" si="18"/>
        <v>176</v>
      </c>
      <c r="K215" s="7">
        <f t="shared" si="19"/>
        <v>0</v>
      </c>
      <c r="P215" t="s">
        <v>149</v>
      </c>
      <c r="Q215" t="s">
        <v>53</v>
      </c>
      <c r="R215">
        <v>431</v>
      </c>
      <c r="S215">
        <v>78</v>
      </c>
      <c r="T215">
        <v>176</v>
      </c>
      <c r="U215">
        <v>15</v>
      </c>
      <c r="V215">
        <v>3</v>
      </c>
    </row>
    <row r="216" spans="1:22" x14ac:dyDescent="0.25">
      <c r="A216" t="s">
        <v>156</v>
      </c>
      <c r="B216">
        <v>478</v>
      </c>
      <c r="C216">
        <v>120</v>
      </c>
      <c r="D216">
        <v>486</v>
      </c>
      <c r="E216">
        <v>127</v>
      </c>
      <c r="G216" s="6">
        <f t="shared" si="16"/>
        <v>37.216440473534604</v>
      </c>
      <c r="H216" s="6">
        <f t="shared" si="15"/>
        <v>34.244014984446686</v>
      </c>
      <c r="I216" s="7">
        <f t="shared" si="17"/>
        <v>3</v>
      </c>
      <c r="J216" s="7">
        <f t="shared" si="18"/>
        <v>3</v>
      </c>
      <c r="K216" s="7">
        <f t="shared" si="19"/>
        <v>0</v>
      </c>
      <c r="P216" t="s">
        <v>156</v>
      </c>
      <c r="Q216" t="s">
        <v>52</v>
      </c>
      <c r="R216">
        <v>486</v>
      </c>
      <c r="S216">
        <v>127</v>
      </c>
      <c r="T216">
        <v>3</v>
      </c>
      <c r="U216">
        <v>96</v>
      </c>
      <c r="V216">
        <v>99</v>
      </c>
    </row>
    <row r="217" spans="1:22" x14ac:dyDescent="0.25">
      <c r="A217" t="s">
        <v>157</v>
      </c>
      <c r="B217">
        <v>511</v>
      </c>
      <c r="C217">
        <v>185</v>
      </c>
      <c r="D217">
        <v>482</v>
      </c>
      <c r="E217">
        <v>358</v>
      </c>
      <c r="G217" s="6">
        <f t="shared" si="16"/>
        <v>16.064184492671636</v>
      </c>
      <c r="H217" s="6">
        <f t="shared" si="15"/>
        <v>-36.069409899581004</v>
      </c>
      <c r="I217" s="7">
        <f t="shared" si="17"/>
        <v>53</v>
      </c>
      <c r="J217" s="7">
        <f t="shared" si="18"/>
        <v>0</v>
      </c>
      <c r="K217" s="7">
        <f t="shared" si="19"/>
        <v>53</v>
      </c>
      <c r="P217" t="s">
        <v>157</v>
      </c>
      <c r="Q217" t="s">
        <v>53</v>
      </c>
      <c r="R217">
        <v>482</v>
      </c>
      <c r="S217">
        <v>358</v>
      </c>
      <c r="T217">
        <v>53</v>
      </c>
      <c r="U217">
        <v>23</v>
      </c>
      <c r="V217">
        <v>3</v>
      </c>
    </row>
    <row r="218" spans="1:22" x14ac:dyDescent="0.25">
      <c r="A218" t="s">
        <v>150</v>
      </c>
      <c r="B218">
        <v>122</v>
      </c>
      <c r="C218">
        <v>242</v>
      </c>
      <c r="D218">
        <v>176</v>
      </c>
      <c r="E218">
        <v>377</v>
      </c>
      <c r="G218" s="6">
        <f t="shared" si="16"/>
        <v>-179.42127443439225</v>
      </c>
      <c r="H218" s="6">
        <f t="shared" si="15"/>
        <v>-136.42700186751472</v>
      </c>
      <c r="I218" s="7">
        <f t="shared" si="17"/>
        <v>43</v>
      </c>
      <c r="J218" s="7">
        <f t="shared" si="18"/>
        <v>0</v>
      </c>
      <c r="K218" s="7">
        <f t="shared" si="19"/>
        <v>43</v>
      </c>
      <c r="P218" t="s">
        <v>150</v>
      </c>
      <c r="Q218" t="s">
        <v>52</v>
      </c>
      <c r="R218">
        <v>176</v>
      </c>
      <c r="S218">
        <v>377</v>
      </c>
      <c r="T218">
        <v>43</v>
      </c>
      <c r="U218">
        <v>53</v>
      </c>
      <c r="V218">
        <v>82</v>
      </c>
    </row>
    <row r="219" spans="1:22" x14ac:dyDescent="0.25">
      <c r="A219" t="s">
        <v>151</v>
      </c>
      <c r="B219">
        <v>147</v>
      </c>
      <c r="C219">
        <v>138</v>
      </c>
      <c r="D219">
        <v>499</v>
      </c>
      <c r="E219">
        <v>338</v>
      </c>
      <c r="G219" s="6">
        <f t="shared" si="16"/>
        <v>149.47659518653703</v>
      </c>
      <c r="H219" s="6">
        <f t="shared" si="15"/>
        <v>-28.700089283135732</v>
      </c>
      <c r="I219" s="7">
        <f t="shared" si="17"/>
        <v>179</v>
      </c>
      <c r="J219" s="7">
        <f t="shared" si="18"/>
        <v>0</v>
      </c>
      <c r="K219" s="7">
        <f t="shared" si="19"/>
        <v>179</v>
      </c>
      <c r="P219" t="s">
        <v>151</v>
      </c>
      <c r="Q219" t="s">
        <v>53</v>
      </c>
      <c r="R219">
        <v>499</v>
      </c>
      <c r="S219">
        <v>338</v>
      </c>
      <c r="T219">
        <v>179</v>
      </c>
      <c r="U219">
        <v>6</v>
      </c>
      <c r="V219">
        <v>4</v>
      </c>
    </row>
    <row r="220" spans="1:22" x14ac:dyDescent="0.25">
      <c r="A220" t="s">
        <v>158</v>
      </c>
      <c r="B220">
        <v>139</v>
      </c>
      <c r="C220">
        <v>153</v>
      </c>
      <c r="D220">
        <v>124</v>
      </c>
      <c r="E220">
        <v>182</v>
      </c>
      <c r="G220" s="6">
        <f t="shared" si="16"/>
        <v>154.32812915111001</v>
      </c>
      <c r="H220" s="6">
        <f t="shared" si="15"/>
        <v>163.51554681046434</v>
      </c>
      <c r="I220" s="7">
        <f t="shared" si="17"/>
        <v>10</v>
      </c>
      <c r="J220" s="7">
        <f t="shared" si="18"/>
        <v>10</v>
      </c>
      <c r="K220" s="7">
        <f t="shared" si="19"/>
        <v>0</v>
      </c>
      <c r="P220" t="s">
        <v>158</v>
      </c>
      <c r="Q220" t="s">
        <v>52</v>
      </c>
      <c r="R220">
        <v>124</v>
      </c>
      <c r="S220">
        <v>182</v>
      </c>
      <c r="T220">
        <v>10</v>
      </c>
      <c r="U220">
        <v>23</v>
      </c>
      <c r="V220">
        <v>19</v>
      </c>
    </row>
    <row r="221" spans="1:22" x14ac:dyDescent="0.25">
      <c r="A221" t="s">
        <v>159</v>
      </c>
      <c r="B221">
        <v>161</v>
      </c>
      <c r="C221">
        <v>361</v>
      </c>
      <c r="D221">
        <v>161</v>
      </c>
      <c r="E221">
        <v>117</v>
      </c>
      <c r="G221" s="6">
        <f t="shared" si="16"/>
        <v>-142.7286369959516</v>
      </c>
      <c r="H221" s="6">
        <f t="shared" si="15"/>
        <v>142.27500495788925</v>
      </c>
      <c r="I221" s="7">
        <f t="shared" si="17"/>
        <v>75</v>
      </c>
      <c r="J221" s="7">
        <f t="shared" si="18"/>
        <v>75</v>
      </c>
      <c r="K221" s="7">
        <f t="shared" si="19"/>
        <v>0</v>
      </c>
      <c r="P221" t="s">
        <v>159</v>
      </c>
      <c r="Q221" t="s">
        <v>53</v>
      </c>
      <c r="R221">
        <v>161</v>
      </c>
      <c r="S221">
        <v>117</v>
      </c>
      <c r="T221">
        <v>75</v>
      </c>
      <c r="U221">
        <v>96</v>
      </c>
      <c r="V221">
        <v>90</v>
      </c>
    </row>
    <row r="222" spans="1:22" x14ac:dyDescent="0.25">
      <c r="A222" t="s">
        <v>152</v>
      </c>
      <c r="B222">
        <v>458</v>
      </c>
      <c r="C222">
        <v>107</v>
      </c>
      <c r="D222">
        <v>166</v>
      </c>
      <c r="E222">
        <v>115</v>
      </c>
      <c r="G222" s="6">
        <f t="shared" si="16"/>
        <v>43.943002223215117</v>
      </c>
      <c r="H222" s="6">
        <f t="shared" si="15"/>
        <v>140.93416545954892</v>
      </c>
      <c r="I222" s="7">
        <f t="shared" si="17"/>
        <v>97</v>
      </c>
      <c r="J222" s="7">
        <f t="shared" si="18"/>
        <v>97</v>
      </c>
      <c r="K222" s="7">
        <f t="shared" si="19"/>
        <v>0</v>
      </c>
      <c r="P222" t="s">
        <v>152</v>
      </c>
      <c r="Q222" t="s">
        <v>52</v>
      </c>
      <c r="R222">
        <v>166</v>
      </c>
      <c r="S222">
        <v>115</v>
      </c>
      <c r="T222">
        <v>97</v>
      </c>
      <c r="U222">
        <v>71</v>
      </c>
      <c r="V222">
        <v>2</v>
      </c>
    </row>
    <row r="223" spans="1:22" x14ac:dyDescent="0.25">
      <c r="A223" t="s">
        <v>153</v>
      </c>
      <c r="B223">
        <v>493</v>
      </c>
      <c r="C223">
        <v>339</v>
      </c>
      <c r="D223">
        <v>446</v>
      </c>
      <c r="E223">
        <v>388</v>
      </c>
      <c r="G223" s="6">
        <f t="shared" si="16"/>
        <v>-29.780535168826201</v>
      </c>
      <c r="H223" s="6">
        <f t="shared" si="15"/>
        <v>-49.59054318560603</v>
      </c>
      <c r="I223" s="7">
        <f t="shared" si="17"/>
        <v>20</v>
      </c>
      <c r="J223" s="7">
        <f t="shared" si="18"/>
        <v>0</v>
      </c>
      <c r="K223" s="7">
        <f t="shared" si="19"/>
        <v>20</v>
      </c>
      <c r="P223" t="s">
        <v>153</v>
      </c>
      <c r="Q223" t="s">
        <v>53</v>
      </c>
      <c r="R223">
        <v>446</v>
      </c>
      <c r="S223">
        <v>388</v>
      </c>
      <c r="T223">
        <v>20</v>
      </c>
      <c r="U223">
        <v>96</v>
      </c>
      <c r="V223">
        <v>94</v>
      </c>
    </row>
    <row r="224" spans="1:22" x14ac:dyDescent="0.25">
      <c r="A224" t="s">
        <v>160</v>
      </c>
      <c r="B224">
        <v>117</v>
      </c>
      <c r="C224">
        <v>228</v>
      </c>
      <c r="D224">
        <v>188</v>
      </c>
      <c r="E224">
        <v>390</v>
      </c>
      <c r="G224" s="6">
        <f t="shared" si="16"/>
        <v>176.61699420866938</v>
      </c>
      <c r="H224" s="6">
        <f t="shared" si="15"/>
        <v>-131.34777721969365</v>
      </c>
      <c r="I224" s="7">
        <f t="shared" si="17"/>
        <v>53</v>
      </c>
      <c r="J224" s="7">
        <f t="shared" si="18"/>
        <v>0</v>
      </c>
      <c r="K224" s="7">
        <f t="shared" si="19"/>
        <v>53</v>
      </c>
      <c r="P224" t="s">
        <v>160</v>
      </c>
      <c r="Q224" t="s">
        <v>52</v>
      </c>
      <c r="R224">
        <v>188</v>
      </c>
      <c r="S224">
        <v>390</v>
      </c>
      <c r="T224">
        <v>53</v>
      </c>
      <c r="U224">
        <v>73</v>
      </c>
      <c r="V224">
        <v>8</v>
      </c>
    </row>
    <row r="225" spans="1:22" x14ac:dyDescent="0.25">
      <c r="A225" t="s">
        <v>161</v>
      </c>
      <c r="B225">
        <v>514</v>
      </c>
      <c r="C225">
        <v>281</v>
      </c>
      <c r="D225">
        <v>501</v>
      </c>
      <c r="E225">
        <v>318</v>
      </c>
      <c r="G225" s="6">
        <f t="shared" si="16"/>
        <v>-11.933304092550085</v>
      </c>
      <c r="H225" s="6">
        <f t="shared" si="15"/>
        <v>-23.313105576714115</v>
      </c>
      <c r="I225" s="7">
        <f t="shared" si="17"/>
        <v>12</v>
      </c>
      <c r="J225" s="7">
        <f t="shared" si="18"/>
        <v>0</v>
      </c>
      <c r="K225" s="7">
        <f t="shared" si="19"/>
        <v>12</v>
      </c>
      <c r="P225" t="s">
        <v>161</v>
      </c>
      <c r="Q225" t="s">
        <v>53</v>
      </c>
      <c r="R225">
        <v>501</v>
      </c>
      <c r="S225">
        <v>318</v>
      </c>
      <c r="T225">
        <v>12</v>
      </c>
      <c r="U225">
        <v>74</v>
      </c>
      <c r="V225">
        <v>79</v>
      </c>
    </row>
    <row r="226" spans="1:22" x14ac:dyDescent="0.25">
      <c r="A226" s="21" t="s">
        <v>162</v>
      </c>
      <c r="B226">
        <v>462</v>
      </c>
      <c r="C226">
        <v>100</v>
      </c>
      <c r="D226">
        <v>221</v>
      </c>
      <c r="E226">
        <v>64</v>
      </c>
      <c r="G226" s="6">
        <f t="shared" si="16"/>
        <v>44.59365376669097</v>
      </c>
      <c r="H226" s="6">
        <f t="shared" si="15"/>
        <v>119.35775354279127</v>
      </c>
      <c r="I226" s="7">
        <f t="shared" si="17"/>
        <v>75</v>
      </c>
      <c r="J226" s="7">
        <f t="shared" si="18"/>
        <v>75</v>
      </c>
      <c r="K226" s="7">
        <f t="shared" si="19"/>
        <v>0</v>
      </c>
      <c r="P226" t="s">
        <v>162</v>
      </c>
      <c r="Q226" t="s">
        <v>52</v>
      </c>
      <c r="R226">
        <v>221</v>
      </c>
      <c r="S226">
        <v>64</v>
      </c>
      <c r="T226">
        <v>75</v>
      </c>
      <c r="U226">
        <v>51</v>
      </c>
      <c r="V226">
        <v>73</v>
      </c>
    </row>
    <row r="227" spans="1:22" x14ac:dyDescent="0.25">
      <c r="A227" s="21" t="s">
        <v>163</v>
      </c>
      <c r="B227">
        <v>226</v>
      </c>
      <c r="C227">
        <v>60</v>
      </c>
      <c r="D227">
        <v>256</v>
      </c>
      <c r="E227">
        <v>53</v>
      </c>
      <c r="G227" s="6">
        <f t="shared" si="16"/>
        <v>117.57456395969437</v>
      </c>
      <c r="H227" s="6">
        <f t="shared" si="15"/>
        <v>108.89330528092245</v>
      </c>
      <c r="I227" s="7">
        <f t="shared" si="17"/>
        <v>9</v>
      </c>
      <c r="J227" s="7">
        <f t="shared" si="18"/>
        <v>9</v>
      </c>
      <c r="K227" s="7">
        <f t="shared" si="19"/>
        <v>0</v>
      </c>
      <c r="P227" t="s">
        <v>163</v>
      </c>
      <c r="Q227" t="s">
        <v>53</v>
      </c>
      <c r="R227">
        <v>256</v>
      </c>
      <c r="S227">
        <v>53</v>
      </c>
      <c r="T227">
        <v>9</v>
      </c>
      <c r="U227">
        <v>92</v>
      </c>
      <c r="V227">
        <v>86</v>
      </c>
    </row>
    <row r="228" spans="1:22" x14ac:dyDescent="0.25">
      <c r="A228" s="21" t="s">
        <v>170</v>
      </c>
      <c r="B228">
        <v>161</v>
      </c>
      <c r="C228">
        <v>360</v>
      </c>
      <c r="D228">
        <v>165</v>
      </c>
      <c r="E228">
        <v>365</v>
      </c>
      <c r="G228" s="6">
        <f t="shared" si="16"/>
        <v>-142.95752522691714</v>
      </c>
      <c r="H228" s="6">
        <f t="shared" si="15"/>
        <v>-141.11550356628541</v>
      </c>
      <c r="I228" s="7">
        <f t="shared" si="17"/>
        <v>2</v>
      </c>
      <c r="J228" s="7">
        <f t="shared" si="18"/>
        <v>0</v>
      </c>
      <c r="K228" s="7">
        <f t="shared" si="19"/>
        <v>2</v>
      </c>
      <c r="P228" t="s">
        <v>170</v>
      </c>
      <c r="Q228" t="s">
        <v>52</v>
      </c>
      <c r="R228">
        <v>165</v>
      </c>
      <c r="S228">
        <v>365</v>
      </c>
      <c r="T228">
        <v>2</v>
      </c>
      <c r="U228">
        <v>98</v>
      </c>
      <c r="V228">
        <v>99</v>
      </c>
    </row>
    <row r="229" spans="1:22" x14ac:dyDescent="0.25">
      <c r="A229" s="21" t="s">
        <v>171</v>
      </c>
      <c r="B229">
        <v>167</v>
      </c>
      <c r="C229">
        <v>117</v>
      </c>
      <c r="D229">
        <v>430</v>
      </c>
      <c r="E229">
        <v>77</v>
      </c>
      <c r="G229" s="6">
        <f t="shared" si="16"/>
        <v>141.20344790169185</v>
      </c>
      <c r="H229" s="6">
        <f t="shared" si="15"/>
        <v>55.986687500089353</v>
      </c>
      <c r="I229" s="7">
        <f t="shared" si="17"/>
        <v>86</v>
      </c>
      <c r="J229" s="7">
        <f t="shared" si="18"/>
        <v>86</v>
      </c>
      <c r="K229" s="7">
        <f t="shared" si="19"/>
        <v>0</v>
      </c>
      <c r="P229" t="s">
        <v>171</v>
      </c>
      <c r="Q229" t="s">
        <v>53</v>
      </c>
      <c r="R229">
        <v>430</v>
      </c>
      <c r="S229">
        <v>77</v>
      </c>
      <c r="T229">
        <v>86</v>
      </c>
      <c r="U229">
        <v>68</v>
      </c>
      <c r="V229">
        <v>33</v>
      </c>
    </row>
    <row r="230" spans="1:22" x14ac:dyDescent="0.25">
      <c r="A230" t="s">
        <v>164</v>
      </c>
      <c r="B230">
        <v>516</v>
      </c>
      <c r="C230">
        <v>271</v>
      </c>
      <c r="D230">
        <v>178</v>
      </c>
      <c r="E230">
        <v>381</v>
      </c>
      <c r="G230" s="6">
        <f t="shared" si="16"/>
        <v>-8.987637298208476</v>
      </c>
      <c r="H230" s="6">
        <f t="shared" si="15"/>
        <v>-135.2024577422182</v>
      </c>
      <c r="I230" s="7">
        <f t="shared" si="17"/>
        <v>127</v>
      </c>
      <c r="J230" s="7">
        <f t="shared" si="18"/>
        <v>0</v>
      </c>
      <c r="K230" s="7">
        <f t="shared" si="19"/>
        <v>127</v>
      </c>
      <c r="P230" t="s">
        <v>164</v>
      </c>
      <c r="Q230" t="s">
        <v>52</v>
      </c>
      <c r="R230">
        <v>178</v>
      </c>
      <c r="S230">
        <v>381</v>
      </c>
      <c r="T230">
        <v>127</v>
      </c>
      <c r="U230">
        <v>27</v>
      </c>
      <c r="V230">
        <v>24</v>
      </c>
    </row>
    <row r="231" spans="1:22" x14ac:dyDescent="0.25">
      <c r="A231" t="s">
        <v>165</v>
      </c>
      <c r="B231">
        <v>130</v>
      </c>
      <c r="C231">
        <v>179</v>
      </c>
      <c r="D231">
        <v>519</v>
      </c>
      <c r="E231">
        <v>228</v>
      </c>
      <c r="G231" s="6">
        <f t="shared" si="16"/>
        <v>162.20063597124829</v>
      </c>
      <c r="H231" s="6">
        <f t="shared" si="15"/>
        <v>3.450843193751159</v>
      </c>
      <c r="I231" s="7">
        <f t="shared" si="17"/>
        <v>159</v>
      </c>
      <c r="J231" s="7">
        <f t="shared" si="18"/>
        <v>159</v>
      </c>
      <c r="K231" s="7">
        <f t="shared" si="19"/>
        <v>0</v>
      </c>
      <c r="P231" t="s">
        <v>165</v>
      </c>
      <c r="Q231" t="s">
        <v>53</v>
      </c>
      <c r="R231">
        <v>519</v>
      </c>
      <c r="S231">
        <v>228</v>
      </c>
      <c r="T231">
        <v>159</v>
      </c>
      <c r="U231">
        <v>15</v>
      </c>
      <c r="V231">
        <v>14</v>
      </c>
    </row>
    <row r="232" spans="1:22" x14ac:dyDescent="0.25">
      <c r="A232" t="s">
        <v>172</v>
      </c>
      <c r="B232">
        <v>441</v>
      </c>
      <c r="C232">
        <v>86</v>
      </c>
      <c r="D232">
        <v>490</v>
      </c>
      <c r="E232">
        <v>338</v>
      </c>
      <c r="G232" s="6">
        <f t="shared" si="16"/>
        <v>51.842773412630933</v>
      </c>
      <c r="H232" s="6">
        <f t="shared" si="15"/>
        <v>-29.962184096417751</v>
      </c>
      <c r="I232" s="7">
        <f t="shared" si="17"/>
        <v>82</v>
      </c>
      <c r="J232" s="7">
        <f t="shared" si="18"/>
        <v>0</v>
      </c>
      <c r="K232" s="7">
        <f t="shared" si="19"/>
        <v>82</v>
      </c>
      <c r="P232" t="s">
        <v>172</v>
      </c>
      <c r="Q232" t="s">
        <v>52</v>
      </c>
      <c r="R232">
        <v>490</v>
      </c>
      <c r="S232">
        <v>338</v>
      </c>
      <c r="T232">
        <v>82</v>
      </c>
      <c r="U232">
        <v>53</v>
      </c>
      <c r="V232">
        <v>25</v>
      </c>
    </row>
    <row r="233" spans="1:22" x14ac:dyDescent="0.25">
      <c r="A233" t="s">
        <v>173</v>
      </c>
      <c r="B233">
        <v>496</v>
      </c>
      <c r="C233">
        <v>343</v>
      </c>
      <c r="D233">
        <v>506</v>
      </c>
      <c r="E233">
        <v>175</v>
      </c>
      <c r="G233" s="6">
        <f t="shared" si="16"/>
        <v>-30.337334786457824</v>
      </c>
      <c r="H233" s="6">
        <f t="shared" si="15"/>
        <v>19.262599141281996</v>
      </c>
      <c r="I233" s="7">
        <f t="shared" si="17"/>
        <v>50</v>
      </c>
      <c r="J233" s="7">
        <f t="shared" si="18"/>
        <v>50</v>
      </c>
      <c r="K233" s="7">
        <f t="shared" si="19"/>
        <v>0</v>
      </c>
      <c r="P233" t="s">
        <v>173</v>
      </c>
      <c r="Q233" t="s">
        <v>53</v>
      </c>
      <c r="R233">
        <v>506</v>
      </c>
      <c r="S233">
        <v>175</v>
      </c>
      <c r="T233">
        <v>50</v>
      </c>
      <c r="U233">
        <v>23</v>
      </c>
      <c r="V233">
        <v>16</v>
      </c>
    </row>
    <row r="234" spans="1:22" x14ac:dyDescent="0.25">
      <c r="A234" t="s">
        <v>166</v>
      </c>
      <c r="B234">
        <v>439</v>
      </c>
      <c r="C234">
        <v>84</v>
      </c>
      <c r="D234">
        <v>182</v>
      </c>
      <c r="E234">
        <v>94</v>
      </c>
      <c r="G234" s="6">
        <f t="shared" si="16"/>
        <v>52.662868841838701</v>
      </c>
      <c r="H234" s="6">
        <f t="shared" si="15"/>
        <v>133.3864610671188</v>
      </c>
      <c r="I234" s="7">
        <f t="shared" si="17"/>
        <v>81</v>
      </c>
      <c r="J234" s="7">
        <f t="shared" si="18"/>
        <v>81</v>
      </c>
      <c r="K234" s="7">
        <f t="shared" si="19"/>
        <v>0</v>
      </c>
      <c r="P234" t="s">
        <v>166</v>
      </c>
      <c r="Q234" t="s">
        <v>52</v>
      </c>
      <c r="R234">
        <v>182</v>
      </c>
      <c r="S234">
        <v>94</v>
      </c>
      <c r="T234">
        <v>81</v>
      </c>
      <c r="U234">
        <v>95</v>
      </c>
      <c r="V234">
        <v>92</v>
      </c>
    </row>
    <row r="235" spans="1:22" x14ac:dyDescent="0.25">
      <c r="A235" t="s">
        <v>167</v>
      </c>
      <c r="B235">
        <v>182</v>
      </c>
      <c r="C235">
        <v>90</v>
      </c>
      <c r="D235">
        <v>439</v>
      </c>
      <c r="E235">
        <v>80</v>
      </c>
      <c r="G235" s="6">
        <f t="shared" si="16"/>
        <v>132.61405596961117</v>
      </c>
      <c r="H235" s="6">
        <f t="shared" si="15"/>
        <v>53.359973857051919</v>
      </c>
      <c r="I235" s="7">
        <f t="shared" si="17"/>
        <v>80</v>
      </c>
      <c r="J235" s="7">
        <f t="shared" si="18"/>
        <v>80</v>
      </c>
      <c r="K235" s="7">
        <f t="shared" si="19"/>
        <v>0</v>
      </c>
      <c r="P235" t="s">
        <v>167</v>
      </c>
      <c r="Q235" t="s">
        <v>53</v>
      </c>
      <c r="R235">
        <v>439</v>
      </c>
      <c r="S235">
        <v>80</v>
      </c>
      <c r="T235">
        <v>80</v>
      </c>
      <c r="U235">
        <v>87</v>
      </c>
      <c r="V235">
        <v>90</v>
      </c>
    </row>
    <row r="236" spans="1:22" x14ac:dyDescent="0.25">
      <c r="A236" t="s">
        <v>174</v>
      </c>
      <c r="B236">
        <v>498</v>
      </c>
      <c r="C236">
        <v>159</v>
      </c>
      <c r="D236">
        <v>482</v>
      </c>
      <c r="E236">
        <v>124</v>
      </c>
      <c r="G236" s="6">
        <f t="shared" si="16"/>
        <v>24.468201829122719</v>
      </c>
      <c r="H236" s="6">
        <f t="shared" si="15"/>
        <v>35.604533980433111</v>
      </c>
      <c r="I236" s="7">
        <f t="shared" si="17"/>
        <v>12</v>
      </c>
      <c r="J236" s="7">
        <f t="shared" si="18"/>
        <v>12</v>
      </c>
      <c r="K236" s="7">
        <f t="shared" si="19"/>
        <v>0</v>
      </c>
      <c r="P236" t="s">
        <v>174</v>
      </c>
      <c r="Q236" t="s">
        <v>52</v>
      </c>
      <c r="R236">
        <v>482</v>
      </c>
      <c r="S236">
        <v>124</v>
      </c>
      <c r="T236">
        <v>12</v>
      </c>
      <c r="U236">
        <v>78</v>
      </c>
      <c r="V236">
        <v>69</v>
      </c>
    </row>
    <row r="237" spans="1:22" x14ac:dyDescent="0.25">
      <c r="A237" t="s">
        <v>175</v>
      </c>
      <c r="B237">
        <v>141</v>
      </c>
      <c r="C237">
        <v>338</v>
      </c>
      <c r="D237">
        <v>165</v>
      </c>
      <c r="E237">
        <v>362</v>
      </c>
      <c r="G237" s="6">
        <f t="shared" si="16"/>
        <v>-151.29991071686425</v>
      </c>
      <c r="H237" s="6">
        <f t="shared" si="15"/>
        <v>-141.79383056048641</v>
      </c>
      <c r="I237" s="7">
        <f t="shared" si="17"/>
        <v>10</v>
      </c>
      <c r="J237" s="7">
        <f t="shared" si="18"/>
        <v>0</v>
      </c>
      <c r="K237" s="7">
        <f t="shared" si="19"/>
        <v>10</v>
      </c>
      <c r="P237" t="s">
        <v>175</v>
      </c>
      <c r="Q237" t="s">
        <v>53</v>
      </c>
      <c r="R237">
        <v>165</v>
      </c>
      <c r="S237">
        <v>362</v>
      </c>
      <c r="T237">
        <v>10</v>
      </c>
      <c r="U237">
        <v>86</v>
      </c>
      <c r="V237">
        <v>93</v>
      </c>
    </row>
    <row r="238" spans="1:22" x14ac:dyDescent="0.25">
      <c r="A238" t="s">
        <v>168</v>
      </c>
      <c r="B238">
        <v>507</v>
      </c>
      <c r="C238">
        <v>170</v>
      </c>
      <c r="D238">
        <v>493</v>
      </c>
      <c r="E238">
        <v>139</v>
      </c>
      <c r="G238" s="6">
        <f t="shared" si="16"/>
        <v>20.522460358533653</v>
      </c>
      <c r="H238" s="6">
        <f t="shared" si="15"/>
        <v>30.277024938249777</v>
      </c>
      <c r="I238" s="7">
        <f t="shared" si="17"/>
        <v>10</v>
      </c>
      <c r="J238" s="7">
        <f t="shared" si="18"/>
        <v>10</v>
      </c>
      <c r="K238" s="7">
        <f t="shared" si="19"/>
        <v>0</v>
      </c>
      <c r="P238" t="s">
        <v>168</v>
      </c>
      <c r="Q238" t="s">
        <v>52</v>
      </c>
      <c r="R238">
        <v>493</v>
      </c>
      <c r="S238">
        <v>139</v>
      </c>
      <c r="T238">
        <v>10</v>
      </c>
      <c r="U238">
        <v>76</v>
      </c>
      <c r="V238">
        <v>73</v>
      </c>
    </row>
    <row r="239" spans="1:22" x14ac:dyDescent="0.25">
      <c r="A239" t="s">
        <v>169</v>
      </c>
      <c r="B239">
        <v>475</v>
      </c>
      <c r="C239">
        <v>367</v>
      </c>
      <c r="D239">
        <v>165</v>
      </c>
      <c r="E239">
        <v>110</v>
      </c>
      <c r="G239" s="6">
        <f t="shared" si="16"/>
        <v>-39.32964265610611</v>
      </c>
      <c r="H239" s="6">
        <f t="shared" si="15"/>
        <v>140.01311375503579</v>
      </c>
      <c r="I239" s="7">
        <f t="shared" si="17"/>
        <v>180</v>
      </c>
      <c r="J239" s="7">
        <f t="shared" si="18"/>
        <v>180</v>
      </c>
      <c r="K239" s="7">
        <f t="shared" si="19"/>
        <v>0</v>
      </c>
      <c r="P239" t="s">
        <v>169</v>
      </c>
      <c r="Q239" t="s">
        <v>53</v>
      </c>
      <c r="R239">
        <v>165</v>
      </c>
      <c r="S239">
        <v>110</v>
      </c>
      <c r="T239">
        <v>180</v>
      </c>
      <c r="U239">
        <v>20</v>
      </c>
      <c r="V239">
        <v>8</v>
      </c>
    </row>
    <row r="240" spans="1:22" x14ac:dyDescent="0.25">
      <c r="A240" t="s">
        <v>176</v>
      </c>
      <c r="B240">
        <v>455</v>
      </c>
      <c r="C240">
        <v>90</v>
      </c>
      <c r="D240">
        <v>155</v>
      </c>
      <c r="E240">
        <v>132</v>
      </c>
      <c r="G240" s="6">
        <f t="shared" si="16"/>
        <v>48.012787504183329</v>
      </c>
      <c r="H240" s="6">
        <f t="shared" si="15"/>
        <v>146.79342968491048</v>
      </c>
      <c r="I240" s="7">
        <f t="shared" si="17"/>
        <v>99</v>
      </c>
      <c r="J240" s="7">
        <f t="shared" si="18"/>
        <v>99</v>
      </c>
      <c r="K240" s="7">
        <f t="shared" si="19"/>
        <v>0</v>
      </c>
      <c r="P240" t="s">
        <v>176</v>
      </c>
      <c r="Q240" t="s">
        <v>52</v>
      </c>
      <c r="R240">
        <v>155</v>
      </c>
      <c r="S240">
        <v>132</v>
      </c>
      <c r="T240">
        <v>99</v>
      </c>
      <c r="U240">
        <v>10</v>
      </c>
      <c r="V240">
        <v>8</v>
      </c>
    </row>
    <row r="241" spans="1:22" x14ac:dyDescent="0.25">
      <c r="A241" t="s">
        <v>177</v>
      </c>
      <c r="B241">
        <v>123</v>
      </c>
      <c r="C241">
        <v>287</v>
      </c>
      <c r="D241">
        <v>162</v>
      </c>
      <c r="E241">
        <v>377</v>
      </c>
      <c r="G241" s="6">
        <f t="shared" si="16"/>
        <v>-166.58129191893124</v>
      </c>
      <c r="H241" s="6">
        <f t="shared" si="15"/>
        <v>-139.07181389430764</v>
      </c>
      <c r="I241" s="7">
        <f t="shared" si="17"/>
        <v>28</v>
      </c>
      <c r="J241" s="7">
        <f t="shared" si="18"/>
        <v>0</v>
      </c>
      <c r="K241" s="7">
        <f t="shared" si="19"/>
        <v>28</v>
      </c>
      <c r="P241" t="s">
        <v>177</v>
      </c>
      <c r="Q241" t="s">
        <v>53</v>
      </c>
      <c r="R241">
        <v>162</v>
      </c>
      <c r="S241">
        <v>377</v>
      </c>
      <c r="T241">
        <v>28</v>
      </c>
      <c r="U241">
        <v>22</v>
      </c>
      <c r="V241">
        <v>1</v>
      </c>
    </row>
  </sheetData>
  <sortState ref="Z2:AF241">
    <sortCondition ref="AA2:AA24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O241"/>
  <sheetViews>
    <sheetView topLeftCell="P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327</v>
      </c>
      <c r="E2">
        <v>443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-88.025065989118019</v>
      </c>
      <c r="I2" s="7">
        <f>MAX(1,CEILING(MIN(MOD(G2-H2,360),MOD(H2-G2,360)),1))</f>
        <v>48</v>
      </c>
      <c r="J2" s="7">
        <f>IF(H2&gt;1,I2,0)</f>
        <v>0</v>
      </c>
      <c r="K2" s="7">
        <f>IF(H2&lt;1,I2,0)</f>
        <v>48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327</v>
      </c>
      <c r="S2">
        <v>443</v>
      </c>
      <c r="T2">
        <v>48</v>
      </c>
      <c r="U2">
        <v>51</v>
      </c>
      <c r="V2">
        <v>51</v>
      </c>
      <c r="Z2" t="s">
        <v>179</v>
      </c>
      <c r="AA2" t="s">
        <v>53</v>
      </c>
      <c r="AB2">
        <v>171</v>
      </c>
      <c r="AC2">
        <v>363</v>
      </c>
      <c r="AD2">
        <v>88</v>
      </c>
      <c r="AE2">
        <v>42</v>
      </c>
      <c r="AF2">
        <v>24</v>
      </c>
      <c r="AI2" t="s">
        <v>178</v>
      </c>
      <c r="AJ2" t="s">
        <v>52</v>
      </c>
      <c r="AK2">
        <v>327</v>
      </c>
      <c r="AL2">
        <v>443</v>
      </c>
      <c r="AM2">
        <v>48</v>
      </c>
      <c r="AN2">
        <v>51</v>
      </c>
      <c r="AO2">
        <v>51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171</v>
      </c>
      <c r="E3">
        <v>363</v>
      </c>
      <c r="G3" s="6">
        <f t="shared" ref="G3:G66" si="1">ATAN2(2*(B3-$M$2/2)/$M$4,2*($N$2/2-C3)/$M$4)*180/PI()</f>
        <v>-52.662868841838701</v>
      </c>
      <c r="H3" s="6">
        <f t="shared" si="0"/>
        <v>-140.46021259214837</v>
      </c>
      <c r="I3" s="7">
        <f t="shared" ref="I3:I66" si="2">MAX(1,CEILING(MIN(MOD(G3-H3,360),MOD(H3-G3,360)),1))</f>
        <v>88</v>
      </c>
      <c r="J3" s="7">
        <f t="shared" ref="J3:J66" si="3">IF(H3&gt;1,I3,0)</f>
        <v>0</v>
      </c>
      <c r="K3" s="7">
        <f t="shared" ref="K3:K66" si="4">IF(H3&lt;1,I3,0)</f>
        <v>88</v>
      </c>
      <c r="L3" s="10"/>
      <c r="M3" s="5"/>
      <c r="N3" s="5"/>
      <c r="P3" t="s">
        <v>179</v>
      </c>
      <c r="Q3" t="s">
        <v>53</v>
      </c>
      <c r="R3">
        <v>171</v>
      </c>
      <c r="S3">
        <v>363</v>
      </c>
      <c r="T3">
        <v>88</v>
      </c>
      <c r="U3">
        <v>42</v>
      </c>
      <c r="V3">
        <v>24</v>
      </c>
      <c r="Z3" t="s">
        <v>187</v>
      </c>
      <c r="AA3" t="s">
        <v>53</v>
      </c>
      <c r="AB3">
        <v>131</v>
      </c>
      <c r="AC3">
        <v>291</v>
      </c>
      <c r="AD3">
        <v>137</v>
      </c>
      <c r="AE3">
        <v>18</v>
      </c>
      <c r="AF3">
        <v>18</v>
      </c>
      <c r="AI3" t="s">
        <v>186</v>
      </c>
      <c r="AJ3" t="s">
        <v>52</v>
      </c>
      <c r="AK3">
        <v>124</v>
      </c>
      <c r="AL3">
        <v>192</v>
      </c>
      <c r="AM3">
        <v>32</v>
      </c>
      <c r="AN3">
        <v>21</v>
      </c>
      <c r="AO3">
        <v>18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124</v>
      </c>
      <c r="E4">
        <v>192</v>
      </c>
      <c r="G4" s="6">
        <f t="shared" si="1"/>
        <v>134.79463966250512</v>
      </c>
      <c r="H4" s="6">
        <f t="shared" si="0"/>
        <v>166.23921488820875</v>
      </c>
      <c r="I4" s="7">
        <f t="shared" si="2"/>
        <v>32</v>
      </c>
      <c r="J4" s="7">
        <f t="shared" si="3"/>
        <v>32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124</v>
      </c>
      <c r="S4">
        <v>192</v>
      </c>
      <c r="T4">
        <v>32</v>
      </c>
      <c r="U4">
        <v>21</v>
      </c>
      <c r="V4">
        <v>18</v>
      </c>
      <c r="Z4" t="s">
        <v>181</v>
      </c>
      <c r="AA4" t="s">
        <v>53</v>
      </c>
      <c r="AB4">
        <v>327</v>
      </c>
      <c r="AC4">
        <v>443</v>
      </c>
      <c r="AD4">
        <v>180</v>
      </c>
      <c r="AE4">
        <v>44</v>
      </c>
      <c r="AF4">
        <v>51</v>
      </c>
      <c r="AI4" t="s">
        <v>180</v>
      </c>
      <c r="AJ4" t="s">
        <v>52</v>
      </c>
      <c r="AK4">
        <v>238</v>
      </c>
      <c r="AL4">
        <v>420</v>
      </c>
      <c r="AM4">
        <v>90</v>
      </c>
      <c r="AN4">
        <v>45</v>
      </c>
      <c r="AO4">
        <v>47</v>
      </c>
    </row>
    <row r="5" spans="1:41" x14ac:dyDescent="0.25">
      <c r="A5" s="21" t="s">
        <v>187</v>
      </c>
      <c r="B5">
        <v>423</v>
      </c>
      <c r="C5">
        <v>72</v>
      </c>
      <c r="D5">
        <v>131</v>
      </c>
      <c r="E5">
        <v>291</v>
      </c>
      <c r="G5" s="6">
        <f t="shared" si="1"/>
        <v>58.487736661236703</v>
      </c>
      <c r="H5" s="6">
        <f t="shared" si="0"/>
        <v>-164.89890183861456</v>
      </c>
      <c r="I5" s="7">
        <f t="shared" si="2"/>
        <v>137</v>
      </c>
      <c r="J5" s="7">
        <f t="shared" si="3"/>
        <v>0</v>
      </c>
      <c r="K5" s="7">
        <f t="shared" si="4"/>
        <v>137</v>
      </c>
      <c r="L5" s="10"/>
      <c r="M5" s="5"/>
      <c r="N5" s="5"/>
      <c r="P5" t="s">
        <v>187</v>
      </c>
      <c r="Q5" t="s">
        <v>53</v>
      </c>
      <c r="R5">
        <v>131</v>
      </c>
      <c r="S5">
        <v>291</v>
      </c>
      <c r="T5">
        <v>137</v>
      </c>
      <c r="U5">
        <v>18</v>
      </c>
      <c r="V5">
        <v>18</v>
      </c>
      <c r="Z5" t="s">
        <v>189</v>
      </c>
      <c r="AA5" t="s">
        <v>53</v>
      </c>
      <c r="AB5">
        <v>140</v>
      </c>
      <c r="AC5">
        <v>328</v>
      </c>
      <c r="AD5">
        <v>67</v>
      </c>
      <c r="AE5">
        <v>16</v>
      </c>
      <c r="AF5">
        <v>21</v>
      </c>
      <c r="AI5" t="s">
        <v>188</v>
      </c>
      <c r="AJ5" t="s">
        <v>52</v>
      </c>
      <c r="AK5">
        <v>498</v>
      </c>
      <c r="AL5">
        <v>315</v>
      </c>
      <c r="AM5">
        <v>162</v>
      </c>
      <c r="AN5">
        <v>88</v>
      </c>
      <c r="AO5">
        <v>62</v>
      </c>
    </row>
    <row r="6" spans="1:41" x14ac:dyDescent="0.25">
      <c r="A6" t="s">
        <v>180</v>
      </c>
      <c r="B6">
        <v>502</v>
      </c>
      <c r="C6">
        <v>326</v>
      </c>
      <c r="D6">
        <v>238</v>
      </c>
      <c r="E6">
        <v>420</v>
      </c>
      <c r="G6" s="6">
        <f t="shared" si="1"/>
        <v>-25.292021157021278</v>
      </c>
      <c r="H6" s="6">
        <f t="shared" si="0"/>
        <v>-114.49190102823157</v>
      </c>
      <c r="I6" s="7">
        <f t="shared" si="2"/>
        <v>90</v>
      </c>
      <c r="J6" s="7">
        <f t="shared" si="3"/>
        <v>0</v>
      </c>
      <c r="K6" s="7">
        <f t="shared" si="4"/>
        <v>90</v>
      </c>
      <c r="L6" s="10"/>
      <c r="M6" s="5"/>
      <c r="N6" s="5"/>
      <c r="P6" t="s">
        <v>180</v>
      </c>
      <c r="Q6" t="s">
        <v>52</v>
      </c>
      <c r="R6">
        <v>238</v>
      </c>
      <c r="S6">
        <v>420</v>
      </c>
      <c r="T6">
        <v>90</v>
      </c>
      <c r="U6">
        <v>45</v>
      </c>
      <c r="V6">
        <v>47</v>
      </c>
      <c r="Z6" t="s">
        <v>183</v>
      </c>
      <c r="AA6" t="s">
        <v>53</v>
      </c>
      <c r="AB6">
        <v>473</v>
      </c>
      <c r="AC6">
        <v>374</v>
      </c>
      <c r="AD6">
        <v>51</v>
      </c>
      <c r="AE6">
        <v>34</v>
      </c>
      <c r="AF6">
        <v>28</v>
      </c>
      <c r="AI6" t="s">
        <v>182</v>
      </c>
      <c r="AJ6" t="s">
        <v>52</v>
      </c>
      <c r="AK6">
        <v>498</v>
      </c>
      <c r="AL6">
        <v>302</v>
      </c>
      <c r="AM6">
        <v>164</v>
      </c>
      <c r="AN6">
        <v>32</v>
      </c>
      <c r="AO6">
        <v>22</v>
      </c>
    </row>
    <row r="7" spans="1:41" x14ac:dyDescent="0.25">
      <c r="A7" t="s">
        <v>181</v>
      </c>
      <c r="B7">
        <v>315</v>
      </c>
      <c r="C7">
        <v>40</v>
      </c>
      <c r="D7">
        <v>327</v>
      </c>
      <c r="E7">
        <v>443</v>
      </c>
      <c r="G7" s="6">
        <f t="shared" si="1"/>
        <v>91.432096184164635</v>
      </c>
      <c r="H7" s="6">
        <f t="shared" si="0"/>
        <v>-88.025065989118019</v>
      </c>
      <c r="I7" s="7">
        <f t="shared" si="2"/>
        <v>180</v>
      </c>
      <c r="J7" s="7">
        <f t="shared" si="3"/>
        <v>0</v>
      </c>
      <c r="K7" s="7">
        <f t="shared" si="4"/>
        <v>180</v>
      </c>
      <c r="L7" s="10"/>
      <c r="M7" s="5"/>
      <c r="N7" s="5"/>
      <c r="P7" t="s">
        <v>181</v>
      </c>
      <c r="Q7" t="s">
        <v>53</v>
      </c>
      <c r="R7">
        <v>327</v>
      </c>
      <c r="S7">
        <v>443</v>
      </c>
      <c r="T7">
        <v>180</v>
      </c>
      <c r="U7">
        <v>44</v>
      </c>
      <c r="V7">
        <v>51</v>
      </c>
      <c r="Z7" t="s">
        <v>191</v>
      </c>
      <c r="AA7" t="s">
        <v>53</v>
      </c>
      <c r="AB7">
        <v>462</v>
      </c>
      <c r="AC7">
        <v>376</v>
      </c>
      <c r="AD7">
        <v>86</v>
      </c>
      <c r="AE7">
        <v>47</v>
      </c>
      <c r="AF7">
        <v>36</v>
      </c>
      <c r="AI7" t="s">
        <v>190</v>
      </c>
      <c r="AJ7" t="s">
        <v>52</v>
      </c>
      <c r="AK7">
        <v>163</v>
      </c>
      <c r="AL7">
        <v>371</v>
      </c>
      <c r="AM7">
        <v>179</v>
      </c>
      <c r="AN7">
        <v>24</v>
      </c>
      <c r="AO7">
        <v>24</v>
      </c>
    </row>
    <row r="8" spans="1:41" x14ac:dyDescent="0.25">
      <c r="A8" t="s">
        <v>188</v>
      </c>
      <c r="B8">
        <v>124</v>
      </c>
      <c r="C8">
        <v>225</v>
      </c>
      <c r="D8">
        <v>498</v>
      </c>
      <c r="E8">
        <v>315</v>
      </c>
      <c r="G8" s="6">
        <f t="shared" si="1"/>
        <v>175.62364961051586</v>
      </c>
      <c r="H8" s="6">
        <f t="shared" si="0"/>
        <v>-22.848042871616336</v>
      </c>
      <c r="I8" s="7">
        <f t="shared" si="2"/>
        <v>162</v>
      </c>
      <c r="J8" s="7">
        <f t="shared" si="3"/>
        <v>0</v>
      </c>
      <c r="K8" s="7">
        <f t="shared" si="4"/>
        <v>162</v>
      </c>
      <c r="L8" s="10"/>
      <c r="M8" s="5"/>
      <c r="N8" s="5"/>
      <c r="P8" t="s">
        <v>188</v>
      </c>
      <c r="Q8" t="s">
        <v>52</v>
      </c>
      <c r="R8">
        <v>498</v>
      </c>
      <c r="S8">
        <v>315</v>
      </c>
      <c r="T8">
        <v>162</v>
      </c>
      <c r="U8">
        <v>88</v>
      </c>
      <c r="V8">
        <v>62</v>
      </c>
      <c r="Z8" t="s">
        <v>185</v>
      </c>
      <c r="AA8" t="s">
        <v>53</v>
      </c>
      <c r="AB8">
        <v>287</v>
      </c>
      <c r="AC8">
        <v>429</v>
      </c>
      <c r="AD8">
        <v>36</v>
      </c>
      <c r="AE8">
        <v>49</v>
      </c>
      <c r="AF8">
        <v>44</v>
      </c>
      <c r="AI8" t="s">
        <v>184</v>
      </c>
      <c r="AJ8" t="s">
        <v>52</v>
      </c>
      <c r="AK8">
        <v>120</v>
      </c>
      <c r="AL8">
        <v>219</v>
      </c>
      <c r="AM8">
        <v>158</v>
      </c>
      <c r="AN8">
        <v>23</v>
      </c>
      <c r="AO8">
        <v>21</v>
      </c>
    </row>
    <row r="9" spans="1:41" x14ac:dyDescent="0.25">
      <c r="A9" t="s">
        <v>189</v>
      </c>
      <c r="B9">
        <v>168</v>
      </c>
      <c r="C9">
        <v>110</v>
      </c>
      <c r="D9">
        <v>140</v>
      </c>
      <c r="E9">
        <v>328</v>
      </c>
      <c r="G9" s="6">
        <f t="shared" si="1"/>
        <v>139.46084825851653</v>
      </c>
      <c r="H9" s="6">
        <f t="shared" si="0"/>
        <v>-153.94650468950906</v>
      </c>
      <c r="I9" s="7">
        <f t="shared" si="2"/>
        <v>67</v>
      </c>
      <c r="J9" s="7">
        <f t="shared" si="3"/>
        <v>0</v>
      </c>
      <c r="K9" s="7">
        <f t="shared" si="4"/>
        <v>67</v>
      </c>
      <c r="L9" s="10"/>
      <c r="M9" s="5"/>
      <c r="N9" s="5"/>
      <c r="P9" t="s">
        <v>189</v>
      </c>
      <c r="Q9" t="s">
        <v>53</v>
      </c>
      <c r="R9">
        <v>140</v>
      </c>
      <c r="S9">
        <v>328</v>
      </c>
      <c r="T9">
        <v>67</v>
      </c>
      <c r="U9">
        <v>16</v>
      </c>
      <c r="V9">
        <v>21</v>
      </c>
      <c r="Z9" t="s">
        <v>193</v>
      </c>
      <c r="AA9" t="s">
        <v>53</v>
      </c>
      <c r="AB9">
        <v>193</v>
      </c>
      <c r="AC9">
        <v>387</v>
      </c>
      <c r="AD9">
        <v>97</v>
      </c>
      <c r="AE9">
        <v>37</v>
      </c>
      <c r="AF9">
        <v>44</v>
      </c>
      <c r="AI9" t="s">
        <v>192</v>
      </c>
      <c r="AJ9" t="s">
        <v>52</v>
      </c>
      <c r="AK9">
        <v>163</v>
      </c>
      <c r="AL9">
        <v>103</v>
      </c>
      <c r="AM9">
        <v>170</v>
      </c>
      <c r="AN9">
        <v>62</v>
      </c>
      <c r="AO9">
        <v>44</v>
      </c>
    </row>
    <row r="10" spans="1:41" x14ac:dyDescent="0.25">
      <c r="A10" t="s">
        <v>182</v>
      </c>
      <c r="B10">
        <v>156</v>
      </c>
      <c r="C10">
        <v>120</v>
      </c>
      <c r="D10">
        <v>498</v>
      </c>
      <c r="E10">
        <v>302</v>
      </c>
      <c r="G10" s="6">
        <f t="shared" si="1"/>
        <v>143.8067926944353</v>
      </c>
      <c r="H10" s="6">
        <f t="shared" si="0"/>
        <v>-19.203973505500052</v>
      </c>
      <c r="I10" s="7">
        <f t="shared" si="2"/>
        <v>164</v>
      </c>
      <c r="J10" s="7">
        <f t="shared" si="3"/>
        <v>0</v>
      </c>
      <c r="K10" s="7">
        <f t="shared" si="4"/>
        <v>164</v>
      </c>
      <c r="L10" s="10"/>
      <c r="M10" s="5"/>
      <c r="N10" s="5"/>
      <c r="P10" t="s">
        <v>182</v>
      </c>
      <c r="Q10" t="s">
        <v>52</v>
      </c>
      <c r="R10">
        <v>498</v>
      </c>
      <c r="S10">
        <v>302</v>
      </c>
      <c r="T10">
        <v>164</v>
      </c>
      <c r="U10">
        <v>32</v>
      </c>
      <c r="V10">
        <v>22</v>
      </c>
      <c r="Z10" t="s">
        <v>195</v>
      </c>
      <c r="AA10" t="s">
        <v>53</v>
      </c>
      <c r="AB10">
        <v>509</v>
      </c>
      <c r="AC10">
        <v>301</v>
      </c>
      <c r="AD10">
        <v>70</v>
      </c>
      <c r="AE10">
        <v>71</v>
      </c>
      <c r="AF10">
        <v>62</v>
      </c>
      <c r="AI10" t="s">
        <v>194</v>
      </c>
      <c r="AJ10" t="s">
        <v>52</v>
      </c>
      <c r="AK10">
        <v>482</v>
      </c>
      <c r="AL10">
        <v>366</v>
      </c>
      <c r="AM10">
        <v>117</v>
      </c>
      <c r="AN10">
        <v>49</v>
      </c>
      <c r="AO10">
        <v>51</v>
      </c>
    </row>
    <row r="11" spans="1:41" x14ac:dyDescent="0.25">
      <c r="A11" t="s">
        <v>183</v>
      </c>
      <c r="B11">
        <v>313</v>
      </c>
      <c r="C11">
        <v>437</v>
      </c>
      <c r="D11">
        <v>473</v>
      </c>
      <c r="E11">
        <v>374</v>
      </c>
      <c r="G11" s="6">
        <f t="shared" si="1"/>
        <v>-92.035034456859904</v>
      </c>
      <c r="H11" s="6">
        <f t="shared" si="0"/>
        <v>-41.212426449440983</v>
      </c>
      <c r="I11" s="7">
        <f t="shared" si="2"/>
        <v>51</v>
      </c>
      <c r="J11" s="7">
        <f t="shared" si="3"/>
        <v>0</v>
      </c>
      <c r="K11" s="7">
        <f t="shared" si="4"/>
        <v>51</v>
      </c>
      <c r="L11" s="10"/>
      <c r="M11" s="5"/>
      <c r="N11" s="5"/>
      <c r="P11" t="s">
        <v>183</v>
      </c>
      <c r="Q11" t="s">
        <v>53</v>
      </c>
      <c r="R11">
        <v>473</v>
      </c>
      <c r="S11">
        <v>374</v>
      </c>
      <c r="T11">
        <v>51</v>
      </c>
      <c r="U11">
        <v>34</v>
      </c>
      <c r="V11">
        <v>28</v>
      </c>
      <c r="Z11" t="s">
        <v>203</v>
      </c>
      <c r="AA11" t="s">
        <v>53</v>
      </c>
      <c r="AB11">
        <v>510</v>
      </c>
      <c r="AC11">
        <v>202</v>
      </c>
      <c r="AD11">
        <v>128</v>
      </c>
      <c r="AE11">
        <v>52</v>
      </c>
      <c r="AF11">
        <v>62</v>
      </c>
      <c r="AI11" t="s">
        <v>202</v>
      </c>
      <c r="AJ11" t="s">
        <v>52</v>
      </c>
      <c r="AK11">
        <v>454</v>
      </c>
      <c r="AL11">
        <v>99</v>
      </c>
      <c r="AM11">
        <v>21</v>
      </c>
      <c r="AN11">
        <v>53</v>
      </c>
      <c r="AO11">
        <v>52</v>
      </c>
    </row>
    <row r="12" spans="1:41" x14ac:dyDescent="0.25">
      <c r="A12" t="s">
        <v>190</v>
      </c>
      <c r="B12">
        <v>471</v>
      </c>
      <c r="C12">
        <v>109</v>
      </c>
      <c r="D12">
        <v>163</v>
      </c>
      <c r="E12">
        <v>371</v>
      </c>
      <c r="G12" s="6">
        <f t="shared" si="1"/>
        <v>40.943262138705123</v>
      </c>
      <c r="H12" s="6">
        <f t="shared" si="0"/>
        <v>-140.15855178060605</v>
      </c>
      <c r="I12" s="7">
        <f>MAX(1,CEILING(MIN(MOD(G12-H12,360),MOD(H12-G12,360)),1))</f>
        <v>179</v>
      </c>
      <c r="J12" s="7">
        <f t="shared" si="3"/>
        <v>0</v>
      </c>
      <c r="K12" s="7">
        <f t="shared" si="4"/>
        <v>179</v>
      </c>
      <c r="L12" s="10"/>
      <c r="M12" s="5"/>
      <c r="N12" s="5"/>
      <c r="P12" t="s">
        <v>190</v>
      </c>
      <c r="Q12" t="s">
        <v>52</v>
      </c>
      <c r="R12">
        <v>163</v>
      </c>
      <c r="S12">
        <v>371</v>
      </c>
      <c r="T12">
        <v>179</v>
      </c>
      <c r="U12">
        <v>24</v>
      </c>
      <c r="V12">
        <v>24</v>
      </c>
      <c r="Z12" t="s">
        <v>197</v>
      </c>
      <c r="AA12" t="s">
        <v>53</v>
      </c>
      <c r="AB12">
        <v>431</v>
      </c>
      <c r="AC12">
        <v>404</v>
      </c>
      <c r="AD12">
        <v>115</v>
      </c>
      <c r="AE12">
        <v>54</v>
      </c>
      <c r="AF12">
        <v>67</v>
      </c>
      <c r="AI12" t="s">
        <v>196</v>
      </c>
      <c r="AJ12" t="s">
        <v>52</v>
      </c>
      <c r="AK12">
        <v>119</v>
      </c>
      <c r="AL12">
        <v>255</v>
      </c>
      <c r="AM12">
        <v>36</v>
      </c>
      <c r="AN12">
        <v>33</v>
      </c>
      <c r="AO12">
        <v>62</v>
      </c>
    </row>
    <row r="13" spans="1:41" x14ac:dyDescent="0.25">
      <c r="A13" t="s">
        <v>191</v>
      </c>
      <c r="B13">
        <v>195</v>
      </c>
      <c r="C13">
        <v>393</v>
      </c>
      <c r="D13">
        <v>462</v>
      </c>
      <c r="E13">
        <v>376</v>
      </c>
      <c r="G13" s="6">
        <f t="shared" si="1"/>
        <v>-129.24859790963401</v>
      </c>
      <c r="H13" s="6">
        <f t="shared" si="0"/>
        <v>-43.763592397143867</v>
      </c>
      <c r="I13" s="7">
        <f t="shared" si="2"/>
        <v>86</v>
      </c>
      <c r="J13" s="7">
        <f t="shared" si="3"/>
        <v>0</v>
      </c>
      <c r="K13" s="7">
        <f t="shared" si="4"/>
        <v>86</v>
      </c>
      <c r="L13" s="10"/>
      <c r="M13" s="5"/>
      <c r="N13" s="5"/>
      <c r="P13" t="s">
        <v>191</v>
      </c>
      <c r="Q13" t="s">
        <v>53</v>
      </c>
      <c r="R13">
        <v>462</v>
      </c>
      <c r="S13">
        <v>376</v>
      </c>
      <c r="T13">
        <v>86</v>
      </c>
      <c r="U13">
        <v>47</v>
      </c>
      <c r="V13">
        <v>36</v>
      </c>
      <c r="Z13" t="s">
        <v>205</v>
      </c>
      <c r="AA13" t="s">
        <v>53</v>
      </c>
      <c r="AB13">
        <v>341</v>
      </c>
      <c r="AC13">
        <v>398</v>
      </c>
      <c r="AD13">
        <v>56</v>
      </c>
      <c r="AE13">
        <v>54</v>
      </c>
      <c r="AF13">
        <v>55</v>
      </c>
      <c r="AI13" t="s">
        <v>204</v>
      </c>
      <c r="AJ13" t="s">
        <v>52</v>
      </c>
      <c r="AK13">
        <v>210</v>
      </c>
      <c r="AL13">
        <v>403</v>
      </c>
      <c r="AM13">
        <v>8</v>
      </c>
      <c r="AN13">
        <v>32</v>
      </c>
      <c r="AO13">
        <v>32</v>
      </c>
    </row>
    <row r="14" spans="1:41" x14ac:dyDescent="0.25">
      <c r="A14" t="s">
        <v>184</v>
      </c>
      <c r="B14">
        <v>510</v>
      </c>
      <c r="C14">
        <v>184</v>
      </c>
      <c r="D14">
        <v>120</v>
      </c>
      <c r="E14">
        <v>219</v>
      </c>
      <c r="G14" s="6">
        <f t="shared" si="1"/>
        <v>16.422187498315292</v>
      </c>
      <c r="H14" s="6">
        <f t="shared" si="0"/>
        <v>174.00590705089155</v>
      </c>
      <c r="I14" s="7">
        <f t="shared" si="2"/>
        <v>158</v>
      </c>
      <c r="J14" s="7">
        <f t="shared" si="3"/>
        <v>158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120</v>
      </c>
      <c r="S14">
        <v>219</v>
      </c>
      <c r="T14">
        <v>158</v>
      </c>
      <c r="U14">
        <v>23</v>
      </c>
      <c r="V14">
        <v>21</v>
      </c>
      <c r="Z14" t="s">
        <v>199</v>
      </c>
      <c r="AA14" t="s">
        <v>53</v>
      </c>
      <c r="AB14">
        <v>502</v>
      </c>
      <c r="AC14">
        <v>318</v>
      </c>
      <c r="AD14">
        <v>97</v>
      </c>
      <c r="AE14">
        <v>70</v>
      </c>
      <c r="AF14">
        <v>76</v>
      </c>
      <c r="AI14" t="s">
        <v>198</v>
      </c>
      <c r="AJ14" t="s">
        <v>52</v>
      </c>
      <c r="AK14">
        <v>504</v>
      </c>
      <c r="AL14">
        <v>308</v>
      </c>
      <c r="AM14">
        <v>10</v>
      </c>
      <c r="AN14">
        <v>49</v>
      </c>
      <c r="AO14">
        <v>50</v>
      </c>
    </row>
    <row r="15" spans="1:41" x14ac:dyDescent="0.25">
      <c r="A15" t="s">
        <v>185</v>
      </c>
      <c r="B15">
        <v>179</v>
      </c>
      <c r="C15">
        <v>378</v>
      </c>
      <c r="D15">
        <v>287</v>
      </c>
      <c r="E15">
        <v>429</v>
      </c>
      <c r="G15" s="6">
        <f t="shared" si="1"/>
        <v>-135.61605990839922</v>
      </c>
      <c r="H15" s="6">
        <f t="shared" si="0"/>
        <v>-99.904183212973891</v>
      </c>
      <c r="I15" s="7">
        <f t="shared" si="2"/>
        <v>36</v>
      </c>
      <c r="J15" s="7">
        <f t="shared" si="3"/>
        <v>0</v>
      </c>
      <c r="K15" s="7">
        <f t="shared" si="4"/>
        <v>36</v>
      </c>
      <c r="L15" s="10"/>
      <c r="M15" s="5"/>
      <c r="N15" s="5"/>
      <c r="P15" t="s">
        <v>185</v>
      </c>
      <c r="Q15" t="s">
        <v>53</v>
      </c>
      <c r="R15">
        <v>287</v>
      </c>
      <c r="S15">
        <v>429</v>
      </c>
      <c r="T15">
        <v>36</v>
      </c>
      <c r="U15">
        <v>49</v>
      </c>
      <c r="V15">
        <v>44</v>
      </c>
      <c r="Z15" t="s">
        <v>207</v>
      </c>
      <c r="AA15" t="s">
        <v>53</v>
      </c>
      <c r="AB15">
        <v>263</v>
      </c>
      <c r="AC15">
        <v>425</v>
      </c>
      <c r="AD15">
        <v>168</v>
      </c>
      <c r="AE15">
        <v>50</v>
      </c>
      <c r="AF15">
        <v>43</v>
      </c>
      <c r="AI15" t="s">
        <v>206</v>
      </c>
      <c r="AJ15" t="s">
        <v>52</v>
      </c>
      <c r="AK15">
        <v>519</v>
      </c>
      <c r="AL15">
        <v>246</v>
      </c>
      <c r="AM15">
        <v>140</v>
      </c>
      <c r="AN15">
        <v>47</v>
      </c>
      <c r="AO15">
        <v>48</v>
      </c>
    </row>
    <row r="16" spans="1:41" x14ac:dyDescent="0.25">
      <c r="A16" t="s">
        <v>192</v>
      </c>
      <c r="B16">
        <v>494</v>
      </c>
      <c r="C16">
        <v>344</v>
      </c>
      <c r="D16">
        <v>163</v>
      </c>
      <c r="E16">
        <v>103</v>
      </c>
      <c r="G16" s="6">
        <f t="shared" si="1"/>
        <v>-30.86680945113708</v>
      </c>
      <c r="H16" s="6">
        <f t="shared" si="0"/>
        <v>138.89167629408075</v>
      </c>
      <c r="I16" s="7">
        <f t="shared" si="2"/>
        <v>170</v>
      </c>
      <c r="J16" s="7">
        <f t="shared" si="3"/>
        <v>170</v>
      </c>
      <c r="K16" s="7">
        <f t="shared" si="4"/>
        <v>0</v>
      </c>
      <c r="L16" s="10"/>
      <c r="M16" s="5"/>
      <c r="N16" s="5"/>
      <c r="P16" t="s">
        <v>192</v>
      </c>
      <c r="Q16" t="s">
        <v>52</v>
      </c>
      <c r="R16">
        <v>163</v>
      </c>
      <c r="S16">
        <v>103</v>
      </c>
      <c r="T16">
        <v>170</v>
      </c>
      <c r="U16">
        <v>62</v>
      </c>
      <c r="V16">
        <v>44</v>
      </c>
      <c r="Z16" t="s">
        <v>201</v>
      </c>
      <c r="AA16" t="s">
        <v>53</v>
      </c>
      <c r="AB16">
        <v>197</v>
      </c>
      <c r="AC16">
        <v>391</v>
      </c>
      <c r="AD16">
        <v>179</v>
      </c>
      <c r="AE16">
        <v>40</v>
      </c>
      <c r="AF16">
        <v>60</v>
      </c>
      <c r="AI16" t="s">
        <v>200</v>
      </c>
      <c r="AJ16" t="s">
        <v>52</v>
      </c>
      <c r="AK16">
        <v>188</v>
      </c>
      <c r="AL16">
        <v>92</v>
      </c>
      <c r="AM16">
        <v>13</v>
      </c>
      <c r="AN16">
        <v>36</v>
      </c>
      <c r="AO16">
        <v>52</v>
      </c>
    </row>
    <row r="17" spans="1:41" x14ac:dyDescent="0.25">
      <c r="A17" t="s">
        <v>193</v>
      </c>
      <c r="B17">
        <v>184</v>
      </c>
      <c r="C17">
        <v>91</v>
      </c>
      <c r="D17">
        <v>193</v>
      </c>
      <c r="E17">
        <v>387</v>
      </c>
      <c r="G17" s="6">
        <f t="shared" si="1"/>
        <v>132.38831862210162</v>
      </c>
      <c r="H17" s="6">
        <f t="shared" si="0"/>
        <v>-130.82523010808757</v>
      </c>
      <c r="I17" s="7">
        <f t="shared" si="2"/>
        <v>97</v>
      </c>
      <c r="J17" s="7">
        <f t="shared" si="3"/>
        <v>0</v>
      </c>
      <c r="K17" s="7">
        <f t="shared" si="4"/>
        <v>97</v>
      </c>
      <c r="L17" s="10"/>
      <c r="M17" s="5"/>
      <c r="N17" s="5"/>
      <c r="P17" t="s">
        <v>193</v>
      </c>
      <c r="Q17" t="s">
        <v>53</v>
      </c>
      <c r="R17">
        <v>193</v>
      </c>
      <c r="S17">
        <v>387</v>
      </c>
      <c r="T17">
        <v>97</v>
      </c>
      <c r="U17">
        <v>37</v>
      </c>
      <c r="V17">
        <v>44</v>
      </c>
      <c r="Z17" t="s">
        <v>209</v>
      </c>
      <c r="AA17" t="s">
        <v>53</v>
      </c>
      <c r="AB17">
        <v>517</v>
      </c>
      <c r="AC17">
        <v>281</v>
      </c>
      <c r="AD17">
        <v>149</v>
      </c>
      <c r="AE17">
        <v>64</v>
      </c>
      <c r="AF17">
        <v>74</v>
      </c>
      <c r="AI17" t="s">
        <v>208</v>
      </c>
      <c r="AJ17" t="s">
        <v>52</v>
      </c>
      <c r="AK17">
        <v>124</v>
      </c>
      <c r="AL17">
        <v>278</v>
      </c>
      <c r="AM17">
        <v>103</v>
      </c>
      <c r="AN17">
        <v>46</v>
      </c>
      <c r="AO17">
        <v>52</v>
      </c>
    </row>
    <row r="18" spans="1:41" x14ac:dyDescent="0.25">
      <c r="A18" s="21" t="s">
        <v>194</v>
      </c>
      <c r="B18">
        <v>137</v>
      </c>
      <c r="C18">
        <v>329</v>
      </c>
      <c r="D18">
        <v>482</v>
      </c>
      <c r="E18">
        <v>366</v>
      </c>
      <c r="G18" s="6">
        <f t="shared" si="1"/>
        <v>-154.06454743133227</v>
      </c>
      <c r="H18" s="6">
        <f t="shared" si="0"/>
        <v>-37.874983651098198</v>
      </c>
      <c r="I18" s="7">
        <f t="shared" si="2"/>
        <v>117</v>
      </c>
      <c r="J18" s="7">
        <f t="shared" si="3"/>
        <v>0</v>
      </c>
      <c r="K18" s="7">
        <f t="shared" si="4"/>
        <v>117</v>
      </c>
      <c r="L18" s="10"/>
      <c r="M18" s="5"/>
      <c r="N18" s="5"/>
      <c r="P18" t="s">
        <v>194</v>
      </c>
      <c r="Q18" t="s">
        <v>52</v>
      </c>
      <c r="R18">
        <v>482</v>
      </c>
      <c r="S18">
        <v>366</v>
      </c>
      <c r="T18">
        <v>117</v>
      </c>
      <c r="U18">
        <v>49</v>
      </c>
      <c r="V18">
        <v>51</v>
      </c>
      <c r="Z18" t="s">
        <v>211</v>
      </c>
      <c r="AA18" t="s">
        <v>53</v>
      </c>
      <c r="AB18">
        <v>495</v>
      </c>
      <c r="AC18">
        <v>130</v>
      </c>
      <c r="AD18">
        <v>27</v>
      </c>
      <c r="AE18">
        <v>73</v>
      </c>
      <c r="AF18">
        <v>72</v>
      </c>
      <c r="AI18" t="s">
        <v>210</v>
      </c>
      <c r="AJ18" t="s">
        <v>52</v>
      </c>
      <c r="AK18">
        <v>474</v>
      </c>
      <c r="AL18">
        <v>364</v>
      </c>
      <c r="AM18">
        <v>153</v>
      </c>
      <c r="AN18">
        <v>63</v>
      </c>
      <c r="AO18">
        <v>74</v>
      </c>
    </row>
    <row r="19" spans="1:41" x14ac:dyDescent="0.25">
      <c r="A19" s="21" t="s">
        <v>195</v>
      </c>
      <c r="B19">
        <v>444</v>
      </c>
      <c r="C19">
        <v>85</v>
      </c>
      <c r="D19">
        <v>509</v>
      </c>
      <c r="E19">
        <v>301</v>
      </c>
      <c r="G19" s="6">
        <f t="shared" si="1"/>
        <v>51.340191745909912</v>
      </c>
      <c r="H19" s="6">
        <f t="shared" si="0"/>
        <v>-17.887553572044261</v>
      </c>
      <c r="I19" s="7">
        <f t="shared" si="2"/>
        <v>70</v>
      </c>
      <c r="J19" s="7">
        <f t="shared" si="3"/>
        <v>0</v>
      </c>
      <c r="K19" s="7">
        <f t="shared" si="4"/>
        <v>70</v>
      </c>
      <c r="L19" s="10"/>
      <c r="M19" s="5"/>
      <c r="N19" s="5"/>
      <c r="P19" t="s">
        <v>195</v>
      </c>
      <c r="Q19" t="s">
        <v>53</v>
      </c>
      <c r="R19">
        <v>509</v>
      </c>
      <c r="S19">
        <v>301</v>
      </c>
      <c r="T19">
        <v>70</v>
      </c>
      <c r="U19">
        <v>71</v>
      </c>
      <c r="V19">
        <v>62</v>
      </c>
      <c r="Z19" t="s">
        <v>219</v>
      </c>
      <c r="AA19" t="s">
        <v>53</v>
      </c>
      <c r="AB19">
        <v>462</v>
      </c>
      <c r="AC19">
        <v>365</v>
      </c>
      <c r="AD19">
        <v>177</v>
      </c>
      <c r="AE19">
        <v>64</v>
      </c>
      <c r="AF19">
        <v>75</v>
      </c>
      <c r="AI19" t="s">
        <v>218</v>
      </c>
      <c r="AJ19" t="s">
        <v>52</v>
      </c>
      <c r="AK19">
        <v>159</v>
      </c>
      <c r="AL19">
        <v>345</v>
      </c>
      <c r="AM19">
        <v>146</v>
      </c>
      <c r="AN19">
        <v>30</v>
      </c>
      <c r="AO19">
        <v>23</v>
      </c>
    </row>
    <row r="20" spans="1:41" x14ac:dyDescent="0.25">
      <c r="A20" s="21" t="s">
        <v>202</v>
      </c>
      <c r="B20">
        <v>399</v>
      </c>
      <c r="C20">
        <v>54</v>
      </c>
      <c r="D20">
        <v>454</v>
      </c>
      <c r="E20">
        <v>99</v>
      </c>
      <c r="G20" s="6">
        <f t="shared" si="1"/>
        <v>66.987554963696212</v>
      </c>
      <c r="H20" s="6">
        <f t="shared" si="0"/>
        <v>46.458123155897226</v>
      </c>
      <c r="I20" s="7">
        <f t="shared" si="2"/>
        <v>21</v>
      </c>
      <c r="J20" s="7">
        <f t="shared" si="3"/>
        <v>21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454</v>
      </c>
      <c r="S20">
        <v>99</v>
      </c>
      <c r="T20">
        <v>21</v>
      </c>
      <c r="U20">
        <v>53</v>
      </c>
      <c r="V20">
        <v>52</v>
      </c>
      <c r="Z20" t="s">
        <v>213</v>
      </c>
      <c r="AA20" t="s">
        <v>53</v>
      </c>
      <c r="AB20">
        <v>186</v>
      </c>
      <c r="AC20">
        <v>391</v>
      </c>
      <c r="AD20">
        <v>79</v>
      </c>
      <c r="AE20">
        <v>38</v>
      </c>
      <c r="AF20">
        <v>27</v>
      </c>
      <c r="AI20" t="s">
        <v>212</v>
      </c>
      <c r="AJ20" t="s">
        <v>52</v>
      </c>
      <c r="AK20">
        <v>124</v>
      </c>
      <c r="AL20">
        <v>237</v>
      </c>
      <c r="AM20">
        <v>146</v>
      </c>
      <c r="AN20">
        <v>52</v>
      </c>
      <c r="AO20">
        <v>53</v>
      </c>
    </row>
    <row r="21" spans="1:41" x14ac:dyDescent="0.25">
      <c r="A21" s="21" t="s">
        <v>203</v>
      </c>
      <c r="B21">
        <v>234</v>
      </c>
      <c r="C21">
        <v>416</v>
      </c>
      <c r="D21">
        <v>510</v>
      </c>
      <c r="E21">
        <v>202</v>
      </c>
      <c r="G21" s="6">
        <f t="shared" si="1"/>
        <v>-116.04181659489382</v>
      </c>
      <c r="H21" s="6">
        <f t="shared" si="0"/>
        <v>11.309932474020213</v>
      </c>
      <c r="I21" s="7">
        <f t="shared" si="2"/>
        <v>128</v>
      </c>
      <c r="J21" s="7">
        <f t="shared" si="3"/>
        <v>128</v>
      </c>
      <c r="K21" s="7">
        <f t="shared" si="4"/>
        <v>0</v>
      </c>
      <c r="L21" s="10"/>
      <c r="M21" s="5"/>
      <c r="N21" s="5"/>
      <c r="P21" t="s">
        <v>203</v>
      </c>
      <c r="Q21" t="s">
        <v>53</v>
      </c>
      <c r="R21">
        <v>510</v>
      </c>
      <c r="S21">
        <v>202</v>
      </c>
      <c r="T21">
        <v>128</v>
      </c>
      <c r="U21">
        <v>52</v>
      </c>
      <c r="V21">
        <v>62</v>
      </c>
      <c r="Z21" t="s">
        <v>221</v>
      </c>
      <c r="AA21" t="s">
        <v>53</v>
      </c>
      <c r="AB21">
        <v>366</v>
      </c>
      <c r="AC21">
        <v>439</v>
      </c>
      <c r="AD21">
        <v>96</v>
      </c>
      <c r="AE21">
        <v>56</v>
      </c>
      <c r="AF21">
        <v>58</v>
      </c>
      <c r="AI21" t="s">
        <v>220</v>
      </c>
      <c r="AJ21" t="s">
        <v>52</v>
      </c>
      <c r="AK21">
        <v>465</v>
      </c>
      <c r="AL21">
        <v>373</v>
      </c>
      <c r="AM21">
        <v>103</v>
      </c>
      <c r="AN21">
        <v>68</v>
      </c>
      <c r="AO21">
        <v>74</v>
      </c>
    </row>
    <row r="22" spans="1:41" x14ac:dyDescent="0.25">
      <c r="A22" t="s">
        <v>196</v>
      </c>
      <c r="B22">
        <v>146</v>
      </c>
      <c r="C22">
        <v>135</v>
      </c>
      <c r="D22">
        <v>119</v>
      </c>
      <c r="E22">
        <v>255</v>
      </c>
      <c r="G22" s="6">
        <f t="shared" si="1"/>
        <v>148.89119117145486</v>
      </c>
      <c r="H22" s="6">
        <f t="shared" si="0"/>
        <v>-175.73210669970919</v>
      </c>
      <c r="I22" s="7">
        <f t="shared" si="2"/>
        <v>36</v>
      </c>
      <c r="J22" s="7">
        <f t="shared" si="3"/>
        <v>0</v>
      </c>
      <c r="K22" s="7">
        <f t="shared" si="4"/>
        <v>36</v>
      </c>
      <c r="L22" s="10"/>
      <c r="M22" s="5"/>
      <c r="N22" s="5"/>
      <c r="P22" t="s">
        <v>196</v>
      </c>
      <c r="Q22" t="s">
        <v>52</v>
      </c>
      <c r="R22">
        <v>119</v>
      </c>
      <c r="S22">
        <v>255</v>
      </c>
      <c r="T22">
        <v>36</v>
      </c>
      <c r="U22">
        <v>33</v>
      </c>
      <c r="V22">
        <v>62</v>
      </c>
      <c r="Z22" t="s">
        <v>215</v>
      </c>
      <c r="AA22" t="s">
        <v>53</v>
      </c>
      <c r="AB22">
        <v>144</v>
      </c>
      <c r="AC22">
        <v>156</v>
      </c>
      <c r="AD22">
        <v>155</v>
      </c>
      <c r="AE22">
        <v>49</v>
      </c>
      <c r="AF22">
        <v>54</v>
      </c>
      <c r="AI22" t="s">
        <v>214</v>
      </c>
      <c r="AJ22" t="s">
        <v>52</v>
      </c>
      <c r="AK22">
        <v>504</v>
      </c>
      <c r="AL22">
        <v>183</v>
      </c>
      <c r="AM22">
        <v>149</v>
      </c>
      <c r="AN22">
        <v>60</v>
      </c>
      <c r="AO22">
        <v>69</v>
      </c>
    </row>
    <row r="23" spans="1:41" x14ac:dyDescent="0.25">
      <c r="A23" t="s">
        <v>197</v>
      </c>
      <c r="B23">
        <v>118</v>
      </c>
      <c r="C23">
        <v>274</v>
      </c>
      <c r="D23">
        <v>431</v>
      </c>
      <c r="E23">
        <v>404</v>
      </c>
      <c r="G23" s="6">
        <f t="shared" si="1"/>
        <v>-170.44571032759825</v>
      </c>
      <c r="H23" s="6">
        <f t="shared" si="0"/>
        <v>-55.908708083540809</v>
      </c>
      <c r="I23" s="7">
        <f t="shared" si="2"/>
        <v>115</v>
      </c>
      <c r="J23" s="7">
        <f t="shared" si="3"/>
        <v>0</v>
      </c>
      <c r="K23" s="7">
        <f t="shared" si="4"/>
        <v>115</v>
      </c>
      <c r="L23" s="10"/>
      <c r="M23" s="5"/>
      <c r="N23" s="5"/>
      <c r="P23" t="s">
        <v>197</v>
      </c>
      <c r="Q23" t="s">
        <v>53</v>
      </c>
      <c r="R23">
        <v>431</v>
      </c>
      <c r="S23">
        <v>404</v>
      </c>
      <c r="T23">
        <v>115</v>
      </c>
      <c r="U23">
        <v>54</v>
      </c>
      <c r="V23">
        <v>67</v>
      </c>
      <c r="Z23" t="s">
        <v>277</v>
      </c>
      <c r="AA23" t="s">
        <v>53</v>
      </c>
      <c r="AB23">
        <v>504</v>
      </c>
      <c r="AC23">
        <v>295</v>
      </c>
      <c r="AD23">
        <v>171</v>
      </c>
      <c r="AE23">
        <v>61</v>
      </c>
      <c r="AF23">
        <v>52</v>
      </c>
      <c r="AI23" t="s">
        <v>222</v>
      </c>
      <c r="AJ23" t="s">
        <v>52</v>
      </c>
      <c r="AK23">
        <v>184</v>
      </c>
      <c r="AL23">
        <v>374</v>
      </c>
      <c r="AM23">
        <v>85</v>
      </c>
      <c r="AN23">
        <v>27</v>
      </c>
      <c r="AO23">
        <v>27</v>
      </c>
    </row>
    <row r="24" spans="1:41" x14ac:dyDescent="0.25">
      <c r="A24" t="s">
        <v>204</v>
      </c>
      <c r="B24">
        <v>233</v>
      </c>
      <c r="C24">
        <v>418</v>
      </c>
      <c r="D24">
        <v>210</v>
      </c>
      <c r="E24">
        <v>403</v>
      </c>
      <c r="G24" s="6">
        <f t="shared" si="1"/>
        <v>-116.04772185429192</v>
      </c>
      <c r="H24" s="6">
        <f t="shared" si="0"/>
        <v>-124.01331249991064</v>
      </c>
      <c r="I24" s="7">
        <f t="shared" si="2"/>
        <v>8</v>
      </c>
      <c r="J24" s="7">
        <f t="shared" si="3"/>
        <v>0</v>
      </c>
      <c r="K24" s="7">
        <f t="shared" si="4"/>
        <v>8</v>
      </c>
      <c r="L24" s="10"/>
      <c r="M24" s="5"/>
      <c r="N24" s="5"/>
      <c r="P24" t="s">
        <v>204</v>
      </c>
      <c r="Q24" t="s">
        <v>52</v>
      </c>
      <c r="R24">
        <v>210</v>
      </c>
      <c r="S24">
        <v>403</v>
      </c>
      <c r="T24">
        <v>8</v>
      </c>
      <c r="U24">
        <v>32</v>
      </c>
      <c r="V24">
        <v>32</v>
      </c>
      <c r="Z24" t="s">
        <v>217</v>
      </c>
      <c r="AA24" t="s">
        <v>53</v>
      </c>
      <c r="AB24">
        <v>268</v>
      </c>
      <c r="AC24">
        <v>425</v>
      </c>
      <c r="AD24">
        <v>52</v>
      </c>
      <c r="AE24">
        <v>64</v>
      </c>
      <c r="AF24">
        <v>42</v>
      </c>
      <c r="AI24" t="s">
        <v>216</v>
      </c>
      <c r="AJ24" t="s">
        <v>52</v>
      </c>
      <c r="AK24">
        <v>442</v>
      </c>
      <c r="AL24">
        <v>90</v>
      </c>
      <c r="AM24">
        <v>60</v>
      </c>
      <c r="AN24">
        <v>87</v>
      </c>
      <c r="AO24">
        <v>87</v>
      </c>
    </row>
    <row r="25" spans="1:41" x14ac:dyDescent="0.25">
      <c r="A25" t="s">
        <v>205</v>
      </c>
      <c r="B25">
        <v>496</v>
      </c>
      <c r="C25">
        <v>328</v>
      </c>
      <c r="D25">
        <v>341</v>
      </c>
      <c r="E25">
        <v>398</v>
      </c>
      <c r="G25" s="6">
        <f t="shared" si="1"/>
        <v>-26.56505117707799</v>
      </c>
      <c r="H25" s="6">
        <f t="shared" si="0"/>
        <v>-82.429111099165723</v>
      </c>
      <c r="I25" s="7">
        <f t="shared" si="2"/>
        <v>56</v>
      </c>
      <c r="J25" s="7">
        <f t="shared" si="3"/>
        <v>0</v>
      </c>
      <c r="K25" s="7">
        <f t="shared" si="4"/>
        <v>56</v>
      </c>
      <c r="L25" s="10"/>
      <c r="M25" s="5"/>
      <c r="N25" s="5"/>
      <c r="P25" t="s">
        <v>205</v>
      </c>
      <c r="Q25" t="s">
        <v>53</v>
      </c>
      <c r="R25">
        <v>341</v>
      </c>
      <c r="S25">
        <v>398</v>
      </c>
      <c r="T25">
        <v>56</v>
      </c>
      <c r="U25">
        <v>54</v>
      </c>
      <c r="V25">
        <v>55</v>
      </c>
      <c r="Z25" t="s">
        <v>225</v>
      </c>
      <c r="AA25" t="s">
        <v>53</v>
      </c>
      <c r="AB25">
        <v>133</v>
      </c>
      <c r="AC25">
        <v>311</v>
      </c>
      <c r="AD25">
        <v>21</v>
      </c>
      <c r="AE25">
        <v>73</v>
      </c>
      <c r="AF25">
        <v>56</v>
      </c>
      <c r="AI25" t="s">
        <v>224</v>
      </c>
      <c r="AJ25" t="s">
        <v>52</v>
      </c>
      <c r="AK25">
        <v>292</v>
      </c>
      <c r="AL25">
        <v>43</v>
      </c>
      <c r="AM25">
        <v>40</v>
      </c>
      <c r="AN25">
        <v>50</v>
      </c>
      <c r="AO25">
        <v>52</v>
      </c>
    </row>
    <row r="26" spans="1:41" x14ac:dyDescent="0.25">
      <c r="A26" t="s">
        <v>198</v>
      </c>
      <c r="B26">
        <v>492</v>
      </c>
      <c r="C26">
        <v>338</v>
      </c>
      <c r="D26">
        <v>504</v>
      </c>
      <c r="E26">
        <v>308</v>
      </c>
      <c r="G26" s="6">
        <f t="shared" si="1"/>
        <v>-29.673082112077829</v>
      </c>
      <c r="H26" s="6">
        <f t="shared" si="0"/>
        <v>-20.28255908891661</v>
      </c>
      <c r="I26" s="7">
        <f t="shared" si="2"/>
        <v>10</v>
      </c>
      <c r="J26" s="7">
        <f t="shared" si="3"/>
        <v>0</v>
      </c>
      <c r="K26" s="7">
        <f t="shared" si="4"/>
        <v>10</v>
      </c>
      <c r="L26" s="10"/>
      <c r="M26" s="5"/>
      <c r="N26" s="5"/>
      <c r="P26" t="s">
        <v>198</v>
      </c>
      <c r="Q26" t="s">
        <v>52</v>
      </c>
      <c r="R26">
        <v>504</v>
      </c>
      <c r="S26">
        <v>308</v>
      </c>
      <c r="T26">
        <v>10</v>
      </c>
      <c r="U26">
        <v>49</v>
      </c>
      <c r="V26">
        <v>50</v>
      </c>
      <c r="Z26" t="s">
        <v>227</v>
      </c>
      <c r="AA26" t="s">
        <v>53</v>
      </c>
      <c r="AB26">
        <v>472</v>
      </c>
      <c r="AC26">
        <v>119</v>
      </c>
      <c r="AD26">
        <v>14</v>
      </c>
      <c r="AE26">
        <v>57</v>
      </c>
      <c r="AF26">
        <v>52</v>
      </c>
      <c r="AI26" t="s">
        <v>226</v>
      </c>
      <c r="AJ26" t="s">
        <v>52</v>
      </c>
      <c r="AK26">
        <v>118</v>
      </c>
      <c r="AL26">
        <v>261</v>
      </c>
      <c r="AM26">
        <v>147</v>
      </c>
      <c r="AN26">
        <v>42</v>
      </c>
      <c r="AO26">
        <v>41</v>
      </c>
    </row>
    <row r="27" spans="1:41" x14ac:dyDescent="0.25">
      <c r="A27" t="s">
        <v>199</v>
      </c>
      <c r="B27">
        <v>220</v>
      </c>
      <c r="C27">
        <v>414</v>
      </c>
      <c r="D27">
        <v>502</v>
      </c>
      <c r="E27">
        <v>318</v>
      </c>
      <c r="G27" s="6">
        <f t="shared" si="1"/>
        <v>-119.88652694042405</v>
      </c>
      <c r="H27" s="6">
        <f t="shared" si="0"/>
        <v>-23.198590513648188</v>
      </c>
      <c r="I27" s="7">
        <f t="shared" si="2"/>
        <v>97</v>
      </c>
      <c r="J27" s="7">
        <f t="shared" si="3"/>
        <v>0</v>
      </c>
      <c r="K27" s="7">
        <f t="shared" si="4"/>
        <v>97</v>
      </c>
      <c r="L27" s="10"/>
      <c r="M27" s="5"/>
      <c r="N27" s="5"/>
      <c r="P27" t="s">
        <v>199</v>
      </c>
      <c r="Q27" t="s">
        <v>53</v>
      </c>
      <c r="R27">
        <v>502</v>
      </c>
      <c r="S27">
        <v>318</v>
      </c>
      <c r="T27">
        <v>97</v>
      </c>
      <c r="U27">
        <v>70</v>
      </c>
      <c r="V27">
        <v>76</v>
      </c>
      <c r="Z27" t="s">
        <v>235</v>
      </c>
      <c r="AA27" t="s">
        <v>53</v>
      </c>
      <c r="AB27">
        <v>126</v>
      </c>
      <c r="AC27">
        <v>278</v>
      </c>
      <c r="AD27">
        <v>100</v>
      </c>
      <c r="AE27">
        <v>15</v>
      </c>
      <c r="AF27">
        <v>18</v>
      </c>
      <c r="AI27" t="s">
        <v>234</v>
      </c>
      <c r="AJ27" t="s">
        <v>52</v>
      </c>
      <c r="AK27">
        <v>512</v>
      </c>
      <c r="AL27">
        <v>178</v>
      </c>
      <c r="AM27">
        <v>141</v>
      </c>
      <c r="AN27">
        <v>46</v>
      </c>
      <c r="AO27">
        <v>28</v>
      </c>
    </row>
    <row r="28" spans="1:41" x14ac:dyDescent="0.25">
      <c r="A28" t="s">
        <v>206</v>
      </c>
      <c r="B28">
        <v>170</v>
      </c>
      <c r="C28">
        <v>105</v>
      </c>
      <c r="D28">
        <v>519</v>
      </c>
      <c r="E28">
        <v>246</v>
      </c>
      <c r="G28" s="6">
        <f t="shared" si="1"/>
        <v>138.01278750418334</v>
      </c>
      <c r="H28" s="6">
        <f t="shared" si="0"/>
        <v>-1.7269877504876419</v>
      </c>
      <c r="I28" s="7">
        <f t="shared" si="2"/>
        <v>140</v>
      </c>
      <c r="J28" s="7">
        <f t="shared" si="3"/>
        <v>0</v>
      </c>
      <c r="K28" s="7">
        <f t="shared" si="4"/>
        <v>140</v>
      </c>
      <c r="L28" s="10"/>
      <c r="M28" s="5"/>
      <c r="N28" s="5"/>
      <c r="P28" t="s">
        <v>206</v>
      </c>
      <c r="Q28" t="s">
        <v>52</v>
      </c>
      <c r="R28">
        <v>519</v>
      </c>
      <c r="S28">
        <v>246</v>
      </c>
      <c r="T28">
        <v>140</v>
      </c>
      <c r="U28">
        <v>47</v>
      </c>
      <c r="V28">
        <v>48</v>
      </c>
      <c r="Z28" t="s">
        <v>229</v>
      </c>
      <c r="AA28" t="s">
        <v>53</v>
      </c>
      <c r="AB28">
        <v>445</v>
      </c>
      <c r="AC28">
        <v>89</v>
      </c>
      <c r="AD28">
        <v>63</v>
      </c>
      <c r="AE28">
        <v>51</v>
      </c>
      <c r="AF28">
        <v>52</v>
      </c>
      <c r="AI28" t="s">
        <v>228</v>
      </c>
      <c r="AJ28" t="s">
        <v>52</v>
      </c>
      <c r="AK28">
        <v>514</v>
      </c>
      <c r="AL28">
        <v>181</v>
      </c>
      <c r="AM28">
        <v>162</v>
      </c>
      <c r="AN28">
        <v>13</v>
      </c>
      <c r="AO28">
        <v>46</v>
      </c>
    </row>
    <row r="29" spans="1:41" x14ac:dyDescent="0.25">
      <c r="A29" t="s">
        <v>207</v>
      </c>
      <c r="B29">
        <v>419</v>
      </c>
      <c r="C29">
        <v>67</v>
      </c>
      <c r="D29">
        <v>263</v>
      </c>
      <c r="E29">
        <v>425</v>
      </c>
      <c r="G29" s="6">
        <f t="shared" si="1"/>
        <v>60.219464831173809</v>
      </c>
      <c r="H29" s="6">
        <f t="shared" si="0"/>
        <v>-107.12448961347252</v>
      </c>
      <c r="I29" s="7">
        <f t="shared" si="2"/>
        <v>168</v>
      </c>
      <c r="J29" s="7">
        <f t="shared" si="3"/>
        <v>0</v>
      </c>
      <c r="K29" s="7">
        <f t="shared" si="4"/>
        <v>168</v>
      </c>
      <c r="L29" s="10"/>
      <c r="M29" s="5"/>
      <c r="N29" s="5"/>
      <c r="P29" t="s">
        <v>207</v>
      </c>
      <c r="Q29" t="s">
        <v>53</v>
      </c>
      <c r="R29">
        <v>263</v>
      </c>
      <c r="S29">
        <v>425</v>
      </c>
      <c r="T29">
        <v>168</v>
      </c>
      <c r="U29">
        <v>50</v>
      </c>
      <c r="V29">
        <v>43</v>
      </c>
      <c r="Z29" t="s">
        <v>237</v>
      </c>
      <c r="AA29" t="s">
        <v>53</v>
      </c>
      <c r="AB29">
        <v>423</v>
      </c>
      <c r="AC29">
        <v>64</v>
      </c>
      <c r="AD29">
        <v>103</v>
      </c>
      <c r="AE29">
        <v>76</v>
      </c>
      <c r="AF29">
        <v>64</v>
      </c>
      <c r="AI29" t="s">
        <v>236</v>
      </c>
      <c r="AJ29" t="s">
        <v>52</v>
      </c>
      <c r="AK29">
        <v>437</v>
      </c>
      <c r="AL29">
        <v>84</v>
      </c>
      <c r="AM29">
        <v>76</v>
      </c>
      <c r="AN29">
        <v>1</v>
      </c>
      <c r="AO29">
        <v>6</v>
      </c>
    </row>
    <row r="30" spans="1:41" x14ac:dyDescent="0.25">
      <c r="A30" t="s">
        <v>200</v>
      </c>
      <c r="B30">
        <v>153</v>
      </c>
      <c r="C30">
        <v>121</v>
      </c>
      <c r="D30">
        <v>188</v>
      </c>
      <c r="E30">
        <v>92</v>
      </c>
      <c r="G30" s="6">
        <f t="shared" si="1"/>
        <v>144.52728338145235</v>
      </c>
      <c r="H30" s="6">
        <f t="shared" si="0"/>
        <v>131.72951207681643</v>
      </c>
      <c r="I30" s="7">
        <f t="shared" si="2"/>
        <v>13</v>
      </c>
      <c r="J30" s="7">
        <f t="shared" si="3"/>
        <v>13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188</v>
      </c>
      <c r="S30">
        <v>92</v>
      </c>
      <c r="T30">
        <v>13</v>
      </c>
      <c r="U30">
        <v>36</v>
      </c>
      <c r="V30">
        <v>52</v>
      </c>
      <c r="Z30" t="s">
        <v>231</v>
      </c>
      <c r="AA30" t="s">
        <v>53</v>
      </c>
      <c r="AB30">
        <v>512</v>
      </c>
      <c r="AC30">
        <v>302</v>
      </c>
      <c r="AD30">
        <v>83</v>
      </c>
      <c r="AE30">
        <v>78</v>
      </c>
      <c r="AF30">
        <v>79</v>
      </c>
      <c r="AI30" t="s">
        <v>230</v>
      </c>
      <c r="AJ30" t="s">
        <v>52</v>
      </c>
      <c r="AK30">
        <v>493</v>
      </c>
      <c r="AL30">
        <v>137</v>
      </c>
      <c r="AM30">
        <v>110</v>
      </c>
      <c r="AN30">
        <v>50</v>
      </c>
      <c r="AO30">
        <v>48</v>
      </c>
    </row>
    <row r="31" spans="1:41" x14ac:dyDescent="0.25">
      <c r="A31" t="s">
        <v>201</v>
      </c>
      <c r="B31">
        <v>452</v>
      </c>
      <c r="C31">
        <v>87</v>
      </c>
      <c r="D31">
        <v>197</v>
      </c>
      <c r="E31">
        <v>391</v>
      </c>
      <c r="G31" s="6">
        <f t="shared" si="1"/>
        <v>49.214178522734038</v>
      </c>
      <c r="H31" s="6">
        <f t="shared" si="0"/>
        <v>-129.16521100315865</v>
      </c>
      <c r="I31" s="7">
        <f t="shared" si="2"/>
        <v>179</v>
      </c>
      <c r="J31" s="7">
        <f t="shared" si="3"/>
        <v>0</v>
      </c>
      <c r="K31" s="7">
        <f t="shared" si="4"/>
        <v>179</v>
      </c>
      <c r="L31" s="10"/>
      <c r="M31" s="5"/>
      <c r="N31" s="5"/>
      <c r="P31" t="s">
        <v>201</v>
      </c>
      <c r="Q31" t="s">
        <v>53</v>
      </c>
      <c r="R31">
        <v>197</v>
      </c>
      <c r="S31">
        <v>391</v>
      </c>
      <c r="T31">
        <v>179</v>
      </c>
      <c r="U31">
        <v>40</v>
      </c>
      <c r="V31">
        <v>60</v>
      </c>
      <c r="Z31" t="s">
        <v>239</v>
      </c>
      <c r="AA31" t="s">
        <v>53</v>
      </c>
      <c r="AB31">
        <v>213</v>
      </c>
      <c r="AC31">
        <v>413</v>
      </c>
      <c r="AD31">
        <v>118</v>
      </c>
      <c r="AE31">
        <v>52</v>
      </c>
      <c r="AF31">
        <v>50</v>
      </c>
      <c r="AI31" t="s">
        <v>238</v>
      </c>
      <c r="AJ31" t="s">
        <v>52</v>
      </c>
      <c r="AK31">
        <v>520</v>
      </c>
      <c r="AL31">
        <v>246</v>
      </c>
      <c r="AM31">
        <v>63</v>
      </c>
      <c r="AN31">
        <v>32</v>
      </c>
      <c r="AO31">
        <v>36</v>
      </c>
    </row>
    <row r="32" spans="1:41" x14ac:dyDescent="0.25">
      <c r="A32" t="s">
        <v>208</v>
      </c>
      <c r="B32">
        <v>399</v>
      </c>
      <c r="C32">
        <v>424</v>
      </c>
      <c r="D32">
        <v>124</v>
      </c>
      <c r="E32">
        <v>278</v>
      </c>
      <c r="G32" s="6">
        <f t="shared" si="1"/>
        <v>-66.763838488777495</v>
      </c>
      <c r="H32" s="6">
        <f t="shared" si="0"/>
        <v>-169.02775976218837</v>
      </c>
      <c r="I32" s="7">
        <f t="shared" si="2"/>
        <v>103</v>
      </c>
      <c r="J32" s="7">
        <f t="shared" si="3"/>
        <v>0</v>
      </c>
      <c r="K32" s="7">
        <f t="shared" si="4"/>
        <v>103</v>
      </c>
      <c r="L32" s="10"/>
      <c r="M32" s="5"/>
      <c r="N32" s="5"/>
      <c r="P32" t="s">
        <v>208</v>
      </c>
      <c r="Q32" t="s">
        <v>52</v>
      </c>
      <c r="R32">
        <v>124</v>
      </c>
      <c r="S32">
        <v>278</v>
      </c>
      <c r="T32">
        <v>103</v>
      </c>
      <c r="U32">
        <v>46</v>
      </c>
      <c r="V32">
        <v>52</v>
      </c>
      <c r="Z32" t="s">
        <v>233</v>
      </c>
      <c r="AA32" t="s">
        <v>53</v>
      </c>
      <c r="AB32">
        <v>514</v>
      </c>
      <c r="AC32">
        <v>274</v>
      </c>
      <c r="AD32">
        <v>152</v>
      </c>
      <c r="AE32">
        <v>39</v>
      </c>
      <c r="AF32">
        <v>33</v>
      </c>
      <c r="AI32" t="s">
        <v>232</v>
      </c>
      <c r="AJ32" t="s">
        <v>52</v>
      </c>
      <c r="AK32">
        <v>169</v>
      </c>
      <c r="AL32">
        <v>109</v>
      </c>
      <c r="AM32">
        <v>171</v>
      </c>
      <c r="AN32">
        <v>42</v>
      </c>
      <c r="AO32">
        <v>44</v>
      </c>
    </row>
    <row r="33" spans="1:41" x14ac:dyDescent="0.25">
      <c r="A33" t="s">
        <v>209</v>
      </c>
      <c r="B33">
        <v>176</v>
      </c>
      <c r="C33">
        <v>105</v>
      </c>
      <c r="D33">
        <v>517</v>
      </c>
      <c r="E33">
        <v>281</v>
      </c>
      <c r="G33" s="6">
        <f t="shared" si="1"/>
        <v>136.8476102659946</v>
      </c>
      <c r="H33" s="6">
        <f t="shared" si="0"/>
        <v>-11.756674138035596</v>
      </c>
      <c r="I33" s="7">
        <f t="shared" si="2"/>
        <v>149</v>
      </c>
      <c r="J33" s="7">
        <f t="shared" si="3"/>
        <v>0</v>
      </c>
      <c r="K33" s="7">
        <f t="shared" si="4"/>
        <v>149</v>
      </c>
      <c r="L33" s="10"/>
      <c r="M33" s="5"/>
      <c r="N33" s="5"/>
      <c r="P33" t="s">
        <v>209</v>
      </c>
      <c r="Q33" t="s">
        <v>53</v>
      </c>
      <c r="R33">
        <v>517</v>
      </c>
      <c r="S33">
        <v>281</v>
      </c>
      <c r="T33">
        <v>149</v>
      </c>
      <c r="U33">
        <v>64</v>
      </c>
      <c r="V33">
        <v>74</v>
      </c>
      <c r="Z33" t="s">
        <v>241</v>
      </c>
      <c r="AA33" t="s">
        <v>53</v>
      </c>
      <c r="AB33">
        <v>128</v>
      </c>
      <c r="AC33">
        <v>285</v>
      </c>
      <c r="AD33">
        <v>57</v>
      </c>
      <c r="AE33">
        <v>6</v>
      </c>
      <c r="AF33">
        <v>8</v>
      </c>
      <c r="AI33" t="s">
        <v>240</v>
      </c>
      <c r="AJ33" t="s">
        <v>52</v>
      </c>
      <c r="AK33">
        <v>135</v>
      </c>
      <c r="AL33">
        <v>306</v>
      </c>
      <c r="AM33">
        <v>92</v>
      </c>
      <c r="AN33">
        <v>25</v>
      </c>
      <c r="AO33">
        <v>19</v>
      </c>
    </row>
    <row r="34" spans="1:41" x14ac:dyDescent="0.25">
      <c r="A34" s="21" t="s">
        <v>210</v>
      </c>
      <c r="B34">
        <v>125</v>
      </c>
      <c r="C34">
        <v>200</v>
      </c>
      <c r="D34">
        <v>474</v>
      </c>
      <c r="E34">
        <v>364</v>
      </c>
      <c r="G34" s="6">
        <f t="shared" si="1"/>
        <v>168.40782458970895</v>
      </c>
      <c r="H34" s="6">
        <f t="shared" si="0"/>
        <v>-38.840836970856913</v>
      </c>
      <c r="I34" s="7">
        <f t="shared" si="2"/>
        <v>153</v>
      </c>
      <c r="J34" s="7">
        <f t="shared" si="3"/>
        <v>0</v>
      </c>
      <c r="K34" s="7">
        <f t="shared" si="4"/>
        <v>153</v>
      </c>
      <c r="L34" s="10"/>
      <c r="M34" s="5"/>
      <c r="N34" s="5"/>
      <c r="P34" t="s">
        <v>210</v>
      </c>
      <c r="Q34" t="s">
        <v>52</v>
      </c>
      <c r="R34">
        <v>474</v>
      </c>
      <c r="S34">
        <v>364</v>
      </c>
      <c r="T34">
        <v>153</v>
      </c>
      <c r="U34">
        <v>63</v>
      </c>
      <c r="V34">
        <v>74</v>
      </c>
      <c r="Z34" t="s">
        <v>243</v>
      </c>
      <c r="AA34" t="s">
        <v>53</v>
      </c>
      <c r="AB34">
        <v>505</v>
      </c>
      <c r="AC34">
        <v>316</v>
      </c>
      <c r="AD34">
        <v>84</v>
      </c>
      <c r="AE34">
        <v>68</v>
      </c>
      <c r="AF34">
        <v>63</v>
      </c>
      <c r="AI34" t="s">
        <v>242</v>
      </c>
      <c r="AJ34" t="s">
        <v>52</v>
      </c>
      <c r="AK34">
        <v>436</v>
      </c>
      <c r="AL34">
        <v>394</v>
      </c>
      <c r="AM34">
        <v>70</v>
      </c>
      <c r="AN34">
        <v>74</v>
      </c>
      <c r="AO34">
        <v>77</v>
      </c>
    </row>
    <row r="35" spans="1:41" x14ac:dyDescent="0.25">
      <c r="A35" s="21" t="s">
        <v>211</v>
      </c>
      <c r="B35">
        <v>421</v>
      </c>
      <c r="C35">
        <v>74</v>
      </c>
      <c r="D35">
        <v>495</v>
      </c>
      <c r="E35">
        <v>130</v>
      </c>
      <c r="G35" s="6">
        <f t="shared" si="1"/>
        <v>58.682258160256879</v>
      </c>
      <c r="H35" s="6">
        <f t="shared" si="0"/>
        <v>32.152295141282337</v>
      </c>
      <c r="I35" s="7">
        <f t="shared" si="2"/>
        <v>27</v>
      </c>
      <c r="J35" s="7">
        <f t="shared" si="3"/>
        <v>27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495</v>
      </c>
      <c r="S35">
        <v>130</v>
      </c>
      <c r="T35">
        <v>27</v>
      </c>
      <c r="U35">
        <v>73</v>
      </c>
      <c r="V35">
        <v>72</v>
      </c>
      <c r="Z35" t="s">
        <v>251</v>
      </c>
      <c r="AA35" t="s">
        <v>53</v>
      </c>
      <c r="AB35">
        <v>517</v>
      </c>
      <c r="AC35">
        <v>232</v>
      </c>
      <c r="AD35">
        <v>1</v>
      </c>
      <c r="AE35">
        <v>32</v>
      </c>
      <c r="AF35">
        <v>30</v>
      </c>
      <c r="AI35" t="s">
        <v>250</v>
      </c>
      <c r="AJ35" t="s">
        <v>52</v>
      </c>
      <c r="AK35">
        <v>172</v>
      </c>
      <c r="AL35">
        <v>368</v>
      </c>
      <c r="AM35">
        <v>114</v>
      </c>
      <c r="AN35">
        <v>19</v>
      </c>
      <c r="AO35">
        <v>25</v>
      </c>
    </row>
    <row r="36" spans="1:41" x14ac:dyDescent="0.25">
      <c r="A36" s="21" t="s">
        <v>218</v>
      </c>
      <c r="B36">
        <v>398</v>
      </c>
      <c r="C36">
        <v>55</v>
      </c>
      <c r="D36">
        <v>159</v>
      </c>
      <c r="E36">
        <v>345</v>
      </c>
      <c r="G36" s="6">
        <f t="shared" si="1"/>
        <v>67.138660016306318</v>
      </c>
      <c r="H36" s="6">
        <f t="shared" si="0"/>
        <v>-146.88865803962798</v>
      </c>
      <c r="I36" s="7">
        <f t="shared" si="2"/>
        <v>146</v>
      </c>
      <c r="J36" s="7">
        <f t="shared" si="3"/>
        <v>0</v>
      </c>
      <c r="K36" s="7">
        <f t="shared" si="4"/>
        <v>146</v>
      </c>
      <c r="L36" s="10"/>
      <c r="M36" s="5"/>
      <c r="N36" s="5"/>
      <c r="P36" t="s">
        <v>218</v>
      </c>
      <c r="Q36" t="s">
        <v>52</v>
      </c>
      <c r="R36">
        <v>159</v>
      </c>
      <c r="S36">
        <v>345</v>
      </c>
      <c r="T36">
        <v>146</v>
      </c>
      <c r="U36">
        <v>30</v>
      </c>
      <c r="V36">
        <v>23</v>
      </c>
      <c r="Z36" t="s">
        <v>245</v>
      </c>
      <c r="AA36" t="s">
        <v>53</v>
      </c>
      <c r="AB36">
        <v>494</v>
      </c>
      <c r="AC36">
        <v>326</v>
      </c>
      <c r="AD36">
        <v>143</v>
      </c>
      <c r="AE36">
        <v>42</v>
      </c>
      <c r="AF36">
        <v>48</v>
      </c>
      <c r="AI36" t="s">
        <v>244</v>
      </c>
      <c r="AJ36" t="s">
        <v>52</v>
      </c>
      <c r="AK36">
        <v>515</v>
      </c>
      <c r="AL36">
        <v>196</v>
      </c>
      <c r="AM36">
        <v>147</v>
      </c>
      <c r="AN36">
        <v>69</v>
      </c>
      <c r="AO36">
        <v>75</v>
      </c>
    </row>
    <row r="37" spans="1:41" x14ac:dyDescent="0.25">
      <c r="A37" s="21" t="s">
        <v>219</v>
      </c>
      <c r="B37">
        <v>178</v>
      </c>
      <c r="C37">
        <v>97</v>
      </c>
      <c r="D37">
        <v>462</v>
      </c>
      <c r="E37">
        <v>365</v>
      </c>
      <c r="G37" s="6">
        <f t="shared" si="1"/>
        <v>134.79896300216538</v>
      </c>
      <c r="H37" s="6">
        <f t="shared" si="0"/>
        <v>-41.356871787793963</v>
      </c>
      <c r="I37" s="7">
        <f t="shared" si="2"/>
        <v>177</v>
      </c>
      <c r="J37" s="7">
        <f t="shared" si="3"/>
        <v>0</v>
      </c>
      <c r="K37" s="7">
        <f t="shared" si="4"/>
        <v>177</v>
      </c>
      <c r="L37" s="10"/>
      <c r="M37" s="5"/>
      <c r="N37" s="5"/>
      <c r="P37" t="s">
        <v>219</v>
      </c>
      <c r="Q37" t="s">
        <v>53</v>
      </c>
      <c r="R37">
        <v>462</v>
      </c>
      <c r="S37">
        <v>365</v>
      </c>
      <c r="T37">
        <v>177</v>
      </c>
      <c r="U37">
        <v>64</v>
      </c>
      <c r="V37">
        <v>75</v>
      </c>
      <c r="Z37" t="s">
        <v>253</v>
      </c>
      <c r="AA37" t="s">
        <v>53</v>
      </c>
      <c r="AB37">
        <v>165</v>
      </c>
      <c r="AC37">
        <v>336</v>
      </c>
      <c r="AD37">
        <v>52</v>
      </c>
      <c r="AE37">
        <v>24</v>
      </c>
      <c r="AF37">
        <v>30</v>
      </c>
      <c r="AI37" t="s">
        <v>252</v>
      </c>
      <c r="AJ37" t="s">
        <v>52</v>
      </c>
      <c r="AK37">
        <v>516</v>
      </c>
      <c r="AL37">
        <v>236</v>
      </c>
      <c r="AM37">
        <v>140</v>
      </c>
      <c r="AN37">
        <v>78</v>
      </c>
      <c r="AO37">
        <v>73</v>
      </c>
    </row>
    <row r="38" spans="1:41" x14ac:dyDescent="0.25">
      <c r="A38" t="s">
        <v>212</v>
      </c>
      <c r="B38">
        <v>486</v>
      </c>
      <c r="C38">
        <v>129</v>
      </c>
      <c r="D38">
        <v>124</v>
      </c>
      <c r="E38">
        <v>237</v>
      </c>
      <c r="G38" s="6">
        <f t="shared" si="1"/>
        <v>33.769644946357161</v>
      </c>
      <c r="H38" s="6">
        <f t="shared" si="0"/>
        <v>179.12309225856939</v>
      </c>
      <c r="I38" s="7">
        <f t="shared" si="2"/>
        <v>146</v>
      </c>
      <c r="J38" s="7">
        <f t="shared" si="3"/>
        <v>146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124</v>
      </c>
      <c r="S38">
        <v>237</v>
      </c>
      <c r="T38">
        <v>146</v>
      </c>
      <c r="U38">
        <v>52</v>
      </c>
      <c r="V38">
        <v>53</v>
      </c>
      <c r="Z38" t="s">
        <v>247</v>
      </c>
      <c r="AA38" t="s">
        <v>53</v>
      </c>
      <c r="AB38">
        <v>160</v>
      </c>
      <c r="AC38">
        <v>365</v>
      </c>
      <c r="AD38">
        <v>154</v>
      </c>
      <c r="AE38">
        <v>32</v>
      </c>
      <c r="AF38">
        <v>24</v>
      </c>
      <c r="AI38" t="s">
        <v>246</v>
      </c>
      <c r="AJ38" t="s">
        <v>52</v>
      </c>
      <c r="AK38">
        <v>151</v>
      </c>
      <c r="AL38">
        <v>343</v>
      </c>
      <c r="AM38">
        <v>94</v>
      </c>
      <c r="AN38">
        <v>28</v>
      </c>
      <c r="AO38">
        <v>22</v>
      </c>
    </row>
    <row r="39" spans="1:41" x14ac:dyDescent="0.25">
      <c r="A39" t="s">
        <v>213</v>
      </c>
      <c r="B39">
        <v>147</v>
      </c>
      <c r="C39">
        <v>138</v>
      </c>
      <c r="D39">
        <v>186</v>
      </c>
      <c r="E39">
        <v>391</v>
      </c>
      <c r="G39" s="6">
        <f t="shared" si="1"/>
        <v>149.47659518653703</v>
      </c>
      <c r="H39" s="6">
        <f t="shared" si="0"/>
        <v>-131.58640172522814</v>
      </c>
      <c r="I39" s="7">
        <f t="shared" si="2"/>
        <v>79</v>
      </c>
      <c r="J39" s="7">
        <f t="shared" si="3"/>
        <v>0</v>
      </c>
      <c r="K39" s="7">
        <f t="shared" si="4"/>
        <v>79</v>
      </c>
      <c r="L39" s="10"/>
      <c r="M39" s="5"/>
      <c r="N39" s="5"/>
      <c r="P39" t="s">
        <v>213</v>
      </c>
      <c r="Q39" t="s">
        <v>53</v>
      </c>
      <c r="R39">
        <v>186</v>
      </c>
      <c r="S39">
        <v>391</v>
      </c>
      <c r="T39">
        <v>79</v>
      </c>
      <c r="U39">
        <v>38</v>
      </c>
      <c r="V39">
        <v>27</v>
      </c>
      <c r="Z39" t="s">
        <v>255</v>
      </c>
      <c r="AA39" t="s">
        <v>53</v>
      </c>
      <c r="AB39">
        <v>150</v>
      </c>
      <c r="AC39">
        <v>350</v>
      </c>
      <c r="AD39">
        <v>162</v>
      </c>
      <c r="AE39">
        <v>40</v>
      </c>
      <c r="AF39">
        <v>22</v>
      </c>
      <c r="AI39" t="s">
        <v>254</v>
      </c>
      <c r="AJ39" t="s">
        <v>52</v>
      </c>
      <c r="AK39">
        <v>403</v>
      </c>
      <c r="AL39">
        <v>36</v>
      </c>
      <c r="AM39">
        <v>146</v>
      </c>
      <c r="AN39">
        <v>73</v>
      </c>
      <c r="AO39">
        <v>64</v>
      </c>
    </row>
    <row r="40" spans="1:41" x14ac:dyDescent="0.25">
      <c r="A40" t="s">
        <v>220</v>
      </c>
      <c r="B40">
        <v>158</v>
      </c>
      <c r="C40">
        <v>353</v>
      </c>
      <c r="D40">
        <v>465</v>
      </c>
      <c r="E40">
        <v>373</v>
      </c>
      <c r="G40" s="6">
        <f t="shared" si="1"/>
        <v>-145.10303700085154</v>
      </c>
      <c r="H40" s="6">
        <f t="shared" si="0"/>
        <v>-42.528335238366587</v>
      </c>
      <c r="I40" s="7">
        <f t="shared" si="2"/>
        <v>103</v>
      </c>
      <c r="J40" s="7">
        <f t="shared" si="3"/>
        <v>0</v>
      </c>
      <c r="K40" s="7">
        <f t="shared" si="4"/>
        <v>103</v>
      </c>
      <c r="L40" s="10"/>
      <c r="M40" s="5"/>
      <c r="N40" s="5"/>
      <c r="P40" t="s">
        <v>220</v>
      </c>
      <c r="Q40" t="s">
        <v>52</v>
      </c>
      <c r="R40">
        <v>465</v>
      </c>
      <c r="S40">
        <v>373</v>
      </c>
      <c r="T40">
        <v>103</v>
      </c>
      <c r="U40">
        <v>68</v>
      </c>
      <c r="V40">
        <v>74</v>
      </c>
      <c r="Z40" t="s">
        <v>278</v>
      </c>
      <c r="AA40" t="s">
        <v>53</v>
      </c>
      <c r="AB40">
        <v>152</v>
      </c>
      <c r="AC40">
        <v>346</v>
      </c>
      <c r="AD40">
        <v>67</v>
      </c>
      <c r="AE40">
        <v>53</v>
      </c>
      <c r="AF40">
        <v>28</v>
      </c>
      <c r="AI40" t="s">
        <v>248</v>
      </c>
      <c r="AJ40" t="s">
        <v>52</v>
      </c>
      <c r="AK40">
        <v>150</v>
      </c>
      <c r="AL40">
        <v>358</v>
      </c>
      <c r="AM40">
        <v>15</v>
      </c>
      <c r="AN40">
        <v>8</v>
      </c>
      <c r="AO40">
        <v>19</v>
      </c>
    </row>
    <row r="41" spans="1:41" x14ac:dyDescent="0.25">
      <c r="A41" t="s">
        <v>221</v>
      </c>
      <c r="B41">
        <v>509</v>
      </c>
      <c r="C41">
        <v>177</v>
      </c>
      <c r="D41">
        <v>366</v>
      </c>
      <c r="E41">
        <v>439</v>
      </c>
      <c r="G41" s="6">
        <f t="shared" si="1"/>
        <v>18.434948822922014</v>
      </c>
      <c r="H41" s="6">
        <f t="shared" si="0"/>
        <v>-76.984357234894091</v>
      </c>
      <c r="I41" s="7">
        <f t="shared" si="2"/>
        <v>96</v>
      </c>
      <c r="J41" s="7">
        <f t="shared" si="3"/>
        <v>0</v>
      </c>
      <c r="K41" s="7">
        <f t="shared" si="4"/>
        <v>96</v>
      </c>
      <c r="L41" s="10"/>
      <c r="M41" s="5"/>
      <c r="N41" s="5"/>
      <c r="P41" t="s">
        <v>221</v>
      </c>
      <c r="Q41" t="s">
        <v>53</v>
      </c>
      <c r="R41">
        <v>366</v>
      </c>
      <c r="S41">
        <v>439</v>
      </c>
      <c r="T41">
        <v>96</v>
      </c>
      <c r="U41">
        <v>56</v>
      </c>
      <c r="V41">
        <v>58</v>
      </c>
      <c r="Z41" t="s">
        <v>257</v>
      </c>
      <c r="AA41" t="s">
        <v>53</v>
      </c>
      <c r="AB41">
        <v>467</v>
      </c>
      <c r="AC41">
        <v>121</v>
      </c>
      <c r="AD41">
        <v>141</v>
      </c>
      <c r="AE41">
        <v>83</v>
      </c>
      <c r="AF41">
        <v>76</v>
      </c>
      <c r="AI41" t="s">
        <v>256</v>
      </c>
      <c r="AJ41" t="s">
        <v>52</v>
      </c>
      <c r="AK41">
        <v>475</v>
      </c>
      <c r="AL41">
        <v>367</v>
      </c>
      <c r="AM41">
        <v>178</v>
      </c>
      <c r="AN41">
        <v>84</v>
      </c>
      <c r="AO41">
        <v>76</v>
      </c>
    </row>
    <row r="42" spans="1:41" x14ac:dyDescent="0.25">
      <c r="A42" t="s">
        <v>214</v>
      </c>
      <c r="B42">
        <v>189</v>
      </c>
      <c r="C42">
        <v>391</v>
      </c>
      <c r="D42">
        <v>504</v>
      </c>
      <c r="E42">
        <v>183</v>
      </c>
      <c r="G42" s="6">
        <f t="shared" si="1"/>
        <v>-130.94326213870511</v>
      </c>
      <c r="H42" s="6">
        <f t="shared" si="0"/>
        <v>17.212071926984738</v>
      </c>
      <c r="I42" s="7">
        <f t="shared" si="2"/>
        <v>149</v>
      </c>
      <c r="J42" s="7">
        <f t="shared" si="3"/>
        <v>149</v>
      </c>
      <c r="K42" s="7">
        <f t="shared" si="4"/>
        <v>0</v>
      </c>
      <c r="L42" s="10"/>
      <c r="M42" s="5"/>
      <c r="N42" s="5"/>
      <c r="P42" t="s">
        <v>214</v>
      </c>
      <c r="Q42" t="s">
        <v>52</v>
      </c>
      <c r="R42">
        <v>504</v>
      </c>
      <c r="S42">
        <v>183</v>
      </c>
      <c r="T42">
        <v>149</v>
      </c>
      <c r="U42">
        <v>60</v>
      </c>
      <c r="V42">
        <v>69</v>
      </c>
      <c r="Z42" t="s">
        <v>259</v>
      </c>
      <c r="AA42" t="s">
        <v>53</v>
      </c>
      <c r="AB42">
        <v>206</v>
      </c>
      <c r="AC42">
        <v>74</v>
      </c>
      <c r="AD42">
        <v>164</v>
      </c>
      <c r="AE42">
        <v>27</v>
      </c>
      <c r="AF42">
        <v>28</v>
      </c>
      <c r="AI42" t="s">
        <v>258</v>
      </c>
      <c r="AJ42" t="s">
        <v>52</v>
      </c>
      <c r="AK42">
        <v>513</v>
      </c>
      <c r="AL42">
        <v>205</v>
      </c>
      <c r="AM42">
        <v>54</v>
      </c>
      <c r="AN42">
        <v>50</v>
      </c>
      <c r="AO42">
        <v>44</v>
      </c>
    </row>
    <row r="43" spans="1:41" x14ac:dyDescent="0.25">
      <c r="A43" t="s">
        <v>215</v>
      </c>
      <c r="B43">
        <v>445</v>
      </c>
      <c r="C43">
        <v>392</v>
      </c>
      <c r="D43">
        <v>144</v>
      </c>
      <c r="E43">
        <v>156</v>
      </c>
      <c r="G43" s="6">
        <f t="shared" si="1"/>
        <v>-50.567200352645195</v>
      </c>
      <c r="H43" s="6">
        <f t="shared" si="0"/>
        <v>154.48612957246576</v>
      </c>
      <c r="I43" s="7">
        <f t="shared" si="2"/>
        <v>155</v>
      </c>
      <c r="J43" s="7">
        <f t="shared" si="3"/>
        <v>155</v>
      </c>
      <c r="K43" s="7">
        <f t="shared" si="4"/>
        <v>0</v>
      </c>
      <c r="L43" s="10"/>
      <c r="M43" s="5"/>
      <c r="N43" s="5"/>
      <c r="P43" t="s">
        <v>215</v>
      </c>
      <c r="Q43" t="s">
        <v>53</v>
      </c>
      <c r="R43">
        <v>144</v>
      </c>
      <c r="S43">
        <v>156</v>
      </c>
      <c r="T43">
        <v>155</v>
      </c>
      <c r="U43">
        <v>49</v>
      </c>
      <c r="V43">
        <v>54</v>
      </c>
      <c r="Z43" t="s">
        <v>267</v>
      </c>
      <c r="AA43" t="s">
        <v>53</v>
      </c>
      <c r="AB43">
        <v>508</v>
      </c>
      <c r="AC43">
        <v>177</v>
      </c>
      <c r="AD43">
        <v>40</v>
      </c>
      <c r="AE43">
        <v>26</v>
      </c>
      <c r="AF43">
        <v>29</v>
      </c>
      <c r="AI43" t="s">
        <v>266</v>
      </c>
      <c r="AJ43" t="s">
        <v>52</v>
      </c>
      <c r="AK43">
        <v>518</v>
      </c>
      <c r="AL43">
        <v>221</v>
      </c>
      <c r="AM43">
        <v>107</v>
      </c>
      <c r="AN43">
        <v>42</v>
      </c>
      <c r="AO43">
        <v>32</v>
      </c>
    </row>
    <row r="44" spans="1:41" x14ac:dyDescent="0.25">
      <c r="A44" t="s">
        <v>222</v>
      </c>
      <c r="B44">
        <v>442</v>
      </c>
      <c r="C44">
        <v>391</v>
      </c>
      <c r="D44">
        <v>184</v>
      </c>
      <c r="E44">
        <v>374</v>
      </c>
      <c r="G44" s="6">
        <f t="shared" si="1"/>
        <v>-51.063625368511744</v>
      </c>
      <c r="H44" s="6">
        <f t="shared" si="0"/>
        <v>-135.42440541936151</v>
      </c>
      <c r="I44" s="7">
        <f t="shared" si="2"/>
        <v>85</v>
      </c>
      <c r="J44" s="7">
        <f t="shared" si="3"/>
        <v>0</v>
      </c>
      <c r="K44" s="7">
        <f t="shared" si="4"/>
        <v>85</v>
      </c>
      <c r="L44" s="10"/>
      <c r="M44" s="5"/>
      <c r="N44" s="5"/>
      <c r="P44" t="s">
        <v>222</v>
      </c>
      <c r="Q44" t="s">
        <v>52</v>
      </c>
      <c r="R44">
        <v>184</v>
      </c>
      <c r="S44">
        <v>374</v>
      </c>
      <c r="T44">
        <v>85</v>
      </c>
      <c r="U44">
        <v>27</v>
      </c>
      <c r="V44">
        <v>27</v>
      </c>
      <c r="Z44" t="s">
        <v>261</v>
      </c>
      <c r="AA44" t="s">
        <v>53</v>
      </c>
      <c r="AB44">
        <v>499</v>
      </c>
      <c r="AC44">
        <v>172</v>
      </c>
      <c r="AD44">
        <v>117</v>
      </c>
      <c r="AE44">
        <v>65</v>
      </c>
      <c r="AF44">
        <v>61</v>
      </c>
      <c r="AI44" t="s">
        <v>260</v>
      </c>
      <c r="AJ44" t="s">
        <v>52</v>
      </c>
      <c r="AK44">
        <v>515</v>
      </c>
      <c r="AL44">
        <v>269</v>
      </c>
      <c r="AM44">
        <v>22</v>
      </c>
      <c r="AN44">
        <v>42</v>
      </c>
      <c r="AO44">
        <v>47</v>
      </c>
    </row>
    <row r="45" spans="1:41" x14ac:dyDescent="0.25">
      <c r="A45" t="s">
        <v>223</v>
      </c>
      <c r="B45">
        <v>136</v>
      </c>
      <c r="C45">
        <v>150</v>
      </c>
      <c r="D45">
        <v>504</v>
      </c>
      <c r="E45">
        <v>295</v>
      </c>
      <c r="G45" s="6">
        <f t="shared" si="1"/>
        <v>153.93533592171423</v>
      </c>
      <c r="H45" s="6">
        <f t="shared" si="0"/>
        <v>-16.642091355679771</v>
      </c>
      <c r="I45" s="7">
        <f t="shared" si="2"/>
        <v>171</v>
      </c>
      <c r="J45" s="7">
        <f t="shared" si="3"/>
        <v>0</v>
      </c>
      <c r="K45" s="7">
        <f t="shared" si="4"/>
        <v>171</v>
      </c>
      <c r="L45" s="10"/>
      <c r="M45" s="5"/>
      <c r="N45" s="5"/>
      <c r="P45" t="s">
        <v>277</v>
      </c>
      <c r="Q45" t="s">
        <v>53</v>
      </c>
      <c r="R45">
        <v>504</v>
      </c>
      <c r="S45">
        <v>295</v>
      </c>
      <c r="T45">
        <v>171</v>
      </c>
      <c r="U45">
        <v>61</v>
      </c>
      <c r="V45">
        <v>52</v>
      </c>
      <c r="Z45" t="s">
        <v>269</v>
      </c>
      <c r="AA45" t="s">
        <v>53</v>
      </c>
      <c r="AB45">
        <v>489</v>
      </c>
      <c r="AC45">
        <v>381</v>
      </c>
      <c r="AD45">
        <v>93</v>
      </c>
      <c r="AE45">
        <v>40</v>
      </c>
      <c r="AF45">
        <v>35</v>
      </c>
      <c r="AI45" t="s">
        <v>268</v>
      </c>
      <c r="AJ45" t="s">
        <v>52</v>
      </c>
      <c r="AK45">
        <v>127</v>
      </c>
      <c r="AL45">
        <v>198</v>
      </c>
      <c r="AM45">
        <v>162</v>
      </c>
      <c r="AN45">
        <v>25</v>
      </c>
      <c r="AO45">
        <v>12</v>
      </c>
    </row>
    <row r="46" spans="1:41" x14ac:dyDescent="0.25">
      <c r="A46" t="s">
        <v>216</v>
      </c>
      <c r="B46">
        <v>511</v>
      </c>
      <c r="C46">
        <v>268</v>
      </c>
      <c r="D46">
        <v>442</v>
      </c>
      <c r="E46">
        <v>90</v>
      </c>
      <c r="G46" s="6">
        <f t="shared" si="1"/>
        <v>-8.3399760657235298</v>
      </c>
      <c r="H46" s="6">
        <f t="shared" si="0"/>
        <v>50.877392606643141</v>
      </c>
      <c r="I46" s="7">
        <f t="shared" si="2"/>
        <v>60</v>
      </c>
      <c r="J46" s="7">
        <f t="shared" si="3"/>
        <v>60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442</v>
      </c>
      <c r="S46">
        <v>90</v>
      </c>
      <c r="T46">
        <v>60</v>
      </c>
      <c r="U46">
        <v>87</v>
      </c>
      <c r="V46">
        <v>87</v>
      </c>
      <c r="Z46" t="s">
        <v>263</v>
      </c>
      <c r="AA46" t="s">
        <v>53</v>
      </c>
      <c r="AB46">
        <v>158</v>
      </c>
      <c r="AC46">
        <v>127</v>
      </c>
      <c r="AD46">
        <v>85</v>
      </c>
      <c r="AE46">
        <v>33</v>
      </c>
      <c r="AF46">
        <v>26</v>
      </c>
      <c r="AI46" t="s">
        <v>262</v>
      </c>
      <c r="AJ46" t="s">
        <v>52</v>
      </c>
      <c r="AK46">
        <v>177</v>
      </c>
      <c r="AL46">
        <v>90</v>
      </c>
      <c r="AM46">
        <v>76</v>
      </c>
      <c r="AN46">
        <v>24</v>
      </c>
      <c r="AO46">
        <v>41</v>
      </c>
    </row>
    <row r="47" spans="1:41" x14ac:dyDescent="0.25">
      <c r="A47" t="s">
        <v>217</v>
      </c>
      <c r="B47">
        <v>436</v>
      </c>
      <c r="C47">
        <v>402</v>
      </c>
      <c r="D47">
        <v>268</v>
      </c>
      <c r="E47">
        <v>425</v>
      </c>
      <c r="G47" s="6">
        <f t="shared" si="1"/>
        <v>-54.395466019566896</v>
      </c>
      <c r="H47" s="6">
        <f t="shared" si="0"/>
        <v>-105.69966854613455</v>
      </c>
      <c r="I47" s="7">
        <f t="shared" si="2"/>
        <v>52</v>
      </c>
      <c r="J47" s="7">
        <f t="shared" si="3"/>
        <v>0</v>
      </c>
      <c r="K47" s="7">
        <f t="shared" si="4"/>
        <v>52</v>
      </c>
      <c r="L47" s="10"/>
      <c r="M47" s="5"/>
      <c r="N47" s="5"/>
      <c r="P47" t="s">
        <v>217</v>
      </c>
      <c r="Q47" t="s">
        <v>53</v>
      </c>
      <c r="R47">
        <v>268</v>
      </c>
      <c r="S47">
        <v>425</v>
      </c>
      <c r="T47">
        <v>52</v>
      </c>
      <c r="U47">
        <v>64</v>
      </c>
      <c r="V47">
        <v>42</v>
      </c>
      <c r="Z47" t="s">
        <v>271</v>
      </c>
      <c r="AA47" t="s">
        <v>53</v>
      </c>
      <c r="AB47">
        <v>513</v>
      </c>
      <c r="AC47">
        <v>291</v>
      </c>
      <c r="AD47">
        <v>22</v>
      </c>
      <c r="AE47">
        <v>29</v>
      </c>
      <c r="AF47">
        <v>48</v>
      </c>
      <c r="AI47" t="s">
        <v>270</v>
      </c>
      <c r="AJ47" t="s">
        <v>52</v>
      </c>
      <c r="AK47">
        <v>182</v>
      </c>
      <c r="AL47">
        <v>373</v>
      </c>
      <c r="AM47">
        <v>6</v>
      </c>
      <c r="AN47">
        <v>23</v>
      </c>
      <c r="AO47">
        <v>27</v>
      </c>
    </row>
    <row r="48" spans="1:41" x14ac:dyDescent="0.25">
      <c r="A48" t="s">
        <v>224</v>
      </c>
      <c r="B48">
        <v>422</v>
      </c>
      <c r="C48">
        <v>72</v>
      </c>
      <c r="D48">
        <v>292</v>
      </c>
      <c r="E48">
        <v>43</v>
      </c>
      <c r="G48" s="6">
        <f t="shared" si="1"/>
        <v>58.736268305622573</v>
      </c>
      <c r="H48" s="6">
        <f t="shared" si="0"/>
        <v>98.089380413952981</v>
      </c>
      <c r="I48" s="7">
        <f t="shared" si="2"/>
        <v>40</v>
      </c>
      <c r="J48" s="7">
        <f t="shared" si="3"/>
        <v>40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292</v>
      </c>
      <c r="S48">
        <v>43</v>
      </c>
      <c r="T48">
        <v>40</v>
      </c>
      <c r="U48">
        <v>50</v>
      </c>
      <c r="V48">
        <v>52</v>
      </c>
      <c r="Z48" t="s">
        <v>265</v>
      </c>
      <c r="AA48" t="s">
        <v>53</v>
      </c>
      <c r="AB48">
        <v>515</v>
      </c>
      <c r="AC48">
        <v>222</v>
      </c>
      <c r="AD48">
        <v>146</v>
      </c>
      <c r="AE48">
        <v>34</v>
      </c>
      <c r="AF48">
        <v>43</v>
      </c>
      <c r="AI48" t="s">
        <v>264</v>
      </c>
      <c r="AJ48" t="s">
        <v>52</v>
      </c>
      <c r="AK48">
        <v>505</v>
      </c>
      <c r="AL48">
        <v>304</v>
      </c>
      <c r="AM48">
        <v>1</v>
      </c>
      <c r="AN48">
        <v>40</v>
      </c>
      <c r="AO48">
        <v>34</v>
      </c>
    </row>
    <row r="49" spans="1:41" x14ac:dyDescent="0.25">
      <c r="A49" t="s">
        <v>225</v>
      </c>
      <c r="B49">
        <v>169</v>
      </c>
      <c r="C49">
        <v>373</v>
      </c>
      <c r="D49">
        <v>133</v>
      </c>
      <c r="E49">
        <v>311</v>
      </c>
      <c r="G49" s="6">
        <f t="shared" si="1"/>
        <v>-138.62657178387963</v>
      </c>
      <c r="H49" s="6">
        <f t="shared" si="0"/>
        <v>-159.20927472558529</v>
      </c>
      <c r="I49" s="7">
        <f t="shared" si="2"/>
        <v>21</v>
      </c>
      <c r="J49" s="7">
        <f t="shared" si="3"/>
        <v>0</v>
      </c>
      <c r="K49" s="7">
        <f t="shared" si="4"/>
        <v>21</v>
      </c>
      <c r="L49" s="10"/>
      <c r="M49" s="5"/>
      <c r="N49" s="5"/>
      <c r="P49" t="s">
        <v>225</v>
      </c>
      <c r="Q49" t="s">
        <v>53</v>
      </c>
      <c r="R49">
        <v>133</v>
      </c>
      <c r="S49">
        <v>311</v>
      </c>
      <c r="T49">
        <v>21</v>
      </c>
      <c r="U49">
        <v>73</v>
      </c>
      <c r="V49">
        <v>56</v>
      </c>
      <c r="Z49" t="s">
        <v>273</v>
      </c>
      <c r="AA49" t="s">
        <v>53</v>
      </c>
      <c r="AB49">
        <v>158</v>
      </c>
      <c r="AC49">
        <v>361</v>
      </c>
      <c r="AD49">
        <v>5</v>
      </c>
      <c r="AE49">
        <v>24</v>
      </c>
      <c r="AF49">
        <v>23</v>
      </c>
      <c r="AI49" t="s">
        <v>272</v>
      </c>
      <c r="AJ49" t="s">
        <v>52</v>
      </c>
      <c r="AK49">
        <v>513</v>
      </c>
      <c r="AL49">
        <v>197</v>
      </c>
      <c r="AM49">
        <v>104</v>
      </c>
      <c r="AN49">
        <v>71</v>
      </c>
      <c r="AO49">
        <v>62</v>
      </c>
    </row>
    <row r="50" spans="1:41" x14ac:dyDescent="0.25">
      <c r="A50" s="21" t="s">
        <v>226</v>
      </c>
      <c r="B50">
        <v>495</v>
      </c>
      <c r="C50">
        <v>332</v>
      </c>
      <c r="D50">
        <v>118</v>
      </c>
      <c r="E50">
        <v>261</v>
      </c>
      <c r="G50" s="6">
        <f t="shared" si="1"/>
        <v>-27.731546125077141</v>
      </c>
      <c r="H50" s="6">
        <f t="shared" si="0"/>
        <v>-174.06482876904818</v>
      </c>
      <c r="I50" s="7">
        <f t="shared" si="2"/>
        <v>147</v>
      </c>
      <c r="J50" s="7">
        <f t="shared" si="3"/>
        <v>0</v>
      </c>
      <c r="K50" s="7">
        <f t="shared" si="4"/>
        <v>147</v>
      </c>
      <c r="L50" s="10"/>
      <c r="M50" s="5"/>
      <c r="N50" s="5"/>
      <c r="P50" t="s">
        <v>226</v>
      </c>
      <c r="Q50" t="s">
        <v>52</v>
      </c>
      <c r="R50">
        <v>118</v>
      </c>
      <c r="S50">
        <v>261</v>
      </c>
      <c r="T50">
        <v>147</v>
      </c>
      <c r="U50">
        <v>42</v>
      </c>
      <c r="V50">
        <v>41</v>
      </c>
      <c r="Z50" t="s">
        <v>44</v>
      </c>
      <c r="AA50" t="s">
        <v>53</v>
      </c>
      <c r="AB50">
        <v>479</v>
      </c>
      <c r="AC50">
        <v>117</v>
      </c>
      <c r="AD50">
        <v>94</v>
      </c>
      <c r="AE50">
        <v>33</v>
      </c>
      <c r="AF50">
        <v>49</v>
      </c>
      <c r="AI50" t="s">
        <v>22</v>
      </c>
      <c r="AJ50" t="s">
        <v>52</v>
      </c>
      <c r="AK50">
        <v>475</v>
      </c>
      <c r="AL50">
        <v>364</v>
      </c>
      <c r="AM50">
        <v>93</v>
      </c>
      <c r="AN50">
        <v>20</v>
      </c>
      <c r="AO50">
        <v>43</v>
      </c>
    </row>
    <row r="51" spans="1:41" x14ac:dyDescent="0.25">
      <c r="A51" s="21" t="s">
        <v>227</v>
      </c>
      <c r="B51">
        <v>499</v>
      </c>
      <c r="C51">
        <v>157</v>
      </c>
      <c r="D51">
        <v>472</v>
      </c>
      <c r="E51">
        <v>119</v>
      </c>
      <c r="G51" s="6">
        <f t="shared" si="1"/>
        <v>24.876548922257044</v>
      </c>
      <c r="H51" s="6">
        <f t="shared" si="0"/>
        <v>38.521635420227121</v>
      </c>
      <c r="I51" s="7">
        <f t="shared" si="2"/>
        <v>14</v>
      </c>
      <c r="J51" s="7">
        <f t="shared" si="3"/>
        <v>14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472</v>
      </c>
      <c r="S51">
        <v>119</v>
      </c>
      <c r="T51">
        <v>14</v>
      </c>
      <c r="U51">
        <v>57</v>
      </c>
      <c r="V51">
        <v>52</v>
      </c>
      <c r="Z51" t="s">
        <v>48</v>
      </c>
      <c r="AA51" t="s">
        <v>53</v>
      </c>
      <c r="AB51">
        <v>211</v>
      </c>
      <c r="AC51">
        <v>403</v>
      </c>
      <c r="AD51">
        <v>167</v>
      </c>
      <c r="AE51">
        <v>19</v>
      </c>
      <c r="AF51">
        <v>32</v>
      </c>
      <c r="AI51" t="s">
        <v>23</v>
      </c>
      <c r="AJ51" t="s">
        <v>52</v>
      </c>
      <c r="AK51">
        <v>491</v>
      </c>
      <c r="AL51">
        <v>131</v>
      </c>
      <c r="AM51">
        <v>70</v>
      </c>
      <c r="AN51">
        <v>82</v>
      </c>
      <c r="AO51">
        <v>71</v>
      </c>
    </row>
    <row r="52" spans="1:41" x14ac:dyDescent="0.25">
      <c r="A52" s="21" t="s">
        <v>234</v>
      </c>
      <c r="B52">
        <v>214</v>
      </c>
      <c r="C52">
        <v>408</v>
      </c>
      <c r="D52">
        <v>512</v>
      </c>
      <c r="E52">
        <v>178</v>
      </c>
      <c r="G52" s="6">
        <f t="shared" si="1"/>
        <v>-122.24997416418361</v>
      </c>
      <c r="H52" s="6">
        <f t="shared" si="0"/>
        <v>17.89613292503925</v>
      </c>
      <c r="I52" s="7">
        <f t="shared" si="2"/>
        <v>141</v>
      </c>
      <c r="J52" s="7">
        <f t="shared" si="3"/>
        <v>141</v>
      </c>
      <c r="K52" s="7">
        <f t="shared" si="4"/>
        <v>0</v>
      </c>
      <c r="L52" s="10"/>
      <c r="M52" s="5"/>
      <c r="N52" s="5"/>
      <c r="P52" t="s">
        <v>234</v>
      </c>
      <c r="Q52" t="s">
        <v>52</v>
      </c>
      <c r="R52">
        <v>512</v>
      </c>
      <c r="S52">
        <v>178</v>
      </c>
      <c r="T52">
        <v>141</v>
      </c>
      <c r="U52">
        <v>46</v>
      </c>
      <c r="V52">
        <v>28</v>
      </c>
      <c r="Z52" t="s">
        <v>45</v>
      </c>
      <c r="AA52" t="s">
        <v>53</v>
      </c>
      <c r="AB52">
        <v>506</v>
      </c>
      <c r="AC52">
        <v>159</v>
      </c>
      <c r="AD52">
        <v>125</v>
      </c>
      <c r="AE52">
        <v>31</v>
      </c>
      <c r="AF52">
        <v>30</v>
      </c>
      <c r="AI52" t="s">
        <v>24</v>
      </c>
      <c r="AJ52" t="s">
        <v>52</v>
      </c>
      <c r="AK52">
        <v>519</v>
      </c>
      <c r="AL52">
        <v>196</v>
      </c>
      <c r="AM52">
        <v>161</v>
      </c>
      <c r="AN52">
        <v>43</v>
      </c>
      <c r="AO52">
        <v>38</v>
      </c>
    </row>
    <row r="53" spans="1:41" x14ac:dyDescent="0.25">
      <c r="A53" s="21" t="s">
        <v>235</v>
      </c>
      <c r="B53">
        <v>389</v>
      </c>
      <c r="C53">
        <v>423</v>
      </c>
      <c r="D53">
        <v>126</v>
      </c>
      <c r="E53">
        <v>278</v>
      </c>
      <c r="G53" s="6">
        <f t="shared" si="1"/>
        <v>-69.341089936692512</v>
      </c>
      <c r="H53" s="6">
        <f t="shared" si="0"/>
        <v>-168.91743053697036</v>
      </c>
      <c r="I53" s="7">
        <f t="shared" si="2"/>
        <v>100</v>
      </c>
      <c r="J53" s="7">
        <f t="shared" si="3"/>
        <v>0</v>
      </c>
      <c r="K53" s="7">
        <f t="shared" si="4"/>
        <v>100</v>
      </c>
      <c r="L53" s="10"/>
      <c r="M53" s="5"/>
      <c r="N53" s="5"/>
      <c r="P53" t="s">
        <v>235</v>
      </c>
      <c r="Q53" t="s">
        <v>53</v>
      </c>
      <c r="R53">
        <v>126</v>
      </c>
      <c r="S53">
        <v>278</v>
      </c>
      <c r="T53">
        <v>100</v>
      </c>
      <c r="U53">
        <v>15</v>
      </c>
      <c r="V53">
        <v>18</v>
      </c>
      <c r="Z53" t="s">
        <v>49</v>
      </c>
      <c r="AA53" t="s">
        <v>53</v>
      </c>
      <c r="AB53">
        <v>239</v>
      </c>
      <c r="AC53">
        <v>420</v>
      </c>
      <c r="AD53">
        <v>114</v>
      </c>
      <c r="AE53">
        <v>31</v>
      </c>
      <c r="AF53">
        <v>37</v>
      </c>
      <c r="AI53" t="s">
        <v>25</v>
      </c>
      <c r="AJ53" t="s">
        <v>52</v>
      </c>
      <c r="AK53">
        <v>485</v>
      </c>
      <c r="AL53">
        <v>127</v>
      </c>
      <c r="AM53">
        <v>54</v>
      </c>
      <c r="AN53">
        <v>50</v>
      </c>
      <c r="AO53">
        <v>43</v>
      </c>
    </row>
    <row r="54" spans="1:41" x14ac:dyDescent="0.25">
      <c r="A54" t="s">
        <v>228</v>
      </c>
      <c r="B54">
        <v>156</v>
      </c>
      <c r="C54">
        <v>356</v>
      </c>
      <c r="D54">
        <v>514</v>
      </c>
      <c r="E54">
        <v>181</v>
      </c>
      <c r="G54" s="6">
        <f t="shared" si="1"/>
        <v>-144.72757855140162</v>
      </c>
      <c r="H54" s="6">
        <f t="shared" si="0"/>
        <v>16.915760083898949</v>
      </c>
      <c r="I54" s="7">
        <f t="shared" si="2"/>
        <v>162</v>
      </c>
      <c r="J54" s="7">
        <f t="shared" si="3"/>
        <v>162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514</v>
      </c>
      <c r="S54">
        <v>181</v>
      </c>
      <c r="T54">
        <v>162</v>
      </c>
      <c r="U54">
        <v>13</v>
      </c>
      <c r="V54">
        <v>46</v>
      </c>
      <c r="Z54" t="s">
        <v>46</v>
      </c>
      <c r="AA54" t="s">
        <v>53</v>
      </c>
      <c r="AB54">
        <v>427</v>
      </c>
      <c r="AC54">
        <v>72</v>
      </c>
      <c r="AD54">
        <v>32</v>
      </c>
      <c r="AE54">
        <v>87</v>
      </c>
      <c r="AF54">
        <v>57</v>
      </c>
      <c r="AI54" t="s">
        <v>26</v>
      </c>
      <c r="AJ54" t="s">
        <v>52</v>
      </c>
      <c r="AK54">
        <v>465</v>
      </c>
      <c r="AL54">
        <v>115</v>
      </c>
      <c r="AM54">
        <v>180</v>
      </c>
      <c r="AN54">
        <v>50</v>
      </c>
      <c r="AO54">
        <v>41</v>
      </c>
    </row>
    <row r="55" spans="1:41" x14ac:dyDescent="0.25">
      <c r="A55" t="s">
        <v>229</v>
      </c>
      <c r="B55">
        <v>242</v>
      </c>
      <c r="C55">
        <v>52</v>
      </c>
      <c r="D55">
        <v>445</v>
      </c>
      <c r="E55">
        <v>89</v>
      </c>
      <c r="G55" s="6">
        <f t="shared" si="1"/>
        <v>112.53325007900426</v>
      </c>
      <c r="H55" s="6">
        <f t="shared" si="0"/>
        <v>50.381547052131921</v>
      </c>
      <c r="I55" s="7">
        <f t="shared" si="2"/>
        <v>63</v>
      </c>
      <c r="J55" s="7">
        <f t="shared" si="3"/>
        <v>63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445</v>
      </c>
      <c r="S55">
        <v>89</v>
      </c>
      <c r="T55">
        <v>63</v>
      </c>
      <c r="U55">
        <v>51</v>
      </c>
      <c r="V55">
        <v>52</v>
      </c>
      <c r="Z55" t="s">
        <v>50</v>
      </c>
      <c r="AA55" t="s">
        <v>53</v>
      </c>
      <c r="AB55">
        <v>448</v>
      </c>
      <c r="AC55">
        <v>393</v>
      </c>
      <c r="AD55">
        <v>75</v>
      </c>
      <c r="AE55">
        <v>43</v>
      </c>
      <c r="AF55">
        <v>48</v>
      </c>
      <c r="AI55" t="s">
        <v>27</v>
      </c>
      <c r="AJ55" t="s">
        <v>52</v>
      </c>
      <c r="AK55">
        <v>501</v>
      </c>
      <c r="AL55">
        <v>324</v>
      </c>
      <c r="AM55">
        <v>47</v>
      </c>
      <c r="AN55">
        <v>28</v>
      </c>
      <c r="AO55">
        <v>31</v>
      </c>
    </row>
    <row r="56" spans="1:41" x14ac:dyDescent="0.25">
      <c r="A56" t="s">
        <v>236</v>
      </c>
      <c r="B56">
        <v>503</v>
      </c>
      <c r="C56">
        <v>316</v>
      </c>
      <c r="D56">
        <v>437</v>
      </c>
      <c r="E56">
        <v>84</v>
      </c>
      <c r="G56" s="6">
        <f t="shared" si="1"/>
        <v>-22.553138526910796</v>
      </c>
      <c r="H56" s="6">
        <f t="shared" si="0"/>
        <v>53.13010235415598</v>
      </c>
      <c r="I56" s="7">
        <f t="shared" si="2"/>
        <v>76</v>
      </c>
      <c r="J56" s="7">
        <f t="shared" si="3"/>
        <v>76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437</v>
      </c>
      <c r="S56">
        <v>84</v>
      </c>
      <c r="T56">
        <v>76</v>
      </c>
      <c r="U56">
        <v>1</v>
      </c>
      <c r="V56">
        <v>6</v>
      </c>
      <c r="Z56" t="s">
        <v>47</v>
      </c>
      <c r="AA56" t="s">
        <v>53</v>
      </c>
      <c r="AB56">
        <v>130</v>
      </c>
      <c r="AC56">
        <v>153</v>
      </c>
      <c r="AD56">
        <v>163</v>
      </c>
      <c r="AE56">
        <v>29</v>
      </c>
      <c r="AF56">
        <v>36</v>
      </c>
      <c r="AI56" t="s">
        <v>28</v>
      </c>
      <c r="AJ56" t="s">
        <v>52</v>
      </c>
      <c r="AK56">
        <v>443</v>
      </c>
      <c r="AL56">
        <v>87</v>
      </c>
      <c r="AM56">
        <v>176</v>
      </c>
      <c r="AN56">
        <v>70</v>
      </c>
      <c r="AO56">
        <v>65</v>
      </c>
    </row>
    <row r="57" spans="1:41" x14ac:dyDescent="0.25">
      <c r="A57" t="s">
        <v>237</v>
      </c>
      <c r="B57">
        <v>128</v>
      </c>
      <c r="C57">
        <v>177</v>
      </c>
      <c r="D57">
        <v>423</v>
      </c>
      <c r="E57">
        <v>64</v>
      </c>
      <c r="G57" s="6">
        <f t="shared" si="1"/>
        <v>161.83404347077447</v>
      </c>
      <c r="H57" s="6">
        <f t="shared" si="0"/>
        <v>59.662665213542169</v>
      </c>
      <c r="I57" s="7">
        <f t="shared" si="2"/>
        <v>103</v>
      </c>
      <c r="J57" s="7">
        <f t="shared" si="3"/>
        <v>103</v>
      </c>
      <c r="K57" s="7">
        <f t="shared" si="4"/>
        <v>0</v>
      </c>
      <c r="L57" s="10"/>
      <c r="M57" s="5"/>
      <c r="N57" s="5"/>
      <c r="P57" t="s">
        <v>237</v>
      </c>
      <c r="Q57" t="s">
        <v>53</v>
      </c>
      <c r="R57">
        <v>423</v>
      </c>
      <c r="S57">
        <v>64</v>
      </c>
      <c r="T57">
        <v>103</v>
      </c>
      <c r="U57">
        <v>76</v>
      </c>
      <c r="V57">
        <v>64</v>
      </c>
      <c r="Z57" t="s">
        <v>51</v>
      </c>
      <c r="AA57" t="s">
        <v>53</v>
      </c>
      <c r="AB57">
        <v>512</v>
      </c>
      <c r="AC57">
        <v>189</v>
      </c>
      <c r="AD57">
        <v>56</v>
      </c>
      <c r="AE57">
        <v>89</v>
      </c>
      <c r="AF57">
        <v>60</v>
      </c>
      <c r="AI57" t="s">
        <v>29</v>
      </c>
      <c r="AJ57" t="s">
        <v>52</v>
      </c>
      <c r="AK57">
        <v>521</v>
      </c>
      <c r="AL57">
        <v>229</v>
      </c>
      <c r="AM57">
        <v>72</v>
      </c>
      <c r="AN57">
        <v>44</v>
      </c>
      <c r="AO57">
        <v>45</v>
      </c>
    </row>
    <row r="58" spans="1:41" x14ac:dyDescent="0.25">
      <c r="A58" t="s">
        <v>230</v>
      </c>
      <c r="B58">
        <v>163</v>
      </c>
      <c r="C58">
        <v>108</v>
      </c>
      <c r="D58">
        <v>493</v>
      </c>
      <c r="E58">
        <v>137</v>
      </c>
      <c r="G58" s="6">
        <f t="shared" si="1"/>
        <v>139.94407441079784</v>
      </c>
      <c r="H58" s="6">
        <f t="shared" si="0"/>
        <v>30.768541684357388</v>
      </c>
      <c r="I58" s="7">
        <f t="shared" si="2"/>
        <v>110</v>
      </c>
      <c r="J58" s="7">
        <f t="shared" si="3"/>
        <v>110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493</v>
      </c>
      <c r="S58">
        <v>137</v>
      </c>
      <c r="T58">
        <v>110</v>
      </c>
      <c r="U58">
        <v>50</v>
      </c>
      <c r="V58">
        <v>48</v>
      </c>
      <c r="Z58" t="s">
        <v>54</v>
      </c>
      <c r="AA58" t="s">
        <v>53</v>
      </c>
      <c r="AB58">
        <v>186</v>
      </c>
      <c r="AC58">
        <v>94</v>
      </c>
      <c r="AD58">
        <v>138</v>
      </c>
      <c r="AE58">
        <v>35</v>
      </c>
      <c r="AF58">
        <v>33</v>
      </c>
      <c r="AI58" t="s">
        <v>30</v>
      </c>
      <c r="AJ58" t="s">
        <v>52</v>
      </c>
      <c r="AK58">
        <v>166</v>
      </c>
      <c r="AL58">
        <v>306</v>
      </c>
      <c r="AM58">
        <v>149</v>
      </c>
      <c r="AN58">
        <v>24</v>
      </c>
      <c r="AO58">
        <v>18</v>
      </c>
    </row>
    <row r="59" spans="1:41" x14ac:dyDescent="0.25">
      <c r="A59" t="s">
        <v>231</v>
      </c>
      <c r="B59">
        <v>406</v>
      </c>
      <c r="C59">
        <v>59</v>
      </c>
      <c r="D59">
        <v>512</v>
      </c>
      <c r="E59">
        <v>302</v>
      </c>
      <c r="G59" s="6">
        <f t="shared" si="1"/>
        <v>64.585825301095426</v>
      </c>
      <c r="H59" s="6">
        <f t="shared" si="0"/>
        <v>-17.89613292503925</v>
      </c>
      <c r="I59" s="7">
        <f t="shared" si="2"/>
        <v>83</v>
      </c>
      <c r="J59" s="7">
        <f t="shared" si="3"/>
        <v>0</v>
      </c>
      <c r="K59" s="7">
        <f t="shared" si="4"/>
        <v>83</v>
      </c>
      <c r="L59" s="10"/>
      <c r="M59" s="5"/>
      <c r="N59" s="5"/>
      <c r="P59" t="s">
        <v>231</v>
      </c>
      <c r="Q59" t="s">
        <v>53</v>
      </c>
      <c r="R59">
        <v>512</v>
      </c>
      <c r="S59">
        <v>302</v>
      </c>
      <c r="T59">
        <v>83</v>
      </c>
      <c r="U59">
        <v>78</v>
      </c>
      <c r="V59">
        <v>79</v>
      </c>
      <c r="Z59" t="s">
        <v>59</v>
      </c>
      <c r="AA59" t="s">
        <v>53</v>
      </c>
      <c r="AB59">
        <v>204</v>
      </c>
      <c r="AC59">
        <v>313</v>
      </c>
      <c r="AD59">
        <v>70</v>
      </c>
      <c r="AE59">
        <v>31</v>
      </c>
      <c r="AF59">
        <v>32</v>
      </c>
      <c r="AI59" t="s">
        <v>58</v>
      </c>
      <c r="AJ59" t="s">
        <v>52</v>
      </c>
      <c r="AK59">
        <v>467</v>
      </c>
      <c r="AL59">
        <v>100</v>
      </c>
      <c r="AM59">
        <v>74</v>
      </c>
      <c r="AN59">
        <v>65</v>
      </c>
      <c r="AO59">
        <v>56</v>
      </c>
    </row>
    <row r="60" spans="1:41" x14ac:dyDescent="0.25">
      <c r="A60" t="s">
        <v>238</v>
      </c>
      <c r="B60">
        <v>415</v>
      </c>
      <c r="C60">
        <v>70</v>
      </c>
      <c r="D60">
        <v>520</v>
      </c>
      <c r="E60">
        <v>246</v>
      </c>
      <c r="G60" s="6">
        <f t="shared" si="1"/>
        <v>60.802513953935531</v>
      </c>
      <c r="H60" s="6">
        <f t="shared" si="0"/>
        <v>-1.7183580016554572</v>
      </c>
      <c r="I60" s="7">
        <f t="shared" si="2"/>
        <v>63</v>
      </c>
      <c r="J60" s="7">
        <f t="shared" si="3"/>
        <v>0</v>
      </c>
      <c r="K60" s="7">
        <f t="shared" si="4"/>
        <v>63</v>
      </c>
      <c r="L60" s="10"/>
      <c r="M60" s="5"/>
      <c r="N60" s="5"/>
      <c r="P60" t="s">
        <v>238</v>
      </c>
      <c r="Q60" t="s">
        <v>52</v>
      </c>
      <c r="R60">
        <v>520</v>
      </c>
      <c r="S60">
        <v>246</v>
      </c>
      <c r="T60">
        <v>63</v>
      </c>
      <c r="U60">
        <v>32</v>
      </c>
      <c r="V60">
        <v>36</v>
      </c>
      <c r="Z60" t="s">
        <v>55</v>
      </c>
      <c r="AA60" t="s">
        <v>53</v>
      </c>
      <c r="AB60">
        <v>482</v>
      </c>
      <c r="AC60">
        <v>349</v>
      </c>
      <c r="AD60">
        <v>105</v>
      </c>
      <c r="AE60">
        <v>20</v>
      </c>
      <c r="AF60">
        <v>30</v>
      </c>
      <c r="AI60" t="s">
        <v>31</v>
      </c>
      <c r="AJ60" t="s">
        <v>52</v>
      </c>
      <c r="AK60">
        <v>157</v>
      </c>
      <c r="AL60">
        <v>348</v>
      </c>
      <c r="AM60">
        <v>147</v>
      </c>
      <c r="AN60">
        <v>83</v>
      </c>
      <c r="AO60">
        <v>65</v>
      </c>
    </row>
    <row r="61" spans="1:41" x14ac:dyDescent="0.25">
      <c r="A61" t="s">
        <v>239</v>
      </c>
      <c r="B61">
        <v>219</v>
      </c>
      <c r="C61">
        <v>69</v>
      </c>
      <c r="D61">
        <v>213</v>
      </c>
      <c r="E61">
        <v>413</v>
      </c>
      <c r="G61" s="6">
        <f t="shared" si="1"/>
        <v>120.56793706386408</v>
      </c>
      <c r="H61" s="6">
        <f t="shared" si="0"/>
        <v>-121.73667125659367</v>
      </c>
      <c r="I61" s="7">
        <f t="shared" si="2"/>
        <v>118</v>
      </c>
      <c r="J61" s="7">
        <f t="shared" si="3"/>
        <v>0</v>
      </c>
      <c r="K61" s="7">
        <f t="shared" si="4"/>
        <v>118</v>
      </c>
      <c r="L61" s="10"/>
      <c r="M61" s="5"/>
      <c r="N61" s="5"/>
      <c r="P61" t="s">
        <v>239</v>
      </c>
      <c r="Q61" t="s">
        <v>53</v>
      </c>
      <c r="R61">
        <v>213</v>
      </c>
      <c r="S61">
        <v>413</v>
      </c>
      <c r="T61">
        <v>118</v>
      </c>
      <c r="U61">
        <v>52</v>
      </c>
      <c r="V61">
        <v>50</v>
      </c>
      <c r="Z61" t="s">
        <v>61</v>
      </c>
      <c r="AA61" t="s">
        <v>53</v>
      </c>
      <c r="AB61">
        <v>137</v>
      </c>
      <c r="AC61">
        <v>306</v>
      </c>
      <c r="AD61">
        <v>109</v>
      </c>
      <c r="AE61">
        <v>20</v>
      </c>
      <c r="AF61">
        <v>20</v>
      </c>
      <c r="AI61" t="s">
        <v>60</v>
      </c>
      <c r="AJ61" t="s">
        <v>52</v>
      </c>
      <c r="AK61">
        <v>519</v>
      </c>
      <c r="AL61">
        <v>281</v>
      </c>
      <c r="AM61">
        <v>167</v>
      </c>
      <c r="AN61">
        <v>78</v>
      </c>
      <c r="AO61">
        <v>78</v>
      </c>
    </row>
    <row r="62" spans="1:41" x14ac:dyDescent="0.25">
      <c r="A62" t="s">
        <v>232</v>
      </c>
      <c r="B62">
        <v>487</v>
      </c>
      <c r="C62">
        <v>344</v>
      </c>
      <c r="D62">
        <v>169</v>
      </c>
      <c r="E62">
        <v>109</v>
      </c>
      <c r="G62" s="6">
        <f t="shared" si="1"/>
        <v>-31.912771576163337</v>
      </c>
      <c r="H62" s="6">
        <f t="shared" si="0"/>
        <v>139.05673786129486</v>
      </c>
      <c r="I62" s="7">
        <f t="shared" si="2"/>
        <v>171</v>
      </c>
      <c r="J62" s="7">
        <f t="shared" si="3"/>
        <v>171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169</v>
      </c>
      <c r="S62">
        <v>109</v>
      </c>
      <c r="T62">
        <v>171</v>
      </c>
      <c r="U62">
        <v>42</v>
      </c>
      <c r="V62">
        <v>44</v>
      </c>
      <c r="Z62" t="s">
        <v>56</v>
      </c>
      <c r="AA62" t="s">
        <v>53</v>
      </c>
      <c r="AB62">
        <v>501</v>
      </c>
      <c r="AC62">
        <v>315</v>
      </c>
      <c r="AD62">
        <v>157</v>
      </c>
      <c r="AE62">
        <v>67</v>
      </c>
      <c r="AF62">
        <v>46</v>
      </c>
      <c r="AI62" t="s">
        <v>32</v>
      </c>
      <c r="AJ62" t="s">
        <v>52</v>
      </c>
      <c r="AK62">
        <v>517</v>
      </c>
      <c r="AL62">
        <v>253</v>
      </c>
      <c r="AM62">
        <v>8</v>
      </c>
      <c r="AN62">
        <v>92</v>
      </c>
      <c r="AO62">
        <v>83</v>
      </c>
    </row>
    <row r="63" spans="1:41" x14ac:dyDescent="0.25">
      <c r="A63" t="s">
        <v>233</v>
      </c>
      <c r="B63">
        <v>130</v>
      </c>
      <c r="C63">
        <v>303</v>
      </c>
      <c r="D63">
        <v>514</v>
      </c>
      <c r="E63">
        <v>274</v>
      </c>
      <c r="G63" s="6">
        <f t="shared" si="1"/>
        <v>-161.65556576135725</v>
      </c>
      <c r="H63" s="6">
        <f t="shared" si="0"/>
        <v>-9.9405730331130275</v>
      </c>
      <c r="I63" s="7">
        <f t="shared" si="2"/>
        <v>152</v>
      </c>
      <c r="J63" s="7">
        <f t="shared" si="3"/>
        <v>0</v>
      </c>
      <c r="K63" s="7">
        <f t="shared" si="4"/>
        <v>152</v>
      </c>
      <c r="L63" s="10"/>
      <c r="M63" s="5"/>
      <c r="N63" s="5"/>
      <c r="P63" t="s">
        <v>233</v>
      </c>
      <c r="Q63" t="s">
        <v>53</v>
      </c>
      <c r="R63">
        <v>514</v>
      </c>
      <c r="S63">
        <v>274</v>
      </c>
      <c r="T63">
        <v>152</v>
      </c>
      <c r="U63">
        <v>39</v>
      </c>
      <c r="V63">
        <v>33</v>
      </c>
      <c r="Z63" t="s">
        <v>63</v>
      </c>
      <c r="AA63" t="s">
        <v>53</v>
      </c>
      <c r="AB63">
        <v>507</v>
      </c>
      <c r="AC63">
        <v>173</v>
      </c>
      <c r="AD63">
        <v>140</v>
      </c>
      <c r="AE63">
        <v>43</v>
      </c>
      <c r="AF63">
        <v>37</v>
      </c>
      <c r="AI63" t="s">
        <v>62</v>
      </c>
      <c r="AJ63" t="s">
        <v>52</v>
      </c>
      <c r="AK63">
        <v>315</v>
      </c>
      <c r="AL63">
        <v>436</v>
      </c>
      <c r="AM63">
        <v>1</v>
      </c>
      <c r="AN63">
        <v>33</v>
      </c>
      <c r="AO63">
        <v>48</v>
      </c>
    </row>
    <row r="64" spans="1:41" x14ac:dyDescent="0.25">
      <c r="A64" t="s">
        <v>240</v>
      </c>
      <c r="B64">
        <v>390</v>
      </c>
      <c r="C64">
        <v>421</v>
      </c>
      <c r="D64">
        <v>135</v>
      </c>
      <c r="E64">
        <v>306</v>
      </c>
      <c r="G64" s="6">
        <f t="shared" si="1"/>
        <v>-68.856503561772669</v>
      </c>
      <c r="H64" s="6">
        <f t="shared" si="0"/>
        <v>-160.3657977834786</v>
      </c>
      <c r="I64" s="7">
        <f t="shared" si="2"/>
        <v>92</v>
      </c>
      <c r="J64" s="7">
        <f t="shared" si="3"/>
        <v>0</v>
      </c>
      <c r="K64" s="7">
        <f t="shared" si="4"/>
        <v>92</v>
      </c>
      <c r="L64" s="10"/>
      <c r="M64" s="5"/>
      <c r="N64" s="5"/>
      <c r="P64" t="s">
        <v>240</v>
      </c>
      <c r="Q64" t="s">
        <v>52</v>
      </c>
      <c r="R64">
        <v>135</v>
      </c>
      <c r="S64">
        <v>306</v>
      </c>
      <c r="T64">
        <v>92</v>
      </c>
      <c r="U64">
        <v>25</v>
      </c>
      <c r="V64">
        <v>19</v>
      </c>
      <c r="Z64" t="s">
        <v>57</v>
      </c>
      <c r="AA64" t="s">
        <v>53</v>
      </c>
      <c r="AB64">
        <v>192</v>
      </c>
      <c r="AC64">
        <v>393</v>
      </c>
      <c r="AD64">
        <v>38</v>
      </c>
      <c r="AE64">
        <v>32</v>
      </c>
      <c r="AF64">
        <v>28</v>
      </c>
      <c r="AI64" t="s">
        <v>33</v>
      </c>
      <c r="AJ64" t="s">
        <v>52</v>
      </c>
      <c r="AK64">
        <v>182</v>
      </c>
      <c r="AL64">
        <v>376</v>
      </c>
      <c r="AM64">
        <v>78</v>
      </c>
      <c r="AN64">
        <v>22</v>
      </c>
      <c r="AO64">
        <v>26</v>
      </c>
    </row>
    <row r="65" spans="1:41" x14ac:dyDescent="0.25">
      <c r="A65" t="s">
        <v>241</v>
      </c>
      <c r="B65">
        <v>252</v>
      </c>
      <c r="C65">
        <v>425</v>
      </c>
      <c r="D65">
        <v>128</v>
      </c>
      <c r="E65">
        <v>285</v>
      </c>
      <c r="G65" s="6">
        <f t="shared" si="1"/>
        <v>-110.18179069998169</v>
      </c>
      <c r="H65" s="6">
        <f t="shared" si="0"/>
        <v>-166.80938928779315</v>
      </c>
      <c r="I65" s="7">
        <f t="shared" si="2"/>
        <v>57</v>
      </c>
      <c r="J65" s="7">
        <f t="shared" si="3"/>
        <v>0</v>
      </c>
      <c r="K65" s="7">
        <f t="shared" si="4"/>
        <v>57</v>
      </c>
      <c r="L65" s="10"/>
      <c r="M65" s="5"/>
      <c r="N65" s="5"/>
      <c r="P65" t="s">
        <v>241</v>
      </c>
      <c r="Q65" t="s">
        <v>53</v>
      </c>
      <c r="R65">
        <v>128</v>
      </c>
      <c r="S65">
        <v>285</v>
      </c>
      <c r="T65">
        <v>57</v>
      </c>
      <c r="U65">
        <v>6</v>
      </c>
      <c r="V65">
        <v>8</v>
      </c>
      <c r="Z65" t="s">
        <v>65</v>
      </c>
      <c r="AA65" t="s">
        <v>53</v>
      </c>
      <c r="AB65">
        <v>257</v>
      </c>
      <c r="AC65">
        <v>54</v>
      </c>
      <c r="AD65">
        <v>86</v>
      </c>
      <c r="AE65">
        <v>22</v>
      </c>
      <c r="AF65">
        <v>19</v>
      </c>
      <c r="AI65" t="s">
        <v>64</v>
      </c>
      <c r="AJ65" t="s">
        <v>52</v>
      </c>
      <c r="AK65">
        <v>510</v>
      </c>
      <c r="AL65">
        <v>289</v>
      </c>
      <c r="AM65">
        <v>21</v>
      </c>
      <c r="AN65">
        <v>58</v>
      </c>
      <c r="AO65">
        <v>76</v>
      </c>
    </row>
    <row r="66" spans="1:41" x14ac:dyDescent="0.25">
      <c r="A66" s="21" t="s">
        <v>242</v>
      </c>
      <c r="B66">
        <v>513</v>
      </c>
      <c r="C66">
        <v>183</v>
      </c>
      <c r="D66">
        <v>436</v>
      </c>
      <c r="E66">
        <v>394</v>
      </c>
      <c r="G66" s="6">
        <f t="shared" si="1"/>
        <v>16.453809268956633</v>
      </c>
      <c r="H66" s="6">
        <f t="shared" ref="H66:H129" si="5">ATAN2(2*(D66-$M$2/2)/$M$4,2*($N$2/2-E66)/$M$4)*180/PI()</f>
        <v>-53.011231612856029</v>
      </c>
      <c r="I66" s="7">
        <f t="shared" si="2"/>
        <v>70</v>
      </c>
      <c r="J66" s="7">
        <f t="shared" si="3"/>
        <v>0</v>
      </c>
      <c r="K66" s="7">
        <f t="shared" si="4"/>
        <v>70</v>
      </c>
      <c r="L66" s="10"/>
      <c r="M66" s="5"/>
      <c r="N66" s="5"/>
      <c r="P66" t="s">
        <v>242</v>
      </c>
      <c r="Q66" t="s">
        <v>52</v>
      </c>
      <c r="R66">
        <v>436</v>
      </c>
      <c r="S66">
        <v>394</v>
      </c>
      <c r="T66">
        <v>70</v>
      </c>
      <c r="U66">
        <v>74</v>
      </c>
      <c r="V66">
        <v>77</v>
      </c>
      <c r="Z66" t="s">
        <v>67</v>
      </c>
      <c r="AA66" t="s">
        <v>53</v>
      </c>
      <c r="AB66">
        <v>158</v>
      </c>
      <c r="AC66">
        <v>129</v>
      </c>
      <c r="AD66">
        <v>61</v>
      </c>
      <c r="AE66">
        <v>27</v>
      </c>
      <c r="AF66">
        <v>31</v>
      </c>
      <c r="AI66" t="s">
        <v>66</v>
      </c>
      <c r="AJ66" t="s">
        <v>52</v>
      </c>
      <c r="AK66">
        <v>237</v>
      </c>
      <c r="AL66">
        <v>58</v>
      </c>
      <c r="AM66">
        <v>151</v>
      </c>
      <c r="AN66">
        <v>42</v>
      </c>
      <c r="AO66">
        <v>46</v>
      </c>
    </row>
    <row r="67" spans="1:41" x14ac:dyDescent="0.25">
      <c r="A67" s="21" t="s">
        <v>243</v>
      </c>
      <c r="B67">
        <v>414</v>
      </c>
      <c r="C67">
        <v>69</v>
      </c>
      <c r="D67">
        <v>505</v>
      </c>
      <c r="E67">
        <v>316</v>
      </c>
      <c r="G67" s="6">
        <f t="shared" ref="G67:G130" si="6">ATAN2(2*(B67-$M$2/2)/$M$4,2*($N$2/2-C67)/$M$4)*180/PI()</f>
        <v>61.20207014983125</v>
      </c>
      <c r="H67" s="6">
        <f t="shared" si="5"/>
        <v>-22.33338843776335</v>
      </c>
      <c r="I67" s="7">
        <f t="shared" ref="I67:I130" si="7">MAX(1,CEILING(MIN(MOD(G67-H67,360),MOD(H67-G67,360)),1))</f>
        <v>84</v>
      </c>
      <c r="J67" s="7">
        <f t="shared" ref="J67:J130" si="8">IF(H67&gt;1,I67,0)</f>
        <v>0</v>
      </c>
      <c r="K67" s="7">
        <f t="shared" ref="K67:K130" si="9">IF(H67&lt;1,I67,0)</f>
        <v>84</v>
      </c>
      <c r="L67" s="10"/>
      <c r="M67" s="5"/>
      <c r="N67" s="5"/>
      <c r="P67" t="s">
        <v>243</v>
      </c>
      <c r="Q67" t="s">
        <v>53</v>
      </c>
      <c r="R67">
        <v>505</v>
      </c>
      <c r="S67">
        <v>316</v>
      </c>
      <c r="T67">
        <v>84</v>
      </c>
      <c r="U67">
        <v>68</v>
      </c>
      <c r="V67">
        <v>63</v>
      </c>
      <c r="Z67" t="s">
        <v>75</v>
      </c>
      <c r="AA67" t="s">
        <v>53</v>
      </c>
      <c r="AB67">
        <v>448</v>
      </c>
      <c r="AC67">
        <v>86</v>
      </c>
      <c r="AD67">
        <v>116</v>
      </c>
      <c r="AE67">
        <v>51</v>
      </c>
      <c r="AF67">
        <v>47</v>
      </c>
      <c r="AI67" t="s">
        <v>74</v>
      </c>
      <c r="AJ67" t="s">
        <v>52</v>
      </c>
      <c r="AK67">
        <v>506</v>
      </c>
      <c r="AL67">
        <v>172</v>
      </c>
      <c r="AM67">
        <v>178</v>
      </c>
      <c r="AN67">
        <v>48</v>
      </c>
      <c r="AO67">
        <v>52</v>
      </c>
    </row>
    <row r="68" spans="1:41" x14ac:dyDescent="0.25">
      <c r="A68" s="21" t="s">
        <v>250</v>
      </c>
      <c r="B68">
        <v>496</v>
      </c>
      <c r="C68">
        <v>323</v>
      </c>
      <c r="D68">
        <v>172</v>
      </c>
      <c r="E68">
        <v>368</v>
      </c>
      <c r="G68" s="6">
        <f t="shared" si="6"/>
        <v>-25.248138771284726</v>
      </c>
      <c r="H68" s="6">
        <f t="shared" si="5"/>
        <v>-139.14462374110428</v>
      </c>
      <c r="I68" s="7">
        <f t="shared" si="7"/>
        <v>114</v>
      </c>
      <c r="J68" s="7">
        <f t="shared" si="8"/>
        <v>0</v>
      </c>
      <c r="K68" s="7">
        <f t="shared" si="9"/>
        <v>114</v>
      </c>
      <c r="L68" s="10"/>
      <c r="M68" s="5"/>
      <c r="N68" s="5"/>
      <c r="P68" t="s">
        <v>250</v>
      </c>
      <c r="Q68" t="s">
        <v>52</v>
      </c>
      <c r="R68">
        <v>172</v>
      </c>
      <c r="S68">
        <v>368</v>
      </c>
      <c r="T68">
        <v>114</v>
      </c>
      <c r="U68">
        <v>19</v>
      </c>
      <c r="V68">
        <v>25</v>
      </c>
      <c r="Z68" t="s">
        <v>69</v>
      </c>
      <c r="AA68" t="s">
        <v>53</v>
      </c>
      <c r="AB68">
        <v>346</v>
      </c>
      <c r="AC68">
        <v>42</v>
      </c>
      <c r="AD68">
        <v>129</v>
      </c>
      <c r="AE68">
        <v>45</v>
      </c>
      <c r="AF68">
        <v>45</v>
      </c>
      <c r="AI68" t="s">
        <v>68</v>
      </c>
      <c r="AJ68" t="s">
        <v>52</v>
      </c>
      <c r="AK68">
        <v>329</v>
      </c>
      <c r="AL68">
        <v>37</v>
      </c>
      <c r="AM68">
        <v>179</v>
      </c>
      <c r="AN68">
        <v>47</v>
      </c>
      <c r="AO68">
        <v>46</v>
      </c>
    </row>
    <row r="69" spans="1:41" x14ac:dyDescent="0.25">
      <c r="A69" s="21" t="s">
        <v>251</v>
      </c>
      <c r="B69">
        <v>519</v>
      </c>
      <c r="C69">
        <v>230</v>
      </c>
      <c r="D69">
        <v>517</v>
      </c>
      <c r="E69">
        <v>232</v>
      </c>
      <c r="G69" s="6">
        <f t="shared" si="6"/>
        <v>2.8767650703005772</v>
      </c>
      <c r="H69" s="6">
        <f t="shared" si="5"/>
        <v>2.3254544207752961</v>
      </c>
      <c r="I69" s="7">
        <f t="shared" si="7"/>
        <v>1</v>
      </c>
      <c r="J69" s="7">
        <f t="shared" si="8"/>
        <v>1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517</v>
      </c>
      <c r="S69">
        <v>232</v>
      </c>
      <c r="T69">
        <v>1</v>
      </c>
      <c r="U69">
        <v>32</v>
      </c>
      <c r="V69">
        <v>30</v>
      </c>
      <c r="Z69" t="s">
        <v>77</v>
      </c>
      <c r="AA69" t="s">
        <v>53</v>
      </c>
      <c r="AB69">
        <v>351</v>
      </c>
      <c r="AC69">
        <v>42</v>
      </c>
      <c r="AD69">
        <v>55</v>
      </c>
      <c r="AE69">
        <v>48</v>
      </c>
      <c r="AF69">
        <v>50</v>
      </c>
      <c r="AI69" t="s">
        <v>76</v>
      </c>
      <c r="AJ69" t="s">
        <v>52</v>
      </c>
      <c r="AK69">
        <v>278</v>
      </c>
      <c r="AL69">
        <v>427</v>
      </c>
      <c r="AM69">
        <v>166</v>
      </c>
      <c r="AN69">
        <v>43</v>
      </c>
      <c r="AO69">
        <v>43</v>
      </c>
    </row>
    <row r="70" spans="1:41" x14ac:dyDescent="0.25">
      <c r="A70" t="s">
        <v>244</v>
      </c>
      <c r="B70">
        <v>132</v>
      </c>
      <c r="C70">
        <v>168</v>
      </c>
      <c r="D70">
        <v>515</v>
      </c>
      <c r="E70">
        <v>196</v>
      </c>
      <c r="G70" s="6">
        <f t="shared" si="6"/>
        <v>159.04422326936782</v>
      </c>
      <c r="H70" s="6">
        <f t="shared" si="5"/>
        <v>12.715336988894762</v>
      </c>
      <c r="I70" s="7">
        <f t="shared" si="7"/>
        <v>147</v>
      </c>
      <c r="J70" s="7">
        <f t="shared" si="8"/>
        <v>147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515</v>
      </c>
      <c r="S70">
        <v>196</v>
      </c>
      <c r="T70">
        <v>147</v>
      </c>
      <c r="U70">
        <v>69</v>
      </c>
      <c r="V70">
        <v>75</v>
      </c>
      <c r="Z70" t="s">
        <v>71</v>
      </c>
      <c r="AA70" t="s">
        <v>53</v>
      </c>
      <c r="AB70">
        <v>281</v>
      </c>
      <c r="AC70">
        <v>430</v>
      </c>
      <c r="AD70">
        <v>110</v>
      </c>
      <c r="AE70">
        <v>45</v>
      </c>
      <c r="AF70">
        <v>43</v>
      </c>
      <c r="AI70" t="s">
        <v>70</v>
      </c>
      <c r="AJ70" t="s">
        <v>52</v>
      </c>
      <c r="AK70">
        <v>188</v>
      </c>
      <c r="AL70">
        <v>370</v>
      </c>
      <c r="AM70">
        <v>180</v>
      </c>
      <c r="AN70">
        <v>28</v>
      </c>
      <c r="AO70">
        <v>28</v>
      </c>
    </row>
    <row r="71" spans="1:41" x14ac:dyDescent="0.25">
      <c r="A71" t="s">
        <v>245</v>
      </c>
      <c r="B71">
        <v>123</v>
      </c>
      <c r="C71">
        <v>279</v>
      </c>
      <c r="D71">
        <v>494</v>
      </c>
      <c r="E71">
        <v>326</v>
      </c>
      <c r="G71" s="6">
        <f t="shared" si="6"/>
        <v>-168.801973203046</v>
      </c>
      <c r="H71" s="6">
        <f t="shared" si="5"/>
        <v>-26.301017195818886</v>
      </c>
      <c r="I71" s="7">
        <f t="shared" si="7"/>
        <v>143</v>
      </c>
      <c r="J71" s="7">
        <f t="shared" si="8"/>
        <v>0</v>
      </c>
      <c r="K71" s="7">
        <f t="shared" si="9"/>
        <v>143</v>
      </c>
      <c r="L71" s="10"/>
      <c r="M71" s="5"/>
      <c r="N71" s="5"/>
      <c r="P71" t="s">
        <v>245</v>
      </c>
      <c r="Q71" t="s">
        <v>53</v>
      </c>
      <c r="R71">
        <v>494</v>
      </c>
      <c r="S71">
        <v>326</v>
      </c>
      <c r="T71">
        <v>143</v>
      </c>
      <c r="U71">
        <v>42</v>
      </c>
      <c r="V71">
        <v>48</v>
      </c>
      <c r="Z71" t="s">
        <v>79</v>
      </c>
      <c r="AA71" t="s">
        <v>53</v>
      </c>
      <c r="AB71">
        <v>171</v>
      </c>
      <c r="AC71">
        <v>377</v>
      </c>
      <c r="AD71">
        <v>168</v>
      </c>
      <c r="AE71">
        <v>24</v>
      </c>
      <c r="AF71">
        <v>25</v>
      </c>
      <c r="AI71" t="s">
        <v>78</v>
      </c>
      <c r="AJ71" t="s">
        <v>52</v>
      </c>
      <c r="AK71">
        <v>148</v>
      </c>
      <c r="AL71">
        <v>343</v>
      </c>
      <c r="AM71">
        <v>19</v>
      </c>
      <c r="AN71">
        <v>33</v>
      </c>
      <c r="AO71">
        <v>46</v>
      </c>
    </row>
    <row r="72" spans="1:41" x14ac:dyDescent="0.25">
      <c r="A72" t="s">
        <v>252</v>
      </c>
      <c r="B72">
        <v>174</v>
      </c>
      <c r="C72">
        <v>372</v>
      </c>
      <c r="D72">
        <v>516</v>
      </c>
      <c r="E72">
        <v>236</v>
      </c>
      <c r="G72" s="6">
        <f t="shared" si="6"/>
        <v>-137.88296345253954</v>
      </c>
      <c r="H72" s="6">
        <f t="shared" si="5"/>
        <v>1.1691393279074191</v>
      </c>
      <c r="I72" s="7">
        <f t="shared" si="7"/>
        <v>140</v>
      </c>
      <c r="J72" s="7">
        <f t="shared" si="8"/>
        <v>140</v>
      </c>
      <c r="K72" s="7">
        <f t="shared" si="9"/>
        <v>0</v>
      </c>
      <c r="L72" s="10"/>
      <c r="M72" s="5"/>
      <c r="N72" s="5"/>
      <c r="P72" t="s">
        <v>252</v>
      </c>
      <c r="Q72" t="s">
        <v>52</v>
      </c>
      <c r="R72">
        <v>516</v>
      </c>
      <c r="S72">
        <v>236</v>
      </c>
      <c r="T72">
        <v>140</v>
      </c>
      <c r="U72">
        <v>78</v>
      </c>
      <c r="V72">
        <v>73</v>
      </c>
      <c r="Z72" t="s">
        <v>73</v>
      </c>
      <c r="AA72" t="s">
        <v>53</v>
      </c>
      <c r="AB72">
        <v>183</v>
      </c>
      <c r="AC72">
        <v>381</v>
      </c>
      <c r="AD72">
        <v>164</v>
      </c>
      <c r="AE72">
        <v>49</v>
      </c>
      <c r="AF72">
        <v>45</v>
      </c>
      <c r="AI72" t="s">
        <v>72</v>
      </c>
      <c r="AJ72" t="s">
        <v>52</v>
      </c>
      <c r="AK72">
        <v>163</v>
      </c>
      <c r="AL72">
        <v>363</v>
      </c>
      <c r="AM72">
        <v>12</v>
      </c>
      <c r="AN72">
        <v>26</v>
      </c>
      <c r="AO72">
        <v>28</v>
      </c>
    </row>
    <row r="73" spans="1:41" x14ac:dyDescent="0.25">
      <c r="A73" t="s">
        <v>253</v>
      </c>
      <c r="B73">
        <v>298</v>
      </c>
      <c r="C73">
        <v>436</v>
      </c>
      <c r="D73">
        <v>165</v>
      </c>
      <c r="E73">
        <v>336</v>
      </c>
      <c r="G73" s="6">
        <f t="shared" si="6"/>
        <v>-96.404352726384147</v>
      </c>
      <c r="H73" s="6">
        <f t="shared" si="5"/>
        <v>-148.22779600255757</v>
      </c>
      <c r="I73" s="7">
        <f t="shared" si="7"/>
        <v>52</v>
      </c>
      <c r="J73" s="7">
        <f t="shared" si="8"/>
        <v>0</v>
      </c>
      <c r="K73" s="7">
        <f t="shared" si="9"/>
        <v>52</v>
      </c>
      <c r="L73" s="10"/>
      <c r="M73" s="5"/>
      <c r="N73" s="5"/>
      <c r="P73" t="s">
        <v>253</v>
      </c>
      <c r="Q73" t="s">
        <v>53</v>
      </c>
      <c r="R73">
        <v>165</v>
      </c>
      <c r="S73">
        <v>336</v>
      </c>
      <c r="T73">
        <v>52</v>
      </c>
      <c r="U73">
        <v>24</v>
      </c>
      <c r="V73">
        <v>30</v>
      </c>
      <c r="Z73" t="s">
        <v>81</v>
      </c>
      <c r="AA73" t="s">
        <v>53</v>
      </c>
      <c r="AB73">
        <v>376</v>
      </c>
      <c r="AC73">
        <v>425</v>
      </c>
      <c r="AD73">
        <v>100</v>
      </c>
      <c r="AE73">
        <v>61</v>
      </c>
      <c r="AF73">
        <v>59</v>
      </c>
      <c r="AI73" t="s">
        <v>80</v>
      </c>
      <c r="AJ73" t="s">
        <v>52</v>
      </c>
      <c r="AK73">
        <v>300</v>
      </c>
      <c r="AL73">
        <v>432</v>
      </c>
      <c r="AM73">
        <v>36</v>
      </c>
      <c r="AN73">
        <v>50</v>
      </c>
      <c r="AO73">
        <v>46</v>
      </c>
    </row>
    <row r="74" spans="1:41" x14ac:dyDescent="0.25">
      <c r="A74" t="s">
        <v>246</v>
      </c>
      <c r="B74">
        <v>228</v>
      </c>
      <c r="C74">
        <v>66</v>
      </c>
      <c r="D74">
        <v>151</v>
      </c>
      <c r="E74">
        <v>343</v>
      </c>
      <c r="G74" s="6">
        <f t="shared" si="6"/>
        <v>117.86700384965685</v>
      </c>
      <c r="H74" s="6">
        <f t="shared" si="5"/>
        <v>-148.63905205237205</v>
      </c>
      <c r="I74" s="7">
        <f t="shared" si="7"/>
        <v>94</v>
      </c>
      <c r="J74" s="7">
        <f t="shared" si="8"/>
        <v>0</v>
      </c>
      <c r="K74" s="7">
        <f t="shared" si="9"/>
        <v>94</v>
      </c>
      <c r="L74" s="10"/>
      <c r="M74" s="5"/>
      <c r="N74" s="5"/>
      <c r="P74" t="s">
        <v>246</v>
      </c>
      <c r="Q74" t="s">
        <v>52</v>
      </c>
      <c r="R74">
        <v>151</v>
      </c>
      <c r="S74">
        <v>343</v>
      </c>
      <c r="T74">
        <v>94</v>
      </c>
      <c r="U74">
        <v>28</v>
      </c>
      <c r="V74">
        <v>22</v>
      </c>
      <c r="Z74" t="s">
        <v>83</v>
      </c>
      <c r="AA74" t="s">
        <v>53</v>
      </c>
      <c r="AB74">
        <v>461</v>
      </c>
      <c r="AC74">
        <v>97</v>
      </c>
      <c r="AD74">
        <v>173</v>
      </c>
      <c r="AE74">
        <v>34</v>
      </c>
      <c r="AF74">
        <v>50</v>
      </c>
      <c r="AI74" t="s">
        <v>82</v>
      </c>
      <c r="AJ74" t="s">
        <v>52</v>
      </c>
      <c r="AK74">
        <v>149</v>
      </c>
      <c r="AL74">
        <v>130</v>
      </c>
      <c r="AM74">
        <v>145</v>
      </c>
      <c r="AN74">
        <v>87</v>
      </c>
      <c r="AO74">
        <v>59</v>
      </c>
    </row>
    <row r="75" spans="1:41" x14ac:dyDescent="0.25">
      <c r="A75" t="s">
        <v>247</v>
      </c>
      <c r="B75">
        <v>407</v>
      </c>
      <c r="C75">
        <v>59</v>
      </c>
      <c r="D75">
        <v>160</v>
      </c>
      <c r="E75">
        <v>365</v>
      </c>
      <c r="G75" s="6">
        <f t="shared" si="6"/>
        <v>64.328129151109991</v>
      </c>
      <c r="H75" s="6">
        <f t="shared" si="5"/>
        <v>-142.00126755749531</v>
      </c>
      <c r="I75" s="7">
        <f t="shared" si="7"/>
        <v>154</v>
      </c>
      <c r="J75" s="7">
        <f t="shared" si="8"/>
        <v>0</v>
      </c>
      <c r="K75" s="7">
        <f t="shared" si="9"/>
        <v>154</v>
      </c>
      <c r="L75" s="10"/>
      <c r="M75" s="5"/>
      <c r="N75" s="5"/>
      <c r="P75" t="s">
        <v>247</v>
      </c>
      <c r="Q75" t="s">
        <v>53</v>
      </c>
      <c r="R75">
        <v>160</v>
      </c>
      <c r="S75">
        <v>365</v>
      </c>
      <c r="T75">
        <v>154</v>
      </c>
      <c r="U75">
        <v>32</v>
      </c>
      <c r="V75">
        <v>24</v>
      </c>
      <c r="Z75" t="s">
        <v>91</v>
      </c>
      <c r="AA75" t="s">
        <v>53</v>
      </c>
      <c r="AB75">
        <v>316</v>
      </c>
      <c r="AC75">
        <v>38</v>
      </c>
      <c r="AD75">
        <v>36</v>
      </c>
      <c r="AE75">
        <v>28</v>
      </c>
      <c r="AF75">
        <v>32</v>
      </c>
      <c r="AI75" t="s">
        <v>90</v>
      </c>
      <c r="AJ75" t="s">
        <v>52</v>
      </c>
      <c r="AK75">
        <v>449</v>
      </c>
      <c r="AL75">
        <v>93</v>
      </c>
      <c r="AM75">
        <v>36</v>
      </c>
      <c r="AN75">
        <v>53</v>
      </c>
      <c r="AO75">
        <v>46</v>
      </c>
    </row>
    <row r="76" spans="1:41" x14ac:dyDescent="0.25">
      <c r="A76" t="s">
        <v>254</v>
      </c>
      <c r="B76">
        <v>156</v>
      </c>
      <c r="C76">
        <v>347</v>
      </c>
      <c r="D76">
        <v>403</v>
      </c>
      <c r="E76">
        <v>36</v>
      </c>
      <c r="G76" s="6">
        <f t="shared" si="6"/>
        <v>-146.8780023247586</v>
      </c>
      <c r="H76" s="6">
        <f t="shared" si="5"/>
        <v>67.860423735000879</v>
      </c>
      <c r="I76" s="7">
        <f t="shared" si="7"/>
        <v>146</v>
      </c>
      <c r="J76" s="7">
        <f t="shared" si="8"/>
        <v>146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403</v>
      </c>
      <c r="S76">
        <v>36</v>
      </c>
      <c r="T76">
        <v>146</v>
      </c>
      <c r="U76">
        <v>73</v>
      </c>
      <c r="V76">
        <v>64</v>
      </c>
      <c r="Z76" t="s">
        <v>85</v>
      </c>
      <c r="AA76" t="s">
        <v>53</v>
      </c>
      <c r="AB76">
        <v>468</v>
      </c>
      <c r="AC76">
        <v>106</v>
      </c>
      <c r="AD76">
        <v>13</v>
      </c>
      <c r="AE76">
        <v>86</v>
      </c>
      <c r="AF76">
        <v>71</v>
      </c>
      <c r="AI76" t="s">
        <v>84</v>
      </c>
      <c r="AJ76" t="s">
        <v>52</v>
      </c>
      <c r="AK76">
        <v>224</v>
      </c>
      <c r="AL76">
        <v>53</v>
      </c>
      <c r="AM76">
        <v>23</v>
      </c>
      <c r="AN76">
        <v>26</v>
      </c>
      <c r="AO76">
        <v>47</v>
      </c>
    </row>
    <row r="77" spans="1:41" x14ac:dyDescent="0.25">
      <c r="A77" t="s">
        <v>255</v>
      </c>
      <c r="B77">
        <v>449</v>
      </c>
      <c r="C77">
        <v>81</v>
      </c>
      <c r="D77">
        <v>150</v>
      </c>
      <c r="E77">
        <v>350</v>
      </c>
      <c r="G77" s="6">
        <f t="shared" si="6"/>
        <v>50.946863053973502</v>
      </c>
      <c r="H77" s="6">
        <f t="shared" si="5"/>
        <v>-147.09475707701208</v>
      </c>
      <c r="I77" s="7">
        <f t="shared" si="7"/>
        <v>162</v>
      </c>
      <c r="J77" s="7">
        <f t="shared" si="8"/>
        <v>0</v>
      </c>
      <c r="K77" s="7">
        <f t="shared" si="9"/>
        <v>162</v>
      </c>
      <c r="L77" s="10"/>
      <c r="M77" s="5"/>
      <c r="N77" s="5"/>
      <c r="P77" t="s">
        <v>255</v>
      </c>
      <c r="Q77" t="s">
        <v>53</v>
      </c>
      <c r="R77">
        <v>150</v>
      </c>
      <c r="S77">
        <v>350</v>
      </c>
      <c r="T77">
        <v>162</v>
      </c>
      <c r="U77">
        <v>40</v>
      </c>
      <c r="V77">
        <v>22</v>
      </c>
      <c r="Z77" t="s">
        <v>93</v>
      </c>
      <c r="AA77" t="s">
        <v>53</v>
      </c>
      <c r="AB77">
        <v>193</v>
      </c>
      <c r="AC77">
        <v>392</v>
      </c>
      <c r="AD77">
        <v>39</v>
      </c>
      <c r="AE77">
        <v>34</v>
      </c>
      <c r="AF77">
        <v>29</v>
      </c>
      <c r="AI77" t="s">
        <v>92</v>
      </c>
      <c r="AJ77" t="s">
        <v>52</v>
      </c>
      <c r="AK77">
        <v>208</v>
      </c>
      <c r="AL77">
        <v>73</v>
      </c>
      <c r="AM77">
        <v>102</v>
      </c>
      <c r="AN77">
        <v>14</v>
      </c>
      <c r="AO77">
        <v>41</v>
      </c>
    </row>
    <row r="78" spans="1:41" x14ac:dyDescent="0.25">
      <c r="A78" t="s">
        <v>248</v>
      </c>
      <c r="B78">
        <v>188</v>
      </c>
      <c r="C78">
        <v>391</v>
      </c>
      <c r="D78">
        <v>150</v>
      </c>
      <c r="E78">
        <v>358</v>
      </c>
      <c r="G78" s="6">
        <f t="shared" si="6"/>
        <v>-131.15905097466305</v>
      </c>
      <c r="H78" s="6">
        <f t="shared" si="5"/>
        <v>-145.23480276342323</v>
      </c>
      <c r="I78" s="7">
        <f t="shared" si="7"/>
        <v>15</v>
      </c>
      <c r="J78" s="7">
        <f t="shared" si="8"/>
        <v>0</v>
      </c>
      <c r="K78" s="7">
        <f t="shared" si="9"/>
        <v>15</v>
      </c>
      <c r="L78" s="10"/>
      <c r="M78" s="5"/>
      <c r="N78" s="5"/>
      <c r="P78" t="s">
        <v>248</v>
      </c>
      <c r="Q78" t="s">
        <v>52</v>
      </c>
      <c r="R78">
        <v>150</v>
      </c>
      <c r="S78">
        <v>358</v>
      </c>
      <c r="T78">
        <v>15</v>
      </c>
      <c r="U78">
        <v>8</v>
      </c>
      <c r="V78">
        <v>19</v>
      </c>
      <c r="Z78" t="s">
        <v>87</v>
      </c>
      <c r="AA78" t="s">
        <v>53</v>
      </c>
      <c r="AB78">
        <v>471</v>
      </c>
      <c r="AC78">
        <v>364</v>
      </c>
      <c r="AD78">
        <v>51</v>
      </c>
      <c r="AE78">
        <v>90</v>
      </c>
      <c r="AF78">
        <v>77</v>
      </c>
      <c r="AI78" t="s">
        <v>86</v>
      </c>
      <c r="AJ78" t="s">
        <v>52</v>
      </c>
      <c r="AK78">
        <v>512</v>
      </c>
      <c r="AL78">
        <v>198</v>
      </c>
      <c r="AM78">
        <v>56</v>
      </c>
      <c r="AN78">
        <v>85</v>
      </c>
      <c r="AO78">
        <v>35</v>
      </c>
    </row>
    <row r="79" spans="1:41" x14ac:dyDescent="0.25">
      <c r="A79" t="s">
        <v>249</v>
      </c>
      <c r="B79">
        <v>152</v>
      </c>
      <c r="C79">
        <v>124</v>
      </c>
      <c r="D79">
        <v>152</v>
      </c>
      <c r="E79">
        <v>346</v>
      </c>
      <c r="G79" s="6">
        <f t="shared" si="6"/>
        <v>145.37584492005107</v>
      </c>
      <c r="H79" s="6">
        <f t="shared" si="5"/>
        <v>-147.75002583581639</v>
      </c>
      <c r="I79" s="7">
        <f t="shared" si="7"/>
        <v>67</v>
      </c>
      <c r="J79" s="7">
        <f t="shared" si="8"/>
        <v>0</v>
      </c>
      <c r="K79" s="7">
        <f t="shared" si="9"/>
        <v>67</v>
      </c>
      <c r="L79" s="10"/>
      <c r="M79" s="5"/>
      <c r="N79" s="5"/>
      <c r="P79" t="s">
        <v>278</v>
      </c>
      <c r="Q79" t="s">
        <v>53</v>
      </c>
      <c r="R79">
        <v>152</v>
      </c>
      <c r="S79">
        <v>346</v>
      </c>
      <c r="T79">
        <v>67</v>
      </c>
      <c r="U79">
        <v>53</v>
      </c>
      <c r="V79">
        <v>28</v>
      </c>
      <c r="Z79" t="s">
        <v>95</v>
      </c>
      <c r="AA79" t="s">
        <v>53</v>
      </c>
      <c r="AB79">
        <v>434</v>
      </c>
      <c r="AC79">
        <v>397</v>
      </c>
      <c r="AD79">
        <v>148</v>
      </c>
      <c r="AE79">
        <v>26</v>
      </c>
      <c r="AF79">
        <v>36</v>
      </c>
      <c r="AI79" t="s">
        <v>94</v>
      </c>
      <c r="AJ79" t="s">
        <v>52</v>
      </c>
      <c r="AK79">
        <v>470</v>
      </c>
      <c r="AL79">
        <v>370</v>
      </c>
      <c r="AM79">
        <v>19</v>
      </c>
      <c r="AN79">
        <v>19</v>
      </c>
      <c r="AO79">
        <v>50</v>
      </c>
    </row>
    <row r="80" spans="1:41" x14ac:dyDescent="0.25">
      <c r="A80" t="s">
        <v>256</v>
      </c>
      <c r="B80">
        <v>170</v>
      </c>
      <c r="C80">
        <v>105</v>
      </c>
      <c r="D80">
        <v>475</v>
      </c>
      <c r="E80">
        <v>367</v>
      </c>
      <c r="G80" s="6">
        <f t="shared" si="6"/>
        <v>138.01278750418334</v>
      </c>
      <c r="H80" s="6">
        <f t="shared" si="5"/>
        <v>-39.32964265610611</v>
      </c>
      <c r="I80" s="7">
        <f t="shared" si="7"/>
        <v>178</v>
      </c>
      <c r="J80" s="7">
        <f t="shared" si="8"/>
        <v>0</v>
      </c>
      <c r="K80" s="7">
        <f t="shared" si="9"/>
        <v>178</v>
      </c>
      <c r="L80" s="10"/>
      <c r="M80" s="5"/>
      <c r="N80" s="5"/>
      <c r="P80" t="s">
        <v>256</v>
      </c>
      <c r="Q80" t="s">
        <v>52</v>
      </c>
      <c r="R80">
        <v>475</v>
      </c>
      <c r="S80">
        <v>367</v>
      </c>
      <c r="T80">
        <v>178</v>
      </c>
      <c r="U80">
        <v>84</v>
      </c>
      <c r="V80">
        <v>76</v>
      </c>
      <c r="Z80" t="s">
        <v>89</v>
      </c>
      <c r="AA80" t="s">
        <v>53</v>
      </c>
      <c r="AB80">
        <v>434</v>
      </c>
      <c r="AC80">
        <v>71</v>
      </c>
      <c r="AD80">
        <v>44</v>
      </c>
      <c r="AE80">
        <v>11</v>
      </c>
      <c r="AF80">
        <v>42</v>
      </c>
      <c r="AI80" t="s">
        <v>88</v>
      </c>
      <c r="AJ80" t="s">
        <v>52</v>
      </c>
      <c r="AK80">
        <v>231</v>
      </c>
      <c r="AL80">
        <v>65</v>
      </c>
      <c r="AM80">
        <v>23</v>
      </c>
      <c r="AN80">
        <v>82</v>
      </c>
      <c r="AO80">
        <v>75</v>
      </c>
    </row>
    <row r="81" spans="1:41" x14ac:dyDescent="0.25">
      <c r="A81" t="s">
        <v>257</v>
      </c>
      <c r="B81">
        <v>120</v>
      </c>
      <c r="C81">
        <v>238</v>
      </c>
      <c r="D81">
        <v>467</v>
      </c>
      <c r="E81">
        <v>121</v>
      </c>
      <c r="G81" s="6">
        <f t="shared" si="6"/>
        <v>179.4270613023165</v>
      </c>
      <c r="H81" s="6">
        <f t="shared" si="5"/>
        <v>38.990994042505477</v>
      </c>
      <c r="I81" s="7">
        <f t="shared" si="7"/>
        <v>141</v>
      </c>
      <c r="J81" s="7">
        <f t="shared" si="8"/>
        <v>141</v>
      </c>
      <c r="K81" s="7">
        <f t="shared" si="9"/>
        <v>0</v>
      </c>
      <c r="L81" s="10"/>
      <c r="M81" s="5"/>
      <c r="N81" s="5"/>
      <c r="P81" t="s">
        <v>257</v>
      </c>
      <c r="Q81" t="s">
        <v>53</v>
      </c>
      <c r="R81">
        <v>467</v>
      </c>
      <c r="S81">
        <v>121</v>
      </c>
      <c r="T81">
        <v>141</v>
      </c>
      <c r="U81">
        <v>83</v>
      </c>
      <c r="V81">
        <v>76</v>
      </c>
      <c r="Z81" t="s">
        <v>97</v>
      </c>
      <c r="AA81" t="s">
        <v>53</v>
      </c>
      <c r="AB81">
        <v>467</v>
      </c>
      <c r="AC81">
        <v>108</v>
      </c>
      <c r="AD81">
        <v>93</v>
      </c>
      <c r="AE81">
        <v>25</v>
      </c>
      <c r="AF81">
        <v>47</v>
      </c>
      <c r="AI81" t="s">
        <v>96</v>
      </c>
      <c r="AJ81" t="s">
        <v>52</v>
      </c>
      <c r="AK81">
        <v>333</v>
      </c>
      <c r="AL81">
        <v>440</v>
      </c>
      <c r="AM81">
        <v>152</v>
      </c>
      <c r="AN81">
        <v>50</v>
      </c>
      <c r="AO81">
        <v>36</v>
      </c>
    </row>
    <row r="82" spans="1:41" x14ac:dyDescent="0.25">
      <c r="A82" s="21" t="s">
        <v>258</v>
      </c>
      <c r="B82">
        <v>462</v>
      </c>
      <c r="C82">
        <v>375</v>
      </c>
      <c r="D82">
        <v>513</v>
      </c>
      <c r="E82">
        <v>205</v>
      </c>
      <c r="G82" s="6">
        <f t="shared" si="6"/>
        <v>-43.552400313143544</v>
      </c>
      <c r="H82" s="6">
        <f t="shared" si="5"/>
        <v>10.278719804132262</v>
      </c>
      <c r="I82" s="7">
        <f t="shared" si="7"/>
        <v>54</v>
      </c>
      <c r="J82" s="7">
        <f t="shared" si="8"/>
        <v>54</v>
      </c>
      <c r="K82" s="7">
        <f t="shared" si="9"/>
        <v>0</v>
      </c>
      <c r="L82" s="10"/>
      <c r="M82" s="5"/>
      <c r="N82" s="5"/>
      <c r="P82" t="s">
        <v>258</v>
      </c>
      <c r="Q82" t="s">
        <v>52</v>
      </c>
      <c r="R82">
        <v>513</v>
      </c>
      <c r="S82">
        <v>205</v>
      </c>
      <c r="T82">
        <v>54</v>
      </c>
      <c r="U82">
        <v>50</v>
      </c>
      <c r="V82">
        <v>44</v>
      </c>
      <c r="Z82" t="s">
        <v>107</v>
      </c>
      <c r="AA82" t="s">
        <v>53</v>
      </c>
      <c r="AB82">
        <v>309</v>
      </c>
      <c r="AC82">
        <v>435</v>
      </c>
      <c r="AD82">
        <v>2</v>
      </c>
      <c r="AE82">
        <v>72</v>
      </c>
      <c r="AF82">
        <v>78</v>
      </c>
      <c r="AI82" t="s">
        <v>106</v>
      </c>
      <c r="AJ82" t="s">
        <v>52</v>
      </c>
      <c r="AK82">
        <v>188</v>
      </c>
      <c r="AL82">
        <v>391</v>
      </c>
      <c r="AM82">
        <v>62</v>
      </c>
      <c r="AN82">
        <v>91</v>
      </c>
      <c r="AO82">
        <v>63</v>
      </c>
    </row>
    <row r="83" spans="1:41" x14ac:dyDescent="0.25">
      <c r="A83" s="21" t="s">
        <v>259</v>
      </c>
      <c r="B83">
        <v>472</v>
      </c>
      <c r="C83">
        <v>365</v>
      </c>
      <c r="D83">
        <v>206</v>
      </c>
      <c r="E83">
        <v>74</v>
      </c>
      <c r="G83" s="6">
        <f t="shared" si="6"/>
        <v>-39.432799647354805</v>
      </c>
      <c r="H83" s="6">
        <f t="shared" si="5"/>
        <v>124.47921568612564</v>
      </c>
      <c r="I83" s="7">
        <f t="shared" si="7"/>
        <v>164</v>
      </c>
      <c r="J83" s="7">
        <f t="shared" si="8"/>
        <v>164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206</v>
      </c>
      <c r="S83">
        <v>74</v>
      </c>
      <c r="T83">
        <v>164</v>
      </c>
      <c r="U83">
        <v>27</v>
      </c>
      <c r="V83">
        <v>28</v>
      </c>
      <c r="Z83" t="s">
        <v>99</v>
      </c>
      <c r="AA83" t="s">
        <v>53</v>
      </c>
      <c r="AB83">
        <v>479</v>
      </c>
      <c r="AC83">
        <v>355</v>
      </c>
      <c r="AD83">
        <v>27</v>
      </c>
      <c r="AE83">
        <v>34</v>
      </c>
      <c r="AF83">
        <v>33</v>
      </c>
      <c r="AI83" t="s">
        <v>98</v>
      </c>
      <c r="AJ83" t="s">
        <v>52</v>
      </c>
      <c r="AK83">
        <v>121</v>
      </c>
      <c r="AL83">
        <v>234</v>
      </c>
      <c r="AM83">
        <v>64</v>
      </c>
      <c r="AN83">
        <v>80</v>
      </c>
      <c r="AO83">
        <v>71</v>
      </c>
    </row>
    <row r="84" spans="1:41" x14ac:dyDescent="0.25">
      <c r="A84" s="21" t="s">
        <v>266</v>
      </c>
      <c r="B84">
        <v>244</v>
      </c>
      <c r="C84">
        <v>52</v>
      </c>
      <c r="D84">
        <v>518</v>
      </c>
      <c r="E84">
        <v>221</v>
      </c>
      <c r="G84" s="6">
        <f t="shared" si="6"/>
        <v>112.01128319791937</v>
      </c>
      <c r="H84" s="6">
        <f t="shared" si="5"/>
        <v>5.481296594697346</v>
      </c>
      <c r="I84" s="7">
        <f t="shared" si="7"/>
        <v>107</v>
      </c>
      <c r="J84" s="7">
        <f t="shared" si="8"/>
        <v>107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518</v>
      </c>
      <c r="S84">
        <v>221</v>
      </c>
      <c r="T84">
        <v>107</v>
      </c>
      <c r="U84">
        <v>42</v>
      </c>
      <c r="V84">
        <v>32</v>
      </c>
      <c r="Z84" t="s">
        <v>109</v>
      </c>
      <c r="AA84" t="s">
        <v>53</v>
      </c>
      <c r="AB84">
        <v>412</v>
      </c>
      <c r="AC84">
        <v>418</v>
      </c>
      <c r="AD84">
        <v>129</v>
      </c>
      <c r="AE84">
        <v>74</v>
      </c>
      <c r="AF84">
        <v>49</v>
      </c>
      <c r="AI84" t="s">
        <v>108</v>
      </c>
      <c r="AJ84" t="s">
        <v>52</v>
      </c>
      <c r="AK84">
        <v>421</v>
      </c>
      <c r="AL84">
        <v>410</v>
      </c>
      <c r="AM84">
        <v>79</v>
      </c>
      <c r="AN84">
        <v>84</v>
      </c>
      <c r="AO84">
        <v>70</v>
      </c>
    </row>
    <row r="85" spans="1:41" x14ac:dyDescent="0.25">
      <c r="A85" s="21" t="s">
        <v>267</v>
      </c>
      <c r="B85">
        <v>427</v>
      </c>
      <c r="C85">
        <v>67</v>
      </c>
      <c r="D85">
        <v>508</v>
      </c>
      <c r="E85">
        <v>177</v>
      </c>
      <c r="G85" s="6">
        <f t="shared" si="6"/>
        <v>58.263328743406333</v>
      </c>
      <c r="H85" s="6">
        <f t="shared" si="5"/>
        <v>18.526329574010006</v>
      </c>
      <c r="I85" s="7">
        <f t="shared" si="7"/>
        <v>40</v>
      </c>
      <c r="J85" s="7">
        <f t="shared" si="8"/>
        <v>40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508</v>
      </c>
      <c r="S85">
        <v>177</v>
      </c>
      <c r="T85">
        <v>40</v>
      </c>
      <c r="U85">
        <v>26</v>
      </c>
      <c r="V85">
        <v>29</v>
      </c>
      <c r="Z85" t="s">
        <v>101</v>
      </c>
      <c r="AA85" t="s">
        <v>53</v>
      </c>
      <c r="AB85">
        <v>408</v>
      </c>
      <c r="AC85">
        <v>416</v>
      </c>
      <c r="AD85">
        <v>59</v>
      </c>
      <c r="AE85">
        <v>52</v>
      </c>
      <c r="AF85">
        <v>57</v>
      </c>
      <c r="AI85" t="s">
        <v>100</v>
      </c>
      <c r="AJ85" t="s">
        <v>52</v>
      </c>
      <c r="AK85">
        <v>468</v>
      </c>
      <c r="AL85">
        <v>104</v>
      </c>
      <c r="AM85">
        <v>152</v>
      </c>
      <c r="AN85">
        <v>74</v>
      </c>
      <c r="AO85">
        <v>62</v>
      </c>
    </row>
    <row r="86" spans="1:41" x14ac:dyDescent="0.25">
      <c r="A86" t="s">
        <v>260</v>
      </c>
      <c r="B86">
        <v>511</v>
      </c>
      <c r="C86">
        <v>197</v>
      </c>
      <c r="D86">
        <v>515</v>
      </c>
      <c r="E86">
        <v>269</v>
      </c>
      <c r="G86" s="6">
        <f t="shared" si="6"/>
        <v>12.687521373869984</v>
      </c>
      <c r="H86" s="6">
        <f t="shared" si="5"/>
        <v>-8.458912400170556</v>
      </c>
      <c r="I86" s="7">
        <f t="shared" si="7"/>
        <v>22</v>
      </c>
      <c r="J86" s="7">
        <f t="shared" si="8"/>
        <v>0</v>
      </c>
      <c r="K86" s="7">
        <f t="shared" si="9"/>
        <v>22</v>
      </c>
      <c r="L86" s="10"/>
      <c r="M86" s="5"/>
      <c r="N86" s="5"/>
      <c r="P86" t="s">
        <v>260</v>
      </c>
      <c r="Q86" t="s">
        <v>52</v>
      </c>
      <c r="R86">
        <v>515</v>
      </c>
      <c r="S86">
        <v>269</v>
      </c>
      <c r="T86">
        <v>22</v>
      </c>
      <c r="U86">
        <v>42</v>
      </c>
      <c r="V86">
        <v>47</v>
      </c>
      <c r="Z86" t="s">
        <v>111</v>
      </c>
      <c r="AA86" t="s">
        <v>53</v>
      </c>
      <c r="AB86">
        <v>233</v>
      </c>
      <c r="AC86">
        <v>58</v>
      </c>
      <c r="AD86">
        <v>80</v>
      </c>
      <c r="AE86">
        <v>35</v>
      </c>
      <c r="AF86">
        <v>34</v>
      </c>
      <c r="AI86" t="s">
        <v>110</v>
      </c>
      <c r="AJ86" t="s">
        <v>52</v>
      </c>
      <c r="AK86">
        <v>429</v>
      </c>
      <c r="AL86">
        <v>403</v>
      </c>
      <c r="AM86">
        <v>175</v>
      </c>
      <c r="AN86">
        <v>93</v>
      </c>
      <c r="AO86">
        <v>39</v>
      </c>
    </row>
    <row r="87" spans="1:41" x14ac:dyDescent="0.25">
      <c r="A87" t="s">
        <v>261</v>
      </c>
      <c r="B87">
        <v>171</v>
      </c>
      <c r="C87">
        <v>104</v>
      </c>
      <c r="D87">
        <v>499</v>
      </c>
      <c r="E87">
        <v>172</v>
      </c>
      <c r="G87" s="6">
        <f t="shared" si="6"/>
        <v>137.61168137789841</v>
      </c>
      <c r="H87" s="6">
        <f t="shared" si="5"/>
        <v>20.8011968143778</v>
      </c>
      <c r="I87" s="7">
        <f t="shared" si="7"/>
        <v>117</v>
      </c>
      <c r="J87" s="7">
        <f t="shared" si="8"/>
        <v>117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499</v>
      </c>
      <c r="S87">
        <v>172</v>
      </c>
      <c r="T87">
        <v>117</v>
      </c>
      <c r="U87">
        <v>65</v>
      </c>
      <c r="V87">
        <v>61</v>
      </c>
      <c r="Z87" t="s">
        <v>103</v>
      </c>
      <c r="AA87" t="s">
        <v>53</v>
      </c>
      <c r="AB87">
        <v>122</v>
      </c>
      <c r="AC87">
        <v>233</v>
      </c>
      <c r="AD87">
        <v>38</v>
      </c>
      <c r="AE87">
        <v>74</v>
      </c>
      <c r="AF87">
        <v>75</v>
      </c>
      <c r="AI87" t="s">
        <v>102</v>
      </c>
      <c r="AJ87" t="s">
        <v>52</v>
      </c>
      <c r="AK87">
        <v>171</v>
      </c>
      <c r="AL87">
        <v>377</v>
      </c>
      <c r="AM87">
        <v>145</v>
      </c>
      <c r="AN87">
        <v>32</v>
      </c>
      <c r="AO87">
        <v>69</v>
      </c>
    </row>
    <row r="88" spans="1:41" x14ac:dyDescent="0.25">
      <c r="A88" t="s">
        <v>268</v>
      </c>
      <c r="B88">
        <v>493</v>
      </c>
      <c r="C88">
        <v>344</v>
      </c>
      <c r="D88">
        <v>127</v>
      </c>
      <c r="E88">
        <v>198</v>
      </c>
      <c r="G88" s="6">
        <f t="shared" si="6"/>
        <v>-31.012436027168484</v>
      </c>
      <c r="H88" s="6">
        <f t="shared" si="5"/>
        <v>167.72290194889197</v>
      </c>
      <c r="I88" s="7">
        <f t="shared" si="7"/>
        <v>162</v>
      </c>
      <c r="J88" s="7">
        <f t="shared" si="8"/>
        <v>162</v>
      </c>
      <c r="K88" s="7">
        <f t="shared" si="9"/>
        <v>0</v>
      </c>
      <c r="L88" s="10"/>
      <c r="M88" s="5"/>
      <c r="N88" s="5"/>
      <c r="P88" t="s">
        <v>268</v>
      </c>
      <c r="Q88" t="s">
        <v>52</v>
      </c>
      <c r="R88">
        <v>127</v>
      </c>
      <c r="S88">
        <v>198</v>
      </c>
      <c r="T88">
        <v>162</v>
      </c>
      <c r="U88">
        <v>25</v>
      </c>
      <c r="V88">
        <v>12</v>
      </c>
      <c r="Z88" t="s">
        <v>113</v>
      </c>
      <c r="AA88" t="s">
        <v>53</v>
      </c>
      <c r="AB88">
        <v>427</v>
      </c>
      <c r="AC88">
        <v>406</v>
      </c>
      <c r="AD88">
        <v>172</v>
      </c>
      <c r="AE88">
        <v>57</v>
      </c>
      <c r="AF88">
        <v>38</v>
      </c>
      <c r="AI88" t="s">
        <v>112</v>
      </c>
      <c r="AJ88" t="s">
        <v>52</v>
      </c>
      <c r="AK88">
        <v>437</v>
      </c>
      <c r="AL88">
        <v>80</v>
      </c>
      <c r="AM88">
        <v>172</v>
      </c>
      <c r="AN88">
        <v>70</v>
      </c>
      <c r="AO88">
        <v>48</v>
      </c>
    </row>
    <row r="89" spans="1:41" x14ac:dyDescent="0.25">
      <c r="A89" t="s">
        <v>269</v>
      </c>
      <c r="B89">
        <v>443</v>
      </c>
      <c r="C89">
        <v>79</v>
      </c>
      <c r="D89">
        <v>489</v>
      </c>
      <c r="E89">
        <v>381</v>
      </c>
      <c r="G89" s="6">
        <f t="shared" si="6"/>
        <v>52.621071309297058</v>
      </c>
      <c r="H89" s="6">
        <f t="shared" si="5"/>
        <v>-39.838901966639746</v>
      </c>
      <c r="I89" s="7">
        <f t="shared" si="7"/>
        <v>93</v>
      </c>
      <c r="J89" s="7">
        <f t="shared" si="8"/>
        <v>0</v>
      </c>
      <c r="K89" s="7">
        <f t="shared" si="9"/>
        <v>93</v>
      </c>
      <c r="L89" s="10"/>
      <c r="M89" s="5"/>
      <c r="N89" s="5"/>
      <c r="P89" t="s">
        <v>269</v>
      </c>
      <c r="Q89" t="s">
        <v>53</v>
      </c>
      <c r="R89">
        <v>489</v>
      </c>
      <c r="S89">
        <v>381</v>
      </c>
      <c r="T89">
        <v>93</v>
      </c>
      <c r="U89">
        <v>40</v>
      </c>
      <c r="V89">
        <v>35</v>
      </c>
      <c r="Z89" t="s">
        <v>105</v>
      </c>
      <c r="AA89" t="s">
        <v>53</v>
      </c>
      <c r="AB89">
        <v>239</v>
      </c>
      <c r="AC89">
        <v>58</v>
      </c>
      <c r="AD89">
        <v>78</v>
      </c>
      <c r="AE89">
        <v>39</v>
      </c>
      <c r="AF89">
        <v>32</v>
      </c>
      <c r="AI89" t="s">
        <v>104</v>
      </c>
      <c r="AJ89" t="s">
        <v>52</v>
      </c>
      <c r="AK89">
        <v>325</v>
      </c>
      <c r="AL89">
        <v>444</v>
      </c>
      <c r="AM89">
        <v>63</v>
      </c>
      <c r="AN89">
        <v>84</v>
      </c>
      <c r="AO89">
        <v>74</v>
      </c>
    </row>
    <row r="90" spans="1:41" x14ac:dyDescent="0.25">
      <c r="A90" t="s">
        <v>262</v>
      </c>
      <c r="B90">
        <v>144</v>
      </c>
      <c r="C90">
        <v>339</v>
      </c>
      <c r="D90">
        <v>177</v>
      </c>
      <c r="E90">
        <v>90</v>
      </c>
      <c r="G90" s="6">
        <f t="shared" si="6"/>
        <v>-150.64224645720873</v>
      </c>
      <c r="H90" s="6">
        <f t="shared" si="5"/>
        <v>133.63141919304687</v>
      </c>
      <c r="I90" s="7">
        <f t="shared" si="7"/>
        <v>76</v>
      </c>
      <c r="J90" s="7">
        <f t="shared" si="8"/>
        <v>76</v>
      </c>
      <c r="K90" s="7">
        <f t="shared" si="9"/>
        <v>0</v>
      </c>
      <c r="L90" s="10"/>
      <c r="M90" s="5"/>
      <c r="N90" s="5"/>
      <c r="P90" t="s">
        <v>262</v>
      </c>
      <c r="Q90" t="s">
        <v>52</v>
      </c>
      <c r="R90">
        <v>177</v>
      </c>
      <c r="S90">
        <v>90</v>
      </c>
      <c r="T90">
        <v>76</v>
      </c>
      <c r="U90">
        <v>24</v>
      </c>
      <c r="V90">
        <v>41</v>
      </c>
      <c r="Z90" t="s">
        <v>115</v>
      </c>
      <c r="AA90" t="s">
        <v>53</v>
      </c>
      <c r="AB90">
        <v>502</v>
      </c>
      <c r="AC90">
        <v>319</v>
      </c>
      <c r="AD90">
        <v>43</v>
      </c>
      <c r="AE90">
        <v>20</v>
      </c>
      <c r="AF90">
        <v>45</v>
      </c>
      <c r="AI90" t="s">
        <v>114</v>
      </c>
      <c r="AJ90" t="s">
        <v>52</v>
      </c>
      <c r="AK90">
        <v>172</v>
      </c>
      <c r="AL90">
        <v>376</v>
      </c>
      <c r="AM90">
        <v>3</v>
      </c>
      <c r="AN90">
        <v>24</v>
      </c>
      <c r="AO90">
        <v>33</v>
      </c>
    </row>
    <row r="91" spans="1:41" x14ac:dyDescent="0.25">
      <c r="A91" t="s">
        <v>263</v>
      </c>
      <c r="B91">
        <v>418</v>
      </c>
      <c r="C91">
        <v>67</v>
      </c>
      <c r="D91">
        <v>158</v>
      </c>
      <c r="E91">
        <v>127</v>
      </c>
      <c r="G91" s="6">
        <f t="shared" si="6"/>
        <v>60.469574767732858</v>
      </c>
      <c r="H91" s="6">
        <f t="shared" si="5"/>
        <v>145.10303700085154</v>
      </c>
      <c r="I91" s="7">
        <f t="shared" si="7"/>
        <v>85</v>
      </c>
      <c r="J91" s="7">
        <f t="shared" si="8"/>
        <v>85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158</v>
      </c>
      <c r="S91">
        <v>127</v>
      </c>
      <c r="T91">
        <v>85</v>
      </c>
      <c r="U91">
        <v>33</v>
      </c>
      <c r="V91">
        <v>26</v>
      </c>
      <c r="Z91" t="s">
        <v>123</v>
      </c>
      <c r="AA91" t="s">
        <v>53</v>
      </c>
      <c r="AB91">
        <v>134</v>
      </c>
      <c r="AC91">
        <v>320</v>
      </c>
      <c r="AD91">
        <v>66</v>
      </c>
      <c r="AE91">
        <v>37</v>
      </c>
      <c r="AF91">
        <v>52</v>
      </c>
      <c r="AI91" t="s">
        <v>122</v>
      </c>
      <c r="AJ91" t="s">
        <v>52</v>
      </c>
      <c r="AK91">
        <v>456</v>
      </c>
      <c r="AL91">
        <v>89</v>
      </c>
      <c r="AM91">
        <v>68</v>
      </c>
      <c r="AN91">
        <v>83</v>
      </c>
      <c r="AO91">
        <v>75</v>
      </c>
    </row>
    <row r="92" spans="1:41" x14ac:dyDescent="0.25">
      <c r="A92" t="s">
        <v>270</v>
      </c>
      <c r="B92">
        <v>189</v>
      </c>
      <c r="C92">
        <v>393</v>
      </c>
      <c r="D92">
        <v>182</v>
      </c>
      <c r="E92">
        <v>373</v>
      </c>
      <c r="G92" s="6">
        <f t="shared" si="6"/>
        <v>-130.57044070102236</v>
      </c>
      <c r="H92" s="6">
        <f t="shared" si="5"/>
        <v>-136.05699777678487</v>
      </c>
      <c r="I92" s="7">
        <f t="shared" si="7"/>
        <v>6</v>
      </c>
      <c r="J92" s="7">
        <f t="shared" si="8"/>
        <v>0</v>
      </c>
      <c r="K92" s="7">
        <f t="shared" si="9"/>
        <v>6</v>
      </c>
      <c r="L92" s="10"/>
      <c r="M92" s="5"/>
      <c r="N92" s="5"/>
      <c r="P92" t="s">
        <v>270</v>
      </c>
      <c r="Q92" t="s">
        <v>52</v>
      </c>
      <c r="R92">
        <v>182</v>
      </c>
      <c r="S92">
        <v>373</v>
      </c>
      <c r="T92">
        <v>6</v>
      </c>
      <c r="U92">
        <v>23</v>
      </c>
      <c r="V92">
        <v>27</v>
      </c>
      <c r="Z92" t="s">
        <v>117</v>
      </c>
      <c r="AA92" t="s">
        <v>53</v>
      </c>
      <c r="AB92">
        <v>506</v>
      </c>
      <c r="AC92">
        <v>182</v>
      </c>
      <c r="AD92">
        <v>135</v>
      </c>
      <c r="AE92">
        <v>30</v>
      </c>
      <c r="AF92">
        <v>38</v>
      </c>
      <c r="AI92" t="s">
        <v>116</v>
      </c>
      <c r="AJ92" t="s">
        <v>52</v>
      </c>
      <c r="AK92">
        <v>494</v>
      </c>
      <c r="AL92">
        <v>138</v>
      </c>
      <c r="AM92">
        <v>4</v>
      </c>
      <c r="AN92">
        <v>37</v>
      </c>
      <c r="AO92">
        <v>43</v>
      </c>
    </row>
    <row r="93" spans="1:41" x14ac:dyDescent="0.25">
      <c r="A93" t="s">
        <v>271</v>
      </c>
      <c r="B93">
        <v>521</v>
      </c>
      <c r="C93">
        <v>216</v>
      </c>
      <c r="D93">
        <v>513</v>
      </c>
      <c r="E93">
        <v>291</v>
      </c>
      <c r="G93" s="6">
        <f t="shared" si="6"/>
        <v>6.809050179613406</v>
      </c>
      <c r="H93" s="6">
        <f t="shared" si="5"/>
        <v>-14.801998083433805</v>
      </c>
      <c r="I93" s="7">
        <f t="shared" si="7"/>
        <v>22</v>
      </c>
      <c r="J93" s="7">
        <f t="shared" si="8"/>
        <v>0</v>
      </c>
      <c r="K93" s="7">
        <f t="shared" si="9"/>
        <v>22</v>
      </c>
      <c r="L93" s="10"/>
      <c r="M93" s="5"/>
      <c r="N93" s="5"/>
      <c r="P93" t="s">
        <v>271</v>
      </c>
      <c r="Q93" t="s">
        <v>53</v>
      </c>
      <c r="R93">
        <v>513</v>
      </c>
      <c r="S93">
        <v>291</v>
      </c>
      <c r="T93">
        <v>22</v>
      </c>
      <c r="U93">
        <v>29</v>
      </c>
      <c r="V93">
        <v>48</v>
      </c>
      <c r="Z93" t="s">
        <v>125</v>
      </c>
      <c r="AA93" t="s">
        <v>53</v>
      </c>
      <c r="AB93">
        <v>163</v>
      </c>
      <c r="AC93">
        <v>109</v>
      </c>
      <c r="AD93">
        <v>172</v>
      </c>
      <c r="AE93">
        <v>40</v>
      </c>
      <c r="AF93">
        <v>48</v>
      </c>
      <c r="AI93" t="s">
        <v>124</v>
      </c>
      <c r="AJ93" t="s">
        <v>52</v>
      </c>
      <c r="AK93">
        <v>495</v>
      </c>
      <c r="AL93">
        <v>150</v>
      </c>
      <c r="AM93">
        <v>147</v>
      </c>
      <c r="AN93">
        <v>50</v>
      </c>
      <c r="AO93">
        <v>49</v>
      </c>
    </row>
    <row r="94" spans="1:41" x14ac:dyDescent="0.25">
      <c r="A94" t="s">
        <v>264</v>
      </c>
      <c r="B94">
        <v>512</v>
      </c>
      <c r="C94">
        <v>303</v>
      </c>
      <c r="D94">
        <v>505</v>
      </c>
      <c r="E94">
        <v>304</v>
      </c>
      <c r="G94" s="6">
        <f t="shared" si="6"/>
        <v>-18.165956529225532</v>
      </c>
      <c r="H94" s="6">
        <f t="shared" si="5"/>
        <v>-19.082854091303528</v>
      </c>
      <c r="I94" s="7">
        <f t="shared" si="7"/>
        <v>1</v>
      </c>
      <c r="J94" s="7">
        <f t="shared" si="8"/>
        <v>0</v>
      </c>
      <c r="K94" s="7">
        <f t="shared" si="9"/>
        <v>1</v>
      </c>
      <c r="L94" s="10"/>
      <c r="M94" s="5"/>
      <c r="N94" s="5"/>
      <c r="P94" t="s">
        <v>264</v>
      </c>
      <c r="Q94" t="s">
        <v>52</v>
      </c>
      <c r="R94">
        <v>505</v>
      </c>
      <c r="S94">
        <v>304</v>
      </c>
      <c r="T94">
        <v>1</v>
      </c>
      <c r="U94">
        <v>40</v>
      </c>
      <c r="V94">
        <v>34</v>
      </c>
      <c r="Z94" t="s">
        <v>119</v>
      </c>
      <c r="AA94" t="s">
        <v>53</v>
      </c>
      <c r="AB94">
        <v>464</v>
      </c>
      <c r="AC94">
        <v>105</v>
      </c>
      <c r="AD94">
        <v>127</v>
      </c>
      <c r="AE94">
        <v>70</v>
      </c>
      <c r="AF94">
        <v>58</v>
      </c>
      <c r="AI94" t="s">
        <v>118</v>
      </c>
      <c r="AJ94" t="s">
        <v>52</v>
      </c>
      <c r="AK94">
        <v>123</v>
      </c>
      <c r="AL94">
        <v>274</v>
      </c>
      <c r="AM94">
        <v>114</v>
      </c>
      <c r="AN94">
        <v>53</v>
      </c>
      <c r="AO94">
        <v>51</v>
      </c>
    </row>
    <row r="95" spans="1:41" x14ac:dyDescent="0.25">
      <c r="A95" t="s">
        <v>265</v>
      </c>
      <c r="B95">
        <v>144</v>
      </c>
      <c r="C95">
        <v>141</v>
      </c>
      <c r="D95">
        <v>515</v>
      </c>
      <c r="E95">
        <v>222</v>
      </c>
      <c r="G95" s="6">
        <f t="shared" si="6"/>
        <v>150.64224645720873</v>
      </c>
      <c r="H95" s="6">
        <f t="shared" si="5"/>
        <v>5.2738959573517654</v>
      </c>
      <c r="I95" s="7">
        <f t="shared" si="7"/>
        <v>146</v>
      </c>
      <c r="J95" s="7">
        <f t="shared" si="8"/>
        <v>146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515</v>
      </c>
      <c r="S95">
        <v>222</v>
      </c>
      <c r="T95">
        <v>146</v>
      </c>
      <c r="U95">
        <v>34</v>
      </c>
      <c r="V95">
        <v>43</v>
      </c>
      <c r="Z95" t="s">
        <v>127</v>
      </c>
      <c r="AA95" t="s">
        <v>53</v>
      </c>
      <c r="AB95">
        <v>172</v>
      </c>
      <c r="AC95">
        <v>383</v>
      </c>
      <c r="AD95">
        <v>172</v>
      </c>
      <c r="AE95">
        <v>34</v>
      </c>
      <c r="AF95">
        <v>31</v>
      </c>
      <c r="AI95" t="s">
        <v>126</v>
      </c>
      <c r="AJ95" t="s">
        <v>52</v>
      </c>
      <c r="AK95">
        <v>504</v>
      </c>
      <c r="AL95">
        <v>310</v>
      </c>
      <c r="AM95">
        <v>140</v>
      </c>
      <c r="AN95">
        <v>36</v>
      </c>
      <c r="AO95">
        <v>40</v>
      </c>
    </row>
    <row r="96" spans="1:41" x14ac:dyDescent="0.25">
      <c r="A96" t="s">
        <v>272</v>
      </c>
      <c r="B96">
        <v>318</v>
      </c>
      <c r="C96">
        <v>439</v>
      </c>
      <c r="D96">
        <v>513</v>
      </c>
      <c r="E96">
        <v>197</v>
      </c>
      <c r="G96" s="6">
        <f t="shared" si="6"/>
        <v>-90.575817593244977</v>
      </c>
      <c r="H96" s="6">
        <f t="shared" si="5"/>
        <v>12.560237096845565</v>
      </c>
      <c r="I96" s="7">
        <f t="shared" si="7"/>
        <v>104</v>
      </c>
      <c r="J96" s="7">
        <f t="shared" si="8"/>
        <v>104</v>
      </c>
      <c r="K96" s="7">
        <f t="shared" si="9"/>
        <v>0</v>
      </c>
      <c r="L96" s="10"/>
      <c r="M96" s="5"/>
      <c r="N96" s="5"/>
      <c r="P96" t="s">
        <v>272</v>
      </c>
      <c r="Q96" t="s">
        <v>52</v>
      </c>
      <c r="R96">
        <v>513</v>
      </c>
      <c r="S96">
        <v>197</v>
      </c>
      <c r="T96">
        <v>104</v>
      </c>
      <c r="U96">
        <v>71</v>
      </c>
      <c r="V96">
        <v>62</v>
      </c>
      <c r="Z96" t="s">
        <v>121</v>
      </c>
      <c r="AA96" t="s">
        <v>53</v>
      </c>
      <c r="AB96">
        <v>510</v>
      </c>
      <c r="AC96">
        <v>179</v>
      </c>
      <c r="AD96">
        <v>51</v>
      </c>
      <c r="AE96">
        <v>56</v>
      </c>
      <c r="AF96">
        <v>50</v>
      </c>
      <c r="AI96" t="s">
        <v>120</v>
      </c>
      <c r="AJ96" t="s">
        <v>52</v>
      </c>
      <c r="AK96">
        <v>461</v>
      </c>
      <c r="AL96">
        <v>100</v>
      </c>
      <c r="AM96">
        <v>153</v>
      </c>
      <c r="AN96">
        <v>54</v>
      </c>
      <c r="AO96">
        <v>43</v>
      </c>
    </row>
    <row r="97" spans="1:41" x14ac:dyDescent="0.25">
      <c r="A97" t="s">
        <v>273</v>
      </c>
      <c r="B97">
        <v>170</v>
      </c>
      <c r="C97">
        <v>370</v>
      </c>
      <c r="D97">
        <v>158</v>
      </c>
      <c r="E97">
        <v>361</v>
      </c>
      <c r="G97" s="6">
        <f t="shared" si="6"/>
        <v>-139.08561677997488</v>
      </c>
      <c r="H97" s="6">
        <f t="shared" si="5"/>
        <v>-143.2434469728943</v>
      </c>
      <c r="I97" s="7">
        <f t="shared" si="7"/>
        <v>5</v>
      </c>
      <c r="J97" s="7">
        <f t="shared" si="8"/>
        <v>0</v>
      </c>
      <c r="K97" s="7">
        <f t="shared" si="9"/>
        <v>5</v>
      </c>
      <c r="L97" s="10"/>
      <c r="M97" s="5"/>
      <c r="N97" s="5"/>
      <c r="P97" t="s">
        <v>273</v>
      </c>
      <c r="Q97" t="s">
        <v>53</v>
      </c>
      <c r="R97">
        <v>158</v>
      </c>
      <c r="S97">
        <v>361</v>
      </c>
      <c r="T97">
        <v>5</v>
      </c>
      <c r="U97">
        <v>24</v>
      </c>
      <c r="V97">
        <v>23</v>
      </c>
      <c r="Z97" t="s">
        <v>129</v>
      </c>
      <c r="AA97" t="s">
        <v>53</v>
      </c>
      <c r="AB97">
        <v>190</v>
      </c>
      <c r="AC97">
        <v>382</v>
      </c>
      <c r="AD97">
        <v>161</v>
      </c>
      <c r="AE97">
        <v>24</v>
      </c>
      <c r="AF97">
        <v>30</v>
      </c>
      <c r="AI97" t="s">
        <v>128</v>
      </c>
      <c r="AJ97" t="s">
        <v>52</v>
      </c>
      <c r="AK97">
        <v>487</v>
      </c>
      <c r="AL97">
        <v>128</v>
      </c>
      <c r="AM97">
        <v>37</v>
      </c>
      <c r="AN97">
        <v>33</v>
      </c>
      <c r="AO97">
        <v>36</v>
      </c>
    </row>
    <row r="98" spans="1:41" x14ac:dyDescent="0.25">
      <c r="A98" t="s">
        <v>22</v>
      </c>
      <c r="B98">
        <v>438</v>
      </c>
      <c r="C98">
        <v>78</v>
      </c>
      <c r="D98">
        <v>475</v>
      </c>
      <c r="E98">
        <v>364</v>
      </c>
      <c r="G98" s="6">
        <f t="shared" si="6"/>
        <v>53.930590100418996</v>
      </c>
      <c r="H98" s="6">
        <f t="shared" si="5"/>
        <v>-38.659808254090088</v>
      </c>
      <c r="I98" s="7">
        <f t="shared" si="7"/>
        <v>93</v>
      </c>
      <c r="J98" s="7">
        <f t="shared" si="8"/>
        <v>0</v>
      </c>
      <c r="K98" s="7">
        <f t="shared" si="9"/>
        <v>93</v>
      </c>
      <c r="L98" s="10"/>
      <c r="M98" s="5"/>
      <c r="N98" s="5"/>
      <c r="P98" t="s">
        <v>22</v>
      </c>
      <c r="Q98" t="s">
        <v>52</v>
      </c>
      <c r="R98">
        <v>475</v>
      </c>
      <c r="S98">
        <v>364</v>
      </c>
      <c r="T98">
        <v>93</v>
      </c>
      <c r="U98">
        <v>20</v>
      </c>
      <c r="V98">
        <v>43</v>
      </c>
      <c r="Z98" t="s">
        <v>131</v>
      </c>
      <c r="AA98" t="s">
        <v>53</v>
      </c>
      <c r="AB98">
        <v>456</v>
      </c>
      <c r="AC98">
        <v>378</v>
      </c>
      <c r="AD98">
        <v>100</v>
      </c>
      <c r="AE98">
        <v>61</v>
      </c>
      <c r="AF98">
        <v>38</v>
      </c>
      <c r="AI98" t="s">
        <v>130</v>
      </c>
      <c r="AJ98" t="s">
        <v>52</v>
      </c>
      <c r="AK98">
        <v>457</v>
      </c>
      <c r="AL98">
        <v>97</v>
      </c>
      <c r="AM98">
        <v>83</v>
      </c>
      <c r="AN98">
        <v>23</v>
      </c>
      <c r="AO98">
        <v>48</v>
      </c>
    </row>
    <row r="99" spans="1:41" x14ac:dyDescent="0.25">
      <c r="A99" t="s">
        <v>44</v>
      </c>
      <c r="B99">
        <v>431</v>
      </c>
      <c r="C99">
        <v>405</v>
      </c>
      <c r="D99">
        <v>479</v>
      </c>
      <c r="E99">
        <v>117</v>
      </c>
      <c r="G99" s="6">
        <f t="shared" si="6"/>
        <v>-56.070202577939355</v>
      </c>
      <c r="H99" s="6">
        <f t="shared" si="5"/>
        <v>37.724995042110741</v>
      </c>
      <c r="I99" s="7">
        <f t="shared" si="7"/>
        <v>94</v>
      </c>
      <c r="J99" s="7">
        <f t="shared" si="8"/>
        <v>94</v>
      </c>
      <c r="K99" s="7">
        <f t="shared" si="9"/>
        <v>0</v>
      </c>
      <c r="L99" s="10"/>
      <c r="M99" s="5"/>
      <c r="N99" s="5"/>
      <c r="P99" t="s">
        <v>44</v>
      </c>
      <c r="Q99" t="s">
        <v>53</v>
      </c>
      <c r="R99">
        <v>479</v>
      </c>
      <c r="S99">
        <v>117</v>
      </c>
      <c r="T99">
        <v>94</v>
      </c>
      <c r="U99">
        <v>33</v>
      </c>
      <c r="V99">
        <v>49</v>
      </c>
      <c r="Z99" t="s">
        <v>139</v>
      </c>
      <c r="AA99" t="s">
        <v>53</v>
      </c>
      <c r="AB99">
        <v>468</v>
      </c>
      <c r="AC99">
        <v>114</v>
      </c>
      <c r="AD99">
        <v>18</v>
      </c>
      <c r="AE99">
        <v>77</v>
      </c>
      <c r="AF99">
        <v>43</v>
      </c>
      <c r="AI99" t="s">
        <v>138</v>
      </c>
      <c r="AJ99" t="s">
        <v>52</v>
      </c>
      <c r="AK99">
        <v>475</v>
      </c>
      <c r="AL99">
        <v>366</v>
      </c>
      <c r="AM99">
        <v>156</v>
      </c>
      <c r="AN99">
        <v>73</v>
      </c>
      <c r="AO99">
        <v>50</v>
      </c>
    </row>
    <row r="100" spans="1:41" x14ac:dyDescent="0.25">
      <c r="A100" t="s">
        <v>23</v>
      </c>
      <c r="B100">
        <v>478</v>
      </c>
      <c r="C100">
        <v>361</v>
      </c>
      <c r="D100">
        <v>491</v>
      </c>
      <c r="E100">
        <v>131</v>
      </c>
      <c r="G100" s="6">
        <f t="shared" si="6"/>
        <v>-37.445715239089004</v>
      </c>
      <c r="H100" s="6">
        <f t="shared" si="5"/>
        <v>32.514532509142853</v>
      </c>
      <c r="I100" s="7">
        <f t="shared" si="7"/>
        <v>70</v>
      </c>
      <c r="J100" s="7">
        <f t="shared" si="8"/>
        <v>70</v>
      </c>
      <c r="K100" s="7">
        <f t="shared" si="9"/>
        <v>0</v>
      </c>
      <c r="L100" s="10"/>
      <c r="M100" s="5"/>
      <c r="N100" s="5"/>
      <c r="P100" t="s">
        <v>23</v>
      </c>
      <c r="Q100" t="s">
        <v>52</v>
      </c>
      <c r="R100">
        <v>491</v>
      </c>
      <c r="S100">
        <v>131</v>
      </c>
      <c r="T100">
        <v>70</v>
      </c>
      <c r="U100">
        <v>82</v>
      </c>
      <c r="V100">
        <v>71</v>
      </c>
      <c r="Z100" t="s">
        <v>133</v>
      </c>
      <c r="AA100" t="s">
        <v>53</v>
      </c>
      <c r="AB100">
        <v>153</v>
      </c>
      <c r="AC100">
        <v>345</v>
      </c>
      <c r="AD100">
        <v>175</v>
      </c>
      <c r="AE100">
        <v>25</v>
      </c>
      <c r="AF100">
        <v>32</v>
      </c>
      <c r="AI100" t="s">
        <v>132</v>
      </c>
      <c r="AJ100" t="s">
        <v>52</v>
      </c>
      <c r="AK100">
        <v>455</v>
      </c>
      <c r="AL100">
        <v>387</v>
      </c>
      <c r="AM100">
        <v>106</v>
      </c>
      <c r="AN100">
        <v>95</v>
      </c>
      <c r="AO100">
        <v>65</v>
      </c>
    </row>
    <row r="101" spans="1:41" x14ac:dyDescent="0.25">
      <c r="A101" t="s">
        <v>48</v>
      </c>
      <c r="B101">
        <v>466</v>
      </c>
      <c r="C101">
        <v>104</v>
      </c>
      <c r="D101">
        <v>211</v>
      </c>
      <c r="E101">
        <v>403</v>
      </c>
      <c r="G101" s="6">
        <f t="shared" si="6"/>
        <v>42.969085763146893</v>
      </c>
      <c r="H101" s="6">
        <f t="shared" si="5"/>
        <v>-123.77110817846126</v>
      </c>
      <c r="I101" s="7">
        <f t="shared" si="7"/>
        <v>167</v>
      </c>
      <c r="J101" s="7">
        <f t="shared" si="8"/>
        <v>0</v>
      </c>
      <c r="K101" s="7">
        <f t="shared" si="9"/>
        <v>167</v>
      </c>
      <c r="L101" s="10"/>
      <c r="M101" s="5"/>
      <c r="N101" s="5"/>
      <c r="P101" t="s">
        <v>48</v>
      </c>
      <c r="Q101" t="s">
        <v>53</v>
      </c>
      <c r="R101">
        <v>211</v>
      </c>
      <c r="S101">
        <v>403</v>
      </c>
      <c r="T101">
        <v>167</v>
      </c>
      <c r="U101">
        <v>19</v>
      </c>
      <c r="V101">
        <v>32</v>
      </c>
      <c r="Z101" t="s">
        <v>141</v>
      </c>
      <c r="AA101" t="s">
        <v>53</v>
      </c>
      <c r="AB101">
        <v>457</v>
      </c>
      <c r="AC101">
        <v>385</v>
      </c>
      <c r="AD101">
        <v>176</v>
      </c>
      <c r="AE101">
        <v>70</v>
      </c>
      <c r="AF101">
        <v>44</v>
      </c>
      <c r="AI101" t="s">
        <v>140</v>
      </c>
      <c r="AJ101" t="s">
        <v>52</v>
      </c>
      <c r="AK101">
        <v>450</v>
      </c>
      <c r="AL101">
        <v>94</v>
      </c>
      <c r="AM101">
        <v>11</v>
      </c>
      <c r="AN101">
        <v>81</v>
      </c>
      <c r="AO101">
        <v>66</v>
      </c>
    </row>
    <row r="102" spans="1:41" x14ac:dyDescent="0.25">
      <c r="A102" t="s">
        <v>24</v>
      </c>
      <c r="B102">
        <v>151</v>
      </c>
      <c r="C102">
        <v>346</v>
      </c>
      <c r="D102">
        <v>519</v>
      </c>
      <c r="E102">
        <v>196</v>
      </c>
      <c r="G102" s="6">
        <f t="shared" si="6"/>
        <v>-147.90328459587434</v>
      </c>
      <c r="H102" s="6">
        <f t="shared" si="5"/>
        <v>12.46782233621318</v>
      </c>
      <c r="I102" s="7">
        <f t="shared" si="7"/>
        <v>161</v>
      </c>
      <c r="J102" s="7">
        <f t="shared" si="8"/>
        <v>161</v>
      </c>
      <c r="K102" s="7">
        <f t="shared" si="9"/>
        <v>0</v>
      </c>
      <c r="L102" s="10"/>
      <c r="M102" s="5"/>
      <c r="N102" s="5"/>
      <c r="P102" t="s">
        <v>24</v>
      </c>
      <c r="Q102" t="s">
        <v>52</v>
      </c>
      <c r="R102">
        <v>519</v>
      </c>
      <c r="S102">
        <v>196</v>
      </c>
      <c r="T102">
        <v>161</v>
      </c>
      <c r="U102">
        <v>43</v>
      </c>
      <c r="V102">
        <v>38</v>
      </c>
      <c r="Z102" t="s">
        <v>135</v>
      </c>
      <c r="AA102" t="s">
        <v>53</v>
      </c>
      <c r="AB102">
        <v>154</v>
      </c>
      <c r="AC102">
        <v>128</v>
      </c>
      <c r="AD102">
        <v>160</v>
      </c>
      <c r="AE102">
        <v>38</v>
      </c>
      <c r="AF102">
        <v>45</v>
      </c>
      <c r="AI102" t="s">
        <v>134</v>
      </c>
      <c r="AJ102" t="s">
        <v>52</v>
      </c>
      <c r="AK102">
        <v>173</v>
      </c>
      <c r="AL102">
        <v>368</v>
      </c>
      <c r="AM102">
        <v>4</v>
      </c>
      <c r="AN102">
        <v>38</v>
      </c>
      <c r="AO102">
        <v>24</v>
      </c>
    </row>
    <row r="103" spans="1:41" x14ac:dyDescent="0.25">
      <c r="A103" t="s">
        <v>45</v>
      </c>
      <c r="B103">
        <v>150</v>
      </c>
      <c r="C103">
        <v>134</v>
      </c>
      <c r="D103">
        <v>506</v>
      </c>
      <c r="E103">
        <v>159</v>
      </c>
      <c r="G103" s="6">
        <f t="shared" si="6"/>
        <v>148.05524722379661</v>
      </c>
      <c r="H103" s="6">
        <f t="shared" si="5"/>
        <v>23.532348560901013</v>
      </c>
      <c r="I103" s="7">
        <f t="shared" si="7"/>
        <v>125</v>
      </c>
      <c r="J103" s="7">
        <f t="shared" si="8"/>
        <v>125</v>
      </c>
      <c r="K103" s="7">
        <f t="shared" si="9"/>
        <v>0</v>
      </c>
      <c r="L103" s="10"/>
      <c r="M103" s="5"/>
      <c r="N103" s="5"/>
      <c r="P103" t="s">
        <v>45</v>
      </c>
      <c r="Q103" t="s">
        <v>53</v>
      </c>
      <c r="R103">
        <v>506</v>
      </c>
      <c r="S103">
        <v>159</v>
      </c>
      <c r="T103">
        <v>125</v>
      </c>
      <c r="U103">
        <v>31</v>
      </c>
      <c r="V103">
        <v>30</v>
      </c>
      <c r="Z103" t="s">
        <v>143</v>
      </c>
      <c r="AA103" t="s">
        <v>53</v>
      </c>
      <c r="AB103">
        <v>430</v>
      </c>
      <c r="AC103">
        <v>76</v>
      </c>
      <c r="AD103">
        <v>72</v>
      </c>
      <c r="AE103">
        <v>36</v>
      </c>
      <c r="AF103">
        <v>31</v>
      </c>
      <c r="AI103" t="s">
        <v>142</v>
      </c>
      <c r="AJ103" t="s">
        <v>52</v>
      </c>
      <c r="AK103">
        <v>452</v>
      </c>
      <c r="AL103">
        <v>91</v>
      </c>
      <c r="AM103">
        <v>14</v>
      </c>
      <c r="AN103">
        <v>63</v>
      </c>
      <c r="AO103">
        <v>53</v>
      </c>
    </row>
    <row r="104" spans="1:41" x14ac:dyDescent="0.25">
      <c r="A104" t="s">
        <v>25</v>
      </c>
      <c r="B104">
        <v>508</v>
      </c>
      <c r="C104">
        <v>306</v>
      </c>
      <c r="D104">
        <v>485</v>
      </c>
      <c r="E104">
        <v>127</v>
      </c>
      <c r="G104" s="6">
        <f t="shared" si="6"/>
        <v>-19.344329272121154</v>
      </c>
      <c r="H104" s="6">
        <f t="shared" si="5"/>
        <v>34.405234287662864</v>
      </c>
      <c r="I104" s="7">
        <f t="shared" si="7"/>
        <v>54</v>
      </c>
      <c r="J104" s="7">
        <f t="shared" si="8"/>
        <v>54</v>
      </c>
      <c r="K104" s="7">
        <f t="shared" si="9"/>
        <v>0</v>
      </c>
      <c r="L104" s="10"/>
      <c r="M104" s="5"/>
      <c r="N104" s="5"/>
      <c r="P104" t="s">
        <v>25</v>
      </c>
      <c r="Q104" t="s">
        <v>52</v>
      </c>
      <c r="R104">
        <v>485</v>
      </c>
      <c r="S104">
        <v>127</v>
      </c>
      <c r="T104">
        <v>54</v>
      </c>
      <c r="U104">
        <v>50</v>
      </c>
      <c r="V104">
        <v>43</v>
      </c>
      <c r="Z104" t="s">
        <v>137</v>
      </c>
      <c r="AA104" t="s">
        <v>53</v>
      </c>
      <c r="AB104">
        <v>457</v>
      </c>
      <c r="AC104">
        <v>381</v>
      </c>
      <c r="AD104">
        <v>116</v>
      </c>
      <c r="AE104">
        <v>79</v>
      </c>
      <c r="AF104">
        <v>72</v>
      </c>
      <c r="AI104" t="s">
        <v>136</v>
      </c>
      <c r="AJ104" t="s">
        <v>52</v>
      </c>
      <c r="AK104">
        <v>450</v>
      </c>
      <c r="AL104">
        <v>389</v>
      </c>
      <c r="AM104">
        <v>83</v>
      </c>
      <c r="AN104">
        <v>12</v>
      </c>
      <c r="AO104">
        <v>40</v>
      </c>
    </row>
    <row r="105" spans="1:41" x14ac:dyDescent="0.25">
      <c r="A105" t="s">
        <v>49</v>
      </c>
      <c r="B105">
        <v>516</v>
      </c>
      <c r="C105">
        <v>244</v>
      </c>
      <c r="D105">
        <v>239</v>
      </c>
      <c r="E105">
        <v>420</v>
      </c>
      <c r="G105" s="6">
        <f t="shared" si="6"/>
        <v>-1.1691393279074191</v>
      </c>
      <c r="H105" s="6">
        <f t="shared" si="5"/>
        <v>-114.22774531795417</v>
      </c>
      <c r="I105" s="7">
        <f t="shared" si="7"/>
        <v>114</v>
      </c>
      <c r="J105" s="7">
        <f t="shared" si="8"/>
        <v>0</v>
      </c>
      <c r="K105" s="7">
        <f t="shared" si="9"/>
        <v>114</v>
      </c>
      <c r="L105" s="10"/>
      <c r="M105" s="5"/>
      <c r="N105" s="5"/>
      <c r="P105" t="s">
        <v>49</v>
      </c>
      <c r="Q105" t="s">
        <v>53</v>
      </c>
      <c r="R105">
        <v>239</v>
      </c>
      <c r="S105">
        <v>420</v>
      </c>
      <c r="T105">
        <v>114</v>
      </c>
      <c r="U105">
        <v>31</v>
      </c>
      <c r="V105">
        <v>37</v>
      </c>
      <c r="Z105" t="s">
        <v>145</v>
      </c>
      <c r="AA105" t="s">
        <v>53</v>
      </c>
      <c r="AB105">
        <v>432</v>
      </c>
      <c r="AC105">
        <v>75</v>
      </c>
      <c r="AD105">
        <v>3</v>
      </c>
      <c r="AE105">
        <v>40</v>
      </c>
      <c r="AF105">
        <v>45</v>
      </c>
      <c r="AI105" t="s">
        <v>144</v>
      </c>
      <c r="AJ105" t="s">
        <v>52</v>
      </c>
      <c r="AK105">
        <v>470</v>
      </c>
      <c r="AL105">
        <v>110</v>
      </c>
      <c r="AM105">
        <v>180</v>
      </c>
      <c r="AN105">
        <v>41</v>
      </c>
      <c r="AO105">
        <v>37</v>
      </c>
    </row>
    <row r="106" spans="1:41" x14ac:dyDescent="0.25">
      <c r="A106" t="s">
        <v>26</v>
      </c>
      <c r="B106">
        <v>171</v>
      </c>
      <c r="C106">
        <v>373</v>
      </c>
      <c r="D106">
        <v>465</v>
      </c>
      <c r="E106">
        <v>115</v>
      </c>
      <c r="G106" s="6">
        <f t="shared" si="6"/>
        <v>-138.24734279032293</v>
      </c>
      <c r="H106" s="6">
        <f t="shared" si="5"/>
        <v>40.763605200941164</v>
      </c>
      <c r="I106" s="7">
        <f t="shared" si="7"/>
        <v>180</v>
      </c>
      <c r="J106" s="7">
        <f t="shared" si="8"/>
        <v>180</v>
      </c>
      <c r="K106" s="7">
        <f t="shared" si="9"/>
        <v>0</v>
      </c>
      <c r="L106" s="10"/>
      <c r="M106" s="5"/>
      <c r="N106" s="5"/>
      <c r="P106" t="s">
        <v>26</v>
      </c>
      <c r="Q106" t="s">
        <v>52</v>
      </c>
      <c r="R106">
        <v>465</v>
      </c>
      <c r="S106">
        <v>115</v>
      </c>
      <c r="T106">
        <v>180</v>
      </c>
      <c r="U106">
        <v>50</v>
      </c>
      <c r="V106">
        <v>41</v>
      </c>
      <c r="Z106" t="s">
        <v>147</v>
      </c>
      <c r="AA106" t="s">
        <v>53</v>
      </c>
      <c r="AB106">
        <v>454</v>
      </c>
      <c r="AC106">
        <v>92</v>
      </c>
      <c r="AD106">
        <v>45</v>
      </c>
      <c r="AE106">
        <v>46</v>
      </c>
      <c r="AF106">
        <v>41</v>
      </c>
      <c r="AI106" t="s">
        <v>146</v>
      </c>
      <c r="AJ106" t="s">
        <v>52</v>
      </c>
      <c r="AK106">
        <v>419</v>
      </c>
      <c r="AL106">
        <v>69</v>
      </c>
      <c r="AM106">
        <v>174</v>
      </c>
      <c r="AN106">
        <v>39</v>
      </c>
      <c r="AO106">
        <v>44</v>
      </c>
    </row>
    <row r="107" spans="1:41" x14ac:dyDescent="0.25">
      <c r="A107" t="s">
        <v>46</v>
      </c>
      <c r="B107">
        <v>499</v>
      </c>
      <c r="C107">
        <v>153</v>
      </c>
      <c r="D107">
        <v>427</v>
      </c>
      <c r="E107">
        <v>72</v>
      </c>
      <c r="G107" s="6">
        <f t="shared" si="6"/>
        <v>25.921305462902605</v>
      </c>
      <c r="H107" s="6">
        <f t="shared" si="5"/>
        <v>57.506745415473688</v>
      </c>
      <c r="I107" s="7">
        <f t="shared" si="7"/>
        <v>32</v>
      </c>
      <c r="J107" s="7">
        <f t="shared" si="8"/>
        <v>32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427</v>
      </c>
      <c r="S107">
        <v>72</v>
      </c>
      <c r="T107">
        <v>32</v>
      </c>
      <c r="U107">
        <v>87</v>
      </c>
      <c r="V107">
        <v>57</v>
      </c>
      <c r="Z107" t="s">
        <v>155</v>
      </c>
      <c r="AA107" t="s">
        <v>53</v>
      </c>
      <c r="AB107">
        <v>515</v>
      </c>
      <c r="AC107">
        <v>190</v>
      </c>
      <c r="AD107">
        <v>55</v>
      </c>
      <c r="AE107">
        <v>26</v>
      </c>
      <c r="AF107">
        <v>37</v>
      </c>
      <c r="AI107" t="s">
        <v>154</v>
      </c>
      <c r="AJ107" t="s">
        <v>52</v>
      </c>
      <c r="AK107">
        <v>470</v>
      </c>
      <c r="AL107">
        <v>113</v>
      </c>
      <c r="AM107">
        <v>175</v>
      </c>
      <c r="AN107">
        <v>41</v>
      </c>
      <c r="AO107">
        <v>44</v>
      </c>
    </row>
    <row r="108" spans="1:41" x14ac:dyDescent="0.25">
      <c r="A108" t="s">
        <v>27</v>
      </c>
      <c r="B108">
        <v>506</v>
      </c>
      <c r="C108">
        <v>166</v>
      </c>
      <c r="D108">
        <v>501</v>
      </c>
      <c r="E108">
        <v>324</v>
      </c>
      <c r="G108" s="6">
        <f t="shared" si="6"/>
        <v>21.695109460796889</v>
      </c>
      <c r="H108" s="6">
        <f t="shared" si="5"/>
        <v>-24.895467545268922</v>
      </c>
      <c r="I108" s="7">
        <f t="shared" si="7"/>
        <v>47</v>
      </c>
      <c r="J108" s="7">
        <f t="shared" si="8"/>
        <v>0</v>
      </c>
      <c r="K108" s="7">
        <f t="shared" si="9"/>
        <v>47</v>
      </c>
      <c r="L108" s="10"/>
      <c r="M108" s="5"/>
      <c r="N108" s="5"/>
      <c r="P108" t="s">
        <v>27</v>
      </c>
      <c r="Q108" t="s">
        <v>52</v>
      </c>
      <c r="R108">
        <v>501</v>
      </c>
      <c r="S108">
        <v>324</v>
      </c>
      <c r="T108">
        <v>47</v>
      </c>
      <c r="U108">
        <v>28</v>
      </c>
      <c r="V108">
        <v>31</v>
      </c>
      <c r="Z108" t="s">
        <v>149</v>
      </c>
      <c r="AA108" t="s">
        <v>53</v>
      </c>
      <c r="AB108">
        <v>405</v>
      </c>
      <c r="AC108">
        <v>417</v>
      </c>
      <c r="AD108">
        <v>65</v>
      </c>
      <c r="AE108">
        <v>46</v>
      </c>
      <c r="AF108">
        <v>44</v>
      </c>
      <c r="AI108" t="s">
        <v>148</v>
      </c>
      <c r="AJ108" t="s">
        <v>52</v>
      </c>
      <c r="AK108">
        <v>148</v>
      </c>
      <c r="AL108">
        <v>138</v>
      </c>
      <c r="AM108">
        <v>159</v>
      </c>
      <c r="AN108">
        <v>28</v>
      </c>
      <c r="AO108">
        <v>45</v>
      </c>
    </row>
    <row r="109" spans="1:41" x14ac:dyDescent="0.25">
      <c r="A109" t="s">
        <v>50</v>
      </c>
      <c r="B109">
        <v>208</v>
      </c>
      <c r="C109">
        <v>402</v>
      </c>
      <c r="D109">
        <v>448</v>
      </c>
      <c r="E109">
        <v>393</v>
      </c>
      <c r="G109" s="6">
        <f t="shared" si="6"/>
        <v>-124.65835470552111</v>
      </c>
      <c r="H109" s="6">
        <f t="shared" si="5"/>
        <v>-50.084103409594448</v>
      </c>
      <c r="I109" s="7">
        <f t="shared" si="7"/>
        <v>75</v>
      </c>
      <c r="J109" s="7">
        <f t="shared" si="8"/>
        <v>0</v>
      </c>
      <c r="K109" s="7">
        <f t="shared" si="9"/>
        <v>75</v>
      </c>
      <c r="L109" s="10"/>
      <c r="M109" s="5"/>
      <c r="N109" s="5"/>
      <c r="P109" t="s">
        <v>50</v>
      </c>
      <c r="Q109" t="s">
        <v>53</v>
      </c>
      <c r="R109">
        <v>448</v>
      </c>
      <c r="S109">
        <v>393</v>
      </c>
      <c r="T109">
        <v>75</v>
      </c>
      <c r="U109">
        <v>43</v>
      </c>
      <c r="V109">
        <v>48</v>
      </c>
      <c r="Z109" t="s">
        <v>157</v>
      </c>
      <c r="AA109" t="s">
        <v>53</v>
      </c>
      <c r="AB109">
        <v>455</v>
      </c>
      <c r="AC109">
        <v>379</v>
      </c>
      <c r="AD109">
        <v>62</v>
      </c>
      <c r="AE109">
        <v>63</v>
      </c>
      <c r="AF109">
        <v>46</v>
      </c>
      <c r="AI109" t="s">
        <v>156</v>
      </c>
      <c r="AJ109" t="s">
        <v>52</v>
      </c>
      <c r="AK109">
        <v>484</v>
      </c>
      <c r="AL109">
        <v>128</v>
      </c>
      <c r="AM109">
        <v>3</v>
      </c>
      <c r="AN109">
        <v>90</v>
      </c>
      <c r="AO109">
        <v>76</v>
      </c>
    </row>
    <row r="110" spans="1:41" x14ac:dyDescent="0.25">
      <c r="A110" t="s">
        <v>28</v>
      </c>
      <c r="B110">
        <v>183</v>
      </c>
      <c r="C110">
        <v>385</v>
      </c>
      <c r="D110">
        <v>443</v>
      </c>
      <c r="E110">
        <v>87</v>
      </c>
      <c r="G110" s="6">
        <f t="shared" si="6"/>
        <v>-133.37502364247524</v>
      </c>
      <c r="H110" s="6">
        <f t="shared" si="5"/>
        <v>51.203447901691838</v>
      </c>
      <c r="I110" s="7">
        <f t="shared" si="7"/>
        <v>176</v>
      </c>
      <c r="J110" s="7">
        <f t="shared" si="8"/>
        <v>176</v>
      </c>
      <c r="K110" s="7">
        <f t="shared" si="9"/>
        <v>0</v>
      </c>
      <c r="L110" s="10"/>
      <c r="M110" s="5"/>
      <c r="N110" s="5"/>
      <c r="P110" t="s">
        <v>28</v>
      </c>
      <c r="Q110" t="s">
        <v>52</v>
      </c>
      <c r="R110">
        <v>443</v>
      </c>
      <c r="S110">
        <v>87</v>
      </c>
      <c r="T110">
        <v>176</v>
      </c>
      <c r="U110">
        <v>70</v>
      </c>
      <c r="V110">
        <v>65</v>
      </c>
      <c r="Z110" t="s">
        <v>151</v>
      </c>
      <c r="AA110" t="s">
        <v>53</v>
      </c>
      <c r="AB110">
        <v>455</v>
      </c>
      <c r="AC110">
        <v>94</v>
      </c>
      <c r="AD110">
        <v>103</v>
      </c>
      <c r="AE110">
        <v>35</v>
      </c>
      <c r="AF110">
        <v>44</v>
      </c>
      <c r="AI110" t="s">
        <v>150</v>
      </c>
      <c r="AJ110" t="s">
        <v>52</v>
      </c>
      <c r="AK110">
        <v>425</v>
      </c>
      <c r="AL110">
        <v>69</v>
      </c>
      <c r="AM110">
        <v>123</v>
      </c>
      <c r="AN110">
        <v>81</v>
      </c>
      <c r="AO110">
        <v>66</v>
      </c>
    </row>
    <row r="111" spans="1:41" x14ac:dyDescent="0.25">
      <c r="A111" t="s">
        <v>47</v>
      </c>
      <c r="B111">
        <v>516</v>
      </c>
      <c r="C111">
        <v>264</v>
      </c>
      <c r="D111">
        <v>130</v>
      </c>
      <c r="E111">
        <v>153</v>
      </c>
      <c r="G111" s="6">
        <f t="shared" si="6"/>
        <v>-6.9810574068297946</v>
      </c>
      <c r="H111" s="6">
        <f t="shared" si="5"/>
        <v>155.39720584171502</v>
      </c>
      <c r="I111" s="7">
        <f t="shared" si="7"/>
        <v>163</v>
      </c>
      <c r="J111" s="7">
        <f t="shared" si="8"/>
        <v>163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130</v>
      </c>
      <c r="S111">
        <v>153</v>
      </c>
      <c r="T111">
        <v>163</v>
      </c>
      <c r="U111">
        <v>29</v>
      </c>
      <c r="V111">
        <v>36</v>
      </c>
      <c r="Z111" t="s">
        <v>159</v>
      </c>
      <c r="AA111" t="s">
        <v>53</v>
      </c>
      <c r="AB111">
        <v>158</v>
      </c>
      <c r="AC111">
        <v>357</v>
      </c>
      <c r="AD111">
        <v>2</v>
      </c>
      <c r="AE111">
        <v>20</v>
      </c>
      <c r="AF111">
        <v>38</v>
      </c>
      <c r="AI111" t="s">
        <v>158</v>
      </c>
      <c r="AJ111" t="s">
        <v>52</v>
      </c>
      <c r="AK111">
        <v>458</v>
      </c>
      <c r="AL111">
        <v>90</v>
      </c>
      <c r="AM111">
        <v>107</v>
      </c>
      <c r="AN111">
        <v>37</v>
      </c>
      <c r="AO111">
        <v>37</v>
      </c>
    </row>
    <row r="112" spans="1:41" x14ac:dyDescent="0.25">
      <c r="A112" t="s">
        <v>29</v>
      </c>
      <c r="B112">
        <v>394</v>
      </c>
      <c r="C112">
        <v>427</v>
      </c>
      <c r="D112">
        <v>521</v>
      </c>
      <c r="E112">
        <v>229</v>
      </c>
      <c r="G112" s="6">
        <f t="shared" si="6"/>
        <v>-68.410208312286017</v>
      </c>
      <c r="H112" s="6">
        <f t="shared" si="5"/>
        <v>3.1324651985680365</v>
      </c>
      <c r="I112" s="7">
        <f t="shared" si="7"/>
        <v>72</v>
      </c>
      <c r="J112" s="7">
        <f t="shared" si="8"/>
        <v>72</v>
      </c>
      <c r="K112" s="7">
        <f t="shared" si="9"/>
        <v>0</v>
      </c>
      <c r="L112" s="10"/>
      <c r="M112" s="5"/>
      <c r="N112" s="5"/>
      <c r="P112" t="s">
        <v>29</v>
      </c>
      <c r="Q112" t="s">
        <v>52</v>
      </c>
      <c r="R112">
        <v>521</v>
      </c>
      <c r="S112">
        <v>229</v>
      </c>
      <c r="T112">
        <v>72</v>
      </c>
      <c r="U112">
        <v>44</v>
      </c>
      <c r="V112">
        <v>45</v>
      </c>
      <c r="Z112" t="s">
        <v>153</v>
      </c>
      <c r="AA112" t="s">
        <v>53</v>
      </c>
      <c r="AB112">
        <v>470</v>
      </c>
      <c r="AC112">
        <v>112</v>
      </c>
      <c r="AD112">
        <v>71</v>
      </c>
      <c r="AE112">
        <v>86</v>
      </c>
      <c r="AF112">
        <v>68</v>
      </c>
      <c r="AI112" t="s">
        <v>152</v>
      </c>
      <c r="AJ112" t="s">
        <v>52</v>
      </c>
      <c r="AK112">
        <v>465</v>
      </c>
      <c r="AL112">
        <v>382</v>
      </c>
      <c r="AM112">
        <v>89</v>
      </c>
      <c r="AN112">
        <v>24</v>
      </c>
      <c r="AO112">
        <v>20</v>
      </c>
    </row>
    <row r="113" spans="1:41" x14ac:dyDescent="0.25">
      <c r="A113" t="s">
        <v>51</v>
      </c>
      <c r="B113">
        <v>471</v>
      </c>
      <c r="C113">
        <v>369</v>
      </c>
      <c r="D113">
        <v>512</v>
      </c>
      <c r="E113">
        <v>189</v>
      </c>
      <c r="G113" s="6">
        <f t="shared" si="6"/>
        <v>-40.507418520084691</v>
      </c>
      <c r="H113" s="6">
        <f t="shared" si="5"/>
        <v>14.875682001638797</v>
      </c>
      <c r="I113" s="7">
        <f t="shared" si="7"/>
        <v>56</v>
      </c>
      <c r="J113" s="7">
        <f t="shared" si="8"/>
        <v>56</v>
      </c>
      <c r="K113" s="7">
        <f t="shared" si="9"/>
        <v>0</v>
      </c>
      <c r="L113" s="10"/>
      <c r="M113" s="5"/>
      <c r="N113" s="5"/>
      <c r="P113" t="s">
        <v>51</v>
      </c>
      <c r="Q113" t="s">
        <v>53</v>
      </c>
      <c r="R113">
        <v>512</v>
      </c>
      <c r="S113">
        <v>189</v>
      </c>
      <c r="T113">
        <v>56</v>
      </c>
      <c r="U113">
        <v>89</v>
      </c>
      <c r="V113">
        <v>60</v>
      </c>
      <c r="Z113" t="s">
        <v>161</v>
      </c>
      <c r="AA113" t="s">
        <v>53</v>
      </c>
      <c r="AB113">
        <v>508</v>
      </c>
      <c r="AC113">
        <v>173</v>
      </c>
      <c r="AD113">
        <v>32</v>
      </c>
      <c r="AE113">
        <v>36</v>
      </c>
      <c r="AF113">
        <v>51</v>
      </c>
      <c r="AI113" t="s">
        <v>160</v>
      </c>
      <c r="AJ113" t="s">
        <v>52</v>
      </c>
      <c r="AK113">
        <v>454</v>
      </c>
      <c r="AL113">
        <v>94</v>
      </c>
      <c r="AM113">
        <v>130</v>
      </c>
      <c r="AN113">
        <v>35</v>
      </c>
      <c r="AO113">
        <v>3</v>
      </c>
    </row>
    <row r="114" spans="1:41" x14ac:dyDescent="0.25">
      <c r="A114" s="21" t="s">
        <v>30</v>
      </c>
      <c r="B114">
        <v>433</v>
      </c>
      <c r="C114">
        <v>82</v>
      </c>
      <c r="D114">
        <v>166</v>
      </c>
      <c r="E114">
        <v>306</v>
      </c>
      <c r="G114" s="6">
        <f t="shared" si="6"/>
        <v>54.428033894038073</v>
      </c>
      <c r="H114" s="6">
        <f t="shared" si="5"/>
        <v>-156.80140948635182</v>
      </c>
      <c r="I114" s="7">
        <f t="shared" si="7"/>
        <v>149</v>
      </c>
      <c r="J114" s="7">
        <f t="shared" si="8"/>
        <v>0</v>
      </c>
      <c r="K114" s="7">
        <f t="shared" si="9"/>
        <v>149</v>
      </c>
      <c r="L114" s="10"/>
      <c r="M114" s="5"/>
      <c r="N114" s="5"/>
      <c r="P114" t="s">
        <v>30</v>
      </c>
      <c r="Q114" t="s">
        <v>52</v>
      </c>
      <c r="R114">
        <v>166</v>
      </c>
      <c r="S114">
        <v>306</v>
      </c>
      <c r="T114">
        <v>149</v>
      </c>
      <c r="U114">
        <v>24</v>
      </c>
      <c r="V114">
        <v>18</v>
      </c>
      <c r="Z114" t="s">
        <v>163</v>
      </c>
      <c r="AA114" t="s">
        <v>53</v>
      </c>
      <c r="AB114">
        <v>122</v>
      </c>
      <c r="AC114">
        <v>247</v>
      </c>
      <c r="AD114">
        <v>65</v>
      </c>
      <c r="AE114">
        <v>21</v>
      </c>
      <c r="AF114">
        <v>21</v>
      </c>
      <c r="AI114" t="s">
        <v>162</v>
      </c>
      <c r="AJ114" t="s">
        <v>52</v>
      </c>
      <c r="AK114">
        <v>228</v>
      </c>
      <c r="AL114">
        <v>409</v>
      </c>
      <c r="AM114">
        <v>164</v>
      </c>
      <c r="AN114">
        <v>55</v>
      </c>
      <c r="AO114">
        <v>36</v>
      </c>
    </row>
    <row r="115" spans="1:41" x14ac:dyDescent="0.25">
      <c r="A115" s="21" t="s">
        <v>54</v>
      </c>
      <c r="B115">
        <v>515</v>
      </c>
      <c r="C115">
        <v>257</v>
      </c>
      <c r="D115">
        <v>186</v>
      </c>
      <c r="E115">
        <v>94</v>
      </c>
      <c r="G115" s="6">
        <f t="shared" si="6"/>
        <v>-4.9824195903758177</v>
      </c>
      <c r="H115" s="6">
        <f t="shared" si="5"/>
        <v>132.54596832547293</v>
      </c>
      <c r="I115" s="7">
        <f t="shared" si="7"/>
        <v>138</v>
      </c>
      <c r="J115" s="7">
        <f t="shared" si="8"/>
        <v>138</v>
      </c>
      <c r="K115" s="7">
        <f t="shared" si="9"/>
        <v>0</v>
      </c>
      <c r="L115" s="10"/>
      <c r="M115" s="5"/>
      <c r="N115" s="5"/>
      <c r="P115" t="s">
        <v>54</v>
      </c>
      <c r="Q115" t="s">
        <v>53</v>
      </c>
      <c r="R115">
        <v>186</v>
      </c>
      <c r="S115">
        <v>94</v>
      </c>
      <c r="T115">
        <v>138</v>
      </c>
      <c r="U115">
        <v>35</v>
      </c>
      <c r="V115">
        <v>33</v>
      </c>
      <c r="Z115" t="s">
        <v>171</v>
      </c>
      <c r="AA115" t="s">
        <v>53</v>
      </c>
      <c r="AB115">
        <v>136</v>
      </c>
      <c r="AC115">
        <v>299</v>
      </c>
      <c r="AD115">
        <v>57</v>
      </c>
      <c r="AE115">
        <v>24</v>
      </c>
      <c r="AF115">
        <v>19</v>
      </c>
      <c r="AI115" t="s">
        <v>170</v>
      </c>
      <c r="AJ115" t="s">
        <v>52</v>
      </c>
      <c r="AK115">
        <v>157</v>
      </c>
      <c r="AL115">
        <v>133</v>
      </c>
      <c r="AM115">
        <v>71</v>
      </c>
      <c r="AN115">
        <v>45</v>
      </c>
      <c r="AO115">
        <v>43</v>
      </c>
    </row>
    <row r="116" spans="1:41" x14ac:dyDescent="0.25">
      <c r="A116" s="21" t="s">
        <v>58</v>
      </c>
      <c r="B116">
        <v>491</v>
      </c>
      <c r="C116">
        <v>337</v>
      </c>
      <c r="D116">
        <v>467</v>
      </c>
      <c r="E116">
        <v>100</v>
      </c>
      <c r="G116" s="6">
        <f t="shared" si="6"/>
        <v>-29.5641381125332</v>
      </c>
      <c r="H116" s="6">
        <f t="shared" si="5"/>
        <v>43.602818972703616</v>
      </c>
      <c r="I116" s="7">
        <f t="shared" si="7"/>
        <v>74</v>
      </c>
      <c r="J116" s="7">
        <f t="shared" si="8"/>
        <v>74</v>
      </c>
      <c r="K116" s="7">
        <f t="shared" si="9"/>
        <v>0</v>
      </c>
      <c r="L116" s="10"/>
      <c r="M116" s="5"/>
      <c r="N116" s="5"/>
      <c r="P116" t="s">
        <v>58</v>
      </c>
      <c r="Q116" t="s">
        <v>52</v>
      </c>
      <c r="R116">
        <v>467</v>
      </c>
      <c r="S116">
        <v>100</v>
      </c>
      <c r="T116">
        <v>74</v>
      </c>
      <c r="U116">
        <v>65</v>
      </c>
      <c r="V116">
        <v>56</v>
      </c>
      <c r="Z116" t="s">
        <v>165</v>
      </c>
      <c r="AA116" t="s">
        <v>53</v>
      </c>
      <c r="AB116">
        <v>276</v>
      </c>
      <c r="AC116">
        <v>42</v>
      </c>
      <c r="AD116">
        <v>60</v>
      </c>
      <c r="AE116">
        <v>50</v>
      </c>
      <c r="AF116">
        <v>43</v>
      </c>
      <c r="AI116" t="s">
        <v>164</v>
      </c>
      <c r="AJ116" t="s">
        <v>52</v>
      </c>
      <c r="AK116">
        <v>381</v>
      </c>
      <c r="AL116">
        <v>426</v>
      </c>
      <c r="AM116">
        <v>63</v>
      </c>
      <c r="AN116">
        <v>57</v>
      </c>
      <c r="AO116">
        <v>60</v>
      </c>
    </row>
    <row r="117" spans="1:41" x14ac:dyDescent="0.25">
      <c r="A117" s="21" t="s">
        <v>59</v>
      </c>
      <c r="B117">
        <v>162</v>
      </c>
      <c r="C117">
        <v>120</v>
      </c>
      <c r="D117">
        <v>204</v>
      </c>
      <c r="E117">
        <v>313</v>
      </c>
      <c r="G117" s="6">
        <f t="shared" si="6"/>
        <v>142.78355952646538</v>
      </c>
      <c r="H117" s="6">
        <f t="shared" si="5"/>
        <v>-147.81736823279519</v>
      </c>
      <c r="I117" s="7">
        <f t="shared" si="7"/>
        <v>70</v>
      </c>
      <c r="J117" s="7">
        <f t="shared" si="8"/>
        <v>0</v>
      </c>
      <c r="K117" s="7">
        <f t="shared" si="9"/>
        <v>70</v>
      </c>
      <c r="L117" s="10"/>
      <c r="M117" s="5"/>
      <c r="N117" s="5"/>
      <c r="P117" t="s">
        <v>59</v>
      </c>
      <c r="Q117" t="s">
        <v>53</v>
      </c>
      <c r="R117">
        <v>204</v>
      </c>
      <c r="S117">
        <v>313</v>
      </c>
      <c r="T117">
        <v>70</v>
      </c>
      <c r="U117">
        <v>31</v>
      </c>
      <c r="V117">
        <v>32</v>
      </c>
      <c r="Z117" t="s">
        <v>173</v>
      </c>
      <c r="AA117" t="s">
        <v>53</v>
      </c>
      <c r="AB117">
        <v>314</v>
      </c>
      <c r="AC117">
        <v>443</v>
      </c>
      <c r="AD117">
        <v>62</v>
      </c>
      <c r="AE117">
        <v>44</v>
      </c>
      <c r="AF117">
        <v>49</v>
      </c>
      <c r="AI117" t="s">
        <v>172</v>
      </c>
      <c r="AJ117" t="s">
        <v>52</v>
      </c>
      <c r="AK117">
        <v>187</v>
      </c>
      <c r="AL117">
        <v>387</v>
      </c>
      <c r="AM117">
        <v>177</v>
      </c>
      <c r="AN117">
        <v>38</v>
      </c>
      <c r="AO117">
        <v>28</v>
      </c>
    </row>
    <row r="118" spans="1:41" x14ac:dyDescent="0.25">
      <c r="A118" s="21" t="s">
        <v>31</v>
      </c>
      <c r="B118">
        <v>397</v>
      </c>
      <c r="C118">
        <v>56</v>
      </c>
      <c r="D118">
        <v>157</v>
      </c>
      <c r="E118">
        <v>348</v>
      </c>
      <c r="G118" s="6">
        <f t="shared" si="6"/>
        <v>67.291749808511852</v>
      </c>
      <c r="H118" s="6">
        <f t="shared" si="5"/>
        <v>-146.47247325646146</v>
      </c>
      <c r="I118" s="7">
        <f t="shared" si="7"/>
        <v>147</v>
      </c>
      <c r="J118" s="7">
        <f t="shared" si="8"/>
        <v>0</v>
      </c>
      <c r="K118" s="7">
        <f t="shared" si="9"/>
        <v>147</v>
      </c>
      <c r="L118" s="10"/>
      <c r="M118" s="5"/>
      <c r="N118" s="5"/>
      <c r="P118" t="s">
        <v>31</v>
      </c>
      <c r="Q118" t="s">
        <v>52</v>
      </c>
      <c r="R118">
        <v>157</v>
      </c>
      <c r="S118">
        <v>348</v>
      </c>
      <c r="T118">
        <v>147</v>
      </c>
      <c r="U118">
        <v>83</v>
      </c>
      <c r="V118">
        <v>65</v>
      </c>
      <c r="Z118" t="s">
        <v>167</v>
      </c>
      <c r="AA118" t="s">
        <v>53</v>
      </c>
      <c r="AB118">
        <v>240</v>
      </c>
      <c r="AC118">
        <v>420</v>
      </c>
      <c r="AD118">
        <v>114</v>
      </c>
      <c r="AE118">
        <v>44</v>
      </c>
      <c r="AF118">
        <v>52</v>
      </c>
      <c r="AI118" t="s">
        <v>166</v>
      </c>
      <c r="AJ118" t="s">
        <v>52</v>
      </c>
      <c r="AK118">
        <v>421</v>
      </c>
      <c r="AL118">
        <v>408</v>
      </c>
      <c r="AM118">
        <v>112</v>
      </c>
      <c r="AN118">
        <v>55</v>
      </c>
      <c r="AO118">
        <v>67</v>
      </c>
    </row>
    <row r="119" spans="1:41" x14ac:dyDescent="0.25">
      <c r="A119" s="21" t="s">
        <v>55</v>
      </c>
      <c r="B119">
        <v>171</v>
      </c>
      <c r="C119">
        <v>373</v>
      </c>
      <c r="D119">
        <v>482</v>
      </c>
      <c r="E119">
        <v>349</v>
      </c>
      <c r="G119" s="6">
        <f t="shared" si="6"/>
        <v>-138.24734279032293</v>
      </c>
      <c r="H119" s="6">
        <f t="shared" si="5"/>
        <v>-33.93422419942285</v>
      </c>
      <c r="I119" s="7">
        <f t="shared" si="7"/>
        <v>105</v>
      </c>
      <c r="J119" s="7">
        <f t="shared" si="8"/>
        <v>0</v>
      </c>
      <c r="K119" s="7">
        <f t="shared" si="9"/>
        <v>105</v>
      </c>
      <c r="L119" s="10"/>
      <c r="M119" s="5"/>
      <c r="N119" s="5"/>
      <c r="P119" t="s">
        <v>55</v>
      </c>
      <c r="Q119" t="s">
        <v>53</v>
      </c>
      <c r="R119">
        <v>482</v>
      </c>
      <c r="S119">
        <v>349</v>
      </c>
      <c r="T119">
        <v>105</v>
      </c>
      <c r="U119">
        <v>20</v>
      </c>
      <c r="V119">
        <v>30</v>
      </c>
      <c r="Z119" t="s">
        <v>175</v>
      </c>
      <c r="AA119" t="s">
        <v>53</v>
      </c>
      <c r="AB119">
        <v>223</v>
      </c>
      <c r="AC119">
        <v>405</v>
      </c>
      <c r="AD119">
        <v>31</v>
      </c>
      <c r="AE119">
        <v>53</v>
      </c>
      <c r="AF119">
        <v>43</v>
      </c>
      <c r="AI119" t="s">
        <v>174</v>
      </c>
      <c r="AJ119" t="s">
        <v>52</v>
      </c>
      <c r="AK119">
        <v>252</v>
      </c>
      <c r="AL119">
        <v>427</v>
      </c>
      <c r="AM119">
        <v>135</v>
      </c>
      <c r="AN119">
        <v>50</v>
      </c>
      <c r="AO119">
        <v>45</v>
      </c>
    </row>
    <row r="120" spans="1:41" x14ac:dyDescent="0.25">
      <c r="A120" s="21" t="s">
        <v>60</v>
      </c>
      <c r="B120">
        <v>119</v>
      </c>
      <c r="C120">
        <v>245</v>
      </c>
      <c r="D120">
        <v>519</v>
      </c>
      <c r="E120">
        <v>281</v>
      </c>
      <c r="G120" s="6">
        <f t="shared" si="6"/>
        <v>-178.57502572748459</v>
      </c>
      <c r="H120" s="6">
        <f t="shared" si="5"/>
        <v>-11.641757602957044</v>
      </c>
      <c r="I120" s="7">
        <f t="shared" si="7"/>
        <v>167</v>
      </c>
      <c r="J120" s="7">
        <f t="shared" si="8"/>
        <v>0</v>
      </c>
      <c r="K120" s="7">
        <f t="shared" si="9"/>
        <v>167</v>
      </c>
      <c r="L120" s="10"/>
      <c r="M120" s="5"/>
      <c r="N120" s="5"/>
      <c r="P120" t="s">
        <v>60</v>
      </c>
      <c r="Q120" t="s">
        <v>52</v>
      </c>
      <c r="R120">
        <v>519</v>
      </c>
      <c r="S120">
        <v>281</v>
      </c>
      <c r="T120">
        <v>167</v>
      </c>
      <c r="U120">
        <v>78</v>
      </c>
      <c r="V120">
        <v>78</v>
      </c>
      <c r="Z120" t="s">
        <v>169</v>
      </c>
      <c r="AA120" t="s">
        <v>53</v>
      </c>
      <c r="AB120">
        <v>489</v>
      </c>
      <c r="AC120">
        <v>145</v>
      </c>
      <c r="AD120">
        <v>69</v>
      </c>
      <c r="AE120">
        <v>51</v>
      </c>
      <c r="AF120">
        <v>30</v>
      </c>
      <c r="AI120" t="s">
        <v>168</v>
      </c>
      <c r="AJ120" t="s">
        <v>52</v>
      </c>
      <c r="AK120">
        <v>287</v>
      </c>
      <c r="AL120">
        <v>428</v>
      </c>
      <c r="AM120">
        <v>121</v>
      </c>
      <c r="AN120">
        <v>55</v>
      </c>
      <c r="AO120">
        <v>46</v>
      </c>
    </row>
    <row r="121" spans="1:41" x14ac:dyDescent="0.25">
      <c r="A121" s="21" t="s">
        <v>61</v>
      </c>
      <c r="B121">
        <v>316</v>
      </c>
      <c r="C121">
        <v>41</v>
      </c>
      <c r="D121">
        <v>137</v>
      </c>
      <c r="E121">
        <v>306</v>
      </c>
      <c r="G121" s="6">
        <f t="shared" si="6"/>
        <v>91.151518893963754</v>
      </c>
      <c r="H121" s="6">
        <f t="shared" si="5"/>
        <v>-160.16787014978161</v>
      </c>
      <c r="I121" s="7">
        <f t="shared" si="7"/>
        <v>109</v>
      </c>
      <c r="J121" s="7">
        <f t="shared" si="8"/>
        <v>0</v>
      </c>
      <c r="K121" s="7">
        <f t="shared" si="9"/>
        <v>109</v>
      </c>
      <c r="L121" s="10"/>
      <c r="M121" s="5"/>
      <c r="N121" s="5"/>
      <c r="P121" t="s">
        <v>61</v>
      </c>
      <c r="Q121" t="s">
        <v>53</v>
      </c>
      <c r="R121">
        <v>137</v>
      </c>
      <c r="S121">
        <v>306</v>
      </c>
      <c r="T121">
        <v>109</v>
      </c>
      <c r="U121">
        <v>20</v>
      </c>
      <c r="V121">
        <v>20</v>
      </c>
      <c r="Z121" t="s">
        <v>177</v>
      </c>
      <c r="AA121" t="s">
        <v>53</v>
      </c>
      <c r="AB121">
        <v>477</v>
      </c>
      <c r="AC121">
        <v>124</v>
      </c>
      <c r="AD121">
        <v>157</v>
      </c>
      <c r="AE121">
        <v>37</v>
      </c>
      <c r="AF121">
        <v>42</v>
      </c>
      <c r="AI121" t="s">
        <v>176</v>
      </c>
      <c r="AJ121" t="s">
        <v>52</v>
      </c>
      <c r="AK121">
        <v>185</v>
      </c>
      <c r="AL121">
        <v>372</v>
      </c>
      <c r="AM121">
        <v>177</v>
      </c>
      <c r="AN121">
        <v>48</v>
      </c>
      <c r="AO121">
        <v>44</v>
      </c>
    </row>
    <row r="122" spans="1:41" x14ac:dyDescent="0.25">
      <c r="A122" s="21" t="s">
        <v>32</v>
      </c>
      <c r="B122">
        <v>518</v>
      </c>
      <c r="C122">
        <v>226</v>
      </c>
      <c r="D122">
        <v>517</v>
      </c>
      <c r="E122">
        <v>253</v>
      </c>
      <c r="G122" s="6">
        <f t="shared" si="6"/>
        <v>4.0444855741811025</v>
      </c>
      <c r="H122" s="6">
        <f t="shared" si="5"/>
        <v>-3.7754658242898165</v>
      </c>
      <c r="I122" s="7">
        <f t="shared" si="7"/>
        <v>8</v>
      </c>
      <c r="J122" s="7">
        <f t="shared" si="8"/>
        <v>0</v>
      </c>
      <c r="K122" s="7">
        <f t="shared" si="9"/>
        <v>8</v>
      </c>
      <c r="P122" t="s">
        <v>32</v>
      </c>
      <c r="Q122" t="s">
        <v>52</v>
      </c>
      <c r="R122">
        <v>517</v>
      </c>
      <c r="S122">
        <v>253</v>
      </c>
      <c r="T122">
        <v>8</v>
      </c>
      <c r="U122">
        <v>92</v>
      </c>
      <c r="V122">
        <v>83</v>
      </c>
    </row>
    <row r="123" spans="1:41" x14ac:dyDescent="0.25">
      <c r="A123" s="21" t="s">
        <v>56</v>
      </c>
      <c r="B123">
        <v>120</v>
      </c>
      <c r="C123">
        <v>244</v>
      </c>
      <c r="D123">
        <v>501</v>
      </c>
      <c r="E123">
        <v>315</v>
      </c>
      <c r="G123" s="6">
        <f t="shared" si="6"/>
        <v>-178.8542371618249</v>
      </c>
      <c r="H123" s="6">
        <f t="shared" si="5"/>
        <v>-22.507388100941313</v>
      </c>
      <c r="I123" s="7">
        <f t="shared" si="7"/>
        <v>157</v>
      </c>
      <c r="J123" s="7">
        <f t="shared" si="8"/>
        <v>0</v>
      </c>
      <c r="K123" s="7">
        <f t="shared" si="9"/>
        <v>157</v>
      </c>
      <c r="P123" t="s">
        <v>56</v>
      </c>
      <c r="Q123" t="s">
        <v>53</v>
      </c>
      <c r="R123">
        <v>501</v>
      </c>
      <c r="S123">
        <v>315</v>
      </c>
      <c r="T123">
        <v>157</v>
      </c>
      <c r="U123">
        <v>67</v>
      </c>
      <c r="V123">
        <v>46</v>
      </c>
    </row>
    <row r="124" spans="1:41" x14ac:dyDescent="0.25">
      <c r="A124" s="21" t="s">
        <v>62</v>
      </c>
      <c r="B124">
        <v>318</v>
      </c>
      <c r="C124">
        <v>437</v>
      </c>
      <c r="D124">
        <v>315</v>
      </c>
      <c r="E124">
        <v>436</v>
      </c>
      <c r="G124" s="6">
        <f t="shared" si="6"/>
        <v>-90.581663057505381</v>
      </c>
      <c r="H124" s="6">
        <f t="shared" si="5"/>
        <v>-91.461310090881227</v>
      </c>
      <c r="I124" s="7">
        <f t="shared" si="7"/>
        <v>1</v>
      </c>
      <c r="J124" s="7">
        <f t="shared" si="8"/>
        <v>0</v>
      </c>
      <c r="K124" s="7">
        <f t="shared" si="9"/>
        <v>1</v>
      </c>
      <c r="P124" t="s">
        <v>62</v>
      </c>
      <c r="Q124" t="s">
        <v>52</v>
      </c>
      <c r="R124">
        <v>315</v>
      </c>
      <c r="S124">
        <v>436</v>
      </c>
      <c r="T124">
        <v>1</v>
      </c>
      <c r="U124">
        <v>33</v>
      </c>
      <c r="V124">
        <v>48</v>
      </c>
    </row>
    <row r="125" spans="1:41" x14ac:dyDescent="0.25">
      <c r="A125" s="21" t="s">
        <v>63</v>
      </c>
      <c r="B125">
        <v>225</v>
      </c>
      <c r="C125">
        <v>409</v>
      </c>
      <c r="D125">
        <v>507</v>
      </c>
      <c r="E125">
        <v>173</v>
      </c>
      <c r="G125" s="6">
        <f t="shared" si="6"/>
        <v>-119.3416547009803</v>
      </c>
      <c r="H125" s="6">
        <f t="shared" si="5"/>
        <v>19.712031738176965</v>
      </c>
      <c r="I125" s="7">
        <f t="shared" si="7"/>
        <v>140</v>
      </c>
      <c r="J125" s="7">
        <f t="shared" si="8"/>
        <v>140</v>
      </c>
      <c r="K125" s="7">
        <f t="shared" si="9"/>
        <v>0</v>
      </c>
      <c r="P125" t="s">
        <v>63</v>
      </c>
      <c r="Q125" t="s">
        <v>53</v>
      </c>
      <c r="R125">
        <v>507</v>
      </c>
      <c r="S125">
        <v>173</v>
      </c>
      <c r="T125">
        <v>140</v>
      </c>
      <c r="U125">
        <v>43</v>
      </c>
      <c r="V125">
        <v>37</v>
      </c>
    </row>
    <row r="126" spans="1:41" x14ac:dyDescent="0.25">
      <c r="A126" s="21" t="s">
        <v>33</v>
      </c>
      <c r="B126">
        <v>423</v>
      </c>
      <c r="C126">
        <v>405</v>
      </c>
      <c r="D126">
        <v>182</v>
      </c>
      <c r="E126">
        <v>376</v>
      </c>
      <c r="G126" s="6">
        <f t="shared" si="6"/>
        <v>-58.025840646870826</v>
      </c>
      <c r="H126" s="6">
        <f t="shared" si="5"/>
        <v>-135.41820994149711</v>
      </c>
      <c r="I126" s="7">
        <f t="shared" si="7"/>
        <v>78</v>
      </c>
      <c r="J126" s="7">
        <f t="shared" si="8"/>
        <v>0</v>
      </c>
      <c r="K126" s="7">
        <f t="shared" si="9"/>
        <v>78</v>
      </c>
      <c r="P126" t="s">
        <v>33</v>
      </c>
      <c r="Q126" t="s">
        <v>52</v>
      </c>
      <c r="R126">
        <v>182</v>
      </c>
      <c r="S126">
        <v>376</v>
      </c>
      <c r="T126">
        <v>78</v>
      </c>
      <c r="U126">
        <v>22</v>
      </c>
      <c r="V126">
        <v>26</v>
      </c>
    </row>
    <row r="127" spans="1:41" x14ac:dyDescent="0.25">
      <c r="A127" s="21" t="s">
        <v>57</v>
      </c>
      <c r="B127">
        <v>311</v>
      </c>
      <c r="C127">
        <v>435</v>
      </c>
      <c r="D127">
        <v>192</v>
      </c>
      <c r="E127">
        <v>393</v>
      </c>
      <c r="G127" s="6">
        <f t="shared" si="6"/>
        <v>-92.642545294064718</v>
      </c>
      <c r="H127" s="6">
        <f t="shared" si="5"/>
        <v>-129.91589659040557</v>
      </c>
      <c r="I127" s="7">
        <f t="shared" si="7"/>
        <v>38</v>
      </c>
      <c r="J127" s="7">
        <f t="shared" si="8"/>
        <v>0</v>
      </c>
      <c r="K127" s="7">
        <f t="shared" si="9"/>
        <v>38</v>
      </c>
      <c r="P127" t="s">
        <v>57</v>
      </c>
      <c r="Q127" t="s">
        <v>53</v>
      </c>
      <c r="R127">
        <v>192</v>
      </c>
      <c r="S127">
        <v>393</v>
      </c>
      <c r="T127">
        <v>38</v>
      </c>
      <c r="U127">
        <v>32</v>
      </c>
      <c r="V127">
        <v>28</v>
      </c>
    </row>
    <row r="128" spans="1:41" x14ac:dyDescent="0.25">
      <c r="A128" s="21" t="s">
        <v>64</v>
      </c>
      <c r="B128">
        <v>514</v>
      </c>
      <c r="C128">
        <v>220</v>
      </c>
      <c r="D128">
        <v>510</v>
      </c>
      <c r="E128">
        <v>289</v>
      </c>
      <c r="G128" s="6">
        <f t="shared" si="6"/>
        <v>5.8859878330282678</v>
      </c>
      <c r="H128" s="6">
        <f t="shared" si="5"/>
        <v>-14.461173473031645</v>
      </c>
      <c r="I128" s="7">
        <f t="shared" si="7"/>
        <v>21</v>
      </c>
      <c r="J128" s="7">
        <f t="shared" si="8"/>
        <v>0</v>
      </c>
      <c r="K128" s="7">
        <f t="shared" si="9"/>
        <v>21</v>
      </c>
      <c r="P128" t="s">
        <v>64</v>
      </c>
      <c r="Q128" t="s">
        <v>52</v>
      </c>
      <c r="R128">
        <v>510</v>
      </c>
      <c r="S128">
        <v>289</v>
      </c>
      <c r="T128">
        <v>21</v>
      </c>
      <c r="U128">
        <v>58</v>
      </c>
      <c r="V128">
        <v>76</v>
      </c>
    </row>
    <row r="129" spans="1:22" x14ac:dyDescent="0.25">
      <c r="A129" s="21" t="s">
        <v>65</v>
      </c>
      <c r="B129">
        <v>504</v>
      </c>
      <c r="C129">
        <v>160</v>
      </c>
      <c r="D129">
        <v>257</v>
      </c>
      <c r="E129">
        <v>54</v>
      </c>
      <c r="G129" s="6">
        <f t="shared" si="6"/>
        <v>23.498565675952094</v>
      </c>
      <c r="H129" s="6">
        <f t="shared" si="5"/>
        <v>108.71173787509976</v>
      </c>
      <c r="I129" s="7">
        <f t="shared" si="7"/>
        <v>86</v>
      </c>
      <c r="J129" s="7">
        <f t="shared" si="8"/>
        <v>86</v>
      </c>
      <c r="K129" s="7">
        <f t="shared" si="9"/>
        <v>0</v>
      </c>
      <c r="P129" t="s">
        <v>65</v>
      </c>
      <c r="Q129" t="s">
        <v>53</v>
      </c>
      <c r="R129">
        <v>257</v>
      </c>
      <c r="S129">
        <v>54</v>
      </c>
      <c r="T129">
        <v>86</v>
      </c>
      <c r="U129">
        <v>22</v>
      </c>
      <c r="V129">
        <v>19</v>
      </c>
    </row>
    <row r="130" spans="1:22" x14ac:dyDescent="0.25">
      <c r="A130" t="s">
        <v>66</v>
      </c>
      <c r="B130">
        <v>303</v>
      </c>
      <c r="C130">
        <v>432</v>
      </c>
      <c r="D130">
        <v>237</v>
      </c>
      <c r="E130">
        <v>58</v>
      </c>
      <c r="G130" s="6">
        <f t="shared" si="6"/>
        <v>-95.059868846264123</v>
      </c>
      <c r="H130" s="6">
        <f t="shared" ref="H130:H193" si="10">ATAN2(2*(D130-$M$2/2)/$M$4,2*($N$2/2-E130)/$M$4)*180/PI()</f>
        <v>114.51507073005227</v>
      </c>
      <c r="I130" s="7">
        <f t="shared" si="7"/>
        <v>151</v>
      </c>
      <c r="J130" s="7">
        <f t="shared" si="8"/>
        <v>151</v>
      </c>
      <c r="K130" s="7">
        <f t="shared" si="9"/>
        <v>0</v>
      </c>
      <c r="P130" t="s">
        <v>66</v>
      </c>
      <c r="Q130" t="s">
        <v>52</v>
      </c>
      <c r="R130">
        <v>237</v>
      </c>
      <c r="S130">
        <v>58</v>
      </c>
      <c r="T130">
        <v>151</v>
      </c>
      <c r="U130">
        <v>42</v>
      </c>
      <c r="V130">
        <v>46</v>
      </c>
    </row>
    <row r="131" spans="1:22" x14ac:dyDescent="0.25">
      <c r="A131" t="s">
        <v>67</v>
      </c>
      <c r="B131">
        <v>140</v>
      </c>
      <c r="C131">
        <v>328</v>
      </c>
      <c r="D131">
        <v>158</v>
      </c>
      <c r="E131">
        <v>129</v>
      </c>
      <c r="G131" s="6">
        <f t="shared" ref="G131:G194" si="11">ATAN2(2*(B131-$M$2/2)/$M$4,2*($N$2/2-C131)/$M$4)*180/PI()</f>
        <v>-153.94650468950906</v>
      </c>
      <c r="H131" s="6">
        <f t="shared" si="10"/>
        <v>145.58163552094379</v>
      </c>
      <c r="I131" s="7">
        <f t="shared" ref="I131:I194" si="12">MAX(1,CEILING(MIN(MOD(G131-H131,360),MOD(H131-G131,360)),1))</f>
        <v>61</v>
      </c>
      <c r="J131" s="7">
        <f t="shared" ref="J131:J194" si="13">IF(H131&gt;1,I131,0)</f>
        <v>61</v>
      </c>
      <c r="K131" s="7">
        <f t="shared" ref="K131:K194" si="14">IF(H131&lt;1,I131,0)</f>
        <v>0</v>
      </c>
      <c r="P131" t="s">
        <v>67</v>
      </c>
      <c r="Q131" t="s">
        <v>53</v>
      </c>
      <c r="R131">
        <v>158</v>
      </c>
      <c r="S131">
        <v>129</v>
      </c>
      <c r="T131">
        <v>61</v>
      </c>
      <c r="U131">
        <v>27</v>
      </c>
      <c r="V131">
        <v>31</v>
      </c>
    </row>
    <row r="132" spans="1:22" x14ac:dyDescent="0.25">
      <c r="A132" t="s">
        <v>74</v>
      </c>
      <c r="B132">
        <v>132</v>
      </c>
      <c r="C132">
        <v>318</v>
      </c>
      <c r="D132">
        <v>506</v>
      </c>
      <c r="E132">
        <v>172</v>
      </c>
      <c r="G132" s="6">
        <f t="shared" si="11"/>
        <v>-157.46674992099574</v>
      </c>
      <c r="H132" s="6">
        <f t="shared" si="10"/>
        <v>20.081977484180754</v>
      </c>
      <c r="I132" s="7">
        <f t="shared" si="12"/>
        <v>178</v>
      </c>
      <c r="J132" s="7">
        <f t="shared" si="13"/>
        <v>178</v>
      </c>
      <c r="K132" s="7">
        <f t="shared" si="14"/>
        <v>0</v>
      </c>
      <c r="P132" t="s">
        <v>74</v>
      </c>
      <c r="Q132" t="s">
        <v>52</v>
      </c>
      <c r="R132">
        <v>506</v>
      </c>
      <c r="S132">
        <v>172</v>
      </c>
      <c r="T132">
        <v>178</v>
      </c>
      <c r="U132">
        <v>48</v>
      </c>
      <c r="V132">
        <v>52</v>
      </c>
    </row>
    <row r="133" spans="1:22" x14ac:dyDescent="0.25">
      <c r="A133" t="s">
        <v>75</v>
      </c>
      <c r="B133">
        <v>399</v>
      </c>
      <c r="C133">
        <v>414</v>
      </c>
      <c r="D133">
        <v>448</v>
      </c>
      <c r="E133">
        <v>86</v>
      </c>
      <c r="G133" s="6">
        <f t="shared" si="11"/>
        <v>-65.580859327825493</v>
      </c>
      <c r="H133" s="6">
        <f t="shared" si="10"/>
        <v>50.267697128044233</v>
      </c>
      <c r="I133" s="7">
        <f t="shared" si="12"/>
        <v>116</v>
      </c>
      <c r="J133" s="7">
        <f t="shared" si="13"/>
        <v>116</v>
      </c>
      <c r="K133" s="7">
        <f t="shared" si="14"/>
        <v>0</v>
      </c>
      <c r="P133" t="s">
        <v>75</v>
      </c>
      <c r="Q133" t="s">
        <v>53</v>
      </c>
      <c r="R133">
        <v>448</v>
      </c>
      <c r="S133">
        <v>86</v>
      </c>
      <c r="T133">
        <v>116</v>
      </c>
      <c r="U133">
        <v>51</v>
      </c>
      <c r="V133">
        <v>47</v>
      </c>
    </row>
    <row r="134" spans="1:22" x14ac:dyDescent="0.25">
      <c r="A134" t="s">
        <v>68</v>
      </c>
      <c r="B134">
        <v>316</v>
      </c>
      <c r="C134">
        <v>442</v>
      </c>
      <c r="D134">
        <v>329</v>
      </c>
      <c r="E134">
        <v>37</v>
      </c>
      <c r="G134" s="6">
        <f t="shared" si="11"/>
        <v>-91.134421630977016</v>
      </c>
      <c r="H134" s="6">
        <f t="shared" si="10"/>
        <v>87.461455401601199</v>
      </c>
      <c r="I134" s="7">
        <f t="shared" si="12"/>
        <v>179</v>
      </c>
      <c r="J134" s="7">
        <f t="shared" si="13"/>
        <v>179</v>
      </c>
      <c r="K134" s="7">
        <f t="shared" si="14"/>
        <v>0</v>
      </c>
      <c r="P134" t="s">
        <v>68</v>
      </c>
      <c r="Q134" t="s">
        <v>52</v>
      </c>
      <c r="R134">
        <v>329</v>
      </c>
      <c r="S134">
        <v>37</v>
      </c>
      <c r="T134">
        <v>179</v>
      </c>
      <c r="U134">
        <v>47</v>
      </c>
      <c r="V134">
        <v>46</v>
      </c>
    </row>
    <row r="135" spans="1:22" x14ac:dyDescent="0.25">
      <c r="A135" t="s">
        <v>69</v>
      </c>
      <c r="B135">
        <v>455</v>
      </c>
      <c r="C135">
        <v>379</v>
      </c>
      <c r="D135">
        <v>346</v>
      </c>
      <c r="E135">
        <v>42</v>
      </c>
      <c r="G135" s="6">
        <f t="shared" si="11"/>
        <v>-45.836375325422416</v>
      </c>
      <c r="H135" s="6">
        <f t="shared" si="10"/>
        <v>82.519113820476335</v>
      </c>
      <c r="I135" s="7">
        <f t="shared" si="12"/>
        <v>129</v>
      </c>
      <c r="J135" s="7">
        <f t="shared" si="13"/>
        <v>129</v>
      </c>
      <c r="K135" s="7">
        <f t="shared" si="14"/>
        <v>0</v>
      </c>
      <c r="P135" t="s">
        <v>69</v>
      </c>
      <c r="Q135" t="s">
        <v>53</v>
      </c>
      <c r="R135">
        <v>346</v>
      </c>
      <c r="S135">
        <v>42</v>
      </c>
      <c r="T135">
        <v>129</v>
      </c>
      <c r="U135">
        <v>45</v>
      </c>
      <c r="V135">
        <v>45</v>
      </c>
    </row>
    <row r="136" spans="1:22" x14ac:dyDescent="0.25">
      <c r="A136" t="s">
        <v>76</v>
      </c>
      <c r="B136">
        <v>314</v>
      </c>
      <c r="C136">
        <v>40</v>
      </c>
      <c r="D136">
        <v>278</v>
      </c>
      <c r="E136">
        <v>427</v>
      </c>
      <c r="G136" s="6">
        <f t="shared" si="11"/>
        <v>91.718358001655446</v>
      </c>
      <c r="H136" s="6">
        <f t="shared" si="10"/>
        <v>-102.65850930879765</v>
      </c>
      <c r="I136" s="7">
        <f t="shared" si="12"/>
        <v>166</v>
      </c>
      <c r="J136" s="7">
        <f t="shared" si="13"/>
        <v>0</v>
      </c>
      <c r="K136" s="7">
        <f t="shared" si="14"/>
        <v>166</v>
      </c>
      <c r="P136" t="s">
        <v>76</v>
      </c>
      <c r="Q136" t="s">
        <v>52</v>
      </c>
      <c r="R136">
        <v>278</v>
      </c>
      <c r="S136">
        <v>427</v>
      </c>
      <c r="T136">
        <v>166</v>
      </c>
      <c r="U136">
        <v>43</v>
      </c>
      <c r="V136">
        <v>43</v>
      </c>
    </row>
    <row r="137" spans="1:22" x14ac:dyDescent="0.25">
      <c r="A137" t="s">
        <v>77</v>
      </c>
      <c r="B137">
        <v>178</v>
      </c>
      <c r="C137">
        <v>99</v>
      </c>
      <c r="D137">
        <v>351</v>
      </c>
      <c r="E137">
        <v>42</v>
      </c>
      <c r="G137" s="6">
        <f t="shared" si="11"/>
        <v>135.2024577422182</v>
      </c>
      <c r="H137" s="6">
        <f t="shared" si="10"/>
        <v>81.101686935537401</v>
      </c>
      <c r="I137" s="7">
        <f t="shared" si="12"/>
        <v>55</v>
      </c>
      <c r="J137" s="7">
        <f t="shared" si="13"/>
        <v>55</v>
      </c>
      <c r="K137" s="7">
        <f t="shared" si="14"/>
        <v>0</v>
      </c>
      <c r="P137" t="s">
        <v>77</v>
      </c>
      <c r="Q137" t="s">
        <v>53</v>
      </c>
      <c r="R137">
        <v>351</v>
      </c>
      <c r="S137">
        <v>42</v>
      </c>
      <c r="T137">
        <v>55</v>
      </c>
      <c r="U137">
        <v>48</v>
      </c>
      <c r="V137">
        <v>50</v>
      </c>
    </row>
    <row r="138" spans="1:22" x14ac:dyDescent="0.25">
      <c r="A138" t="s">
        <v>70</v>
      </c>
      <c r="B138">
        <v>466</v>
      </c>
      <c r="C138">
        <v>100</v>
      </c>
      <c r="D138">
        <v>188</v>
      </c>
      <c r="E138">
        <v>370</v>
      </c>
      <c r="G138" s="6">
        <f t="shared" si="11"/>
        <v>43.798166935547876</v>
      </c>
      <c r="H138" s="6">
        <f t="shared" si="10"/>
        <v>-135.43736386752073</v>
      </c>
      <c r="I138" s="7">
        <f t="shared" si="12"/>
        <v>180</v>
      </c>
      <c r="J138" s="7">
        <f t="shared" si="13"/>
        <v>0</v>
      </c>
      <c r="K138" s="7">
        <f t="shared" si="14"/>
        <v>180</v>
      </c>
      <c r="P138" t="s">
        <v>70</v>
      </c>
      <c r="Q138" t="s">
        <v>52</v>
      </c>
      <c r="R138">
        <v>188</v>
      </c>
      <c r="S138">
        <v>370</v>
      </c>
      <c r="T138">
        <v>180</v>
      </c>
      <c r="U138">
        <v>28</v>
      </c>
      <c r="V138">
        <v>28</v>
      </c>
    </row>
    <row r="139" spans="1:22" x14ac:dyDescent="0.25">
      <c r="A139" t="s">
        <v>71</v>
      </c>
      <c r="B139">
        <v>145</v>
      </c>
      <c r="C139">
        <v>134</v>
      </c>
      <c r="D139">
        <v>281</v>
      </c>
      <c r="E139">
        <v>430</v>
      </c>
      <c r="G139" s="6">
        <f t="shared" si="11"/>
        <v>148.79611168233819</v>
      </c>
      <c r="H139" s="6">
        <f t="shared" si="10"/>
        <v>-101.59959522111633</v>
      </c>
      <c r="I139" s="7">
        <f t="shared" si="12"/>
        <v>110</v>
      </c>
      <c r="J139" s="7">
        <f t="shared" si="13"/>
        <v>0</v>
      </c>
      <c r="K139" s="7">
        <f t="shared" si="14"/>
        <v>110</v>
      </c>
      <c r="P139" t="s">
        <v>71</v>
      </c>
      <c r="Q139" t="s">
        <v>53</v>
      </c>
      <c r="R139">
        <v>281</v>
      </c>
      <c r="S139">
        <v>430</v>
      </c>
      <c r="T139">
        <v>110</v>
      </c>
      <c r="U139">
        <v>45</v>
      </c>
      <c r="V139">
        <v>43</v>
      </c>
    </row>
    <row r="140" spans="1:22" x14ac:dyDescent="0.25">
      <c r="A140" t="s">
        <v>78</v>
      </c>
      <c r="B140">
        <v>191</v>
      </c>
      <c r="C140">
        <v>392</v>
      </c>
      <c r="D140">
        <v>148</v>
      </c>
      <c r="E140">
        <v>343</v>
      </c>
      <c r="G140" s="6">
        <f t="shared" si="11"/>
        <v>-130.32074083959517</v>
      </c>
      <c r="H140" s="6">
        <f t="shared" si="10"/>
        <v>-149.08525609883961</v>
      </c>
      <c r="I140" s="7">
        <f t="shared" si="12"/>
        <v>19</v>
      </c>
      <c r="J140" s="7">
        <f t="shared" si="13"/>
        <v>0</v>
      </c>
      <c r="K140" s="7">
        <f t="shared" si="14"/>
        <v>19</v>
      </c>
      <c r="P140" t="s">
        <v>78</v>
      </c>
      <c r="Q140" t="s">
        <v>52</v>
      </c>
      <c r="R140">
        <v>148</v>
      </c>
      <c r="S140">
        <v>343</v>
      </c>
      <c r="T140">
        <v>19</v>
      </c>
      <c r="U140">
        <v>33</v>
      </c>
      <c r="V140">
        <v>46</v>
      </c>
    </row>
    <row r="141" spans="1:22" x14ac:dyDescent="0.25">
      <c r="A141" t="s">
        <v>79</v>
      </c>
      <c r="B141">
        <v>434</v>
      </c>
      <c r="C141">
        <v>74</v>
      </c>
      <c r="D141">
        <v>171</v>
      </c>
      <c r="E141">
        <v>377</v>
      </c>
      <c r="G141" s="6">
        <f t="shared" si="11"/>
        <v>55.520784313874366</v>
      </c>
      <c r="H141" s="6">
        <f t="shared" si="10"/>
        <v>-137.40260946898604</v>
      </c>
      <c r="I141" s="7">
        <f t="shared" si="12"/>
        <v>168</v>
      </c>
      <c r="J141" s="7">
        <f t="shared" si="13"/>
        <v>0</v>
      </c>
      <c r="K141" s="7">
        <f t="shared" si="14"/>
        <v>168</v>
      </c>
      <c r="P141" t="s">
        <v>79</v>
      </c>
      <c r="Q141" t="s">
        <v>53</v>
      </c>
      <c r="R141">
        <v>171</v>
      </c>
      <c r="S141">
        <v>377</v>
      </c>
      <c r="T141">
        <v>168</v>
      </c>
      <c r="U141">
        <v>24</v>
      </c>
      <c r="V141">
        <v>25</v>
      </c>
    </row>
    <row r="142" spans="1:22" x14ac:dyDescent="0.25">
      <c r="A142" t="s">
        <v>72</v>
      </c>
      <c r="B142">
        <v>139</v>
      </c>
      <c r="C142">
        <v>331</v>
      </c>
      <c r="D142">
        <v>163</v>
      </c>
      <c r="E142">
        <v>363</v>
      </c>
      <c r="G142" s="6">
        <f t="shared" si="11"/>
        <v>-153.30846827889471</v>
      </c>
      <c r="H142" s="6">
        <f t="shared" si="10"/>
        <v>-141.92344891481054</v>
      </c>
      <c r="I142" s="7">
        <f t="shared" si="12"/>
        <v>12</v>
      </c>
      <c r="J142" s="7">
        <f t="shared" si="13"/>
        <v>0</v>
      </c>
      <c r="K142" s="7">
        <f t="shared" si="14"/>
        <v>12</v>
      </c>
      <c r="P142" t="s">
        <v>72</v>
      </c>
      <c r="Q142" t="s">
        <v>52</v>
      </c>
      <c r="R142">
        <v>163</v>
      </c>
      <c r="S142">
        <v>363</v>
      </c>
      <c r="T142">
        <v>12</v>
      </c>
      <c r="U142">
        <v>26</v>
      </c>
      <c r="V142">
        <v>28</v>
      </c>
    </row>
    <row r="143" spans="1:22" x14ac:dyDescent="0.25">
      <c r="A143" t="s">
        <v>73</v>
      </c>
      <c r="B143">
        <v>491</v>
      </c>
      <c r="C143">
        <v>143</v>
      </c>
      <c r="D143">
        <v>183</v>
      </c>
      <c r="E143">
        <v>381</v>
      </c>
      <c r="G143" s="6">
        <f t="shared" si="11"/>
        <v>29.5641381125332</v>
      </c>
      <c r="H143" s="6">
        <f t="shared" si="10"/>
        <v>-134.17565717915483</v>
      </c>
      <c r="I143" s="7">
        <f t="shared" si="12"/>
        <v>164</v>
      </c>
      <c r="J143" s="7">
        <f t="shared" si="13"/>
        <v>0</v>
      </c>
      <c r="K143" s="7">
        <f t="shared" si="14"/>
        <v>164</v>
      </c>
      <c r="P143" t="s">
        <v>73</v>
      </c>
      <c r="Q143" t="s">
        <v>53</v>
      </c>
      <c r="R143">
        <v>183</v>
      </c>
      <c r="S143">
        <v>381</v>
      </c>
      <c r="T143">
        <v>164</v>
      </c>
      <c r="U143">
        <v>49</v>
      </c>
      <c r="V143">
        <v>45</v>
      </c>
    </row>
    <row r="144" spans="1:22" x14ac:dyDescent="0.25">
      <c r="A144" t="s">
        <v>80</v>
      </c>
      <c r="B144">
        <v>190</v>
      </c>
      <c r="C144">
        <v>389</v>
      </c>
      <c r="D144">
        <v>300</v>
      </c>
      <c r="E144">
        <v>432</v>
      </c>
      <c r="G144" s="6">
        <f t="shared" si="11"/>
        <v>-131.10415198691246</v>
      </c>
      <c r="H144" s="6">
        <f t="shared" si="10"/>
        <v>-95.946863053973502</v>
      </c>
      <c r="I144" s="7">
        <f t="shared" si="12"/>
        <v>36</v>
      </c>
      <c r="J144" s="7">
        <f t="shared" si="13"/>
        <v>0</v>
      </c>
      <c r="K144" s="7">
        <f t="shared" si="14"/>
        <v>36</v>
      </c>
      <c r="P144" t="s">
        <v>80</v>
      </c>
      <c r="Q144" t="s">
        <v>52</v>
      </c>
      <c r="R144">
        <v>300</v>
      </c>
      <c r="S144">
        <v>432</v>
      </c>
      <c r="T144">
        <v>36</v>
      </c>
      <c r="U144">
        <v>50</v>
      </c>
      <c r="V144">
        <v>46</v>
      </c>
    </row>
    <row r="145" spans="1:22" x14ac:dyDescent="0.25">
      <c r="A145" t="s">
        <v>81</v>
      </c>
      <c r="B145">
        <v>122</v>
      </c>
      <c r="C145">
        <v>265</v>
      </c>
      <c r="D145">
        <v>376</v>
      </c>
      <c r="E145">
        <v>425</v>
      </c>
      <c r="G145" s="6">
        <f t="shared" si="11"/>
        <v>-172.80376457091864</v>
      </c>
      <c r="H145" s="6">
        <f t="shared" si="10"/>
        <v>-73.158794263857629</v>
      </c>
      <c r="I145" s="7">
        <f t="shared" si="12"/>
        <v>100</v>
      </c>
      <c r="J145" s="7">
        <f t="shared" si="13"/>
        <v>0</v>
      </c>
      <c r="K145" s="7">
        <f t="shared" si="14"/>
        <v>100</v>
      </c>
      <c r="P145" t="s">
        <v>81</v>
      </c>
      <c r="Q145" t="s">
        <v>53</v>
      </c>
      <c r="R145">
        <v>376</v>
      </c>
      <c r="S145">
        <v>425</v>
      </c>
      <c r="T145">
        <v>100</v>
      </c>
      <c r="U145">
        <v>61</v>
      </c>
      <c r="V145">
        <v>59</v>
      </c>
    </row>
    <row r="146" spans="1:22" x14ac:dyDescent="0.25">
      <c r="A146" t="s">
        <v>82</v>
      </c>
      <c r="B146">
        <v>394</v>
      </c>
      <c r="C146">
        <v>423</v>
      </c>
      <c r="D146">
        <v>149</v>
      </c>
      <c r="E146">
        <v>130</v>
      </c>
      <c r="G146" s="6">
        <f t="shared" si="11"/>
        <v>-67.982991232047439</v>
      </c>
      <c r="H146" s="6">
        <f t="shared" si="10"/>
        <v>147.24784235146058</v>
      </c>
      <c r="I146" s="7">
        <f t="shared" si="12"/>
        <v>145</v>
      </c>
      <c r="J146" s="7">
        <f t="shared" si="13"/>
        <v>145</v>
      </c>
      <c r="K146" s="7">
        <f t="shared" si="14"/>
        <v>0</v>
      </c>
      <c r="P146" t="s">
        <v>82</v>
      </c>
      <c r="Q146" t="s">
        <v>52</v>
      </c>
      <c r="R146">
        <v>149</v>
      </c>
      <c r="S146">
        <v>130</v>
      </c>
      <c r="T146">
        <v>145</v>
      </c>
      <c r="U146">
        <v>87</v>
      </c>
      <c r="V146">
        <v>59</v>
      </c>
    </row>
    <row r="147" spans="1:22" x14ac:dyDescent="0.25">
      <c r="A147" t="s">
        <v>83</v>
      </c>
      <c r="B147">
        <v>160</v>
      </c>
      <c r="C147">
        <v>364</v>
      </c>
      <c r="D147">
        <v>461</v>
      </c>
      <c r="E147">
        <v>97</v>
      </c>
      <c r="G147" s="6">
        <f t="shared" si="11"/>
        <v>-142.22431569404534</v>
      </c>
      <c r="H147" s="6">
        <f t="shared" si="10"/>
        <v>45.403484735058754</v>
      </c>
      <c r="I147" s="7">
        <f t="shared" si="12"/>
        <v>173</v>
      </c>
      <c r="J147" s="7">
        <f t="shared" si="13"/>
        <v>173</v>
      </c>
      <c r="K147" s="7">
        <f t="shared" si="14"/>
        <v>0</v>
      </c>
      <c r="P147" t="s">
        <v>83</v>
      </c>
      <c r="Q147" t="s">
        <v>53</v>
      </c>
      <c r="R147">
        <v>461</v>
      </c>
      <c r="S147">
        <v>97</v>
      </c>
      <c r="T147">
        <v>173</v>
      </c>
      <c r="U147">
        <v>34</v>
      </c>
      <c r="V147">
        <v>50</v>
      </c>
    </row>
    <row r="148" spans="1:22" x14ac:dyDescent="0.25">
      <c r="A148" t="s">
        <v>90</v>
      </c>
      <c r="B148">
        <v>341</v>
      </c>
      <c r="C148">
        <v>39</v>
      </c>
      <c r="D148">
        <v>449</v>
      </c>
      <c r="E148">
        <v>93</v>
      </c>
      <c r="G148" s="6">
        <f t="shared" si="11"/>
        <v>84.035512898746887</v>
      </c>
      <c r="H148" s="6">
        <f t="shared" si="10"/>
        <v>48.731396999160445</v>
      </c>
      <c r="I148" s="7">
        <f t="shared" si="12"/>
        <v>36</v>
      </c>
      <c r="J148" s="7">
        <f t="shared" si="13"/>
        <v>36</v>
      </c>
      <c r="K148" s="7">
        <f t="shared" si="14"/>
        <v>0</v>
      </c>
      <c r="P148" t="s">
        <v>90</v>
      </c>
      <c r="Q148" t="s">
        <v>52</v>
      </c>
      <c r="R148">
        <v>449</v>
      </c>
      <c r="S148">
        <v>93</v>
      </c>
      <c r="T148">
        <v>36</v>
      </c>
      <c r="U148">
        <v>53</v>
      </c>
      <c r="V148">
        <v>46</v>
      </c>
    </row>
    <row r="149" spans="1:22" x14ac:dyDescent="0.25">
      <c r="A149" t="s">
        <v>91</v>
      </c>
      <c r="B149">
        <v>203</v>
      </c>
      <c r="C149">
        <v>80</v>
      </c>
      <c r="D149">
        <v>316</v>
      </c>
      <c r="E149">
        <v>38</v>
      </c>
      <c r="G149" s="6">
        <f t="shared" si="11"/>
        <v>126.17613805695952</v>
      </c>
      <c r="H149" s="6">
        <f t="shared" si="10"/>
        <v>91.134421630977016</v>
      </c>
      <c r="I149" s="7">
        <f t="shared" si="12"/>
        <v>36</v>
      </c>
      <c r="J149" s="7">
        <f t="shared" si="13"/>
        <v>36</v>
      </c>
      <c r="K149" s="7">
        <f t="shared" si="14"/>
        <v>0</v>
      </c>
      <c r="P149" t="s">
        <v>91</v>
      </c>
      <c r="Q149" t="s">
        <v>53</v>
      </c>
      <c r="R149">
        <v>316</v>
      </c>
      <c r="S149">
        <v>38</v>
      </c>
      <c r="T149">
        <v>36</v>
      </c>
      <c r="U149">
        <v>28</v>
      </c>
      <c r="V149">
        <v>32</v>
      </c>
    </row>
    <row r="150" spans="1:22" x14ac:dyDescent="0.25">
      <c r="A150" t="s">
        <v>84</v>
      </c>
      <c r="B150">
        <v>304</v>
      </c>
      <c r="C150">
        <v>40</v>
      </c>
      <c r="D150">
        <v>224</v>
      </c>
      <c r="E150">
        <v>53</v>
      </c>
      <c r="G150" s="6">
        <f t="shared" si="11"/>
        <v>94.573921259900857</v>
      </c>
      <c r="H150" s="6">
        <f t="shared" si="10"/>
        <v>117.17455775375318</v>
      </c>
      <c r="I150" s="7">
        <f t="shared" si="12"/>
        <v>23</v>
      </c>
      <c r="J150" s="7">
        <f t="shared" si="13"/>
        <v>23</v>
      </c>
      <c r="K150" s="7">
        <f t="shared" si="14"/>
        <v>0</v>
      </c>
      <c r="P150" t="s">
        <v>84</v>
      </c>
      <c r="Q150" t="s">
        <v>52</v>
      </c>
      <c r="R150">
        <v>224</v>
      </c>
      <c r="S150">
        <v>53</v>
      </c>
      <c r="T150">
        <v>23</v>
      </c>
      <c r="U150">
        <v>26</v>
      </c>
      <c r="V150">
        <v>47</v>
      </c>
    </row>
    <row r="151" spans="1:22" x14ac:dyDescent="0.25">
      <c r="A151" t="s">
        <v>85</v>
      </c>
      <c r="B151">
        <v>436</v>
      </c>
      <c r="C151">
        <v>75</v>
      </c>
      <c r="D151">
        <v>468</v>
      </c>
      <c r="E151">
        <v>106</v>
      </c>
      <c r="G151" s="6">
        <f t="shared" si="11"/>
        <v>54.891619726822185</v>
      </c>
      <c r="H151" s="6">
        <f t="shared" si="10"/>
        <v>42.15786211634434</v>
      </c>
      <c r="I151" s="7">
        <f t="shared" si="12"/>
        <v>13</v>
      </c>
      <c r="J151" s="7">
        <f t="shared" si="13"/>
        <v>13</v>
      </c>
      <c r="K151" s="7">
        <f t="shared" si="14"/>
        <v>0</v>
      </c>
      <c r="P151" t="s">
        <v>85</v>
      </c>
      <c r="Q151" t="s">
        <v>53</v>
      </c>
      <c r="R151">
        <v>468</v>
      </c>
      <c r="S151">
        <v>106</v>
      </c>
      <c r="T151">
        <v>13</v>
      </c>
      <c r="U151">
        <v>86</v>
      </c>
      <c r="V151">
        <v>71</v>
      </c>
    </row>
    <row r="152" spans="1:22" x14ac:dyDescent="0.25">
      <c r="A152" t="s">
        <v>92</v>
      </c>
      <c r="B152">
        <v>508</v>
      </c>
      <c r="C152">
        <v>162</v>
      </c>
      <c r="D152">
        <v>208</v>
      </c>
      <c r="E152">
        <v>73</v>
      </c>
      <c r="G152" s="6">
        <f t="shared" si="11"/>
        <v>22.533250079004269</v>
      </c>
      <c r="H152" s="6">
        <f t="shared" si="10"/>
        <v>123.84812444783823</v>
      </c>
      <c r="I152" s="7">
        <f t="shared" si="12"/>
        <v>102</v>
      </c>
      <c r="J152" s="7">
        <f t="shared" si="13"/>
        <v>102</v>
      </c>
      <c r="K152" s="7">
        <f t="shared" si="14"/>
        <v>0</v>
      </c>
      <c r="P152" t="s">
        <v>92</v>
      </c>
      <c r="Q152" t="s">
        <v>52</v>
      </c>
      <c r="R152">
        <v>208</v>
      </c>
      <c r="S152">
        <v>73</v>
      </c>
      <c r="T152">
        <v>102</v>
      </c>
      <c r="U152">
        <v>14</v>
      </c>
      <c r="V152">
        <v>41</v>
      </c>
    </row>
    <row r="153" spans="1:22" x14ac:dyDescent="0.25">
      <c r="A153" t="s">
        <v>93</v>
      </c>
      <c r="B153">
        <v>315</v>
      </c>
      <c r="C153">
        <v>438</v>
      </c>
      <c r="D153">
        <v>193</v>
      </c>
      <c r="E153">
        <v>392</v>
      </c>
      <c r="G153" s="6">
        <f t="shared" si="11"/>
        <v>-91.446555686573916</v>
      </c>
      <c r="H153" s="6">
        <f t="shared" si="10"/>
        <v>-129.87964445696048</v>
      </c>
      <c r="I153" s="7">
        <f t="shared" si="12"/>
        <v>39</v>
      </c>
      <c r="J153" s="7">
        <f t="shared" si="13"/>
        <v>0</v>
      </c>
      <c r="K153" s="7">
        <f t="shared" si="14"/>
        <v>39</v>
      </c>
      <c r="P153" t="s">
        <v>93</v>
      </c>
      <c r="Q153" t="s">
        <v>53</v>
      </c>
      <c r="R153">
        <v>193</v>
      </c>
      <c r="S153">
        <v>392</v>
      </c>
      <c r="T153">
        <v>39</v>
      </c>
      <c r="U153">
        <v>34</v>
      </c>
      <c r="V153">
        <v>29</v>
      </c>
    </row>
    <row r="154" spans="1:22" x14ac:dyDescent="0.25">
      <c r="A154" t="s">
        <v>86</v>
      </c>
      <c r="B154">
        <v>461</v>
      </c>
      <c r="C154">
        <v>373</v>
      </c>
      <c r="D154">
        <v>512</v>
      </c>
      <c r="E154">
        <v>198</v>
      </c>
      <c r="G154" s="6">
        <f t="shared" si="11"/>
        <v>-43.32760563891074</v>
      </c>
      <c r="H154" s="6">
        <f t="shared" si="10"/>
        <v>12.339087278326195</v>
      </c>
      <c r="I154" s="7">
        <f t="shared" si="12"/>
        <v>56</v>
      </c>
      <c r="J154" s="7">
        <f t="shared" si="13"/>
        <v>56</v>
      </c>
      <c r="K154" s="7">
        <f t="shared" si="14"/>
        <v>0</v>
      </c>
      <c r="P154" t="s">
        <v>86</v>
      </c>
      <c r="Q154" t="s">
        <v>52</v>
      </c>
      <c r="R154">
        <v>512</v>
      </c>
      <c r="S154">
        <v>198</v>
      </c>
      <c r="T154">
        <v>56</v>
      </c>
      <c r="U154">
        <v>85</v>
      </c>
      <c r="V154">
        <v>35</v>
      </c>
    </row>
    <row r="155" spans="1:22" x14ac:dyDescent="0.25">
      <c r="A155" t="s">
        <v>87</v>
      </c>
      <c r="B155">
        <v>321</v>
      </c>
      <c r="C155">
        <v>439</v>
      </c>
      <c r="D155">
        <v>471</v>
      </c>
      <c r="E155">
        <v>364</v>
      </c>
      <c r="G155" s="6">
        <f t="shared" si="11"/>
        <v>-89.712083933442912</v>
      </c>
      <c r="H155" s="6">
        <f t="shared" si="10"/>
        <v>-39.392568039308237</v>
      </c>
      <c r="I155" s="7">
        <f t="shared" si="12"/>
        <v>51</v>
      </c>
      <c r="J155" s="7">
        <f t="shared" si="13"/>
        <v>0</v>
      </c>
      <c r="K155" s="7">
        <f t="shared" si="14"/>
        <v>51</v>
      </c>
      <c r="P155" t="s">
        <v>87</v>
      </c>
      <c r="Q155" t="s">
        <v>53</v>
      </c>
      <c r="R155">
        <v>471</v>
      </c>
      <c r="S155">
        <v>364</v>
      </c>
      <c r="T155">
        <v>51</v>
      </c>
      <c r="U155">
        <v>90</v>
      </c>
      <c r="V155">
        <v>77</v>
      </c>
    </row>
    <row r="156" spans="1:22" x14ac:dyDescent="0.25">
      <c r="A156" t="s">
        <v>94</v>
      </c>
      <c r="B156">
        <v>500</v>
      </c>
      <c r="C156">
        <v>314</v>
      </c>
      <c r="D156">
        <v>470</v>
      </c>
      <c r="E156">
        <v>370</v>
      </c>
      <c r="G156" s="6">
        <f t="shared" si="11"/>
        <v>-22.34810834790941</v>
      </c>
      <c r="H156" s="6">
        <f t="shared" si="10"/>
        <v>-40.914383220025123</v>
      </c>
      <c r="I156" s="7">
        <f t="shared" si="12"/>
        <v>19</v>
      </c>
      <c r="J156" s="7">
        <f t="shared" si="13"/>
        <v>0</v>
      </c>
      <c r="K156" s="7">
        <f t="shared" si="14"/>
        <v>19</v>
      </c>
      <c r="P156" t="s">
        <v>94</v>
      </c>
      <c r="Q156" t="s">
        <v>52</v>
      </c>
      <c r="R156">
        <v>470</v>
      </c>
      <c r="S156">
        <v>370</v>
      </c>
      <c r="T156">
        <v>19</v>
      </c>
      <c r="U156">
        <v>19</v>
      </c>
      <c r="V156">
        <v>50</v>
      </c>
    </row>
    <row r="157" spans="1:22" x14ac:dyDescent="0.25">
      <c r="A157" t="s">
        <v>95</v>
      </c>
      <c r="B157">
        <v>131</v>
      </c>
      <c r="C157">
        <v>164</v>
      </c>
      <c r="D157">
        <v>434</v>
      </c>
      <c r="E157">
        <v>397</v>
      </c>
      <c r="G157" s="6">
        <f t="shared" si="11"/>
        <v>158.09413159654412</v>
      </c>
      <c r="H157" s="6">
        <f t="shared" si="10"/>
        <v>-54.016048948010223</v>
      </c>
      <c r="I157" s="7">
        <f t="shared" si="12"/>
        <v>148</v>
      </c>
      <c r="J157" s="7">
        <f t="shared" si="13"/>
        <v>0</v>
      </c>
      <c r="K157" s="7">
        <f t="shared" si="14"/>
        <v>148</v>
      </c>
      <c r="P157" t="s">
        <v>95</v>
      </c>
      <c r="Q157" t="s">
        <v>53</v>
      </c>
      <c r="R157">
        <v>434</v>
      </c>
      <c r="S157">
        <v>397</v>
      </c>
      <c r="T157">
        <v>148</v>
      </c>
      <c r="U157">
        <v>26</v>
      </c>
      <c r="V157">
        <v>36</v>
      </c>
    </row>
    <row r="158" spans="1:22" x14ac:dyDescent="0.25">
      <c r="A158" t="s">
        <v>88</v>
      </c>
      <c r="B158">
        <v>168</v>
      </c>
      <c r="C158">
        <v>109</v>
      </c>
      <c r="D158">
        <v>231</v>
      </c>
      <c r="E158">
        <v>65</v>
      </c>
      <c r="G158" s="6">
        <f t="shared" si="11"/>
        <v>139.24385227389803</v>
      </c>
      <c r="H158" s="6">
        <f t="shared" si="10"/>
        <v>116.95658799466872</v>
      </c>
      <c r="I158" s="7">
        <f t="shared" si="12"/>
        <v>23</v>
      </c>
      <c r="J158" s="7">
        <f t="shared" si="13"/>
        <v>23</v>
      </c>
      <c r="K158" s="7">
        <f t="shared" si="14"/>
        <v>0</v>
      </c>
      <c r="P158" t="s">
        <v>88</v>
      </c>
      <c r="Q158" t="s">
        <v>52</v>
      </c>
      <c r="R158">
        <v>231</v>
      </c>
      <c r="S158">
        <v>65</v>
      </c>
      <c r="T158">
        <v>23</v>
      </c>
      <c r="U158">
        <v>82</v>
      </c>
      <c r="V158">
        <v>75</v>
      </c>
    </row>
    <row r="159" spans="1:22" x14ac:dyDescent="0.25">
      <c r="A159" t="s">
        <v>89</v>
      </c>
      <c r="B159">
        <v>289</v>
      </c>
      <c r="C159">
        <v>47</v>
      </c>
      <c r="D159">
        <v>434</v>
      </c>
      <c r="E159">
        <v>71</v>
      </c>
      <c r="G159" s="6">
        <f t="shared" si="11"/>
        <v>99.125008647935971</v>
      </c>
      <c r="H159" s="6">
        <f t="shared" si="10"/>
        <v>55.998121786267404</v>
      </c>
      <c r="I159" s="7">
        <f t="shared" si="12"/>
        <v>44</v>
      </c>
      <c r="J159" s="7">
        <f t="shared" si="13"/>
        <v>44</v>
      </c>
      <c r="K159" s="7">
        <f t="shared" si="14"/>
        <v>0</v>
      </c>
      <c r="P159" t="s">
        <v>89</v>
      </c>
      <c r="Q159" t="s">
        <v>53</v>
      </c>
      <c r="R159">
        <v>434</v>
      </c>
      <c r="S159">
        <v>71</v>
      </c>
      <c r="T159">
        <v>44</v>
      </c>
      <c r="U159">
        <v>11</v>
      </c>
      <c r="V159">
        <v>42</v>
      </c>
    </row>
    <row r="160" spans="1:22" x14ac:dyDescent="0.25">
      <c r="A160" t="s">
        <v>96</v>
      </c>
      <c r="B160">
        <v>404</v>
      </c>
      <c r="C160">
        <v>54</v>
      </c>
      <c r="D160">
        <v>333</v>
      </c>
      <c r="E160">
        <v>440</v>
      </c>
      <c r="G160" s="6">
        <f t="shared" si="11"/>
        <v>65.695450734063286</v>
      </c>
      <c r="H160" s="6">
        <f t="shared" si="10"/>
        <v>-86.281006026841951</v>
      </c>
      <c r="I160" s="7">
        <f t="shared" si="12"/>
        <v>152</v>
      </c>
      <c r="J160" s="7">
        <f t="shared" si="13"/>
        <v>0</v>
      </c>
      <c r="K160" s="7">
        <f t="shared" si="14"/>
        <v>152</v>
      </c>
      <c r="P160" t="s">
        <v>96</v>
      </c>
      <c r="Q160" t="s">
        <v>52</v>
      </c>
      <c r="R160">
        <v>333</v>
      </c>
      <c r="S160">
        <v>440</v>
      </c>
      <c r="T160">
        <v>152</v>
      </c>
      <c r="U160">
        <v>50</v>
      </c>
      <c r="V160">
        <v>36</v>
      </c>
    </row>
    <row r="161" spans="1:22" x14ac:dyDescent="0.25">
      <c r="A161" t="s">
        <v>97</v>
      </c>
      <c r="B161">
        <v>180</v>
      </c>
      <c r="C161">
        <v>95</v>
      </c>
      <c r="D161">
        <v>467</v>
      </c>
      <c r="E161">
        <v>108</v>
      </c>
      <c r="G161" s="6">
        <f t="shared" si="11"/>
        <v>133.99491399474581</v>
      </c>
      <c r="H161" s="6">
        <f t="shared" si="10"/>
        <v>41.922544600575627</v>
      </c>
      <c r="I161" s="7">
        <f t="shared" si="12"/>
        <v>93</v>
      </c>
      <c r="J161" s="7">
        <f t="shared" si="13"/>
        <v>93</v>
      </c>
      <c r="K161" s="7">
        <f t="shared" si="14"/>
        <v>0</v>
      </c>
      <c r="P161" t="s">
        <v>97</v>
      </c>
      <c r="Q161" t="s">
        <v>53</v>
      </c>
      <c r="R161">
        <v>467</v>
      </c>
      <c r="S161">
        <v>108</v>
      </c>
      <c r="T161">
        <v>93</v>
      </c>
      <c r="U161">
        <v>25</v>
      </c>
      <c r="V161">
        <v>47</v>
      </c>
    </row>
    <row r="162" spans="1:22" x14ac:dyDescent="0.25">
      <c r="A162" t="s">
        <v>106</v>
      </c>
      <c r="B162">
        <v>389</v>
      </c>
      <c r="C162">
        <v>424</v>
      </c>
      <c r="D162">
        <v>188</v>
      </c>
      <c r="E162">
        <v>391</v>
      </c>
      <c r="G162" s="6">
        <f t="shared" si="11"/>
        <v>-69.443954780416533</v>
      </c>
      <c r="H162" s="6">
        <f t="shared" si="10"/>
        <v>-131.15905097466305</v>
      </c>
      <c r="I162" s="7">
        <f t="shared" si="12"/>
        <v>62</v>
      </c>
      <c r="J162" s="7">
        <f t="shared" si="13"/>
        <v>0</v>
      </c>
      <c r="K162" s="7">
        <f t="shared" si="14"/>
        <v>62</v>
      </c>
      <c r="P162" t="s">
        <v>106</v>
      </c>
      <c r="Q162" t="s">
        <v>52</v>
      </c>
      <c r="R162">
        <v>188</v>
      </c>
      <c r="S162">
        <v>391</v>
      </c>
      <c r="T162">
        <v>62</v>
      </c>
      <c r="U162">
        <v>91</v>
      </c>
      <c r="V162">
        <v>63</v>
      </c>
    </row>
    <row r="163" spans="1:22" x14ac:dyDescent="0.25">
      <c r="A163" t="s">
        <v>107</v>
      </c>
      <c r="B163">
        <v>315</v>
      </c>
      <c r="C163">
        <v>437</v>
      </c>
      <c r="D163">
        <v>309</v>
      </c>
      <c r="E163">
        <v>435</v>
      </c>
      <c r="G163" s="6">
        <f t="shared" si="11"/>
        <v>-91.453895465108886</v>
      </c>
      <c r="H163" s="6">
        <f t="shared" si="10"/>
        <v>-93.228647869635608</v>
      </c>
      <c r="I163" s="7">
        <f t="shared" si="12"/>
        <v>2</v>
      </c>
      <c r="J163" s="7">
        <f t="shared" si="13"/>
        <v>0</v>
      </c>
      <c r="K163" s="7">
        <f t="shared" si="14"/>
        <v>2</v>
      </c>
      <c r="P163" t="s">
        <v>107</v>
      </c>
      <c r="Q163" t="s">
        <v>53</v>
      </c>
      <c r="R163">
        <v>309</v>
      </c>
      <c r="S163">
        <v>435</v>
      </c>
      <c r="T163">
        <v>2</v>
      </c>
      <c r="U163">
        <v>72</v>
      </c>
      <c r="V163">
        <v>78</v>
      </c>
    </row>
    <row r="164" spans="1:22" x14ac:dyDescent="0.25">
      <c r="A164" t="s">
        <v>98</v>
      </c>
      <c r="B164">
        <v>237</v>
      </c>
      <c r="C164">
        <v>61</v>
      </c>
      <c r="D164">
        <v>121</v>
      </c>
      <c r="E164">
        <v>234</v>
      </c>
      <c r="G164" s="6">
        <f t="shared" si="11"/>
        <v>114.87654892225704</v>
      </c>
      <c r="H164" s="6">
        <f t="shared" si="10"/>
        <v>178.27301224951233</v>
      </c>
      <c r="I164" s="7">
        <f t="shared" si="12"/>
        <v>64</v>
      </c>
      <c r="J164" s="7">
        <f t="shared" si="13"/>
        <v>64</v>
      </c>
      <c r="K164" s="7">
        <f t="shared" si="14"/>
        <v>0</v>
      </c>
      <c r="P164" t="s">
        <v>98</v>
      </c>
      <c r="Q164" t="s">
        <v>52</v>
      </c>
      <c r="R164">
        <v>121</v>
      </c>
      <c r="S164">
        <v>234</v>
      </c>
      <c r="T164">
        <v>64</v>
      </c>
      <c r="U164">
        <v>80</v>
      </c>
      <c r="V164">
        <v>71</v>
      </c>
    </row>
    <row r="165" spans="1:22" x14ac:dyDescent="0.25">
      <c r="A165" t="s">
        <v>99</v>
      </c>
      <c r="B165">
        <v>413</v>
      </c>
      <c r="C165">
        <v>415</v>
      </c>
      <c r="D165">
        <v>479</v>
      </c>
      <c r="E165">
        <v>355</v>
      </c>
      <c r="G165" s="6">
        <f t="shared" si="11"/>
        <v>-62.012546809244022</v>
      </c>
      <c r="H165" s="6">
        <f t="shared" si="10"/>
        <v>-35.877103794621526</v>
      </c>
      <c r="I165" s="7">
        <f t="shared" si="12"/>
        <v>27</v>
      </c>
      <c r="J165" s="7">
        <f t="shared" si="13"/>
        <v>0</v>
      </c>
      <c r="K165" s="7">
        <f t="shared" si="14"/>
        <v>27</v>
      </c>
      <c r="P165" t="s">
        <v>99</v>
      </c>
      <c r="Q165" t="s">
        <v>53</v>
      </c>
      <c r="R165">
        <v>479</v>
      </c>
      <c r="S165">
        <v>355</v>
      </c>
      <c r="T165">
        <v>27</v>
      </c>
      <c r="U165">
        <v>34</v>
      </c>
      <c r="V165">
        <v>33</v>
      </c>
    </row>
    <row r="166" spans="1:22" x14ac:dyDescent="0.25">
      <c r="A166" t="s">
        <v>108</v>
      </c>
      <c r="B166">
        <v>509</v>
      </c>
      <c r="C166">
        <v>174</v>
      </c>
      <c r="D166">
        <v>421</v>
      </c>
      <c r="E166">
        <v>410</v>
      </c>
      <c r="G166" s="6">
        <f t="shared" si="11"/>
        <v>19.249525872681733</v>
      </c>
      <c r="H166" s="6">
        <f t="shared" si="10"/>
        <v>-59.284705828557129</v>
      </c>
      <c r="I166" s="7">
        <f t="shared" si="12"/>
        <v>79</v>
      </c>
      <c r="J166" s="7">
        <f t="shared" si="13"/>
        <v>0</v>
      </c>
      <c r="K166" s="7">
        <f t="shared" si="14"/>
        <v>79</v>
      </c>
      <c r="P166" t="s">
        <v>108</v>
      </c>
      <c r="Q166" t="s">
        <v>52</v>
      </c>
      <c r="R166">
        <v>421</v>
      </c>
      <c r="S166">
        <v>410</v>
      </c>
      <c r="T166">
        <v>79</v>
      </c>
      <c r="U166">
        <v>84</v>
      </c>
      <c r="V166">
        <v>70</v>
      </c>
    </row>
    <row r="167" spans="1:22" x14ac:dyDescent="0.25">
      <c r="A167" t="s">
        <v>109</v>
      </c>
      <c r="B167">
        <v>403</v>
      </c>
      <c r="C167">
        <v>59</v>
      </c>
      <c r="D167">
        <v>412</v>
      </c>
      <c r="E167">
        <v>418</v>
      </c>
      <c r="G167" s="6">
        <f t="shared" si="11"/>
        <v>65.365536264089002</v>
      </c>
      <c r="H167" s="6">
        <f t="shared" si="10"/>
        <v>-62.667640507832324</v>
      </c>
      <c r="I167" s="7">
        <f t="shared" si="12"/>
        <v>129</v>
      </c>
      <c r="J167" s="7">
        <f t="shared" si="13"/>
        <v>0</v>
      </c>
      <c r="K167" s="7">
        <f t="shared" si="14"/>
        <v>129</v>
      </c>
      <c r="P167" t="s">
        <v>109</v>
      </c>
      <c r="Q167" t="s">
        <v>53</v>
      </c>
      <c r="R167">
        <v>412</v>
      </c>
      <c r="S167">
        <v>418</v>
      </c>
      <c r="T167">
        <v>129</v>
      </c>
      <c r="U167">
        <v>74</v>
      </c>
      <c r="V167">
        <v>49</v>
      </c>
    </row>
    <row r="168" spans="1:22" x14ac:dyDescent="0.25">
      <c r="A168" t="s">
        <v>100</v>
      </c>
      <c r="B168">
        <v>258</v>
      </c>
      <c r="C168">
        <v>423</v>
      </c>
      <c r="D168">
        <v>468</v>
      </c>
      <c r="E168">
        <v>104</v>
      </c>
      <c r="G168" s="6">
        <f t="shared" si="11"/>
        <v>-108.71626790193355</v>
      </c>
      <c r="H168" s="6">
        <f t="shared" si="10"/>
        <v>42.580490783343663</v>
      </c>
      <c r="I168" s="7">
        <f t="shared" si="12"/>
        <v>152</v>
      </c>
      <c r="J168" s="7">
        <f t="shared" si="13"/>
        <v>152</v>
      </c>
      <c r="K168" s="7">
        <f t="shared" si="14"/>
        <v>0</v>
      </c>
      <c r="P168" t="s">
        <v>100</v>
      </c>
      <c r="Q168" t="s">
        <v>52</v>
      </c>
      <c r="R168">
        <v>468</v>
      </c>
      <c r="S168">
        <v>104</v>
      </c>
      <c r="T168">
        <v>152</v>
      </c>
      <c r="U168">
        <v>74</v>
      </c>
      <c r="V168">
        <v>62</v>
      </c>
    </row>
    <row r="169" spans="1:22" x14ac:dyDescent="0.25">
      <c r="A169" t="s">
        <v>101</v>
      </c>
      <c r="B169">
        <v>213</v>
      </c>
      <c r="C169">
        <v>410</v>
      </c>
      <c r="D169">
        <v>408</v>
      </c>
      <c r="E169">
        <v>416</v>
      </c>
      <c r="G169" s="6">
        <f t="shared" si="11"/>
        <v>-122.18679404096257</v>
      </c>
      <c r="H169" s="6">
        <f t="shared" si="10"/>
        <v>-63.43494882292201</v>
      </c>
      <c r="I169" s="7">
        <f t="shared" si="12"/>
        <v>59</v>
      </c>
      <c r="J169" s="7">
        <f t="shared" si="13"/>
        <v>0</v>
      </c>
      <c r="K169" s="7">
        <f t="shared" si="14"/>
        <v>59</v>
      </c>
      <c r="P169" t="s">
        <v>101</v>
      </c>
      <c r="Q169" t="s">
        <v>53</v>
      </c>
      <c r="R169">
        <v>408</v>
      </c>
      <c r="S169">
        <v>416</v>
      </c>
      <c r="T169">
        <v>59</v>
      </c>
      <c r="U169">
        <v>52</v>
      </c>
      <c r="V169">
        <v>57</v>
      </c>
    </row>
    <row r="170" spans="1:22" x14ac:dyDescent="0.25">
      <c r="A170" t="s">
        <v>110</v>
      </c>
      <c r="B170">
        <v>195</v>
      </c>
      <c r="C170">
        <v>86</v>
      </c>
      <c r="D170">
        <v>429</v>
      </c>
      <c r="E170">
        <v>403</v>
      </c>
      <c r="G170" s="6">
        <f t="shared" si="11"/>
        <v>129.06583454045105</v>
      </c>
      <c r="H170" s="6">
        <f t="shared" si="10"/>
        <v>-56.228891821538738</v>
      </c>
      <c r="I170" s="7">
        <f t="shared" si="12"/>
        <v>175</v>
      </c>
      <c r="J170" s="7">
        <f t="shared" si="13"/>
        <v>0</v>
      </c>
      <c r="K170" s="7">
        <f t="shared" si="14"/>
        <v>175</v>
      </c>
      <c r="P170" t="s">
        <v>110</v>
      </c>
      <c r="Q170" t="s">
        <v>52</v>
      </c>
      <c r="R170">
        <v>429</v>
      </c>
      <c r="S170">
        <v>403</v>
      </c>
      <c r="T170">
        <v>175</v>
      </c>
      <c r="U170">
        <v>93</v>
      </c>
      <c r="V170">
        <v>39</v>
      </c>
    </row>
    <row r="171" spans="1:22" x14ac:dyDescent="0.25">
      <c r="A171" t="s">
        <v>111</v>
      </c>
      <c r="B171">
        <v>128</v>
      </c>
      <c r="C171">
        <v>291</v>
      </c>
      <c r="D171">
        <v>233</v>
      </c>
      <c r="E171">
        <v>58</v>
      </c>
      <c r="G171" s="6">
        <f t="shared" si="11"/>
        <v>-165.12431799836122</v>
      </c>
      <c r="H171" s="6">
        <f t="shared" si="10"/>
        <v>115.5488246354071</v>
      </c>
      <c r="I171" s="7">
        <f t="shared" si="12"/>
        <v>80</v>
      </c>
      <c r="J171" s="7">
        <f t="shared" si="13"/>
        <v>80</v>
      </c>
      <c r="K171" s="7">
        <f t="shared" si="14"/>
        <v>0</v>
      </c>
      <c r="P171" t="s">
        <v>111</v>
      </c>
      <c r="Q171" t="s">
        <v>53</v>
      </c>
      <c r="R171">
        <v>233</v>
      </c>
      <c r="S171">
        <v>58</v>
      </c>
      <c r="T171">
        <v>80</v>
      </c>
      <c r="U171">
        <v>35</v>
      </c>
      <c r="V171">
        <v>34</v>
      </c>
    </row>
    <row r="172" spans="1:22" x14ac:dyDescent="0.25">
      <c r="A172" t="s">
        <v>102</v>
      </c>
      <c r="B172">
        <v>360</v>
      </c>
      <c r="C172">
        <v>42</v>
      </c>
      <c r="D172">
        <v>171</v>
      </c>
      <c r="E172">
        <v>377</v>
      </c>
      <c r="G172" s="6">
        <f t="shared" si="11"/>
        <v>78.578813725000714</v>
      </c>
      <c r="H172" s="6">
        <f t="shared" si="10"/>
        <v>-137.40260946898604</v>
      </c>
      <c r="I172" s="7">
        <f t="shared" si="12"/>
        <v>145</v>
      </c>
      <c r="J172" s="7">
        <f t="shared" si="13"/>
        <v>0</v>
      </c>
      <c r="K172" s="7">
        <f t="shared" si="14"/>
        <v>145</v>
      </c>
      <c r="P172" t="s">
        <v>102</v>
      </c>
      <c r="Q172" t="s">
        <v>52</v>
      </c>
      <c r="R172">
        <v>171</v>
      </c>
      <c r="S172">
        <v>377</v>
      </c>
      <c r="T172">
        <v>145</v>
      </c>
      <c r="U172">
        <v>32</v>
      </c>
      <c r="V172">
        <v>69</v>
      </c>
    </row>
    <row r="173" spans="1:22" x14ac:dyDescent="0.25">
      <c r="A173" t="s">
        <v>103</v>
      </c>
      <c r="B173">
        <v>164</v>
      </c>
      <c r="C173">
        <v>113</v>
      </c>
      <c r="D173">
        <v>122</v>
      </c>
      <c r="E173">
        <v>233</v>
      </c>
      <c r="G173" s="6">
        <f t="shared" si="11"/>
        <v>140.85087633272929</v>
      </c>
      <c r="H173" s="6">
        <f t="shared" si="10"/>
        <v>177.97523491843896</v>
      </c>
      <c r="I173" s="7">
        <f t="shared" si="12"/>
        <v>38</v>
      </c>
      <c r="J173" s="7">
        <f t="shared" si="13"/>
        <v>38</v>
      </c>
      <c r="K173" s="7">
        <f t="shared" si="14"/>
        <v>0</v>
      </c>
      <c r="P173" t="s">
        <v>103</v>
      </c>
      <c r="Q173" t="s">
        <v>53</v>
      </c>
      <c r="R173">
        <v>122</v>
      </c>
      <c r="S173">
        <v>233</v>
      </c>
      <c r="T173">
        <v>38</v>
      </c>
      <c r="U173">
        <v>74</v>
      </c>
      <c r="V173">
        <v>75</v>
      </c>
    </row>
    <row r="174" spans="1:22" x14ac:dyDescent="0.25">
      <c r="A174" t="s">
        <v>112</v>
      </c>
      <c r="B174">
        <v>229</v>
      </c>
      <c r="C174">
        <v>417</v>
      </c>
      <c r="D174">
        <v>437</v>
      </c>
      <c r="E174">
        <v>80</v>
      </c>
      <c r="G174" s="6">
        <f t="shared" si="11"/>
        <v>-117.20879689125336</v>
      </c>
      <c r="H174" s="6">
        <f t="shared" si="10"/>
        <v>53.823861943040484</v>
      </c>
      <c r="I174" s="7">
        <f t="shared" si="12"/>
        <v>172</v>
      </c>
      <c r="J174" s="7">
        <f t="shared" si="13"/>
        <v>172</v>
      </c>
      <c r="K174" s="7">
        <f t="shared" si="14"/>
        <v>0</v>
      </c>
      <c r="P174" t="s">
        <v>112</v>
      </c>
      <c r="Q174" t="s">
        <v>52</v>
      </c>
      <c r="R174">
        <v>437</v>
      </c>
      <c r="S174">
        <v>80</v>
      </c>
      <c r="T174">
        <v>172</v>
      </c>
      <c r="U174">
        <v>70</v>
      </c>
      <c r="V174">
        <v>48</v>
      </c>
    </row>
    <row r="175" spans="1:22" x14ac:dyDescent="0.25">
      <c r="A175" t="s">
        <v>113</v>
      </c>
      <c r="B175">
        <v>239</v>
      </c>
      <c r="C175">
        <v>61</v>
      </c>
      <c r="D175">
        <v>427</v>
      </c>
      <c r="E175">
        <v>406</v>
      </c>
      <c r="G175" s="6">
        <f t="shared" si="11"/>
        <v>114.34741606888642</v>
      </c>
      <c r="H175" s="6">
        <f t="shared" si="10"/>
        <v>-57.195049661898686</v>
      </c>
      <c r="I175" s="7">
        <f t="shared" si="12"/>
        <v>172</v>
      </c>
      <c r="J175" s="7">
        <f t="shared" si="13"/>
        <v>0</v>
      </c>
      <c r="K175" s="7">
        <f t="shared" si="14"/>
        <v>172</v>
      </c>
      <c r="P175" t="s">
        <v>113</v>
      </c>
      <c r="Q175" t="s">
        <v>53</v>
      </c>
      <c r="R175">
        <v>427</v>
      </c>
      <c r="S175">
        <v>406</v>
      </c>
      <c r="T175">
        <v>172</v>
      </c>
      <c r="U175">
        <v>57</v>
      </c>
      <c r="V175">
        <v>38</v>
      </c>
    </row>
    <row r="176" spans="1:22" x14ac:dyDescent="0.25">
      <c r="A176" t="s">
        <v>104</v>
      </c>
      <c r="B176">
        <v>492</v>
      </c>
      <c r="C176">
        <v>325</v>
      </c>
      <c r="D176">
        <v>325</v>
      </c>
      <c r="E176">
        <v>444</v>
      </c>
      <c r="G176" s="6">
        <f t="shared" si="11"/>
        <v>-26.297939921021204</v>
      </c>
      <c r="H176" s="6">
        <f t="shared" si="10"/>
        <v>-88.595972780895721</v>
      </c>
      <c r="I176" s="7">
        <f t="shared" si="12"/>
        <v>63</v>
      </c>
      <c r="J176" s="7">
        <f t="shared" si="13"/>
        <v>0</v>
      </c>
      <c r="K176" s="7">
        <f t="shared" si="14"/>
        <v>63</v>
      </c>
      <c r="P176" t="s">
        <v>104</v>
      </c>
      <c r="Q176" t="s">
        <v>52</v>
      </c>
      <c r="R176">
        <v>325</v>
      </c>
      <c r="S176">
        <v>444</v>
      </c>
      <c r="T176">
        <v>63</v>
      </c>
      <c r="U176">
        <v>84</v>
      </c>
      <c r="V176">
        <v>74</v>
      </c>
    </row>
    <row r="177" spans="1:22" x14ac:dyDescent="0.25">
      <c r="A177" t="s">
        <v>105</v>
      </c>
      <c r="B177">
        <v>123</v>
      </c>
      <c r="C177">
        <v>281</v>
      </c>
      <c r="D177">
        <v>239</v>
      </c>
      <c r="E177">
        <v>58</v>
      </c>
      <c r="G177" s="6">
        <f t="shared" si="11"/>
        <v>-168.24332586196439</v>
      </c>
      <c r="H177" s="6">
        <f t="shared" si="10"/>
        <v>113.99169171390116</v>
      </c>
      <c r="I177" s="7">
        <f t="shared" si="12"/>
        <v>78</v>
      </c>
      <c r="J177" s="7">
        <f t="shared" si="13"/>
        <v>78</v>
      </c>
      <c r="K177" s="7">
        <f t="shared" si="14"/>
        <v>0</v>
      </c>
      <c r="P177" t="s">
        <v>105</v>
      </c>
      <c r="Q177" t="s">
        <v>53</v>
      </c>
      <c r="R177">
        <v>239</v>
      </c>
      <c r="S177">
        <v>58</v>
      </c>
      <c r="T177">
        <v>78</v>
      </c>
      <c r="U177">
        <v>39</v>
      </c>
      <c r="V177">
        <v>32</v>
      </c>
    </row>
    <row r="178" spans="1:22" x14ac:dyDescent="0.25">
      <c r="A178" t="s">
        <v>114</v>
      </c>
      <c r="B178">
        <v>169</v>
      </c>
      <c r="C178">
        <v>368</v>
      </c>
      <c r="D178">
        <v>172</v>
      </c>
      <c r="E178">
        <v>376</v>
      </c>
      <c r="G178" s="6">
        <f t="shared" si="11"/>
        <v>-139.71265168978846</v>
      </c>
      <c r="H178" s="6">
        <f t="shared" si="10"/>
        <v>-137.41950921665634</v>
      </c>
      <c r="I178" s="7">
        <f t="shared" si="12"/>
        <v>3</v>
      </c>
      <c r="J178" s="7">
        <f t="shared" si="13"/>
        <v>0</v>
      </c>
      <c r="K178" s="7">
        <f t="shared" si="14"/>
        <v>3</v>
      </c>
      <c r="P178" t="s">
        <v>114</v>
      </c>
      <c r="Q178" t="s">
        <v>52</v>
      </c>
      <c r="R178">
        <v>172</v>
      </c>
      <c r="S178">
        <v>376</v>
      </c>
      <c r="T178">
        <v>3</v>
      </c>
      <c r="U178">
        <v>24</v>
      </c>
      <c r="V178">
        <v>33</v>
      </c>
    </row>
    <row r="179" spans="1:22" x14ac:dyDescent="0.25">
      <c r="A179" t="s">
        <v>115</v>
      </c>
      <c r="B179">
        <v>510</v>
      </c>
      <c r="C179">
        <v>176</v>
      </c>
      <c r="D179">
        <v>502</v>
      </c>
      <c r="E179">
        <v>319</v>
      </c>
      <c r="G179" s="6">
        <f t="shared" si="11"/>
        <v>18.615692007331045</v>
      </c>
      <c r="H179" s="6">
        <f t="shared" si="10"/>
        <v>-23.46402240470746</v>
      </c>
      <c r="I179" s="7">
        <f t="shared" si="12"/>
        <v>43</v>
      </c>
      <c r="J179" s="7">
        <f t="shared" si="13"/>
        <v>0</v>
      </c>
      <c r="K179" s="7">
        <f t="shared" si="14"/>
        <v>43</v>
      </c>
      <c r="P179" t="s">
        <v>115</v>
      </c>
      <c r="Q179" t="s">
        <v>53</v>
      </c>
      <c r="R179">
        <v>502</v>
      </c>
      <c r="S179">
        <v>319</v>
      </c>
      <c r="T179">
        <v>43</v>
      </c>
      <c r="U179">
        <v>20</v>
      </c>
      <c r="V179">
        <v>45</v>
      </c>
    </row>
    <row r="180" spans="1:22" x14ac:dyDescent="0.25">
      <c r="A180" t="s">
        <v>122</v>
      </c>
      <c r="B180">
        <v>233</v>
      </c>
      <c r="C180">
        <v>58</v>
      </c>
      <c r="D180">
        <v>456</v>
      </c>
      <c r="E180">
        <v>89</v>
      </c>
      <c r="G180" s="6">
        <f t="shared" si="11"/>
        <v>115.5488246354071</v>
      </c>
      <c r="H180" s="6">
        <f t="shared" si="10"/>
        <v>47.99183074596899</v>
      </c>
      <c r="I180" s="7">
        <f t="shared" si="12"/>
        <v>68</v>
      </c>
      <c r="J180" s="7">
        <f t="shared" si="13"/>
        <v>68</v>
      </c>
      <c r="K180" s="7">
        <f t="shared" si="14"/>
        <v>0</v>
      </c>
      <c r="P180" t="s">
        <v>122</v>
      </c>
      <c r="Q180" t="s">
        <v>52</v>
      </c>
      <c r="R180">
        <v>456</v>
      </c>
      <c r="S180">
        <v>89</v>
      </c>
      <c r="T180">
        <v>68</v>
      </c>
      <c r="U180">
        <v>83</v>
      </c>
      <c r="V180">
        <v>75</v>
      </c>
    </row>
    <row r="181" spans="1:22" x14ac:dyDescent="0.25">
      <c r="A181" t="s">
        <v>123</v>
      </c>
      <c r="B181">
        <v>171</v>
      </c>
      <c r="C181">
        <v>103</v>
      </c>
      <c r="D181">
        <v>134</v>
      </c>
      <c r="E181">
        <v>320</v>
      </c>
      <c r="G181" s="6">
        <f t="shared" si="11"/>
        <v>137.40260946898604</v>
      </c>
      <c r="H181" s="6">
        <f t="shared" si="10"/>
        <v>-156.72709593591802</v>
      </c>
      <c r="I181" s="7">
        <f t="shared" si="12"/>
        <v>66</v>
      </c>
      <c r="J181" s="7">
        <f t="shared" si="13"/>
        <v>0</v>
      </c>
      <c r="K181" s="7">
        <f t="shared" si="14"/>
        <v>66</v>
      </c>
      <c r="P181" t="s">
        <v>123</v>
      </c>
      <c r="Q181" t="s">
        <v>53</v>
      </c>
      <c r="R181">
        <v>134</v>
      </c>
      <c r="S181">
        <v>320</v>
      </c>
      <c r="T181">
        <v>66</v>
      </c>
      <c r="U181">
        <v>37</v>
      </c>
      <c r="V181">
        <v>52</v>
      </c>
    </row>
    <row r="182" spans="1:22" x14ac:dyDescent="0.25">
      <c r="A182" t="s">
        <v>116</v>
      </c>
      <c r="B182">
        <v>493</v>
      </c>
      <c r="C182">
        <v>152</v>
      </c>
      <c r="D182">
        <v>494</v>
      </c>
      <c r="E182">
        <v>138</v>
      </c>
      <c r="G182" s="6">
        <f t="shared" si="11"/>
        <v>26.96109864463288</v>
      </c>
      <c r="H182" s="6">
        <f t="shared" si="10"/>
        <v>30.379126011368349</v>
      </c>
      <c r="I182" s="7">
        <f t="shared" si="12"/>
        <v>4</v>
      </c>
      <c r="J182" s="7">
        <f t="shared" si="13"/>
        <v>4</v>
      </c>
      <c r="K182" s="7">
        <f t="shared" si="14"/>
        <v>0</v>
      </c>
      <c r="P182" t="s">
        <v>116</v>
      </c>
      <c r="Q182" t="s">
        <v>52</v>
      </c>
      <c r="R182">
        <v>494</v>
      </c>
      <c r="S182">
        <v>138</v>
      </c>
      <c r="T182">
        <v>4</v>
      </c>
      <c r="U182">
        <v>37</v>
      </c>
      <c r="V182">
        <v>43</v>
      </c>
    </row>
    <row r="183" spans="1:22" x14ac:dyDescent="0.25">
      <c r="A183" t="s">
        <v>117</v>
      </c>
      <c r="B183">
        <v>230</v>
      </c>
      <c r="C183">
        <v>412</v>
      </c>
      <c r="D183">
        <v>506</v>
      </c>
      <c r="E183">
        <v>182</v>
      </c>
      <c r="G183" s="6">
        <f t="shared" si="11"/>
        <v>-117.62107498307554</v>
      </c>
      <c r="H183" s="6">
        <f t="shared" si="10"/>
        <v>17.318938431514738</v>
      </c>
      <c r="I183" s="7">
        <f t="shared" si="12"/>
        <v>135</v>
      </c>
      <c r="J183" s="7">
        <f t="shared" si="13"/>
        <v>135</v>
      </c>
      <c r="K183" s="7">
        <f t="shared" si="14"/>
        <v>0</v>
      </c>
      <c r="P183" t="s">
        <v>117</v>
      </c>
      <c r="Q183" t="s">
        <v>53</v>
      </c>
      <c r="R183">
        <v>506</v>
      </c>
      <c r="S183">
        <v>182</v>
      </c>
      <c r="T183">
        <v>135</v>
      </c>
      <c r="U183">
        <v>30</v>
      </c>
      <c r="V183">
        <v>38</v>
      </c>
    </row>
    <row r="184" spans="1:22" x14ac:dyDescent="0.25">
      <c r="A184" t="s">
        <v>124</v>
      </c>
      <c r="B184">
        <v>223</v>
      </c>
      <c r="C184">
        <v>416</v>
      </c>
      <c r="D184">
        <v>495</v>
      </c>
      <c r="E184">
        <v>150</v>
      </c>
      <c r="G184" s="6">
        <f t="shared" si="11"/>
        <v>-118.8607573488068</v>
      </c>
      <c r="H184" s="6">
        <f t="shared" si="10"/>
        <v>27.216111557307482</v>
      </c>
      <c r="I184" s="7">
        <f t="shared" si="12"/>
        <v>147</v>
      </c>
      <c r="J184" s="7">
        <f t="shared" si="13"/>
        <v>147</v>
      </c>
      <c r="K184" s="7">
        <f t="shared" si="14"/>
        <v>0</v>
      </c>
      <c r="P184" t="s">
        <v>124</v>
      </c>
      <c r="Q184" t="s">
        <v>52</v>
      </c>
      <c r="R184">
        <v>495</v>
      </c>
      <c r="S184">
        <v>150</v>
      </c>
      <c r="T184">
        <v>147</v>
      </c>
      <c r="U184">
        <v>50</v>
      </c>
      <c r="V184">
        <v>49</v>
      </c>
    </row>
    <row r="185" spans="1:22" x14ac:dyDescent="0.25">
      <c r="A185" t="s">
        <v>125</v>
      </c>
      <c r="B185">
        <v>448</v>
      </c>
      <c r="C185">
        <v>385</v>
      </c>
      <c r="D185">
        <v>163</v>
      </c>
      <c r="E185">
        <v>109</v>
      </c>
      <c r="G185" s="6">
        <f t="shared" si="11"/>
        <v>-48.563268062906168</v>
      </c>
      <c r="H185" s="6">
        <f t="shared" si="10"/>
        <v>140.15855178060605</v>
      </c>
      <c r="I185" s="7">
        <f t="shared" si="12"/>
        <v>172</v>
      </c>
      <c r="J185" s="7">
        <f t="shared" si="13"/>
        <v>172</v>
      </c>
      <c r="K185" s="7">
        <f t="shared" si="14"/>
        <v>0</v>
      </c>
      <c r="P185" t="s">
        <v>125</v>
      </c>
      <c r="Q185" t="s">
        <v>53</v>
      </c>
      <c r="R185">
        <v>163</v>
      </c>
      <c r="S185">
        <v>109</v>
      </c>
      <c r="T185">
        <v>172</v>
      </c>
      <c r="U185">
        <v>40</v>
      </c>
      <c r="V185">
        <v>48</v>
      </c>
    </row>
    <row r="186" spans="1:22" x14ac:dyDescent="0.25">
      <c r="A186" t="s">
        <v>118</v>
      </c>
      <c r="B186">
        <v>431</v>
      </c>
      <c r="C186">
        <v>406</v>
      </c>
      <c r="D186">
        <v>123</v>
      </c>
      <c r="E186">
        <v>274</v>
      </c>
      <c r="G186" s="6">
        <f t="shared" si="11"/>
        <v>-56.230355053642846</v>
      </c>
      <c r="H186" s="6">
        <f t="shared" si="10"/>
        <v>-170.20785375708252</v>
      </c>
      <c r="I186" s="7">
        <f t="shared" si="12"/>
        <v>114</v>
      </c>
      <c r="J186" s="7">
        <f t="shared" si="13"/>
        <v>0</v>
      </c>
      <c r="K186" s="7">
        <f t="shared" si="14"/>
        <v>114</v>
      </c>
      <c r="P186" t="s">
        <v>118</v>
      </c>
      <c r="Q186" t="s">
        <v>52</v>
      </c>
      <c r="R186">
        <v>123</v>
      </c>
      <c r="S186">
        <v>274</v>
      </c>
      <c r="T186">
        <v>114</v>
      </c>
      <c r="U186">
        <v>53</v>
      </c>
      <c r="V186">
        <v>51</v>
      </c>
    </row>
    <row r="187" spans="1:22" x14ac:dyDescent="0.25">
      <c r="A187" t="s">
        <v>119</v>
      </c>
      <c r="B187">
        <v>121</v>
      </c>
      <c r="C187">
        <v>203</v>
      </c>
      <c r="D187">
        <v>464</v>
      </c>
      <c r="E187">
        <v>105</v>
      </c>
      <c r="G187" s="6">
        <f t="shared" si="11"/>
        <v>169.46728817685801</v>
      </c>
      <c r="H187" s="6">
        <f t="shared" si="10"/>
        <v>43.152389734005403</v>
      </c>
      <c r="I187" s="7">
        <f t="shared" si="12"/>
        <v>127</v>
      </c>
      <c r="J187" s="7">
        <f t="shared" si="13"/>
        <v>127</v>
      </c>
      <c r="K187" s="7">
        <f t="shared" si="14"/>
        <v>0</v>
      </c>
      <c r="P187" t="s">
        <v>119</v>
      </c>
      <c r="Q187" t="s">
        <v>53</v>
      </c>
      <c r="R187">
        <v>464</v>
      </c>
      <c r="S187">
        <v>105</v>
      </c>
      <c r="T187">
        <v>127</v>
      </c>
      <c r="U187">
        <v>70</v>
      </c>
      <c r="V187">
        <v>58</v>
      </c>
    </row>
    <row r="188" spans="1:22" x14ac:dyDescent="0.25">
      <c r="A188" t="s">
        <v>126</v>
      </c>
      <c r="B188">
        <v>131</v>
      </c>
      <c r="C188">
        <v>307</v>
      </c>
      <c r="D188">
        <v>504</v>
      </c>
      <c r="E188">
        <v>310</v>
      </c>
      <c r="G188" s="6">
        <f t="shared" si="11"/>
        <v>-160.48071794778949</v>
      </c>
      <c r="H188" s="6">
        <f t="shared" si="10"/>
        <v>-20.828555790206835</v>
      </c>
      <c r="I188" s="7">
        <f t="shared" si="12"/>
        <v>140</v>
      </c>
      <c r="J188" s="7">
        <f t="shared" si="13"/>
        <v>0</v>
      </c>
      <c r="K188" s="7">
        <f t="shared" si="14"/>
        <v>140</v>
      </c>
      <c r="P188" t="s">
        <v>126</v>
      </c>
      <c r="Q188" t="s">
        <v>52</v>
      </c>
      <c r="R188">
        <v>504</v>
      </c>
      <c r="S188">
        <v>310</v>
      </c>
      <c r="T188">
        <v>140</v>
      </c>
      <c r="U188">
        <v>36</v>
      </c>
      <c r="V188">
        <v>40</v>
      </c>
    </row>
    <row r="189" spans="1:22" x14ac:dyDescent="0.25">
      <c r="A189" t="s">
        <v>127</v>
      </c>
      <c r="B189">
        <v>485</v>
      </c>
      <c r="C189">
        <v>122</v>
      </c>
      <c r="D189">
        <v>172</v>
      </c>
      <c r="E189">
        <v>383</v>
      </c>
      <c r="G189" s="6">
        <f t="shared" si="11"/>
        <v>35.570512045980699</v>
      </c>
      <c r="H189" s="6">
        <f t="shared" si="10"/>
        <v>-135.98436670305472</v>
      </c>
      <c r="I189" s="7">
        <f t="shared" si="12"/>
        <v>172</v>
      </c>
      <c r="J189" s="7">
        <f t="shared" si="13"/>
        <v>0</v>
      </c>
      <c r="K189" s="7">
        <f t="shared" si="14"/>
        <v>172</v>
      </c>
      <c r="P189" t="s">
        <v>127</v>
      </c>
      <c r="Q189" t="s">
        <v>53</v>
      </c>
      <c r="R189">
        <v>172</v>
      </c>
      <c r="S189">
        <v>383</v>
      </c>
      <c r="T189">
        <v>172</v>
      </c>
      <c r="U189">
        <v>34</v>
      </c>
      <c r="V189">
        <v>31</v>
      </c>
    </row>
    <row r="190" spans="1:22" x14ac:dyDescent="0.25">
      <c r="A190" t="s">
        <v>120</v>
      </c>
      <c r="B190">
        <v>128</v>
      </c>
      <c r="C190">
        <v>299</v>
      </c>
      <c r="D190">
        <v>461</v>
      </c>
      <c r="E190">
        <v>100</v>
      </c>
      <c r="G190" s="6">
        <f t="shared" si="11"/>
        <v>-162.91824313085769</v>
      </c>
      <c r="H190" s="6">
        <f t="shared" si="10"/>
        <v>44.796101289533205</v>
      </c>
      <c r="I190" s="7">
        <f t="shared" si="12"/>
        <v>153</v>
      </c>
      <c r="J190" s="7">
        <f t="shared" si="13"/>
        <v>153</v>
      </c>
      <c r="K190" s="7">
        <f t="shared" si="14"/>
        <v>0</v>
      </c>
      <c r="P190" t="s">
        <v>120</v>
      </c>
      <c r="Q190" t="s">
        <v>52</v>
      </c>
      <c r="R190">
        <v>461</v>
      </c>
      <c r="S190">
        <v>100</v>
      </c>
      <c r="T190">
        <v>153</v>
      </c>
      <c r="U190">
        <v>54</v>
      </c>
      <c r="V190">
        <v>43</v>
      </c>
    </row>
    <row r="191" spans="1:22" x14ac:dyDescent="0.25">
      <c r="A191" t="s">
        <v>121</v>
      </c>
      <c r="B191">
        <v>489</v>
      </c>
      <c r="C191">
        <v>350</v>
      </c>
      <c r="D191">
        <v>510</v>
      </c>
      <c r="E191">
        <v>179</v>
      </c>
      <c r="G191" s="6">
        <f t="shared" si="11"/>
        <v>-33.059602964580655</v>
      </c>
      <c r="H191" s="6">
        <f t="shared" si="10"/>
        <v>17.799364028751704</v>
      </c>
      <c r="I191" s="7">
        <f t="shared" si="12"/>
        <v>51</v>
      </c>
      <c r="J191" s="7">
        <f t="shared" si="13"/>
        <v>51</v>
      </c>
      <c r="K191" s="7">
        <f t="shared" si="14"/>
        <v>0</v>
      </c>
      <c r="P191" t="s">
        <v>121</v>
      </c>
      <c r="Q191" t="s">
        <v>53</v>
      </c>
      <c r="R191">
        <v>510</v>
      </c>
      <c r="S191">
        <v>179</v>
      </c>
      <c r="T191">
        <v>51</v>
      </c>
      <c r="U191">
        <v>56</v>
      </c>
      <c r="V191">
        <v>50</v>
      </c>
    </row>
    <row r="192" spans="1:22" x14ac:dyDescent="0.25">
      <c r="A192" t="s">
        <v>128</v>
      </c>
      <c r="B192">
        <v>520</v>
      </c>
      <c r="C192">
        <v>251</v>
      </c>
      <c r="D192">
        <v>487</v>
      </c>
      <c r="E192">
        <v>128</v>
      </c>
      <c r="G192" s="6">
        <f t="shared" si="11"/>
        <v>-3.1480960995627592</v>
      </c>
      <c r="H192" s="6">
        <f t="shared" si="10"/>
        <v>33.848124447838217</v>
      </c>
      <c r="I192" s="7">
        <f t="shared" si="12"/>
        <v>37</v>
      </c>
      <c r="J192" s="7">
        <f t="shared" si="13"/>
        <v>37</v>
      </c>
      <c r="K192" s="7">
        <f t="shared" si="14"/>
        <v>0</v>
      </c>
      <c r="P192" t="s">
        <v>128</v>
      </c>
      <c r="Q192" t="s">
        <v>52</v>
      </c>
      <c r="R192">
        <v>487</v>
      </c>
      <c r="S192">
        <v>128</v>
      </c>
      <c r="T192">
        <v>37</v>
      </c>
      <c r="U192">
        <v>33</v>
      </c>
      <c r="V192">
        <v>36</v>
      </c>
    </row>
    <row r="193" spans="1:22" x14ac:dyDescent="0.25">
      <c r="A193" t="s">
        <v>129</v>
      </c>
      <c r="B193">
        <v>397</v>
      </c>
      <c r="C193">
        <v>57</v>
      </c>
      <c r="D193">
        <v>190</v>
      </c>
      <c r="E193">
        <v>382</v>
      </c>
      <c r="G193" s="6">
        <f t="shared" si="11"/>
        <v>67.180344302017232</v>
      </c>
      <c r="H193" s="6">
        <f t="shared" si="10"/>
        <v>-132.47388308838046</v>
      </c>
      <c r="I193" s="7">
        <f t="shared" si="12"/>
        <v>161</v>
      </c>
      <c r="J193" s="7">
        <f t="shared" si="13"/>
        <v>0</v>
      </c>
      <c r="K193" s="7">
        <f t="shared" si="14"/>
        <v>161</v>
      </c>
      <c r="P193" t="s">
        <v>129</v>
      </c>
      <c r="Q193" t="s">
        <v>53</v>
      </c>
      <c r="R193">
        <v>190</v>
      </c>
      <c r="S193">
        <v>382</v>
      </c>
      <c r="T193">
        <v>161</v>
      </c>
      <c r="U193">
        <v>24</v>
      </c>
      <c r="V193">
        <v>30</v>
      </c>
    </row>
    <row r="194" spans="1:22" x14ac:dyDescent="0.25">
      <c r="A194" t="s">
        <v>130</v>
      </c>
      <c r="B194">
        <v>483</v>
      </c>
      <c r="C194">
        <v>359</v>
      </c>
      <c r="D194">
        <v>457</v>
      </c>
      <c r="E194">
        <v>97</v>
      </c>
      <c r="G194" s="6">
        <f t="shared" si="11"/>
        <v>-36.131737166792405</v>
      </c>
      <c r="H194" s="6">
        <f t="shared" ref="H194:H241" si="15">ATAN2(2*(D194-$M$2/2)/$M$4,2*($N$2/2-E194)/$M$4)*180/PI()</f>
        <v>46.227578832134547</v>
      </c>
      <c r="I194" s="7">
        <f t="shared" si="12"/>
        <v>83</v>
      </c>
      <c r="J194" s="7">
        <f t="shared" si="13"/>
        <v>83</v>
      </c>
      <c r="K194" s="7">
        <f t="shared" si="14"/>
        <v>0</v>
      </c>
      <c r="P194" t="s">
        <v>130</v>
      </c>
      <c r="Q194" t="s">
        <v>52</v>
      </c>
      <c r="R194">
        <v>457</v>
      </c>
      <c r="S194">
        <v>97</v>
      </c>
      <c r="T194">
        <v>83</v>
      </c>
      <c r="U194">
        <v>23</v>
      </c>
      <c r="V194">
        <v>48</v>
      </c>
    </row>
    <row r="195" spans="1:22" x14ac:dyDescent="0.25">
      <c r="A195" t="s">
        <v>131</v>
      </c>
      <c r="B195">
        <v>159</v>
      </c>
      <c r="C195">
        <v>352</v>
      </c>
      <c r="D195">
        <v>456</v>
      </c>
      <c r="E195">
        <v>378</v>
      </c>
      <c r="G195" s="6">
        <f t="shared" ref="G195:G241" si="16">ATAN2(2*(B195-$M$2/2)/$M$4,2*($N$2/2-C195)/$M$4)*180/PI()</f>
        <v>-145.17551084304321</v>
      </c>
      <c r="H195" s="6">
        <f t="shared" si="15"/>
        <v>-45.418209941497096</v>
      </c>
      <c r="I195" s="7">
        <f t="shared" ref="I195:I241" si="17">MAX(1,CEILING(MIN(MOD(G195-H195,360),MOD(H195-G195,360)),1))</f>
        <v>100</v>
      </c>
      <c r="J195" s="7">
        <f t="shared" ref="J195:J241" si="18">IF(H195&gt;1,I195,0)</f>
        <v>0</v>
      </c>
      <c r="K195" s="7">
        <f t="shared" ref="K195:K241" si="19">IF(H195&lt;1,I195,0)</f>
        <v>100</v>
      </c>
      <c r="P195" t="s">
        <v>131</v>
      </c>
      <c r="Q195" t="s">
        <v>53</v>
      </c>
      <c r="R195">
        <v>456</v>
      </c>
      <c r="S195">
        <v>378</v>
      </c>
      <c r="T195">
        <v>100</v>
      </c>
      <c r="U195">
        <v>61</v>
      </c>
      <c r="V195">
        <v>38</v>
      </c>
    </row>
    <row r="196" spans="1:22" x14ac:dyDescent="0.25">
      <c r="A196" t="s">
        <v>138</v>
      </c>
      <c r="B196">
        <v>230</v>
      </c>
      <c r="C196">
        <v>56</v>
      </c>
      <c r="D196">
        <v>475</v>
      </c>
      <c r="E196">
        <v>366</v>
      </c>
      <c r="G196" s="6">
        <f t="shared" si="16"/>
        <v>116.06466407828573</v>
      </c>
      <c r="H196" s="6">
        <f t="shared" si="15"/>
        <v>-39.107772382680899</v>
      </c>
      <c r="I196" s="7">
        <f t="shared" si="17"/>
        <v>156</v>
      </c>
      <c r="J196" s="7">
        <f t="shared" si="18"/>
        <v>0</v>
      </c>
      <c r="K196" s="7">
        <f t="shared" si="19"/>
        <v>156</v>
      </c>
      <c r="P196" t="s">
        <v>138</v>
      </c>
      <c r="Q196" t="s">
        <v>52</v>
      </c>
      <c r="R196">
        <v>475</v>
      </c>
      <c r="S196">
        <v>366</v>
      </c>
      <c r="T196">
        <v>156</v>
      </c>
      <c r="U196">
        <v>73</v>
      </c>
      <c r="V196">
        <v>50</v>
      </c>
    </row>
    <row r="197" spans="1:22" x14ac:dyDescent="0.25">
      <c r="A197" t="s">
        <v>139</v>
      </c>
      <c r="B197">
        <v>428</v>
      </c>
      <c r="C197">
        <v>70</v>
      </c>
      <c r="D197">
        <v>468</v>
      </c>
      <c r="E197">
        <v>114</v>
      </c>
      <c r="G197" s="6">
        <f t="shared" si="16"/>
        <v>57.572445004227539</v>
      </c>
      <c r="H197" s="6">
        <f t="shared" si="15"/>
        <v>40.409456814393977</v>
      </c>
      <c r="I197" s="7">
        <f t="shared" si="17"/>
        <v>18</v>
      </c>
      <c r="J197" s="7">
        <f t="shared" si="18"/>
        <v>18</v>
      </c>
      <c r="K197" s="7">
        <f t="shared" si="19"/>
        <v>0</v>
      </c>
      <c r="P197" t="s">
        <v>139</v>
      </c>
      <c r="Q197" t="s">
        <v>53</v>
      </c>
      <c r="R197">
        <v>468</v>
      </c>
      <c r="S197">
        <v>114</v>
      </c>
      <c r="T197">
        <v>18</v>
      </c>
      <c r="U197">
        <v>77</v>
      </c>
      <c r="V197">
        <v>43</v>
      </c>
    </row>
    <row r="198" spans="1:22" x14ac:dyDescent="0.25">
      <c r="A198" t="s">
        <v>132</v>
      </c>
      <c r="B198">
        <v>428</v>
      </c>
      <c r="C198">
        <v>70</v>
      </c>
      <c r="D198">
        <v>455</v>
      </c>
      <c r="E198">
        <v>387</v>
      </c>
      <c r="G198" s="6">
        <f t="shared" si="16"/>
        <v>57.572445004227539</v>
      </c>
      <c r="H198" s="6">
        <f t="shared" si="15"/>
        <v>-47.43664824681013</v>
      </c>
      <c r="I198" s="7">
        <f t="shared" si="17"/>
        <v>106</v>
      </c>
      <c r="J198" s="7">
        <f t="shared" si="18"/>
        <v>0</v>
      </c>
      <c r="K198" s="7">
        <f t="shared" si="19"/>
        <v>106</v>
      </c>
      <c r="P198" t="s">
        <v>132</v>
      </c>
      <c r="Q198" t="s">
        <v>52</v>
      </c>
      <c r="R198">
        <v>455</v>
      </c>
      <c r="S198">
        <v>387</v>
      </c>
      <c r="T198">
        <v>106</v>
      </c>
      <c r="U198">
        <v>95</v>
      </c>
      <c r="V198">
        <v>65</v>
      </c>
    </row>
    <row r="199" spans="1:22" x14ac:dyDescent="0.25">
      <c r="A199" t="s">
        <v>133</v>
      </c>
      <c r="B199">
        <v>482</v>
      </c>
      <c r="C199">
        <v>115</v>
      </c>
      <c r="D199">
        <v>153</v>
      </c>
      <c r="E199">
        <v>345</v>
      </c>
      <c r="G199" s="6">
        <f t="shared" si="16"/>
        <v>37.653955165180015</v>
      </c>
      <c r="H199" s="6">
        <f t="shared" si="15"/>
        <v>-147.84067901209278</v>
      </c>
      <c r="I199" s="7">
        <f t="shared" si="17"/>
        <v>175</v>
      </c>
      <c r="J199" s="7">
        <f t="shared" si="18"/>
        <v>0</v>
      </c>
      <c r="K199" s="7">
        <f t="shared" si="19"/>
        <v>175</v>
      </c>
      <c r="P199" t="s">
        <v>133</v>
      </c>
      <c r="Q199" t="s">
        <v>53</v>
      </c>
      <c r="R199">
        <v>153</v>
      </c>
      <c r="S199">
        <v>345</v>
      </c>
      <c r="T199">
        <v>175</v>
      </c>
      <c r="U199">
        <v>25</v>
      </c>
      <c r="V199">
        <v>32</v>
      </c>
    </row>
    <row r="200" spans="1:22" x14ac:dyDescent="0.25">
      <c r="A200" t="s">
        <v>140</v>
      </c>
      <c r="B200">
        <v>422</v>
      </c>
      <c r="C200">
        <v>69</v>
      </c>
      <c r="D200">
        <v>450</v>
      </c>
      <c r="E200">
        <v>94</v>
      </c>
      <c r="G200" s="6">
        <f t="shared" si="16"/>
        <v>59.184294248270824</v>
      </c>
      <c r="H200" s="6">
        <f t="shared" si="15"/>
        <v>48.317781168334847</v>
      </c>
      <c r="I200" s="7">
        <f t="shared" si="17"/>
        <v>11</v>
      </c>
      <c r="J200" s="7">
        <f t="shared" si="18"/>
        <v>11</v>
      </c>
      <c r="K200" s="7">
        <f t="shared" si="19"/>
        <v>0</v>
      </c>
      <c r="P200" t="s">
        <v>140</v>
      </c>
      <c r="Q200" t="s">
        <v>52</v>
      </c>
      <c r="R200">
        <v>450</v>
      </c>
      <c r="S200">
        <v>94</v>
      </c>
      <c r="T200">
        <v>11</v>
      </c>
      <c r="U200">
        <v>81</v>
      </c>
      <c r="V200">
        <v>66</v>
      </c>
    </row>
    <row r="201" spans="1:22" x14ac:dyDescent="0.25">
      <c r="A201" t="s">
        <v>141</v>
      </c>
      <c r="B201">
        <v>173</v>
      </c>
      <c r="C201">
        <v>105</v>
      </c>
      <c r="D201">
        <v>457</v>
      </c>
      <c r="E201">
        <v>385</v>
      </c>
      <c r="G201" s="6">
        <f t="shared" si="16"/>
        <v>137.43664824681014</v>
      </c>
      <c r="H201" s="6">
        <f t="shared" si="15"/>
        <v>-46.624976357524766</v>
      </c>
      <c r="I201" s="7">
        <f t="shared" si="17"/>
        <v>176</v>
      </c>
      <c r="J201" s="7">
        <f t="shared" si="18"/>
        <v>0</v>
      </c>
      <c r="K201" s="7">
        <f t="shared" si="19"/>
        <v>176</v>
      </c>
      <c r="P201" t="s">
        <v>141</v>
      </c>
      <c r="Q201" t="s">
        <v>53</v>
      </c>
      <c r="R201">
        <v>457</v>
      </c>
      <c r="S201">
        <v>385</v>
      </c>
      <c r="T201">
        <v>176</v>
      </c>
      <c r="U201">
        <v>70</v>
      </c>
      <c r="V201">
        <v>44</v>
      </c>
    </row>
    <row r="202" spans="1:22" x14ac:dyDescent="0.25">
      <c r="A202" t="s">
        <v>134</v>
      </c>
      <c r="B202">
        <v>180</v>
      </c>
      <c r="C202">
        <v>379</v>
      </c>
      <c r="D202">
        <v>173</v>
      </c>
      <c r="E202">
        <v>368</v>
      </c>
      <c r="G202" s="6">
        <f t="shared" si="16"/>
        <v>-135.20536033749488</v>
      </c>
      <c r="H202" s="6">
        <f t="shared" si="15"/>
        <v>-138.95233658211575</v>
      </c>
      <c r="I202" s="7">
        <f t="shared" si="17"/>
        <v>4</v>
      </c>
      <c r="J202" s="7">
        <f t="shared" si="18"/>
        <v>0</v>
      </c>
      <c r="K202" s="7">
        <f t="shared" si="19"/>
        <v>4</v>
      </c>
      <c r="P202" t="s">
        <v>134</v>
      </c>
      <c r="Q202" t="s">
        <v>52</v>
      </c>
      <c r="R202">
        <v>173</v>
      </c>
      <c r="S202">
        <v>368</v>
      </c>
      <c r="T202">
        <v>4</v>
      </c>
      <c r="U202">
        <v>38</v>
      </c>
      <c r="V202">
        <v>24</v>
      </c>
    </row>
    <row r="203" spans="1:22" x14ac:dyDescent="0.25">
      <c r="A203" t="s">
        <v>135</v>
      </c>
      <c r="B203">
        <v>433</v>
      </c>
      <c r="C203">
        <v>396</v>
      </c>
      <c r="D203">
        <v>154</v>
      </c>
      <c r="E203">
        <v>128</v>
      </c>
      <c r="G203" s="6">
        <f t="shared" si="16"/>
        <v>-54.081969572828768</v>
      </c>
      <c r="H203" s="6">
        <f t="shared" si="15"/>
        <v>145.9925075802677</v>
      </c>
      <c r="I203" s="7">
        <f t="shared" si="17"/>
        <v>160</v>
      </c>
      <c r="J203" s="7">
        <f t="shared" si="18"/>
        <v>160</v>
      </c>
      <c r="K203" s="7">
        <f t="shared" si="19"/>
        <v>0</v>
      </c>
      <c r="P203" t="s">
        <v>135</v>
      </c>
      <c r="Q203" t="s">
        <v>53</v>
      </c>
      <c r="R203">
        <v>154</v>
      </c>
      <c r="S203">
        <v>128</v>
      </c>
      <c r="T203">
        <v>160</v>
      </c>
      <c r="U203">
        <v>38</v>
      </c>
      <c r="V203">
        <v>45</v>
      </c>
    </row>
    <row r="204" spans="1:22" x14ac:dyDescent="0.25">
      <c r="A204" t="s">
        <v>142</v>
      </c>
      <c r="B204">
        <v>414</v>
      </c>
      <c r="C204">
        <v>64</v>
      </c>
      <c r="D204">
        <v>452</v>
      </c>
      <c r="E204">
        <v>91</v>
      </c>
      <c r="G204" s="6">
        <f t="shared" si="16"/>
        <v>61.89373017919813</v>
      </c>
      <c r="H204" s="6">
        <f t="shared" si="15"/>
        <v>48.46207305613509</v>
      </c>
      <c r="I204" s="7">
        <f t="shared" si="17"/>
        <v>14</v>
      </c>
      <c r="J204" s="7">
        <f t="shared" si="18"/>
        <v>14</v>
      </c>
      <c r="K204" s="7">
        <f t="shared" si="19"/>
        <v>0</v>
      </c>
      <c r="P204" t="s">
        <v>142</v>
      </c>
      <c r="Q204" t="s">
        <v>52</v>
      </c>
      <c r="R204">
        <v>452</v>
      </c>
      <c r="S204">
        <v>91</v>
      </c>
      <c r="T204">
        <v>14</v>
      </c>
      <c r="U204">
        <v>63</v>
      </c>
      <c r="V204">
        <v>53</v>
      </c>
    </row>
    <row r="205" spans="1:22" x14ac:dyDescent="0.25">
      <c r="A205" t="s">
        <v>143</v>
      </c>
      <c r="B205">
        <v>507</v>
      </c>
      <c r="C205">
        <v>291</v>
      </c>
      <c r="D205">
        <v>430</v>
      </c>
      <c r="E205">
        <v>76</v>
      </c>
      <c r="G205" s="6">
        <f t="shared" si="16"/>
        <v>-15.255118703057775</v>
      </c>
      <c r="H205" s="6">
        <f t="shared" si="15"/>
        <v>56.148989696441795</v>
      </c>
      <c r="I205" s="7">
        <f t="shared" si="17"/>
        <v>72</v>
      </c>
      <c r="J205" s="7">
        <f t="shared" si="18"/>
        <v>72</v>
      </c>
      <c r="K205" s="7">
        <f t="shared" si="19"/>
        <v>0</v>
      </c>
      <c r="P205" t="s">
        <v>143</v>
      </c>
      <c r="Q205" t="s">
        <v>53</v>
      </c>
      <c r="R205">
        <v>430</v>
      </c>
      <c r="S205">
        <v>76</v>
      </c>
      <c r="T205">
        <v>72</v>
      </c>
      <c r="U205">
        <v>36</v>
      </c>
      <c r="V205">
        <v>31</v>
      </c>
    </row>
    <row r="206" spans="1:22" x14ac:dyDescent="0.25">
      <c r="A206" t="s">
        <v>136</v>
      </c>
      <c r="B206">
        <v>488</v>
      </c>
      <c r="C206">
        <v>129</v>
      </c>
      <c r="D206">
        <v>450</v>
      </c>
      <c r="E206">
        <v>389</v>
      </c>
      <c r="G206" s="6">
        <f t="shared" si="16"/>
        <v>33.453309454072681</v>
      </c>
      <c r="H206" s="6">
        <f t="shared" si="15"/>
        <v>-48.895848013087516</v>
      </c>
      <c r="I206" s="7">
        <f t="shared" si="17"/>
        <v>83</v>
      </c>
      <c r="J206" s="7">
        <f t="shared" si="18"/>
        <v>0</v>
      </c>
      <c r="K206" s="7">
        <f t="shared" si="19"/>
        <v>83</v>
      </c>
      <c r="P206" t="s">
        <v>136</v>
      </c>
      <c r="Q206" t="s">
        <v>52</v>
      </c>
      <c r="R206">
        <v>450</v>
      </c>
      <c r="S206">
        <v>389</v>
      </c>
      <c r="T206">
        <v>83</v>
      </c>
      <c r="U206">
        <v>12</v>
      </c>
      <c r="V206">
        <v>40</v>
      </c>
    </row>
    <row r="207" spans="1:22" x14ac:dyDescent="0.25">
      <c r="A207" t="s">
        <v>137</v>
      </c>
      <c r="B207">
        <v>388</v>
      </c>
      <c r="C207">
        <v>59</v>
      </c>
      <c r="D207">
        <v>457</v>
      </c>
      <c r="E207">
        <v>381</v>
      </c>
      <c r="G207" s="6">
        <f t="shared" si="16"/>
        <v>69.409272109402636</v>
      </c>
      <c r="H207" s="6">
        <f t="shared" si="15"/>
        <v>-45.824342820845153</v>
      </c>
      <c r="I207" s="7">
        <f t="shared" si="17"/>
        <v>116</v>
      </c>
      <c r="J207" s="7">
        <f t="shared" si="18"/>
        <v>0</v>
      </c>
      <c r="K207" s="7">
        <f t="shared" si="19"/>
        <v>116</v>
      </c>
      <c r="P207" t="s">
        <v>137</v>
      </c>
      <c r="Q207" t="s">
        <v>53</v>
      </c>
      <c r="R207">
        <v>457</v>
      </c>
      <c r="S207">
        <v>381</v>
      </c>
      <c r="T207">
        <v>116</v>
      </c>
      <c r="U207">
        <v>79</v>
      </c>
      <c r="V207">
        <v>72</v>
      </c>
    </row>
    <row r="208" spans="1:22" x14ac:dyDescent="0.25">
      <c r="A208" t="s">
        <v>144</v>
      </c>
      <c r="B208">
        <v>172</v>
      </c>
      <c r="C208">
        <v>370</v>
      </c>
      <c r="D208">
        <v>470</v>
      </c>
      <c r="E208">
        <v>110</v>
      </c>
      <c r="G208" s="6">
        <f t="shared" si="16"/>
        <v>-138.70462744207714</v>
      </c>
      <c r="H208" s="6">
        <f t="shared" si="15"/>
        <v>40.914383220025123</v>
      </c>
      <c r="I208" s="7">
        <f t="shared" si="17"/>
        <v>180</v>
      </c>
      <c r="J208" s="7">
        <f t="shared" si="18"/>
        <v>180</v>
      </c>
      <c r="K208" s="7">
        <f t="shared" si="19"/>
        <v>0</v>
      </c>
      <c r="P208" t="s">
        <v>144</v>
      </c>
      <c r="Q208" t="s">
        <v>52</v>
      </c>
      <c r="R208">
        <v>470</v>
      </c>
      <c r="S208">
        <v>110</v>
      </c>
      <c r="T208">
        <v>180</v>
      </c>
      <c r="U208">
        <v>41</v>
      </c>
      <c r="V208">
        <v>37</v>
      </c>
    </row>
    <row r="209" spans="1:22" x14ac:dyDescent="0.25">
      <c r="A209" t="s">
        <v>145</v>
      </c>
      <c r="B209">
        <v>440</v>
      </c>
      <c r="C209">
        <v>79</v>
      </c>
      <c r="D209">
        <v>432</v>
      </c>
      <c r="E209">
        <v>75</v>
      </c>
      <c r="G209" s="6">
        <f t="shared" si="16"/>
        <v>53.301304373061008</v>
      </c>
      <c r="H209" s="6">
        <f t="shared" si="15"/>
        <v>55.831814674974659</v>
      </c>
      <c r="I209" s="7">
        <f t="shared" si="17"/>
        <v>3</v>
      </c>
      <c r="J209" s="7">
        <f t="shared" si="18"/>
        <v>3</v>
      </c>
      <c r="K209" s="7">
        <f t="shared" si="19"/>
        <v>0</v>
      </c>
      <c r="P209" t="s">
        <v>145</v>
      </c>
      <c r="Q209" t="s">
        <v>53</v>
      </c>
      <c r="R209">
        <v>432</v>
      </c>
      <c r="S209">
        <v>75</v>
      </c>
      <c r="T209">
        <v>3</v>
      </c>
      <c r="U209">
        <v>40</v>
      </c>
      <c r="V209">
        <v>45</v>
      </c>
    </row>
    <row r="210" spans="1:22" x14ac:dyDescent="0.25">
      <c r="A210" t="s">
        <v>146</v>
      </c>
      <c r="B210">
        <v>242</v>
      </c>
      <c r="C210">
        <v>421</v>
      </c>
      <c r="D210">
        <v>419</v>
      </c>
      <c r="E210">
        <v>69</v>
      </c>
      <c r="G210" s="6">
        <f t="shared" si="16"/>
        <v>-113.31310557671411</v>
      </c>
      <c r="H210" s="6">
        <f t="shared" si="15"/>
        <v>59.931417178137551</v>
      </c>
      <c r="I210" s="7">
        <f t="shared" si="17"/>
        <v>174</v>
      </c>
      <c r="J210" s="7">
        <f t="shared" si="18"/>
        <v>174</v>
      </c>
      <c r="K210" s="7">
        <f t="shared" si="19"/>
        <v>0</v>
      </c>
      <c r="P210" t="s">
        <v>146</v>
      </c>
      <c r="Q210" t="s">
        <v>52</v>
      </c>
      <c r="R210">
        <v>419</v>
      </c>
      <c r="S210">
        <v>69</v>
      </c>
      <c r="T210">
        <v>174</v>
      </c>
      <c r="U210">
        <v>39</v>
      </c>
      <c r="V210">
        <v>44</v>
      </c>
    </row>
    <row r="211" spans="1:22" x14ac:dyDescent="0.25">
      <c r="A211" t="s">
        <v>147</v>
      </c>
      <c r="B211">
        <v>516</v>
      </c>
      <c r="C211">
        <v>228</v>
      </c>
      <c r="D211">
        <v>454</v>
      </c>
      <c r="E211">
        <v>92</v>
      </c>
      <c r="G211" s="6">
        <f t="shared" si="16"/>
        <v>3.503531644784458</v>
      </c>
      <c r="H211" s="6">
        <f t="shared" si="15"/>
        <v>47.84213788365566</v>
      </c>
      <c r="I211" s="7">
        <f t="shared" si="17"/>
        <v>45</v>
      </c>
      <c r="J211" s="7">
        <f t="shared" si="18"/>
        <v>45</v>
      </c>
      <c r="K211" s="7">
        <f t="shared" si="19"/>
        <v>0</v>
      </c>
      <c r="P211" t="s">
        <v>147</v>
      </c>
      <c r="Q211" t="s">
        <v>53</v>
      </c>
      <c r="R211">
        <v>454</v>
      </c>
      <c r="S211">
        <v>92</v>
      </c>
      <c r="T211">
        <v>45</v>
      </c>
      <c r="U211">
        <v>46</v>
      </c>
      <c r="V211">
        <v>41</v>
      </c>
    </row>
    <row r="212" spans="1:22" x14ac:dyDescent="0.25">
      <c r="A212" t="s">
        <v>154</v>
      </c>
      <c r="B212">
        <v>154</v>
      </c>
      <c r="C212">
        <v>356</v>
      </c>
      <c r="D212">
        <v>470</v>
      </c>
      <c r="E212">
        <v>113</v>
      </c>
      <c r="G212" s="6">
        <f t="shared" si="16"/>
        <v>-145.05433559999435</v>
      </c>
      <c r="H212" s="6">
        <f t="shared" si="15"/>
        <v>40.253476856572362</v>
      </c>
      <c r="I212" s="7">
        <f t="shared" si="17"/>
        <v>175</v>
      </c>
      <c r="J212" s="7">
        <f t="shared" si="18"/>
        <v>175</v>
      </c>
      <c r="K212" s="7">
        <f t="shared" si="19"/>
        <v>0</v>
      </c>
      <c r="P212" t="s">
        <v>154</v>
      </c>
      <c r="Q212" t="s">
        <v>52</v>
      </c>
      <c r="R212">
        <v>470</v>
      </c>
      <c r="S212">
        <v>113</v>
      </c>
      <c r="T212">
        <v>175</v>
      </c>
      <c r="U212">
        <v>41</v>
      </c>
      <c r="V212">
        <v>44</v>
      </c>
    </row>
    <row r="213" spans="1:22" x14ac:dyDescent="0.25">
      <c r="A213" s="21" t="s">
        <v>155</v>
      </c>
      <c r="B213">
        <v>474</v>
      </c>
      <c r="C213">
        <v>370</v>
      </c>
      <c r="D213">
        <v>515</v>
      </c>
      <c r="E213">
        <v>190</v>
      </c>
      <c r="G213" s="6">
        <f t="shared" si="16"/>
        <v>-40.169580041710063</v>
      </c>
      <c r="H213" s="6">
        <f t="shared" si="15"/>
        <v>14.381394591090608</v>
      </c>
      <c r="I213" s="7">
        <f t="shared" si="17"/>
        <v>55</v>
      </c>
      <c r="J213" s="7">
        <f t="shared" si="18"/>
        <v>55</v>
      </c>
      <c r="K213" s="7">
        <f t="shared" si="19"/>
        <v>0</v>
      </c>
      <c r="P213" t="s">
        <v>155</v>
      </c>
      <c r="Q213" t="s">
        <v>53</v>
      </c>
      <c r="R213">
        <v>515</v>
      </c>
      <c r="S213">
        <v>190</v>
      </c>
      <c r="T213">
        <v>55</v>
      </c>
      <c r="U213">
        <v>26</v>
      </c>
      <c r="V213">
        <v>37</v>
      </c>
    </row>
    <row r="214" spans="1:22" x14ac:dyDescent="0.25">
      <c r="A214" t="s">
        <v>148</v>
      </c>
      <c r="B214">
        <v>441</v>
      </c>
      <c r="C214">
        <v>395</v>
      </c>
      <c r="D214">
        <v>148</v>
      </c>
      <c r="E214">
        <v>138</v>
      </c>
      <c r="G214" s="6">
        <f t="shared" si="16"/>
        <v>-52.022793835573204</v>
      </c>
      <c r="H214" s="6">
        <f t="shared" si="15"/>
        <v>149.33107335028507</v>
      </c>
      <c r="I214" s="7">
        <f t="shared" si="17"/>
        <v>159</v>
      </c>
      <c r="J214" s="7">
        <f t="shared" si="18"/>
        <v>159</v>
      </c>
      <c r="K214" s="7">
        <f t="shared" si="19"/>
        <v>0</v>
      </c>
      <c r="P214" t="s">
        <v>148</v>
      </c>
      <c r="Q214" t="s">
        <v>52</v>
      </c>
      <c r="R214">
        <v>148</v>
      </c>
      <c r="S214">
        <v>138</v>
      </c>
      <c r="T214">
        <v>159</v>
      </c>
      <c r="U214">
        <v>28</v>
      </c>
      <c r="V214">
        <v>45</v>
      </c>
    </row>
    <row r="215" spans="1:22" x14ac:dyDescent="0.25">
      <c r="A215" t="s">
        <v>149</v>
      </c>
      <c r="B215">
        <v>193</v>
      </c>
      <c r="C215">
        <v>397</v>
      </c>
      <c r="D215">
        <v>405</v>
      </c>
      <c r="E215">
        <v>417</v>
      </c>
      <c r="G215" s="6">
        <f t="shared" si="16"/>
        <v>-128.96999119171855</v>
      </c>
      <c r="H215" s="6">
        <f t="shared" si="15"/>
        <v>-64.34847153494745</v>
      </c>
      <c r="I215" s="7">
        <f t="shared" si="17"/>
        <v>65</v>
      </c>
      <c r="J215" s="7">
        <f t="shared" si="18"/>
        <v>0</v>
      </c>
      <c r="K215" s="7">
        <f t="shared" si="19"/>
        <v>65</v>
      </c>
      <c r="P215" t="s">
        <v>149</v>
      </c>
      <c r="Q215" t="s">
        <v>53</v>
      </c>
      <c r="R215">
        <v>405</v>
      </c>
      <c r="S215">
        <v>417</v>
      </c>
      <c r="T215">
        <v>65</v>
      </c>
      <c r="U215">
        <v>46</v>
      </c>
      <c r="V215">
        <v>44</v>
      </c>
    </row>
    <row r="216" spans="1:22" x14ac:dyDescent="0.25">
      <c r="A216" t="s">
        <v>156</v>
      </c>
      <c r="B216">
        <v>478</v>
      </c>
      <c r="C216">
        <v>120</v>
      </c>
      <c r="D216">
        <v>484</v>
      </c>
      <c r="E216">
        <v>128</v>
      </c>
      <c r="G216" s="6">
        <f t="shared" si="16"/>
        <v>37.216440473534604</v>
      </c>
      <c r="H216" s="6">
        <f t="shared" si="15"/>
        <v>34.33021719550333</v>
      </c>
      <c r="I216" s="7">
        <f t="shared" si="17"/>
        <v>3</v>
      </c>
      <c r="J216" s="7">
        <f t="shared" si="18"/>
        <v>3</v>
      </c>
      <c r="K216" s="7">
        <f t="shared" si="19"/>
        <v>0</v>
      </c>
      <c r="P216" t="s">
        <v>156</v>
      </c>
      <c r="Q216" t="s">
        <v>52</v>
      </c>
      <c r="R216">
        <v>484</v>
      </c>
      <c r="S216">
        <v>128</v>
      </c>
      <c r="T216">
        <v>3</v>
      </c>
      <c r="U216">
        <v>90</v>
      </c>
      <c r="V216">
        <v>76</v>
      </c>
    </row>
    <row r="217" spans="1:22" x14ac:dyDescent="0.25">
      <c r="A217" t="s">
        <v>157</v>
      </c>
      <c r="B217">
        <v>511</v>
      </c>
      <c r="C217">
        <v>185</v>
      </c>
      <c r="D217">
        <v>455</v>
      </c>
      <c r="E217">
        <v>379</v>
      </c>
      <c r="G217" s="6">
        <f t="shared" si="16"/>
        <v>16.064184492671636</v>
      </c>
      <c r="H217" s="6">
        <f t="shared" si="15"/>
        <v>-45.836375325422416</v>
      </c>
      <c r="I217" s="7">
        <f t="shared" si="17"/>
        <v>62</v>
      </c>
      <c r="J217" s="7">
        <f t="shared" si="18"/>
        <v>0</v>
      </c>
      <c r="K217" s="7">
        <f t="shared" si="19"/>
        <v>62</v>
      </c>
      <c r="P217" t="s">
        <v>157</v>
      </c>
      <c r="Q217" t="s">
        <v>53</v>
      </c>
      <c r="R217">
        <v>455</v>
      </c>
      <c r="S217">
        <v>379</v>
      </c>
      <c r="T217">
        <v>62</v>
      </c>
      <c r="U217">
        <v>63</v>
      </c>
      <c r="V217">
        <v>46</v>
      </c>
    </row>
    <row r="218" spans="1:22" x14ac:dyDescent="0.25">
      <c r="A218" t="s">
        <v>150</v>
      </c>
      <c r="B218">
        <v>122</v>
      </c>
      <c r="C218">
        <v>242</v>
      </c>
      <c r="D218">
        <v>425</v>
      </c>
      <c r="E218">
        <v>69</v>
      </c>
      <c r="G218" s="6">
        <f t="shared" si="16"/>
        <v>-179.42127443439225</v>
      </c>
      <c r="H218" s="6">
        <f t="shared" si="15"/>
        <v>58.448615051686524</v>
      </c>
      <c r="I218" s="7">
        <f t="shared" si="17"/>
        <v>123</v>
      </c>
      <c r="J218" s="7">
        <f t="shared" si="18"/>
        <v>123</v>
      </c>
      <c r="K218" s="7">
        <f t="shared" si="19"/>
        <v>0</v>
      </c>
      <c r="P218" t="s">
        <v>150</v>
      </c>
      <c r="Q218" t="s">
        <v>52</v>
      </c>
      <c r="R218">
        <v>425</v>
      </c>
      <c r="S218">
        <v>69</v>
      </c>
      <c r="T218">
        <v>123</v>
      </c>
      <c r="U218">
        <v>81</v>
      </c>
      <c r="V218">
        <v>66</v>
      </c>
    </row>
    <row r="219" spans="1:22" x14ac:dyDescent="0.25">
      <c r="A219" t="s">
        <v>151</v>
      </c>
      <c r="B219">
        <v>147</v>
      </c>
      <c r="C219">
        <v>138</v>
      </c>
      <c r="D219">
        <v>455</v>
      </c>
      <c r="E219">
        <v>94</v>
      </c>
      <c r="G219" s="6">
        <f t="shared" si="16"/>
        <v>149.47659518653703</v>
      </c>
      <c r="H219" s="6">
        <f t="shared" si="15"/>
        <v>47.241750663197351</v>
      </c>
      <c r="I219" s="7">
        <f t="shared" si="17"/>
        <v>103</v>
      </c>
      <c r="J219" s="7">
        <f t="shared" si="18"/>
        <v>103</v>
      </c>
      <c r="K219" s="7">
        <f t="shared" si="19"/>
        <v>0</v>
      </c>
      <c r="P219" t="s">
        <v>151</v>
      </c>
      <c r="Q219" t="s">
        <v>53</v>
      </c>
      <c r="R219">
        <v>455</v>
      </c>
      <c r="S219">
        <v>94</v>
      </c>
      <c r="T219">
        <v>103</v>
      </c>
      <c r="U219">
        <v>35</v>
      </c>
      <c r="V219">
        <v>44</v>
      </c>
    </row>
    <row r="220" spans="1:22" x14ac:dyDescent="0.25">
      <c r="A220" t="s">
        <v>158</v>
      </c>
      <c r="B220">
        <v>139</v>
      </c>
      <c r="C220">
        <v>153</v>
      </c>
      <c r="D220">
        <v>458</v>
      </c>
      <c r="E220">
        <v>90</v>
      </c>
      <c r="G220" s="6">
        <f t="shared" si="16"/>
        <v>154.32812915111001</v>
      </c>
      <c r="H220" s="6">
        <f t="shared" si="15"/>
        <v>47.385944030388821</v>
      </c>
      <c r="I220" s="7">
        <f t="shared" si="17"/>
        <v>107</v>
      </c>
      <c r="J220" s="7">
        <f t="shared" si="18"/>
        <v>107</v>
      </c>
      <c r="K220" s="7">
        <f t="shared" si="19"/>
        <v>0</v>
      </c>
      <c r="P220" t="s">
        <v>158</v>
      </c>
      <c r="Q220" t="s">
        <v>52</v>
      </c>
      <c r="R220">
        <v>458</v>
      </c>
      <c r="S220">
        <v>90</v>
      </c>
      <c r="T220">
        <v>107</v>
      </c>
      <c r="U220">
        <v>37</v>
      </c>
      <c r="V220">
        <v>37</v>
      </c>
    </row>
    <row r="221" spans="1:22" x14ac:dyDescent="0.25">
      <c r="A221" t="s">
        <v>159</v>
      </c>
      <c r="B221">
        <v>161</v>
      </c>
      <c r="C221">
        <v>361</v>
      </c>
      <c r="D221">
        <v>158</v>
      </c>
      <c r="E221">
        <v>357</v>
      </c>
      <c r="G221" s="6">
        <f t="shared" si="16"/>
        <v>-142.7286369959516</v>
      </c>
      <c r="H221" s="6">
        <f t="shared" si="15"/>
        <v>-144.1623470457217</v>
      </c>
      <c r="I221" s="7">
        <f t="shared" si="17"/>
        <v>2</v>
      </c>
      <c r="J221" s="7">
        <f t="shared" si="18"/>
        <v>0</v>
      </c>
      <c r="K221" s="7">
        <f t="shared" si="19"/>
        <v>2</v>
      </c>
      <c r="P221" t="s">
        <v>159</v>
      </c>
      <c r="Q221" t="s">
        <v>53</v>
      </c>
      <c r="R221">
        <v>158</v>
      </c>
      <c r="S221">
        <v>357</v>
      </c>
      <c r="T221">
        <v>2</v>
      </c>
      <c r="U221">
        <v>20</v>
      </c>
      <c r="V221">
        <v>38</v>
      </c>
    </row>
    <row r="222" spans="1:22" x14ac:dyDescent="0.25">
      <c r="A222" t="s">
        <v>152</v>
      </c>
      <c r="B222">
        <v>458</v>
      </c>
      <c r="C222">
        <v>107</v>
      </c>
      <c r="D222">
        <v>465</v>
      </c>
      <c r="E222">
        <v>382</v>
      </c>
      <c r="G222" s="6">
        <f t="shared" si="16"/>
        <v>43.943002223215117</v>
      </c>
      <c r="H222" s="6">
        <f t="shared" si="15"/>
        <v>-44.40111122452884</v>
      </c>
      <c r="I222" s="7">
        <f t="shared" si="17"/>
        <v>89</v>
      </c>
      <c r="J222" s="7">
        <f t="shared" si="18"/>
        <v>0</v>
      </c>
      <c r="K222" s="7">
        <f t="shared" si="19"/>
        <v>89</v>
      </c>
      <c r="P222" t="s">
        <v>152</v>
      </c>
      <c r="Q222" t="s">
        <v>52</v>
      </c>
      <c r="R222">
        <v>465</v>
      </c>
      <c r="S222">
        <v>382</v>
      </c>
      <c r="T222">
        <v>89</v>
      </c>
      <c r="U222">
        <v>24</v>
      </c>
      <c r="V222">
        <v>20</v>
      </c>
    </row>
    <row r="223" spans="1:22" x14ac:dyDescent="0.25">
      <c r="A223" t="s">
        <v>153</v>
      </c>
      <c r="B223">
        <v>493</v>
      </c>
      <c r="C223">
        <v>339</v>
      </c>
      <c r="D223">
        <v>470</v>
      </c>
      <c r="E223">
        <v>112</v>
      </c>
      <c r="G223" s="6">
        <f t="shared" si="16"/>
        <v>-29.780535168826201</v>
      </c>
      <c r="H223" s="6">
        <f t="shared" si="15"/>
        <v>40.475231527165811</v>
      </c>
      <c r="I223" s="7">
        <f t="shared" si="17"/>
        <v>71</v>
      </c>
      <c r="J223" s="7">
        <f t="shared" si="18"/>
        <v>71</v>
      </c>
      <c r="K223" s="7">
        <f t="shared" si="19"/>
        <v>0</v>
      </c>
      <c r="P223" t="s">
        <v>153</v>
      </c>
      <c r="Q223" t="s">
        <v>53</v>
      </c>
      <c r="R223">
        <v>470</v>
      </c>
      <c r="S223">
        <v>112</v>
      </c>
      <c r="T223">
        <v>71</v>
      </c>
      <c r="U223">
        <v>86</v>
      </c>
      <c r="V223">
        <v>68</v>
      </c>
    </row>
    <row r="224" spans="1:22" x14ac:dyDescent="0.25">
      <c r="A224" t="s">
        <v>160</v>
      </c>
      <c r="B224">
        <v>117</v>
      </c>
      <c r="C224">
        <v>228</v>
      </c>
      <c r="D224">
        <v>454</v>
      </c>
      <c r="E224">
        <v>94</v>
      </c>
      <c r="G224" s="6">
        <f t="shared" si="16"/>
        <v>176.61699420866938</v>
      </c>
      <c r="H224" s="6">
        <f t="shared" si="15"/>
        <v>47.454031674527073</v>
      </c>
      <c r="I224" s="7">
        <f t="shared" si="17"/>
        <v>130</v>
      </c>
      <c r="J224" s="7">
        <f t="shared" si="18"/>
        <v>130</v>
      </c>
      <c r="K224" s="7">
        <f t="shared" si="19"/>
        <v>0</v>
      </c>
      <c r="P224" t="s">
        <v>160</v>
      </c>
      <c r="Q224" t="s">
        <v>52</v>
      </c>
      <c r="R224">
        <v>454</v>
      </c>
      <c r="S224">
        <v>94</v>
      </c>
      <c r="T224">
        <v>130</v>
      </c>
      <c r="U224">
        <v>35</v>
      </c>
      <c r="V224">
        <v>3</v>
      </c>
    </row>
    <row r="225" spans="1:22" x14ac:dyDescent="0.25">
      <c r="A225" t="s">
        <v>161</v>
      </c>
      <c r="B225">
        <v>514</v>
      </c>
      <c r="C225">
        <v>281</v>
      </c>
      <c r="D225">
        <v>508</v>
      </c>
      <c r="E225">
        <v>173</v>
      </c>
      <c r="G225" s="6">
        <f t="shared" si="16"/>
        <v>-11.933304092550085</v>
      </c>
      <c r="H225" s="6">
        <f t="shared" si="15"/>
        <v>19.615202035245794</v>
      </c>
      <c r="I225" s="7">
        <f t="shared" si="17"/>
        <v>32</v>
      </c>
      <c r="J225" s="7">
        <f t="shared" si="18"/>
        <v>32</v>
      </c>
      <c r="K225" s="7">
        <f t="shared" si="19"/>
        <v>0</v>
      </c>
      <c r="P225" t="s">
        <v>161</v>
      </c>
      <c r="Q225" t="s">
        <v>53</v>
      </c>
      <c r="R225">
        <v>508</v>
      </c>
      <c r="S225">
        <v>173</v>
      </c>
      <c r="T225">
        <v>32</v>
      </c>
      <c r="U225">
        <v>36</v>
      </c>
      <c r="V225">
        <v>51</v>
      </c>
    </row>
    <row r="226" spans="1:22" x14ac:dyDescent="0.25">
      <c r="A226" s="21" t="s">
        <v>162</v>
      </c>
      <c r="B226">
        <v>462</v>
      </c>
      <c r="C226">
        <v>100</v>
      </c>
      <c r="D226">
        <v>228</v>
      </c>
      <c r="E226">
        <v>409</v>
      </c>
      <c r="G226" s="6">
        <f t="shared" si="16"/>
        <v>44.59365376669097</v>
      </c>
      <c r="H226" s="6">
        <f t="shared" si="15"/>
        <v>-118.56293103355466</v>
      </c>
      <c r="I226" s="7">
        <f t="shared" si="17"/>
        <v>164</v>
      </c>
      <c r="J226" s="7">
        <f t="shared" si="18"/>
        <v>0</v>
      </c>
      <c r="K226" s="7">
        <f t="shared" si="19"/>
        <v>164</v>
      </c>
      <c r="P226" t="s">
        <v>162</v>
      </c>
      <c r="Q226" t="s">
        <v>52</v>
      </c>
      <c r="R226">
        <v>228</v>
      </c>
      <c r="S226">
        <v>409</v>
      </c>
      <c r="T226">
        <v>164</v>
      </c>
      <c r="U226">
        <v>55</v>
      </c>
      <c r="V226">
        <v>36</v>
      </c>
    </row>
    <row r="227" spans="1:22" x14ac:dyDescent="0.25">
      <c r="A227" s="21" t="s">
        <v>163</v>
      </c>
      <c r="B227">
        <v>226</v>
      </c>
      <c r="C227">
        <v>60</v>
      </c>
      <c r="D227">
        <v>122</v>
      </c>
      <c r="E227">
        <v>247</v>
      </c>
      <c r="G227" s="6">
        <f t="shared" si="16"/>
        <v>117.57456395969437</v>
      </c>
      <c r="H227" s="6">
        <f t="shared" si="15"/>
        <v>-177.97523491843896</v>
      </c>
      <c r="I227" s="7">
        <f t="shared" si="17"/>
        <v>65</v>
      </c>
      <c r="J227" s="7">
        <f t="shared" si="18"/>
        <v>0</v>
      </c>
      <c r="K227" s="7">
        <f t="shared" si="19"/>
        <v>65</v>
      </c>
      <c r="P227" t="s">
        <v>163</v>
      </c>
      <c r="Q227" t="s">
        <v>53</v>
      </c>
      <c r="R227">
        <v>122</v>
      </c>
      <c r="S227">
        <v>247</v>
      </c>
      <c r="T227">
        <v>65</v>
      </c>
      <c r="U227">
        <v>21</v>
      </c>
      <c r="V227">
        <v>21</v>
      </c>
    </row>
    <row r="228" spans="1:22" x14ac:dyDescent="0.25">
      <c r="A228" s="21" t="s">
        <v>170</v>
      </c>
      <c r="B228">
        <v>161</v>
      </c>
      <c r="C228">
        <v>360</v>
      </c>
      <c r="D228">
        <v>157</v>
      </c>
      <c r="E228">
        <v>133</v>
      </c>
      <c r="G228" s="6">
        <f t="shared" si="16"/>
        <v>-142.95752522691714</v>
      </c>
      <c r="H228" s="6">
        <f t="shared" si="15"/>
        <v>146.71743470320339</v>
      </c>
      <c r="I228" s="7">
        <f t="shared" si="17"/>
        <v>71</v>
      </c>
      <c r="J228" s="7">
        <f t="shared" si="18"/>
        <v>71</v>
      </c>
      <c r="K228" s="7">
        <f t="shared" si="19"/>
        <v>0</v>
      </c>
      <c r="P228" t="s">
        <v>170</v>
      </c>
      <c r="Q228" t="s">
        <v>52</v>
      </c>
      <c r="R228">
        <v>157</v>
      </c>
      <c r="S228">
        <v>133</v>
      </c>
      <c r="T228">
        <v>71</v>
      </c>
      <c r="U228">
        <v>45</v>
      </c>
      <c r="V228">
        <v>43</v>
      </c>
    </row>
    <row r="229" spans="1:22" x14ac:dyDescent="0.25">
      <c r="A229" s="21" t="s">
        <v>171</v>
      </c>
      <c r="B229">
        <v>167</v>
      </c>
      <c r="C229">
        <v>117</v>
      </c>
      <c r="D229">
        <v>136</v>
      </c>
      <c r="E229">
        <v>299</v>
      </c>
      <c r="G229" s="6">
        <f t="shared" si="16"/>
        <v>141.20344790169185</v>
      </c>
      <c r="H229" s="6">
        <f t="shared" si="15"/>
        <v>-162.22143891940399</v>
      </c>
      <c r="I229" s="7">
        <f t="shared" si="17"/>
        <v>57</v>
      </c>
      <c r="J229" s="7">
        <f t="shared" si="18"/>
        <v>0</v>
      </c>
      <c r="K229" s="7">
        <f t="shared" si="19"/>
        <v>57</v>
      </c>
      <c r="P229" t="s">
        <v>171</v>
      </c>
      <c r="Q229" t="s">
        <v>53</v>
      </c>
      <c r="R229">
        <v>136</v>
      </c>
      <c r="S229">
        <v>299</v>
      </c>
      <c r="T229">
        <v>57</v>
      </c>
      <c r="U229">
        <v>24</v>
      </c>
      <c r="V229">
        <v>19</v>
      </c>
    </row>
    <row r="230" spans="1:22" x14ac:dyDescent="0.25">
      <c r="A230" t="s">
        <v>164</v>
      </c>
      <c r="B230">
        <v>516</v>
      </c>
      <c r="C230">
        <v>271</v>
      </c>
      <c r="D230">
        <v>381</v>
      </c>
      <c r="E230">
        <v>426</v>
      </c>
      <c r="G230" s="6">
        <f t="shared" si="16"/>
        <v>-8.987637298208476</v>
      </c>
      <c r="H230" s="6">
        <f t="shared" si="15"/>
        <v>-71.842734525620685</v>
      </c>
      <c r="I230" s="7">
        <f t="shared" si="17"/>
        <v>63</v>
      </c>
      <c r="J230" s="7">
        <f t="shared" si="18"/>
        <v>0</v>
      </c>
      <c r="K230" s="7">
        <f t="shared" si="19"/>
        <v>63</v>
      </c>
      <c r="P230" t="s">
        <v>164</v>
      </c>
      <c r="Q230" t="s">
        <v>52</v>
      </c>
      <c r="R230">
        <v>381</v>
      </c>
      <c r="S230">
        <v>426</v>
      </c>
      <c r="T230">
        <v>63</v>
      </c>
      <c r="U230">
        <v>57</v>
      </c>
      <c r="V230">
        <v>60</v>
      </c>
    </row>
    <row r="231" spans="1:22" x14ac:dyDescent="0.25">
      <c r="A231" t="s">
        <v>165</v>
      </c>
      <c r="B231">
        <v>130</v>
      </c>
      <c r="C231">
        <v>179</v>
      </c>
      <c r="D231">
        <v>276</v>
      </c>
      <c r="E231">
        <v>42</v>
      </c>
      <c r="G231" s="6">
        <f t="shared" si="16"/>
        <v>162.20063597124829</v>
      </c>
      <c r="H231" s="6">
        <f t="shared" si="15"/>
        <v>102.52880770915151</v>
      </c>
      <c r="I231" s="7">
        <f t="shared" si="17"/>
        <v>60</v>
      </c>
      <c r="J231" s="7">
        <f t="shared" si="18"/>
        <v>60</v>
      </c>
      <c r="K231" s="7">
        <f t="shared" si="19"/>
        <v>0</v>
      </c>
      <c r="P231" t="s">
        <v>165</v>
      </c>
      <c r="Q231" t="s">
        <v>53</v>
      </c>
      <c r="R231">
        <v>276</v>
      </c>
      <c r="S231">
        <v>42</v>
      </c>
      <c r="T231">
        <v>60</v>
      </c>
      <c r="U231">
        <v>50</v>
      </c>
      <c r="V231">
        <v>43</v>
      </c>
    </row>
    <row r="232" spans="1:22" x14ac:dyDescent="0.25">
      <c r="A232" t="s">
        <v>172</v>
      </c>
      <c r="B232">
        <v>441</v>
      </c>
      <c r="C232">
        <v>86</v>
      </c>
      <c r="D232">
        <v>187</v>
      </c>
      <c r="E232">
        <v>387</v>
      </c>
      <c r="G232" s="6">
        <f t="shared" si="16"/>
        <v>51.842773412630933</v>
      </c>
      <c r="H232" s="6">
        <f t="shared" si="15"/>
        <v>-132.13759477388828</v>
      </c>
      <c r="I232" s="7">
        <f t="shared" si="17"/>
        <v>177</v>
      </c>
      <c r="J232" s="7">
        <f t="shared" si="18"/>
        <v>0</v>
      </c>
      <c r="K232" s="7">
        <f t="shared" si="19"/>
        <v>177</v>
      </c>
      <c r="P232" t="s">
        <v>172</v>
      </c>
      <c r="Q232" t="s">
        <v>52</v>
      </c>
      <c r="R232">
        <v>187</v>
      </c>
      <c r="S232">
        <v>387</v>
      </c>
      <c r="T232">
        <v>177</v>
      </c>
      <c r="U232">
        <v>38</v>
      </c>
      <c r="V232">
        <v>28</v>
      </c>
    </row>
    <row r="233" spans="1:22" x14ac:dyDescent="0.25">
      <c r="A233" t="s">
        <v>173</v>
      </c>
      <c r="B233">
        <v>496</v>
      </c>
      <c r="C233">
        <v>343</v>
      </c>
      <c r="D233">
        <v>314</v>
      </c>
      <c r="E233">
        <v>443</v>
      </c>
      <c r="G233" s="6">
        <f t="shared" si="16"/>
        <v>-30.337334786457824</v>
      </c>
      <c r="H233" s="6">
        <f t="shared" si="15"/>
        <v>-91.692978437628895</v>
      </c>
      <c r="I233" s="7">
        <f t="shared" si="17"/>
        <v>62</v>
      </c>
      <c r="J233" s="7">
        <f t="shared" si="18"/>
        <v>0</v>
      </c>
      <c r="K233" s="7">
        <f t="shared" si="19"/>
        <v>62</v>
      </c>
      <c r="P233" t="s">
        <v>173</v>
      </c>
      <c r="Q233" t="s">
        <v>53</v>
      </c>
      <c r="R233">
        <v>314</v>
      </c>
      <c r="S233">
        <v>443</v>
      </c>
      <c r="T233">
        <v>62</v>
      </c>
      <c r="U233">
        <v>44</v>
      </c>
      <c r="V233">
        <v>49</v>
      </c>
    </row>
    <row r="234" spans="1:22" x14ac:dyDescent="0.25">
      <c r="A234" t="s">
        <v>166</v>
      </c>
      <c r="B234">
        <v>439</v>
      </c>
      <c r="C234">
        <v>84</v>
      </c>
      <c r="D234">
        <v>421</v>
      </c>
      <c r="E234">
        <v>408</v>
      </c>
      <c r="G234" s="6">
        <f t="shared" si="16"/>
        <v>52.662868841838701</v>
      </c>
      <c r="H234" s="6">
        <f t="shared" si="15"/>
        <v>-58.986115939584941</v>
      </c>
      <c r="I234" s="7">
        <f t="shared" si="17"/>
        <v>112</v>
      </c>
      <c r="J234" s="7">
        <f t="shared" si="18"/>
        <v>0</v>
      </c>
      <c r="K234" s="7">
        <f t="shared" si="19"/>
        <v>112</v>
      </c>
      <c r="P234" t="s">
        <v>166</v>
      </c>
      <c r="Q234" t="s">
        <v>52</v>
      </c>
      <c r="R234">
        <v>421</v>
      </c>
      <c r="S234">
        <v>408</v>
      </c>
      <c r="T234">
        <v>112</v>
      </c>
      <c r="U234">
        <v>55</v>
      </c>
      <c r="V234">
        <v>67</v>
      </c>
    </row>
    <row r="235" spans="1:22" x14ac:dyDescent="0.25">
      <c r="A235" t="s">
        <v>167</v>
      </c>
      <c r="B235">
        <v>182</v>
      </c>
      <c r="C235">
        <v>90</v>
      </c>
      <c r="D235">
        <v>240</v>
      </c>
      <c r="E235">
        <v>420</v>
      </c>
      <c r="G235" s="6">
        <f t="shared" si="16"/>
        <v>132.61405596961117</v>
      </c>
      <c r="H235" s="6">
        <f t="shared" si="15"/>
        <v>-113.96248897457818</v>
      </c>
      <c r="I235" s="7">
        <f t="shared" si="17"/>
        <v>114</v>
      </c>
      <c r="J235" s="7">
        <f t="shared" si="18"/>
        <v>0</v>
      </c>
      <c r="K235" s="7">
        <f t="shared" si="19"/>
        <v>114</v>
      </c>
      <c r="P235" t="s">
        <v>167</v>
      </c>
      <c r="Q235" t="s">
        <v>53</v>
      </c>
      <c r="R235">
        <v>240</v>
      </c>
      <c r="S235">
        <v>420</v>
      </c>
      <c r="T235">
        <v>114</v>
      </c>
      <c r="U235">
        <v>44</v>
      </c>
      <c r="V235">
        <v>52</v>
      </c>
    </row>
    <row r="236" spans="1:22" x14ac:dyDescent="0.25">
      <c r="A236" t="s">
        <v>174</v>
      </c>
      <c r="B236">
        <v>498</v>
      </c>
      <c r="C236">
        <v>159</v>
      </c>
      <c r="D236">
        <v>252</v>
      </c>
      <c r="E236">
        <v>427</v>
      </c>
      <c r="G236" s="6">
        <f t="shared" si="16"/>
        <v>24.468201829122719</v>
      </c>
      <c r="H236" s="6">
        <f t="shared" si="15"/>
        <v>-109.98310652189997</v>
      </c>
      <c r="I236" s="7">
        <f t="shared" si="17"/>
        <v>135</v>
      </c>
      <c r="J236" s="7">
        <f t="shared" si="18"/>
        <v>0</v>
      </c>
      <c r="K236" s="7">
        <f t="shared" si="19"/>
        <v>135</v>
      </c>
      <c r="P236" t="s">
        <v>174</v>
      </c>
      <c r="Q236" t="s">
        <v>52</v>
      </c>
      <c r="R236">
        <v>252</v>
      </c>
      <c r="S236">
        <v>427</v>
      </c>
      <c r="T236">
        <v>135</v>
      </c>
      <c r="U236">
        <v>50</v>
      </c>
      <c r="V236">
        <v>45</v>
      </c>
    </row>
    <row r="237" spans="1:22" x14ac:dyDescent="0.25">
      <c r="A237" t="s">
        <v>175</v>
      </c>
      <c r="B237">
        <v>141</v>
      </c>
      <c r="C237">
        <v>338</v>
      </c>
      <c r="D237">
        <v>223</v>
      </c>
      <c r="E237">
        <v>405</v>
      </c>
      <c r="G237" s="6">
        <f t="shared" si="16"/>
        <v>-151.29991071686425</v>
      </c>
      <c r="H237" s="6">
        <f t="shared" si="15"/>
        <v>-120.45036722987767</v>
      </c>
      <c r="I237" s="7">
        <f t="shared" si="17"/>
        <v>31</v>
      </c>
      <c r="J237" s="7">
        <f t="shared" si="18"/>
        <v>0</v>
      </c>
      <c r="K237" s="7">
        <f t="shared" si="19"/>
        <v>31</v>
      </c>
      <c r="P237" t="s">
        <v>175</v>
      </c>
      <c r="Q237" t="s">
        <v>53</v>
      </c>
      <c r="R237">
        <v>223</v>
      </c>
      <c r="S237">
        <v>405</v>
      </c>
      <c r="T237">
        <v>31</v>
      </c>
      <c r="U237">
        <v>53</v>
      </c>
      <c r="V237">
        <v>43</v>
      </c>
    </row>
    <row r="238" spans="1:22" x14ac:dyDescent="0.25">
      <c r="A238" t="s">
        <v>168</v>
      </c>
      <c r="B238">
        <v>507</v>
      </c>
      <c r="C238">
        <v>170</v>
      </c>
      <c r="D238">
        <v>287</v>
      </c>
      <c r="E238">
        <v>428</v>
      </c>
      <c r="G238" s="6">
        <f t="shared" si="16"/>
        <v>20.522460358533653</v>
      </c>
      <c r="H238" s="6">
        <f t="shared" si="15"/>
        <v>-99.955813704007781</v>
      </c>
      <c r="I238" s="7">
        <f t="shared" si="17"/>
        <v>121</v>
      </c>
      <c r="J238" s="7">
        <f t="shared" si="18"/>
        <v>0</v>
      </c>
      <c r="K238" s="7">
        <f t="shared" si="19"/>
        <v>121</v>
      </c>
      <c r="P238" t="s">
        <v>168</v>
      </c>
      <c r="Q238" t="s">
        <v>52</v>
      </c>
      <c r="R238">
        <v>287</v>
      </c>
      <c r="S238">
        <v>428</v>
      </c>
      <c r="T238">
        <v>121</v>
      </c>
      <c r="U238">
        <v>55</v>
      </c>
      <c r="V238">
        <v>46</v>
      </c>
    </row>
    <row r="239" spans="1:22" x14ac:dyDescent="0.25">
      <c r="A239" t="s">
        <v>169</v>
      </c>
      <c r="B239">
        <v>475</v>
      </c>
      <c r="C239">
        <v>367</v>
      </c>
      <c r="D239">
        <v>489</v>
      </c>
      <c r="E239">
        <v>145</v>
      </c>
      <c r="G239" s="6">
        <f t="shared" si="16"/>
        <v>-39.32964265610611</v>
      </c>
      <c r="H239" s="6">
        <f t="shared" si="15"/>
        <v>29.341654700980293</v>
      </c>
      <c r="I239" s="7">
        <f t="shared" si="17"/>
        <v>69</v>
      </c>
      <c r="J239" s="7">
        <f t="shared" si="18"/>
        <v>69</v>
      </c>
      <c r="K239" s="7">
        <f t="shared" si="19"/>
        <v>0</v>
      </c>
      <c r="P239" t="s">
        <v>169</v>
      </c>
      <c r="Q239" t="s">
        <v>53</v>
      </c>
      <c r="R239">
        <v>489</v>
      </c>
      <c r="S239">
        <v>145</v>
      </c>
      <c r="T239">
        <v>69</v>
      </c>
      <c r="U239">
        <v>51</v>
      </c>
      <c r="V239">
        <v>30</v>
      </c>
    </row>
    <row r="240" spans="1:22" x14ac:dyDescent="0.25">
      <c r="A240" t="s">
        <v>176</v>
      </c>
      <c r="B240">
        <v>455</v>
      </c>
      <c r="C240">
        <v>90</v>
      </c>
      <c r="D240">
        <v>185</v>
      </c>
      <c r="E240">
        <v>372</v>
      </c>
      <c r="G240" s="6">
        <f t="shared" si="16"/>
        <v>48.012787504183329</v>
      </c>
      <c r="H240" s="6">
        <f t="shared" si="15"/>
        <v>-135.64374571417537</v>
      </c>
      <c r="I240" s="7">
        <f t="shared" si="17"/>
        <v>177</v>
      </c>
      <c r="J240" s="7">
        <f t="shared" si="18"/>
        <v>0</v>
      </c>
      <c r="K240" s="7">
        <f t="shared" si="19"/>
        <v>177</v>
      </c>
      <c r="P240" t="s">
        <v>176</v>
      </c>
      <c r="Q240" t="s">
        <v>52</v>
      </c>
      <c r="R240">
        <v>185</v>
      </c>
      <c r="S240">
        <v>372</v>
      </c>
      <c r="T240">
        <v>177</v>
      </c>
      <c r="U240">
        <v>48</v>
      </c>
      <c r="V240">
        <v>44</v>
      </c>
    </row>
    <row r="241" spans="1:22" x14ac:dyDescent="0.25">
      <c r="A241" t="s">
        <v>177</v>
      </c>
      <c r="B241">
        <v>123</v>
      </c>
      <c r="C241">
        <v>287</v>
      </c>
      <c r="D241">
        <v>477</v>
      </c>
      <c r="E241">
        <v>124</v>
      </c>
      <c r="G241" s="6">
        <f t="shared" si="16"/>
        <v>-166.58129191893124</v>
      </c>
      <c r="H241" s="6">
        <f t="shared" si="15"/>
        <v>36.458971846813405</v>
      </c>
      <c r="I241" s="7">
        <f t="shared" si="17"/>
        <v>157</v>
      </c>
      <c r="J241" s="7">
        <f t="shared" si="18"/>
        <v>157</v>
      </c>
      <c r="K241" s="7">
        <f t="shared" si="19"/>
        <v>0</v>
      </c>
      <c r="P241" t="s">
        <v>177</v>
      </c>
      <c r="Q241" t="s">
        <v>53</v>
      </c>
      <c r="R241">
        <v>477</v>
      </c>
      <c r="S241">
        <v>124</v>
      </c>
      <c r="T241">
        <v>157</v>
      </c>
      <c r="U241">
        <v>37</v>
      </c>
      <c r="V241">
        <v>42</v>
      </c>
    </row>
  </sheetData>
  <sortState ref="Z2:AF241">
    <sortCondition ref="AA2:AA24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241"/>
  <sheetViews>
    <sheetView topLeftCell="K1" workbookViewId="0">
      <selection activeCell="AN1" sqref="AN1:AP1048576"/>
    </sheetView>
  </sheetViews>
  <sheetFormatPr defaultRowHeight="15" x14ac:dyDescent="0.25"/>
  <sheetData>
    <row r="1" spans="1:42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J1" s="17" t="s">
        <v>19</v>
      </c>
      <c r="AK1" s="5" t="s">
        <v>279</v>
      </c>
      <c r="AL1" s="13" t="s">
        <v>16</v>
      </c>
      <c r="AM1" s="13" t="s">
        <v>17</v>
      </c>
      <c r="AN1" s="13" t="s">
        <v>18</v>
      </c>
      <c r="AO1" s="13" t="s">
        <v>20</v>
      </c>
      <c r="AP1" s="13" t="s">
        <v>21</v>
      </c>
    </row>
    <row r="2" spans="1:42" ht="16.5" thickTop="1" thickBot="1" x14ac:dyDescent="0.3">
      <c r="A2" s="21" t="s">
        <v>178</v>
      </c>
      <c r="B2">
        <v>178</v>
      </c>
      <c r="C2">
        <v>381</v>
      </c>
      <c r="D2">
        <v>173</v>
      </c>
      <c r="E2">
        <v>99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136.19348942398204</v>
      </c>
      <c r="I2" s="7">
        <f>MAX(1,CEILING(MIN(MOD(G2-H2,360),MOD(H2-G2,360)),1))</f>
        <v>89</v>
      </c>
      <c r="J2" s="7">
        <f>IF(H2&gt;1,I2,0)</f>
        <v>89</v>
      </c>
      <c r="K2" s="7">
        <f>IF(H2&lt;1,I2,0)</f>
        <v>0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173</v>
      </c>
      <c r="S2">
        <v>99</v>
      </c>
      <c r="T2">
        <v>89</v>
      </c>
      <c r="U2">
        <v>48</v>
      </c>
      <c r="V2">
        <v>82</v>
      </c>
      <c r="Z2" t="s">
        <v>179</v>
      </c>
      <c r="AA2" t="s">
        <v>53</v>
      </c>
      <c r="AB2">
        <v>188</v>
      </c>
      <c r="AC2">
        <v>91</v>
      </c>
      <c r="AD2">
        <v>176</v>
      </c>
      <c r="AE2">
        <v>52</v>
      </c>
      <c r="AF2">
        <v>55</v>
      </c>
      <c r="AJ2" t="s">
        <v>178</v>
      </c>
      <c r="AK2" t="s">
        <v>52</v>
      </c>
      <c r="AL2">
        <v>173</v>
      </c>
      <c r="AM2">
        <v>99</v>
      </c>
      <c r="AN2">
        <v>89</v>
      </c>
      <c r="AO2">
        <v>48</v>
      </c>
      <c r="AP2">
        <v>82</v>
      </c>
    </row>
    <row r="3" spans="1:42" ht="15.75" thickBot="1" x14ac:dyDescent="0.3">
      <c r="A3" s="21" t="s">
        <v>179</v>
      </c>
      <c r="B3">
        <v>439</v>
      </c>
      <c r="C3">
        <v>396</v>
      </c>
      <c r="D3">
        <v>188</v>
      </c>
      <c r="E3">
        <v>91</v>
      </c>
      <c r="G3" s="6">
        <f t="shared" ref="G3:G66" si="1">ATAN2(2*(B3-$M$2/2)/$M$4,2*($N$2/2-C3)/$M$4)*180/PI()</f>
        <v>-52.662868841838701</v>
      </c>
      <c r="H3" s="6">
        <f t="shared" si="0"/>
        <v>131.53792694386493</v>
      </c>
      <c r="I3" s="7">
        <f t="shared" ref="I3:I66" si="2">MAX(1,CEILING(MIN(MOD(G3-H3,360),MOD(H3-G3,360)),1))</f>
        <v>176</v>
      </c>
      <c r="J3" s="7">
        <f t="shared" ref="J3:J66" si="3">IF(H3&gt;1,I3,0)</f>
        <v>176</v>
      </c>
      <c r="K3" s="7">
        <f t="shared" ref="K3:K66" si="4">IF(H3&lt;1,I3,0)</f>
        <v>0</v>
      </c>
      <c r="L3" s="10"/>
      <c r="M3" s="5"/>
      <c r="N3" s="5"/>
      <c r="P3" t="s">
        <v>179</v>
      </c>
      <c r="Q3" t="s">
        <v>53</v>
      </c>
      <c r="R3">
        <v>188</v>
      </c>
      <c r="S3">
        <v>91</v>
      </c>
      <c r="T3">
        <v>176</v>
      </c>
      <c r="U3">
        <v>52</v>
      </c>
      <c r="V3">
        <v>55</v>
      </c>
      <c r="Z3" t="s">
        <v>187</v>
      </c>
      <c r="AA3" t="s">
        <v>53</v>
      </c>
      <c r="AB3">
        <v>431</v>
      </c>
      <c r="AC3">
        <v>68</v>
      </c>
      <c r="AD3">
        <v>2</v>
      </c>
      <c r="AE3">
        <v>98</v>
      </c>
      <c r="AF3">
        <v>84</v>
      </c>
      <c r="AJ3" t="s">
        <v>186</v>
      </c>
      <c r="AK3" t="s">
        <v>52</v>
      </c>
      <c r="AL3">
        <v>289</v>
      </c>
      <c r="AM3">
        <v>241</v>
      </c>
      <c r="AN3">
        <v>48</v>
      </c>
      <c r="AO3">
        <v>15</v>
      </c>
      <c r="AP3">
        <v>34</v>
      </c>
    </row>
    <row r="4" spans="1:42" ht="15.75" thickBot="1" x14ac:dyDescent="0.3">
      <c r="A4" s="21" t="s">
        <v>186</v>
      </c>
      <c r="B4">
        <v>181</v>
      </c>
      <c r="C4">
        <v>100</v>
      </c>
      <c r="D4">
        <v>289</v>
      </c>
      <c r="E4">
        <v>241</v>
      </c>
      <c r="G4" s="6">
        <f t="shared" si="1"/>
        <v>134.79463966250512</v>
      </c>
      <c r="H4" s="6">
        <f t="shared" si="0"/>
        <v>-178.1523897340054</v>
      </c>
      <c r="I4" s="7">
        <f t="shared" si="2"/>
        <v>48</v>
      </c>
      <c r="J4" s="7">
        <f t="shared" si="3"/>
        <v>0</v>
      </c>
      <c r="K4" s="7">
        <f t="shared" si="4"/>
        <v>48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289</v>
      </c>
      <c r="S4">
        <v>241</v>
      </c>
      <c r="T4">
        <v>48</v>
      </c>
      <c r="U4">
        <v>15</v>
      </c>
      <c r="V4">
        <v>34</v>
      </c>
      <c r="Z4" t="s">
        <v>181</v>
      </c>
      <c r="AA4" t="s">
        <v>53</v>
      </c>
      <c r="AB4">
        <v>429</v>
      </c>
      <c r="AC4">
        <v>71</v>
      </c>
      <c r="AD4">
        <v>35</v>
      </c>
      <c r="AE4">
        <v>87</v>
      </c>
      <c r="AF4">
        <v>88</v>
      </c>
      <c r="AJ4" t="s">
        <v>180</v>
      </c>
      <c r="AK4" t="s">
        <v>52</v>
      </c>
      <c r="AL4">
        <v>441</v>
      </c>
      <c r="AM4">
        <v>79</v>
      </c>
      <c r="AN4">
        <v>79</v>
      </c>
      <c r="AO4">
        <v>61</v>
      </c>
      <c r="AP4">
        <v>88</v>
      </c>
    </row>
    <row r="5" spans="1:42" x14ac:dyDescent="0.25">
      <c r="A5" s="21" t="s">
        <v>187</v>
      </c>
      <c r="B5">
        <v>423</v>
      </c>
      <c r="C5">
        <v>72</v>
      </c>
      <c r="D5">
        <v>431</v>
      </c>
      <c r="E5">
        <v>68</v>
      </c>
      <c r="G5" s="6">
        <f t="shared" si="1"/>
        <v>58.487736661236703</v>
      </c>
      <c r="H5" s="6">
        <f t="shared" si="0"/>
        <v>57.163871373420868</v>
      </c>
      <c r="I5" s="7">
        <f t="shared" si="2"/>
        <v>2</v>
      </c>
      <c r="J5" s="7">
        <f t="shared" si="3"/>
        <v>2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431</v>
      </c>
      <c r="S5">
        <v>68</v>
      </c>
      <c r="T5">
        <v>2</v>
      </c>
      <c r="U5">
        <v>98</v>
      </c>
      <c r="V5">
        <v>84</v>
      </c>
      <c r="Z5" t="s">
        <v>189</v>
      </c>
      <c r="AA5" t="s">
        <v>53</v>
      </c>
      <c r="AB5">
        <v>169</v>
      </c>
      <c r="AC5">
        <v>372</v>
      </c>
      <c r="AD5">
        <v>82</v>
      </c>
      <c r="AE5">
        <v>6</v>
      </c>
      <c r="AF5">
        <v>11</v>
      </c>
      <c r="AJ5" t="s">
        <v>188</v>
      </c>
      <c r="AK5" t="s">
        <v>52</v>
      </c>
      <c r="AL5">
        <v>137</v>
      </c>
      <c r="AM5">
        <v>166</v>
      </c>
      <c r="AN5">
        <v>18</v>
      </c>
      <c r="AO5">
        <v>95</v>
      </c>
      <c r="AP5">
        <v>42</v>
      </c>
    </row>
    <row r="6" spans="1:42" x14ac:dyDescent="0.25">
      <c r="A6" t="s">
        <v>180</v>
      </c>
      <c r="B6">
        <v>502</v>
      </c>
      <c r="C6">
        <v>326</v>
      </c>
      <c r="D6">
        <v>441</v>
      </c>
      <c r="E6">
        <v>79</v>
      </c>
      <c r="G6" s="6">
        <f t="shared" si="1"/>
        <v>-25.292021157021278</v>
      </c>
      <c r="H6" s="6">
        <f t="shared" si="0"/>
        <v>53.073204875825205</v>
      </c>
      <c r="I6" s="7">
        <f t="shared" si="2"/>
        <v>79</v>
      </c>
      <c r="J6" s="7">
        <f t="shared" si="3"/>
        <v>79</v>
      </c>
      <c r="K6" s="7">
        <f t="shared" si="4"/>
        <v>0</v>
      </c>
      <c r="L6" s="10"/>
      <c r="M6" s="5"/>
      <c r="N6" s="5"/>
      <c r="P6" t="s">
        <v>180</v>
      </c>
      <c r="Q6" t="s">
        <v>52</v>
      </c>
      <c r="R6">
        <v>441</v>
      </c>
      <c r="S6">
        <v>79</v>
      </c>
      <c r="T6">
        <v>79</v>
      </c>
      <c r="U6">
        <v>61</v>
      </c>
      <c r="V6">
        <v>88</v>
      </c>
      <c r="Z6" t="s">
        <v>183</v>
      </c>
      <c r="AA6" t="s">
        <v>53</v>
      </c>
      <c r="AB6">
        <v>432</v>
      </c>
      <c r="AC6">
        <v>74</v>
      </c>
      <c r="AD6">
        <v>149</v>
      </c>
      <c r="AE6">
        <v>12</v>
      </c>
      <c r="AF6">
        <v>34</v>
      </c>
      <c r="AJ6" t="s">
        <v>182</v>
      </c>
      <c r="AK6" t="s">
        <v>52</v>
      </c>
      <c r="AL6">
        <v>142</v>
      </c>
      <c r="AM6">
        <v>325</v>
      </c>
      <c r="AN6">
        <v>62</v>
      </c>
      <c r="AO6">
        <v>7</v>
      </c>
      <c r="AP6">
        <v>7</v>
      </c>
    </row>
    <row r="7" spans="1:42" x14ac:dyDescent="0.25">
      <c r="A7" t="s">
        <v>181</v>
      </c>
      <c r="B7">
        <v>315</v>
      </c>
      <c r="C7">
        <v>40</v>
      </c>
      <c r="D7">
        <v>429</v>
      </c>
      <c r="E7">
        <v>71</v>
      </c>
      <c r="G7" s="6">
        <f t="shared" si="1"/>
        <v>91.432096184164635</v>
      </c>
      <c r="H7" s="6">
        <f t="shared" si="0"/>
        <v>57.179181052524129</v>
      </c>
      <c r="I7" s="7">
        <f t="shared" si="2"/>
        <v>35</v>
      </c>
      <c r="J7" s="7">
        <f t="shared" si="3"/>
        <v>35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429</v>
      </c>
      <c r="S7">
        <v>71</v>
      </c>
      <c r="T7">
        <v>35</v>
      </c>
      <c r="U7">
        <v>87</v>
      </c>
      <c r="V7">
        <v>88</v>
      </c>
      <c r="Z7" t="s">
        <v>191</v>
      </c>
      <c r="AA7" t="s">
        <v>53</v>
      </c>
      <c r="AB7">
        <v>186</v>
      </c>
      <c r="AC7">
        <v>92</v>
      </c>
      <c r="AD7">
        <v>99</v>
      </c>
      <c r="AE7">
        <v>94</v>
      </c>
      <c r="AF7">
        <v>91</v>
      </c>
      <c r="AJ7" t="s">
        <v>190</v>
      </c>
      <c r="AK7" t="s">
        <v>52</v>
      </c>
      <c r="AL7">
        <v>167</v>
      </c>
      <c r="AM7">
        <v>367</v>
      </c>
      <c r="AN7">
        <v>179</v>
      </c>
      <c r="AO7">
        <v>86</v>
      </c>
      <c r="AP7">
        <v>25</v>
      </c>
    </row>
    <row r="8" spans="1:42" x14ac:dyDescent="0.25">
      <c r="A8" t="s">
        <v>188</v>
      </c>
      <c r="B8">
        <v>124</v>
      </c>
      <c r="C8">
        <v>225</v>
      </c>
      <c r="D8">
        <v>137</v>
      </c>
      <c r="E8">
        <v>166</v>
      </c>
      <c r="G8" s="6">
        <f t="shared" si="1"/>
        <v>175.62364961051586</v>
      </c>
      <c r="H8" s="6">
        <f t="shared" si="0"/>
        <v>157.98299123204743</v>
      </c>
      <c r="I8" s="7">
        <f t="shared" si="2"/>
        <v>18</v>
      </c>
      <c r="J8" s="7">
        <f t="shared" si="3"/>
        <v>18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137</v>
      </c>
      <c r="S8">
        <v>166</v>
      </c>
      <c r="T8">
        <v>18</v>
      </c>
      <c r="U8">
        <v>95</v>
      </c>
      <c r="V8">
        <v>42</v>
      </c>
      <c r="Z8" t="s">
        <v>185</v>
      </c>
      <c r="AA8" t="s">
        <v>53</v>
      </c>
      <c r="AB8">
        <v>440</v>
      </c>
      <c r="AC8">
        <v>82</v>
      </c>
      <c r="AD8">
        <v>172</v>
      </c>
      <c r="AE8">
        <v>84</v>
      </c>
      <c r="AF8">
        <v>50</v>
      </c>
      <c r="AJ8" t="s">
        <v>184</v>
      </c>
      <c r="AK8" t="s">
        <v>52</v>
      </c>
      <c r="AL8">
        <v>468</v>
      </c>
      <c r="AM8">
        <v>100</v>
      </c>
      <c r="AN8">
        <v>27</v>
      </c>
      <c r="AO8">
        <v>55</v>
      </c>
      <c r="AP8">
        <v>84</v>
      </c>
    </row>
    <row r="9" spans="1:42" x14ac:dyDescent="0.25">
      <c r="A9" t="s">
        <v>189</v>
      </c>
      <c r="B9">
        <v>168</v>
      </c>
      <c r="C9">
        <v>110</v>
      </c>
      <c r="D9">
        <v>169</v>
      </c>
      <c r="E9">
        <v>372</v>
      </c>
      <c r="G9" s="6">
        <f t="shared" si="1"/>
        <v>139.46084825851653</v>
      </c>
      <c r="H9" s="6">
        <f t="shared" si="0"/>
        <v>-138.84094902533695</v>
      </c>
      <c r="I9" s="7">
        <f t="shared" si="2"/>
        <v>82</v>
      </c>
      <c r="J9" s="7">
        <f t="shared" si="3"/>
        <v>0</v>
      </c>
      <c r="K9" s="7">
        <f t="shared" si="4"/>
        <v>82</v>
      </c>
      <c r="L9" s="10"/>
      <c r="M9" s="5"/>
      <c r="N9" s="5"/>
      <c r="P9" t="s">
        <v>189</v>
      </c>
      <c r="Q9" t="s">
        <v>53</v>
      </c>
      <c r="R9">
        <v>169</v>
      </c>
      <c r="S9">
        <v>372</v>
      </c>
      <c r="T9">
        <v>82</v>
      </c>
      <c r="U9">
        <v>6</v>
      </c>
      <c r="V9">
        <v>11</v>
      </c>
      <c r="Z9" t="s">
        <v>193</v>
      </c>
      <c r="AA9" t="s">
        <v>53</v>
      </c>
      <c r="AB9">
        <v>317</v>
      </c>
      <c r="AC9">
        <v>42</v>
      </c>
      <c r="AD9">
        <v>42</v>
      </c>
      <c r="AE9">
        <v>38</v>
      </c>
      <c r="AF9">
        <v>28</v>
      </c>
      <c r="AJ9" t="s">
        <v>192</v>
      </c>
      <c r="AK9" t="s">
        <v>52</v>
      </c>
      <c r="AL9">
        <v>143</v>
      </c>
      <c r="AM9">
        <v>333</v>
      </c>
      <c r="AN9">
        <v>122</v>
      </c>
      <c r="AO9">
        <v>80</v>
      </c>
      <c r="AP9">
        <v>21</v>
      </c>
    </row>
    <row r="10" spans="1:42" x14ac:dyDescent="0.25">
      <c r="A10" t="s">
        <v>182</v>
      </c>
      <c r="B10">
        <v>156</v>
      </c>
      <c r="C10">
        <v>120</v>
      </c>
      <c r="D10">
        <v>142</v>
      </c>
      <c r="E10">
        <v>325</v>
      </c>
      <c r="G10" s="6">
        <f t="shared" si="1"/>
        <v>143.8067926944353</v>
      </c>
      <c r="H10" s="6">
        <f t="shared" si="0"/>
        <v>-154.47421405230625</v>
      </c>
      <c r="I10" s="7">
        <f t="shared" si="2"/>
        <v>62</v>
      </c>
      <c r="J10" s="7">
        <f t="shared" si="3"/>
        <v>0</v>
      </c>
      <c r="K10" s="7">
        <f t="shared" si="4"/>
        <v>62</v>
      </c>
      <c r="L10" s="10"/>
      <c r="M10" s="5"/>
      <c r="N10" s="5"/>
      <c r="P10" t="s">
        <v>182</v>
      </c>
      <c r="Q10" t="s">
        <v>52</v>
      </c>
      <c r="R10">
        <v>142</v>
      </c>
      <c r="S10">
        <v>325</v>
      </c>
      <c r="T10">
        <v>62</v>
      </c>
      <c r="U10">
        <v>7</v>
      </c>
      <c r="V10">
        <v>7</v>
      </c>
      <c r="Z10" t="s">
        <v>195</v>
      </c>
      <c r="AA10" t="s">
        <v>53</v>
      </c>
      <c r="AB10">
        <v>236</v>
      </c>
      <c r="AC10">
        <v>420</v>
      </c>
      <c r="AD10">
        <v>167</v>
      </c>
      <c r="AE10">
        <v>15</v>
      </c>
      <c r="AF10">
        <v>33</v>
      </c>
      <c r="AJ10" t="s">
        <v>194</v>
      </c>
      <c r="AK10" t="s">
        <v>52</v>
      </c>
      <c r="AL10">
        <v>412</v>
      </c>
      <c r="AM10">
        <v>413</v>
      </c>
      <c r="AN10">
        <v>93</v>
      </c>
      <c r="AO10">
        <v>18</v>
      </c>
      <c r="AP10">
        <v>36</v>
      </c>
    </row>
    <row r="11" spans="1:42" x14ac:dyDescent="0.25">
      <c r="A11" t="s">
        <v>183</v>
      </c>
      <c r="B11">
        <v>313</v>
      </c>
      <c r="C11">
        <v>437</v>
      </c>
      <c r="D11">
        <v>432</v>
      </c>
      <c r="E11">
        <v>74</v>
      </c>
      <c r="G11" s="6">
        <f t="shared" si="1"/>
        <v>-92.035034456859904</v>
      </c>
      <c r="H11" s="6">
        <f t="shared" si="0"/>
        <v>55.992507580267727</v>
      </c>
      <c r="I11" s="7">
        <f t="shared" si="2"/>
        <v>149</v>
      </c>
      <c r="J11" s="7">
        <f t="shared" si="3"/>
        <v>149</v>
      </c>
      <c r="K11" s="7">
        <f t="shared" si="4"/>
        <v>0</v>
      </c>
      <c r="L11" s="10"/>
      <c r="M11" s="5"/>
      <c r="N11" s="5"/>
      <c r="P11" t="s">
        <v>183</v>
      </c>
      <c r="Q11" t="s">
        <v>53</v>
      </c>
      <c r="R11">
        <v>432</v>
      </c>
      <c r="S11">
        <v>74</v>
      </c>
      <c r="T11">
        <v>149</v>
      </c>
      <c r="U11">
        <v>12</v>
      </c>
      <c r="V11">
        <v>34</v>
      </c>
      <c r="Z11" t="s">
        <v>203</v>
      </c>
      <c r="AA11" t="s">
        <v>53</v>
      </c>
      <c r="AB11">
        <v>401</v>
      </c>
      <c r="AC11">
        <v>58</v>
      </c>
      <c r="AD11">
        <v>178</v>
      </c>
      <c r="AE11">
        <v>72</v>
      </c>
      <c r="AF11">
        <v>51</v>
      </c>
      <c r="AJ11" t="s">
        <v>202</v>
      </c>
      <c r="AK11" t="s">
        <v>52</v>
      </c>
      <c r="AL11">
        <v>373</v>
      </c>
      <c r="AM11">
        <v>432</v>
      </c>
      <c r="AN11">
        <v>142</v>
      </c>
      <c r="AO11">
        <v>68</v>
      </c>
      <c r="AP11">
        <v>38</v>
      </c>
    </row>
    <row r="12" spans="1:42" x14ac:dyDescent="0.25">
      <c r="A12" t="s">
        <v>190</v>
      </c>
      <c r="B12">
        <v>471</v>
      </c>
      <c r="C12">
        <v>109</v>
      </c>
      <c r="D12">
        <v>167</v>
      </c>
      <c r="E12">
        <v>367</v>
      </c>
      <c r="G12" s="6">
        <f t="shared" si="1"/>
        <v>40.943262138705123</v>
      </c>
      <c r="H12" s="6">
        <f t="shared" si="0"/>
        <v>-140.30510960621038</v>
      </c>
      <c r="I12" s="7">
        <f>MAX(1,CEILING(MIN(MOD(G12-H12,360),MOD(H12-G12,360)),1))</f>
        <v>179</v>
      </c>
      <c r="J12" s="7">
        <f t="shared" si="3"/>
        <v>0</v>
      </c>
      <c r="K12" s="7">
        <f t="shared" si="4"/>
        <v>179</v>
      </c>
      <c r="L12" s="10"/>
      <c r="M12" s="5"/>
      <c r="N12" s="5"/>
      <c r="P12" t="s">
        <v>190</v>
      </c>
      <c r="Q12" t="s">
        <v>52</v>
      </c>
      <c r="R12">
        <v>167</v>
      </c>
      <c r="S12">
        <v>367</v>
      </c>
      <c r="T12">
        <v>179</v>
      </c>
      <c r="U12">
        <v>86</v>
      </c>
      <c r="V12">
        <v>25</v>
      </c>
      <c r="Z12" t="s">
        <v>197</v>
      </c>
      <c r="AA12" t="s">
        <v>53</v>
      </c>
      <c r="AB12">
        <v>242</v>
      </c>
      <c r="AC12">
        <v>423</v>
      </c>
      <c r="AD12">
        <v>58</v>
      </c>
      <c r="AE12">
        <v>60</v>
      </c>
      <c r="AF12">
        <v>34</v>
      </c>
      <c r="AJ12" t="s">
        <v>196</v>
      </c>
      <c r="AK12" t="s">
        <v>52</v>
      </c>
      <c r="AL12">
        <v>241</v>
      </c>
      <c r="AM12">
        <v>422</v>
      </c>
      <c r="AN12">
        <v>98</v>
      </c>
      <c r="AO12">
        <v>83</v>
      </c>
      <c r="AP12">
        <v>62</v>
      </c>
    </row>
    <row r="13" spans="1:42" x14ac:dyDescent="0.25">
      <c r="A13" t="s">
        <v>191</v>
      </c>
      <c r="B13">
        <v>195</v>
      </c>
      <c r="C13">
        <v>393</v>
      </c>
      <c r="D13">
        <v>186</v>
      </c>
      <c r="E13">
        <v>92</v>
      </c>
      <c r="G13" s="6">
        <f t="shared" si="1"/>
        <v>-129.24859790963401</v>
      </c>
      <c r="H13" s="6">
        <f t="shared" si="0"/>
        <v>132.15786211634435</v>
      </c>
      <c r="I13" s="7">
        <f t="shared" si="2"/>
        <v>99</v>
      </c>
      <c r="J13" s="7">
        <f t="shared" si="3"/>
        <v>99</v>
      </c>
      <c r="K13" s="7">
        <f t="shared" si="4"/>
        <v>0</v>
      </c>
      <c r="L13" s="10"/>
      <c r="M13" s="5"/>
      <c r="N13" s="5"/>
      <c r="P13" t="s">
        <v>191</v>
      </c>
      <c r="Q13" t="s">
        <v>53</v>
      </c>
      <c r="R13">
        <v>186</v>
      </c>
      <c r="S13">
        <v>92</v>
      </c>
      <c r="T13">
        <v>99</v>
      </c>
      <c r="U13">
        <v>94</v>
      </c>
      <c r="V13">
        <v>91</v>
      </c>
      <c r="Z13" t="s">
        <v>205</v>
      </c>
      <c r="AA13" t="s">
        <v>53</v>
      </c>
      <c r="AB13">
        <v>169</v>
      </c>
      <c r="AC13">
        <v>107</v>
      </c>
      <c r="AD13">
        <v>166</v>
      </c>
      <c r="AE13">
        <v>89</v>
      </c>
      <c r="AF13">
        <v>56</v>
      </c>
      <c r="AJ13" t="s">
        <v>204</v>
      </c>
      <c r="AK13" t="s">
        <v>52</v>
      </c>
      <c r="AL13">
        <v>236</v>
      </c>
      <c r="AM13">
        <v>420</v>
      </c>
      <c r="AN13">
        <v>2</v>
      </c>
      <c r="AO13">
        <v>47</v>
      </c>
      <c r="AP13">
        <v>34</v>
      </c>
    </row>
    <row r="14" spans="1:42" x14ac:dyDescent="0.25">
      <c r="A14" t="s">
        <v>184</v>
      </c>
      <c r="B14">
        <v>510</v>
      </c>
      <c r="C14">
        <v>184</v>
      </c>
      <c r="D14">
        <v>468</v>
      </c>
      <c r="E14">
        <v>100</v>
      </c>
      <c r="G14" s="6">
        <f t="shared" si="1"/>
        <v>16.422187498315292</v>
      </c>
      <c r="H14" s="6">
        <f t="shared" si="0"/>
        <v>43.40885972880541</v>
      </c>
      <c r="I14" s="7">
        <f t="shared" si="2"/>
        <v>27</v>
      </c>
      <c r="J14" s="7">
        <f t="shared" si="3"/>
        <v>27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468</v>
      </c>
      <c r="S14">
        <v>100</v>
      </c>
      <c r="T14">
        <v>27</v>
      </c>
      <c r="U14">
        <v>55</v>
      </c>
      <c r="V14">
        <v>84</v>
      </c>
      <c r="Z14" t="s">
        <v>199</v>
      </c>
      <c r="AA14" t="s">
        <v>53</v>
      </c>
      <c r="AB14">
        <v>139</v>
      </c>
      <c r="AC14">
        <v>298</v>
      </c>
      <c r="AD14">
        <v>43</v>
      </c>
      <c r="AE14">
        <v>18</v>
      </c>
      <c r="AF14">
        <v>20</v>
      </c>
      <c r="AJ14" t="s">
        <v>198</v>
      </c>
      <c r="AK14" t="s">
        <v>52</v>
      </c>
      <c r="AL14">
        <v>165</v>
      </c>
      <c r="AM14">
        <v>351</v>
      </c>
      <c r="AN14">
        <v>115</v>
      </c>
      <c r="AO14">
        <v>18</v>
      </c>
      <c r="AP14">
        <v>5</v>
      </c>
    </row>
    <row r="15" spans="1:42" x14ac:dyDescent="0.25">
      <c r="A15" t="s">
        <v>185</v>
      </c>
      <c r="B15">
        <v>179</v>
      </c>
      <c r="C15">
        <v>378</v>
      </c>
      <c r="D15">
        <v>440</v>
      </c>
      <c r="E15">
        <v>82</v>
      </c>
      <c r="G15" s="6">
        <f t="shared" si="1"/>
        <v>-135.61605990839922</v>
      </c>
      <c r="H15" s="6">
        <f t="shared" si="0"/>
        <v>52.783559526465403</v>
      </c>
      <c r="I15" s="7">
        <f t="shared" si="2"/>
        <v>172</v>
      </c>
      <c r="J15" s="7">
        <f t="shared" si="3"/>
        <v>172</v>
      </c>
      <c r="K15" s="7">
        <f t="shared" si="4"/>
        <v>0</v>
      </c>
      <c r="L15" s="10"/>
      <c r="M15" s="5"/>
      <c r="N15" s="5"/>
      <c r="P15" t="s">
        <v>185</v>
      </c>
      <c r="Q15" t="s">
        <v>53</v>
      </c>
      <c r="R15">
        <v>440</v>
      </c>
      <c r="S15">
        <v>82</v>
      </c>
      <c r="T15">
        <v>172</v>
      </c>
      <c r="U15">
        <v>84</v>
      </c>
      <c r="V15">
        <v>50</v>
      </c>
      <c r="Z15" t="s">
        <v>207</v>
      </c>
      <c r="AA15" t="s">
        <v>53</v>
      </c>
      <c r="AB15">
        <v>396</v>
      </c>
      <c r="AC15">
        <v>423</v>
      </c>
      <c r="AD15">
        <v>128</v>
      </c>
      <c r="AE15">
        <v>51</v>
      </c>
      <c r="AF15">
        <v>32</v>
      </c>
      <c r="AJ15" t="s">
        <v>206</v>
      </c>
      <c r="AK15" t="s">
        <v>52</v>
      </c>
      <c r="AL15">
        <v>230</v>
      </c>
      <c r="AM15">
        <v>415</v>
      </c>
      <c r="AN15">
        <v>105</v>
      </c>
      <c r="AO15">
        <v>72</v>
      </c>
      <c r="AP15">
        <v>47</v>
      </c>
    </row>
    <row r="16" spans="1:42" x14ac:dyDescent="0.25">
      <c r="A16" t="s">
        <v>192</v>
      </c>
      <c r="B16">
        <v>494</v>
      </c>
      <c r="C16">
        <v>344</v>
      </c>
      <c r="D16">
        <v>143</v>
      </c>
      <c r="E16">
        <v>333</v>
      </c>
      <c r="G16" s="6">
        <f t="shared" si="1"/>
        <v>-30.86680945113708</v>
      </c>
      <c r="H16" s="6">
        <f t="shared" si="0"/>
        <v>-152.28149837181661</v>
      </c>
      <c r="I16" s="7">
        <f t="shared" si="2"/>
        <v>122</v>
      </c>
      <c r="J16" s="7">
        <f t="shared" si="3"/>
        <v>0</v>
      </c>
      <c r="K16" s="7">
        <f t="shared" si="4"/>
        <v>122</v>
      </c>
      <c r="L16" s="10"/>
      <c r="M16" s="5"/>
      <c r="N16" s="5"/>
      <c r="P16" t="s">
        <v>192</v>
      </c>
      <c r="Q16" t="s">
        <v>52</v>
      </c>
      <c r="R16">
        <v>143</v>
      </c>
      <c r="S16">
        <v>333</v>
      </c>
      <c r="T16">
        <v>122</v>
      </c>
      <c r="U16">
        <v>80</v>
      </c>
      <c r="V16">
        <v>21</v>
      </c>
      <c r="Z16" t="s">
        <v>201</v>
      </c>
      <c r="AA16" t="s">
        <v>53</v>
      </c>
      <c r="AB16">
        <v>259</v>
      </c>
      <c r="AC16">
        <v>426</v>
      </c>
      <c r="AD16">
        <v>158</v>
      </c>
      <c r="AE16">
        <v>10</v>
      </c>
      <c r="AF16">
        <v>9</v>
      </c>
      <c r="AJ16" t="s">
        <v>200</v>
      </c>
      <c r="AK16" t="s">
        <v>52</v>
      </c>
      <c r="AL16">
        <v>246</v>
      </c>
      <c r="AM16">
        <v>424</v>
      </c>
      <c r="AN16">
        <v>104</v>
      </c>
      <c r="AO16">
        <v>81</v>
      </c>
      <c r="AP16">
        <v>50</v>
      </c>
    </row>
    <row r="17" spans="1:42" x14ac:dyDescent="0.25">
      <c r="A17" t="s">
        <v>193</v>
      </c>
      <c r="B17">
        <v>184</v>
      </c>
      <c r="C17">
        <v>91</v>
      </c>
      <c r="D17">
        <v>317</v>
      </c>
      <c r="E17">
        <v>42</v>
      </c>
      <c r="G17" s="6">
        <f t="shared" si="1"/>
        <v>132.38831862210162</v>
      </c>
      <c r="H17" s="6">
        <f t="shared" si="0"/>
        <v>90.868051449745522</v>
      </c>
      <c r="I17" s="7">
        <f t="shared" si="2"/>
        <v>42</v>
      </c>
      <c r="J17" s="7">
        <f t="shared" si="3"/>
        <v>42</v>
      </c>
      <c r="K17" s="7">
        <f t="shared" si="4"/>
        <v>0</v>
      </c>
      <c r="L17" s="10"/>
      <c r="M17" s="5"/>
      <c r="N17" s="5"/>
      <c r="P17" t="s">
        <v>193</v>
      </c>
      <c r="Q17" t="s">
        <v>53</v>
      </c>
      <c r="R17">
        <v>317</v>
      </c>
      <c r="S17">
        <v>42</v>
      </c>
      <c r="T17">
        <v>42</v>
      </c>
      <c r="U17">
        <v>38</v>
      </c>
      <c r="V17">
        <v>28</v>
      </c>
      <c r="Z17" t="s">
        <v>209</v>
      </c>
      <c r="AA17" t="s">
        <v>53</v>
      </c>
      <c r="AB17">
        <v>260</v>
      </c>
      <c r="AC17">
        <v>425</v>
      </c>
      <c r="AD17">
        <v>116</v>
      </c>
      <c r="AE17">
        <v>17</v>
      </c>
      <c r="AF17">
        <v>37</v>
      </c>
      <c r="AJ17" t="s">
        <v>208</v>
      </c>
      <c r="AK17" t="s">
        <v>52</v>
      </c>
      <c r="AL17">
        <v>224</v>
      </c>
      <c r="AM17">
        <v>416</v>
      </c>
      <c r="AN17">
        <v>52</v>
      </c>
      <c r="AO17">
        <v>15</v>
      </c>
      <c r="AP17">
        <v>72</v>
      </c>
    </row>
    <row r="18" spans="1:42" x14ac:dyDescent="0.25">
      <c r="A18" s="21" t="s">
        <v>194</v>
      </c>
      <c r="B18">
        <v>137</v>
      </c>
      <c r="C18">
        <v>329</v>
      </c>
      <c r="D18">
        <v>412</v>
      </c>
      <c r="E18">
        <v>413</v>
      </c>
      <c r="G18" s="6">
        <f t="shared" si="1"/>
        <v>-154.06454743133227</v>
      </c>
      <c r="H18" s="6">
        <f t="shared" si="0"/>
        <v>-61.996316128659316</v>
      </c>
      <c r="I18" s="7">
        <f t="shared" si="2"/>
        <v>93</v>
      </c>
      <c r="J18" s="7">
        <f t="shared" si="3"/>
        <v>0</v>
      </c>
      <c r="K18" s="7">
        <f t="shared" si="4"/>
        <v>93</v>
      </c>
      <c r="L18" s="10"/>
      <c r="M18" s="5"/>
      <c r="N18" s="5"/>
      <c r="P18" t="s">
        <v>194</v>
      </c>
      <c r="Q18" t="s">
        <v>52</v>
      </c>
      <c r="R18">
        <v>412</v>
      </c>
      <c r="S18">
        <v>413</v>
      </c>
      <c r="T18">
        <v>93</v>
      </c>
      <c r="U18">
        <v>18</v>
      </c>
      <c r="V18">
        <v>36</v>
      </c>
      <c r="Z18" t="s">
        <v>211</v>
      </c>
      <c r="AA18" t="s">
        <v>53</v>
      </c>
      <c r="AB18">
        <v>454</v>
      </c>
      <c r="AC18">
        <v>388</v>
      </c>
      <c r="AD18">
        <v>107</v>
      </c>
      <c r="AE18">
        <v>80</v>
      </c>
      <c r="AF18">
        <v>75</v>
      </c>
      <c r="AJ18" t="s">
        <v>210</v>
      </c>
      <c r="AK18" t="s">
        <v>52</v>
      </c>
      <c r="AL18">
        <v>158</v>
      </c>
      <c r="AM18">
        <v>125</v>
      </c>
      <c r="AN18">
        <v>24</v>
      </c>
      <c r="AO18">
        <v>61</v>
      </c>
      <c r="AP18">
        <v>36</v>
      </c>
    </row>
    <row r="19" spans="1:42" x14ac:dyDescent="0.25">
      <c r="A19" s="21" t="s">
        <v>195</v>
      </c>
      <c r="B19">
        <v>444</v>
      </c>
      <c r="C19">
        <v>85</v>
      </c>
      <c r="D19">
        <v>236</v>
      </c>
      <c r="E19">
        <v>420</v>
      </c>
      <c r="G19" s="6">
        <f t="shared" si="1"/>
        <v>51.340191745909912</v>
      </c>
      <c r="H19" s="6">
        <f t="shared" si="0"/>
        <v>-115.01689347810004</v>
      </c>
      <c r="I19" s="7">
        <f t="shared" si="2"/>
        <v>167</v>
      </c>
      <c r="J19" s="7">
        <f t="shared" si="3"/>
        <v>0</v>
      </c>
      <c r="K19" s="7">
        <f t="shared" si="4"/>
        <v>167</v>
      </c>
      <c r="L19" s="10"/>
      <c r="M19" s="5"/>
      <c r="N19" s="5"/>
      <c r="P19" t="s">
        <v>195</v>
      </c>
      <c r="Q19" t="s">
        <v>53</v>
      </c>
      <c r="R19">
        <v>236</v>
      </c>
      <c r="S19">
        <v>420</v>
      </c>
      <c r="T19">
        <v>167</v>
      </c>
      <c r="U19">
        <v>15</v>
      </c>
      <c r="V19">
        <v>33</v>
      </c>
      <c r="Z19" t="s">
        <v>219</v>
      </c>
      <c r="AA19" t="s">
        <v>53</v>
      </c>
      <c r="AB19">
        <v>165</v>
      </c>
      <c r="AC19">
        <v>114</v>
      </c>
      <c r="AD19">
        <v>7</v>
      </c>
      <c r="AE19">
        <v>89</v>
      </c>
      <c r="AF19">
        <v>85</v>
      </c>
      <c r="AJ19" t="s">
        <v>218</v>
      </c>
      <c r="AK19" t="s">
        <v>52</v>
      </c>
      <c r="AL19">
        <v>438</v>
      </c>
      <c r="AM19">
        <v>402</v>
      </c>
      <c r="AN19">
        <v>122</v>
      </c>
      <c r="AO19">
        <v>88</v>
      </c>
      <c r="AP19">
        <v>93</v>
      </c>
    </row>
    <row r="20" spans="1:42" x14ac:dyDescent="0.25">
      <c r="A20" s="21" t="s">
        <v>202</v>
      </c>
      <c r="B20">
        <v>399</v>
      </c>
      <c r="C20">
        <v>54</v>
      </c>
      <c r="D20">
        <v>373</v>
      </c>
      <c r="E20">
        <v>432</v>
      </c>
      <c r="G20" s="6">
        <f t="shared" si="1"/>
        <v>66.987554963696212</v>
      </c>
      <c r="H20" s="6">
        <f t="shared" si="0"/>
        <v>-74.568276635369955</v>
      </c>
      <c r="I20" s="7">
        <f t="shared" si="2"/>
        <v>142</v>
      </c>
      <c r="J20" s="7">
        <f t="shared" si="3"/>
        <v>0</v>
      </c>
      <c r="K20" s="7">
        <f t="shared" si="4"/>
        <v>142</v>
      </c>
      <c r="L20" s="10"/>
      <c r="M20" s="5"/>
      <c r="N20" s="5"/>
      <c r="P20" t="s">
        <v>202</v>
      </c>
      <c r="Q20" t="s">
        <v>52</v>
      </c>
      <c r="R20">
        <v>373</v>
      </c>
      <c r="S20">
        <v>432</v>
      </c>
      <c r="T20">
        <v>142</v>
      </c>
      <c r="U20">
        <v>68</v>
      </c>
      <c r="V20">
        <v>38</v>
      </c>
      <c r="Z20" t="s">
        <v>213</v>
      </c>
      <c r="AA20" t="s">
        <v>53</v>
      </c>
      <c r="AB20">
        <v>213</v>
      </c>
      <c r="AC20">
        <v>404</v>
      </c>
      <c r="AD20">
        <v>88</v>
      </c>
      <c r="AE20">
        <v>3</v>
      </c>
      <c r="AF20">
        <v>6</v>
      </c>
      <c r="AJ20" t="s">
        <v>212</v>
      </c>
      <c r="AK20" t="s">
        <v>52</v>
      </c>
      <c r="AL20">
        <v>451</v>
      </c>
      <c r="AM20">
        <v>392</v>
      </c>
      <c r="AN20">
        <v>84</v>
      </c>
      <c r="AO20">
        <v>85</v>
      </c>
      <c r="AP20">
        <v>77</v>
      </c>
    </row>
    <row r="21" spans="1:42" x14ac:dyDescent="0.25">
      <c r="A21" s="21" t="s">
        <v>203</v>
      </c>
      <c r="B21">
        <v>234</v>
      </c>
      <c r="C21">
        <v>416</v>
      </c>
      <c r="D21">
        <v>401</v>
      </c>
      <c r="E21">
        <v>58</v>
      </c>
      <c r="G21" s="6">
        <f t="shared" si="1"/>
        <v>-116.04181659489382</v>
      </c>
      <c r="H21" s="6">
        <f t="shared" si="0"/>
        <v>66.008308286098838</v>
      </c>
      <c r="I21" s="7">
        <f t="shared" si="2"/>
        <v>178</v>
      </c>
      <c r="J21" s="7">
        <f t="shared" si="3"/>
        <v>178</v>
      </c>
      <c r="K21" s="7">
        <f t="shared" si="4"/>
        <v>0</v>
      </c>
      <c r="L21" s="10"/>
      <c r="M21" s="5"/>
      <c r="N21" s="5"/>
      <c r="P21" t="s">
        <v>203</v>
      </c>
      <c r="Q21" t="s">
        <v>53</v>
      </c>
      <c r="R21">
        <v>401</v>
      </c>
      <c r="S21">
        <v>58</v>
      </c>
      <c r="T21">
        <v>178</v>
      </c>
      <c r="U21">
        <v>72</v>
      </c>
      <c r="V21">
        <v>51</v>
      </c>
      <c r="Z21" t="s">
        <v>221</v>
      </c>
      <c r="AA21" t="s">
        <v>53</v>
      </c>
      <c r="AB21">
        <v>479</v>
      </c>
      <c r="AC21">
        <v>360</v>
      </c>
      <c r="AD21">
        <v>56</v>
      </c>
      <c r="AE21">
        <v>90</v>
      </c>
      <c r="AF21">
        <v>90</v>
      </c>
      <c r="AJ21" t="s">
        <v>220</v>
      </c>
      <c r="AK21" t="s">
        <v>52</v>
      </c>
      <c r="AL21">
        <v>123</v>
      </c>
      <c r="AM21">
        <v>288</v>
      </c>
      <c r="AN21">
        <v>22</v>
      </c>
      <c r="AO21">
        <v>18</v>
      </c>
      <c r="AP21">
        <v>16</v>
      </c>
    </row>
    <row r="22" spans="1:42" x14ac:dyDescent="0.25">
      <c r="A22" t="s">
        <v>196</v>
      </c>
      <c r="B22">
        <v>146</v>
      </c>
      <c r="C22">
        <v>135</v>
      </c>
      <c r="D22">
        <v>241</v>
      </c>
      <c r="E22">
        <v>422</v>
      </c>
      <c r="G22" s="6">
        <f t="shared" si="1"/>
        <v>148.89119117145486</v>
      </c>
      <c r="H22" s="6">
        <f t="shared" si="0"/>
        <v>-113.46402240470745</v>
      </c>
      <c r="I22" s="7">
        <f t="shared" si="2"/>
        <v>98</v>
      </c>
      <c r="J22" s="7">
        <f t="shared" si="3"/>
        <v>0</v>
      </c>
      <c r="K22" s="7">
        <f t="shared" si="4"/>
        <v>98</v>
      </c>
      <c r="L22" s="10"/>
      <c r="M22" s="5"/>
      <c r="N22" s="5"/>
      <c r="P22" t="s">
        <v>196</v>
      </c>
      <c r="Q22" t="s">
        <v>52</v>
      </c>
      <c r="R22">
        <v>241</v>
      </c>
      <c r="S22">
        <v>422</v>
      </c>
      <c r="T22">
        <v>98</v>
      </c>
      <c r="U22">
        <v>83</v>
      </c>
      <c r="V22">
        <v>62</v>
      </c>
      <c r="Z22" t="s">
        <v>215</v>
      </c>
      <c r="AA22" t="s">
        <v>53</v>
      </c>
      <c r="AB22">
        <v>165</v>
      </c>
      <c r="AC22">
        <v>118</v>
      </c>
      <c r="AD22">
        <v>168</v>
      </c>
      <c r="AE22">
        <v>83</v>
      </c>
      <c r="AF22">
        <v>77</v>
      </c>
      <c r="AJ22" t="s">
        <v>214</v>
      </c>
      <c r="AK22" t="s">
        <v>52</v>
      </c>
      <c r="AL22">
        <v>445</v>
      </c>
      <c r="AM22">
        <v>81</v>
      </c>
      <c r="AN22">
        <v>178</v>
      </c>
      <c r="AO22">
        <v>8</v>
      </c>
      <c r="AP22">
        <v>2</v>
      </c>
    </row>
    <row r="23" spans="1:42" x14ac:dyDescent="0.25">
      <c r="A23" t="s">
        <v>197</v>
      </c>
      <c r="B23">
        <v>118</v>
      </c>
      <c r="C23">
        <v>274</v>
      </c>
      <c r="D23">
        <v>242</v>
      </c>
      <c r="E23">
        <v>423</v>
      </c>
      <c r="G23" s="6">
        <f t="shared" si="1"/>
        <v>-170.44571032759825</v>
      </c>
      <c r="H23" s="6">
        <f t="shared" si="0"/>
        <v>-113.08513367280827</v>
      </c>
      <c r="I23" s="7">
        <f t="shared" si="2"/>
        <v>58</v>
      </c>
      <c r="J23" s="7">
        <f t="shared" si="3"/>
        <v>0</v>
      </c>
      <c r="K23" s="7">
        <f t="shared" si="4"/>
        <v>58</v>
      </c>
      <c r="L23" s="10"/>
      <c r="M23" s="5"/>
      <c r="N23" s="5"/>
      <c r="P23" t="s">
        <v>197</v>
      </c>
      <c r="Q23" t="s">
        <v>53</v>
      </c>
      <c r="R23">
        <v>242</v>
      </c>
      <c r="S23">
        <v>423</v>
      </c>
      <c r="T23">
        <v>58</v>
      </c>
      <c r="U23">
        <v>60</v>
      </c>
      <c r="V23">
        <v>34</v>
      </c>
      <c r="Z23" t="s">
        <v>277</v>
      </c>
      <c r="AA23" t="s">
        <v>53</v>
      </c>
      <c r="AB23">
        <v>194</v>
      </c>
      <c r="AC23">
        <v>86</v>
      </c>
      <c r="AD23">
        <v>25</v>
      </c>
      <c r="AE23">
        <v>51</v>
      </c>
      <c r="AF23">
        <v>38</v>
      </c>
      <c r="AJ23" t="s">
        <v>222</v>
      </c>
      <c r="AK23" t="s">
        <v>52</v>
      </c>
      <c r="AL23">
        <v>459</v>
      </c>
      <c r="AM23">
        <v>95</v>
      </c>
      <c r="AN23">
        <v>98</v>
      </c>
      <c r="AO23">
        <v>83</v>
      </c>
      <c r="AP23">
        <v>88</v>
      </c>
    </row>
    <row r="24" spans="1:42" x14ac:dyDescent="0.25">
      <c r="A24" t="s">
        <v>204</v>
      </c>
      <c r="B24">
        <v>233</v>
      </c>
      <c r="C24">
        <v>418</v>
      </c>
      <c r="D24">
        <v>236</v>
      </c>
      <c r="E24">
        <v>420</v>
      </c>
      <c r="G24" s="6">
        <f t="shared" si="1"/>
        <v>-116.04772185429192</v>
      </c>
      <c r="H24" s="6">
        <f t="shared" si="0"/>
        <v>-115.01689347810004</v>
      </c>
      <c r="I24" s="7">
        <f t="shared" si="2"/>
        <v>2</v>
      </c>
      <c r="J24" s="7">
        <f t="shared" si="3"/>
        <v>0</v>
      </c>
      <c r="K24" s="7">
        <f t="shared" si="4"/>
        <v>2</v>
      </c>
      <c r="L24" s="10"/>
      <c r="M24" s="5"/>
      <c r="N24" s="5"/>
      <c r="P24" t="s">
        <v>204</v>
      </c>
      <c r="Q24" t="s">
        <v>52</v>
      </c>
      <c r="R24">
        <v>236</v>
      </c>
      <c r="S24">
        <v>420</v>
      </c>
      <c r="T24">
        <v>2</v>
      </c>
      <c r="U24">
        <v>47</v>
      </c>
      <c r="V24">
        <v>34</v>
      </c>
      <c r="Z24" t="s">
        <v>217</v>
      </c>
      <c r="AA24" t="s">
        <v>53</v>
      </c>
      <c r="AB24">
        <v>162</v>
      </c>
      <c r="AC24">
        <v>116</v>
      </c>
      <c r="AD24">
        <v>164</v>
      </c>
      <c r="AE24">
        <v>8</v>
      </c>
      <c r="AF24">
        <v>6</v>
      </c>
      <c r="AJ24" t="s">
        <v>216</v>
      </c>
      <c r="AK24" t="s">
        <v>52</v>
      </c>
      <c r="AL24">
        <v>151</v>
      </c>
      <c r="AM24">
        <v>129</v>
      </c>
      <c r="AN24">
        <v>156</v>
      </c>
      <c r="AO24">
        <v>85</v>
      </c>
      <c r="AP24">
        <v>88</v>
      </c>
    </row>
    <row r="25" spans="1:42" x14ac:dyDescent="0.25">
      <c r="A25" t="s">
        <v>205</v>
      </c>
      <c r="B25">
        <v>496</v>
      </c>
      <c r="C25">
        <v>328</v>
      </c>
      <c r="D25">
        <v>169</v>
      </c>
      <c r="E25">
        <v>107</v>
      </c>
      <c r="G25" s="6">
        <f t="shared" si="1"/>
        <v>-26.56505117707799</v>
      </c>
      <c r="H25" s="6">
        <f t="shared" si="0"/>
        <v>138.62657178387963</v>
      </c>
      <c r="I25" s="7">
        <f t="shared" si="2"/>
        <v>166</v>
      </c>
      <c r="J25" s="7">
        <f t="shared" si="3"/>
        <v>166</v>
      </c>
      <c r="K25" s="7">
        <f t="shared" si="4"/>
        <v>0</v>
      </c>
      <c r="L25" s="10"/>
      <c r="M25" s="5"/>
      <c r="N25" s="5"/>
      <c r="P25" t="s">
        <v>205</v>
      </c>
      <c r="Q25" t="s">
        <v>53</v>
      </c>
      <c r="R25">
        <v>169</v>
      </c>
      <c r="S25">
        <v>107</v>
      </c>
      <c r="T25">
        <v>166</v>
      </c>
      <c r="U25">
        <v>89</v>
      </c>
      <c r="V25">
        <v>56</v>
      </c>
      <c r="Z25" t="s">
        <v>225</v>
      </c>
      <c r="AA25" t="s">
        <v>53</v>
      </c>
      <c r="AB25">
        <v>196</v>
      </c>
      <c r="AC25">
        <v>84</v>
      </c>
      <c r="AD25">
        <v>93</v>
      </c>
      <c r="AE25">
        <v>18</v>
      </c>
      <c r="AF25">
        <v>4</v>
      </c>
      <c r="AJ25" t="s">
        <v>224</v>
      </c>
      <c r="AK25" t="s">
        <v>52</v>
      </c>
      <c r="AL25">
        <v>467</v>
      </c>
      <c r="AM25">
        <v>107</v>
      </c>
      <c r="AN25">
        <v>17</v>
      </c>
      <c r="AO25">
        <v>97</v>
      </c>
      <c r="AP25">
        <v>88</v>
      </c>
    </row>
    <row r="26" spans="1:42" x14ac:dyDescent="0.25">
      <c r="A26" t="s">
        <v>198</v>
      </c>
      <c r="B26">
        <v>492</v>
      </c>
      <c r="C26">
        <v>338</v>
      </c>
      <c r="D26">
        <v>165</v>
      </c>
      <c r="E26">
        <v>351</v>
      </c>
      <c r="G26" s="6">
        <f t="shared" si="1"/>
        <v>-29.673082112077829</v>
      </c>
      <c r="H26" s="6">
        <f t="shared" si="0"/>
        <v>-144.39244934081893</v>
      </c>
      <c r="I26" s="7">
        <f t="shared" si="2"/>
        <v>115</v>
      </c>
      <c r="J26" s="7">
        <f t="shared" si="3"/>
        <v>0</v>
      </c>
      <c r="K26" s="7">
        <f t="shared" si="4"/>
        <v>115</v>
      </c>
      <c r="L26" s="10"/>
      <c r="M26" s="5"/>
      <c r="N26" s="5"/>
      <c r="P26" t="s">
        <v>198</v>
      </c>
      <c r="Q26" t="s">
        <v>52</v>
      </c>
      <c r="R26">
        <v>165</v>
      </c>
      <c r="S26">
        <v>351</v>
      </c>
      <c r="T26">
        <v>115</v>
      </c>
      <c r="U26">
        <v>18</v>
      </c>
      <c r="V26">
        <v>5</v>
      </c>
      <c r="Z26" t="s">
        <v>227</v>
      </c>
      <c r="AA26" t="s">
        <v>53</v>
      </c>
      <c r="AB26">
        <v>432</v>
      </c>
      <c r="AC26">
        <v>76</v>
      </c>
      <c r="AD26">
        <v>31</v>
      </c>
      <c r="AE26">
        <v>96</v>
      </c>
      <c r="AF26">
        <v>24</v>
      </c>
      <c r="AJ26" t="s">
        <v>226</v>
      </c>
      <c r="AK26" t="s">
        <v>52</v>
      </c>
      <c r="AL26">
        <v>400</v>
      </c>
      <c r="AM26">
        <v>424</v>
      </c>
      <c r="AN26">
        <v>39</v>
      </c>
      <c r="AO26">
        <v>96</v>
      </c>
      <c r="AP26">
        <v>91</v>
      </c>
    </row>
    <row r="27" spans="1:42" x14ac:dyDescent="0.25">
      <c r="A27" t="s">
        <v>199</v>
      </c>
      <c r="B27">
        <v>220</v>
      </c>
      <c r="C27">
        <v>414</v>
      </c>
      <c r="D27">
        <v>139</v>
      </c>
      <c r="E27">
        <v>298</v>
      </c>
      <c r="G27" s="6">
        <f t="shared" si="1"/>
        <v>-119.88652694042405</v>
      </c>
      <c r="H27" s="6">
        <f t="shared" si="0"/>
        <v>-162.23235953291308</v>
      </c>
      <c r="I27" s="7">
        <f t="shared" si="2"/>
        <v>43</v>
      </c>
      <c r="J27" s="7">
        <f t="shared" si="3"/>
        <v>0</v>
      </c>
      <c r="K27" s="7">
        <f t="shared" si="4"/>
        <v>43</v>
      </c>
      <c r="L27" s="10"/>
      <c r="M27" s="5"/>
      <c r="N27" s="5"/>
      <c r="P27" t="s">
        <v>199</v>
      </c>
      <c r="Q27" t="s">
        <v>53</v>
      </c>
      <c r="R27">
        <v>139</v>
      </c>
      <c r="S27">
        <v>298</v>
      </c>
      <c r="T27">
        <v>43</v>
      </c>
      <c r="U27">
        <v>18</v>
      </c>
      <c r="V27">
        <v>20</v>
      </c>
      <c r="Z27" t="s">
        <v>235</v>
      </c>
      <c r="AA27" t="s">
        <v>53</v>
      </c>
      <c r="AB27">
        <v>136</v>
      </c>
      <c r="AC27">
        <v>158</v>
      </c>
      <c r="AD27">
        <v>135</v>
      </c>
      <c r="AE27">
        <v>48</v>
      </c>
      <c r="AF27">
        <v>32</v>
      </c>
      <c r="AJ27" t="s">
        <v>234</v>
      </c>
      <c r="AK27" t="s">
        <v>52</v>
      </c>
      <c r="AL27">
        <v>453</v>
      </c>
      <c r="AM27">
        <v>389</v>
      </c>
      <c r="AN27">
        <v>75</v>
      </c>
      <c r="AO27">
        <v>93</v>
      </c>
      <c r="AP27">
        <v>9</v>
      </c>
    </row>
    <row r="28" spans="1:42" x14ac:dyDescent="0.25">
      <c r="A28" t="s">
        <v>206</v>
      </c>
      <c r="B28">
        <v>170</v>
      </c>
      <c r="C28">
        <v>105</v>
      </c>
      <c r="D28">
        <v>230</v>
      </c>
      <c r="E28">
        <v>415</v>
      </c>
      <c r="G28" s="6">
        <f t="shared" si="1"/>
        <v>138.01278750418334</v>
      </c>
      <c r="H28" s="6">
        <f t="shared" si="0"/>
        <v>-117.21611155730749</v>
      </c>
      <c r="I28" s="7">
        <f t="shared" si="2"/>
        <v>105</v>
      </c>
      <c r="J28" s="7">
        <f t="shared" si="3"/>
        <v>0</v>
      </c>
      <c r="K28" s="7">
        <f t="shared" si="4"/>
        <v>105</v>
      </c>
      <c r="L28" s="10"/>
      <c r="M28" s="5"/>
      <c r="N28" s="5"/>
      <c r="P28" t="s">
        <v>206</v>
      </c>
      <c r="Q28" t="s">
        <v>52</v>
      </c>
      <c r="R28">
        <v>230</v>
      </c>
      <c r="S28">
        <v>415</v>
      </c>
      <c r="T28">
        <v>105</v>
      </c>
      <c r="U28">
        <v>72</v>
      </c>
      <c r="V28">
        <v>47</v>
      </c>
      <c r="Z28" t="s">
        <v>229</v>
      </c>
      <c r="AA28" t="s">
        <v>53</v>
      </c>
      <c r="AB28">
        <v>172</v>
      </c>
      <c r="AC28">
        <v>375</v>
      </c>
      <c r="AD28">
        <v>110</v>
      </c>
      <c r="AE28">
        <v>96</v>
      </c>
      <c r="AF28">
        <v>12</v>
      </c>
      <c r="AJ28" t="s">
        <v>228</v>
      </c>
      <c r="AK28" t="s">
        <v>52</v>
      </c>
      <c r="AL28">
        <v>429</v>
      </c>
      <c r="AM28">
        <v>76</v>
      </c>
      <c r="AN28">
        <v>159</v>
      </c>
      <c r="AO28">
        <v>84</v>
      </c>
      <c r="AP28">
        <v>83</v>
      </c>
    </row>
    <row r="29" spans="1:42" x14ac:dyDescent="0.25">
      <c r="A29" t="s">
        <v>207</v>
      </c>
      <c r="B29">
        <v>419</v>
      </c>
      <c r="C29">
        <v>67</v>
      </c>
      <c r="D29">
        <v>396</v>
      </c>
      <c r="E29">
        <v>423</v>
      </c>
      <c r="G29" s="6">
        <f t="shared" si="1"/>
        <v>60.219464831173809</v>
      </c>
      <c r="H29" s="6">
        <f t="shared" si="0"/>
        <v>-67.446861473089214</v>
      </c>
      <c r="I29" s="7">
        <f t="shared" si="2"/>
        <v>128</v>
      </c>
      <c r="J29" s="7">
        <f t="shared" si="3"/>
        <v>0</v>
      </c>
      <c r="K29" s="7">
        <f t="shared" si="4"/>
        <v>128</v>
      </c>
      <c r="L29" s="10"/>
      <c r="M29" s="5"/>
      <c r="N29" s="5"/>
      <c r="P29" t="s">
        <v>207</v>
      </c>
      <c r="Q29" t="s">
        <v>53</v>
      </c>
      <c r="R29">
        <v>396</v>
      </c>
      <c r="S29">
        <v>423</v>
      </c>
      <c r="T29">
        <v>128</v>
      </c>
      <c r="U29">
        <v>51</v>
      </c>
      <c r="V29">
        <v>32</v>
      </c>
      <c r="Z29" t="s">
        <v>237</v>
      </c>
      <c r="AA29" t="s">
        <v>53</v>
      </c>
      <c r="AB29">
        <v>127</v>
      </c>
      <c r="AC29">
        <v>281</v>
      </c>
      <c r="AD29">
        <v>31</v>
      </c>
      <c r="AE29">
        <v>20</v>
      </c>
      <c r="AF29">
        <v>19</v>
      </c>
      <c r="AJ29" t="s">
        <v>236</v>
      </c>
      <c r="AK29" t="s">
        <v>52</v>
      </c>
      <c r="AL29">
        <v>177</v>
      </c>
      <c r="AM29">
        <v>102</v>
      </c>
      <c r="AN29">
        <v>159</v>
      </c>
      <c r="AO29">
        <v>91</v>
      </c>
      <c r="AP29">
        <v>2</v>
      </c>
    </row>
    <row r="30" spans="1:42" x14ac:dyDescent="0.25">
      <c r="A30" t="s">
        <v>200</v>
      </c>
      <c r="B30">
        <v>153</v>
      </c>
      <c r="C30">
        <v>121</v>
      </c>
      <c r="D30">
        <v>246</v>
      </c>
      <c r="E30">
        <v>424</v>
      </c>
      <c r="G30" s="6">
        <f t="shared" si="1"/>
        <v>144.52728338145235</v>
      </c>
      <c r="H30" s="6">
        <f t="shared" si="0"/>
        <v>-111.90870482818191</v>
      </c>
      <c r="I30" s="7">
        <f t="shared" si="2"/>
        <v>104</v>
      </c>
      <c r="J30" s="7">
        <f t="shared" si="3"/>
        <v>0</v>
      </c>
      <c r="K30" s="7">
        <f t="shared" si="4"/>
        <v>104</v>
      </c>
      <c r="L30" s="10"/>
      <c r="M30" s="5"/>
      <c r="N30" s="5"/>
      <c r="P30" t="s">
        <v>200</v>
      </c>
      <c r="Q30" t="s">
        <v>52</v>
      </c>
      <c r="R30">
        <v>246</v>
      </c>
      <c r="S30">
        <v>424</v>
      </c>
      <c r="T30">
        <v>104</v>
      </c>
      <c r="U30">
        <v>81</v>
      </c>
      <c r="V30">
        <v>50</v>
      </c>
      <c r="Z30" t="s">
        <v>231</v>
      </c>
      <c r="AA30" t="s">
        <v>53</v>
      </c>
      <c r="AB30">
        <v>496</v>
      </c>
      <c r="AC30">
        <v>336</v>
      </c>
      <c r="AD30">
        <v>94</v>
      </c>
      <c r="AE30">
        <v>77</v>
      </c>
      <c r="AF30">
        <v>77</v>
      </c>
      <c r="AJ30" t="s">
        <v>230</v>
      </c>
      <c r="AK30" t="s">
        <v>52</v>
      </c>
      <c r="AL30">
        <v>515</v>
      </c>
      <c r="AM30">
        <v>196</v>
      </c>
      <c r="AN30">
        <v>128</v>
      </c>
      <c r="AO30">
        <v>92</v>
      </c>
      <c r="AP30">
        <v>82</v>
      </c>
    </row>
    <row r="31" spans="1:42" x14ac:dyDescent="0.25">
      <c r="A31" t="s">
        <v>201</v>
      </c>
      <c r="B31">
        <v>452</v>
      </c>
      <c r="C31">
        <v>87</v>
      </c>
      <c r="D31">
        <v>259</v>
      </c>
      <c r="E31">
        <v>426</v>
      </c>
      <c r="G31" s="6">
        <f t="shared" si="1"/>
        <v>49.214178522734038</v>
      </c>
      <c r="H31" s="6">
        <f t="shared" si="0"/>
        <v>-108.15726547437932</v>
      </c>
      <c r="I31" s="7">
        <f t="shared" si="2"/>
        <v>158</v>
      </c>
      <c r="J31" s="7">
        <f t="shared" si="3"/>
        <v>0</v>
      </c>
      <c r="K31" s="7">
        <f t="shared" si="4"/>
        <v>158</v>
      </c>
      <c r="L31" s="10"/>
      <c r="M31" s="5"/>
      <c r="N31" s="5"/>
      <c r="P31" t="s">
        <v>201</v>
      </c>
      <c r="Q31" t="s">
        <v>53</v>
      </c>
      <c r="R31">
        <v>259</v>
      </c>
      <c r="S31">
        <v>426</v>
      </c>
      <c r="T31">
        <v>158</v>
      </c>
      <c r="U31">
        <v>10</v>
      </c>
      <c r="V31">
        <v>9</v>
      </c>
      <c r="Z31" t="s">
        <v>239</v>
      </c>
      <c r="AA31" t="s">
        <v>53</v>
      </c>
      <c r="AB31">
        <v>448</v>
      </c>
      <c r="AC31">
        <v>395</v>
      </c>
      <c r="AD31">
        <v>172</v>
      </c>
      <c r="AE31">
        <v>23</v>
      </c>
      <c r="AF31">
        <v>6</v>
      </c>
      <c r="AJ31" t="s">
        <v>238</v>
      </c>
      <c r="AK31" t="s">
        <v>52</v>
      </c>
      <c r="AL31">
        <v>478</v>
      </c>
      <c r="AM31">
        <v>356</v>
      </c>
      <c r="AN31">
        <v>98</v>
      </c>
      <c r="AO31">
        <v>2</v>
      </c>
      <c r="AP31">
        <v>21</v>
      </c>
    </row>
    <row r="32" spans="1:42" x14ac:dyDescent="0.25">
      <c r="A32" t="s">
        <v>208</v>
      </c>
      <c r="B32">
        <v>399</v>
      </c>
      <c r="C32">
        <v>424</v>
      </c>
      <c r="D32">
        <v>224</v>
      </c>
      <c r="E32">
        <v>416</v>
      </c>
      <c r="G32" s="6">
        <f t="shared" si="1"/>
        <v>-66.763838488777495</v>
      </c>
      <c r="H32" s="6">
        <f t="shared" si="0"/>
        <v>-118.61045966596521</v>
      </c>
      <c r="I32" s="7">
        <f t="shared" si="2"/>
        <v>52</v>
      </c>
      <c r="J32" s="7">
        <f t="shared" si="3"/>
        <v>0</v>
      </c>
      <c r="K32" s="7">
        <f t="shared" si="4"/>
        <v>52</v>
      </c>
      <c r="L32" s="10"/>
      <c r="M32" s="5"/>
      <c r="N32" s="5"/>
      <c r="P32" t="s">
        <v>208</v>
      </c>
      <c r="Q32" t="s">
        <v>52</v>
      </c>
      <c r="R32">
        <v>224</v>
      </c>
      <c r="S32">
        <v>416</v>
      </c>
      <c r="T32">
        <v>52</v>
      </c>
      <c r="U32">
        <v>15</v>
      </c>
      <c r="V32">
        <v>72</v>
      </c>
      <c r="Z32" t="s">
        <v>233</v>
      </c>
      <c r="AA32" t="s">
        <v>53</v>
      </c>
      <c r="AB32">
        <v>501</v>
      </c>
      <c r="AC32">
        <v>328</v>
      </c>
      <c r="AD32">
        <v>136</v>
      </c>
      <c r="AE32">
        <v>70</v>
      </c>
      <c r="AF32">
        <v>4</v>
      </c>
      <c r="AJ32" t="s">
        <v>232</v>
      </c>
      <c r="AK32" t="s">
        <v>52</v>
      </c>
      <c r="AL32">
        <v>387</v>
      </c>
      <c r="AM32">
        <v>50</v>
      </c>
      <c r="AN32">
        <v>103</v>
      </c>
      <c r="AO32">
        <v>32</v>
      </c>
      <c r="AP32">
        <v>20</v>
      </c>
    </row>
    <row r="33" spans="1:42" x14ac:dyDescent="0.25">
      <c r="A33" t="s">
        <v>209</v>
      </c>
      <c r="B33">
        <v>176</v>
      </c>
      <c r="C33">
        <v>105</v>
      </c>
      <c r="D33">
        <v>260</v>
      </c>
      <c r="E33">
        <v>425</v>
      </c>
      <c r="G33" s="6">
        <f t="shared" si="1"/>
        <v>136.8476102659946</v>
      </c>
      <c r="H33" s="6">
        <f t="shared" si="0"/>
        <v>-107.969139740157</v>
      </c>
      <c r="I33" s="7">
        <f t="shared" si="2"/>
        <v>116</v>
      </c>
      <c r="J33" s="7">
        <f t="shared" si="3"/>
        <v>0</v>
      </c>
      <c r="K33" s="7">
        <f t="shared" si="4"/>
        <v>116</v>
      </c>
      <c r="L33" s="10"/>
      <c r="M33" s="5"/>
      <c r="N33" s="5"/>
      <c r="P33" t="s">
        <v>209</v>
      </c>
      <c r="Q33" t="s">
        <v>53</v>
      </c>
      <c r="R33">
        <v>260</v>
      </c>
      <c r="S33">
        <v>425</v>
      </c>
      <c r="T33">
        <v>116</v>
      </c>
      <c r="U33">
        <v>17</v>
      </c>
      <c r="V33">
        <v>37</v>
      </c>
      <c r="Z33" t="s">
        <v>241</v>
      </c>
      <c r="AA33" t="s">
        <v>53</v>
      </c>
      <c r="AB33">
        <v>205</v>
      </c>
      <c r="AC33">
        <v>402</v>
      </c>
      <c r="AD33">
        <v>16</v>
      </c>
      <c r="AE33">
        <v>43</v>
      </c>
      <c r="AF33">
        <v>3</v>
      </c>
      <c r="AJ33" t="s">
        <v>240</v>
      </c>
      <c r="AK33" t="s">
        <v>52</v>
      </c>
      <c r="AL33">
        <v>207</v>
      </c>
      <c r="AM33">
        <v>71</v>
      </c>
      <c r="AN33">
        <v>168</v>
      </c>
      <c r="AO33">
        <v>9</v>
      </c>
      <c r="AP33">
        <v>12</v>
      </c>
    </row>
    <row r="34" spans="1:42" x14ac:dyDescent="0.25">
      <c r="A34" s="21" t="s">
        <v>210</v>
      </c>
      <c r="B34">
        <v>125</v>
      </c>
      <c r="C34">
        <v>200</v>
      </c>
      <c r="D34">
        <v>158</v>
      </c>
      <c r="E34">
        <v>125</v>
      </c>
      <c r="G34" s="6">
        <f t="shared" si="1"/>
        <v>168.40782458970895</v>
      </c>
      <c r="H34" s="6">
        <f t="shared" si="0"/>
        <v>144.62995127776435</v>
      </c>
      <c r="I34" s="7">
        <f t="shared" si="2"/>
        <v>24</v>
      </c>
      <c r="J34" s="7">
        <f t="shared" si="3"/>
        <v>24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158</v>
      </c>
      <c r="S34">
        <v>125</v>
      </c>
      <c r="T34">
        <v>24</v>
      </c>
      <c r="U34">
        <v>61</v>
      </c>
      <c r="V34">
        <v>36</v>
      </c>
      <c r="Z34" t="s">
        <v>243</v>
      </c>
      <c r="AA34" t="s">
        <v>53</v>
      </c>
      <c r="AB34">
        <v>190</v>
      </c>
      <c r="AC34">
        <v>389</v>
      </c>
      <c r="AD34">
        <v>168</v>
      </c>
      <c r="AE34">
        <v>13</v>
      </c>
      <c r="AF34">
        <v>6</v>
      </c>
      <c r="AJ34" t="s">
        <v>242</v>
      </c>
      <c r="AK34" t="s">
        <v>52</v>
      </c>
      <c r="AL34">
        <v>439</v>
      </c>
      <c r="AM34">
        <v>81</v>
      </c>
      <c r="AN34">
        <v>37</v>
      </c>
      <c r="AO34">
        <v>91</v>
      </c>
      <c r="AP34">
        <v>90</v>
      </c>
    </row>
    <row r="35" spans="1:42" x14ac:dyDescent="0.25">
      <c r="A35" s="21" t="s">
        <v>211</v>
      </c>
      <c r="B35">
        <v>421</v>
      </c>
      <c r="C35">
        <v>74</v>
      </c>
      <c r="D35">
        <v>454</v>
      </c>
      <c r="E35">
        <v>388</v>
      </c>
      <c r="G35" s="6">
        <f t="shared" si="1"/>
        <v>58.682258160256879</v>
      </c>
      <c r="H35" s="6">
        <f t="shared" si="0"/>
        <v>-47.84213788365566</v>
      </c>
      <c r="I35" s="7">
        <f t="shared" si="2"/>
        <v>107</v>
      </c>
      <c r="J35" s="7">
        <f t="shared" si="3"/>
        <v>0</v>
      </c>
      <c r="K35" s="7">
        <f t="shared" si="4"/>
        <v>107</v>
      </c>
      <c r="L35" s="10"/>
      <c r="M35" s="5"/>
      <c r="N35" s="5"/>
      <c r="P35" t="s">
        <v>211</v>
      </c>
      <c r="Q35" t="s">
        <v>53</v>
      </c>
      <c r="R35">
        <v>454</v>
      </c>
      <c r="S35">
        <v>388</v>
      </c>
      <c r="T35">
        <v>107</v>
      </c>
      <c r="U35">
        <v>80</v>
      </c>
      <c r="V35">
        <v>75</v>
      </c>
      <c r="Z35" t="s">
        <v>251</v>
      </c>
      <c r="AA35" t="s">
        <v>53</v>
      </c>
      <c r="AB35">
        <v>145</v>
      </c>
      <c r="AC35">
        <v>137</v>
      </c>
      <c r="AD35">
        <v>147</v>
      </c>
      <c r="AE35">
        <v>90</v>
      </c>
      <c r="AF35">
        <v>62</v>
      </c>
      <c r="AJ35" t="s">
        <v>250</v>
      </c>
      <c r="AK35" t="s">
        <v>52</v>
      </c>
      <c r="AL35">
        <v>440</v>
      </c>
      <c r="AM35">
        <v>402</v>
      </c>
      <c r="AN35">
        <v>29</v>
      </c>
      <c r="AO35">
        <v>44</v>
      </c>
      <c r="AP35">
        <v>26</v>
      </c>
    </row>
    <row r="36" spans="1:42" x14ac:dyDescent="0.25">
      <c r="A36" s="21" t="s">
        <v>218</v>
      </c>
      <c r="B36">
        <v>398</v>
      </c>
      <c r="C36">
        <v>55</v>
      </c>
      <c r="D36">
        <v>438</v>
      </c>
      <c r="E36">
        <v>402</v>
      </c>
      <c r="G36" s="6">
        <f t="shared" si="1"/>
        <v>67.138660016306318</v>
      </c>
      <c r="H36" s="6">
        <f t="shared" si="0"/>
        <v>-53.930590100418996</v>
      </c>
      <c r="I36" s="7">
        <f t="shared" si="2"/>
        <v>122</v>
      </c>
      <c r="J36" s="7">
        <f t="shared" si="3"/>
        <v>0</v>
      </c>
      <c r="K36" s="7">
        <f t="shared" si="4"/>
        <v>122</v>
      </c>
      <c r="L36" s="10"/>
      <c r="M36" s="5"/>
      <c r="N36" s="5"/>
      <c r="P36" t="s">
        <v>218</v>
      </c>
      <c r="Q36" t="s">
        <v>52</v>
      </c>
      <c r="R36">
        <v>438</v>
      </c>
      <c r="S36">
        <v>402</v>
      </c>
      <c r="T36">
        <v>122</v>
      </c>
      <c r="U36">
        <v>88</v>
      </c>
      <c r="V36">
        <v>93</v>
      </c>
      <c r="Z36" t="s">
        <v>245</v>
      </c>
      <c r="AA36" t="s">
        <v>53</v>
      </c>
      <c r="AB36">
        <v>215</v>
      </c>
      <c r="AC36">
        <v>409</v>
      </c>
      <c r="AD36">
        <v>47</v>
      </c>
      <c r="AE36">
        <v>18</v>
      </c>
      <c r="AF36">
        <v>5</v>
      </c>
      <c r="AJ36" t="s">
        <v>244</v>
      </c>
      <c r="AK36" t="s">
        <v>52</v>
      </c>
      <c r="AL36">
        <v>181</v>
      </c>
      <c r="AM36">
        <v>95</v>
      </c>
      <c r="AN36">
        <v>26</v>
      </c>
      <c r="AO36">
        <v>86</v>
      </c>
      <c r="AP36">
        <v>93</v>
      </c>
    </row>
    <row r="37" spans="1:42" x14ac:dyDescent="0.25">
      <c r="A37" s="21" t="s">
        <v>219</v>
      </c>
      <c r="B37">
        <v>178</v>
      </c>
      <c r="C37">
        <v>97</v>
      </c>
      <c r="D37">
        <v>165</v>
      </c>
      <c r="E37">
        <v>114</v>
      </c>
      <c r="G37" s="6">
        <f t="shared" si="1"/>
        <v>134.79896300216538</v>
      </c>
      <c r="H37" s="6">
        <f t="shared" si="0"/>
        <v>140.89222761731912</v>
      </c>
      <c r="I37" s="7">
        <f t="shared" si="2"/>
        <v>7</v>
      </c>
      <c r="J37" s="7">
        <f t="shared" si="3"/>
        <v>7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165</v>
      </c>
      <c r="S37">
        <v>114</v>
      </c>
      <c r="T37">
        <v>7</v>
      </c>
      <c r="U37">
        <v>89</v>
      </c>
      <c r="V37">
        <v>85</v>
      </c>
      <c r="Z37" t="s">
        <v>253</v>
      </c>
      <c r="AA37" t="s">
        <v>53</v>
      </c>
      <c r="AB37">
        <v>132</v>
      </c>
      <c r="AC37">
        <v>173</v>
      </c>
      <c r="AD37">
        <v>104</v>
      </c>
      <c r="AE37">
        <v>10</v>
      </c>
      <c r="AF37">
        <v>12</v>
      </c>
      <c r="AJ37" t="s">
        <v>252</v>
      </c>
      <c r="AK37" t="s">
        <v>52</v>
      </c>
      <c r="AL37">
        <v>210</v>
      </c>
      <c r="AM37">
        <v>404</v>
      </c>
      <c r="AN37">
        <v>15</v>
      </c>
      <c r="AO37">
        <v>25</v>
      </c>
      <c r="AP37">
        <v>32</v>
      </c>
    </row>
    <row r="38" spans="1:42" x14ac:dyDescent="0.25">
      <c r="A38" t="s">
        <v>212</v>
      </c>
      <c r="B38">
        <v>486</v>
      </c>
      <c r="C38">
        <v>129</v>
      </c>
      <c r="D38">
        <v>451</v>
      </c>
      <c r="E38">
        <v>392</v>
      </c>
      <c r="G38" s="6">
        <f t="shared" si="1"/>
        <v>33.769644946357161</v>
      </c>
      <c r="H38" s="6">
        <f t="shared" si="0"/>
        <v>-49.243852273898035</v>
      </c>
      <c r="I38" s="7">
        <f t="shared" si="2"/>
        <v>84</v>
      </c>
      <c r="J38" s="7">
        <f t="shared" si="3"/>
        <v>0</v>
      </c>
      <c r="K38" s="7">
        <f t="shared" si="4"/>
        <v>84</v>
      </c>
      <c r="L38" s="10"/>
      <c r="M38" s="5"/>
      <c r="N38" s="5"/>
      <c r="P38" t="s">
        <v>212</v>
      </c>
      <c r="Q38" t="s">
        <v>52</v>
      </c>
      <c r="R38">
        <v>451</v>
      </c>
      <c r="S38">
        <v>392</v>
      </c>
      <c r="T38">
        <v>84</v>
      </c>
      <c r="U38">
        <v>85</v>
      </c>
      <c r="V38">
        <v>77</v>
      </c>
      <c r="Z38" t="s">
        <v>247</v>
      </c>
      <c r="AA38" t="s">
        <v>53</v>
      </c>
      <c r="AB38">
        <v>395</v>
      </c>
      <c r="AC38">
        <v>421</v>
      </c>
      <c r="AD38">
        <v>132</v>
      </c>
      <c r="AE38">
        <v>6</v>
      </c>
      <c r="AF38">
        <v>9</v>
      </c>
      <c r="AJ38" t="s">
        <v>246</v>
      </c>
      <c r="AK38" t="s">
        <v>52</v>
      </c>
      <c r="AL38">
        <v>495</v>
      </c>
      <c r="AM38">
        <v>144</v>
      </c>
      <c r="AN38">
        <v>90</v>
      </c>
      <c r="AO38">
        <v>90</v>
      </c>
      <c r="AP38">
        <v>44</v>
      </c>
    </row>
    <row r="39" spans="1:42" x14ac:dyDescent="0.25">
      <c r="A39" t="s">
        <v>213</v>
      </c>
      <c r="B39">
        <v>147</v>
      </c>
      <c r="C39">
        <v>138</v>
      </c>
      <c r="D39">
        <v>213</v>
      </c>
      <c r="E39">
        <v>404</v>
      </c>
      <c r="G39" s="6">
        <f t="shared" si="1"/>
        <v>149.47659518653703</v>
      </c>
      <c r="H39" s="6">
        <f t="shared" si="0"/>
        <v>-123.12199767524137</v>
      </c>
      <c r="I39" s="7">
        <f t="shared" si="2"/>
        <v>88</v>
      </c>
      <c r="J39" s="7">
        <f t="shared" si="3"/>
        <v>0</v>
      </c>
      <c r="K39" s="7">
        <f t="shared" si="4"/>
        <v>88</v>
      </c>
      <c r="L39" s="10"/>
      <c r="M39" s="5"/>
      <c r="N39" s="5"/>
      <c r="P39" t="s">
        <v>213</v>
      </c>
      <c r="Q39" t="s">
        <v>53</v>
      </c>
      <c r="R39">
        <v>213</v>
      </c>
      <c r="S39">
        <v>404</v>
      </c>
      <c r="T39">
        <v>88</v>
      </c>
      <c r="U39">
        <v>3</v>
      </c>
      <c r="V39">
        <v>6</v>
      </c>
      <c r="Z39" t="s">
        <v>255</v>
      </c>
      <c r="AA39" t="s">
        <v>53</v>
      </c>
      <c r="AB39">
        <v>424</v>
      </c>
      <c r="AC39">
        <v>411</v>
      </c>
      <c r="AD39">
        <v>110</v>
      </c>
      <c r="AE39">
        <v>7</v>
      </c>
      <c r="AF39">
        <v>13</v>
      </c>
      <c r="AJ39" t="s">
        <v>254</v>
      </c>
      <c r="AK39" t="s">
        <v>52</v>
      </c>
      <c r="AL39">
        <v>425</v>
      </c>
      <c r="AM39">
        <v>408</v>
      </c>
      <c r="AN39">
        <v>89</v>
      </c>
      <c r="AO39">
        <v>58</v>
      </c>
      <c r="AP39">
        <v>63</v>
      </c>
    </row>
    <row r="40" spans="1:42" x14ac:dyDescent="0.25">
      <c r="A40" t="s">
        <v>220</v>
      </c>
      <c r="B40">
        <v>158</v>
      </c>
      <c r="C40">
        <v>353</v>
      </c>
      <c r="D40">
        <v>123</v>
      </c>
      <c r="E40">
        <v>288</v>
      </c>
      <c r="G40" s="6">
        <f t="shared" si="1"/>
        <v>-145.10303700085154</v>
      </c>
      <c r="H40" s="6">
        <f t="shared" si="0"/>
        <v>-166.30643055335148</v>
      </c>
      <c r="I40" s="7">
        <f t="shared" si="2"/>
        <v>22</v>
      </c>
      <c r="J40" s="7">
        <f t="shared" si="3"/>
        <v>0</v>
      </c>
      <c r="K40" s="7">
        <f t="shared" si="4"/>
        <v>22</v>
      </c>
      <c r="L40" s="10"/>
      <c r="M40" s="5"/>
      <c r="N40" s="5"/>
      <c r="P40" t="s">
        <v>220</v>
      </c>
      <c r="Q40" t="s">
        <v>52</v>
      </c>
      <c r="R40">
        <v>123</v>
      </c>
      <c r="S40">
        <v>288</v>
      </c>
      <c r="T40">
        <v>22</v>
      </c>
      <c r="U40">
        <v>18</v>
      </c>
      <c r="V40">
        <v>16</v>
      </c>
      <c r="Z40" t="s">
        <v>278</v>
      </c>
      <c r="AA40" t="s">
        <v>53</v>
      </c>
      <c r="AB40">
        <v>168</v>
      </c>
      <c r="AC40">
        <v>371</v>
      </c>
      <c r="AD40">
        <v>76</v>
      </c>
      <c r="AE40">
        <v>15</v>
      </c>
      <c r="AF40">
        <v>15</v>
      </c>
      <c r="AJ40" t="s">
        <v>248</v>
      </c>
      <c r="AK40" t="s">
        <v>52</v>
      </c>
      <c r="AL40">
        <v>181</v>
      </c>
      <c r="AM40">
        <v>97</v>
      </c>
      <c r="AN40">
        <v>95</v>
      </c>
      <c r="AO40">
        <v>69</v>
      </c>
      <c r="AP40">
        <v>20</v>
      </c>
    </row>
    <row r="41" spans="1:42" x14ac:dyDescent="0.25">
      <c r="A41" t="s">
        <v>221</v>
      </c>
      <c r="B41">
        <v>509</v>
      </c>
      <c r="C41">
        <v>177</v>
      </c>
      <c r="D41">
        <v>479</v>
      </c>
      <c r="E41">
        <v>360</v>
      </c>
      <c r="G41" s="6">
        <f t="shared" si="1"/>
        <v>18.434948822922014</v>
      </c>
      <c r="H41" s="6">
        <f t="shared" si="0"/>
        <v>-37.042474773082859</v>
      </c>
      <c r="I41" s="7">
        <f t="shared" si="2"/>
        <v>56</v>
      </c>
      <c r="J41" s="7">
        <f t="shared" si="3"/>
        <v>0</v>
      </c>
      <c r="K41" s="7">
        <f t="shared" si="4"/>
        <v>56</v>
      </c>
      <c r="L41" s="10"/>
      <c r="M41" s="5"/>
      <c r="N41" s="5"/>
      <c r="P41" t="s">
        <v>221</v>
      </c>
      <c r="Q41" t="s">
        <v>53</v>
      </c>
      <c r="R41">
        <v>479</v>
      </c>
      <c r="S41">
        <v>360</v>
      </c>
      <c r="T41">
        <v>56</v>
      </c>
      <c r="U41">
        <v>90</v>
      </c>
      <c r="V41">
        <v>90</v>
      </c>
      <c r="Z41" t="s">
        <v>257</v>
      </c>
      <c r="AA41" t="s">
        <v>53</v>
      </c>
      <c r="AB41">
        <v>423</v>
      </c>
      <c r="AC41">
        <v>413</v>
      </c>
      <c r="AD41">
        <v>122</v>
      </c>
      <c r="AE41">
        <v>62</v>
      </c>
      <c r="AF41">
        <v>63</v>
      </c>
      <c r="AJ41" t="s">
        <v>256</v>
      </c>
      <c r="AK41" t="s">
        <v>52</v>
      </c>
      <c r="AL41">
        <v>217</v>
      </c>
      <c r="AM41">
        <v>63</v>
      </c>
      <c r="AN41">
        <v>18</v>
      </c>
      <c r="AO41">
        <v>56</v>
      </c>
      <c r="AP41">
        <v>27</v>
      </c>
    </row>
    <row r="42" spans="1:42" x14ac:dyDescent="0.25">
      <c r="A42" t="s">
        <v>214</v>
      </c>
      <c r="B42">
        <v>189</v>
      </c>
      <c r="C42">
        <v>391</v>
      </c>
      <c r="D42">
        <v>445</v>
      </c>
      <c r="E42">
        <v>81</v>
      </c>
      <c r="G42" s="6">
        <f t="shared" si="1"/>
        <v>-130.94326213870511</v>
      </c>
      <c r="H42" s="6">
        <f t="shared" si="0"/>
        <v>51.826862338473696</v>
      </c>
      <c r="I42" s="7">
        <f t="shared" si="2"/>
        <v>178</v>
      </c>
      <c r="J42" s="7">
        <f t="shared" si="3"/>
        <v>178</v>
      </c>
      <c r="K42" s="7">
        <f t="shared" si="4"/>
        <v>0</v>
      </c>
      <c r="L42" s="10"/>
      <c r="M42" s="5"/>
      <c r="N42" s="5"/>
      <c r="P42" t="s">
        <v>214</v>
      </c>
      <c r="Q42" t="s">
        <v>52</v>
      </c>
      <c r="R42">
        <v>445</v>
      </c>
      <c r="S42">
        <v>81</v>
      </c>
      <c r="T42">
        <v>178</v>
      </c>
      <c r="U42">
        <v>8</v>
      </c>
      <c r="V42">
        <v>2</v>
      </c>
      <c r="Z42" t="s">
        <v>259</v>
      </c>
      <c r="AA42" t="s">
        <v>53</v>
      </c>
      <c r="AB42">
        <v>457</v>
      </c>
      <c r="AC42">
        <v>95</v>
      </c>
      <c r="AD42">
        <v>87</v>
      </c>
      <c r="AE42">
        <v>70</v>
      </c>
      <c r="AF42">
        <v>76</v>
      </c>
      <c r="AJ42" t="s">
        <v>258</v>
      </c>
      <c r="AK42" t="s">
        <v>52</v>
      </c>
      <c r="AL42">
        <v>192</v>
      </c>
      <c r="AM42">
        <v>88</v>
      </c>
      <c r="AN42">
        <v>174</v>
      </c>
      <c r="AO42">
        <v>95</v>
      </c>
      <c r="AP42">
        <v>82</v>
      </c>
    </row>
    <row r="43" spans="1:42" x14ac:dyDescent="0.25">
      <c r="A43" t="s">
        <v>215</v>
      </c>
      <c r="B43">
        <v>445</v>
      </c>
      <c r="C43">
        <v>392</v>
      </c>
      <c r="D43">
        <v>165</v>
      </c>
      <c r="E43">
        <v>118</v>
      </c>
      <c r="G43" s="6">
        <f t="shared" si="1"/>
        <v>-50.567200352645195</v>
      </c>
      <c r="H43" s="6">
        <f t="shared" si="0"/>
        <v>141.79383056048641</v>
      </c>
      <c r="I43" s="7">
        <f t="shared" si="2"/>
        <v>168</v>
      </c>
      <c r="J43" s="7">
        <f t="shared" si="3"/>
        <v>168</v>
      </c>
      <c r="K43" s="7">
        <f t="shared" si="4"/>
        <v>0</v>
      </c>
      <c r="L43" s="10"/>
      <c r="M43" s="5"/>
      <c r="N43" s="5"/>
      <c r="P43" t="s">
        <v>215</v>
      </c>
      <c r="Q43" t="s">
        <v>53</v>
      </c>
      <c r="R43">
        <v>165</v>
      </c>
      <c r="S43">
        <v>118</v>
      </c>
      <c r="T43">
        <v>168</v>
      </c>
      <c r="U43">
        <v>83</v>
      </c>
      <c r="V43">
        <v>77</v>
      </c>
      <c r="Z43" t="s">
        <v>267</v>
      </c>
      <c r="AA43" t="s">
        <v>53</v>
      </c>
      <c r="AB43">
        <v>453</v>
      </c>
      <c r="AC43">
        <v>93</v>
      </c>
      <c r="AD43">
        <v>11</v>
      </c>
      <c r="AE43">
        <v>68</v>
      </c>
      <c r="AF43">
        <v>84</v>
      </c>
      <c r="AJ43" t="s">
        <v>266</v>
      </c>
      <c r="AK43" t="s">
        <v>52</v>
      </c>
      <c r="AL43">
        <v>442</v>
      </c>
      <c r="AM43">
        <v>84</v>
      </c>
      <c r="AN43">
        <v>61</v>
      </c>
      <c r="AO43">
        <v>79</v>
      </c>
      <c r="AP43">
        <v>38</v>
      </c>
    </row>
    <row r="44" spans="1:42" x14ac:dyDescent="0.25">
      <c r="A44" t="s">
        <v>222</v>
      </c>
      <c r="B44">
        <v>442</v>
      </c>
      <c r="C44">
        <v>391</v>
      </c>
      <c r="D44">
        <v>459</v>
      </c>
      <c r="E44">
        <v>95</v>
      </c>
      <c r="G44" s="6">
        <f t="shared" si="1"/>
        <v>-51.063625368511744</v>
      </c>
      <c r="H44" s="6">
        <f t="shared" si="0"/>
        <v>46.210294168921216</v>
      </c>
      <c r="I44" s="7">
        <f t="shared" si="2"/>
        <v>98</v>
      </c>
      <c r="J44" s="7">
        <f t="shared" si="3"/>
        <v>98</v>
      </c>
      <c r="K44" s="7">
        <f t="shared" si="4"/>
        <v>0</v>
      </c>
      <c r="L44" s="10"/>
      <c r="M44" s="5"/>
      <c r="N44" s="5"/>
      <c r="P44" t="s">
        <v>222</v>
      </c>
      <c r="Q44" t="s">
        <v>52</v>
      </c>
      <c r="R44">
        <v>459</v>
      </c>
      <c r="S44">
        <v>95</v>
      </c>
      <c r="T44">
        <v>98</v>
      </c>
      <c r="U44">
        <v>83</v>
      </c>
      <c r="V44">
        <v>88</v>
      </c>
      <c r="Z44" t="s">
        <v>261</v>
      </c>
      <c r="AA44" t="s">
        <v>53</v>
      </c>
      <c r="AB44">
        <v>185</v>
      </c>
      <c r="AC44">
        <v>90</v>
      </c>
      <c r="AD44">
        <v>6</v>
      </c>
      <c r="AE44">
        <v>98</v>
      </c>
      <c r="AF44">
        <v>86</v>
      </c>
      <c r="AJ44" t="s">
        <v>260</v>
      </c>
      <c r="AK44" t="s">
        <v>52</v>
      </c>
      <c r="AL44">
        <v>498</v>
      </c>
      <c r="AM44">
        <v>148</v>
      </c>
      <c r="AN44">
        <v>15</v>
      </c>
      <c r="AO44">
        <v>26</v>
      </c>
      <c r="AP44">
        <v>17</v>
      </c>
    </row>
    <row r="45" spans="1:42" x14ac:dyDescent="0.25">
      <c r="A45" t="s">
        <v>223</v>
      </c>
      <c r="B45">
        <v>136</v>
      </c>
      <c r="C45">
        <v>150</v>
      </c>
      <c r="D45">
        <v>194</v>
      </c>
      <c r="E45">
        <v>86</v>
      </c>
      <c r="G45" s="6">
        <f t="shared" si="1"/>
        <v>153.93533592171423</v>
      </c>
      <c r="H45" s="6">
        <f t="shared" si="0"/>
        <v>129.28940686250039</v>
      </c>
      <c r="I45" s="7">
        <f t="shared" si="2"/>
        <v>25</v>
      </c>
      <c r="J45" s="7">
        <f t="shared" si="3"/>
        <v>25</v>
      </c>
      <c r="K45" s="7">
        <f t="shared" si="4"/>
        <v>0</v>
      </c>
      <c r="L45" s="10"/>
      <c r="M45" s="5"/>
      <c r="N45" s="5"/>
      <c r="P45" t="s">
        <v>277</v>
      </c>
      <c r="Q45" t="s">
        <v>53</v>
      </c>
      <c r="R45">
        <v>194</v>
      </c>
      <c r="S45">
        <v>86</v>
      </c>
      <c r="T45">
        <v>25</v>
      </c>
      <c r="U45">
        <v>51</v>
      </c>
      <c r="V45">
        <v>38</v>
      </c>
      <c r="Z45" t="s">
        <v>269</v>
      </c>
      <c r="AA45" t="s">
        <v>53</v>
      </c>
      <c r="AB45">
        <v>437</v>
      </c>
      <c r="AC45">
        <v>76</v>
      </c>
      <c r="AD45">
        <v>2</v>
      </c>
      <c r="AE45">
        <v>80</v>
      </c>
      <c r="AF45">
        <v>87</v>
      </c>
      <c r="AJ45" t="s">
        <v>268</v>
      </c>
      <c r="AK45" t="s">
        <v>52</v>
      </c>
      <c r="AL45">
        <v>136</v>
      </c>
      <c r="AM45">
        <v>319</v>
      </c>
      <c r="AN45">
        <v>126</v>
      </c>
      <c r="AO45">
        <v>3</v>
      </c>
      <c r="AP45">
        <v>6</v>
      </c>
    </row>
    <row r="46" spans="1:42" x14ac:dyDescent="0.25">
      <c r="A46" t="s">
        <v>216</v>
      </c>
      <c r="B46">
        <v>511</v>
      </c>
      <c r="C46">
        <v>268</v>
      </c>
      <c r="D46">
        <v>151</v>
      </c>
      <c r="E46">
        <v>129</v>
      </c>
      <c r="G46" s="6">
        <f t="shared" si="1"/>
        <v>-8.3399760657235298</v>
      </c>
      <c r="H46" s="6">
        <f t="shared" si="0"/>
        <v>146.70290148022136</v>
      </c>
      <c r="I46" s="7">
        <f t="shared" si="2"/>
        <v>156</v>
      </c>
      <c r="J46" s="7">
        <f t="shared" si="3"/>
        <v>156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151</v>
      </c>
      <c r="S46">
        <v>129</v>
      </c>
      <c r="T46">
        <v>156</v>
      </c>
      <c r="U46">
        <v>85</v>
      </c>
      <c r="V46">
        <v>88</v>
      </c>
      <c r="Z46" t="s">
        <v>263</v>
      </c>
      <c r="AA46" t="s">
        <v>53</v>
      </c>
      <c r="AB46">
        <v>439</v>
      </c>
      <c r="AC46">
        <v>81</v>
      </c>
      <c r="AD46">
        <v>8</v>
      </c>
      <c r="AE46">
        <v>75</v>
      </c>
      <c r="AF46">
        <v>63</v>
      </c>
      <c r="AJ46" t="s">
        <v>262</v>
      </c>
      <c r="AK46" t="s">
        <v>52</v>
      </c>
      <c r="AL46">
        <v>190</v>
      </c>
      <c r="AM46">
        <v>384</v>
      </c>
      <c r="AN46">
        <v>19</v>
      </c>
      <c r="AO46">
        <v>92</v>
      </c>
      <c r="AP46">
        <v>39</v>
      </c>
    </row>
    <row r="47" spans="1:42" x14ac:dyDescent="0.25">
      <c r="A47" t="s">
        <v>217</v>
      </c>
      <c r="B47">
        <v>436</v>
      </c>
      <c r="C47">
        <v>402</v>
      </c>
      <c r="D47">
        <v>162</v>
      </c>
      <c r="E47">
        <v>116</v>
      </c>
      <c r="G47" s="6">
        <f t="shared" si="1"/>
        <v>-54.395466019566896</v>
      </c>
      <c r="H47" s="6">
        <f t="shared" si="0"/>
        <v>141.87481802870425</v>
      </c>
      <c r="I47" s="7">
        <f t="shared" si="2"/>
        <v>164</v>
      </c>
      <c r="J47" s="7">
        <f t="shared" si="3"/>
        <v>164</v>
      </c>
      <c r="K47" s="7">
        <f t="shared" si="4"/>
        <v>0</v>
      </c>
      <c r="L47" s="10"/>
      <c r="M47" s="5"/>
      <c r="N47" s="5"/>
      <c r="P47" t="s">
        <v>217</v>
      </c>
      <c r="Q47" t="s">
        <v>53</v>
      </c>
      <c r="R47">
        <v>162</v>
      </c>
      <c r="S47">
        <v>116</v>
      </c>
      <c r="T47">
        <v>164</v>
      </c>
      <c r="U47">
        <v>8</v>
      </c>
      <c r="V47">
        <v>6</v>
      </c>
      <c r="Z47" t="s">
        <v>271</v>
      </c>
      <c r="AA47" t="s">
        <v>53</v>
      </c>
      <c r="AB47">
        <v>198</v>
      </c>
      <c r="AC47">
        <v>81</v>
      </c>
      <c r="AD47">
        <v>121</v>
      </c>
      <c r="AE47">
        <v>98</v>
      </c>
      <c r="AF47">
        <v>96</v>
      </c>
      <c r="AJ47" t="s">
        <v>270</v>
      </c>
      <c r="AK47" t="s">
        <v>52</v>
      </c>
      <c r="AL47">
        <v>430</v>
      </c>
      <c r="AM47">
        <v>75</v>
      </c>
      <c r="AN47">
        <v>174</v>
      </c>
      <c r="AO47">
        <v>52</v>
      </c>
      <c r="AP47">
        <v>38</v>
      </c>
    </row>
    <row r="48" spans="1:42" x14ac:dyDescent="0.25">
      <c r="A48" t="s">
        <v>224</v>
      </c>
      <c r="B48">
        <v>422</v>
      </c>
      <c r="C48">
        <v>72</v>
      </c>
      <c r="D48">
        <v>467</v>
      </c>
      <c r="E48">
        <v>107</v>
      </c>
      <c r="G48" s="6">
        <f t="shared" si="1"/>
        <v>58.736268305622573</v>
      </c>
      <c r="H48" s="6">
        <f t="shared" si="0"/>
        <v>42.13759477388826</v>
      </c>
      <c r="I48" s="7">
        <f t="shared" si="2"/>
        <v>17</v>
      </c>
      <c r="J48" s="7">
        <f t="shared" si="3"/>
        <v>17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467</v>
      </c>
      <c r="S48">
        <v>107</v>
      </c>
      <c r="T48">
        <v>17</v>
      </c>
      <c r="U48">
        <v>97</v>
      </c>
      <c r="V48">
        <v>88</v>
      </c>
      <c r="Z48" t="s">
        <v>265</v>
      </c>
      <c r="AA48" t="s">
        <v>53</v>
      </c>
      <c r="AB48">
        <v>185</v>
      </c>
      <c r="AC48">
        <v>90</v>
      </c>
      <c r="AD48">
        <v>19</v>
      </c>
      <c r="AE48">
        <v>95</v>
      </c>
      <c r="AF48">
        <v>85</v>
      </c>
      <c r="AJ48" t="s">
        <v>264</v>
      </c>
      <c r="AK48" t="s">
        <v>52</v>
      </c>
      <c r="AL48">
        <v>514</v>
      </c>
      <c r="AM48">
        <v>188</v>
      </c>
      <c r="AN48">
        <v>34</v>
      </c>
      <c r="AO48">
        <v>33</v>
      </c>
      <c r="AP48">
        <v>72</v>
      </c>
    </row>
    <row r="49" spans="1:42" x14ac:dyDescent="0.25">
      <c r="A49" t="s">
        <v>225</v>
      </c>
      <c r="B49">
        <v>169</v>
      </c>
      <c r="C49">
        <v>373</v>
      </c>
      <c r="D49">
        <v>196</v>
      </c>
      <c r="E49">
        <v>84</v>
      </c>
      <c r="G49" s="6">
        <f t="shared" si="1"/>
        <v>-138.62657178387963</v>
      </c>
      <c r="H49" s="6">
        <f t="shared" si="0"/>
        <v>128.48019824834302</v>
      </c>
      <c r="I49" s="7">
        <f t="shared" si="2"/>
        <v>93</v>
      </c>
      <c r="J49" s="7">
        <f t="shared" si="3"/>
        <v>93</v>
      </c>
      <c r="K49" s="7">
        <f t="shared" si="4"/>
        <v>0</v>
      </c>
      <c r="L49" s="10"/>
      <c r="M49" s="5"/>
      <c r="N49" s="5"/>
      <c r="P49" t="s">
        <v>225</v>
      </c>
      <c r="Q49" t="s">
        <v>53</v>
      </c>
      <c r="R49">
        <v>196</v>
      </c>
      <c r="S49">
        <v>84</v>
      </c>
      <c r="T49">
        <v>93</v>
      </c>
      <c r="U49">
        <v>18</v>
      </c>
      <c r="V49">
        <v>4</v>
      </c>
      <c r="Z49" t="s">
        <v>273</v>
      </c>
      <c r="AA49" t="s">
        <v>53</v>
      </c>
      <c r="AB49">
        <v>193</v>
      </c>
      <c r="AC49">
        <v>95</v>
      </c>
      <c r="AD49">
        <v>90</v>
      </c>
      <c r="AE49">
        <v>98</v>
      </c>
      <c r="AF49">
        <v>50</v>
      </c>
      <c r="AJ49" t="s">
        <v>272</v>
      </c>
      <c r="AK49" t="s">
        <v>52</v>
      </c>
      <c r="AL49">
        <v>438</v>
      </c>
      <c r="AM49">
        <v>82</v>
      </c>
      <c r="AN49">
        <v>144</v>
      </c>
      <c r="AO49">
        <v>93</v>
      </c>
      <c r="AP49">
        <v>96</v>
      </c>
    </row>
    <row r="50" spans="1:42" x14ac:dyDescent="0.25">
      <c r="A50" s="21" t="s">
        <v>226</v>
      </c>
      <c r="B50">
        <v>495</v>
      </c>
      <c r="C50">
        <v>332</v>
      </c>
      <c r="D50">
        <v>400</v>
      </c>
      <c r="E50">
        <v>424</v>
      </c>
      <c r="G50" s="6">
        <f t="shared" si="1"/>
        <v>-27.731546125077141</v>
      </c>
      <c r="H50" s="6">
        <f t="shared" si="0"/>
        <v>-66.501434324047906</v>
      </c>
      <c r="I50" s="7">
        <f t="shared" si="2"/>
        <v>39</v>
      </c>
      <c r="J50" s="7">
        <f t="shared" si="3"/>
        <v>0</v>
      </c>
      <c r="K50" s="7">
        <f t="shared" si="4"/>
        <v>39</v>
      </c>
      <c r="L50" s="10"/>
      <c r="M50" s="5"/>
      <c r="N50" s="5"/>
      <c r="P50" t="s">
        <v>226</v>
      </c>
      <c r="Q50" t="s">
        <v>52</v>
      </c>
      <c r="R50">
        <v>400</v>
      </c>
      <c r="S50">
        <v>424</v>
      </c>
      <c r="T50">
        <v>39</v>
      </c>
      <c r="U50">
        <v>96</v>
      </c>
      <c r="V50">
        <v>91</v>
      </c>
      <c r="Z50" t="s">
        <v>44</v>
      </c>
      <c r="AA50" t="s">
        <v>53</v>
      </c>
      <c r="AB50">
        <v>438</v>
      </c>
      <c r="AC50">
        <v>80</v>
      </c>
      <c r="AD50">
        <v>110</v>
      </c>
      <c r="AE50">
        <v>69</v>
      </c>
      <c r="AF50">
        <v>64</v>
      </c>
      <c r="AJ50" t="s">
        <v>22</v>
      </c>
      <c r="AK50" t="s">
        <v>52</v>
      </c>
      <c r="AL50">
        <v>486</v>
      </c>
      <c r="AM50">
        <v>129</v>
      </c>
      <c r="AN50">
        <v>21</v>
      </c>
      <c r="AO50">
        <v>82</v>
      </c>
      <c r="AP50">
        <v>78</v>
      </c>
    </row>
    <row r="51" spans="1:42" x14ac:dyDescent="0.25">
      <c r="A51" s="21" t="s">
        <v>227</v>
      </c>
      <c r="B51">
        <v>499</v>
      </c>
      <c r="C51">
        <v>157</v>
      </c>
      <c r="D51">
        <v>432</v>
      </c>
      <c r="E51">
        <v>76</v>
      </c>
      <c r="G51" s="6">
        <f t="shared" si="1"/>
        <v>24.876548922257044</v>
      </c>
      <c r="H51" s="6">
        <f t="shared" si="0"/>
        <v>55.66978280449667</v>
      </c>
      <c r="I51" s="7">
        <f t="shared" si="2"/>
        <v>31</v>
      </c>
      <c r="J51" s="7">
        <f t="shared" si="3"/>
        <v>31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432</v>
      </c>
      <c r="S51">
        <v>76</v>
      </c>
      <c r="T51">
        <v>31</v>
      </c>
      <c r="U51">
        <v>96</v>
      </c>
      <c r="V51">
        <v>24</v>
      </c>
      <c r="Z51" t="s">
        <v>48</v>
      </c>
      <c r="AA51" t="s">
        <v>53</v>
      </c>
      <c r="AB51">
        <v>395</v>
      </c>
      <c r="AC51">
        <v>424</v>
      </c>
      <c r="AD51">
        <v>111</v>
      </c>
      <c r="AE51">
        <v>29</v>
      </c>
      <c r="AF51">
        <v>2</v>
      </c>
      <c r="AJ51" t="s">
        <v>23</v>
      </c>
      <c r="AK51" t="s">
        <v>52</v>
      </c>
      <c r="AL51">
        <v>485</v>
      </c>
      <c r="AM51">
        <v>126</v>
      </c>
      <c r="AN51">
        <v>73</v>
      </c>
      <c r="AO51">
        <v>89</v>
      </c>
      <c r="AP51">
        <v>59</v>
      </c>
    </row>
    <row r="52" spans="1:42" x14ac:dyDescent="0.25">
      <c r="A52" s="21" t="s">
        <v>234</v>
      </c>
      <c r="B52">
        <v>214</v>
      </c>
      <c r="C52">
        <v>408</v>
      </c>
      <c r="D52">
        <v>453</v>
      </c>
      <c r="E52">
        <v>389</v>
      </c>
      <c r="G52" s="6">
        <f t="shared" si="1"/>
        <v>-122.24997416418361</v>
      </c>
      <c r="H52" s="6">
        <f t="shared" si="0"/>
        <v>-48.247342790322925</v>
      </c>
      <c r="I52" s="7">
        <f t="shared" si="2"/>
        <v>75</v>
      </c>
      <c r="J52" s="7">
        <f t="shared" si="3"/>
        <v>0</v>
      </c>
      <c r="K52" s="7">
        <f t="shared" si="4"/>
        <v>75</v>
      </c>
      <c r="L52" s="10"/>
      <c r="M52" s="5"/>
      <c r="N52" s="5"/>
      <c r="P52" t="s">
        <v>234</v>
      </c>
      <c r="Q52" t="s">
        <v>52</v>
      </c>
      <c r="R52">
        <v>453</v>
      </c>
      <c r="S52">
        <v>389</v>
      </c>
      <c r="T52">
        <v>75</v>
      </c>
      <c r="U52">
        <v>93</v>
      </c>
      <c r="V52">
        <v>9</v>
      </c>
      <c r="Z52" t="s">
        <v>45</v>
      </c>
      <c r="AA52" t="s">
        <v>53</v>
      </c>
      <c r="AB52">
        <v>199</v>
      </c>
      <c r="AC52">
        <v>397</v>
      </c>
      <c r="AD52">
        <v>85</v>
      </c>
      <c r="AE52">
        <v>19</v>
      </c>
      <c r="AF52">
        <v>4</v>
      </c>
      <c r="AJ52" t="s">
        <v>24</v>
      </c>
      <c r="AK52" t="s">
        <v>52</v>
      </c>
      <c r="AL52">
        <v>416</v>
      </c>
      <c r="AM52">
        <v>414</v>
      </c>
      <c r="AN52">
        <v>87</v>
      </c>
      <c r="AO52">
        <v>20</v>
      </c>
      <c r="AP52">
        <v>20</v>
      </c>
    </row>
    <row r="53" spans="1:42" x14ac:dyDescent="0.25">
      <c r="A53" s="21" t="s">
        <v>235</v>
      </c>
      <c r="B53">
        <v>389</v>
      </c>
      <c r="C53">
        <v>423</v>
      </c>
      <c r="D53">
        <v>136</v>
      </c>
      <c r="E53">
        <v>158</v>
      </c>
      <c r="G53" s="6">
        <f t="shared" si="1"/>
        <v>-69.341089936692512</v>
      </c>
      <c r="H53" s="6">
        <f t="shared" si="0"/>
        <v>155.97975320273508</v>
      </c>
      <c r="I53" s="7">
        <f t="shared" si="2"/>
        <v>135</v>
      </c>
      <c r="J53" s="7">
        <f t="shared" si="3"/>
        <v>135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136</v>
      </c>
      <c r="S53">
        <v>158</v>
      </c>
      <c r="T53">
        <v>135</v>
      </c>
      <c r="U53">
        <v>48</v>
      </c>
      <c r="V53">
        <v>32</v>
      </c>
      <c r="Z53" t="s">
        <v>49</v>
      </c>
      <c r="AA53" t="s">
        <v>53</v>
      </c>
      <c r="AB53">
        <v>186</v>
      </c>
      <c r="AC53">
        <v>92</v>
      </c>
      <c r="AD53">
        <v>134</v>
      </c>
      <c r="AE53">
        <v>23</v>
      </c>
      <c r="AF53">
        <v>31</v>
      </c>
      <c r="AJ53" t="s">
        <v>25</v>
      </c>
      <c r="AK53" t="s">
        <v>52</v>
      </c>
      <c r="AL53">
        <v>167</v>
      </c>
      <c r="AM53">
        <v>111</v>
      </c>
      <c r="AN53">
        <v>160</v>
      </c>
      <c r="AO53">
        <v>26</v>
      </c>
      <c r="AP53">
        <v>18</v>
      </c>
    </row>
    <row r="54" spans="1:42" x14ac:dyDescent="0.25">
      <c r="A54" t="s">
        <v>228</v>
      </c>
      <c r="B54">
        <v>156</v>
      </c>
      <c r="C54">
        <v>356</v>
      </c>
      <c r="D54">
        <v>429</v>
      </c>
      <c r="E54">
        <v>76</v>
      </c>
      <c r="G54" s="6">
        <f t="shared" si="1"/>
        <v>-144.72757855140162</v>
      </c>
      <c r="H54" s="6">
        <f t="shared" si="0"/>
        <v>56.390630701663326</v>
      </c>
      <c r="I54" s="7">
        <f t="shared" si="2"/>
        <v>159</v>
      </c>
      <c r="J54" s="7">
        <f t="shared" si="3"/>
        <v>159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429</v>
      </c>
      <c r="S54">
        <v>76</v>
      </c>
      <c r="T54">
        <v>159</v>
      </c>
      <c r="U54">
        <v>84</v>
      </c>
      <c r="V54">
        <v>83</v>
      </c>
      <c r="Z54" t="s">
        <v>46</v>
      </c>
      <c r="AA54" t="s">
        <v>53</v>
      </c>
      <c r="AB54">
        <v>204</v>
      </c>
      <c r="AC54">
        <v>401</v>
      </c>
      <c r="AD54">
        <v>152</v>
      </c>
      <c r="AE54">
        <v>21</v>
      </c>
      <c r="AF54">
        <v>23</v>
      </c>
      <c r="AJ54" t="s">
        <v>26</v>
      </c>
      <c r="AK54" t="s">
        <v>52</v>
      </c>
      <c r="AL54">
        <v>458</v>
      </c>
      <c r="AM54">
        <v>95</v>
      </c>
      <c r="AN54">
        <v>176</v>
      </c>
      <c r="AO54">
        <v>75</v>
      </c>
      <c r="AP54">
        <v>79</v>
      </c>
    </row>
    <row r="55" spans="1:42" x14ac:dyDescent="0.25">
      <c r="A55" t="s">
        <v>229</v>
      </c>
      <c r="B55">
        <v>242</v>
      </c>
      <c r="C55">
        <v>52</v>
      </c>
      <c r="D55">
        <v>172</v>
      </c>
      <c r="E55">
        <v>375</v>
      </c>
      <c r="G55" s="6">
        <f t="shared" si="1"/>
        <v>112.53325007900426</v>
      </c>
      <c r="H55" s="6">
        <f t="shared" si="0"/>
        <v>-137.63011266335758</v>
      </c>
      <c r="I55" s="7">
        <f t="shared" si="2"/>
        <v>110</v>
      </c>
      <c r="J55" s="7">
        <f t="shared" si="3"/>
        <v>0</v>
      </c>
      <c r="K55" s="7">
        <f t="shared" si="4"/>
        <v>110</v>
      </c>
      <c r="L55" s="10"/>
      <c r="M55" s="5"/>
      <c r="N55" s="5"/>
      <c r="P55" t="s">
        <v>229</v>
      </c>
      <c r="Q55" t="s">
        <v>53</v>
      </c>
      <c r="R55">
        <v>172</v>
      </c>
      <c r="S55">
        <v>375</v>
      </c>
      <c r="T55">
        <v>110</v>
      </c>
      <c r="U55">
        <v>96</v>
      </c>
      <c r="V55">
        <v>12</v>
      </c>
      <c r="Z55" t="s">
        <v>50</v>
      </c>
      <c r="AA55" t="s">
        <v>53</v>
      </c>
      <c r="AB55">
        <v>179</v>
      </c>
      <c r="AC55">
        <v>99</v>
      </c>
      <c r="AD55">
        <v>101</v>
      </c>
      <c r="AE55">
        <v>25</v>
      </c>
      <c r="AF55">
        <v>36</v>
      </c>
      <c r="AJ55" t="s">
        <v>27</v>
      </c>
      <c r="AK55" t="s">
        <v>52</v>
      </c>
      <c r="AL55">
        <v>489</v>
      </c>
      <c r="AM55">
        <v>134</v>
      </c>
      <c r="AN55">
        <v>11</v>
      </c>
      <c r="AO55">
        <v>75</v>
      </c>
      <c r="AP55">
        <v>72</v>
      </c>
    </row>
    <row r="56" spans="1:42" x14ac:dyDescent="0.25">
      <c r="A56" t="s">
        <v>236</v>
      </c>
      <c r="B56">
        <v>503</v>
      </c>
      <c r="C56">
        <v>316</v>
      </c>
      <c r="D56">
        <v>177</v>
      </c>
      <c r="E56">
        <v>102</v>
      </c>
      <c r="G56" s="6">
        <f t="shared" si="1"/>
        <v>-22.553138526910796</v>
      </c>
      <c r="H56" s="6">
        <f t="shared" si="0"/>
        <v>136.01939028145509</v>
      </c>
      <c r="I56" s="7">
        <f t="shared" si="2"/>
        <v>159</v>
      </c>
      <c r="J56" s="7">
        <f t="shared" si="3"/>
        <v>159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177</v>
      </c>
      <c r="S56">
        <v>102</v>
      </c>
      <c r="T56">
        <v>159</v>
      </c>
      <c r="U56">
        <v>91</v>
      </c>
      <c r="V56">
        <v>2</v>
      </c>
      <c r="Z56" t="s">
        <v>47</v>
      </c>
      <c r="AA56" t="s">
        <v>53</v>
      </c>
      <c r="AB56">
        <v>516</v>
      </c>
      <c r="AC56">
        <v>270</v>
      </c>
      <c r="AD56">
        <v>2</v>
      </c>
      <c r="AE56">
        <v>85</v>
      </c>
      <c r="AF56">
        <v>70</v>
      </c>
      <c r="AJ56" t="s">
        <v>28</v>
      </c>
      <c r="AK56" t="s">
        <v>52</v>
      </c>
      <c r="AL56">
        <v>488</v>
      </c>
      <c r="AM56">
        <v>347</v>
      </c>
      <c r="AN56">
        <v>101</v>
      </c>
      <c r="AO56">
        <v>48</v>
      </c>
      <c r="AP56">
        <v>13</v>
      </c>
    </row>
    <row r="57" spans="1:42" x14ac:dyDescent="0.25">
      <c r="A57" t="s">
        <v>237</v>
      </c>
      <c r="B57">
        <v>128</v>
      </c>
      <c r="C57">
        <v>177</v>
      </c>
      <c r="D57">
        <v>127</v>
      </c>
      <c r="E57">
        <v>281</v>
      </c>
      <c r="G57" s="6">
        <f t="shared" si="1"/>
        <v>161.83404347077447</v>
      </c>
      <c r="H57" s="6">
        <f t="shared" si="0"/>
        <v>-168.00665127641301</v>
      </c>
      <c r="I57" s="7">
        <f t="shared" si="2"/>
        <v>31</v>
      </c>
      <c r="J57" s="7">
        <f t="shared" si="3"/>
        <v>0</v>
      </c>
      <c r="K57" s="7">
        <f t="shared" si="4"/>
        <v>31</v>
      </c>
      <c r="L57" s="10"/>
      <c r="M57" s="5"/>
      <c r="N57" s="5"/>
      <c r="P57" t="s">
        <v>237</v>
      </c>
      <c r="Q57" t="s">
        <v>53</v>
      </c>
      <c r="R57">
        <v>127</v>
      </c>
      <c r="S57">
        <v>281</v>
      </c>
      <c r="T57">
        <v>31</v>
      </c>
      <c r="U57">
        <v>20</v>
      </c>
      <c r="V57">
        <v>19</v>
      </c>
      <c r="Z57" t="s">
        <v>51</v>
      </c>
      <c r="AA57" t="s">
        <v>53</v>
      </c>
      <c r="AB57">
        <v>445</v>
      </c>
      <c r="AC57">
        <v>398</v>
      </c>
      <c r="AD57">
        <v>12</v>
      </c>
      <c r="AE57">
        <v>49</v>
      </c>
      <c r="AF57">
        <v>41</v>
      </c>
      <c r="AJ57" t="s">
        <v>29</v>
      </c>
      <c r="AK57" t="s">
        <v>52</v>
      </c>
      <c r="AL57">
        <v>206</v>
      </c>
      <c r="AM57">
        <v>406</v>
      </c>
      <c r="AN57">
        <v>57</v>
      </c>
      <c r="AO57">
        <v>30</v>
      </c>
      <c r="AP57">
        <v>49</v>
      </c>
    </row>
    <row r="58" spans="1:42" x14ac:dyDescent="0.25">
      <c r="A58" t="s">
        <v>230</v>
      </c>
      <c r="B58">
        <v>163</v>
      </c>
      <c r="C58">
        <v>108</v>
      </c>
      <c r="D58">
        <v>515</v>
      </c>
      <c r="E58">
        <v>196</v>
      </c>
      <c r="G58" s="6">
        <f t="shared" si="1"/>
        <v>139.94407441079784</v>
      </c>
      <c r="H58" s="6">
        <f t="shared" si="0"/>
        <v>12.715336988894762</v>
      </c>
      <c r="I58" s="7">
        <f t="shared" si="2"/>
        <v>128</v>
      </c>
      <c r="J58" s="7">
        <f t="shared" si="3"/>
        <v>128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515</v>
      </c>
      <c r="S58">
        <v>196</v>
      </c>
      <c r="T58">
        <v>128</v>
      </c>
      <c r="U58">
        <v>92</v>
      </c>
      <c r="V58">
        <v>82</v>
      </c>
      <c r="Z58" t="s">
        <v>54</v>
      </c>
      <c r="AA58" t="s">
        <v>53</v>
      </c>
      <c r="AB58">
        <v>453</v>
      </c>
      <c r="AC58">
        <v>89</v>
      </c>
      <c r="AD58">
        <v>54</v>
      </c>
      <c r="AE58">
        <v>97</v>
      </c>
      <c r="AF58">
        <v>94</v>
      </c>
      <c r="AJ58" t="s">
        <v>30</v>
      </c>
      <c r="AK58" t="s">
        <v>52</v>
      </c>
      <c r="AL58">
        <v>459</v>
      </c>
      <c r="AM58">
        <v>95</v>
      </c>
      <c r="AN58">
        <v>9</v>
      </c>
      <c r="AO58">
        <v>94</v>
      </c>
      <c r="AP58">
        <v>87</v>
      </c>
    </row>
    <row r="59" spans="1:42" x14ac:dyDescent="0.25">
      <c r="A59" t="s">
        <v>231</v>
      </c>
      <c r="B59">
        <v>406</v>
      </c>
      <c r="C59">
        <v>59</v>
      </c>
      <c r="D59">
        <v>496</v>
      </c>
      <c r="E59">
        <v>336</v>
      </c>
      <c r="G59" s="6">
        <f t="shared" si="1"/>
        <v>64.585825301095426</v>
      </c>
      <c r="H59" s="6">
        <f t="shared" si="0"/>
        <v>-28.610459665965216</v>
      </c>
      <c r="I59" s="7">
        <f t="shared" si="2"/>
        <v>94</v>
      </c>
      <c r="J59" s="7">
        <f t="shared" si="3"/>
        <v>0</v>
      </c>
      <c r="K59" s="7">
        <f t="shared" si="4"/>
        <v>94</v>
      </c>
      <c r="L59" s="10"/>
      <c r="M59" s="5"/>
      <c r="N59" s="5"/>
      <c r="P59" t="s">
        <v>231</v>
      </c>
      <c r="Q59" t="s">
        <v>53</v>
      </c>
      <c r="R59">
        <v>496</v>
      </c>
      <c r="S59">
        <v>336</v>
      </c>
      <c r="T59">
        <v>94</v>
      </c>
      <c r="U59">
        <v>77</v>
      </c>
      <c r="V59">
        <v>77</v>
      </c>
      <c r="Z59" t="s">
        <v>59</v>
      </c>
      <c r="AA59" t="s">
        <v>53</v>
      </c>
      <c r="AB59">
        <v>157</v>
      </c>
      <c r="AC59">
        <v>123</v>
      </c>
      <c r="AD59">
        <v>2</v>
      </c>
      <c r="AE59">
        <v>87</v>
      </c>
      <c r="AF59">
        <v>42</v>
      </c>
      <c r="AJ59" t="s">
        <v>58</v>
      </c>
      <c r="AK59" t="s">
        <v>52</v>
      </c>
      <c r="AL59">
        <v>402</v>
      </c>
      <c r="AM59">
        <v>423</v>
      </c>
      <c r="AN59">
        <v>37</v>
      </c>
      <c r="AO59">
        <v>10</v>
      </c>
      <c r="AP59">
        <v>16</v>
      </c>
    </row>
    <row r="60" spans="1:42" x14ac:dyDescent="0.25">
      <c r="A60" t="s">
        <v>238</v>
      </c>
      <c r="B60">
        <v>415</v>
      </c>
      <c r="C60">
        <v>70</v>
      </c>
      <c r="D60">
        <v>478</v>
      </c>
      <c r="E60">
        <v>356</v>
      </c>
      <c r="G60" s="6">
        <f t="shared" si="1"/>
        <v>60.802513953935531</v>
      </c>
      <c r="H60" s="6">
        <f t="shared" si="0"/>
        <v>-36.285267125138844</v>
      </c>
      <c r="I60" s="7">
        <f t="shared" si="2"/>
        <v>98</v>
      </c>
      <c r="J60" s="7">
        <f t="shared" si="3"/>
        <v>0</v>
      </c>
      <c r="K60" s="7">
        <f t="shared" si="4"/>
        <v>98</v>
      </c>
      <c r="L60" s="10"/>
      <c r="M60" s="5"/>
      <c r="N60" s="5"/>
      <c r="P60" t="s">
        <v>238</v>
      </c>
      <c r="Q60" t="s">
        <v>52</v>
      </c>
      <c r="R60">
        <v>478</v>
      </c>
      <c r="S60">
        <v>356</v>
      </c>
      <c r="T60">
        <v>98</v>
      </c>
      <c r="U60">
        <v>2</v>
      </c>
      <c r="V60">
        <v>21</v>
      </c>
      <c r="Z60" t="s">
        <v>55</v>
      </c>
      <c r="AA60" t="s">
        <v>53</v>
      </c>
      <c r="AB60">
        <v>213</v>
      </c>
      <c r="AC60">
        <v>404</v>
      </c>
      <c r="AD60">
        <v>16</v>
      </c>
      <c r="AE60">
        <v>9</v>
      </c>
      <c r="AF60">
        <v>12</v>
      </c>
      <c r="AJ60" t="s">
        <v>31</v>
      </c>
      <c r="AK60" t="s">
        <v>52</v>
      </c>
      <c r="AL60">
        <v>443</v>
      </c>
      <c r="AM60">
        <v>86</v>
      </c>
      <c r="AN60">
        <v>16</v>
      </c>
      <c r="AO60">
        <v>69</v>
      </c>
      <c r="AP60">
        <v>53</v>
      </c>
    </row>
    <row r="61" spans="1:42" x14ac:dyDescent="0.25">
      <c r="A61" t="s">
        <v>239</v>
      </c>
      <c r="B61">
        <v>219</v>
      </c>
      <c r="C61">
        <v>69</v>
      </c>
      <c r="D61">
        <v>448</v>
      </c>
      <c r="E61">
        <v>395</v>
      </c>
      <c r="G61" s="6">
        <f t="shared" si="1"/>
        <v>120.56793706386408</v>
      </c>
      <c r="H61" s="6">
        <f t="shared" si="0"/>
        <v>-50.449886104539274</v>
      </c>
      <c r="I61" s="7">
        <f t="shared" si="2"/>
        <v>172</v>
      </c>
      <c r="J61" s="7">
        <f t="shared" si="3"/>
        <v>0</v>
      </c>
      <c r="K61" s="7">
        <f t="shared" si="4"/>
        <v>172</v>
      </c>
      <c r="L61" s="10"/>
      <c r="M61" s="5"/>
      <c r="N61" s="5"/>
      <c r="P61" t="s">
        <v>239</v>
      </c>
      <c r="Q61" t="s">
        <v>53</v>
      </c>
      <c r="R61">
        <v>448</v>
      </c>
      <c r="S61">
        <v>395</v>
      </c>
      <c r="T61">
        <v>172</v>
      </c>
      <c r="U61">
        <v>23</v>
      </c>
      <c r="V61">
        <v>6</v>
      </c>
      <c r="Z61" t="s">
        <v>61</v>
      </c>
      <c r="AA61" t="s">
        <v>53</v>
      </c>
      <c r="AB61">
        <v>455</v>
      </c>
      <c r="AC61">
        <v>96</v>
      </c>
      <c r="AD61">
        <v>45</v>
      </c>
      <c r="AE61">
        <v>82</v>
      </c>
      <c r="AF61">
        <v>70</v>
      </c>
      <c r="AJ61" t="s">
        <v>60</v>
      </c>
      <c r="AK61" t="s">
        <v>52</v>
      </c>
      <c r="AL61">
        <v>121</v>
      </c>
      <c r="AM61">
        <v>245</v>
      </c>
      <c r="AN61">
        <v>1</v>
      </c>
      <c r="AO61">
        <v>92</v>
      </c>
      <c r="AP61">
        <v>98</v>
      </c>
    </row>
    <row r="62" spans="1:42" x14ac:dyDescent="0.25">
      <c r="A62" t="s">
        <v>232</v>
      </c>
      <c r="B62">
        <v>487</v>
      </c>
      <c r="C62">
        <v>344</v>
      </c>
      <c r="D62">
        <v>387</v>
      </c>
      <c r="E62">
        <v>50</v>
      </c>
      <c r="G62" s="6">
        <f t="shared" si="1"/>
        <v>-31.912771576163337</v>
      </c>
      <c r="H62" s="6">
        <f t="shared" si="0"/>
        <v>70.575740441114903</v>
      </c>
      <c r="I62" s="7">
        <f t="shared" si="2"/>
        <v>103</v>
      </c>
      <c r="J62" s="7">
        <f t="shared" si="3"/>
        <v>103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387</v>
      </c>
      <c r="S62">
        <v>50</v>
      </c>
      <c r="T62">
        <v>103</v>
      </c>
      <c r="U62">
        <v>32</v>
      </c>
      <c r="V62">
        <v>20</v>
      </c>
      <c r="Z62" t="s">
        <v>56</v>
      </c>
      <c r="AA62" t="s">
        <v>53</v>
      </c>
      <c r="AB62">
        <v>200</v>
      </c>
      <c r="AC62">
        <v>398</v>
      </c>
      <c r="AD62">
        <v>52</v>
      </c>
      <c r="AE62">
        <v>84</v>
      </c>
      <c r="AF62">
        <v>87</v>
      </c>
      <c r="AJ62" t="s">
        <v>32</v>
      </c>
      <c r="AK62" t="s">
        <v>52</v>
      </c>
      <c r="AL62">
        <v>418</v>
      </c>
      <c r="AM62">
        <v>411</v>
      </c>
      <c r="AN62">
        <v>65</v>
      </c>
      <c r="AO62">
        <v>15</v>
      </c>
      <c r="AP62">
        <v>8</v>
      </c>
    </row>
    <row r="63" spans="1:42" x14ac:dyDescent="0.25">
      <c r="A63" t="s">
        <v>233</v>
      </c>
      <c r="B63">
        <v>130</v>
      </c>
      <c r="C63">
        <v>303</v>
      </c>
      <c r="D63">
        <v>501</v>
      </c>
      <c r="E63">
        <v>328</v>
      </c>
      <c r="G63" s="6">
        <f t="shared" si="1"/>
        <v>-161.65556576135725</v>
      </c>
      <c r="H63" s="6">
        <f t="shared" si="0"/>
        <v>-25.928457601114506</v>
      </c>
      <c r="I63" s="7">
        <f t="shared" si="2"/>
        <v>136</v>
      </c>
      <c r="J63" s="7">
        <f t="shared" si="3"/>
        <v>0</v>
      </c>
      <c r="K63" s="7">
        <f t="shared" si="4"/>
        <v>136</v>
      </c>
      <c r="L63" s="10"/>
      <c r="M63" s="5"/>
      <c r="N63" s="5"/>
      <c r="P63" t="s">
        <v>233</v>
      </c>
      <c r="Q63" t="s">
        <v>53</v>
      </c>
      <c r="R63">
        <v>501</v>
      </c>
      <c r="S63">
        <v>328</v>
      </c>
      <c r="T63">
        <v>136</v>
      </c>
      <c r="U63">
        <v>70</v>
      </c>
      <c r="V63">
        <v>4</v>
      </c>
      <c r="Z63" t="s">
        <v>63</v>
      </c>
      <c r="AA63" t="s">
        <v>53</v>
      </c>
      <c r="AB63">
        <v>427</v>
      </c>
      <c r="AC63">
        <v>70</v>
      </c>
      <c r="AD63">
        <v>178</v>
      </c>
      <c r="AE63">
        <v>42</v>
      </c>
      <c r="AF63">
        <v>12</v>
      </c>
      <c r="AJ63" t="s">
        <v>62</v>
      </c>
      <c r="AK63" t="s">
        <v>52</v>
      </c>
      <c r="AL63">
        <v>196</v>
      </c>
      <c r="AM63">
        <v>400</v>
      </c>
      <c r="AN63">
        <v>38</v>
      </c>
      <c r="AO63">
        <v>94</v>
      </c>
      <c r="AP63">
        <v>24</v>
      </c>
    </row>
    <row r="64" spans="1:42" x14ac:dyDescent="0.25">
      <c r="A64" t="s">
        <v>240</v>
      </c>
      <c r="B64">
        <v>390</v>
      </c>
      <c r="C64">
        <v>421</v>
      </c>
      <c r="D64">
        <v>207</v>
      </c>
      <c r="E64">
        <v>71</v>
      </c>
      <c r="G64" s="6">
        <f t="shared" si="1"/>
        <v>-68.856503561772669</v>
      </c>
      <c r="H64" s="6">
        <f t="shared" si="0"/>
        <v>123.76823361597556</v>
      </c>
      <c r="I64" s="7">
        <f t="shared" si="2"/>
        <v>168</v>
      </c>
      <c r="J64" s="7">
        <f t="shared" si="3"/>
        <v>168</v>
      </c>
      <c r="K64" s="7">
        <f t="shared" si="4"/>
        <v>0</v>
      </c>
      <c r="L64" s="10"/>
      <c r="M64" s="5"/>
      <c r="N64" s="5"/>
      <c r="P64" t="s">
        <v>240</v>
      </c>
      <c r="Q64" t="s">
        <v>52</v>
      </c>
      <c r="R64">
        <v>207</v>
      </c>
      <c r="S64">
        <v>71</v>
      </c>
      <c r="T64">
        <v>168</v>
      </c>
      <c r="U64">
        <v>9</v>
      </c>
      <c r="V64">
        <v>12</v>
      </c>
      <c r="Z64" t="s">
        <v>57</v>
      </c>
      <c r="AA64" t="s">
        <v>53</v>
      </c>
      <c r="AB64">
        <v>222</v>
      </c>
      <c r="AC64">
        <v>419</v>
      </c>
      <c r="AD64">
        <v>27</v>
      </c>
      <c r="AE64">
        <v>4</v>
      </c>
      <c r="AF64">
        <v>4</v>
      </c>
      <c r="AJ64" t="s">
        <v>33</v>
      </c>
      <c r="AK64" t="s">
        <v>52</v>
      </c>
      <c r="AL64">
        <v>379</v>
      </c>
      <c r="AM64">
        <v>432</v>
      </c>
      <c r="AN64">
        <v>15</v>
      </c>
      <c r="AO64">
        <v>96</v>
      </c>
      <c r="AP64">
        <v>68</v>
      </c>
    </row>
    <row r="65" spans="1:42" x14ac:dyDescent="0.25">
      <c r="A65" t="s">
        <v>241</v>
      </c>
      <c r="B65">
        <v>252</v>
      </c>
      <c r="C65">
        <v>425</v>
      </c>
      <c r="D65">
        <v>205</v>
      </c>
      <c r="E65">
        <v>402</v>
      </c>
      <c r="G65" s="6">
        <f t="shared" si="1"/>
        <v>-110.18179069998169</v>
      </c>
      <c r="H65" s="6">
        <f t="shared" si="0"/>
        <v>-125.37004872223565</v>
      </c>
      <c r="I65" s="7">
        <f t="shared" si="2"/>
        <v>16</v>
      </c>
      <c r="J65" s="7">
        <f t="shared" si="3"/>
        <v>0</v>
      </c>
      <c r="K65" s="7">
        <f t="shared" si="4"/>
        <v>16</v>
      </c>
      <c r="L65" s="10"/>
      <c r="M65" s="5"/>
      <c r="N65" s="5"/>
      <c r="P65" t="s">
        <v>241</v>
      </c>
      <c r="Q65" t="s">
        <v>53</v>
      </c>
      <c r="R65">
        <v>205</v>
      </c>
      <c r="S65">
        <v>402</v>
      </c>
      <c r="T65">
        <v>16</v>
      </c>
      <c r="U65">
        <v>43</v>
      </c>
      <c r="V65">
        <v>3</v>
      </c>
      <c r="Z65" t="s">
        <v>65</v>
      </c>
      <c r="AA65" t="s">
        <v>53</v>
      </c>
      <c r="AB65">
        <v>242</v>
      </c>
      <c r="AC65">
        <v>418</v>
      </c>
      <c r="AD65">
        <v>138</v>
      </c>
      <c r="AE65">
        <v>30</v>
      </c>
      <c r="AF65">
        <v>5</v>
      </c>
      <c r="AJ65" t="s">
        <v>64</v>
      </c>
      <c r="AK65" t="s">
        <v>52</v>
      </c>
      <c r="AL65">
        <v>168</v>
      </c>
      <c r="AM65">
        <v>108</v>
      </c>
      <c r="AN65">
        <v>134</v>
      </c>
      <c r="AO65">
        <v>92</v>
      </c>
      <c r="AP65">
        <v>94</v>
      </c>
    </row>
    <row r="66" spans="1:42" x14ac:dyDescent="0.25">
      <c r="A66" s="21" t="s">
        <v>242</v>
      </c>
      <c r="B66">
        <v>513</v>
      </c>
      <c r="C66">
        <v>183</v>
      </c>
      <c r="D66">
        <v>439</v>
      </c>
      <c r="E66">
        <v>81</v>
      </c>
      <c r="G66" s="6">
        <f t="shared" si="1"/>
        <v>16.453809268956633</v>
      </c>
      <c r="H66" s="6">
        <f t="shared" ref="H66:H129" si="5">ATAN2(2*(D66-$M$2/2)/$M$4,2*($N$2/2-E66)/$M$4)*180/PI()</f>
        <v>53.187802011904516</v>
      </c>
      <c r="I66" s="7">
        <f t="shared" si="2"/>
        <v>37</v>
      </c>
      <c r="J66" s="7">
        <f t="shared" si="3"/>
        <v>37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439</v>
      </c>
      <c r="S66">
        <v>81</v>
      </c>
      <c r="T66">
        <v>37</v>
      </c>
      <c r="U66">
        <v>91</v>
      </c>
      <c r="V66">
        <v>90</v>
      </c>
      <c r="Z66" t="s">
        <v>67</v>
      </c>
      <c r="AA66" t="s">
        <v>53</v>
      </c>
      <c r="AB66">
        <v>132</v>
      </c>
      <c r="AC66">
        <v>304</v>
      </c>
      <c r="AD66">
        <v>8</v>
      </c>
      <c r="AE66">
        <v>3</v>
      </c>
      <c r="AF66">
        <v>23</v>
      </c>
      <c r="AJ66" t="s">
        <v>66</v>
      </c>
      <c r="AK66" t="s">
        <v>52</v>
      </c>
      <c r="AL66">
        <v>350</v>
      </c>
      <c r="AM66">
        <v>43</v>
      </c>
      <c r="AN66">
        <v>177</v>
      </c>
      <c r="AO66">
        <v>83</v>
      </c>
      <c r="AP66">
        <v>77</v>
      </c>
    </row>
    <row r="67" spans="1:42" x14ac:dyDescent="0.25">
      <c r="A67" s="21" t="s">
        <v>243</v>
      </c>
      <c r="B67">
        <v>414</v>
      </c>
      <c r="C67">
        <v>69</v>
      </c>
      <c r="D67">
        <v>190</v>
      </c>
      <c r="E67">
        <v>389</v>
      </c>
      <c r="G67" s="6">
        <f t="shared" ref="G67:G130" si="6">ATAN2(2*(B67-$M$2/2)/$M$4,2*($N$2/2-C67)/$M$4)*180/PI()</f>
        <v>61.20207014983125</v>
      </c>
      <c r="H67" s="6">
        <f t="shared" si="5"/>
        <v>-131.10415198691246</v>
      </c>
      <c r="I67" s="7">
        <f t="shared" ref="I67:I130" si="7">MAX(1,CEILING(MIN(MOD(G67-H67,360),MOD(H67-G67,360)),1))</f>
        <v>168</v>
      </c>
      <c r="J67" s="7">
        <f t="shared" ref="J67:J130" si="8">IF(H67&gt;1,I67,0)</f>
        <v>0</v>
      </c>
      <c r="K67" s="7">
        <f t="shared" ref="K67:K130" si="9">IF(H67&lt;1,I67,0)</f>
        <v>168</v>
      </c>
      <c r="L67" s="10"/>
      <c r="M67" s="5"/>
      <c r="N67" s="5"/>
      <c r="P67" t="s">
        <v>243</v>
      </c>
      <c r="Q67" t="s">
        <v>53</v>
      </c>
      <c r="R67">
        <v>190</v>
      </c>
      <c r="S67">
        <v>389</v>
      </c>
      <c r="T67">
        <v>168</v>
      </c>
      <c r="U67">
        <v>13</v>
      </c>
      <c r="V67">
        <v>6</v>
      </c>
      <c r="Z67" t="s">
        <v>75</v>
      </c>
      <c r="AA67" t="s">
        <v>53</v>
      </c>
      <c r="AB67">
        <v>169</v>
      </c>
      <c r="AC67">
        <v>110</v>
      </c>
      <c r="AD67">
        <v>156</v>
      </c>
      <c r="AE67">
        <v>2</v>
      </c>
      <c r="AF67">
        <v>3</v>
      </c>
      <c r="AJ67" t="s">
        <v>74</v>
      </c>
      <c r="AK67" t="s">
        <v>52</v>
      </c>
      <c r="AL67">
        <v>119</v>
      </c>
      <c r="AM67">
        <v>191</v>
      </c>
      <c r="AN67">
        <v>37</v>
      </c>
      <c r="AO67">
        <v>98</v>
      </c>
      <c r="AP67">
        <v>3</v>
      </c>
    </row>
    <row r="68" spans="1:42" x14ac:dyDescent="0.25">
      <c r="A68" s="21" t="s">
        <v>250</v>
      </c>
      <c r="B68">
        <v>496</v>
      </c>
      <c r="C68">
        <v>323</v>
      </c>
      <c r="D68">
        <v>440</v>
      </c>
      <c r="E68">
        <v>402</v>
      </c>
      <c r="G68" s="6">
        <f t="shared" si="6"/>
        <v>-25.248138771284726</v>
      </c>
      <c r="H68" s="6">
        <f t="shared" si="5"/>
        <v>-53.471144633014838</v>
      </c>
      <c r="I68" s="7">
        <f t="shared" si="7"/>
        <v>29</v>
      </c>
      <c r="J68" s="7">
        <f t="shared" si="8"/>
        <v>0</v>
      </c>
      <c r="K68" s="7">
        <f t="shared" si="9"/>
        <v>29</v>
      </c>
      <c r="L68" s="10"/>
      <c r="M68" s="5"/>
      <c r="N68" s="5"/>
      <c r="P68" t="s">
        <v>250</v>
      </c>
      <c r="Q68" t="s">
        <v>52</v>
      </c>
      <c r="R68">
        <v>440</v>
      </c>
      <c r="S68">
        <v>402</v>
      </c>
      <c r="T68">
        <v>29</v>
      </c>
      <c r="U68">
        <v>44</v>
      </c>
      <c r="V68">
        <v>26</v>
      </c>
      <c r="Z68" t="s">
        <v>69</v>
      </c>
      <c r="AA68" t="s">
        <v>53</v>
      </c>
      <c r="AB68">
        <v>431</v>
      </c>
      <c r="AC68">
        <v>71</v>
      </c>
      <c r="AD68">
        <v>103</v>
      </c>
      <c r="AE68">
        <v>67</v>
      </c>
      <c r="AF68">
        <v>68</v>
      </c>
      <c r="AJ68" t="s">
        <v>68</v>
      </c>
      <c r="AK68" t="s">
        <v>52</v>
      </c>
      <c r="AL68">
        <v>426</v>
      </c>
      <c r="AM68">
        <v>73</v>
      </c>
      <c r="AN68">
        <v>149</v>
      </c>
      <c r="AO68">
        <v>87</v>
      </c>
      <c r="AP68">
        <v>81</v>
      </c>
    </row>
    <row r="69" spans="1:42" x14ac:dyDescent="0.25">
      <c r="A69" s="21" t="s">
        <v>251</v>
      </c>
      <c r="B69">
        <v>519</v>
      </c>
      <c r="C69">
        <v>230</v>
      </c>
      <c r="D69">
        <v>145</v>
      </c>
      <c r="E69">
        <v>137</v>
      </c>
      <c r="G69" s="6">
        <f t="shared" si="6"/>
        <v>2.8767650703005772</v>
      </c>
      <c r="H69" s="6">
        <f t="shared" si="5"/>
        <v>149.52014901853704</v>
      </c>
      <c r="I69" s="7">
        <f t="shared" si="7"/>
        <v>147</v>
      </c>
      <c r="J69" s="7">
        <f t="shared" si="8"/>
        <v>147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145</v>
      </c>
      <c r="S69">
        <v>137</v>
      </c>
      <c r="T69">
        <v>147</v>
      </c>
      <c r="U69">
        <v>90</v>
      </c>
      <c r="V69">
        <v>62</v>
      </c>
      <c r="Z69" t="s">
        <v>77</v>
      </c>
      <c r="AA69" t="s">
        <v>53</v>
      </c>
      <c r="AB69">
        <v>441</v>
      </c>
      <c r="AC69">
        <v>406</v>
      </c>
      <c r="AD69">
        <v>171</v>
      </c>
      <c r="AE69">
        <v>12</v>
      </c>
      <c r="AF69">
        <v>55</v>
      </c>
      <c r="AJ69" t="s">
        <v>76</v>
      </c>
      <c r="AK69" t="s">
        <v>52</v>
      </c>
      <c r="AL69">
        <v>202</v>
      </c>
      <c r="AM69">
        <v>79</v>
      </c>
      <c r="AN69">
        <v>35</v>
      </c>
      <c r="AO69">
        <v>25</v>
      </c>
      <c r="AP69">
        <v>12</v>
      </c>
    </row>
    <row r="70" spans="1:42" x14ac:dyDescent="0.25">
      <c r="A70" t="s">
        <v>244</v>
      </c>
      <c r="B70">
        <v>132</v>
      </c>
      <c r="C70">
        <v>168</v>
      </c>
      <c r="D70">
        <v>181</v>
      </c>
      <c r="E70">
        <v>95</v>
      </c>
      <c r="G70" s="6">
        <f t="shared" si="6"/>
        <v>159.04422326936782</v>
      </c>
      <c r="H70" s="6">
        <f t="shared" si="5"/>
        <v>133.78970583107881</v>
      </c>
      <c r="I70" s="7">
        <f t="shared" si="7"/>
        <v>26</v>
      </c>
      <c r="J70" s="7">
        <f t="shared" si="8"/>
        <v>26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181</v>
      </c>
      <c r="S70">
        <v>95</v>
      </c>
      <c r="T70">
        <v>26</v>
      </c>
      <c r="U70">
        <v>86</v>
      </c>
      <c r="V70">
        <v>93</v>
      </c>
      <c r="Z70" t="s">
        <v>71</v>
      </c>
      <c r="AA70" t="s">
        <v>53</v>
      </c>
      <c r="AB70">
        <v>452</v>
      </c>
      <c r="AC70">
        <v>96</v>
      </c>
      <c r="AD70">
        <v>102</v>
      </c>
      <c r="AE70">
        <v>1</v>
      </c>
      <c r="AF70">
        <v>4</v>
      </c>
      <c r="AJ70" t="s">
        <v>70</v>
      </c>
      <c r="AK70" t="s">
        <v>52</v>
      </c>
      <c r="AL70">
        <v>417</v>
      </c>
      <c r="AM70">
        <v>65</v>
      </c>
      <c r="AN70">
        <v>18</v>
      </c>
      <c r="AO70">
        <v>90</v>
      </c>
      <c r="AP70">
        <v>85</v>
      </c>
    </row>
    <row r="71" spans="1:42" x14ac:dyDescent="0.25">
      <c r="A71" t="s">
        <v>245</v>
      </c>
      <c r="B71">
        <v>123</v>
      </c>
      <c r="C71">
        <v>279</v>
      </c>
      <c r="D71">
        <v>215</v>
      </c>
      <c r="E71">
        <v>409</v>
      </c>
      <c r="G71" s="6">
        <f t="shared" si="6"/>
        <v>-168.801973203046</v>
      </c>
      <c r="H71" s="6">
        <f t="shared" si="5"/>
        <v>-121.8527576247305</v>
      </c>
      <c r="I71" s="7">
        <f t="shared" si="7"/>
        <v>47</v>
      </c>
      <c r="J71" s="7">
        <f t="shared" si="8"/>
        <v>0</v>
      </c>
      <c r="K71" s="7">
        <f t="shared" si="9"/>
        <v>47</v>
      </c>
      <c r="L71" s="10"/>
      <c r="M71" s="5"/>
      <c r="N71" s="5"/>
      <c r="P71" t="s">
        <v>245</v>
      </c>
      <c r="Q71" t="s">
        <v>53</v>
      </c>
      <c r="R71">
        <v>215</v>
      </c>
      <c r="S71">
        <v>409</v>
      </c>
      <c r="T71">
        <v>47</v>
      </c>
      <c r="U71">
        <v>18</v>
      </c>
      <c r="V71">
        <v>5</v>
      </c>
      <c r="Z71" t="s">
        <v>79</v>
      </c>
      <c r="AA71" t="s">
        <v>53</v>
      </c>
      <c r="AB71">
        <v>465</v>
      </c>
      <c r="AC71">
        <v>103</v>
      </c>
      <c r="AD71">
        <v>13</v>
      </c>
      <c r="AE71">
        <v>100</v>
      </c>
      <c r="AF71">
        <v>86</v>
      </c>
      <c r="AJ71" t="s">
        <v>78</v>
      </c>
      <c r="AK71" t="s">
        <v>52</v>
      </c>
      <c r="AL71">
        <v>405</v>
      </c>
      <c r="AM71">
        <v>59</v>
      </c>
      <c r="AN71">
        <v>165</v>
      </c>
      <c r="AO71">
        <v>80</v>
      </c>
      <c r="AP71">
        <v>3</v>
      </c>
    </row>
    <row r="72" spans="1:42" x14ac:dyDescent="0.25">
      <c r="A72" t="s">
        <v>252</v>
      </c>
      <c r="B72">
        <v>174</v>
      </c>
      <c r="C72">
        <v>372</v>
      </c>
      <c r="D72">
        <v>210</v>
      </c>
      <c r="E72">
        <v>404</v>
      </c>
      <c r="G72" s="6">
        <f t="shared" si="6"/>
        <v>-137.88296345253954</v>
      </c>
      <c r="H72" s="6">
        <f t="shared" si="5"/>
        <v>-123.8510103035582</v>
      </c>
      <c r="I72" s="7">
        <f t="shared" si="7"/>
        <v>15</v>
      </c>
      <c r="J72" s="7">
        <f t="shared" si="8"/>
        <v>0</v>
      </c>
      <c r="K72" s="7">
        <f t="shared" si="9"/>
        <v>15</v>
      </c>
      <c r="L72" s="10"/>
      <c r="M72" s="5"/>
      <c r="N72" s="5"/>
      <c r="P72" t="s">
        <v>252</v>
      </c>
      <c r="Q72" t="s">
        <v>52</v>
      </c>
      <c r="R72">
        <v>210</v>
      </c>
      <c r="S72">
        <v>404</v>
      </c>
      <c r="T72">
        <v>15</v>
      </c>
      <c r="U72">
        <v>25</v>
      </c>
      <c r="V72">
        <v>32</v>
      </c>
      <c r="Z72" t="s">
        <v>73</v>
      </c>
      <c r="AA72" t="s">
        <v>53</v>
      </c>
      <c r="AB72">
        <v>199</v>
      </c>
      <c r="AC72">
        <v>81</v>
      </c>
      <c r="AD72">
        <v>98</v>
      </c>
      <c r="AE72">
        <v>3</v>
      </c>
      <c r="AF72">
        <v>85</v>
      </c>
      <c r="AJ72" t="s">
        <v>72</v>
      </c>
      <c r="AK72" t="s">
        <v>52</v>
      </c>
      <c r="AL72">
        <v>453</v>
      </c>
      <c r="AM72">
        <v>387</v>
      </c>
      <c r="AN72">
        <v>106</v>
      </c>
      <c r="AO72">
        <v>96</v>
      </c>
      <c r="AP72">
        <v>8</v>
      </c>
    </row>
    <row r="73" spans="1:42" x14ac:dyDescent="0.25">
      <c r="A73" t="s">
        <v>253</v>
      </c>
      <c r="B73">
        <v>298</v>
      </c>
      <c r="C73">
        <v>436</v>
      </c>
      <c r="D73">
        <v>132</v>
      </c>
      <c r="E73">
        <v>173</v>
      </c>
      <c r="G73" s="6">
        <f t="shared" si="6"/>
        <v>-96.404352726384147</v>
      </c>
      <c r="H73" s="6">
        <f t="shared" si="5"/>
        <v>160.3847979647542</v>
      </c>
      <c r="I73" s="7">
        <f t="shared" si="7"/>
        <v>104</v>
      </c>
      <c r="J73" s="7">
        <f t="shared" si="8"/>
        <v>104</v>
      </c>
      <c r="K73" s="7">
        <f t="shared" si="9"/>
        <v>0</v>
      </c>
      <c r="L73" s="10"/>
      <c r="M73" s="5"/>
      <c r="N73" s="5"/>
      <c r="P73" t="s">
        <v>253</v>
      </c>
      <c r="Q73" t="s">
        <v>53</v>
      </c>
      <c r="R73">
        <v>132</v>
      </c>
      <c r="S73">
        <v>173</v>
      </c>
      <c r="T73">
        <v>104</v>
      </c>
      <c r="U73">
        <v>10</v>
      </c>
      <c r="V73">
        <v>12</v>
      </c>
      <c r="Z73" t="s">
        <v>81</v>
      </c>
      <c r="AA73" t="s">
        <v>53</v>
      </c>
      <c r="AB73">
        <v>453</v>
      </c>
      <c r="AC73">
        <v>87</v>
      </c>
      <c r="AD73">
        <v>139</v>
      </c>
      <c r="AE73">
        <v>92</v>
      </c>
      <c r="AF73">
        <v>94</v>
      </c>
      <c r="AJ73" t="s">
        <v>80</v>
      </c>
      <c r="AK73" t="s">
        <v>52</v>
      </c>
      <c r="AL73">
        <v>169</v>
      </c>
      <c r="AM73">
        <v>101</v>
      </c>
      <c r="AN73">
        <v>92</v>
      </c>
      <c r="AO73">
        <v>85</v>
      </c>
      <c r="AP73">
        <v>58</v>
      </c>
    </row>
    <row r="74" spans="1:42" x14ac:dyDescent="0.25">
      <c r="A74" t="s">
        <v>246</v>
      </c>
      <c r="B74">
        <v>228</v>
      </c>
      <c r="C74">
        <v>66</v>
      </c>
      <c r="D74">
        <v>495</v>
      </c>
      <c r="E74">
        <v>144</v>
      </c>
      <c r="G74" s="6">
        <f t="shared" si="6"/>
        <v>117.86700384965685</v>
      </c>
      <c r="H74" s="6">
        <f t="shared" si="5"/>
        <v>28.747914291139594</v>
      </c>
      <c r="I74" s="7">
        <f t="shared" si="7"/>
        <v>90</v>
      </c>
      <c r="J74" s="7">
        <f t="shared" si="8"/>
        <v>90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495</v>
      </c>
      <c r="S74">
        <v>144</v>
      </c>
      <c r="T74">
        <v>90</v>
      </c>
      <c r="U74">
        <v>90</v>
      </c>
      <c r="V74">
        <v>44</v>
      </c>
      <c r="Z74" t="s">
        <v>83</v>
      </c>
      <c r="AA74" t="s">
        <v>53</v>
      </c>
      <c r="AB74">
        <v>476</v>
      </c>
      <c r="AC74">
        <v>361</v>
      </c>
      <c r="AD74">
        <v>105</v>
      </c>
      <c r="AE74">
        <v>82</v>
      </c>
      <c r="AF74">
        <v>83</v>
      </c>
      <c r="AJ74" t="s">
        <v>82</v>
      </c>
      <c r="AK74" t="s">
        <v>52</v>
      </c>
      <c r="AL74">
        <v>178</v>
      </c>
      <c r="AM74">
        <v>96</v>
      </c>
      <c r="AN74">
        <v>158</v>
      </c>
      <c r="AO74">
        <v>17</v>
      </c>
      <c r="AP74">
        <v>19</v>
      </c>
    </row>
    <row r="75" spans="1:42" x14ac:dyDescent="0.25">
      <c r="A75" t="s">
        <v>247</v>
      </c>
      <c r="B75">
        <v>407</v>
      </c>
      <c r="C75">
        <v>59</v>
      </c>
      <c r="D75">
        <v>395</v>
      </c>
      <c r="E75">
        <v>421</v>
      </c>
      <c r="G75" s="6">
        <f t="shared" si="6"/>
        <v>64.328129151109991</v>
      </c>
      <c r="H75" s="6">
        <f t="shared" si="5"/>
        <v>-67.492611899058701</v>
      </c>
      <c r="I75" s="7">
        <f t="shared" si="7"/>
        <v>132</v>
      </c>
      <c r="J75" s="7">
        <f t="shared" si="8"/>
        <v>0</v>
      </c>
      <c r="K75" s="7">
        <f t="shared" si="9"/>
        <v>132</v>
      </c>
      <c r="L75" s="10"/>
      <c r="M75" s="5"/>
      <c r="N75" s="5"/>
      <c r="P75" t="s">
        <v>247</v>
      </c>
      <c r="Q75" t="s">
        <v>53</v>
      </c>
      <c r="R75">
        <v>395</v>
      </c>
      <c r="S75">
        <v>421</v>
      </c>
      <c r="T75">
        <v>132</v>
      </c>
      <c r="U75">
        <v>6</v>
      </c>
      <c r="V75">
        <v>9</v>
      </c>
      <c r="Z75" t="s">
        <v>91</v>
      </c>
      <c r="AA75" t="s">
        <v>53</v>
      </c>
      <c r="AB75">
        <v>454</v>
      </c>
      <c r="AC75">
        <v>385</v>
      </c>
      <c r="AD75">
        <v>174</v>
      </c>
      <c r="AE75">
        <v>89</v>
      </c>
      <c r="AF75">
        <v>19</v>
      </c>
      <c r="AJ75" t="s">
        <v>90</v>
      </c>
      <c r="AK75" t="s">
        <v>52</v>
      </c>
      <c r="AL75">
        <v>148</v>
      </c>
      <c r="AM75">
        <v>139</v>
      </c>
      <c r="AN75">
        <v>66</v>
      </c>
      <c r="AO75">
        <v>97</v>
      </c>
      <c r="AP75">
        <v>52</v>
      </c>
    </row>
    <row r="76" spans="1:42" x14ac:dyDescent="0.25">
      <c r="A76" t="s">
        <v>254</v>
      </c>
      <c r="B76">
        <v>156</v>
      </c>
      <c r="C76">
        <v>347</v>
      </c>
      <c r="D76">
        <v>425</v>
      </c>
      <c r="E76">
        <v>408</v>
      </c>
      <c r="G76" s="6">
        <f t="shared" si="6"/>
        <v>-146.8780023247586</v>
      </c>
      <c r="H76" s="6">
        <f t="shared" si="5"/>
        <v>-57.994616791916499</v>
      </c>
      <c r="I76" s="7">
        <f t="shared" si="7"/>
        <v>89</v>
      </c>
      <c r="J76" s="7">
        <f t="shared" si="8"/>
        <v>0</v>
      </c>
      <c r="K76" s="7">
        <f t="shared" si="9"/>
        <v>89</v>
      </c>
      <c r="L76" s="10"/>
      <c r="M76" s="5"/>
      <c r="N76" s="5"/>
      <c r="P76" t="s">
        <v>254</v>
      </c>
      <c r="Q76" t="s">
        <v>52</v>
      </c>
      <c r="R76">
        <v>425</v>
      </c>
      <c r="S76">
        <v>408</v>
      </c>
      <c r="T76">
        <v>89</v>
      </c>
      <c r="U76">
        <v>58</v>
      </c>
      <c r="V76">
        <v>63</v>
      </c>
      <c r="Z76" t="s">
        <v>85</v>
      </c>
      <c r="AA76" t="s">
        <v>53</v>
      </c>
      <c r="AB76">
        <v>177</v>
      </c>
      <c r="AC76">
        <v>378</v>
      </c>
      <c r="AD76">
        <v>170</v>
      </c>
      <c r="AE76">
        <v>48</v>
      </c>
      <c r="AF76">
        <v>22</v>
      </c>
      <c r="AJ76" t="s">
        <v>84</v>
      </c>
      <c r="AK76" t="s">
        <v>52</v>
      </c>
      <c r="AL76">
        <v>437</v>
      </c>
      <c r="AM76">
        <v>78</v>
      </c>
      <c r="AN76">
        <v>41</v>
      </c>
      <c r="AO76">
        <v>100</v>
      </c>
      <c r="AP76">
        <v>16</v>
      </c>
    </row>
    <row r="77" spans="1:42" x14ac:dyDescent="0.25">
      <c r="A77" t="s">
        <v>255</v>
      </c>
      <c r="B77">
        <v>449</v>
      </c>
      <c r="C77">
        <v>81</v>
      </c>
      <c r="D77">
        <v>424</v>
      </c>
      <c r="E77">
        <v>411</v>
      </c>
      <c r="G77" s="6">
        <f t="shared" si="6"/>
        <v>50.946863053973502</v>
      </c>
      <c r="H77" s="6">
        <f t="shared" si="5"/>
        <v>-58.692571105802273</v>
      </c>
      <c r="I77" s="7">
        <f t="shared" si="7"/>
        <v>110</v>
      </c>
      <c r="J77" s="7">
        <f t="shared" si="8"/>
        <v>0</v>
      </c>
      <c r="K77" s="7">
        <f t="shared" si="9"/>
        <v>110</v>
      </c>
      <c r="L77" s="10"/>
      <c r="M77" s="5"/>
      <c r="N77" s="5"/>
      <c r="P77" t="s">
        <v>255</v>
      </c>
      <c r="Q77" t="s">
        <v>53</v>
      </c>
      <c r="R77">
        <v>424</v>
      </c>
      <c r="S77">
        <v>411</v>
      </c>
      <c r="T77">
        <v>110</v>
      </c>
      <c r="U77">
        <v>7</v>
      </c>
      <c r="V77">
        <v>13</v>
      </c>
      <c r="Z77" t="s">
        <v>93</v>
      </c>
      <c r="AA77" t="s">
        <v>53</v>
      </c>
      <c r="AB77">
        <v>121</v>
      </c>
      <c r="AC77">
        <v>254</v>
      </c>
      <c r="AD77">
        <v>85</v>
      </c>
      <c r="AE77">
        <v>0</v>
      </c>
      <c r="AF77">
        <v>1</v>
      </c>
      <c r="AJ77" t="s">
        <v>92</v>
      </c>
      <c r="AK77" t="s">
        <v>52</v>
      </c>
      <c r="AL77">
        <v>193</v>
      </c>
      <c r="AM77">
        <v>392</v>
      </c>
      <c r="AN77">
        <v>153</v>
      </c>
      <c r="AO77">
        <v>91</v>
      </c>
      <c r="AP77">
        <v>17</v>
      </c>
    </row>
    <row r="78" spans="1:42" x14ac:dyDescent="0.25">
      <c r="A78" t="s">
        <v>248</v>
      </c>
      <c r="B78">
        <v>188</v>
      </c>
      <c r="C78">
        <v>391</v>
      </c>
      <c r="D78">
        <v>181</v>
      </c>
      <c r="E78">
        <v>97</v>
      </c>
      <c r="G78" s="6">
        <f t="shared" si="6"/>
        <v>-131.15905097466305</v>
      </c>
      <c r="H78" s="6">
        <f t="shared" si="5"/>
        <v>134.18734840574626</v>
      </c>
      <c r="I78" s="7">
        <f t="shared" si="7"/>
        <v>95</v>
      </c>
      <c r="J78" s="7">
        <f t="shared" si="8"/>
        <v>95</v>
      </c>
      <c r="K78" s="7">
        <f t="shared" si="9"/>
        <v>0</v>
      </c>
      <c r="L78" s="10"/>
      <c r="M78" s="5"/>
      <c r="N78" s="5"/>
      <c r="P78" t="s">
        <v>248</v>
      </c>
      <c r="Q78" t="s">
        <v>52</v>
      </c>
      <c r="R78">
        <v>181</v>
      </c>
      <c r="S78">
        <v>97</v>
      </c>
      <c r="T78">
        <v>95</v>
      </c>
      <c r="U78">
        <v>69</v>
      </c>
      <c r="V78">
        <v>20</v>
      </c>
      <c r="Z78" t="s">
        <v>87</v>
      </c>
      <c r="AA78" t="s">
        <v>53</v>
      </c>
      <c r="AB78">
        <v>225</v>
      </c>
      <c r="AC78">
        <v>70</v>
      </c>
      <c r="AD78">
        <v>152</v>
      </c>
      <c r="AE78">
        <v>33</v>
      </c>
      <c r="AF78">
        <v>14</v>
      </c>
      <c r="AJ78" t="s">
        <v>86</v>
      </c>
      <c r="AK78" t="s">
        <v>52</v>
      </c>
      <c r="AL78">
        <v>207</v>
      </c>
      <c r="AM78">
        <v>402</v>
      </c>
      <c r="AN78">
        <v>82</v>
      </c>
      <c r="AO78">
        <v>80</v>
      </c>
      <c r="AP78">
        <v>8</v>
      </c>
    </row>
    <row r="79" spans="1:42" x14ac:dyDescent="0.25">
      <c r="A79" t="s">
        <v>249</v>
      </c>
      <c r="B79">
        <v>152</v>
      </c>
      <c r="C79">
        <v>124</v>
      </c>
      <c r="D79">
        <v>168</v>
      </c>
      <c r="E79">
        <v>371</v>
      </c>
      <c r="G79" s="6">
        <f t="shared" si="6"/>
        <v>145.37584492005107</v>
      </c>
      <c r="H79" s="6">
        <f t="shared" si="5"/>
        <v>-139.24385227389803</v>
      </c>
      <c r="I79" s="7">
        <f t="shared" si="7"/>
        <v>76</v>
      </c>
      <c r="J79" s="7">
        <f t="shared" si="8"/>
        <v>0</v>
      </c>
      <c r="K79" s="7">
        <f t="shared" si="9"/>
        <v>76</v>
      </c>
      <c r="L79" s="10"/>
      <c r="M79" s="5"/>
      <c r="N79" s="5"/>
      <c r="P79" t="s">
        <v>278</v>
      </c>
      <c r="Q79" t="s">
        <v>53</v>
      </c>
      <c r="R79">
        <v>168</v>
      </c>
      <c r="S79">
        <v>371</v>
      </c>
      <c r="T79">
        <v>76</v>
      </c>
      <c r="U79">
        <v>15</v>
      </c>
      <c r="V79">
        <v>15</v>
      </c>
      <c r="Z79" t="s">
        <v>95</v>
      </c>
      <c r="AA79" t="s">
        <v>53</v>
      </c>
      <c r="AB79">
        <v>322</v>
      </c>
      <c r="AC79">
        <v>41</v>
      </c>
      <c r="AD79">
        <v>69</v>
      </c>
      <c r="AE79">
        <v>97</v>
      </c>
      <c r="AF79">
        <v>75</v>
      </c>
      <c r="AJ79" t="s">
        <v>94</v>
      </c>
      <c r="AK79" t="s">
        <v>52</v>
      </c>
      <c r="AL79">
        <v>160</v>
      </c>
      <c r="AM79">
        <v>119</v>
      </c>
      <c r="AN79">
        <v>166</v>
      </c>
      <c r="AO79">
        <v>96</v>
      </c>
      <c r="AP79">
        <v>4</v>
      </c>
    </row>
    <row r="80" spans="1:42" x14ac:dyDescent="0.25">
      <c r="A80" t="s">
        <v>256</v>
      </c>
      <c r="B80">
        <v>170</v>
      </c>
      <c r="C80">
        <v>105</v>
      </c>
      <c r="D80">
        <v>217</v>
      </c>
      <c r="E80">
        <v>63</v>
      </c>
      <c r="G80" s="6">
        <f t="shared" si="6"/>
        <v>138.01278750418334</v>
      </c>
      <c r="H80" s="6">
        <f t="shared" si="5"/>
        <v>120.19601984372953</v>
      </c>
      <c r="I80" s="7">
        <f t="shared" si="7"/>
        <v>18</v>
      </c>
      <c r="J80" s="7">
        <f t="shared" si="8"/>
        <v>18</v>
      </c>
      <c r="K80" s="7">
        <f t="shared" si="9"/>
        <v>0</v>
      </c>
      <c r="L80" s="10"/>
      <c r="M80" s="5"/>
      <c r="N80" s="5"/>
      <c r="P80" t="s">
        <v>256</v>
      </c>
      <c r="Q80" t="s">
        <v>52</v>
      </c>
      <c r="R80">
        <v>217</v>
      </c>
      <c r="S80">
        <v>63</v>
      </c>
      <c r="T80">
        <v>18</v>
      </c>
      <c r="U80">
        <v>56</v>
      </c>
      <c r="V80">
        <v>27</v>
      </c>
      <c r="Z80" t="s">
        <v>89</v>
      </c>
      <c r="AA80" t="s">
        <v>53</v>
      </c>
      <c r="AB80">
        <v>508</v>
      </c>
      <c r="AC80">
        <v>279</v>
      </c>
      <c r="AD80">
        <v>111</v>
      </c>
      <c r="AE80">
        <v>88</v>
      </c>
      <c r="AF80">
        <v>81</v>
      </c>
      <c r="AJ80" t="s">
        <v>88</v>
      </c>
      <c r="AK80" t="s">
        <v>52</v>
      </c>
      <c r="AL80">
        <v>169</v>
      </c>
      <c r="AM80">
        <v>369</v>
      </c>
      <c r="AN80">
        <v>82</v>
      </c>
      <c r="AO80">
        <v>11</v>
      </c>
      <c r="AP80">
        <v>7</v>
      </c>
    </row>
    <row r="81" spans="1:42" x14ac:dyDescent="0.25">
      <c r="A81" t="s">
        <v>257</v>
      </c>
      <c r="B81">
        <v>120</v>
      </c>
      <c r="C81">
        <v>238</v>
      </c>
      <c r="D81">
        <v>423</v>
      </c>
      <c r="E81">
        <v>413</v>
      </c>
      <c r="G81" s="6">
        <f t="shared" si="6"/>
        <v>179.4270613023165</v>
      </c>
      <c r="H81" s="6">
        <f t="shared" si="5"/>
        <v>-59.231458315642612</v>
      </c>
      <c r="I81" s="7">
        <f t="shared" si="7"/>
        <v>122</v>
      </c>
      <c r="J81" s="7">
        <f t="shared" si="8"/>
        <v>0</v>
      </c>
      <c r="K81" s="7">
        <f t="shared" si="9"/>
        <v>122</v>
      </c>
      <c r="L81" s="10"/>
      <c r="M81" s="5"/>
      <c r="N81" s="5"/>
      <c r="P81" t="s">
        <v>257</v>
      </c>
      <c r="Q81" t="s">
        <v>53</v>
      </c>
      <c r="R81">
        <v>423</v>
      </c>
      <c r="S81">
        <v>413</v>
      </c>
      <c r="T81">
        <v>122</v>
      </c>
      <c r="U81">
        <v>62</v>
      </c>
      <c r="V81">
        <v>63</v>
      </c>
      <c r="Z81" t="s">
        <v>97</v>
      </c>
      <c r="AA81" t="s">
        <v>53</v>
      </c>
      <c r="AB81">
        <v>405</v>
      </c>
      <c r="AC81">
        <v>61</v>
      </c>
      <c r="AD81">
        <v>70</v>
      </c>
      <c r="AE81">
        <v>91</v>
      </c>
      <c r="AF81">
        <v>2</v>
      </c>
      <c r="AJ81" t="s">
        <v>96</v>
      </c>
      <c r="AK81" t="s">
        <v>52</v>
      </c>
      <c r="AL81">
        <v>204</v>
      </c>
      <c r="AM81">
        <v>81</v>
      </c>
      <c r="AN81">
        <v>61</v>
      </c>
      <c r="AO81">
        <v>89</v>
      </c>
      <c r="AP81">
        <v>22</v>
      </c>
    </row>
    <row r="82" spans="1:42" x14ac:dyDescent="0.25">
      <c r="A82" s="21" t="s">
        <v>258</v>
      </c>
      <c r="B82">
        <v>462</v>
      </c>
      <c r="C82">
        <v>375</v>
      </c>
      <c r="D82">
        <v>192</v>
      </c>
      <c r="E82">
        <v>88</v>
      </c>
      <c r="G82" s="6">
        <f t="shared" si="6"/>
        <v>-43.552400313143544</v>
      </c>
      <c r="H82" s="6">
        <f t="shared" si="5"/>
        <v>130.10090754621223</v>
      </c>
      <c r="I82" s="7">
        <f t="shared" si="7"/>
        <v>174</v>
      </c>
      <c r="J82" s="7">
        <f t="shared" si="8"/>
        <v>174</v>
      </c>
      <c r="K82" s="7">
        <f t="shared" si="9"/>
        <v>0</v>
      </c>
      <c r="L82" s="10"/>
      <c r="M82" s="5"/>
      <c r="N82" s="5"/>
      <c r="P82" t="s">
        <v>258</v>
      </c>
      <c r="Q82" t="s">
        <v>52</v>
      </c>
      <c r="R82">
        <v>192</v>
      </c>
      <c r="S82">
        <v>88</v>
      </c>
      <c r="T82">
        <v>174</v>
      </c>
      <c r="U82">
        <v>95</v>
      </c>
      <c r="V82">
        <v>82</v>
      </c>
      <c r="Z82" t="s">
        <v>107</v>
      </c>
      <c r="AA82" t="s">
        <v>53</v>
      </c>
      <c r="AB82">
        <v>449</v>
      </c>
      <c r="AC82">
        <v>85</v>
      </c>
      <c r="AD82">
        <v>142</v>
      </c>
      <c r="AE82">
        <v>9</v>
      </c>
      <c r="AF82">
        <v>10</v>
      </c>
      <c r="AJ82" t="s">
        <v>106</v>
      </c>
      <c r="AK82" t="s">
        <v>52</v>
      </c>
      <c r="AL82">
        <v>325</v>
      </c>
      <c r="AM82">
        <v>32</v>
      </c>
      <c r="AN82">
        <v>159</v>
      </c>
      <c r="AO82">
        <v>14</v>
      </c>
      <c r="AP82">
        <v>3</v>
      </c>
    </row>
    <row r="83" spans="1:42" x14ac:dyDescent="0.25">
      <c r="A83" s="21" t="s">
        <v>259</v>
      </c>
      <c r="B83">
        <v>472</v>
      </c>
      <c r="C83">
        <v>365</v>
      </c>
      <c r="D83">
        <v>457</v>
      </c>
      <c r="E83">
        <v>95</v>
      </c>
      <c r="G83" s="6">
        <f t="shared" si="6"/>
        <v>-39.432799647354805</v>
      </c>
      <c r="H83" s="6">
        <f t="shared" si="5"/>
        <v>46.624976357524766</v>
      </c>
      <c r="I83" s="7">
        <f t="shared" si="7"/>
        <v>87</v>
      </c>
      <c r="J83" s="7">
        <f t="shared" si="8"/>
        <v>87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457</v>
      </c>
      <c r="S83">
        <v>95</v>
      </c>
      <c r="T83">
        <v>87</v>
      </c>
      <c r="U83">
        <v>70</v>
      </c>
      <c r="V83">
        <v>76</v>
      </c>
      <c r="Z83" t="s">
        <v>99</v>
      </c>
      <c r="AA83" t="s">
        <v>53</v>
      </c>
      <c r="AB83">
        <v>398</v>
      </c>
      <c r="AC83">
        <v>424</v>
      </c>
      <c r="AD83">
        <v>6</v>
      </c>
      <c r="AE83">
        <v>74</v>
      </c>
      <c r="AF83">
        <v>49</v>
      </c>
      <c r="AJ83" t="s">
        <v>98</v>
      </c>
      <c r="AK83" t="s">
        <v>52</v>
      </c>
      <c r="AL83">
        <v>170</v>
      </c>
      <c r="AM83">
        <v>107</v>
      </c>
      <c r="AN83">
        <v>24</v>
      </c>
      <c r="AO83">
        <v>96</v>
      </c>
      <c r="AP83">
        <v>84</v>
      </c>
    </row>
    <row r="84" spans="1:42" x14ac:dyDescent="0.25">
      <c r="A84" s="21" t="s">
        <v>266</v>
      </c>
      <c r="B84">
        <v>244</v>
      </c>
      <c r="C84">
        <v>52</v>
      </c>
      <c r="D84">
        <v>442</v>
      </c>
      <c r="E84">
        <v>84</v>
      </c>
      <c r="G84" s="6">
        <f t="shared" si="6"/>
        <v>112.01128319791937</v>
      </c>
      <c r="H84" s="6">
        <f t="shared" si="5"/>
        <v>51.97276928602647</v>
      </c>
      <c r="I84" s="7">
        <f t="shared" si="7"/>
        <v>61</v>
      </c>
      <c r="J84" s="7">
        <f t="shared" si="8"/>
        <v>61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442</v>
      </c>
      <c r="S84">
        <v>84</v>
      </c>
      <c r="T84">
        <v>61</v>
      </c>
      <c r="U84">
        <v>79</v>
      </c>
      <c r="V84">
        <v>38</v>
      </c>
      <c r="Z84" t="s">
        <v>109</v>
      </c>
      <c r="AA84" t="s">
        <v>53</v>
      </c>
      <c r="AB84">
        <v>162</v>
      </c>
      <c r="AC84">
        <v>118</v>
      </c>
      <c r="AD84">
        <v>77</v>
      </c>
      <c r="AE84">
        <v>26</v>
      </c>
      <c r="AF84">
        <v>32</v>
      </c>
      <c r="AJ84" t="s">
        <v>108</v>
      </c>
      <c r="AK84" t="s">
        <v>52</v>
      </c>
      <c r="AL84">
        <v>197</v>
      </c>
      <c r="AM84">
        <v>397</v>
      </c>
      <c r="AN84">
        <v>148</v>
      </c>
      <c r="AO84">
        <v>21</v>
      </c>
      <c r="AP84">
        <v>3</v>
      </c>
    </row>
    <row r="85" spans="1:42" x14ac:dyDescent="0.25">
      <c r="A85" s="21" t="s">
        <v>267</v>
      </c>
      <c r="B85">
        <v>427</v>
      </c>
      <c r="C85">
        <v>67</v>
      </c>
      <c r="D85">
        <v>453</v>
      </c>
      <c r="E85">
        <v>93</v>
      </c>
      <c r="G85" s="6">
        <f t="shared" si="6"/>
        <v>58.263328743406333</v>
      </c>
      <c r="H85" s="6">
        <f t="shared" si="5"/>
        <v>47.862405226111747</v>
      </c>
      <c r="I85" s="7">
        <f t="shared" si="7"/>
        <v>11</v>
      </c>
      <c r="J85" s="7">
        <f t="shared" si="8"/>
        <v>11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453</v>
      </c>
      <c r="S85">
        <v>93</v>
      </c>
      <c r="T85">
        <v>11</v>
      </c>
      <c r="U85">
        <v>68</v>
      </c>
      <c r="V85">
        <v>84</v>
      </c>
      <c r="Z85" t="s">
        <v>101</v>
      </c>
      <c r="AA85" t="s">
        <v>53</v>
      </c>
      <c r="AB85">
        <v>394</v>
      </c>
      <c r="AC85">
        <v>52</v>
      </c>
      <c r="AD85">
        <v>170</v>
      </c>
      <c r="AE85">
        <v>4</v>
      </c>
      <c r="AF85">
        <v>6</v>
      </c>
      <c r="AJ85" t="s">
        <v>100</v>
      </c>
      <c r="AK85" t="s">
        <v>52</v>
      </c>
      <c r="AL85">
        <v>172</v>
      </c>
      <c r="AM85">
        <v>104</v>
      </c>
      <c r="AN85">
        <v>114</v>
      </c>
      <c r="AO85">
        <v>70</v>
      </c>
      <c r="AP85">
        <v>46</v>
      </c>
    </row>
    <row r="86" spans="1:42" x14ac:dyDescent="0.25">
      <c r="A86" t="s">
        <v>260</v>
      </c>
      <c r="B86">
        <v>511</v>
      </c>
      <c r="C86">
        <v>197</v>
      </c>
      <c r="D86">
        <v>498</v>
      </c>
      <c r="E86">
        <v>148</v>
      </c>
      <c r="G86" s="6">
        <f t="shared" si="6"/>
        <v>12.687521373869984</v>
      </c>
      <c r="H86" s="6">
        <f t="shared" si="5"/>
        <v>27.332359492167686</v>
      </c>
      <c r="I86" s="7">
        <f t="shared" si="7"/>
        <v>15</v>
      </c>
      <c r="J86" s="7">
        <f t="shared" si="8"/>
        <v>15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498</v>
      </c>
      <c r="S86">
        <v>148</v>
      </c>
      <c r="T86">
        <v>15</v>
      </c>
      <c r="U86">
        <v>26</v>
      </c>
      <c r="V86">
        <v>17</v>
      </c>
      <c r="Z86" t="s">
        <v>111</v>
      </c>
      <c r="AA86" t="s">
        <v>53</v>
      </c>
      <c r="AB86">
        <v>400</v>
      </c>
      <c r="AC86">
        <v>421</v>
      </c>
      <c r="AD86">
        <v>99</v>
      </c>
      <c r="AE86">
        <v>58</v>
      </c>
      <c r="AF86">
        <v>48</v>
      </c>
      <c r="AJ86" t="s">
        <v>110</v>
      </c>
      <c r="AK86" t="s">
        <v>52</v>
      </c>
      <c r="AL86">
        <v>405</v>
      </c>
      <c r="AM86">
        <v>418</v>
      </c>
      <c r="AN86">
        <v>167</v>
      </c>
      <c r="AO86">
        <v>84</v>
      </c>
      <c r="AP86">
        <v>57</v>
      </c>
    </row>
    <row r="87" spans="1:42" x14ac:dyDescent="0.25">
      <c r="A87" t="s">
        <v>261</v>
      </c>
      <c r="B87">
        <v>171</v>
      </c>
      <c r="C87">
        <v>104</v>
      </c>
      <c r="D87">
        <v>185</v>
      </c>
      <c r="E87">
        <v>90</v>
      </c>
      <c r="G87" s="6">
        <f t="shared" si="6"/>
        <v>137.61168137789841</v>
      </c>
      <c r="H87" s="6">
        <f t="shared" si="5"/>
        <v>131.98721249581666</v>
      </c>
      <c r="I87" s="7">
        <f t="shared" si="7"/>
        <v>6</v>
      </c>
      <c r="J87" s="7">
        <f t="shared" si="8"/>
        <v>6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185</v>
      </c>
      <c r="S87">
        <v>90</v>
      </c>
      <c r="T87">
        <v>6</v>
      </c>
      <c r="U87">
        <v>98</v>
      </c>
      <c r="V87">
        <v>86</v>
      </c>
      <c r="Z87" t="s">
        <v>103</v>
      </c>
      <c r="AA87" t="s">
        <v>53</v>
      </c>
      <c r="AB87">
        <v>124</v>
      </c>
      <c r="AC87">
        <v>210</v>
      </c>
      <c r="AD87">
        <v>31</v>
      </c>
      <c r="AE87">
        <v>69</v>
      </c>
      <c r="AF87">
        <v>49</v>
      </c>
      <c r="AJ87" t="s">
        <v>102</v>
      </c>
      <c r="AK87" t="s">
        <v>52</v>
      </c>
      <c r="AL87">
        <v>120</v>
      </c>
      <c r="AM87">
        <v>235</v>
      </c>
      <c r="AN87">
        <v>100</v>
      </c>
      <c r="AO87">
        <v>67</v>
      </c>
      <c r="AP87">
        <v>47</v>
      </c>
    </row>
    <row r="88" spans="1:42" x14ac:dyDescent="0.25">
      <c r="A88" t="s">
        <v>268</v>
      </c>
      <c r="B88">
        <v>493</v>
      </c>
      <c r="C88">
        <v>344</v>
      </c>
      <c r="D88">
        <v>136</v>
      </c>
      <c r="E88">
        <v>319</v>
      </c>
      <c r="G88" s="6">
        <f t="shared" si="6"/>
        <v>-31.012436027168484</v>
      </c>
      <c r="H88" s="6">
        <f t="shared" si="5"/>
        <v>-156.76383848877751</v>
      </c>
      <c r="I88" s="7">
        <f t="shared" si="7"/>
        <v>126</v>
      </c>
      <c r="J88" s="7">
        <f t="shared" si="8"/>
        <v>0</v>
      </c>
      <c r="K88" s="7">
        <f t="shared" si="9"/>
        <v>126</v>
      </c>
      <c r="L88" s="10"/>
      <c r="M88" s="5"/>
      <c r="N88" s="5"/>
      <c r="P88" t="s">
        <v>268</v>
      </c>
      <c r="Q88" t="s">
        <v>52</v>
      </c>
      <c r="R88">
        <v>136</v>
      </c>
      <c r="S88">
        <v>319</v>
      </c>
      <c r="T88">
        <v>126</v>
      </c>
      <c r="U88">
        <v>3</v>
      </c>
      <c r="V88">
        <v>6</v>
      </c>
      <c r="Z88" t="s">
        <v>113</v>
      </c>
      <c r="AA88" t="s">
        <v>53</v>
      </c>
      <c r="AB88">
        <v>322</v>
      </c>
      <c r="AC88">
        <v>435</v>
      </c>
      <c r="AD88">
        <v>157</v>
      </c>
      <c r="AE88">
        <v>17</v>
      </c>
      <c r="AF88">
        <v>5</v>
      </c>
      <c r="AJ88" t="s">
        <v>112</v>
      </c>
      <c r="AK88" t="s">
        <v>52</v>
      </c>
      <c r="AL88">
        <v>307</v>
      </c>
      <c r="AM88">
        <v>434</v>
      </c>
      <c r="AN88">
        <v>24</v>
      </c>
      <c r="AO88">
        <v>50</v>
      </c>
      <c r="AP88">
        <v>11</v>
      </c>
    </row>
    <row r="89" spans="1:42" x14ac:dyDescent="0.25">
      <c r="A89" t="s">
        <v>269</v>
      </c>
      <c r="B89">
        <v>443</v>
      </c>
      <c r="C89">
        <v>79</v>
      </c>
      <c r="D89">
        <v>437</v>
      </c>
      <c r="E89">
        <v>76</v>
      </c>
      <c r="G89" s="6">
        <f t="shared" si="6"/>
        <v>52.621071309297058</v>
      </c>
      <c r="H89" s="6">
        <f t="shared" si="5"/>
        <v>54.495383819770481</v>
      </c>
      <c r="I89" s="7">
        <f t="shared" si="7"/>
        <v>2</v>
      </c>
      <c r="J89" s="7">
        <f t="shared" si="8"/>
        <v>2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437</v>
      </c>
      <c r="S89">
        <v>76</v>
      </c>
      <c r="T89">
        <v>2</v>
      </c>
      <c r="U89">
        <v>80</v>
      </c>
      <c r="V89">
        <v>87</v>
      </c>
      <c r="Z89" t="s">
        <v>105</v>
      </c>
      <c r="AA89" t="s">
        <v>53</v>
      </c>
      <c r="AB89">
        <v>417</v>
      </c>
      <c r="AC89">
        <v>418</v>
      </c>
      <c r="AD89">
        <v>107</v>
      </c>
      <c r="AE89">
        <v>66</v>
      </c>
      <c r="AF89">
        <v>62</v>
      </c>
      <c r="AJ89" t="s">
        <v>104</v>
      </c>
      <c r="AK89" t="s">
        <v>52</v>
      </c>
      <c r="AL89">
        <v>164</v>
      </c>
      <c r="AM89">
        <v>362</v>
      </c>
      <c r="AN89">
        <v>116</v>
      </c>
      <c r="AO89">
        <v>74</v>
      </c>
      <c r="AP89">
        <v>62</v>
      </c>
    </row>
    <row r="90" spans="1:42" x14ac:dyDescent="0.25">
      <c r="A90" t="s">
        <v>262</v>
      </c>
      <c r="B90">
        <v>144</v>
      </c>
      <c r="C90">
        <v>339</v>
      </c>
      <c r="D90">
        <v>190</v>
      </c>
      <c r="E90">
        <v>384</v>
      </c>
      <c r="G90" s="6">
        <f t="shared" si="6"/>
        <v>-150.64224645720873</v>
      </c>
      <c r="H90" s="6">
        <f t="shared" si="5"/>
        <v>-132.07502205084364</v>
      </c>
      <c r="I90" s="7">
        <f t="shared" si="7"/>
        <v>19</v>
      </c>
      <c r="J90" s="7">
        <f t="shared" si="8"/>
        <v>0</v>
      </c>
      <c r="K90" s="7">
        <f t="shared" si="9"/>
        <v>19</v>
      </c>
      <c r="L90" s="10"/>
      <c r="M90" s="5"/>
      <c r="N90" s="5"/>
      <c r="P90" t="s">
        <v>262</v>
      </c>
      <c r="Q90" t="s">
        <v>52</v>
      </c>
      <c r="R90">
        <v>190</v>
      </c>
      <c r="S90">
        <v>384</v>
      </c>
      <c r="T90">
        <v>19</v>
      </c>
      <c r="U90">
        <v>92</v>
      </c>
      <c r="V90">
        <v>39</v>
      </c>
      <c r="Z90" t="s">
        <v>115</v>
      </c>
      <c r="AA90" t="s">
        <v>53</v>
      </c>
      <c r="AB90">
        <v>287</v>
      </c>
      <c r="AC90">
        <v>436</v>
      </c>
      <c r="AD90">
        <v>119</v>
      </c>
      <c r="AE90">
        <v>15</v>
      </c>
      <c r="AF90">
        <v>6</v>
      </c>
      <c r="AJ90" t="s">
        <v>114</v>
      </c>
      <c r="AK90" t="s">
        <v>52</v>
      </c>
      <c r="AL90">
        <v>471</v>
      </c>
      <c r="AM90">
        <v>105</v>
      </c>
      <c r="AN90">
        <v>179</v>
      </c>
      <c r="AO90">
        <v>41</v>
      </c>
      <c r="AP90">
        <v>17</v>
      </c>
    </row>
    <row r="91" spans="1:42" x14ac:dyDescent="0.25">
      <c r="A91" t="s">
        <v>263</v>
      </c>
      <c r="B91">
        <v>418</v>
      </c>
      <c r="C91">
        <v>67</v>
      </c>
      <c r="D91">
        <v>439</v>
      </c>
      <c r="E91">
        <v>81</v>
      </c>
      <c r="G91" s="6">
        <f t="shared" si="6"/>
        <v>60.469574767732858</v>
      </c>
      <c r="H91" s="6">
        <f t="shared" si="5"/>
        <v>53.187802011904516</v>
      </c>
      <c r="I91" s="7">
        <f t="shared" si="7"/>
        <v>8</v>
      </c>
      <c r="J91" s="7">
        <f t="shared" si="8"/>
        <v>8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439</v>
      </c>
      <c r="S91">
        <v>81</v>
      </c>
      <c r="T91">
        <v>8</v>
      </c>
      <c r="U91">
        <v>75</v>
      </c>
      <c r="V91">
        <v>63</v>
      </c>
      <c r="Z91" t="s">
        <v>123</v>
      </c>
      <c r="AA91" t="s">
        <v>53</v>
      </c>
      <c r="AB91">
        <v>455</v>
      </c>
      <c r="AC91">
        <v>385</v>
      </c>
      <c r="AD91">
        <v>176</v>
      </c>
      <c r="AE91">
        <v>6</v>
      </c>
      <c r="AF91">
        <v>12</v>
      </c>
      <c r="AJ91" t="s">
        <v>122</v>
      </c>
      <c r="AK91" t="s">
        <v>52</v>
      </c>
      <c r="AL91">
        <v>199</v>
      </c>
      <c r="AM91">
        <v>394</v>
      </c>
      <c r="AN91">
        <v>117</v>
      </c>
      <c r="AO91">
        <v>72</v>
      </c>
      <c r="AP91">
        <v>72</v>
      </c>
    </row>
    <row r="92" spans="1:42" x14ac:dyDescent="0.25">
      <c r="A92" t="s">
        <v>270</v>
      </c>
      <c r="B92">
        <v>189</v>
      </c>
      <c r="C92">
        <v>393</v>
      </c>
      <c r="D92">
        <v>430</v>
      </c>
      <c r="E92">
        <v>75</v>
      </c>
      <c r="G92" s="6">
        <f t="shared" si="6"/>
        <v>-130.57044070102236</v>
      </c>
      <c r="H92" s="6">
        <f t="shared" si="5"/>
        <v>56.309932474020215</v>
      </c>
      <c r="I92" s="7">
        <f t="shared" si="7"/>
        <v>174</v>
      </c>
      <c r="J92" s="7">
        <f t="shared" si="8"/>
        <v>174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430</v>
      </c>
      <c r="S92">
        <v>75</v>
      </c>
      <c r="T92">
        <v>174</v>
      </c>
      <c r="U92">
        <v>52</v>
      </c>
      <c r="V92">
        <v>38</v>
      </c>
      <c r="Z92" t="s">
        <v>117</v>
      </c>
      <c r="AA92" t="s">
        <v>53</v>
      </c>
      <c r="AB92">
        <v>469</v>
      </c>
      <c r="AC92">
        <v>108</v>
      </c>
      <c r="AD92">
        <v>160</v>
      </c>
      <c r="AE92">
        <v>50</v>
      </c>
      <c r="AF92">
        <v>32</v>
      </c>
      <c r="AJ92" t="s">
        <v>116</v>
      </c>
      <c r="AK92" t="s">
        <v>52</v>
      </c>
      <c r="AL92">
        <v>443</v>
      </c>
      <c r="AM92">
        <v>85</v>
      </c>
      <c r="AN92">
        <v>25</v>
      </c>
      <c r="AO92">
        <v>6</v>
      </c>
      <c r="AP92">
        <v>16</v>
      </c>
    </row>
    <row r="93" spans="1:42" x14ac:dyDescent="0.25">
      <c r="A93" t="s">
        <v>271</v>
      </c>
      <c r="B93">
        <v>521</v>
      </c>
      <c r="C93">
        <v>216</v>
      </c>
      <c r="D93">
        <v>198</v>
      </c>
      <c r="E93">
        <v>81</v>
      </c>
      <c r="G93" s="6">
        <f t="shared" si="6"/>
        <v>6.809050179613406</v>
      </c>
      <c r="H93" s="6">
        <f t="shared" si="5"/>
        <v>127.49886796283378</v>
      </c>
      <c r="I93" s="7">
        <f t="shared" si="7"/>
        <v>121</v>
      </c>
      <c r="J93" s="7">
        <f t="shared" si="8"/>
        <v>121</v>
      </c>
      <c r="K93" s="7">
        <f t="shared" si="9"/>
        <v>0</v>
      </c>
      <c r="L93" s="10"/>
      <c r="M93" s="5"/>
      <c r="N93" s="5"/>
      <c r="P93" t="s">
        <v>271</v>
      </c>
      <c r="Q93" t="s">
        <v>53</v>
      </c>
      <c r="R93">
        <v>198</v>
      </c>
      <c r="S93">
        <v>81</v>
      </c>
      <c r="T93">
        <v>121</v>
      </c>
      <c r="U93">
        <v>98</v>
      </c>
      <c r="V93">
        <v>96</v>
      </c>
      <c r="Z93" t="s">
        <v>125</v>
      </c>
      <c r="AA93" t="s">
        <v>53</v>
      </c>
      <c r="AB93">
        <v>193</v>
      </c>
      <c r="AC93">
        <v>394</v>
      </c>
      <c r="AD93">
        <v>81</v>
      </c>
      <c r="AE93">
        <v>8</v>
      </c>
      <c r="AF93">
        <v>20</v>
      </c>
      <c r="AJ93" t="s">
        <v>124</v>
      </c>
      <c r="AK93" t="s">
        <v>52</v>
      </c>
      <c r="AL93">
        <v>434</v>
      </c>
      <c r="AM93">
        <v>404</v>
      </c>
      <c r="AN93">
        <v>64</v>
      </c>
      <c r="AO93">
        <v>4</v>
      </c>
      <c r="AP93">
        <v>8</v>
      </c>
    </row>
    <row r="94" spans="1:42" x14ac:dyDescent="0.25">
      <c r="A94" t="s">
        <v>264</v>
      </c>
      <c r="B94">
        <v>512</v>
      </c>
      <c r="C94">
        <v>303</v>
      </c>
      <c r="D94">
        <v>514</v>
      </c>
      <c r="E94">
        <v>188</v>
      </c>
      <c r="G94" s="6">
        <f t="shared" si="6"/>
        <v>-18.165956529225532</v>
      </c>
      <c r="H94" s="6">
        <f t="shared" si="5"/>
        <v>15.004920382860224</v>
      </c>
      <c r="I94" s="7">
        <f t="shared" si="7"/>
        <v>34</v>
      </c>
      <c r="J94" s="7">
        <f t="shared" si="8"/>
        <v>34</v>
      </c>
      <c r="K94" s="7">
        <f t="shared" si="9"/>
        <v>0</v>
      </c>
      <c r="L94" s="10"/>
      <c r="M94" s="5"/>
      <c r="N94" s="5"/>
      <c r="P94" t="s">
        <v>264</v>
      </c>
      <c r="Q94" t="s">
        <v>52</v>
      </c>
      <c r="R94">
        <v>514</v>
      </c>
      <c r="S94">
        <v>188</v>
      </c>
      <c r="T94">
        <v>34</v>
      </c>
      <c r="U94">
        <v>33</v>
      </c>
      <c r="V94">
        <v>72</v>
      </c>
      <c r="Z94" t="s">
        <v>119</v>
      </c>
      <c r="AA94" t="s">
        <v>53</v>
      </c>
      <c r="AB94">
        <v>449</v>
      </c>
      <c r="AC94">
        <v>90</v>
      </c>
      <c r="AD94">
        <v>121</v>
      </c>
      <c r="AE94">
        <v>80</v>
      </c>
      <c r="AF94">
        <v>75</v>
      </c>
      <c r="AJ94" t="s">
        <v>118</v>
      </c>
      <c r="AK94" t="s">
        <v>52</v>
      </c>
      <c r="AL94">
        <v>435</v>
      </c>
      <c r="AM94">
        <v>75</v>
      </c>
      <c r="AN94">
        <v>112</v>
      </c>
      <c r="AO94">
        <v>88</v>
      </c>
      <c r="AP94">
        <v>82</v>
      </c>
    </row>
    <row r="95" spans="1:42" x14ac:dyDescent="0.25">
      <c r="A95" t="s">
        <v>265</v>
      </c>
      <c r="B95">
        <v>144</v>
      </c>
      <c r="C95">
        <v>141</v>
      </c>
      <c r="D95">
        <v>185</v>
      </c>
      <c r="E95">
        <v>90</v>
      </c>
      <c r="G95" s="6">
        <f t="shared" si="6"/>
        <v>150.64224645720873</v>
      </c>
      <c r="H95" s="6">
        <f t="shared" si="5"/>
        <v>131.98721249581666</v>
      </c>
      <c r="I95" s="7">
        <f t="shared" si="7"/>
        <v>19</v>
      </c>
      <c r="J95" s="7">
        <f t="shared" si="8"/>
        <v>19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185</v>
      </c>
      <c r="S95">
        <v>90</v>
      </c>
      <c r="T95">
        <v>19</v>
      </c>
      <c r="U95">
        <v>95</v>
      </c>
      <c r="V95">
        <v>85</v>
      </c>
      <c r="Z95" t="s">
        <v>127</v>
      </c>
      <c r="AA95" t="s">
        <v>53</v>
      </c>
      <c r="AB95">
        <v>152</v>
      </c>
      <c r="AC95">
        <v>126</v>
      </c>
      <c r="AD95">
        <v>111</v>
      </c>
      <c r="AE95">
        <v>92</v>
      </c>
      <c r="AF95">
        <v>82</v>
      </c>
      <c r="AJ95" t="s">
        <v>126</v>
      </c>
      <c r="AK95" t="s">
        <v>52</v>
      </c>
      <c r="AL95">
        <v>454</v>
      </c>
      <c r="AM95">
        <v>94</v>
      </c>
      <c r="AN95">
        <v>153</v>
      </c>
      <c r="AO95">
        <v>78</v>
      </c>
      <c r="AP95">
        <v>72</v>
      </c>
    </row>
    <row r="96" spans="1:42" x14ac:dyDescent="0.25">
      <c r="A96" t="s">
        <v>272</v>
      </c>
      <c r="B96">
        <v>318</v>
      </c>
      <c r="C96">
        <v>439</v>
      </c>
      <c r="D96">
        <v>438</v>
      </c>
      <c r="E96">
        <v>82</v>
      </c>
      <c r="G96" s="6">
        <f t="shared" si="6"/>
        <v>-90.575817593244977</v>
      </c>
      <c r="H96" s="6">
        <f t="shared" si="5"/>
        <v>53.246320814468532</v>
      </c>
      <c r="I96" s="7">
        <f t="shared" si="7"/>
        <v>144</v>
      </c>
      <c r="J96" s="7">
        <f t="shared" si="8"/>
        <v>144</v>
      </c>
      <c r="K96" s="7">
        <f t="shared" si="9"/>
        <v>0</v>
      </c>
      <c r="L96" s="10"/>
      <c r="M96" s="5"/>
      <c r="N96" s="5"/>
      <c r="P96" t="s">
        <v>272</v>
      </c>
      <c r="Q96" t="s">
        <v>52</v>
      </c>
      <c r="R96">
        <v>438</v>
      </c>
      <c r="S96">
        <v>82</v>
      </c>
      <c r="T96">
        <v>144</v>
      </c>
      <c r="U96">
        <v>93</v>
      </c>
      <c r="V96">
        <v>96</v>
      </c>
      <c r="Z96" t="s">
        <v>121</v>
      </c>
      <c r="AA96" t="s">
        <v>53</v>
      </c>
      <c r="AB96">
        <v>448</v>
      </c>
      <c r="AC96">
        <v>85</v>
      </c>
      <c r="AD96">
        <v>84</v>
      </c>
      <c r="AE96">
        <v>76</v>
      </c>
      <c r="AF96">
        <v>71</v>
      </c>
      <c r="AJ96" t="s">
        <v>120</v>
      </c>
      <c r="AK96" t="s">
        <v>52</v>
      </c>
      <c r="AL96">
        <v>196</v>
      </c>
      <c r="AM96">
        <v>397</v>
      </c>
      <c r="AN96">
        <v>35</v>
      </c>
      <c r="AO96">
        <v>16</v>
      </c>
      <c r="AP96">
        <v>15</v>
      </c>
    </row>
    <row r="97" spans="1:42" x14ac:dyDescent="0.25">
      <c r="A97" t="s">
        <v>273</v>
      </c>
      <c r="B97">
        <v>170</v>
      </c>
      <c r="C97">
        <v>370</v>
      </c>
      <c r="D97">
        <v>193</v>
      </c>
      <c r="E97">
        <v>95</v>
      </c>
      <c r="G97" s="6">
        <f t="shared" si="6"/>
        <v>-139.08561677997488</v>
      </c>
      <c r="H97" s="6">
        <f t="shared" si="5"/>
        <v>131.21388796461844</v>
      </c>
      <c r="I97" s="7">
        <f t="shared" si="7"/>
        <v>90</v>
      </c>
      <c r="J97" s="7">
        <f t="shared" si="8"/>
        <v>90</v>
      </c>
      <c r="K97" s="7">
        <f t="shared" si="9"/>
        <v>0</v>
      </c>
      <c r="L97" s="10"/>
      <c r="M97" s="5"/>
      <c r="N97" s="5"/>
      <c r="P97" t="s">
        <v>273</v>
      </c>
      <c r="Q97" t="s">
        <v>53</v>
      </c>
      <c r="R97">
        <v>193</v>
      </c>
      <c r="S97">
        <v>95</v>
      </c>
      <c r="T97">
        <v>90</v>
      </c>
      <c r="U97">
        <v>98</v>
      </c>
      <c r="V97">
        <v>50</v>
      </c>
      <c r="Z97" t="s">
        <v>129</v>
      </c>
      <c r="AA97" t="s">
        <v>53</v>
      </c>
      <c r="AB97">
        <v>193</v>
      </c>
      <c r="AC97">
        <v>90</v>
      </c>
      <c r="AD97">
        <v>64</v>
      </c>
      <c r="AE97">
        <v>24</v>
      </c>
      <c r="AF97">
        <v>9</v>
      </c>
      <c r="AJ97" t="s">
        <v>128</v>
      </c>
      <c r="AK97" t="s">
        <v>52</v>
      </c>
      <c r="AL97">
        <v>209</v>
      </c>
      <c r="AM97">
        <v>404</v>
      </c>
      <c r="AN97">
        <v>121</v>
      </c>
      <c r="AO97">
        <v>18</v>
      </c>
      <c r="AP97">
        <v>9</v>
      </c>
    </row>
    <row r="98" spans="1:42" x14ac:dyDescent="0.25">
      <c r="A98" t="s">
        <v>22</v>
      </c>
      <c r="B98">
        <v>438</v>
      </c>
      <c r="C98">
        <v>78</v>
      </c>
      <c r="D98">
        <v>486</v>
      </c>
      <c r="E98">
        <v>129</v>
      </c>
      <c r="G98" s="6">
        <f t="shared" si="6"/>
        <v>53.930590100418996</v>
      </c>
      <c r="H98" s="6">
        <f t="shared" si="5"/>
        <v>33.769644946357161</v>
      </c>
      <c r="I98" s="7">
        <f t="shared" si="7"/>
        <v>21</v>
      </c>
      <c r="J98" s="7">
        <f t="shared" si="8"/>
        <v>21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486</v>
      </c>
      <c r="S98">
        <v>129</v>
      </c>
      <c r="T98">
        <v>21</v>
      </c>
      <c r="U98">
        <v>82</v>
      </c>
      <c r="V98">
        <v>78</v>
      </c>
      <c r="Z98" t="s">
        <v>131</v>
      </c>
      <c r="AA98" t="s">
        <v>53</v>
      </c>
      <c r="AB98">
        <v>219</v>
      </c>
      <c r="AC98">
        <v>68</v>
      </c>
      <c r="AD98">
        <v>95</v>
      </c>
      <c r="AE98">
        <v>47</v>
      </c>
      <c r="AF98">
        <v>1</v>
      </c>
      <c r="AJ98" t="s">
        <v>130</v>
      </c>
      <c r="AK98" t="s">
        <v>52</v>
      </c>
      <c r="AL98">
        <v>171</v>
      </c>
      <c r="AM98">
        <v>106</v>
      </c>
      <c r="AN98">
        <v>175</v>
      </c>
      <c r="AO98">
        <v>91</v>
      </c>
      <c r="AP98">
        <v>81</v>
      </c>
    </row>
    <row r="99" spans="1:42" x14ac:dyDescent="0.25">
      <c r="A99" t="s">
        <v>44</v>
      </c>
      <c r="B99">
        <v>431</v>
      </c>
      <c r="C99">
        <v>405</v>
      </c>
      <c r="D99">
        <v>438</v>
      </c>
      <c r="E99">
        <v>80</v>
      </c>
      <c r="G99" s="6">
        <f t="shared" si="6"/>
        <v>-56.070202577939355</v>
      </c>
      <c r="H99" s="6">
        <f t="shared" si="5"/>
        <v>53.591225432227652</v>
      </c>
      <c r="I99" s="7">
        <f t="shared" si="7"/>
        <v>110</v>
      </c>
      <c r="J99" s="7">
        <f t="shared" si="8"/>
        <v>110</v>
      </c>
      <c r="K99" s="7">
        <f t="shared" si="9"/>
        <v>0</v>
      </c>
      <c r="L99" s="10"/>
      <c r="M99" s="5"/>
      <c r="N99" s="5"/>
      <c r="P99" t="s">
        <v>44</v>
      </c>
      <c r="Q99" t="s">
        <v>53</v>
      </c>
      <c r="R99">
        <v>438</v>
      </c>
      <c r="S99">
        <v>80</v>
      </c>
      <c r="T99">
        <v>110</v>
      </c>
      <c r="U99">
        <v>69</v>
      </c>
      <c r="V99">
        <v>64</v>
      </c>
      <c r="Z99" t="s">
        <v>139</v>
      </c>
      <c r="AA99" t="s">
        <v>53</v>
      </c>
      <c r="AB99">
        <v>413</v>
      </c>
      <c r="AC99">
        <v>62</v>
      </c>
      <c r="AD99">
        <v>5</v>
      </c>
      <c r="AE99">
        <v>96</v>
      </c>
      <c r="AF99">
        <v>98</v>
      </c>
      <c r="AJ99" t="s">
        <v>138</v>
      </c>
      <c r="AK99" t="s">
        <v>52</v>
      </c>
      <c r="AL99">
        <v>204</v>
      </c>
      <c r="AM99">
        <v>391</v>
      </c>
      <c r="AN99">
        <v>117</v>
      </c>
      <c r="AO99">
        <v>52</v>
      </c>
      <c r="AP99">
        <v>25</v>
      </c>
    </row>
    <row r="100" spans="1:42" x14ac:dyDescent="0.25">
      <c r="A100" t="s">
        <v>23</v>
      </c>
      <c r="B100">
        <v>478</v>
      </c>
      <c r="C100">
        <v>361</v>
      </c>
      <c r="D100">
        <v>485</v>
      </c>
      <c r="E100">
        <v>126</v>
      </c>
      <c r="G100" s="6">
        <f t="shared" si="6"/>
        <v>-37.445715239089004</v>
      </c>
      <c r="H100" s="6">
        <f t="shared" si="5"/>
        <v>34.640947511916288</v>
      </c>
      <c r="I100" s="7">
        <f t="shared" si="7"/>
        <v>73</v>
      </c>
      <c r="J100" s="7">
        <f t="shared" si="8"/>
        <v>73</v>
      </c>
      <c r="K100" s="7">
        <f t="shared" si="9"/>
        <v>0</v>
      </c>
      <c r="L100" s="10"/>
      <c r="M100" s="5"/>
      <c r="N100" s="5"/>
      <c r="P100" t="s">
        <v>23</v>
      </c>
      <c r="Q100" t="s">
        <v>52</v>
      </c>
      <c r="R100">
        <v>485</v>
      </c>
      <c r="S100">
        <v>126</v>
      </c>
      <c r="T100">
        <v>73</v>
      </c>
      <c r="U100">
        <v>89</v>
      </c>
      <c r="V100">
        <v>59</v>
      </c>
      <c r="Z100" t="s">
        <v>133</v>
      </c>
      <c r="AA100" t="s">
        <v>53</v>
      </c>
      <c r="AB100">
        <v>147</v>
      </c>
      <c r="AC100">
        <v>134</v>
      </c>
      <c r="AD100">
        <v>111</v>
      </c>
      <c r="AE100">
        <v>2</v>
      </c>
      <c r="AF100">
        <v>2</v>
      </c>
      <c r="AJ100" t="s">
        <v>132</v>
      </c>
      <c r="AK100" t="s">
        <v>52</v>
      </c>
      <c r="AL100">
        <v>496</v>
      </c>
      <c r="AM100">
        <v>148</v>
      </c>
      <c r="AN100">
        <v>30</v>
      </c>
      <c r="AO100">
        <v>47</v>
      </c>
      <c r="AP100">
        <v>85</v>
      </c>
    </row>
    <row r="101" spans="1:42" x14ac:dyDescent="0.25">
      <c r="A101" t="s">
        <v>48</v>
      </c>
      <c r="B101">
        <v>466</v>
      </c>
      <c r="C101">
        <v>104</v>
      </c>
      <c r="D101">
        <v>395</v>
      </c>
      <c r="E101">
        <v>424</v>
      </c>
      <c r="G101" s="6">
        <f t="shared" si="6"/>
        <v>42.969085763146893</v>
      </c>
      <c r="H101" s="6">
        <f t="shared" si="5"/>
        <v>-67.823763658507232</v>
      </c>
      <c r="I101" s="7">
        <f t="shared" si="7"/>
        <v>111</v>
      </c>
      <c r="J101" s="7">
        <f t="shared" si="8"/>
        <v>0</v>
      </c>
      <c r="K101" s="7">
        <f t="shared" si="9"/>
        <v>111</v>
      </c>
      <c r="L101" s="10"/>
      <c r="M101" s="5"/>
      <c r="N101" s="5"/>
      <c r="P101" t="s">
        <v>48</v>
      </c>
      <c r="Q101" t="s">
        <v>53</v>
      </c>
      <c r="R101">
        <v>395</v>
      </c>
      <c r="S101">
        <v>424</v>
      </c>
      <c r="T101">
        <v>111</v>
      </c>
      <c r="U101">
        <v>29</v>
      </c>
      <c r="V101">
        <v>2</v>
      </c>
      <c r="Z101" t="s">
        <v>141</v>
      </c>
      <c r="AA101" t="s">
        <v>53</v>
      </c>
      <c r="AB101">
        <v>160</v>
      </c>
      <c r="AC101">
        <v>120</v>
      </c>
      <c r="AD101">
        <v>6</v>
      </c>
      <c r="AE101">
        <v>97</v>
      </c>
      <c r="AF101">
        <v>70</v>
      </c>
      <c r="AJ101" t="s">
        <v>140</v>
      </c>
      <c r="AK101" t="s">
        <v>52</v>
      </c>
      <c r="AL101">
        <v>133</v>
      </c>
      <c r="AM101">
        <v>322</v>
      </c>
      <c r="AN101">
        <v>145</v>
      </c>
      <c r="AO101">
        <v>56</v>
      </c>
      <c r="AP101">
        <v>12</v>
      </c>
    </row>
    <row r="102" spans="1:42" x14ac:dyDescent="0.25">
      <c r="A102" t="s">
        <v>24</v>
      </c>
      <c r="B102">
        <v>151</v>
      </c>
      <c r="C102">
        <v>346</v>
      </c>
      <c r="D102">
        <v>416</v>
      </c>
      <c r="E102">
        <v>414</v>
      </c>
      <c r="G102" s="6">
        <f t="shared" si="6"/>
        <v>-147.90328459587434</v>
      </c>
      <c r="H102" s="6">
        <f t="shared" si="5"/>
        <v>-61.113418233089291</v>
      </c>
      <c r="I102" s="7">
        <f t="shared" si="7"/>
        <v>87</v>
      </c>
      <c r="J102" s="7">
        <f t="shared" si="8"/>
        <v>0</v>
      </c>
      <c r="K102" s="7">
        <f t="shared" si="9"/>
        <v>87</v>
      </c>
      <c r="L102" s="10"/>
      <c r="M102" s="5"/>
      <c r="N102" s="5"/>
      <c r="P102" t="s">
        <v>24</v>
      </c>
      <c r="Q102" t="s">
        <v>52</v>
      </c>
      <c r="R102">
        <v>416</v>
      </c>
      <c r="S102">
        <v>414</v>
      </c>
      <c r="T102">
        <v>87</v>
      </c>
      <c r="U102">
        <v>20</v>
      </c>
      <c r="V102">
        <v>20</v>
      </c>
      <c r="Z102" t="s">
        <v>135</v>
      </c>
      <c r="AA102" t="s">
        <v>53</v>
      </c>
      <c r="AB102">
        <v>450</v>
      </c>
      <c r="AC102">
        <v>388</v>
      </c>
      <c r="AD102">
        <v>6</v>
      </c>
      <c r="AE102">
        <v>97</v>
      </c>
      <c r="AF102">
        <v>99</v>
      </c>
      <c r="AJ102" t="s">
        <v>134</v>
      </c>
      <c r="AK102" t="s">
        <v>52</v>
      </c>
      <c r="AL102">
        <v>173</v>
      </c>
      <c r="AM102">
        <v>376</v>
      </c>
      <c r="AN102">
        <v>3</v>
      </c>
      <c r="AO102">
        <v>1</v>
      </c>
      <c r="AP102">
        <v>2</v>
      </c>
    </row>
    <row r="103" spans="1:42" x14ac:dyDescent="0.25">
      <c r="A103" t="s">
        <v>45</v>
      </c>
      <c r="B103">
        <v>150</v>
      </c>
      <c r="C103">
        <v>134</v>
      </c>
      <c r="D103">
        <v>199</v>
      </c>
      <c r="E103">
        <v>397</v>
      </c>
      <c r="G103" s="6">
        <f t="shared" si="6"/>
        <v>148.05524722379661</v>
      </c>
      <c r="H103" s="6">
        <f t="shared" si="5"/>
        <v>-127.62146415732617</v>
      </c>
      <c r="I103" s="7">
        <f t="shared" si="7"/>
        <v>85</v>
      </c>
      <c r="J103" s="7">
        <f t="shared" si="8"/>
        <v>0</v>
      </c>
      <c r="K103" s="7">
        <f t="shared" si="9"/>
        <v>85</v>
      </c>
      <c r="L103" s="10"/>
      <c r="M103" s="5"/>
      <c r="N103" s="5"/>
      <c r="P103" t="s">
        <v>45</v>
      </c>
      <c r="Q103" t="s">
        <v>53</v>
      </c>
      <c r="R103">
        <v>199</v>
      </c>
      <c r="S103">
        <v>397</v>
      </c>
      <c r="T103">
        <v>85</v>
      </c>
      <c r="U103">
        <v>19</v>
      </c>
      <c r="V103">
        <v>4</v>
      </c>
      <c r="Z103" t="s">
        <v>143</v>
      </c>
      <c r="AA103" t="s">
        <v>53</v>
      </c>
      <c r="AB103">
        <v>495</v>
      </c>
      <c r="AC103">
        <v>140</v>
      </c>
      <c r="AD103">
        <v>45</v>
      </c>
      <c r="AE103">
        <v>42</v>
      </c>
      <c r="AF103">
        <v>24</v>
      </c>
      <c r="AJ103" t="s">
        <v>142</v>
      </c>
      <c r="AK103" t="s">
        <v>52</v>
      </c>
      <c r="AL103">
        <v>202</v>
      </c>
      <c r="AM103">
        <v>395</v>
      </c>
      <c r="AN103">
        <v>171</v>
      </c>
      <c r="AO103">
        <v>2</v>
      </c>
      <c r="AP103">
        <v>4</v>
      </c>
    </row>
    <row r="104" spans="1:42" x14ac:dyDescent="0.25">
      <c r="A104" t="s">
        <v>25</v>
      </c>
      <c r="B104">
        <v>508</v>
      </c>
      <c r="C104">
        <v>306</v>
      </c>
      <c r="D104">
        <v>167</v>
      </c>
      <c r="E104">
        <v>111</v>
      </c>
      <c r="G104" s="6">
        <f t="shared" si="6"/>
        <v>-19.344329272121154</v>
      </c>
      <c r="H104" s="6">
        <f t="shared" si="5"/>
        <v>139.86451443776053</v>
      </c>
      <c r="I104" s="7">
        <f t="shared" si="7"/>
        <v>160</v>
      </c>
      <c r="J104" s="7">
        <f t="shared" si="8"/>
        <v>160</v>
      </c>
      <c r="K104" s="7">
        <f t="shared" si="9"/>
        <v>0</v>
      </c>
      <c r="L104" s="10"/>
      <c r="M104" s="5"/>
      <c r="N104" s="5"/>
      <c r="P104" t="s">
        <v>25</v>
      </c>
      <c r="Q104" t="s">
        <v>52</v>
      </c>
      <c r="R104">
        <v>167</v>
      </c>
      <c r="S104">
        <v>111</v>
      </c>
      <c r="T104">
        <v>160</v>
      </c>
      <c r="U104">
        <v>26</v>
      </c>
      <c r="V104">
        <v>18</v>
      </c>
      <c r="Z104" t="s">
        <v>137</v>
      </c>
      <c r="AA104" t="s">
        <v>53</v>
      </c>
      <c r="AB104">
        <v>510</v>
      </c>
      <c r="AC104">
        <v>183</v>
      </c>
      <c r="AD104">
        <v>53</v>
      </c>
      <c r="AE104">
        <v>66</v>
      </c>
      <c r="AF104">
        <v>23</v>
      </c>
      <c r="AJ104" t="s">
        <v>136</v>
      </c>
      <c r="AK104" t="s">
        <v>52</v>
      </c>
      <c r="AL104">
        <v>188</v>
      </c>
      <c r="AM104">
        <v>390</v>
      </c>
      <c r="AN104">
        <v>165</v>
      </c>
      <c r="AO104">
        <v>56</v>
      </c>
      <c r="AP104">
        <v>4</v>
      </c>
    </row>
    <row r="105" spans="1:42" x14ac:dyDescent="0.25">
      <c r="A105" t="s">
        <v>49</v>
      </c>
      <c r="B105">
        <v>516</v>
      </c>
      <c r="C105">
        <v>244</v>
      </c>
      <c r="D105">
        <v>186</v>
      </c>
      <c r="E105">
        <v>92</v>
      </c>
      <c r="G105" s="6">
        <f t="shared" si="6"/>
        <v>-1.1691393279074191</v>
      </c>
      <c r="H105" s="6">
        <f t="shared" si="5"/>
        <v>132.15786211634435</v>
      </c>
      <c r="I105" s="7">
        <f t="shared" si="7"/>
        <v>134</v>
      </c>
      <c r="J105" s="7">
        <f t="shared" si="8"/>
        <v>134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186</v>
      </c>
      <c r="S105">
        <v>92</v>
      </c>
      <c r="T105">
        <v>134</v>
      </c>
      <c r="U105">
        <v>23</v>
      </c>
      <c r="V105">
        <v>31</v>
      </c>
      <c r="Z105" t="s">
        <v>145</v>
      </c>
      <c r="AA105" t="s">
        <v>53</v>
      </c>
      <c r="AB105">
        <v>204</v>
      </c>
      <c r="AC105">
        <v>400</v>
      </c>
      <c r="AD105">
        <v>180</v>
      </c>
      <c r="AE105">
        <v>4</v>
      </c>
      <c r="AF105">
        <v>5</v>
      </c>
      <c r="AJ105" t="s">
        <v>144</v>
      </c>
      <c r="AK105" t="s">
        <v>52</v>
      </c>
      <c r="AL105">
        <v>467</v>
      </c>
      <c r="AM105">
        <v>370</v>
      </c>
      <c r="AN105">
        <v>98</v>
      </c>
      <c r="AO105">
        <v>86</v>
      </c>
      <c r="AP105">
        <v>86</v>
      </c>
    </row>
    <row r="106" spans="1:42" x14ac:dyDescent="0.25">
      <c r="A106" t="s">
        <v>26</v>
      </c>
      <c r="B106">
        <v>171</v>
      </c>
      <c r="C106">
        <v>373</v>
      </c>
      <c r="D106">
        <v>458</v>
      </c>
      <c r="E106">
        <v>95</v>
      </c>
      <c r="G106" s="6">
        <f t="shared" si="6"/>
        <v>-138.24734279032293</v>
      </c>
      <c r="H106" s="6">
        <f t="shared" si="5"/>
        <v>46.416921174495705</v>
      </c>
      <c r="I106" s="7">
        <f t="shared" si="7"/>
        <v>176</v>
      </c>
      <c r="J106" s="7">
        <f t="shared" si="8"/>
        <v>176</v>
      </c>
      <c r="K106" s="7">
        <f t="shared" si="9"/>
        <v>0</v>
      </c>
      <c r="L106" s="10"/>
      <c r="M106" s="5"/>
      <c r="N106" s="5"/>
      <c r="P106" t="s">
        <v>26</v>
      </c>
      <c r="Q106" t="s">
        <v>52</v>
      </c>
      <c r="R106">
        <v>458</v>
      </c>
      <c r="S106">
        <v>95</v>
      </c>
      <c r="T106">
        <v>176</v>
      </c>
      <c r="U106">
        <v>75</v>
      </c>
      <c r="V106">
        <v>79</v>
      </c>
      <c r="Z106" t="s">
        <v>147</v>
      </c>
      <c r="AA106" t="s">
        <v>53</v>
      </c>
      <c r="AB106">
        <v>61</v>
      </c>
      <c r="AC106">
        <v>299</v>
      </c>
      <c r="AD106">
        <v>171</v>
      </c>
      <c r="AE106">
        <v>7</v>
      </c>
      <c r="AF106">
        <v>5</v>
      </c>
      <c r="AJ106" t="s">
        <v>146</v>
      </c>
      <c r="AK106" t="s">
        <v>52</v>
      </c>
      <c r="AL106">
        <v>438</v>
      </c>
      <c r="AM106">
        <v>403</v>
      </c>
      <c r="AN106">
        <v>60</v>
      </c>
      <c r="AO106">
        <v>60</v>
      </c>
      <c r="AP106">
        <v>14</v>
      </c>
    </row>
    <row r="107" spans="1:42" x14ac:dyDescent="0.25">
      <c r="A107" t="s">
        <v>46</v>
      </c>
      <c r="B107">
        <v>499</v>
      </c>
      <c r="C107">
        <v>153</v>
      </c>
      <c r="D107">
        <v>204</v>
      </c>
      <c r="E107">
        <v>401</v>
      </c>
      <c r="G107" s="6">
        <f t="shared" si="6"/>
        <v>25.921305462902605</v>
      </c>
      <c r="H107" s="6">
        <f t="shared" si="5"/>
        <v>-125.77263280571067</v>
      </c>
      <c r="I107" s="7">
        <f t="shared" si="7"/>
        <v>152</v>
      </c>
      <c r="J107" s="7">
        <f t="shared" si="8"/>
        <v>0</v>
      </c>
      <c r="K107" s="7">
        <f t="shared" si="9"/>
        <v>152</v>
      </c>
      <c r="L107" s="10"/>
      <c r="M107" s="5"/>
      <c r="N107" s="5"/>
      <c r="P107" t="s">
        <v>46</v>
      </c>
      <c r="Q107" t="s">
        <v>53</v>
      </c>
      <c r="R107">
        <v>204</v>
      </c>
      <c r="S107">
        <v>401</v>
      </c>
      <c r="T107">
        <v>152</v>
      </c>
      <c r="U107">
        <v>21</v>
      </c>
      <c r="V107">
        <v>23</v>
      </c>
      <c r="Z107" t="s">
        <v>155</v>
      </c>
      <c r="AA107" t="s">
        <v>53</v>
      </c>
      <c r="AB107">
        <v>433</v>
      </c>
      <c r="AC107">
        <v>403</v>
      </c>
      <c r="AD107">
        <v>16</v>
      </c>
      <c r="AE107">
        <v>82</v>
      </c>
      <c r="AF107">
        <v>93</v>
      </c>
      <c r="AJ107" t="s">
        <v>154</v>
      </c>
      <c r="AK107" t="s">
        <v>52</v>
      </c>
      <c r="AL107">
        <v>143</v>
      </c>
      <c r="AM107">
        <v>145</v>
      </c>
      <c r="AN107">
        <v>64</v>
      </c>
      <c r="AO107">
        <v>95</v>
      </c>
      <c r="AP107">
        <v>97</v>
      </c>
    </row>
    <row r="108" spans="1:42" x14ac:dyDescent="0.25">
      <c r="A108" t="s">
        <v>27</v>
      </c>
      <c r="B108">
        <v>506</v>
      </c>
      <c r="C108">
        <v>166</v>
      </c>
      <c r="D108">
        <v>489</v>
      </c>
      <c r="E108">
        <v>134</v>
      </c>
      <c r="G108" s="6">
        <f t="shared" si="6"/>
        <v>21.695109460796889</v>
      </c>
      <c r="H108" s="6">
        <f t="shared" si="5"/>
        <v>32.096715404125668</v>
      </c>
      <c r="I108" s="7">
        <f t="shared" si="7"/>
        <v>11</v>
      </c>
      <c r="J108" s="7">
        <f t="shared" si="8"/>
        <v>11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489</v>
      </c>
      <c r="S108">
        <v>134</v>
      </c>
      <c r="T108">
        <v>11</v>
      </c>
      <c r="U108">
        <v>75</v>
      </c>
      <c r="V108">
        <v>72</v>
      </c>
      <c r="Z108" t="s">
        <v>149</v>
      </c>
      <c r="AA108" t="s">
        <v>53</v>
      </c>
      <c r="AB108">
        <v>161</v>
      </c>
      <c r="AC108">
        <v>115</v>
      </c>
      <c r="AD108">
        <v>90</v>
      </c>
      <c r="AE108">
        <v>30</v>
      </c>
      <c r="AF108">
        <v>10</v>
      </c>
      <c r="AJ108" t="s">
        <v>148</v>
      </c>
      <c r="AK108" t="s">
        <v>52</v>
      </c>
      <c r="AL108">
        <v>214</v>
      </c>
      <c r="AM108">
        <v>408</v>
      </c>
      <c r="AN108">
        <v>71</v>
      </c>
      <c r="AO108">
        <v>6</v>
      </c>
      <c r="AP108">
        <v>32</v>
      </c>
    </row>
    <row r="109" spans="1:42" x14ac:dyDescent="0.25">
      <c r="A109" t="s">
        <v>50</v>
      </c>
      <c r="B109">
        <v>208</v>
      </c>
      <c r="C109">
        <v>402</v>
      </c>
      <c r="D109">
        <v>179</v>
      </c>
      <c r="E109">
        <v>99</v>
      </c>
      <c r="G109" s="6">
        <f t="shared" si="6"/>
        <v>-124.65835470552111</v>
      </c>
      <c r="H109" s="6">
        <f t="shared" si="5"/>
        <v>135</v>
      </c>
      <c r="I109" s="7">
        <f t="shared" si="7"/>
        <v>101</v>
      </c>
      <c r="J109" s="7">
        <f t="shared" si="8"/>
        <v>101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179</v>
      </c>
      <c r="S109">
        <v>99</v>
      </c>
      <c r="T109">
        <v>101</v>
      </c>
      <c r="U109">
        <v>25</v>
      </c>
      <c r="V109">
        <v>36</v>
      </c>
      <c r="Z109" t="s">
        <v>157</v>
      </c>
      <c r="AA109" t="s">
        <v>53</v>
      </c>
      <c r="AB109">
        <v>206</v>
      </c>
      <c r="AC109">
        <v>401</v>
      </c>
      <c r="AD109">
        <v>142</v>
      </c>
      <c r="AE109">
        <v>65</v>
      </c>
      <c r="AF109">
        <v>5</v>
      </c>
      <c r="AJ109" t="s">
        <v>156</v>
      </c>
      <c r="AK109" t="s">
        <v>52</v>
      </c>
      <c r="AL109">
        <v>203</v>
      </c>
      <c r="AM109">
        <v>399</v>
      </c>
      <c r="AN109">
        <v>164</v>
      </c>
      <c r="AO109">
        <v>6</v>
      </c>
      <c r="AP109">
        <v>10</v>
      </c>
    </row>
    <row r="110" spans="1:42" x14ac:dyDescent="0.25">
      <c r="A110" t="s">
        <v>28</v>
      </c>
      <c r="B110">
        <v>183</v>
      </c>
      <c r="C110">
        <v>385</v>
      </c>
      <c r="D110">
        <v>488</v>
      </c>
      <c r="E110">
        <v>347</v>
      </c>
      <c r="G110" s="6">
        <f t="shared" si="6"/>
        <v>-133.37502364247524</v>
      </c>
      <c r="H110" s="6">
        <f t="shared" si="5"/>
        <v>-32.493254584526326</v>
      </c>
      <c r="I110" s="7">
        <f t="shared" si="7"/>
        <v>101</v>
      </c>
      <c r="J110" s="7">
        <f t="shared" si="8"/>
        <v>0</v>
      </c>
      <c r="K110" s="7">
        <f t="shared" si="9"/>
        <v>101</v>
      </c>
      <c r="L110" s="10"/>
      <c r="M110" s="5"/>
      <c r="N110" s="5"/>
      <c r="P110" t="s">
        <v>28</v>
      </c>
      <c r="Q110" t="s">
        <v>52</v>
      </c>
      <c r="R110">
        <v>488</v>
      </c>
      <c r="S110">
        <v>347</v>
      </c>
      <c r="T110">
        <v>101</v>
      </c>
      <c r="U110">
        <v>48</v>
      </c>
      <c r="V110">
        <v>13</v>
      </c>
      <c r="Z110" t="s">
        <v>151</v>
      </c>
      <c r="AA110" t="s">
        <v>53</v>
      </c>
      <c r="AB110">
        <v>165</v>
      </c>
      <c r="AC110">
        <v>115</v>
      </c>
      <c r="AD110">
        <v>9</v>
      </c>
      <c r="AE110">
        <v>95</v>
      </c>
      <c r="AF110">
        <v>92</v>
      </c>
      <c r="AJ110" t="s">
        <v>150</v>
      </c>
      <c r="AK110" t="s">
        <v>52</v>
      </c>
      <c r="AL110">
        <v>210</v>
      </c>
      <c r="AM110">
        <v>74</v>
      </c>
      <c r="AN110">
        <v>58</v>
      </c>
      <c r="AO110">
        <v>98</v>
      </c>
      <c r="AP110">
        <v>93</v>
      </c>
    </row>
    <row r="111" spans="1:42" x14ac:dyDescent="0.25">
      <c r="A111" t="s">
        <v>47</v>
      </c>
      <c r="B111">
        <v>516</v>
      </c>
      <c r="C111">
        <v>264</v>
      </c>
      <c r="D111">
        <v>516</v>
      </c>
      <c r="E111">
        <v>270</v>
      </c>
      <c r="G111" s="6">
        <f t="shared" si="6"/>
        <v>-6.9810574068297946</v>
      </c>
      <c r="H111" s="6">
        <f t="shared" si="5"/>
        <v>-8.7022237899467978</v>
      </c>
      <c r="I111" s="7">
        <f t="shared" si="7"/>
        <v>2</v>
      </c>
      <c r="J111" s="7">
        <f t="shared" si="8"/>
        <v>0</v>
      </c>
      <c r="K111" s="7">
        <f t="shared" si="9"/>
        <v>2</v>
      </c>
      <c r="L111" s="10"/>
      <c r="M111" s="5"/>
      <c r="N111" s="5"/>
      <c r="P111" t="s">
        <v>47</v>
      </c>
      <c r="Q111" t="s">
        <v>53</v>
      </c>
      <c r="R111">
        <v>516</v>
      </c>
      <c r="S111">
        <v>270</v>
      </c>
      <c r="T111">
        <v>2</v>
      </c>
      <c r="U111">
        <v>85</v>
      </c>
      <c r="V111">
        <v>70</v>
      </c>
      <c r="Z111" t="s">
        <v>159</v>
      </c>
      <c r="AA111" t="s">
        <v>53</v>
      </c>
      <c r="AB111">
        <v>128</v>
      </c>
      <c r="AC111">
        <v>296</v>
      </c>
      <c r="AD111">
        <v>22</v>
      </c>
      <c r="AE111">
        <v>8</v>
      </c>
      <c r="AF111">
        <v>3</v>
      </c>
      <c r="AJ111" t="s">
        <v>158</v>
      </c>
      <c r="AK111" t="s">
        <v>52</v>
      </c>
      <c r="AL111">
        <v>445</v>
      </c>
      <c r="AM111">
        <v>385</v>
      </c>
      <c r="AN111">
        <v>157</v>
      </c>
      <c r="AO111">
        <v>36</v>
      </c>
      <c r="AP111">
        <v>72</v>
      </c>
    </row>
    <row r="112" spans="1:42" x14ac:dyDescent="0.25">
      <c r="A112" t="s">
        <v>29</v>
      </c>
      <c r="B112">
        <v>394</v>
      </c>
      <c r="C112">
        <v>427</v>
      </c>
      <c r="D112">
        <v>206</v>
      </c>
      <c r="E112">
        <v>406</v>
      </c>
      <c r="G112" s="6">
        <f t="shared" si="6"/>
        <v>-68.410208312286017</v>
      </c>
      <c r="H112" s="6">
        <f t="shared" si="5"/>
        <v>-124.47921568612564</v>
      </c>
      <c r="I112" s="7">
        <f t="shared" si="7"/>
        <v>57</v>
      </c>
      <c r="J112" s="7">
        <f t="shared" si="8"/>
        <v>0</v>
      </c>
      <c r="K112" s="7">
        <f t="shared" si="9"/>
        <v>57</v>
      </c>
      <c r="L112" s="10"/>
      <c r="M112" s="5"/>
      <c r="N112" s="5"/>
      <c r="P112" t="s">
        <v>29</v>
      </c>
      <c r="Q112" t="s">
        <v>52</v>
      </c>
      <c r="R112">
        <v>206</v>
      </c>
      <c r="S112">
        <v>406</v>
      </c>
      <c r="T112">
        <v>57</v>
      </c>
      <c r="U112">
        <v>30</v>
      </c>
      <c r="V112">
        <v>49</v>
      </c>
      <c r="Z112" t="s">
        <v>153</v>
      </c>
      <c r="AA112" t="s">
        <v>53</v>
      </c>
      <c r="AB112">
        <v>145</v>
      </c>
      <c r="AC112">
        <v>146</v>
      </c>
      <c r="AD112">
        <v>179</v>
      </c>
      <c r="AE112">
        <v>6</v>
      </c>
      <c r="AF112">
        <v>6</v>
      </c>
      <c r="AJ112" t="s">
        <v>152</v>
      </c>
      <c r="AK112" t="s">
        <v>52</v>
      </c>
      <c r="AL112">
        <v>416</v>
      </c>
      <c r="AM112">
        <v>63</v>
      </c>
      <c r="AN112">
        <v>18</v>
      </c>
      <c r="AO112">
        <v>95</v>
      </c>
      <c r="AP112">
        <v>98</v>
      </c>
    </row>
    <row r="113" spans="1:42" x14ac:dyDescent="0.25">
      <c r="A113" t="s">
        <v>51</v>
      </c>
      <c r="B113">
        <v>471</v>
      </c>
      <c r="C113">
        <v>369</v>
      </c>
      <c r="D113">
        <v>445</v>
      </c>
      <c r="E113">
        <v>398</v>
      </c>
      <c r="G113" s="6">
        <f t="shared" si="6"/>
        <v>-40.507418520084691</v>
      </c>
      <c r="H113" s="6">
        <f t="shared" si="5"/>
        <v>-51.651096025063673</v>
      </c>
      <c r="I113" s="7">
        <f t="shared" si="7"/>
        <v>12</v>
      </c>
      <c r="J113" s="7">
        <f t="shared" si="8"/>
        <v>0</v>
      </c>
      <c r="K113" s="7">
        <f t="shared" si="9"/>
        <v>12</v>
      </c>
      <c r="L113" s="10"/>
      <c r="M113" s="5"/>
      <c r="N113" s="5"/>
      <c r="P113" t="s">
        <v>51</v>
      </c>
      <c r="Q113" t="s">
        <v>53</v>
      </c>
      <c r="R113">
        <v>445</v>
      </c>
      <c r="S113">
        <v>398</v>
      </c>
      <c r="T113">
        <v>12</v>
      </c>
      <c r="U113">
        <v>49</v>
      </c>
      <c r="V113">
        <v>41</v>
      </c>
      <c r="Z113" t="s">
        <v>161</v>
      </c>
      <c r="AA113" t="s">
        <v>53</v>
      </c>
      <c r="AB113">
        <v>191</v>
      </c>
      <c r="AC113">
        <v>395</v>
      </c>
      <c r="AD113">
        <v>118</v>
      </c>
      <c r="AE113">
        <v>8</v>
      </c>
      <c r="AF113">
        <v>3</v>
      </c>
      <c r="AJ113" t="s">
        <v>160</v>
      </c>
      <c r="AK113" t="s">
        <v>52</v>
      </c>
      <c r="AL113">
        <v>139</v>
      </c>
      <c r="AM113">
        <v>326</v>
      </c>
      <c r="AN113">
        <v>29</v>
      </c>
      <c r="AO113">
        <v>5</v>
      </c>
      <c r="AP113">
        <v>13</v>
      </c>
    </row>
    <row r="114" spans="1:42" x14ac:dyDescent="0.25">
      <c r="A114" s="21" t="s">
        <v>30</v>
      </c>
      <c r="B114">
        <v>433</v>
      </c>
      <c r="C114">
        <v>82</v>
      </c>
      <c r="D114">
        <v>459</v>
      </c>
      <c r="E114">
        <v>95</v>
      </c>
      <c r="G114" s="6">
        <f t="shared" si="6"/>
        <v>54.428033894038073</v>
      </c>
      <c r="H114" s="6">
        <f t="shared" si="5"/>
        <v>46.210294168921216</v>
      </c>
      <c r="I114" s="7">
        <f t="shared" si="7"/>
        <v>9</v>
      </c>
      <c r="J114" s="7">
        <f t="shared" si="8"/>
        <v>9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459</v>
      </c>
      <c r="S114">
        <v>95</v>
      </c>
      <c r="T114">
        <v>9</v>
      </c>
      <c r="U114">
        <v>94</v>
      </c>
      <c r="V114">
        <v>87</v>
      </c>
      <c r="Z114" t="s">
        <v>163</v>
      </c>
      <c r="AA114" t="s">
        <v>53</v>
      </c>
      <c r="AB114">
        <v>160</v>
      </c>
      <c r="AC114">
        <v>117</v>
      </c>
      <c r="AD114">
        <v>25</v>
      </c>
      <c r="AE114">
        <v>94</v>
      </c>
      <c r="AF114">
        <v>82</v>
      </c>
      <c r="AJ114" t="s">
        <v>162</v>
      </c>
      <c r="AK114" t="s">
        <v>52</v>
      </c>
      <c r="AL114">
        <v>171</v>
      </c>
      <c r="AM114">
        <v>373</v>
      </c>
      <c r="AN114">
        <v>178</v>
      </c>
      <c r="AO114">
        <v>8</v>
      </c>
      <c r="AP114">
        <v>7</v>
      </c>
    </row>
    <row r="115" spans="1:42" x14ac:dyDescent="0.25">
      <c r="A115" s="21" t="s">
        <v>54</v>
      </c>
      <c r="B115">
        <v>515</v>
      </c>
      <c r="C115">
        <v>257</v>
      </c>
      <c r="D115">
        <v>453</v>
      </c>
      <c r="E115">
        <v>89</v>
      </c>
      <c r="G115" s="6">
        <f t="shared" si="6"/>
        <v>-4.9824195903758177</v>
      </c>
      <c r="H115" s="6">
        <f t="shared" si="5"/>
        <v>48.626571783879619</v>
      </c>
      <c r="I115" s="7">
        <f t="shared" si="7"/>
        <v>54</v>
      </c>
      <c r="J115" s="7">
        <f t="shared" si="8"/>
        <v>54</v>
      </c>
      <c r="K115" s="7">
        <f t="shared" si="9"/>
        <v>0</v>
      </c>
      <c r="L115" s="10"/>
      <c r="M115" s="5"/>
      <c r="N115" s="5"/>
      <c r="P115" t="s">
        <v>54</v>
      </c>
      <c r="Q115" t="s">
        <v>53</v>
      </c>
      <c r="R115">
        <v>453</v>
      </c>
      <c r="S115">
        <v>89</v>
      </c>
      <c r="T115">
        <v>54</v>
      </c>
      <c r="U115">
        <v>97</v>
      </c>
      <c r="V115">
        <v>94</v>
      </c>
      <c r="Z115" t="s">
        <v>171</v>
      </c>
      <c r="AA115" t="s">
        <v>53</v>
      </c>
      <c r="AB115">
        <v>201</v>
      </c>
      <c r="AC115">
        <v>78</v>
      </c>
      <c r="AD115">
        <v>15</v>
      </c>
      <c r="AE115">
        <v>55</v>
      </c>
      <c r="AF115">
        <v>22</v>
      </c>
      <c r="AJ115" t="s">
        <v>170</v>
      </c>
      <c r="AK115" t="s">
        <v>52</v>
      </c>
      <c r="AL115">
        <v>479</v>
      </c>
      <c r="AM115">
        <v>123</v>
      </c>
      <c r="AN115">
        <v>180</v>
      </c>
      <c r="AO115">
        <v>96</v>
      </c>
      <c r="AP115">
        <v>98</v>
      </c>
    </row>
    <row r="116" spans="1:42" x14ac:dyDescent="0.25">
      <c r="A116" s="21" t="s">
        <v>58</v>
      </c>
      <c r="B116">
        <v>491</v>
      </c>
      <c r="C116">
        <v>337</v>
      </c>
      <c r="D116">
        <v>402</v>
      </c>
      <c r="E116">
        <v>423</v>
      </c>
      <c r="G116" s="6">
        <f t="shared" si="6"/>
        <v>-29.5641381125332</v>
      </c>
      <c r="H116" s="6">
        <f t="shared" si="5"/>
        <v>-65.863448433277213</v>
      </c>
      <c r="I116" s="7">
        <f t="shared" si="7"/>
        <v>37</v>
      </c>
      <c r="J116" s="7">
        <f t="shared" si="8"/>
        <v>0</v>
      </c>
      <c r="K116" s="7">
        <f t="shared" si="9"/>
        <v>37</v>
      </c>
      <c r="L116" s="10"/>
      <c r="M116" s="5"/>
      <c r="N116" s="5"/>
      <c r="P116" t="s">
        <v>58</v>
      </c>
      <c r="Q116" t="s">
        <v>52</v>
      </c>
      <c r="R116">
        <v>402</v>
      </c>
      <c r="S116">
        <v>423</v>
      </c>
      <c r="T116">
        <v>37</v>
      </c>
      <c r="U116">
        <v>10</v>
      </c>
      <c r="V116">
        <v>16</v>
      </c>
      <c r="Z116" t="s">
        <v>165</v>
      </c>
      <c r="AA116" t="s">
        <v>53</v>
      </c>
      <c r="AB116">
        <v>160</v>
      </c>
      <c r="AC116">
        <v>116</v>
      </c>
      <c r="AD116">
        <v>20</v>
      </c>
      <c r="AE116">
        <v>88</v>
      </c>
      <c r="AF116">
        <v>77</v>
      </c>
      <c r="AJ116" t="s">
        <v>164</v>
      </c>
      <c r="AK116" t="s">
        <v>52</v>
      </c>
      <c r="AL116">
        <v>142</v>
      </c>
      <c r="AM116">
        <v>330</v>
      </c>
      <c r="AN116">
        <v>145</v>
      </c>
      <c r="AO116">
        <v>88</v>
      </c>
      <c r="AP116">
        <v>90</v>
      </c>
    </row>
    <row r="117" spans="1:42" x14ac:dyDescent="0.25">
      <c r="A117" s="21" t="s">
        <v>59</v>
      </c>
      <c r="B117">
        <v>162</v>
      </c>
      <c r="C117">
        <v>120</v>
      </c>
      <c r="D117">
        <v>157</v>
      </c>
      <c r="E117">
        <v>123</v>
      </c>
      <c r="G117" s="6">
        <f t="shared" si="6"/>
        <v>142.78355952646538</v>
      </c>
      <c r="H117" s="6">
        <f t="shared" si="5"/>
        <v>144.32953964269811</v>
      </c>
      <c r="I117" s="7">
        <f t="shared" si="7"/>
        <v>2</v>
      </c>
      <c r="J117" s="7">
        <f t="shared" si="8"/>
        <v>2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157</v>
      </c>
      <c r="S117">
        <v>123</v>
      </c>
      <c r="T117">
        <v>2</v>
      </c>
      <c r="U117">
        <v>87</v>
      </c>
      <c r="V117">
        <v>42</v>
      </c>
      <c r="Z117" t="s">
        <v>173</v>
      </c>
      <c r="AA117" t="s">
        <v>53</v>
      </c>
      <c r="AB117">
        <v>176</v>
      </c>
      <c r="AC117">
        <v>104</v>
      </c>
      <c r="AD117">
        <v>167</v>
      </c>
      <c r="AE117">
        <v>9</v>
      </c>
      <c r="AF117">
        <v>10</v>
      </c>
      <c r="AJ117" t="s">
        <v>172</v>
      </c>
      <c r="AK117" t="s">
        <v>52</v>
      </c>
      <c r="AL117">
        <v>463</v>
      </c>
      <c r="AM117">
        <v>97</v>
      </c>
      <c r="AN117">
        <v>7</v>
      </c>
      <c r="AO117">
        <v>4</v>
      </c>
      <c r="AP117">
        <v>83</v>
      </c>
    </row>
    <row r="118" spans="1:42" x14ac:dyDescent="0.25">
      <c r="A118" s="21" t="s">
        <v>31</v>
      </c>
      <c r="B118">
        <v>397</v>
      </c>
      <c r="C118">
        <v>56</v>
      </c>
      <c r="D118">
        <v>443</v>
      </c>
      <c r="E118">
        <v>86</v>
      </c>
      <c r="G118" s="6">
        <f t="shared" si="6"/>
        <v>67.291749808511852</v>
      </c>
      <c r="H118" s="6">
        <f t="shared" si="5"/>
        <v>51.385592512567072</v>
      </c>
      <c r="I118" s="7">
        <f t="shared" si="7"/>
        <v>16</v>
      </c>
      <c r="J118" s="7">
        <f t="shared" si="8"/>
        <v>16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443</v>
      </c>
      <c r="S118">
        <v>86</v>
      </c>
      <c r="T118">
        <v>16</v>
      </c>
      <c r="U118">
        <v>69</v>
      </c>
      <c r="V118">
        <v>53</v>
      </c>
      <c r="Z118" t="s">
        <v>167</v>
      </c>
      <c r="AA118" t="s">
        <v>53</v>
      </c>
      <c r="AB118">
        <v>491</v>
      </c>
      <c r="AC118">
        <v>344</v>
      </c>
      <c r="AD118">
        <v>164</v>
      </c>
      <c r="AE118">
        <v>96</v>
      </c>
      <c r="AF118">
        <v>88</v>
      </c>
      <c r="AJ118" t="s">
        <v>166</v>
      </c>
      <c r="AK118" t="s">
        <v>52</v>
      </c>
      <c r="AL118">
        <v>480</v>
      </c>
      <c r="AM118">
        <v>117</v>
      </c>
      <c r="AN118">
        <v>16</v>
      </c>
      <c r="AO118">
        <v>91</v>
      </c>
      <c r="AP118">
        <v>82</v>
      </c>
    </row>
    <row r="119" spans="1:42" x14ac:dyDescent="0.25">
      <c r="A119" s="21" t="s">
        <v>55</v>
      </c>
      <c r="B119">
        <v>171</v>
      </c>
      <c r="C119">
        <v>373</v>
      </c>
      <c r="D119">
        <v>213</v>
      </c>
      <c r="E119">
        <v>404</v>
      </c>
      <c r="G119" s="6">
        <f t="shared" si="6"/>
        <v>-138.24734279032293</v>
      </c>
      <c r="H119" s="6">
        <f t="shared" si="5"/>
        <v>-123.12199767524137</v>
      </c>
      <c r="I119" s="7">
        <f t="shared" si="7"/>
        <v>16</v>
      </c>
      <c r="J119" s="7">
        <f t="shared" si="8"/>
        <v>0</v>
      </c>
      <c r="K119" s="7">
        <f t="shared" si="9"/>
        <v>16</v>
      </c>
      <c r="L119" s="10"/>
      <c r="M119" s="5"/>
      <c r="N119" s="5"/>
      <c r="P119" t="s">
        <v>55</v>
      </c>
      <c r="Q119" t="s">
        <v>53</v>
      </c>
      <c r="R119">
        <v>213</v>
      </c>
      <c r="S119">
        <v>404</v>
      </c>
      <c r="T119">
        <v>16</v>
      </c>
      <c r="U119">
        <v>9</v>
      </c>
      <c r="V119">
        <v>12</v>
      </c>
      <c r="Z119" t="s">
        <v>175</v>
      </c>
      <c r="AA119" t="s">
        <v>53</v>
      </c>
      <c r="AB119">
        <v>192</v>
      </c>
      <c r="AC119">
        <v>85</v>
      </c>
      <c r="AD119">
        <v>80</v>
      </c>
      <c r="AE119">
        <v>88</v>
      </c>
      <c r="AF119">
        <v>81</v>
      </c>
      <c r="AJ119" t="s">
        <v>174</v>
      </c>
      <c r="AK119" t="s">
        <v>52</v>
      </c>
      <c r="AL119">
        <v>211</v>
      </c>
      <c r="AM119">
        <v>408</v>
      </c>
      <c r="AN119">
        <v>148</v>
      </c>
      <c r="AO119">
        <v>14</v>
      </c>
      <c r="AP119">
        <v>26</v>
      </c>
    </row>
    <row r="120" spans="1:42" x14ac:dyDescent="0.25">
      <c r="A120" s="21" t="s">
        <v>60</v>
      </c>
      <c r="B120">
        <v>119</v>
      </c>
      <c r="C120">
        <v>245</v>
      </c>
      <c r="D120">
        <v>121</v>
      </c>
      <c r="E120">
        <v>245</v>
      </c>
      <c r="G120" s="6">
        <f t="shared" si="6"/>
        <v>-178.57502572748459</v>
      </c>
      <c r="H120" s="6">
        <f t="shared" si="5"/>
        <v>-178.5607103721176</v>
      </c>
      <c r="I120" s="7">
        <f t="shared" si="7"/>
        <v>1</v>
      </c>
      <c r="J120" s="7">
        <f t="shared" si="8"/>
        <v>0</v>
      </c>
      <c r="K120" s="7">
        <f t="shared" si="9"/>
        <v>1</v>
      </c>
      <c r="L120" s="10"/>
      <c r="M120" s="5"/>
      <c r="N120" s="5"/>
      <c r="P120" t="s">
        <v>60</v>
      </c>
      <c r="Q120" t="s">
        <v>52</v>
      </c>
      <c r="R120">
        <v>121</v>
      </c>
      <c r="S120">
        <v>245</v>
      </c>
      <c r="T120">
        <v>1</v>
      </c>
      <c r="U120">
        <v>92</v>
      </c>
      <c r="V120">
        <v>98</v>
      </c>
      <c r="Z120" t="s">
        <v>169</v>
      </c>
      <c r="AA120" t="s">
        <v>53</v>
      </c>
      <c r="AB120">
        <v>169</v>
      </c>
      <c r="AC120">
        <v>103</v>
      </c>
      <c r="AD120">
        <v>178</v>
      </c>
      <c r="AE120">
        <v>5</v>
      </c>
      <c r="AF120">
        <v>11</v>
      </c>
      <c r="AJ120" t="s">
        <v>168</v>
      </c>
      <c r="AK120" t="s">
        <v>52</v>
      </c>
      <c r="AL120">
        <v>440</v>
      </c>
      <c r="AM120">
        <v>395</v>
      </c>
      <c r="AN120">
        <v>73</v>
      </c>
      <c r="AO120">
        <v>96</v>
      </c>
      <c r="AP120">
        <v>64</v>
      </c>
    </row>
    <row r="121" spans="1:42" x14ac:dyDescent="0.25">
      <c r="A121" s="21" t="s">
        <v>61</v>
      </c>
      <c r="B121">
        <v>316</v>
      </c>
      <c r="C121">
        <v>41</v>
      </c>
      <c r="D121">
        <v>455</v>
      </c>
      <c r="E121">
        <v>96</v>
      </c>
      <c r="G121" s="6">
        <f t="shared" si="6"/>
        <v>91.151518893963754</v>
      </c>
      <c r="H121" s="6">
        <f t="shared" si="5"/>
        <v>46.847610265994597</v>
      </c>
      <c r="I121" s="7">
        <f t="shared" si="7"/>
        <v>45</v>
      </c>
      <c r="J121" s="7">
        <f t="shared" si="8"/>
        <v>45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455</v>
      </c>
      <c r="S121">
        <v>96</v>
      </c>
      <c r="T121">
        <v>45</v>
      </c>
      <c r="U121">
        <v>82</v>
      </c>
      <c r="V121">
        <v>70</v>
      </c>
      <c r="Z121" t="s">
        <v>177</v>
      </c>
      <c r="AA121" t="s">
        <v>53</v>
      </c>
      <c r="AB121">
        <v>509</v>
      </c>
      <c r="AC121">
        <v>182</v>
      </c>
      <c r="AD121">
        <v>177</v>
      </c>
      <c r="AE121">
        <v>87</v>
      </c>
      <c r="AF121">
        <v>79</v>
      </c>
      <c r="AJ121" t="s">
        <v>176</v>
      </c>
      <c r="AK121" t="s">
        <v>52</v>
      </c>
      <c r="AL121">
        <v>462</v>
      </c>
      <c r="AM121">
        <v>104</v>
      </c>
      <c r="AN121">
        <v>5</v>
      </c>
      <c r="AO121">
        <v>91</v>
      </c>
      <c r="AP121">
        <v>75</v>
      </c>
    </row>
    <row r="122" spans="1:42" x14ac:dyDescent="0.25">
      <c r="A122" s="21" t="s">
        <v>32</v>
      </c>
      <c r="B122">
        <v>518</v>
      </c>
      <c r="C122">
        <v>226</v>
      </c>
      <c r="D122">
        <v>418</v>
      </c>
      <c r="E122">
        <v>411</v>
      </c>
      <c r="G122" s="6">
        <f t="shared" si="6"/>
        <v>4.0444855741811025</v>
      </c>
      <c r="H122" s="6">
        <f t="shared" si="5"/>
        <v>-60.183003222558135</v>
      </c>
      <c r="I122" s="7">
        <f t="shared" si="7"/>
        <v>65</v>
      </c>
      <c r="J122" s="7">
        <f t="shared" si="8"/>
        <v>0</v>
      </c>
      <c r="K122" s="7">
        <f t="shared" si="9"/>
        <v>65</v>
      </c>
      <c r="P122" t="s">
        <v>32</v>
      </c>
      <c r="Q122" t="s">
        <v>52</v>
      </c>
      <c r="R122">
        <v>418</v>
      </c>
      <c r="S122">
        <v>411</v>
      </c>
      <c r="T122">
        <v>65</v>
      </c>
      <c r="U122">
        <v>15</v>
      </c>
      <c r="V122">
        <v>8</v>
      </c>
    </row>
    <row r="123" spans="1:42" x14ac:dyDescent="0.25">
      <c r="A123" s="21" t="s">
        <v>56</v>
      </c>
      <c r="B123">
        <v>120</v>
      </c>
      <c r="C123">
        <v>244</v>
      </c>
      <c r="D123">
        <v>200</v>
      </c>
      <c r="E123">
        <v>398</v>
      </c>
      <c r="G123" s="6">
        <f t="shared" si="6"/>
        <v>-178.8542371618249</v>
      </c>
      <c r="H123" s="6">
        <f t="shared" si="5"/>
        <v>-127.21644047353459</v>
      </c>
      <c r="I123" s="7">
        <f t="shared" si="7"/>
        <v>52</v>
      </c>
      <c r="J123" s="7">
        <f t="shared" si="8"/>
        <v>0</v>
      </c>
      <c r="K123" s="7">
        <f t="shared" si="9"/>
        <v>52</v>
      </c>
      <c r="P123" t="s">
        <v>56</v>
      </c>
      <c r="Q123" t="s">
        <v>53</v>
      </c>
      <c r="R123">
        <v>200</v>
      </c>
      <c r="S123">
        <v>398</v>
      </c>
      <c r="T123">
        <v>52</v>
      </c>
      <c r="U123">
        <v>84</v>
      </c>
      <c r="V123">
        <v>87</v>
      </c>
    </row>
    <row r="124" spans="1:42" x14ac:dyDescent="0.25">
      <c r="A124" s="21" t="s">
        <v>62</v>
      </c>
      <c r="B124">
        <v>318</v>
      </c>
      <c r="C124">
        <v>437</v>
      </c>
      <c r="D124">
        <v>196</v>
      </c>
      <c r="E124">
        <v>400</v>
      </c>
      <c r="G124" s="6">
        <f t="shared" si="6"/>
        <v>-90.581663057505381</v>
      </c>
      <c r="H124" s="6">
        <f t="shared" si="5"/>
        <v>-127.77568430595464</v>
      </c>
      <c r="I124" s="7">
        <f t="shared" si="7"/>
        <v>38</v>
      </c>
      <c r="J124" s="7">
        <f t="shared" si="8"/>
        <v>0</v>
      </c>
      <c r="K124" s="7">
        <f t="shared" si="9"/>
        <v>38</v>
      </c>
      <c r="P124" t="s">
        <v>62</v>
      </c>
      <c r="Q124" t="s">
        <v>52</v>
      </c>
      <c r="R124">
        <v>196</v>
      </c>
      <c r="S124">
        <v>400</v>
      </c>
      <c r="T124">
        <v>38</v>
      </c>
      <c r="U124">
        <v>94</v>
      </c>
      <c r="V124">
        <v>24</v>
      </c>
    </row>
    <row r="125" spans="1:42" x14ac:dyDescent="0.25">
      <c r="A125" s="21" t="s">
        <v>63</v>
      </c>
      <c r="B125">
        <v>225</v>
      </c>
      <c r="C125">
        <v>409</v>
      </c>
      <c r="D125">
        <v>427</v>
      </c>
      <c r="E125">
        <v>70</v>
      </c>
      <c r="G125" s="6">
        <f t="shared" si="6"/>
        <v>-119.3416547009803</v>
      </c>
      <c r="H125" s="6">
        <f t="shared" si="5"/>
        <v>57.813205959037433</v>
      </c>
      <c r="I125" s="7">
        <f t="shared" si="7"/>
        <v>178</v>
      </c>
      <c r="J125" s="7">
        <f t="shared" si="8"/>
        <v>178</v>
      </c>
      <c r="K125" s="7">
        <f t="shared" si="9"/>
        <v>0</v>
      </c>
      <c r="P125" t="s">
        <v>63</v>
      </c>
      <c r="Q125" t="s">
        <v>53</v>
      </c>
      <c r="R125">
        <v>427</v>
      </c>
      <c r="S125">
        <v>70</v>
      </c>
      <c r="T125">
        <v>178</v>
      </c>
      <c r="U125">
        <v>42</v>
      </c>
      <c r="V125">
        <v>12</v>
      </c>
    </row>
    <row r="126" spans="1:42" x14ac:dyDescent="0.25">
      <c r="A126" s="21" t="s">
        <v>33</v>
      </c>
      <c r="B126">
        <v>423</v>
      </c>
      <c r="C126">
        <v>405</v>
      </c>
      <c r="D126">
        <v>379</v>
      </c>
      <c r="E126">
        <v>432</v>
      </c>
      <c r="G126" s="6">
        <f t="shared" si="6"/>
        <v>-58.025840646870826</v>
      </c>
      <c r="H126" s="6">
        <f t="shared" si="5"/>
        <v>-72.918243130857689</v>
      </c>
      <c r="I126" s="7">
        <f t="shared" si="7"/>
        <v>15</v>
      </c>
      <c r="J126" s="7">
        <f t="shared" si="8"/>
        <v>0</v>
      </c>
      <c r="K126" s="7">
        <f t="shared" si="9"/>
        <v>15</v>
      </c>
      <c r="P126" t="s">
        <v>33</v>
      </c>
      <c r="Q126" t="s">
        <v>52</v>
      </c>
      <c r="R126">
        <v>379</v>
      </c>
      <c r="S126">
        <v>432</v>
      </c>
      <c r="T126">
        <v>15</v>
      </c>
      <c r="U126">
        <v>96</v>
      </c>
      <c r="V126">
        <v>68</v>
      </c>
    </row>
    <row r="127" spans="1:42" x14ac:dyDescent="0.25">
      <c r="A127" s="21" t="s">
        <v>57</v>
      </c>
      <c r="B127">
        <v>311</v>
      </c>
      <c r="C127">
        <v>435</v>
      </c>
      <c r="D127">
        <v>222</v>
      </c>
      <c r="E127">
        <v>419</v>
      </c>
      <c r="G127" s="6">
        <f t="shared" si="6"/>
        <v>-92.642545294064718</v>
      </c>
      <c r="H127" s="6">
        <f t="shared" si="5"/>
        <v>-118.70008928313574</v>
      </c>
      <c r="I127" s="7">
        <f t="shared" si="7"/>
        <v>27</v>
      </c>
      <c r="J127" s="7">
        <f t="shared" si="8"/>
        <v>0</v>
      </c>
      <c r="K127" s="7">
        <f t="shared" si="9"/>
        <v>27</v>
      </c>
      <c r="P127" t="s">
        <v>57</v>
      </c>
      <c r="Q127" t="s">
        <v>53</v>
      </c>
      <c r="R127">
        <v>222</v>
      </c>
      <c r="S127">
        <v>419</v>
      </c>
      <c r="T127">
        <v>27</v>
      </c>
      <c r="U127">
        <v>4</v>
      </c>
      <c r="V127">
        <v>4</v>
      </c>
    </row>
    <row r="128" spans="1:42" x14ac:dyDescent="0.25">
      <c r="A128" s="21" t="s">
        <v>64</v>
      </c>
      <c r="B128">
        <v>514</v>
      </c>
      <c r="C128">
        <v>220</v>
      </c>
      <c r="D128">
        <v>168</v>
      </c>
      <c r="E128">
        <v>108</v>
      </c>
      <c r="G128" s="6">
        <f t="shared" si="6"/>
        <v>5.8859878330282678</v>
      </c>
      <c r="H128" s="6">
        <f t="shared" si="5"/>
        <v>139.02826366648515</v>
      </c>
      <c r="I128" s="7">
        <f t="shared" si="7"/>
        <v>134</v>
      </c>
      <c r="J128" s="7">
        <f t="shared" si="8"/>
        <v>134</v>
      </c>
      <c r="K128" s="7">
        <f t="shared" si="9"/>
        <v>0</v>
      </c>
      <c r="P128" t="s">
        <v>64</v>
      </c>
      <c r="Q128" t="s">
        <v>52</v>
      </c>
      <c r="R128">
        <v>168</v>
      </c>
      <c r="S128">
        <v>108</v>
      </c>
      <c r="T128">
        <v>134</v>
      </c>
      <c r="U128">
        <v>92</v>
      </c>
      <c r="V128">
        <v>94</v>
      </c>
    </row>
    <row r="129" spans="1:22" x14ac:dyDescent="0.25">
      <c r="A129" s="21" t="s">
        <v>65</v>
      </c>
      <c r="B129">
        <v>504</v>
      </c>
      <c r="C129">
        <v>160</v>
      </c>
      <c r="D129">
        <v>242</v>
      </c>
      <c r="E129">
        <v>418</v>
      </c>
      <c r="G129" s="6">
        <f t="shared" si="6"/>
        <v>23.498565675952094</v>
      </c>
      <c r="H129" s="6">
        <f t="shared" si="5"/>
        <v>-113.66314070819435</v>
      </c>
      <c r="I129" s="7">
        <f t="shared" si="7"/>
        <v>138</v>
      </c>
      <c r="J129" s="7">
        <f t="shared" si="8"/>
        <v>0</v>
      </c>
      <c r="K129" s="7">
        <f t="shared" si="9"/>
        <v>138</v>
      </c>
      <c r="P129" t="s">
        <v>65</v>
      </c>
      <c r="Q129" t="s">
        <v>53</v>
      </c>
      <c r="R129">
        <v>242</v>
      </c>
      <c r="S129">
        <v>418</v>
      </c>
      <c r="T129">
        <v>138</v>
      </c>
      <c r="U129">
        <v>30</v>
      </c>
      <c r="V129">
        <v>5</v>
      </c>
    </row>
    <row r="130" spans="1:22" x14ac:dyDescent="0.25">
      <c r="A130" t="s">
        <v>66</v>
      </c>
      <c r="B130">
        <v>303</v>
      </c>
      <c r="C130">
        <v>432</v>
      </c>
      <c r="D130">
        <v>350</v>
      </c>
      <c r="E130">
        <v>43</v>
      </c>
      <c r="G130" s="6">
        <f t="shared" si="6"/>
        <v>-95.059868846264123</v>
      </c>
      <c r="H130" s="6">
        <f t="shared" ref="H130:H193" si="10">ATAN2(2*(D130-$M$2/2)/$M$4,2*($N$2/2-E130)/$M$4)*180/PI()</f>
        <v>81.341278767633028</v>
      </c>
      <c r="I130" s="7">
        <f t="shared" si="7"/>
        <v>177</v>
      </c>
      <c r="J130" s="7">
        <f t="shared" si="8"/>
        <v>177</v>
      </c>
      <c r="K130" s="7">
        <f t="shared" si="9"/>
        <v>0</v>
      </c>
      <c r="P130" t="s">
        <v>66</v>
      </c>
      <c r="Q130" t="s">
        <v>52</v>
      </c>
      <c r="R130">
        <v>350</v>
      </c>
      <c r="S130">
        <v>43</v>
      </c>
      <c r="T130">
        <v>177</v>
      </c>
      <c r="U130">
        <v>83</v>
      </c>
      <c r="V130">
        <v>77</v>
      </c>
    </row>
    <row r="131" spans="1:22" x14ac:dyDescent="0.25">
      <c r="A131" t="s">
        <v>67</v>
      </c>
      <c r="B131">
        <v>140</v>
      </c>
      <c r="C131">
        <v>328</v>
      </c>
      <c r="D131">
        <v>132</v>
      </c>
      <c r="E131">
        <v>304</v>
      </c>
      <c r="G131" s="6">
        <f t="shared" ref="G131:G194" si="11">ATAN2(2*(B131-$M$2/2)/$M$4,2*($N$2/2-C131)/$M$4)*180/PI()</f>
        <v>-153.94650468950906</v>
      </c>
      <c r="H131" s="6">
        <f t="shared" si="10"/>
        <v>-161.20011484134733</v>
      </c>
      <c r="I131" s="7">
        <f t="shared" ref="I131:I194" si="12">MAX(1,CEILING(MIN(MOD(G131-H131,360),MOD(H131-G131,360)),1))</f>
        <v>8</v>
      </c>
      <c r="J131" s="7">
        <f t="shared" ref="J131:J194" si="13">IF(H131&gt;1,I131,0)</f>
        <v>0</v>
      </c>
      <c r="K131" s="7">
        <f t="shared" ref="K131:K194" si="14">IF(H131&lt;1,I131,0)</f>
        <v>8</v>
      </c>
      <c r="P131" t="s">
        <v>67</v>
      </c>
      <c r="Q131" t="s">
        <v>53</v>
      </c>
      <c r="R131">
        <v>132</v>
      </c>
      <c r="S131">
        <v>304</v>
      </c>
      <c r="T131">
        <v>8</v>
      </c>
      <c r="U131">
        <v>3</v>
      </c>
      <c r="V131">
        <v>23</v>
      </c>
    </row>
    <row r="132" spans="1:22" x14ac:dyDescent="0.25">
      <c r="A132" t="s">
        <v>74</v>
      </c>
      <c r="B132">
        <v>132</v>
      </c>
      <c r="C132">
        <v>318</v>
      </c>
      <c r="D132">
        <v>119</v>
      </c>
      <c r="E132">
        <v>191</v>
      </c>
      <c r="G132" s="6">
        <f t="shared" si="11"/>
        <v>-157.46674992099574</v>
      </c>
      <c r="H132" s="6">
        <f t="shared" si="10"/>
        <v>166.29960133462853</v>
      </c>
      <c r="I132" s="7">
        <f t="shared" si="12"/>
        <v>37</v>
      </c>
      <c r="J132" s="7">
        <f t="shared" si="13"/>
        <v>37</v>
      </c>
      <c r="K132" s="7">
        <f t="shared" si="14"/>
        <v>0</v>
      </c>
      <c r="P132" t="s">
        <v>74</v>
      </c>
      <c r="Q132" t="s">
        <v>52</v>
      </c>
      <c r="R132">
        <v>119</v>
      </c>
      <c r="S132">
        <v>191</v>
      </c>
      <c r="T132">
        <v>37</v>
      </c>
      <c r="U132">
        <v>98</v>
      </c>
      <c r="V132">
        <v>3</v>
      </c>
    </row>
    <row r="133" spans="1:22" x14ac:dyDescent="0.25">
      <c r="A133" t="s">
        <v>75</v>
      </c>
      <c r="B133">
        <v>399</v>
      </c>
      <c r="C133">
        <v>414</v>
      </c>
      <c r="D133">
        <v>169</v>
      </c>
      <c r="E133">
        <v>110</v>
      </c>
      <c r="G133" s="6">
        <f t="shared" si="11"/>
        <v>-65.580859327825493</v>
      </c>
      <c r="H133" s="6">
        <f t="shared" si="10"/>
        <v>139.27394609759696</v>
      </c>
      <c r="I133" s="7">
        <f t="shared" si="12"/>
        <v>156</v>
      </c>
      <c r="J133" s="7">
        <f t="shared" si="13"/>
        <v>156</v>
      </c>
      <c r="K133" s="7">
        <f t="shared" si="14"/>
        <v>0</v>
      </c>
      <c r="P133" t="s">
        <v>75</v>
      </c>
      <c r="Q133" t="s">
        <v>53</v>
      </c>
      <c r="R133">
        <v>169</v>
      </c>
      <c r="S133">
        <v>110</v>
      </c>
      <c r="T133">
        <v>156</v>
      </c>
      <c r="U133">
        <v>2</v>
      </c>
      <c r="V133">
        <v>3</v>
      </c>
    </row>
    <row r="134" spans="1:22" x14ac:dyDescent="0.25">
      <c r="A134" t="s">
        <v>68</v>
      </c>
      <c r="B134">
        <v>316</v>
      </c>
      <c r="C134">
        <v>442</v>
      </c>
      <c r="D134">
        <v>426</v>
      </c>
      <c r="E134">
        <v>73</v>
      </c>
      <c r="G134" s="6">
        <f t="shared" si="11"/>
        <v>-91.134421630977016</v>
      </c>
      <c r="H134" s="6">
        <f t="shared" si="10"/>
        <v>57.595456511404556</v>
      </c>
      <c r="I134" s="7">
        <f t="shared" si="12"/>
        <v>149</v>
      </c>
      <c r="J134" s="7">
        <f t="shared" si="13"/>
        <v>149</v>
      </c>
      <c r="K134" s="7">
        <f t="shared" si="14"/>
        <v>0</v>
      </c>
      <c r="P134" t="s">
        <v>68</v>
      </c>
      <c r="Q134" t="s">
        <v>52</v>
      </c>
      <c r="R134">
        <v>426</v>
      </c>
      <c r="S134">
        <v>73</v>
      </c>
      <c r="T134">
        <v>149</v>
      </c>
      <c r="U134">
        <v>87</v>
      </c>
      <c r="V134">
        <v>81</v>
      </c>
    </row>
    <row r="135" spans="1:22" x14ac:dyDescent="0.25">
      <c r="A135" t="s">
        <v>69</v>
      </c>
      <c r="B135">
        <v>455</v>
      </c>
      <c r="C135">
        <v>379</v>
      </c>
      <c r="D135">
        <v>431</v>
      </c>
      <c r="E135">
        <v>71</v>
      </c>
      <c r="G135" s="6">
        <f t="shared" si="11"/>
        <v>-45.836375325422416</v>
      </c>
      <c r="H135" s="6">
        <f t="shared" si="10"/>
        <v>56.702901480221364</v>
      </c>
      <c r="I135" s="7">
        <f t="shared" si="12"/>
        <v>103</v>
      </c>
      <c r="J135" s="7">
        <f t="shared" si="13"/>
        <v>103</v>
      </c>
      <c r="K135" s="7">
        <f t="shared" si="14"/>
        <v>0</v>
      </c>
      <c r="P135" t="s">
        <v>69</v>
      </c>
      <c r="Q135" t="s">
        <v>53</v>
      </c>
      <c r="R135">
        <v>431</v>
      </c>
      <c r="S135">
        <v>71</v>
      </c>
      <c r="T135">
        <v>103</v>
      </c>
      <c r="U135">
        <v>67</v>
      </c>
      <c r="V135">
        <v>68</v>
      </c>
    </row>
    <row r="136" spans="1:22" x14ac:dyDescent="0.25">
      <c r="A136" t="s">
        <v>76</v>
      </c>
      <c r="B136">
        <v>314</v>
      </c>
      <c r="C136">
        <v>40</v>
      </c>
      <c r="D136">
        <v>202</v>
      </c>
      <c r="E136">
        <v>79</v>
      </c>
      <c r="G136" s="6">
        <f t="shared" si="11"/>
        <v>91.718358001655446</v>
      </c>
      <c r="H136" s="6">
        <f t="shared" si="10"/>
        <v>126.2384066094815</v>
      </c>
      <c r="I136" s="7">
        <f t="shared" si="12"/>
        <v>35</v>
      </c>
      <c r="J136" s="7">
        <f t="shared" si="13"/>
        <v>35</v>
      </c>
      <c r="K136" s="7">
        <f t="shared" si="14"/>
        <v>0</v>
      </c>
      <c r="P136" t="s">
        <v>76</v>
      </c>
      <c r="Q136" t="s">
        <v>52</v>
      </c>
      <c r="R136">
        <v>202</v>
      </c>
      <c r="S136">
        <v>79</v>
      </c>
      <c r="T136">
        <v>35</v>
      </c>
      <c r="U136">
        <v>25</v>
      </c>
      <c r="V136">
        <v>12</v>
      </c>
    </row>
    <row r="137" spans="1:22" x14ac:dyDescent="0.25">
      <c r="A137" t="s">
        <v>77</v>
      </c>
      <c r="B137">
        <v>178</v>
      </c>
      <c r="C137">
        <v>99</v>
      </c>
      <c r="D137">
        <v>441</v>
      </c>
      <c r="E137">
        <v>406</v>
      </c>
      <c r="G137" s="6">
        <f t="shared" si="11"/>
        <v>135.2024577422182</v>
      </c>
      <c r="H137" s="6">
        <f t="shared" si="10"/>
        <v>-53.91110647442278</v>
      </c>
      <c r="I137" s="7">
        <f t="shared" si="12"/>
        <v>171</v>
      </c>
      <c r="J137" s="7">
        <f t="shared" si="13"/>
        <v>0</v>
      </c>
      <c r="K137" s="7">
        <f t="shared" si="14"/>
        <v>171</v>
      </c>
      <c r="P137" t="s">
        <v>77</v>
      </c>
      <c r="Q137" t="s">
        <v>53</v>
      </c>
      <c r="R137">
        <v>441</v>
      </c>
      <c r="S137">
        <v>406</v>
      </c>
      <c r="T137">
        <v>171</v>
      </c>
      <c r="U137">
        <v>12</v>
      </c>
      <c r="V137">
        <v>55</v>
      </c>
    </row>
    <row r="138" spans="1:22" x14ac:dyDescent="0.25">
      <c r="A138" t="s">
        <v>70</v>
      </c>
      <c r="B138">
        <v>466</v>
      </c>
      <c r="C138">
        <v>100</v>
      </c>
      <c r="D138">
        <v>417</v>
      </c>
      <c r="E138">
        <v>65</v>
      </c>
      <c r="G138" s="6">
        <f t="shared" si="11"/>
        <v>43.798166935547876</v>
      </c>
      <c r="H138" s="6">
        <f t="shared" si="10"/>
        <v>61.00102285384601</v>
      </c>
      <c r="I138" s="7">
        <f t="shared" si="12"/>
        <v>18</v>
      </c>
      <c r="J138" s="7">
        <f t="shared" si="13"/>
        <v>18</v>
      </c>
      <c r="K138" s="7">
        <f t="shared" si="14"/>
        <v>0</v>
      </c>
      <c r="P138" t="s">
        <v>70</v>
      </c>
      <c r="Q138" t="s">
        <v>52</v>
      </c>
      <c r="R138">
        <v>417</v>
      </c>
      <c r="S138">
        <v>65</v>
      </c>
      <c r="T138">
        <v>18</v>
      </c>
      <c r="U138">
        <v>90</v>
      </c>
      <c r="V138">
        <v>85</v>
      </c>
    </row>
    <row r="139" spans="1:22" x14ac:dyDescent="0.25">
      <c r="A139" t="s">
        <v>71</v>
      </c>
      <c r="B139">
        <v>145</v>
      </c>
      <c r="C139">
        <v>134</v>
      </c>
      <c r="D139">
        <v>452</v>
      </c>
      <c r="E139">
        <v>96</v>
      </c>
      <c r="G139" s="6">
        <f t="shared" si="11"/>
        <v>148.79611168233819</v>
      </c>
      <c r="H139" s="6">
        <f t="shared" si="10"/>
        <v>47.489552921999149</v>
      </c>
      <c r="I139" s="7">
        <f t="shared" si="12"/>
        <v>102</v>
      </c>
      <c r="J139" s="7">
        <f t="shared" si="13"/>
        <v>102</v>
      </c>
      <c r="K139" s="7">
        <f t="shared" si="14"/>
        <v>0</v>
      </c>
      <c r="P139" t="s">
        <v>71</v>
      </c>
      <c r="Q139" t="s">
        <v>53</v>
      </c>
      <c r="R139">
        <v>452</v>
      </c>
      <c r="S139">
        <v>96</v>
      </c>
      <c r="T139">
        <v>102</v>
      </c>
      <c r="U139">
        <v>1</v>
      </c>
      <c r="V139">
        <v>4</v>
      </c>
    </row>
    <row r="140" spans="1:22" x14ac:dyDescent="0.25">
      <c r="A140" t="s">
        <v>78</v>
      </c>
      <c r="B140">
        <v>191</v>
      </c>
      <c r="C140">
        <v>392</v>
      </c>
      <c r="D140">
        <v>405</v>
      </c>
      <c r="E140">
        <v>59</v>
      </c>
      <c r="G140" s="6">
        <f t="shared" si="11"/>
        <v>-130.32074083959517</v>
      </c>
      <c r="H140" s="6">
        <f t="shared" si="10"/>
        <v>64.844627566131663</v>
      </c>
      <c r="I140" s="7">
        <f t="shared" si="12"/>
        <v>165</v>
      </c>
      <c r="J140" s="7">
        <f t="shared" si="13"/>
        <v>165</v>
      </c>
      <c r="K140" s="7">
        <f t="shared" si="14"/>
        <v>0</v>
      </c>
      <c r="P140" t="s">
        <v>78</v>
      </c>
      <c r="Q140" t="s">
        <v>52</v>
      </c>
      <c r="R140">
        <v>405</v>
      </c>
      <c r="S140">
        <v>59</v>
      </c>
      <c r="T140">
        <v>165</v>
      </c>
      <c r="U140">
        <v>80</v>
      </c>
      <c r="V140">
        <v>3</v>
      </c>
    </row>
    <row r="141" spans="1:22" x14ac:dyDescent="0.25">
      <c r="A141" t="s">
        <v>79</v>
      </c>
      <c r="B141">
        <v>434</v>
      </c>
      <c r="C141">
        <v>74</v>
      </c>
      <c r="D141">
        <v>465</v>
      </c>
      <c r="E141">
        <v>103</v>
      </c>
      <c r="G141" s="6">
        <f t="shared" si="11"/>
        <v>55.520784313874366</v>
      </c>
      <c r="H141" s="6">
        <f t="shared" si="10"/>
        <v>43.375023642475242</v>
      </c>
      <c r="I141" s="7">
        <f t="shared" si="12"/>
        <v>13</v>
      </c>
      <c r="J141" s="7">
        <f t="shared" si="13"/>
        <v>13</v>
      </c>
      <c r="K141" s="7">
        <f t="shared" si="14"/>
        <v>0</v>
      </c>
      <c r="P141" t="s">
        <v>79</v>
      </c>
      <c r="Q141" t="s">
        <v>53</v>
      </c>
      <c r="R141">
        <v>465</v>
      </c>
      <c r="S141">
        <v>103</v>
      </c>
      <c r="T141">
        <v>13</v>
      </c>
      <c r="U141">
        <v>100</v>
      </c>
      <c r="V141">
        <v>86</v>
      </c>
    </row>
    <row r="142" spans="1:22" x14ac:dyDescent="0.25">
      <c r="A142" t="s">
        <v>72</v>
      </c>
      <c r="B142">
        <v>139</v>
      </c>
      <c r="C142">
        <v>331</v>
      </c>
      <c r="D142">
        <v>453</v>
      </c>
      <c r="E142">
        <v>387</v>
      </c>
      <c r="G142" s="6">
        <f t="shared" si="11"/>
        <v>-153.30846827889471</v>
      </c>
      <c r="H142" s="6">
        <f t="shared" si="10"/>
        <v>-47.862405226111747</v>
      </c>
      <c r="I142" s="7">
        <f t="shared" si="12"/>
        <v>106</v>
      </c>
      <c r="J142" s="7">
        <f t="shared" si="13"/>
        <v>0</v>
      </c>
      <c r="K142" s="7">
        <f t="shared" si="14"/>
        <v>106</v>
      </c>
      <c r="P142" t="s">
        <v>72</v>
      </c>
      <c r="Q142" t="s">
        <v>52</v>
      </c>
      <c r="R142">
        <v>453</v>
      </c>
      <c r="S142">
        <v>387</v>
      </c>
      <c r="T142">
        <v>106</v>
      </c>
      <c r="U142">
        <v>96</v>
      </c>
      <c r="V142">
        <v>8</v>
      </c>
    </row>
    <row r="143" spans="1:22" x14ac:dyDescent="0.25">
      <c r="A143" t="s">
        <v>73</v>
      </c>
      <c r="B143">
        <v>491</v>
      </c>
      <c r="C143">
        <v>143</v>
      </c>
      <c r="D143">
        <v>199</v>
      </c>
      <c r="E143">
        <v>81</v>
      </c>
      <c r="G143" s="6">
        <f t="shared" si="11"/>
        <v>29.5641381125332</v>
      </c>
      <c r="H143" s="6">
        <f t="shared" si="10"/>
        <v>127.27136300404838</v>
      </c>
      <c r="I143" s="7">
        <f t="shared" si="12"/>
        <v>98</v>
      </c>
      <c r="J143" s="7">
        <f t="shared" si="13"/>
        <v>98</v>
      </c>
      <c r="K143" s="7">
        <f t="shared" si="14"/>
        <v>0</v>
      </c>
      <c r="P143" t="s">
        <v>73</v>
      </c>
      <c r="Q143" t="s">
        <v>53</v>
      </c>
      <c r="R143">
        <v>199</v>
      </c>
      <c r="S143">
        <v>81</v>
      </c>
      <c r="T143">
        <v>98</v>
      </c>
      <c r="U143">
        <v>3</v>
      </c>
      <c r="V143">
        <v>85</v>
      </c>
    </row>
    <row r="144" spans="1:22" x14ac:dyDescent="0.25">
      <c r="A144" t="s">
        <v>80</v>
      </c>
      <c r="B144">
        <v>190</v>
      </c>
      <c r="C144">
        <v>389</v>
      </c>
      <c r="D144">
        <v>169</v>
      </c>
      <c r="E144">
        <v>101</v>
      </c>
      <c r="G144" s="6">
        <f t="shared" si="11"/>
        <v>-131.10415198691246</v>
      </c>
      <c r="H144" s="6">
        <f t="shared" si="10"/>
        <v>137.36950806425529</v>
      </c>
      <c r="I144" s="7">
        <f t="shared" si="12"/>
        <v>92</v>
      </c>
      <c r="J144" s="7">
        <f t="shared" si="13"/>
        <v>92</v>
      </c>
      <c r="K144" s="7">
        <f t="shared" si="14"/>
        <v>0</v>
      </c>
      <c r="P144" t="s">
        <v>80</v>
      </c>
      <c r="Q144" t="s">
        <v>52</v>
      </c>
      <c r="R144">
        <v>169</v>
      </c>
      <c r="S144">
        <v>101</v>
      </c>
      <c r="T144">
        <v>92</v>
      </c>
      <c r="U144">
        <v>85</v>
      </c>
      <c r="V144">
        <v>58</v>
      </c>
    </row>
    <row r="145" spans="1:22" x14ac:dyDescent="0.25">
      <c r="A145" t="s">
        <v>81</v>
      </c>
      <c r="B145">
        <v>122</v>
      </c>
      <c r="C145">
        <v>265</v>
      </c>
      <c r="D145">
        <v>453</v>
      </c>
      <c r="E145">
        <v>87</v>
      </c>
      <c r="G145" s="6">
        <f t="shared" si="11"/>
        <v>-172.80376457091864</v>
      </c>
      <c r="H145" s="6">
        <f t="shared" si="10"/>
        <v>49.000185760513098</v>
      </c>
      <c r="I145" s="7">
        <f t="shared" si="12"/>
        <v>139</v>
      </c>
      <c r="J145" s="7">
        <f t="shared" si="13"/>
        <v>139</v>
      </c>
      <c r="K145" s="7">
        <f t="shared" si="14"/>
        <v>0</v>
      </c>
      <c r="P145" t="s">
        <v>81</v>
      </c>
      <c r="Q145" t="s">
        <v>53</v>
      </c>
      <c r="R145">
        <v>453</v>
      </c>
      <c r="S145">
        <v>87</v>
      </c>
      <c r="T145">
        <v>139</v>
      </c>
      <c r="U145">
        <v>92</v>
      </c>
      <c r="V145">
        <v>94</v>
      </c>
    </row>
    <row r="146" spans="1:22" x14ac:dyDescent="0.25">
      <c r="A146" t="s">
        <v>82</v>
      </c>
      <c r="B146">
        <v>394</v>
      </c>
      <c r="C146">
        <v>423</v>
      </c>
      <c r="D146">
        <v>178</v>
      </c>
      <c r="E146">
        <v>96</v>
      </c>
      <c r="G146" s="6">
        <f t="shared" si="11"/>
        <v>-67.982991232047439</v>
      </c>
      <c r="H146" s="6">
        <f t="shared" si="10"/>
        <v>134.59933674420785</v>
      </c>
      <c r="I146" s="7">
        <f t="shared" si="12"/>
        <v>158</v>
      </c>
      <c r="J146" s="7">
        <f t="shared" si="13"/>
        <v>158</v>
      </c>
      <c r="K146" s="7">
        <f t="shared" si="14"/>
        <v>0</v>
      </c>
      <c r="P146" t="s">
        <v>82</v>
      </c>
      <c r="Q146" t="s">
        <v>52</v>
      </c>
      <c r="R146">
        <v>178</v>
      </c>
      <c r="S146">
        <v>96</v>
      </c>
      <c r="T146">
        <v>158</v>
      </c>
      <c r="U146">
        <v>17</v>
      </c>
      <c r="V146">
        <v>19</v>
      </c>
    </row>
    <row r="147" spans="1:22" x14ac:dyDescent="0.25">
      <c r="A147" t="s">
        <v>83</v>
      </c>
      <c r="B147">
        <v>160</v>
      </c>
      <c r="C147">
        <v>364</v>
      </c>
      <c r="D147">
        <v>476</v>
      </c>
      <c r="E147">
        <v>361</v>
      </c>
      <c r="G147" s="6">
        <f t="shared" si="11"/>
        <v>-142.22431569404534</v>
      </c>
      <c r="H147" s="6">
        <f t="shared" si="10"/>
        <v>-37.798623261595459</v>
      </c>
      <c r="I147" s="7">
        <f t="shared" si="12"/>
        <v>105</v>
      </c>
      <c r="J147" s="7">
        <f t="shared" si="13"/>
        <v>0</v>
      </c>
      <c r="K147" s="7">
        <f t="shared" si="14"/>
        <v>105</v>
      </c>
      <c r="P147" t="s">
        <v>83</v>
      </c>
      <c r="Q147" t="s">
        <v>53</v>
      </c>
      <c r="R147">
        <v>476</v>
      </c>
      <c r="S147">
        <v>361</v>
      </c>
      <c r="T147">
        <v>105</v>
      </c>
      <c r="U147">
        <v>82</v>
      </c>
      <c r="V147">
        <v>83</v>
      </c>
    </row>
    <row r="148" spans="1:22" x14ac:dyDescent="0.25">
      <c r="A148" t="s">
        <v>90</v>
      </c>
      <c r="B148">
        <v>341</v>
      </c>
      <c r="C148">
        <v>39</v>
      </c>
      <c r="D148">
        <v>148</v>
      </c>
      <c r="E148">
        <v>139</v>
      </c>
      <c r="G148" s="6">
        <f t="shared" si="11"/>
        <v>84.035512898746887</v>
      </c>
      <c r="H148" s="6">
        <f t="shared" si="10"/>
        <v>149.57814783733218</v>
      </c>
      <c r="I148" s="7">
        <f t="shared" si="12"/>
        <v>66</v>
      </c>
      <c r="J148" s="7">
        <f t="shared" si="13"/>
        <v>66</v>
      </c>
      <c r="K148" s="7">
        <f t="shared" si="14"/>
        <v>0</v>
      </c>
      <c r="P148" t="s">
        <v>90</v>
      </c>
      <c r="Q148" t="s">
        <v>52</v>
      </c>
      <c r="R148">
        <v>148</v>
      </c>
      <c r="S148">
        <v>139</v>
      </c>
      <c r="T148">
        <v>66</v>
      </c>
      <c r="U148">
        <v>97</v>
      </c>
      <c r="V148">
        <v>52</v>
      </c>
    </row>
    <row r="149" spans="1:22" x14ac:dyDescent="0.25">
      <c r="A149" t="s">
        <v>91</v>
      </c>
      <c r="B149">
        <v>203</v>
      </c>
      <c r="C149">
        <v>80</v>
      </c>
      <c r="D149">
        <v>454</v>
      </c>
      <c r="E149">
        <v>385</v>
      </c>
      <c r="G149" s="6">
        <f t="shared" si="11"/>
        <v>126.17613805695952</v>
      </c>
      <c r="H149" s="6">
        <f t="shared" si="10"/>
        <v>-47.257803988672435</v>
      </c>
      <c r="I149" s="7">
        <f t="shared" si="12"/>
        <v>174</v>
      </c>
      <c r="J149" s="7">
        <f t="shared" si="13"/>
        <v>0</v>
      </c>
      <c r="K149" s="7">
        <f t="shared" si="14"/>
        <v>174</v>
      </c>
      <c r="P149" t="s">
        <v>91</v>
      </c>
      <c r="Q149" t="s">
        <v>53</v>
      </c>
      <c r="R149">
        <v>454</v>
      </c>
      <c r="S149">
        <v>385</v>
      </c>
      <c r="T149">
        <v>174</v>
      </c>
      <c r="U149">
        <v>89</v>
      </c>
      <c r="V149">
        <v>19</v>
      </c>
    </row>
    <row r="150" spans="1:22" x14ac:dyDescent="0.25">
      <c r="A150" t="s">
        <v>84</v>
      </c>
      <c r="B150">
        <v>304</v>
      </c>
      <c r="C150">
        <v>40</v>
      </c>
      <c r="D150">
        <v>437</v>
      </c>
      <c r="E150">
        <v>78</v>
      </c>
      <c r="G150" s="6">
        <f t="shared" si="11"/>
        <v>94.573921259900857</v>
      </c>
      <c r="H150" s="6">
        <f t="shared" si="10"/>
        <v>54.162347045721717</v>
      </c>
      <c r="I150" s="7">
        <f t="shared" si="12"/>
        <v>41</v>
      </c>
      <c r="J150" s="7">
        <f t="shared" si="13"/>
        <v>41</v>
      </c>
      <c r="K150" s="7">
        <f t="shared" si="14"/>
        <v>0</v>
      </c>
      <c r="P150" t="s">
        <v>84</v>
      </c>
      <c r="Q150" t="s">
        <v>52</v>
      </c>
      <c r="R150">
        <v>437</v>
      </c>
      <c r="S150">
        <v>78</v>
      </c>
      <c r="T150">
        <v>41</v>
      </c>
      <c r="U150">
        <v>100</v>
      </c>
      <c r="V150">
        <v>16</v>
      </c>
    </row>
    <row r="151" spans="1:22" x14ac:dyDescent="0.25">
      <c r="A151" t="s">
        <v>85</v>
      </c>
      <c r="B151">
        <v>436</v>
      </c>
      <c r="C151">
        <v>75</v>
      </c>
      <c r="D151">
        <v>177</v>
      </c>
      <c r="E151">
        <v>378</v>
      </c>
      <c r="G151" s="6">
        <f t="shared" si="11"/>
        <v>54.891619726822185</v>
      </c>
      <c r="H151" s="6">
        <f t="shared" si="10"/>
        <v>-136.01939028145509</v>
      </c>
      <c r="I151" s="7">
        <f t="shared" si="12"/>
        <v>170</v>
      </c>
      <c r="J151" s="7">
        <f t="shared" si="13"/>
        <v>0</v>
      </c>
      <c r="K151" s="7">
        <f t="shared" si="14"/>
        <v>170</v>
      </c>
      <c r="P151" t="s">
        <v>85</v>
      </c>
      <c r="Q151" t="s">
        <v>53</v>
      </c>
      <c r="R151">
        <v>177</v>
      </c>
      <c r="S151">
        <v>378</v>
      </c>
      <c r="T151">
        <v>170</v>
      </c>
      <c r="U151">
        <v>48</v>
      </c>
      <c r="V151">
        <v>22</v>
      </c>
    </row>
    <row r="152" spans="1:22" x14ac:dyDescent="0.25">
      <c r="A152" t="s">
        <v>92</v>
      </c>
      <c r="B152">
        <v>508</v>
      </c>
      <c r="C152">
        <v>162</v>
      </c>
      <c r="D152">
        <v>193</v>
      </c>
      <c r="E152">
        <v>392</v>
      </c>
      <c r="G152" s="6">
        <f t="shared" si="11"/>
        <v>22.533250079004269</v>
      </c>
      <c r="H152" s="6">
        <f t="shared" si="10"/>
        <v>-129.87964445696048</v>
      </c>
      <c r="I152" s="7">
        <f t="shared" si="12"/>
        <v>153</v>
      </c>
      <c r="J152" s="7">
        <f t="shared" si="13"/>
        <v>0</v>
      </c>
      <c r="K152" s="7">
        <f t="shared" si="14"/>
        <v>153</v>
      </c>
      <c r="P152" t="s">
        <v>92</v>
      </c>
      <c r="Q152" t="s">
        <v>52</v>
      </c>
      <c r="R152">
        <v>193</v>
      </c>
      <c r="S152">
        <v>392</v>
      </c>
      <c r="T152">
        <v>153</v>
      </c>
      <c r="U152">
        <v>91</v>
      </c>
      <c r="V152">
        <v>17</v>
      </c>
    </row>
    <row r="153" spans="1:22" x14ac:dyDescent="0.25">
      <c r="A153" t="s">
        <v>93</v>
      </c>
      <c r="B153">
        <v>315</v>
      </c>
      <c r="C153">
        <v>438</v>
      </c>
      <c r="D153">
        <v>121</v>
      </c>
      <c r="E153">
        <v>254</v>
      </c>
      <c r="G153" s="6">
        <f t="shared" si="11"/>
        <v>-91.446555686573916</v>
      </c>
      <c r="H153" s="6">
        <f t="shared" si="10"/>
        <v>-175.97577153172728</v>
      </c>
      <c r="I153" s="7">
        <f t="shared" si="12"/>
        <v>85</v>
      </c>
      <c r="J153" s="7">
        <f t="shared" si="13"/>
        <v>0</v>
      </c>
      <c r="K153" s="7">
        <f t="shared" si="14"/>
        <v>85</v>
      </c>
      <c r="P153" t="s">
        <v>93</v>
      </c>
      <c r="Q153" t="s">
        <v>53</v>
      </c>
      <c r="R153">
        <v>121</v>
      </c>
      <c r="S153">
        <v>254</v>
      </c>
      <c r="T153">
        <v>85</v>
      </c>
      <c r="U153">
        <v>0</v>
      </c>
      <c r="V153">
        <v>1</v>
      </c>
    </row>
    <row r="154" spans="1:22" x14ac:dyDescent="0.25">
      <c r="A154" t="s">
        <v>86</v>
      </c>
      <c r="B154">
        <v>461</v>
      </c>
      <c r="C154">
        <v>373</v>
      </c>
      <c r="D154">
        <v>207</v>
      </c>
      <c r="E154">
        <v>402</v>
      </c>
      <c r="G154" s="6">
        <f t="shared" si="11"/>
        <v>-43.32760563891074</v>
      </c>
      <c r="H154" s="6">
        <f t="shared" si="10"/>
        <v>-124.89696299914846</v>
      </c>
      <c r="I154" s="7">
        <f t="shared" si="12"/>
        <v>82</v>
      </c>
      <c r="J154" s="7">
        <f t="shared" si="13"/>
        <v>0</v>
      </c>
      <c r="K154" s="7">
        <f t="shared" si="14"/>
        <v>82</v>
      </c>
      <c r="P154" t="s">
        <v>86</v>
      </c>
      <c r="Q154" t="s">
        <v>52</v>
      </c>
      <c r="R154">
        <v>207</v>
      </c>
      <c r="S154">
        <v>402</v>
      </c>
      <c r="T154">
        <v>82</v>
      </c>
      <c r="U154">
        <v>80</v>
      </c>
      <c r="V154">
        <v>8</v>
      </c>
    </row>
    <row r="155" spans="1:22" x14ac:dyDescent="0.25">
      <c r="A155" t="s">
        <v>87</v>
      </c>
      <c r="B155">
        <v>321</v>
      </c>
      <c r="C155">
        <v>439</v>
      </c>
      <c r="D155">
        <v>225</v>
      </c>
      <c r="E155">
        <v>70</v>
      </c>
      <c r="G155" s="6">
        <f t="shared" si="11"/>
        <v>-89.712083933442912</v>
      </c>
      <c r="H155" s="6">
        <f t="shared" si="10"/>
        <v>119.19748604606445</v>
      </c>
      <c r="I155" s="7">
        <f t="shared" si="12"/>
        <v>152</v>
      </c>
      <c r="J155" s="7">
        <f t="shared" si="13"/>
        <v>152</v>
      </c>
      <c r="K155" s="7">
        <f t="shared" si="14"/>
        <v>0</v>
      </c>
      <c r="P155" t="s">
        <v>87</v>
      </c>
      <c r="Q155" t="s">
        <v>53</v>
      </c>
      <c r="R155">
        <v>225</v>
      </c>
      <c r="S155">
        <v>70</v>
      </c>
      <c r="T155">
        <v>152</v>
      </c>
      <c r="U155">
        <v>33</v>
      </c>
      <c r="V155">
        <v>14</v>
      </c>
    </row>
    <row r="156" spans="1:22" x14ac:dyDescent="0.25">
      <c r="A156" t="s">
        <v>94</v>
      </c>
      <c r="B156">
        <v>500</v>
      </c>
      <c r="C156">
        <v>314</v>
      </c>
      <c r="D156">
        <v>160</v>
      </c>
      <c r="E156">
        <v>119</v>
      </c>
      <c r="G156" s="6">
        <f t="shared" si="11"/>
        <v>-22.34810834790941</v>
      </c>
      <c r="H156" s="6">
        <f t="shared" si="10"/>
        <v>142.90160594034248</v>
      </c>
      <c r="I156" s="7">
        <f t="shared" si="12"/>
        <v>166</v>
      </c>
      <c r="J156" s="7">
        <f t="shared" si="13"/>
        <v>166</v>
      </c>
      <c r="K156" s="7">
        <f t="shared" si="14"/>
        <v>0</v>
      </c>
      <c r="P156" t="s">
        <v>94</v>
      </c>
      <c r="Q156" t="s">
        <v>52</v>
      </c>
      <c r="R156">
        <v>160</v>
      </c>
      <c r="S156">
        <v>119</v>
      </c>
      <c r="T156">
        <v>166</v>
      </c>
      <c r="U156">
        <v>96</v>
      </c>
      <c r="V156">
        <v>4</v>
      </c>
    </row>
    <row r="157" spans="1:22" x14ac:dyDescent="0.25">
      <c r="A157" t="s">
        <v>95</v>
      </c>
      <c r="B157">
        <v>131</v>
      </c>
      <c r="C157">
        <v>164</v>
      </c>
      <c r="D157">
        <v>322</v>
      </c>
      <c r="E157">
        <v>41</v>
      </c>
      <c r="G157" s="6">
        <f t="shared" si="11"/>
        <v>158.09413159654412</v>
      </c>
      <c r="H157" s="6">
        <f t="shared" si="10"/>
        <v>89.424182406755023</v>
      </c>
      <c r="I157" s="7">
        <f t="shared" si="12"/>
        <v>69</v>
      </c>
      <c r="J157" s="7">
        <f t="shared" si="13"/>
        <v>69</v>
      </c>
      <c r="K157" s="7">
        <f t="shared" si="14"/>
        <v>0</v>
      </c>
      <c r="P157" t="s">
        <v>95</v>
      </c>
      <c r="Q157" t="s">
        <v>53</v>
      </c>
      <c r="R157">
        <v>322</v>
      </c>
      <c r="S157">
        <v>41</v>
      </c>
      <c r="T157">
        <v>69</v>
      </c>
      <c r="U157">
        <v>97</v>
      </c>
      <c r="V157">
        <v>75</v>
      </c>
    </row>
    <row r="158" spans="1:22" x14ac:dyDescent="0.25">
      <c r="A158" t="s">
        <v>88</v>
      </c>
      <c r="B158">
        <v>168</v>
      </c>
      <c r="C158">
        <v>109</v>
      </c>
      <c r="D158">
        <v>169</v>
      </c>
      <c r="E158">
        <v>369</v>
      </c>
      <c r="G158" s="6">
        <f t="shared" si="11"/>
        <v>139.24385227389803</v>
      </c>
      <c r="H158" s="6">
        <f t="shared" si="10"/>
        <v>-139.49258147991529</v>
      </c>
      <c r="I158" s="7">
        <f t="shared" si="12"/>
        <v>82</v>
      </c>
      <c r="J158" s="7">
        <f t="shared" si="13"/>
        <v>0</v>
      </c>
      <c r="K158" s="7">
        <f t="shared" si="14"/>
        <v>82</v>
      </c>
      <c r="P158" t="s">
        <v>88</v>
      </c>
      <c r="Q158" t="s">
        <v>52</v>
      </c>
      <c r="R158">
        <v>169</v>
      </c>
      <c r="S158">
        <v>369</v>
      </c>
      <c r="T158">
        <v>82</v>
      </c>
      <c r="U158">
        <v>11</v>
      </c>
      <c r="V158">
        <v>7</v>
      </c>
    </row>
    <row r="159" spans="1:22" x14ac:dyDescent="0.25">
      <c r="A159" t="s">
        <v>89</v>
      </c>
      <c r="B159">
        <v>289</v>
      </c>
      <c r="C159">
        <v>47</v>
      </c>
      <c r="D159">
        <v>508</v>
      </c>
      <c r="E159">
        <v>279</v>
      </c>
      <c r="G159" s="6">
        <f t="shared" si="11"/>
        <v>99.125008647935971</v>
      </c>
      <c r="H159" s="6">
        <f t="shared" si="10"/>
        <v>-11.71959909499417</v>
      </c>
      <c r="I159" s="7">
        <f t="shared" si="12"/>
        <v>111</v>
      </c>
      <c r="J159" s="7">
        <f t="shared" si="13"/>
        <v>0</v>
      </c>
      <c r="K159" s="7">
        <f t="shared" si="14"/>
        <v>111</v>
      </c>
      <c r="P159" t="s">
        <v>89</v>
      </c>
      <c r="Q159" t="s">
        <v>53</v>
      </c>
      <c r="R159">
        <v>508</v>
      </c>
      <c r="S159">
        <v>279</v>
      </c>
      <c r="T159">
        <v>111</v>
      </c>
      <c r="U159">
        <v>88</v>
      </c>
      <c r="V159">
        <v>81</v>
      </c>
    </row>
    <row r="160" spans="1:22" x14ac:dyDescent="0.25">
      <c r="A160" t="s">
        <v>96</v>
      </c>
      <c r="B160">
        <v>404</v>
      </c>
      <c r="C160">
        <v>54</v>
      </c>
      <c r="D160">
        <v>204</v>
      </c>
      <c r="E160">
        <v>81</v>
      </c>
      <c r="G160" s="6">
        <f t="shared" si="11"/>
        <v>65.695450734063286</v>
      </c>
      <c r="H160" s="6">
        <f t="shared" si="10"/>
        <v>126.11298524445722</v>
      </c>
      <c r="I160" s="7">
        <f t="shared" si="12"/>
        <v>61</v>
      </c>
      <c r="J160" s="7">
        <f t="shared" si="13"/>
        <v>61</v>
      </c>
      <c r="K160" s="7">
        <f t="shared" si="14"/>
        <v>0</v>
      </c>
      <c r="P160" t="s">
        <v>96</v>
      </c>
      <c r="Q160" t="s">
        <v>52</v>
      </c>
      <c r="R160">
        <v>204</v>
      </c>
      <c r="S160">
        <v>81</v>
      </c>
      <c r="T160">
        <v>61</v>
      </c>
      <c r="U160">
        <v>89</v>
      </c>
      <c r="V160">
        <v>22</v>
      </c>
    </row>
    <row r="161" spans="1:22" x14ac:dyDescent="0.25">
      <c r="A161" t="s">
        <v>97</v>
      </c>
      <c r="B161">
        <v>180</v>
      </c>
      <c r="C161">
        <v>95</v>
      </c>
      <c r="D161">
        <v>405</v>
      </c>
      <c r="E161">
        <v>61</v>
      </c>
      <c r="G161" s="6">
        <f t="shared" si="11"/>
        <v>133.99491399474581</v>
      </c>
      <c r="H161" s="6">
        <f t="shared" si="10"/>
        <v>64.598811324586009</v>
      </c>
      <c r="I161" s="7">
        <f t="shared" si="12"/>
        <v>70</v>
      </c>
      <c r="J161" s="7">
        <f t="shared" si="13"/>
        <v>70</v>
      </c>
      <c r="K161" s="7">
        <f t="shared" si="14"/>
        <v>0</v>
      </c>
      <c r="P161" t="s">
        <v>97</v>
      </c>
      <c r="Q161" t="s">
        <v>53</v>
      </c>
      <c r="R161">
        <v>405</v>
      </c>
      <c r="S161">
        <v>61</v>
      </c>
      <c r="T161">
        <v>70</v>
      </c>
      <c r="U161">
        <v>91</v>
      </c>
      <c r="V161">
        <v>2</v>
      </c>
    </row>
    <row r="162" spans="1:22" x14ac:dyDescent="0.25">
      <c r="A162" t="s">
        <v>106</v>
      </c>
      <c r="B162">
        <v>389</v>
      </c>
      <c r="C162">
        <v>424</v>
      </c>
      <c r="D162">
        <v>325</v>
      </c>
      <c r="E162">
        <v>32</v>
      </c>
      <c r="G162" s="6">
        <f t="shared" si="11"/>
        <v>-69.443954780416533</v>
      </c>
      <c r="H162" s="6">
        <f t="shared" si="10"/>
        <v>88.622962806227264</v>
      </c>
      <c r="I162" s="7">
        <f t="shared" si="12"/>
        <v>159</v>
      </c>
      <c r="J162" s="7">
        <f t="shared" si="13"/>
        <v>159</v>
      </c>
      <c r="K162" s="7">
        <f t="shared" si="14"/>
        <v>0</v>
      </c>
      <c r="P162" t="s">
        <v>106</v>
      </c>
      <c r="Q162" t="s">
        <v>52</v>
      </c>
      <c r="R162">
        <v>325</v>
      </c>
      <c r="S162">
        <v>32</v>
      </c>
      <c r="T162">
        <v>159</v>
      </c>
      <c r="U162">
        <v>14</v>
      </c>
      <c r="V162">
        <v>3</v>
      </c>
    </row>
    <row r="163" spans="1:22" x14ac:dyDescent="0.25">
      <c r="A163" t="s">
        <v>107</v>
      </c>
      <c r="B163">
        <v>315</v>
      </c>
      <c r="C163">
        <v>437</v>
      </c>
      <c r="D163">
        <v>449</v>
      </c>
      <c r="E163">
        <v>85</v>
      </c>
      <c r="G163" s="6">
        <f t="shared" si="11"/>
        <v>-91.453895465108886</v>
      </c>
      <c r="H163" s="6">
        <f t="shared" si="10"/>
        <v>50.23080717555321</v>
      </c>
      <c r="I163" s="7">
        <f t="shared" si="12"/>
        <v>142</v>
      </c>
      <c r="J163" s="7">
        <f t="shared" si="13"/>
        <v>142</v>
      </c>
      <c r="K163" s="7">
        <f t="shared" si="14"/>
        <v>0</v>
      </c>
      <c r="P163" t="s">
        <v>107</v>
      </c>
      <c r="Q163" t="s">
        <v>53</v>
      </c>
      <c r="R163">
        <v>449</v>
      </c>
      <c r="S163">
        <v>85</v>
      </c>
      <c r="T163">
        <v>142</v>
      </c>
      <c r="U163">
        <v>9</v>
      </c>
      <c r="V163">
        <v>10</v>
      </c>
    </row>
    <row r="164" spans="1:22" x14ac:dyDescent="0.25">
      <c r="A164" t="s">
        <v>98</v>
      </c>
      <c r="B164">
        <v>237</v>
      </c>
      <c r="C164">
        <v>61</v>
      </c>
      <c r="D164">
        <v>170</v>
      </c>
      <c r="E164">
        <v>107</v>
      </c>
      <c r="G164" s="6">
        <f t="shared" si="11"/>
        <v>114.87654892225704</v>
      </c>
      <c r="H164" s="6">
        <f t="shared" si="10"/>
        <v>138.4376649923652</v>
      </c>
      <c r="I164" s="7">
        <f t="shared" si="12"/>
        <v>24</v>
      </c>
      <c r="J164" s="7">
        <f t="shared" si="13"/>
        <v>24</v>
      </c>
      <c r="K164" s="7">
        <f t="shared" si="14"/>
        <v>0</v>
      </c>
      <c r="P164" t="s">
        <v>98</v>
      </c>
      <c r="Q164" t="s">
        <v>52</v>
      </c>
      <c r="R164">
        <v>170</v>
      </c>
      <c r="S164">
        <v>107</v>
      </c>
      <c r="T164">
        <v>24</v>
      </c>
      <c r="U164">
        <v>96</v>
      </c>
      <c r="V164">
        <v>84</v>
      </c>
    </row>
    <row r="165" spans="1:22" x14ac:dyDescent="0.25">
      <c r="A165" t="s">
        <v>99</v>
      </c>
      <c r="B165">
        <v>413</v>
      </c>
      <c r="C165">
        <v>415</v>
      </c>
      <c r="D165">
        <v>398</v>
      </c>
      <c r="E165">
        <v>424</v>
      </c>
      <c r="G165" s="6">
        <f t="shared" si="11"/>
        <v>-62.012546809244022</v>
      </c>
      <c r="H165" s="6">
        <f t="shared" si="10"/>
        <v>-67.027278669171338</v>
      </c>
      <c r="I165" s="7">
        <f t="shared" si="12"/>
        <v>6</v>
      </c>
      <c r="J165" s="7">
        <f t="shared" si="13"/>
        <v>0</v>
      </c>
      <c r="K165" s="7">
        <f t="shared" si="14"/>
        <v>6</v>
      </c>
      <c r="P165" t="s">
        <v>99</v>
      </c>
      <c r="Q165" t="s">
        <v>53</v>
      </c>
      <c r="R165">
        <v>398</v>
      </c>
      <c r="S165">
        <v>424</v>
      </c>
      <c r="T165">
        <v>6</v>
      </c>
      <c r="U165">
        <v>74</v>
      </c>
      <c r="V165">
        <v>49</v>
      </c>
    </row>
    <row r="166" spans="1:22" x14ac:dyDescent="0.25">
      <c r="A166" t="s">
        <v>108</v>
      </c>
      <c r="B166">
        <v>509</v>
      </c>
      <c r="C166">
        <v>174</v>
      </c>
      <c r="D166">
        <v>197</v>
      </c>
      <c r="E166">
        <v>397</v>
      </c>
      <c r="G166" s="6">
        <f t="shared" si="11"/>
        <v>19.249525872681733</v>
      </c>
      <c r="H166" s="6">
        <f t="shared" si="10"/>
        <v>-128.07655108518946</v>
      </c>
      <c r="I166" s="7">
        <f t="shared" si="12"/>
        <v>148</v>
      </c>
      <c r="J166" s="7">
        <f t="shared" si="13"/>
        <v>0</v>
      </c>
      <c r="K166" s="7">
        <f t="shared" si="14"/>
        <v>148</v>
      </c>
      <c r="P166" t="s">
        <v>108</v>
      </c>
      <c r="Q166" t="s">
        <v>52</v>
      </c>
      <c r="R166">
        <v>197</v>
      </c>
      <c r="S166">
        <v>397</v>
      </c>
      <c r="T166">
        <v>148</v>
      </c>
      <c r="U166">
        <v>21</v>
      </c>
      <c r="V166">
        <v>3</v>
      </c>
    </row>
    <row r="167" spans="1:22" x14ac:dyDescent="0.25">
      <c r="A167" t="s">
        <v>109</v>
      </c>
      <c r="B167">
        <v>403</v>
      </c>
      <c r="C167">
        <v>59</v>
      </c>
      <c r="D167">
        <v>162</v>
      </c>
      <c r="E167">
        <v>118</v>
      </c>
      <c r="G167" s="6">
        <f t="shared" si="11"/>
        <v>65.365536264089002</v>
      </c>
      <c r="H167" s="6">
        <f t="shared" si="10"/>
        <v>142.32640666016957</v>
      </c>
      <c r="I167" s="7">
        <f t="shared" si="12"/>
        <v>77</v>
      </c>
      <c r="J167" s="7">
        <f t="shared" si="13"/>
        <v>77</v>
      </c>
      <c r="K167" s="7">
        <f t="shared" si="14"/>
        <v>0</v>
      </c>
      <c r="P167" t="s">
        <v>109</v>
      </c>
      <c r="Q167" t="s">
        <v>53</v>
      </c>
      <c r="R167">
        <v>162</v>
      </c>
      <c r="S167">
        <v>118</v>
      </c>
      <c r="T167">
        <v>77</v>
      </c>
      <c r="U167">
        <v>26</v>
      </c>
      <c r="V167">
        <v>32</v>
      </c>
    </row>
    <row r="168" spans="1:22" x14ac:dyDescent="0.25">
      <c r="A168" t="s">
        <v>100</v>
      </c>
      <c r="B168">
        <v>258</v>
      </c>
      <c r="C168">
        <v>423</v>
      </c>
      <c r="D168">
        <v>172</v>
      </c>
      <c r="E168">
        <v>104</v>
      </c>
      <c r="G168" s="6">
        <f t="shared" si="11"/>
        <v>-108.71626790193355</v>
      </c>
      <c r="H168" s="6">
        <f t="shared" si="10"/>
        <v>137.41950921665634</v>
      </c>
      <c r="I168" s="7">
        <f t="shared" si="12"/>
        <v>114</v>
      </c>
      <c r="J168" s="7">
        <f t="shared" si="13"/>
        <v>114</v>
      </c>
      <c r="K168" s="7">
        <f t="shared" si="14"/>
        <v>0</v>
      </c>
      <c r="P168" t="s">
        <v>100</v>
      </c>
      <c r="Q168" t="s">
        <v>52</v>
      </c>
      <c r="R168">
        <v>172</v>
      </c>
      <c r="S168">
        <v>104</v>
      </c>
      <c r="T168">
        <v>114</v>
      </c>
      <c r="U168">
        <v>70</v>
      </c>
      <c r="V168">
        <v>46</v>
      </c>
    </row>
    <row r="169" spans="1:22" x14ac:dyDescent="0.25">
      <c r="A169" t="s">
        <v>101</v>
      </c>
      <c r="B169">
        <v>213</v>
      </c>
      <c r="C169">
        <v>410</v>
      </c>
      <c r="D169">
        <v>394</v>
      </c>
      <c r="E169">
        <v>52</v>
      </c>
      <c r="G169" s="6">
        <f t="shared" si="11"/>
        <v>-122.18679404096257</v>
      </c>
      <c r="H169" s="6">
        <f t="shared" si="10"/>
        <v>68.514556682936572</v>
      </c>
      <c r="I169" s="7">
        <f t="shared" si="12"/>
        <v>170</v>
      </c>
      <c r="J169" s="7">
        <f t="shared" si="13"/>
        <v>170</v>
      </c>
      <c r="K169" s="7">
        <f t="shared" si="14"/>
        <v>0</v>
      </c>
      <c r="P169" t="s">
        <v>101</v>
      </c>
      <c r="Q169" t="s">
        <v>53</v>
      </c>
      <c r="R169">
        <v>394</v>
      </c>
      <c r="S169">
        <v>52</v>
      </c>
      <c r="T169">
        <v>170</v>
      </c>
      <c r="U169">
        <v>4</v>
      </c>
      <c r="V169">
        <v>6</v>
      </c>
    </row>
    <row r="170" spans="1:22" x14ac:dyDescent="0.25">
      <c r="A170" t="s">
        <v>110</v>
      </c>
      <c r="B170">
        <v>195</v>
      </c>
      <c r="C170">
        <v>86</v>
      </c>
      <c r="D170">
        <v>405</v>
      </c>
      <c r="E170">
        <v>418</v>
      </c>
      <c r="G170" s="6">
        <f t="shared" si="11"/>
        <v>129.06583454045105</v>
      </c>
      <c r="H170" s="6">
        <f t="shared" si="10"/>
        <v>-64.474214052306237</v>
      </c>
      <c r="I170" s="7">
        <f t="shared" si="12"/>
        <v>167</v>
      </c>
      <c r="J170" s="7">
        <f t="shared" si="13"/>
        <v>0</v>
      </c>
      <c r="K170" s="7">
        <f t="shared" si="14"/>
        <v>167</v>
      </c>
      <c r="P170" t="s">
        <v>110</v>
      </c>
      <c r="Q170" t="s">
        <v>52</v>
      </c>
      <c r="R170">
        <v>405</v>
      </c>
      <c r="S170">
        <v>418</v>
      </c>
      <c r="T170">
        <v>167</v>
      </c>
      <c r="U170">
        <v>84</v>
      </c>
      <c r="V170">
        <v>57</v>
      </c>
    </row>
    <row r="171" spans="1:22" x14ac:dyDescent="0.25">
      <c r="A171" t="s">
        <v>111</v>
      </c>
      <c r="B171">
        <v>128</v>
      </c>
      <c r="C171">
        <v>291</v>
      </c>
      <c r="D171">
        <v>400</v>
      </c>
      <c r="E171">
        <v>421</v>
      </c>
      <c r="G171" s="6">
        <f t="shared" si="11"/>
        <v>-165.12431799836122</v>
      </c>
      <c r="H171" s="6">
        <f t="shared" si="10"/>
        <v>-66.15510096707095</v>
      </c>
      <c r="I171" s="7">
        <f t="shared" si="12"/>
        <v>99</v>
      </c>
      <c r="J171" s="7">
        <f t="shared" si="13"/>
        <v>0</v>
      </c>
      <c r="K171" s="7">
        <f t="shared" si="14"/>
        <v>99</v>
      </c>
      <c r="P171" t="s">
        <v>111</v>
      </c>
      <c r="Q171" t="s">
        <v>53</v>
      </c>
      <c r="R171">
        <v>400</v>
      </c>
      <c r="S171">
        <v>421</v>
      </c>
      <c r="T171">
        <v>99</v>
      </c>
      <c r="U171">
        <v>58</v>
      </c>
      <c r="V171">
        <v>48</v>
      </c>
    </row>
    <row r="172" spans="1:22" x14ac:dyDescent="0.25">
      <c r="A172" t="s">
        <v>102</v>
      </c>
      <c r="B172">
        <v>360</v>
      </c>
      <c r="C172">
        <v>42</v>
      </c>
      <c r="D172">
        <v>120</v>
      </c>
      <c r="E172">
        <v>235</v>
      </c>
      <c r="G172" s="6">
        <f t="shared" si="11"/>
        <v>78.578813725000714</v>
      </c>
      <c r="H172" s="6">
        <f t="shared" si="10"/>
        <v>178.56790381583534</v>
      </c>
      <c r="I172" s="7">
        <f t="shared" si="12"/>
        <v>100</v>
      </c>
      <c r="J172" s="7">
        <f t="shared" si="13"/>
        <v>100</v>
      </c>
      <c r="K172" s="7">
        <f t="shared" si="14"/>
        <v>0</v>
      </c>
      <c r="P172" t="s">
        <v>102</v>
      </c>
      <c r="Q172" t="s">
        <v>52</v>
      </c>
      <c r="R172">
        <v>120</v>
      </c>
      <c r="S172">
        <v>235</v>
      </c>
      <c r="T172">
        <v>100</v>
      </c>
      <c r="U172">
        <v>67</v>
      </c>
      <c r="V172">
        <v>47</v>
      </c>
    </row>
    <row r="173" spans="1:22" x14ac:dyDescent="0.25">
      <c r="A173" t="s">
        <v>103</v>
      </c>
      <c r="B173">
        <v>164</v>
      </c>
      <c r="C173">
        <v>113</v>
      </c>
      <c r="D173">
        <v>124</v>
      </c>
      <c r="E173">
        <v>210</v>
      </c>
      <c r="G173" s="6">
        <f t="shared" si="11"/>
        <v>140.85087633272929</v>
      </c>
      <c r="H173" s="6">
        <f t="shared" si="10"/>
        <v>171.29777621005323</v>
      </c>
      <c r="I173" s="7">
        <f t="shared" si="12"/>
        <v>31</v>
      </c>
      <c r="J173" s="7">
        <f t="shared" si="13"/>
        <v>31</v>
      </c>
      <c r="K173" s="7">
        <f t="shared" si="14"/>
        <v>0</v>
      </c>
      <c r="P173" t="s">
        <v>103</v>
      </c>
      <c r="Q173" t="s">
        <v>53</v>
      </c>
      <c r="R173">
        <v>124</v>
      </c>
      <c r="S173">
        <v>210</v>
      </c>
      <c r="T173">
        <v>31</v>
      </c>
      <c r="U173">
        <v>69</v>
      </c>
      <c r="V173">
        <v>49</v>
      </c>
    </row>
    <row r="174" spans="1:22" x14ac:dyDescent="0.25">
      <c r="A174" t="s">
        <v>112</v>
      </c>
      <c r="B174">
        <v>229</v>
      </c>
      <c r="C174">
        <v>417</v>
      </c>
      <c r="D174">
        <v>307</v>
      </c>
      <c r="E174">
        <v>434</v>
      </c>
      <c r="G174" s="6">
        <f t="shared" si="11"/>
        <v>-117.20879689125336</v>
      </c>
      <c r="H174" s="6">
        <f t="shared" si="10"/>
        <v>-93.833676537088081</v>
      </c>
      <c r="I174" s="7">
        <f t="shared" si="12"/>
        <v>24</v>
      </c>
      <c r="J174" s="7">
        <f t="shared" si="13"/>
        <v>0</v>
      </c>
      <c r="K174" s="7">
        <f t="shared" si="14"/>
        <v>24</v>
      </c>
      <c r="P174" t="s">
        <v>112</v>
      </c>
      <c r="Q174" t="s">
        <v>52</v>
      </c>
      <c r="R174">
        <v>307</v>
      </c>
      <c r="S174">
        <v>434</v>
      </c>
      <c r="T174">
        <v>24</v>
      </c>
      <c r="U174">
        <v>50</v>
      </c>
      <c r="V174">
        <v>11</v>
      </c>
    </row>
    <row r="175" spans="1:22" x14ac:dyDescent="0.25">
      <c r="A175" t="s">
        <v>113</v>
      </c>
      <c r="B175">
        <v>239</v>
      </c>
      <c r="C175">
        <v>61</v>
      </c>
      <c r="D175">
        <v>322</v>
      </c>
      <c r="E175">
        <v>435</v>
      </c>
      <c r="G175" s="6">
        <f t="shared" si="11"/>
        <v>114.34741606888642</v>
      </c>
      <c r="H175" s="6">
        <f t="shared" si="10"/>
        <v>-89.412371583760049</v>
      </c>
      <c r="I175" s="7">
        <f t="shared" si="12"/>
        <v>157</v>
      </c>
      <c r="J175" s="7">
        <f t="shared" si="13"/>
        <v>0</v>
      </c>
      <c r="K175" s="7">
        <f t="shared" si="14"/>
        <v>157</v>
      </c>
      <c r="P175" t="s">
        <v>113</v>
      </c>
      <c r="Q175" t="s">
        <v>53</v>
      </c>
      <c r="R175">
        <v>322</v>
      </c>
      <c r="S175">
        <v>435</v>
      </c>
      <c r="T175">
        <v>157</v>
      </c>
      <c r="U175">
        <v>17</v>
      </c>
      <c r="V175">
        <v>5</v>
      </c>
    </row>
    <row r="176" spans="1:22" x14ac:dyDescent="0.25">
      <c r="A176" t="s">
        <v>104</v>
      </c>
      <c r="B176">
        <v>492</v>
      </c>
      <c r="C176">
        <v>325</v>
      </c>
      <c r="D176">
        <v>164</v>
      </c>
      <c r="E176">
        <v>362</v>
      </c>
      <c r="G176" s="6">
        <f t="shared" si="11"/>
        <v>-26.297939921021204</v>
      </c>
      <c r="H176" s="6">
        <f t="shared" si="10"/>
        <v>-141.97276928602648</v>
      </c>
      <c r="I176" s="7">
        <f t="shared" si="12"/>
        <v>116</v>
      </c>
      <c r="J176" s="7">
        <f t="shared" si="13"/>
        <v>0</v>
      </c>
      <c r="K176" s="7">
        <f t="shared" si="14"/>
        <v>116</v>
      </c>
      <c r="P176" t="s">
        <v>104</v>
      </c>
      <c r="Q176" t="s">
        <v>52</v>
      </c>
      <c r="R176">
        <v>164</v>
      </c>
      <c r="S176">
        <v>362</v>
      </c>
      <c r="T176">
        <v>116</v>
      </c>
      <c r="U176">
        <v>74</v>
      </c>
      <c r="V176">
        <v>62</v>
      </c>
    </row>
    <row r="177" spans="1:22" x14ac:dyDescent="0.25">
      <c r="A177" t="s">
        <v>105</v>
      </c>
      <c r="B177">
        <v>123</v>
      </c>
      <c r="C177">
        <v>281</v>
      </c>
      <c r="D177">
        <v>417</v>
      </c>
      <c r="E177">
        <v>418</v>
      </c>
      <c r="G177" s="6">
        <f t="shared" si="11"/>
        <v>-168.24332586196439</v>
      </c>
      <c r="H177" s="6">
        <f t="shared" si="10"/>
        <v>-61.412097726378398</v>
      </c>
      <c r="I177" s="7">
        <f t="shared" si="12"/>
        <v>107</v>
      </c>
      <c r="J177" s="7">
        <f t="shared" si="13"/>
        <v>0</v>
      </c>
      <c r="K177" s="7">
        <f t="shared" si="14"/>
        <v>107</v>
      </c>
      <c r="P177" t="s">
        <v>105</v>
      </c>
      <c r="Q177" t="s">
        <v>53</v>
      </c>
      <c r="R177">
        <v>417</v>
      </c>
      <c r="S177">
        <v>418</v>
      </c>
      <c r="T177">
        <v>107</v>
      </c>
      <c r="U177">
        <v>66</v>
      </c>
      <c r="V177">
        <v>62</v>
      </c>
    </row>
    <row r="178" spans="1:22" x14ac:dyDescent="0.25">
      <c r="A178" t="s">
        <v>114</v>
      </c>
      <c r="B178">
        <v>169</v>
      </c>
      <c r="C178">
        <v>368</v>
      </c>
      <c r="D178">
        <v>471</v>
      </c>
      <c r="E178">
        <v>105</v>
      </c>
      <c r="G178" s="6">
        <f t="shared" si="11"/>
        <v>-139.71265168978846</v>
      </c>
      <c r="H178" s="6">
        <f t="shared" si="10"/>
        <v>41.797979416677855</v>
      </c>
      <c r="I178" s="7">
        <f t="shared" si="12"/>
        <v>179</v>
      </c>
      <c r="J178" s="7">
        <f t="shared" si="13"/>
        <v>179</v>
      </c>
      <c r="K178" s="7">
        <f t="shared" si="14"/>
        <v>0</v>
      </c>
      <c r="P178" t="s">
        <v>114</v>
      </c>
      <c r="Q178" t="s">
        <v>52</v>
      </c>
      <c r="R178">
        <v>471</v>
      </c>
      <c r="S178">
        <v>105</v>
      </c>
      <c r="T178">
        <v>179</v>
      </c>
      <c r="U178">
        <v>41</v>
      </c>
      <c r="V178">
        <v>17</v>
      </c>
    </row>
    <row r="179" spans="1:22" x14ac:dyDescent="0.25">
      <c r="A179" t="s">
        <v>115</v>
      </c>
      <c r="B179">
        <v>510</v>
      </c>
      <c r="C179">
        <v>176</v>
      </c>
      <c r="D179">
        <v>287</v>
      </c>
      <c r="E179">
        <v>436</v>
      </c>
      <c r="G179" s="6">
        <f t="shared" si="11"/>
        <v>18.615692007331045</v>
      </c>
      <c r="H179" s="6">
        <f t="shared" si="10"/>
        <v>-99.557104221670642</v>
      </c>
      <c r="I179" s="7">
        <f t="shared" si="12"/>
        <v>119</v>
      </c>
      <c r="J179" s="7">
        <f t="shared" si="13"/>
        <v>0</v>
      </c>
      <c r="K179" s="7">
        <f t="shared" si="14"/>
        <v>119</v>
      </c>
      <c r="P179" t="s">
        <v>115</v>
      </c>
      <c r="Q179" t="s">
        <v>53</v>
      </c>
      <c r="R179">
        <v>287</v>
      </c>
      <c r="S179">
        <v>436</v>
      </c>
      <c r="T179">
        <v>119</v>
      </c>
      <c r="U179">
        <v>15</v>
      </c>
      <c r="V179">
        <v>6</v>
      </c>
    </row>
    <row r="180" spans="1:22" x14ac:dyDescent="0.25">
      <c r="A180" t="s">
        <v>122</v>
      </c>
      <c r="B180">
        <v>233</v>
      </c>
      <c r="C180">
        <v>58</v>
      </c>
      <c r="D180">
        <v>199</v>
      </c>
      <c r="E180">
        <v>394</v>
      </c>
      <c r="G180" s="6">
        <f t="shared" si="11"/>
        <v>115.5488246354071</v>
      </c>
      <c r="H180" s="6">
        <f t="shared" si="10"/>
        <v>-128.15722658736905</v>
      </c>
      <c r="I180" s="7">
        <f t="shared" si="12"/>
        <v>117</v>
      </c>
      <c r="J180" s="7">
        <f t="shared" si="13"/>
        <v>0</v>
      </c>
      <c r="K180" s="7">
        <f t="shared" si="14"/>
        <v>117</v>
      </c>
      <c r="P180" t="s">
        <v>122</v>
      </c>
      <c r="Q180" t="s">
        <v>52</v>
      </c>
      <c r="R180">
        <v>199</v>
      </c>
      <c r="S180">
        <v>394</v>
      </c>
      <c r="T180">
        <v>117</v>
      </c>
      <c r="U180">
        <v>72</v>
      </c>
      <c r="V180">
        <v>72</v>
      </c>
    </row>
    <row r="181" spans="1:22" x14ac:dyDescent="0.25">
      <c r="A181" t="s">
        <v>123</v>
      </c>
      <c r="B181">
        <v>171</v>
      </c>
      <c r="C181">
        <v>103</v>
      </c>
      <c r="D181">
        <v>455</v>
      </c>
      <c r="E181">
        <v>385</v>
      </c>
      <c r="G181" s="6">
        <f t="shared" si="11"/>
        <v>137.40260946898604</v>
      </c>
      <c r="H181" s="6">
        <f t="shared" si="10"/>
        <v>-47.045408488887226</v>
      </c>
      <c r="I181" s="7">
        <f t="shared" si="12"/>
        <v>176</v>
      </c>
      <c r="J181" s="7">
        <f t="shared" si="13"/>
        <v>0</v>
      </c>
      <c r="K181" s="7">
        <f t="shared" si="14"/>
        <v>176</v>
      </c>
      <c r="P181" t="s">
        <v>123</v>
      </c>
      <c r="Q181" t="s">
        <v>53</v>
      </c>
      <c r="R181">
        <v>455</v>
      </c>
      <c r="S181">
        <v>385</v>
      </c>
      <c r="T181">
        <v>176</v>
      </c>
      <c r="U181">
        <v>6</v>
      </c>
      <c r="V181">
        <v>12</v>
      </c>
    </row>
    <row r="182" spans="1:22" x14ac:dyDescent="0.25">
      <c r="A182" t="s">
        <v>116</v>
      </c>
      <c r="B182">
        <v>493</v>
      </c>
      <c r="C182">
        <v>152</v>
      </c>
      <c r="D182">
        <v>443</v>
      </c>
      <c r="E182">
        <v>85</v>
      </c>
      <c r="G182" s="6">
        <f t="shared" si="11"/>
        <v>26.96109864463288</v>
      </c>
      <c r="H182" s="6">
        <f t="shared" si="10"/>
        <v>51.566298620746309</v>
      </c>
      <c r="I182" s="7">
        <f t="shared" si="12"/>
        <v>25</v>
      </c>
      <c r="J182" s="7">
        <f t="shared" si="13"/>
        <v>25</v>
      </c>
      <c r="K182" s="7">
        <f t="shared" si="14"/>
        <v>0</v>
      </c>
      <c r="P182" t="s">
        <v>116</v>
      </c>
      <c r="Q182" t="s">
        <v>52</v>
      </c>
      <c r="R182">
        <v>443</v>
      </c>
      <c r="S182">
        <v>85</v>
      </c>
      <c r="T182">
        <v>25</v>
      </c>
      <c r="U182">
        <v>6</v>
      </c>
      <c r="V182">
        <v>16</v>
      </c>
    </row>
    <row r="183" spans="1:22" x14ac:dyDescent="0.25">
      <c r="A183" t="s">
        <v>117</v>
      </c>
      <c r="B183">
        <v>230</v>
      </c>
      <c r="C183">
        <v>412</v>
      </c>
      <c r="D183">
        <v>469</v>
      </c>
      <c r="E183">
        <v>108</v>
      </c>
      <c r="G183" s="6">
        <f t="shared" si="11"/>
        <v>-117.62107498307554</v>
      </c>
      <c r="H183" s="6">
        <f t="shared" si="10"/>
        <v>41.53792694386491</v>
      </c>
      <c r="I183" s="7">
        <f t="shared" si="12"/>
        <v>160</v>
      </c>
      <c r="J183" s="7">
        <f t="shared" si="13"/>
        <v>160</v>
      </c>
      <c r="K183" s="7">
        <f t="shared" si="14"/>
        <v>0</v>
      </c>
      <c r="P183" t="s">
        <v>117</v>
      </c>
      <c r="Q183" t="s">
        <v>53</v>
      </c>
      <c r="R183">
        <v>469</v>
      </c>
      <c r="S183">
        <v>108</v>
      </c>
      <c r="T183">
        <v>160</v>
      </c>
      <c r="U183">
        <v>50</v>
      </c>
      <c r="V183">
        <v>32</v>
      </c>
    </row>
    <row r="184" spans="1:22" x14ac:dyDescent="0.25">
      <c r="A184" t="s">
        <v>124</v>
      </c>
      <c r="B184">
        <v>223</v>
      </c>
      <c r="C184">
        <v>416</v>
      </c>
      <c r="D184">
        <v>434</v>
      </c>
      <c r="E184">
        <v>404</v>
      </c>
      <c r="G184" s="6">
        <f t="shared" si="11"/>
        <v>-118.8607573488068</v>
      </c>
      <c r="H184" s="6">
        <f t="shared" si="10"/>
        <v>-55.195988247286792</v>
      </c>
      <c r="I184" s="7">
        <f t="shared" si="12"/>
        <v>64</v>
      </c>
      <c r="J184" s="7">
        <f t="shared" si="13"/>
        <v>0</v>
      </c>
      <c r="K184" s="7">
        <f t="shared" si="14"/>
        <v>64</v>
      </c>
      <c r="P184" t="s">
        <v>124</v>
      </c>
      <c r="Q184" t="s">
        <v>52</v>
      </c>
      <c r="R184">
        <v>434</v>
      </c>
      <c r="S184">
        <v>404</v>
      </c>
      <c r="T184">
        <v>64</v>
      </c>
      <c r="U184">
        <v>4</v>
      </c>
      <c r="V184">
        <v>8</v>
      </c>
    </row>
    <row r="185" spans="1:22" x14ac:dyDescent="0.25">
      <c r="A185" t="s">
        <v>125</v>
      </c>
      <c r="B185">
        <v>448</v>
      </c>
      <c r="C185">
        <v>385</v>
      </c>
      <c r="D185">
        <v>193</v>
      </c>
      <c r="E185">
        <v>394</v>
      </c>
      <c r="G185" s="6">
        <f t="shared" si="11"/>
        <v>-48.563268062906168</v>
      </c>
      <c r="H185" s="6">
        <f t="shared" si="10"/>
        <v>-129.51156069271491</v>
      </c>
      <c r="I185" s="7">
        <f t="shared" si="12"/>
        <v>81</v>
      </c>
      <c r="J185" s="7">
        <f t="shared" si="13"/>
        <v>0</v>
      </c>
      <c r="K185" s="7">
        <f t="shared" si="14"/>
        <v>81</v>
      </c>
      <c r="P185" t="s">
        <v>125</v>
      </c>
      <c r="Q185" t="s">
        <v>53</v>
      </c>
      <c r="R185">
        <v>193</v>
      </c>
      <c r="S185">
        <v>394</v>
      </c>
      <c r="T185">
        <v>81</v>
      </c>
      <c r="U185">
        <v>8</v>
      </c>
      <c r="V185">
        <v>20</v>
      </c>
    </row>
    <row r="186" spans="1:22" x14ac:dyDescent="0.25">
      <c r="A186" t="s">
        <v>118</v>
      </c>
      <c r="B186">
        <v>431</v>
      </c>
      <c r="C186">
        <v>406</v>
      </c>
      <c r="D186">
        <v>435</v>
      </c>
      <c r="E186">
        <v>75</v>
      </c>
      <c r="G186" s="6">
        <f t="shared" si="11"/>
        <v>-56.230355053642846</v>
      </c>
      <c r="H186" s="6">
        <f t="shared" si="10"/>
        <v>55.124671655397819</v>
      </c>
      <c r="I186" s="7">
        <f t="shared" si="12"/>
        <v>112</v>
      </c>
      <c r="J186" s="7">
        <f t="shared" si="13"/>
        <v>112</v>
      </c>
      <c r="K186" s="7">
        <f t="shared" si="14"/>
        <v>0</v>
      </c>
      <c r="P186" t="s">
        <v>118</v>
      </c>
      <c r="Q186" t="s">
        <v>52</v>
      </c>
      <c r="R186">
        <v>435</v>
      </c>
      <c r="S186">
        <v>75</v>
      </c>
      <c r="T186">
        <v>112</v>
      </c>
      <c r="U186">
        <v>88</v>
      </c>
      <c r="V186">
        <v>82</v>
      </c>
    </row>
    <row r="187" spans="1:22" x14ac:dyDescent="0.25">
      <c r="A187" t="s">
        <v>119</v>
      </c>
      <c r="B187">
        <v>121</v>
      </c>
      <c r="C187">
        <v>203</v>
      </c>
      <c r="D187">
        <v>449</v>
      </c>
      <c r="E187">
        <v>90</v>
      </c>
      <c r="G187" s="6">
        <f t="shared" si="11"/>
        <v>169.46728817685801</v>
      </c>
      <c r="H187" s="6">
        <f t="shared" si="10"/>
        <v>49.30446896050799</v>
      </c>
      <c r="I187" s="7">
        <f t="shared" si="12"/>
        <v>121</v>
      </c>
      <c r="J187" s="7">
        <f t="shared" si="13"/>
        <v>121</v>
      </c>
      <c r="K187" s="7">
        <f t="shared" si="14"/>
        <v>0</v>
      </c>
      <c r="P187" t="s">
        <v>119</v>
      </c>
      <c r="Q187" t="s">
        <v>53</v>
      </c>
      <c r="R187">
        <v>449</v>
      </c>
      <c r="S187">
        <v>90</v>
      </c>
      <c r="T187">
        <v>121</v>
      </c>
      <c r="U187">
        <v>80</v>
      </c>
      <c r="V187">
        <v>75</v>
      </c>
    </row>
    <row r="188" spans="1:22" x14ac:dyDescent="0.25">
      <c r="A188" t="s">
        <v>126</v>
      </c>
      <c r="B188">
        <v>131</v>
      </c>
      <c r="C188">
        <v>307</v>
      </c>
      <c r="D188">
        <v>454</v>
      </c>
      <c r="E188">
        <v>94</v>
      </c>
      <c r="G188" s="6">
        <f t="shared" si="11"/>
        <v>-160.48071794778949</v>
      </c>
      <c r="H188" s="6">
        <f t="shared" si="10"/>
        <v>47.454031674527073</v>
      </c>
      <c r="I188" s="7">
        <f t="shared" si="12"/>
        <v>153</v>
      </c>
      <c r="J188" s="7">
        <f t="shared" si="13"/>
        <v>153</v>
      </c>
      <c r="K188" s="7">
        <f t="shared" si="14"/>
        <v>0</v>
      </c>
      <c r="P188" t="s">
        <v>126</v>
      </c>
      <c r="Q188" t="s">
        <v>52</v>
      </c>
      <c r="R188">
        <v>454</v>
      </c>
      <c r="S188">
        <v>94</v>
      </c>
      <c r="T188">
        <v>153</v>
      </c>
      <c r="U188">
        <v>78</v>
      </c>
      <c r="V188">
        <v>72</v>
      </c>
    </row>
    <row r="189" spans="1:22" x14ac:dyDescent="0.25">
      <c r="A189" t="s">
        <v>127</v>
      </c>
      <c r="B189">
        <v>485</v>
      </c>
      <c r="C189">
        <v>122</v>
      </c>
      <c r="D189">
        <v>152</v>
      </c>
      <c r="E189">
        <v>126</v>
      </c>
      <c r="G189" s="6">
        <f t="shared" si="11"/>
        <v>35.570512045980699</v>
      </c>
      <c r="H189" s="6">
        <f t="shared" si="10"/>
        <v>145.84030545433058</v>
      </c>
      <c r="I189" s="7">
        <f t="shared" si="12"/>
        <v>111</v>
      </c>
      <c r="J189" s="7">
        <f t="shared" si="13"/>
        <v>111</v>
      </c>
      <c r="K189" s="7">
        <f t="shared" si="14"/>
        <v>0</v>
      </c>
      <c r="P189" t="s">
        <v>127</v>
      </c>
      <c r="Q189" t="s">
        <v>53</v>
      </c>
      <c r="R189">
        <v>152</v>
      </c>
      <c r="S189">
        <v>126</v>
      </c>
      <c r="T189">
        <v>111</v>
      </c>
      <c r="U189">
        <v>92</v>
      </c>
      <c r="V189">
        <v>82</v>
      </c>
    </row>
    <row r="190" spans="1:22" x14ac:dyDescent="0.25">
      <c r="A190" t="s">
        <v>120</v>
      </c>
      <c r="B190">
        <v>128</v>
      </c>
      <c r="C190">
        <v>299</v>
      </c>
      <c r="D190">
        <v>196</v>
      </c>
      <c r="E190">
        <v>397</v>
      </c>
      <c r="G190" s="6">
        <f t="shared" si="11"/>
        <v>-162.91824313085769</v>
      </c>
      <c r="H190" s="6">
        <f t="shared" si="10"/>
        <v>-128.30199383000868</v>
      </c>
      <c r="I190" s="7">
        <f t="shared" si="12"/>
        <v>35</v>
      </c>
      <c r="J190" s="7">
        <f t="shared" si="13"/>
        <v>0</v>
      </c>
      <c r="K190" s="7">
        <f t="shared" si="14"/>
        <v>35</v>
      </c>
      <c r="P190" t="s">
        <v>120</v>
      </c>
      <c r="Q190" t="s">
        <v>52</v>
      </c>
      <c r="R190">
        <v>196</v>
      </c>
      <c r="S190">
        <v>397</v>
      </c>
      <c r="T190">
        <v>35</v>
      </c>
      <c r="U190">
        <v>16</v>
      </c>
      <c r="V190">
        <v>15</v>
      </c>
    </row>
    <row r="191" spans="1:22" x14ac:dyDescent="0.25">
      <c r="A191" t="s">
        <v>121</v>
      </c>
      <c r="B191">
        <v>489</v>
      </c>
      <c r="C191">
        <v>350</v>
      </c>
      <c r="D191">
        <v>448</v>
      </c>
      <c r="E191">
        <v>85</v>
      </c>
      <c r="G191" s="6">
        <f t="shared" si="11"/>
        <v>-33.059602964580655</v>
      </c>
      <c r="H191" s="6">
        <f t="shared" si="10"/>
        <v>50.449886104539274</v>
      </c>
      <c r="I191" s="7">
        <f t="shared" si="12"/>
        <v>84</v>
      </c>
      <c r="J191" s="7">
        <f t="shared" si="13"/>
        <v>84</v>
      </c>
      <c r="K191" s="7">
        <f t="shared" si="14"/>
        <v>0</v>
      </c>
      <c r="P191" t="s">
        <v>121</v>
      </c>
      <c r="Q191" t="s">
        <v>53</v>
      </c>
      <c r="R191">
        <v>448</v>
      </c>
      <c r="S191">
        <v>85</v>
      </c>
      <c r="T191">
        <v>84</v>
      </c>
      <c r="U191">
        <v>76</v>
      </c>
      <c r="V191">
        <v>71</v>
      </c>
    </row>
    <row r="192" spans="1:22" x14ac:dyDescent="0.25">
      <c r="A192" t="s">
        <v>128</v>
      </c>
      <c r="B192">
        <v>520</v>
      </c>
      <c r="C192">
        <v>251</v>
      </c>
      <c r="D192">
        <v>209</v>
      </c>
      <c r="E192">
        <v>404</v>
      </c>
      <c r="G192" s="6">
        <f t="shared" si="11"/>
        <v>-3.1480960995627592</v>
      </c>
      <c r="H192" s="6">
        <f t="shared" si="10"/>
        <v>-124.09129191645918</v>
      </c>
      <c r="I192" s="7">
        <f t="shared" si="12"/>
        <v>121</v>
      </c>
      <c r="J192" s="7">
        <f t="shared" si="13"/>
        <v>0</v>
      </c>
      <c r="K192" s="7">
        <f t="shared" si="14"/>
        <v>121</v>
      </c>
      <c r="P192" t="s">
        <v>128</v>
      </c>
      <c r="Q192" t="s">
        <v>52</v>
      </c>
      <c r="R192">
        <v>209</v>
      </c>
      <c r="S192">
        <v>404</v>
      </c>
      <c r="T192">
        <v>121</v>
      </c>
      <c r="U192">
        <v>18</v>
      </c>
      <c r="V192">
        <v>9</v>
      </c>
    </row>
    <row r="193" spans="1:22" x14ac:dyDescent="0.25">
      <c r="A193" t="s">
        <v>129</v>
      </c>
      <c r="B193">
        <v>397</v>
      </c>
      <c r="C193">
        <v>57</v>
      </c>
      <c r="D193">
        <v>193</v>
      </c>
      <c r="E193">
        <v>90</v>
      </c>
      <c r="G193" s="6">
        <f t="shared" si="11"/>
        <v>67.180344302017232</v>
      </c>
      <c r="H193" s="6">
        <f t="shared" si="10"/>
        <v>130.25347685657238</v>
      </c>
      <c r="I193" s="7">
        <f t="shared" si="12"/>
        <v>64</v>
      </c>
      <c r="J193" s="7">
        <f t="shared" si="13"/>
        <v>64</v>
      </c>
      <c r="K193" s="7">
        <f t="shared" si="14"/>
        <v>0</v>
      </c>
      <c r="P193" t="s">
        <v>129</v>
      </c>
      <c r="Q193" t="s">
        <v>53</v>
      </c>
      <c r="R193">
        <v>193</v>
      </c>
      <c r="S193">
        <v>90</v>
      </c>
      <c r="T193">
        <v>64</v>
      </c>
      <c r="U193">
        <v>24</v>
      </c>
      <c r="V193">
        <v>9</v>
      </c>
    </row>
    <row r="194" spans="1:22" x14ac:dyDescent="0.25">
      <c r="A194" t="s">
        <v>130</v>
      </c>
      <c r="B194">
        <v>483</v>
      </c>
      <c r="C194">
        <v>359</v>
      </c>
      <c r="D194">
        <v>171</v>
      </c>
      <c r="E194">
        <v>106</v>
      </c>
      <c r="G194" s="6">
        <f t="shared" si="11"/>
        <v>-36.131737166792405</v>
      </c>
      <c r="H194" s="6">
        <f t="shared" ref="H194:H241" si="15">ATAN2(2*(D194-$M$2/2)/$M$4,2*($N$2/2-E194)/$M$4)*180/PI()</f>
        <v>138.03403964694499</v>
      </c>
      <c r="I194" s="7">
        <f t="shared" si="12"/>
        <v>175</v>
      </c>
      <c r="J194" s="7">
        <f t="shared" si="13"/>
        <v>175</v>
      </c>
      <c r="K194" s="7">
        <f t="shared" si="14"/>
        <v>0</v>
      </c>
      <c r="P194" t="s">
        <v>130</v>
      </c>
      <c r="Q194" t="s">
        <v>52</v>
      </c>
      <c r="R194">
        <v>171</v>
      </c>
      <c r="S194">
        <v>106</v>
      </c>
      <c r="T194">
        <v>175</v>
      </c>
      <c r="U194">
        <v>91</v>
      </c>
      <c r="V194">
        <v>81</v>
      </c>
    </row>
    <row r="195" spans="1:22" x14ac:dyDescent="0.25">
      <c r="A195" t="s">
        <v>131</v>
      </c>
      <c r="B195">
        <v>159</v>
      </c>
      <c r="C195">
        <v>352</v>
      </c>
      <c r="D195">
        <v>219</v>
      </c>
      <c r="E195">
        <v>68</v>
      </c>
      <c r="G195" s="6">
        <f t="shared" ref="G195:G241" si="16">ATAN2(2*(B195-$M$2/2)/$M$4,2*($N$2/2-C195)/$M$4)*180/PI()</f>
        <v>-145.17551084304321</v>
      </c>
      <c r="H195" s="6">
        <f t="shared" si="15"/>
        <v>120.42185216266783</v>
      </c>
      <c r="I195" s="7">
        <f t="shared" ref="I195:I241" si="17">MAX(1,CEILING(MIN(MOD(G195-H195,360),MOD(H195-G195,360)),1))</f>
        <v>95</v>
      </c>
      <c r="J195" s="7">
        <f t="shared" ref="J195:J241" si="18">IF(H195&gt;1,I195,0)</f>
        <v>95</v>
      </c>
      <c r="K195" s="7">
        <f t="shared" ref="K195:K241" si="19">IF(H195&lt;1,I195,0)</f>
        <v>0</v>
      </c>
      <c r="P195" t="s">
        <v>131</v>
      </c>
      <c r="Q195" t="s">
        <v>53</v>
      </c>
      <c r="R195">
        <v>219</v>
      </c>
      <c r="S195">
        <v>68</v>
      </c>
      <c r="T195">
        <v>95</v>
      </c>
      <c r="U195">
        <v>47</v>
      </c>
      <c r="V195">
        <v>1</v>
      </c>
    </row>
    <row r="196" spans="1:22" x14ac:dyDescent="0.25">
      <c r="A196" t="s">
        <v>138</v>
      </c>
      <c r="B196">
        <v>230</v>
      </c>
      <c r="C196">
        <v>56</v>
      </c>
      <c r="D196">
        <v>204</v>
      </c>
      <c r="E196">
        <v>391</v>
      </c>
      <c r="G196" s="6">
        <f t="shared" si="16"/>
        <v>116.06466407828573</v>
      </c>
      <c r="H196" s="6">
        <f t="shared" si="15"/>
        <v>-127.53189925157466</v>
      </c>
      <c r="I196" s="7">
        <f t="shared" si="17"/>
        <v>117</v>
      </c>
      <c r="J196" s="7">
        <f t="shared" si="18"/>
        <v>0</v>
      </c>
      <c r="K196" s="7">
        <f t="shared" si="19"/>
        <v>117</v>
      </c>
      <c r="P196" t="s">
        <v>138</v>
      </c>
      <c r="Q196" t="s">
        <v>52</v>
      </c>
      <c r="R196">
        <v>204</v>
      </c>
      <c r="S196">
        <v>391</v>
      </c>
      <c r="T196">
        <v>117</v>
      </c>
      <c r="U196">
        <v>52</v>
      </c>
      <c r="V196">
        <v>25</v>
      </c>
    </row>
    <row r="197" spans="1:22" x14ac:dyDescent="0.25">
      <c r="A197" t="s">
        <v>139</v>
      </c>
      <c r="B197">
        <v>428</v>
      </c>
      <c r="C197">
        <v>70</v>
      </c>
      <c r="D197">
        <v>413</v>
      </c>
      <c r="E197">
        <v>62</v>
      </c>
      <c r="G197" s="6">
        <f t="shared" si="16"/>
        <v>57.572445004227539</v>
      </c>
      <c r="H197" s="6">
        <f t="shared" si="15"/>
        <v>62.41419661530869</v>
      </c>
      <c r="I197" s="7">
        <f t="shared" si="17"/>
        <v>5</v>
      </c>
      <c r="J197" s="7">
        <f t="shared" si="18"/>
        <v>5</v>
      </c>
      <c r="K197" s="7">
        <f t="shared" si="19"/>
        <v>0</v>
      </c>
      <c r="P197" t="s">
        <v>139</v>
      </c>
      <c r="Q197" t="s">
        <v>53</v>
      </c>
      <c r="R197">
        <v>413</v>
      </c>
      <c r="S197">
        <v>62</v>
      </c>
      <c r="T197">
        <v>5</v>
      </c>
      <c r="U197">
        <v>96</v>
      </c>
      <c r="V197">
        <v>98</v>
      </c>
    </row>
    <row r="198" spans="1:22" x14ac:dyDescent="0.25">
      <c r="A198" t="s">
        <v>132</v>
      </c>
      <c r="B198">
        <v>428</v>
      </c>
      <c r="C198">
        <v>70</v>
      </c>
      <c r="D198">
        <v>496</v>
      </c>
      <c r="E198">
        <v>148</v>
      </c>
      <c r="G198" s="6">
        <f t="shared" si="16"/>
        <v>57.572445004227539</v>
      </c>
      <c r="H198" s="6">
        <f t="shared" si="15"/>
        <v>27.597295868643723</v>
      </c>
      <c r="I198" s="7">
        <f t="shared" si="17"/>
        <v>30</v>
      </c>
      <c r="J198" s="7">
        <f t="shared" si="18"/>
        <v>30</v>
      </c>
      <c r="K198" s="7">
        <f t="shared" si="19"/>
        <v>0</v>
      </c>
      <c r="P198" t="s">
        <v>132</v>
      </c>
      <c r="Q198" t="s">
        <v>52</v>
      </c>
      <c r="R198">
        <v>496</v>
      </c>
      <c r="S198">
        <v>148</v>
      </c>
      <c r="T198">
        <v>30</v>
      </c>
      <c r="U198">
        <v>47</v>
      </c>
      <c r="V198">
        <v>85</v>
      </c>
    </row>
    <row r="199" spans="1:22" x14ac:dyDescent="0.25">
      <c r="A199" t="s">
        <v>133</v>
      </c>
      <c r="B199">
        <v>482</v>
      </c>
      <c r="C199">
        <v>115</v>
      </c>
      <c r="D199">
        <v>147</v>
      </c>
      <c r="E199">
        <v>134</v>
      </c>
      <c r="G199" s="6">
        <f t="shared" si="16"/>
        <v>37.653955165180015</v>
      </c>
      <c r="H199" s="6">
        <f t="shared" si="15"/>
        <v>148.50350009374986</v>
      </c>
      <c r="I199" s="7">
        <f t="shared" si="17"/>
        <v>111</v>
      </c>
      <c r="J199" s="7">
        <f t="shared" si="18"/>
        <v>111</v>
      </c>
      <c r="K199" s="7">
        <f t="shared" si="19"/>
        <v>0</v>
      </c>
      <c r="P199" t="s">
        <v>133</v>
      </c>
      <c r="Q199" t="s">
        <v>53</v>
      </c>
      <c r="R199">
        <v>147</v>
      </c>
      <c r="S199">
        <v>134</v>
      </c>
      <c r="T199">
        <v>111</v>
      </c>
      <c r="U199">
        <v>2</v>
      </c>
      <c r="V199">
        <v>2</v>
      </c>
    </row>
    <row r="200" spans="1:22" x14ac:dyDescent="0.25">
      <c r="A200" t="s">
        <v>140</v>
      </c>
      <c r="B200">
        <v>422</v>
      </c>
      <c r="C200">
        <v>69</v>
      </c>
      <c r="D200">
        <v>133</v>
      </c>
      <c r="E200">
        <v>322</v>
      </c>
      <c r="G200" s="6">
        <f t="shared" si="16"/>
        <v>59.184294248270824</v>
      </c>
      <c r="H200" s="6">
        <f t="shared" si="15"/>
        <v>-156.32242055930723</v>
      </c>
      <c r="I200" s="7">
        <f t="shared" si="17"/>
        <v>145</v>
      </c>
      <c r="J200" s="7">
        <f t="shared" si="18"/>
        <v>0</v>
      </c>
      <c r="K200" s="7">
        <f t="shared" si="19"/>
        <v>145</v>
      </c>
      <c r="P200" t="s">
        <v>140</v>
      </c>
      <c r="Q200" t="s">
        <v>52</v>
      </c>
      <c r="R200">
        <v>133</v>
      </c>
      <c r="S200">
        <v>322</v>
      </c>
      <c r="T200">
        <v>145</v>
      </c>
      <c r="U200">
        <v>56</v>
      </c>
      <c r="V200">
        <v>12</v>
      </c>
    </row>
    <row r="201" spans="1:22" x14ac:dyDescent="0.25">
      <c r="A201" t="s">
        <v>141</v>
      </c>
      <c r="B201">
        <v>173</v>
      </c>
      <c r="C201">
        <v>105</v>
      </c>
      <c r="D201">
        <v>160</v>
      </c>
      <c r="E201">
        <v>120</v>
      </c>
      <c r="G201" s="6">
        <f t="shared" si="16"/>
        <v>137.43664824681014</v>
      </c>
      <c r="H201" s="6">
        <f t="shared" si="15"/>
        <v>143.13010235415598</v>
      </c>
      <c r="I201" s="7">
        <f t="shared" si="17"/>
        <v>6</v>
      </c>
      <c r="J201" s="7">
        <f t="shared" si="18"/>
        <v>6</v>
      </c>
      <c r="K201" s="7">
        <f t="shared" si="19"/>
        <v>0</v>
      </c>
      <c r="P201" t="s">
        <v>141</v>
      </c>
      <c r="Q201" t="s">
        <v>53</v>
      </c>
      <c r="R201">
        <v>160</v>
      </c>
      <c r="S201">
        <v>120</v>
      </c>
      <c r="T201">
        <v>6</v>
      </c>
      <c r="U201">
        <v>97</v>
      </c>
      <c r="V201">
        <v>70</v>
      </c>
    </row>
    <row r="202" spans="1:22" x14ac:dyDescent="0.25">
      <c r="A202" t="s">
        <v>134</v>
      </c>
      <c r="B202">
        <v>180</v>
      </c>
      <c r="C202">
        <v>379</v>
      </c>
      <c r="D202">
        <v>173</v>
      </c>
      <c r="E202">
        <v>376</v>
      </c>
      <c r="G202" s="6">
        <f t="shared" si="16"/>
        <v>-135.20536033749488</v>
      </c>
      <c r="H202" s="6">
        <f t="shared" si="15"/>
        <v>-137.22592389511405</v>
      </c>
      <c r="I202" s="7">
        <f t="shared" si="17"/>
        <v>3</v>
      </c>
      <c r="J202" s="7">
        <f t="shared" si="18"/>
        <v>0</v>
      </c>
      <c r="K202" s="7">
        <f t="shared" si="19"/>
        <v>3</v>
      </c>
      <c r="P202" t="s">
        <v>134</v>
      </c>
      <c r="Q202" t="s">
        <v>52</v>
      </c>
      <c r="R202">
        <v>173</v>
      </c>
      <c r="S202">
        <v>376</v>
      </c>
      <c r="T202">
        <v>3</v>
      </c>
      <c r="U202">
        <v>1</v>
      </c>
      <c r="V202">
        <v>2</v>
      </c>
    </row>
    <row r="203" spans="1:22" x14ac:dyDescent="0.25">
      <c r="A203" t="s">
        <v>135</v>
      </c>
      <c r="B203">
        <v>433</v>
      </c>
      <c r="C203">
        <v>396</v>
      </c>
      <c r="D203">
        <v>450</v>
      </c>
      <c r="E203">
        <v>388</v>
      </c>
      <c r="G203" s="6">
        <f t="shared" si="16"/>
        <v>-54.081969572828768</v>
      </c>
      <c r="H203" s="6">
        <f t="shared" si="15"/>
        <v>-48.704627442077125</v>
      </c>
      <c r="I203" s="7">
        <f t="shared" si="17"/>
        <v>6</v>
      </c>
      <c r="J203" s="7">
        <f t="shared" si="18"/>
        <v>0</v>
      </c>
      <c r="K203" s="7">
        <f t="shared" si="19"/>
        <v>6</v>
      </c>
      <c r="P203" t="s">
        <v>135</v>
      </c>
      <c r="Q203" t="s">
        <v>53</v>
      </c>
      <c r="R203">
        <v>450</v>
      </c>
      <c r="S203">
        <v>388</v>
      </c>
      <c r="T203">
        <v>6</v>
      </c>
      <c r="U203">
        <v>97</v>
      </c>
      <c r="V203">
        <v>99</v>
      </c>
    </row>
    <row r="204" spans="1:22" x14ac:dyDescent="0.25">
      <c r="A204" t="s">
        <v>142</v>
      </c>
      <c r="B204">
        <v>414</v>
      </c>
      <c r="C204">
        <v>64</v>
      </c>
      <c r="D204">
        <v>202</v>
      </c>
      <c r="E204">
        <v>395</v>
      </c>
      <c r="G204" s="6">
        <f t="shared" si="16"/>
        <v>61.89373017919813</v>
      </c>
      <c r="H204" s="6">
        <f t="shared" si="15"/>
        <v>-127.28166720599242</v>
      </c>
      <c r="I204" s="7">
        <f t="shared" si="17"/>
        <v>171</v>
      </c>
      <c r="J204" s="7">
        <f t="shared" si="18"/>
        <v>0</v>
      </c>
      <c r="K204" s="7">
        <f t="shared" si="19"/>
        <v>171</v>
      </c>
      <c r="P204" t="s">
        <v>142</v>
      </c>
      <c r="Q204" t="s">
        <v>52</v>
      </c>
      <c r="R204">
        <v>202</v>
      </c>
      <c r="S204">
        <v>395</v>
      </c>
      <c r="T204">
        <v>171</v>
      </c>
      <c r="U204">
        <v>2</v>
      </c>
      <c r="V204">
        <v>4</v>
      </c>
    </row>
    <row r="205" spans="1:22" x14ac:dyDescent="0.25">
      <c r="A205" t="s">
        <v>143</v>
      </c>
      <c r="B205">
        <v>507</v>
      </c>
      <c r="C205">
        <v>291</v>
      </c>
      <c r="D205">
        <v>495</v>
      </c>
      <c r="E205">
        <v>140</v>
      </c>
      <c r="G205" s="6">
        <f t="shared" si="16"/>
        <v>-15.255118703057775</v>
      </c>
      <c r="H205" s="6">
        <f t="shared" si="15"/>
        <v>29.744881296942225</v>
      </c>
      <c r="I205" s="7">
        <f t="shared" si="17"/>
        <v>45</v>
      </c>
      <c r="J205" s="7">
        <f t="shared" si="18"/>
        <v>45</v>
      </c>
      <c r="K205" s="7">
        <f t="shared" si="19"/>
        <v>0</v>
      </c>
      <c r="P205" t="s">
        <v>143</v>
      </c>
      <c r="Q205" t="s">
        <v>53</v>
      </c>
      <c r="R205">
        <v>495</v>
      </c>
      <c r="S205">
        <v>140</v>
      </c>
      <c r="T205">
        <v>45</v>
      </c>
      <c r="U205">
        <v>42</v>
      </c>
      <c r="V205">
        <v>24</v>
      </c>
    </row>
    <row r="206" spans="1:22" x14ac:dyDescent="0.25">
      <c r="A206" t="s">
        <v>136</v>
      </c>
      <c r="B206">
        <v>488</v>
      </c>
      <c r="C206">
        <v>129</v>
      </c>
      <c r="D206">
        <v>188</v>
      </c>
      <c r="E206">
        <v>390</v>
      </c>
      <c r="G206" s="6">
        <f t="shared" si="16"/>
        <v>33.453309454072681</v>
      </c>
      <c r="H206" s="6">
        <f t="shared" si="15"/>
        <v>-131.34777721969365</v>
      </c>
      <c r="I206" s="7">
        <f t="shared" si="17"/>
        <v>165</v>
      </c>
      <c r="J206" s="7">
        <f t="shared" si="18"/>
        <v>0</v>
      </c>
      <c r="K206" s="7">
        <f t="shared" si="19"/>
        <v>165</v>
      </c>
      <c r="P206" t="s">
        <v>136</v>
      </c>
      <c r="Q206" t="s">
        <v>52</v>
      </c>
      <c r="R206">
        <v>188</v>
      </c>
      <c r="S206">
        <v>390</v>
      </c>
      <c r="T206">
        <v>165</v>
      </c>
      <c r="U206">
        <v>56</v>
      </c>
      <c r="V206">
        <v>4</v>
      </c>
    </row>
    <row r="207" spans="1:22" x14ac:dyDescent="0.25">
      <c r="A207" t="s">
        <v>137</v>
      </c>
      <c r="B207">
        <v>388</v>
      </c>
      <c r="C207">
        <v>59</v>
      </c>
      <c r="D207">
        <v>510</v>
      </c>
      <c r="E207">
        <v>183</v>
      </c>
      <c r="G207" s="6">
        <f t="shared" si="16"/>
        <v>69.409272109402636</v>
      </c>
      <c r="H207" s="6">
        <f t="shared" si="15"/>
        <v>16.699244233993621</v>
      </c>
      <c r="I207" s="7">
        <f t="shared" si="17"/>
        <v>53</v>
      </c>
      <c r="J207" s="7">
        <f t="shared" si="18"/>
        <v>53</v>
      </c>
      <c r="K207" s="7">
        <f t="shared" si="19"/>
        <v>0</v>
      </c>
      <c r="P207" t="s">
        <v>137</v>
      </c>
      <c r="Q207" t="s">
        <v>53</v>
      </c>
      <c r="R207">
        <v>510</v>
      </c>
      <c r="S207">
        <v>183</v>
      </c>
      <c r="T207">
        <v>53</v>
      </c>
      <c r="U207">
        <v>66</v>
      </c>
      <c r="V207">
        <v>23</v>
      </c>
    </row>
    <row r="208" spans="1:22" x14ac:dyDescent="0.25">
      <c r="A208" t="s">
        <v>144</v>
      </c>
      <c r="B208">
        <v>172</v>
      </c>
      <c r="C208">
        <v>370</v>
      </c>
      <c r="D208">
        <v>467</v>
      </c>
      <c r="E208">
        <v>370</v>
      </c>
      <c r="G208" s="6">
        <f t="shared" si="16"/>
        <v>-138.70462744207714</v>
      </c>
      <c r="H208" s="6">
        <f t="shared" si="15"/>
        <v>-41.488057348301055</v>
      </c>
      <c r="I208" s="7">
        <f t="shared" si="17"/>
        <v>98</v>
      </c>
      <c r="J208" s="7">
        <f t="shared" si="18"/>
        <v>0</v>
      </c>
      <c r="K208" s="7">
        <f t="shared" si="19"/>
        <v>98</v>
      </c>
      <c r="P208" t="s">
        <v>144</v>
      </c>
      <c r="Q208" t="s">
        <v>52</v>
      </c>
      <c r="R208">
        <v>467</v>
      </c>
      <c r="S208">
        <v>370</v>
      </c>
      <c r="T208">
        <v>98</v>
      </c>
      <c r="U208">
        <v>86</v>
      </c>
      <c r="V208">
        <v>86</v>
      </c>
    </row>
    <row r="209" spans="1:22" x14ac:dyDescent="0.25">
      <c r="A209" t="s">
        <v>145</v>
      </c>
      <c r="B209">
        <v>440</v>
      </c>
      <c r="C209">
        <v>79</v>
      </c>
      <c r="D209">
        <v>204</v>
      </c>
      <c r="E209">
        <v>400</v>
      </c>
      <c r="G209" s="6">
        <f t="shared" si="16"/>
        <v>53.301304373061008</v>
      </c>
      <c r="H209" s="6">
        <f t="shared" si="15"/>
        <v>-125.94211187138235</v>
      </c>
      <c r="I209" s="7">
        <f t="shared" si="17"/>
        <v>180</v>
      </c>
      <c r="J209" s="7">
        <f t="shared" si="18"/>
        <v>0</v>
      </c>
      <c r="K209" s="7">
        <f t="shared" si="19"/>
        <v>180</v>
      </c>
      <c r="P209" t="s">
        <v>145</v>
      </c>
      <c r="Q209" t="s">
        <v>53</v>
      </c>
      <c r="R209">
        <v>204</v>
      </c>
      <c r="S209">
        <v>400</v>
      </c>
      <c r="T209">
        <v>180</v>
      </c>
      <c r="U209">
        <v>4</v>
      </c>
      <c r="V209">
        <v>5</v>
      </c>
    </row>
    <row r="210" spans="1:22" x14ac:dyDescent="0.25">
      <c r="A210" t="s">
        <v>146</v>
      </c>
      <c r="B210">
        <v>242</v>
      </c>
      <c r="C210">
        <v>421</v>
      </c>
      <c r="D210">
        <v>438</v>
      </c>
      <c r="E210">
        <v>403</v>
      </c>
      <c r="G210" s="6">
        <f t="shared" si="16"/>
        <v>-113.31310557671411</v>
      </c>
      <c r="H210" s="6">
        <f t="shared" si="15"/>
        <v>-54.098229145547535</v>
      </c>
      <c r="I210" s="7">
        <f t="shared" si="17"/>
        <v>60</v>
      </c>
      <c r="J210" s="7">
        <f t="shared" si="18"/>
        <v>0</v>
      </c>
      <c r="K210" s="7">
        <f t="shared" si="19"/>
        <v>60</v>
      </c>
      <c r="P210" t="s">
        <v>146</v>
      </c>
      <c r="Q210" t="s">
        <v>52</v>
      </c>
      <c r="R210">
        <v>438</v>
      </c>
      <c r="S210">
        <v>403</v>
      </c>
      <c r="T210">
        <v>60</v>
      </c>
      <c r="U210">
        <v>60</v>
      </c>
      <c r="V210">
        <v>14</v>
      </c>
    </row>
    <row r="211" spans="1:22" x14ac:dyDescent="0.25">
      <c r="A211" t="s">
        <v>147</v>
      </c>
      <c r="B211">
        <v>516</v>
      </c>
      <c r="C211">
        <v>228</v>
      </c>
      <c r="D211">
        <v>61</v>
      </c>
      <c r="E211">
        <v>299</v>
      </c>
      <c r="G211" s="6">
        <f t="shared" si="16"/>
        <v>3.503531644784458</v>
      </c>
      <c r="H211" s="6">
        <f t="shared" si="15"/>
        <v>-167.16705258577585</v>
      </c>
      <c r="I211" s="7">
        <f t="shared" si="17"/>
        <v>171</v>
      </c>
      <c r="J211" s="7">
        <f t="shared" si="18"/>
        <v>0</v>
      </c>
      <c r="K211" s="7">
        <f t="shared" si="19"/>
        <v>171</v>
      </c>
      <c r="P211" t="s">
        <v>147</v>
      </c>
      <c r="Q211" t="s">
        <v>53</v>
      </c>
      <c r="R211">
        <v>61</v>
      </c>
      <c r="S211">
        <v>299</v>
      </c>
      <c r="T211">
        <v>171</v>
      </c>
      <c r="U211">
        <v>7</v>
      </c>
      <c r="V211">
        <v>5</v>
      </c>
    </row>
    <row r="212" spans="1:22" x14ac:dyDescent="0.25">
      <c r="A212" t="s">
        <v>154</v>
      </c>
      <c r="B212">
        <v>154</v>
      </c>
      <c r="C212">
        <v>356</v>
      </c>
      <c r="D212">
        <v>143</v>
      </c>
      <c r="E212">
        <v>145</v>
      </c>
      <c r="G212" s="6">
        <f t="shared" si="16"/>
        <v>-145.05433559999435</v>
      </c>
      <c r="H212" s="6">
        <f t="shared" si="15"/>
        <v>151.77651428763781</v>
      </c>
      <c r="I212" s="7">
        <f t="shared" si="17"/>
        <v>64</v>
      </c>
      <c r="J212" s="7">
        <f t="shared" si="18"/>
        <v>64</v>
      </c>
      <c r="K212" s="7">
        <f t="shared" si="19"/>
        <v>0</v>
      </c>
      <c r="P212" t="s">
        <v>154</v>
      </c>
      <c r="Q212" t="s">
        <v>52</v>
      </c>
      <c r="R212">
        <v>143</v>
      </c>
      <c r="S212">
        <v>145</v>
      </c>
      <c r="T212">
        <v>64</v>
      </c>
      <c r="U212">
        <v>95</v>
      </c>
      <c r="V212">
        <v>97</v>
      </c>
    </row>
    <row r="213" spans="1:22" x14ac:dyDescent="0.25">
      <c r="A213" s="21" t="s">
        <v>155</v>
      </c>
      <c r="B213">
        <v>474</v>
      </c>
      <c r="C213">
        <v>370</v>
      </c>
      <c r="D213">
        <v>433</v>
      </c>
      <c r="E213">
        <v>403</v>
      </c>
      <c r="G213" s="6">
        <f t="shared" si="16"/>
        <v>-40.169580041710063</v>
      </c>
      <c r="H213" s="6">
        <f t="shared" si="15"/>
        <v>-55.268305798010246</v>
      </c>
      <c r="I213" s="7">
        <f t="shared" si="17"/>
        <v>16</v>
      </c>
      <c r="J213" s="7">
        <f t="shared" si="18"/>
        <v>0</v>
      </c>
      <c r="K213" s="7">
        <f t="shared" si="19"/>
        <v>16</v>
      </c>
      <c r="P213" t="s">
        <v>155</v>
      </c>
      <c r="Q213" t="s">
        <v>53</v>
      </c>
      <c r="R213">
        <v>433</v>
      </c>
      <c r="S213">
        <v>403</v>
      </c>
      <c r="T213">
        <v>16</v>
      </c>
      <c r="U213">
        <v>82</v>
      </c>
      <c r="V213">
        <v>93</v>
      </c>
    </row>
    <row r="214" spans="1:22" x14ac:dyDescent="0.25">
      <c r="A214" t="s">
        <v>148</v>
      </c>
      <c r="B214">
        <v>441</v>
      </c>
      <c r="C214">
        <v>395</v>
      </c>
      <c r="D214">
        <v>214</v>
      </c>
      <c r="E214">
        <v>408</v>
      </c>
      <c r="G214" s="6">
        <f t="shared" si="16"/>
        <v>-52.022793835573204</v>
      </c>
      <c r="H214" s="6">
        <f t="shared" si="15"/>
        <v>-122.24997416418361</v>
      </c>
      <c r="I214" s="7">
        <f t="shared" si="17"/>
        <v>71</v>
      </c>
      <c r="J214" s="7">
        <f t="shared" si="18"/>
        <v>0</v>
      </c>
      <c r="K214" s="7">
        <f t="shared" si="19"/>
        <v>71</v>
      </c>
      <c r="P214" t="s">
        <v>148</v>
      </c>
      <c r="Q214" t="s">
        <v>52</v>
      </c>
      <c r="R214">
        <v>214</v>
      </c>
      <c r="S214">
        <v>408</v>
      </c>
      <c r="T214">
        <v>71</v>
      </c>
      <c r="U214">
        <v>6</v>
      </c>
      <c r="V214">
        <v>32</v>
      </c>
    </row>
    <row r="215" spans="1:22" x14ac:dyDescent="0.25">
      <c r="A215" t="s">
        <v>149</v>
      </c>
      <c r="B215">
        <v>193</v>
      </c>
      <c r="C215">
        <v>397</v>
      </c>
      <c r="D215">
        <v>161</v>
      </c>
      <c r="E215">
        <v>115</v>
      </c>
      <c r="G215" s="6">
        <f t="shared" si="16"/>
        <v>-128.96999119171855</v>
      </c>
      <c r="H215" s="6">
        <f t="shared" si="15"/>
        <v>141.82686233847372</v>
      </c>
      <c r="I215" s="7">
        <f t="shared" si="17"/>
        <v>90</v>
      </c>
      <c r="J215" s="7">
        <f t="shared" si="18"/>
        <v>90</v>
      </c>
      <c r="K215" s="7">
        <f t="shared" si="19"/>
        <v>0</v>
      </c>
      <c r="P215" t="s">
        <v>149</v>
      </c>
      <c r="Q215" t="s">
        <v>53</v>
      </c>
      <c r="R215">
        <v>161</v>
      </c>
      <c r="S215">
        <v>115</v>
      </c>
      <c r="T215">
        <v>90</v>
      </c>
      <c r="U215">
        <v>30</v>
      </c>
      <c r="V215">
        <v>10</v>
      </c>
    </row>
    <row r="216" spans="1:22" x14ac:dyDescent="0.25">
      <c r="A216" t="s">
        <v>156</v>
      </c>
      <c r="B216">
        <v>478</v>
      </c>
      <c r="C216">
        <v>120</v>
      </c>
      <c r="D216">
        <v>203</v>
      </c>
      <c r="E216">
        <v>399</v>
      </c>
      <c r="G216" s="6">
        <f t="shared" si="16"/>
        <v>37.216440473534604</v>
      </c>
      <c r="H216" s="6">
        <f t="shared" si="15"/>
        <v>-126.34745820888527</v>
      </c>
      <c r="I216" s="7">
        <f t="shared" si="17"/>
        <v>164</v>
      </c>
      <c r="J216" s="7">
        <f t="shared" si="18"/>
        <v>0</v>
      </c>
      <c r="K216" s="7">
        <f t="shared" si="19"/>
        <v>164</v>
      </c>
      <c r="P216" t="s">
        <v>156</v>
      </c>
      <c r="Q216" t="s">
        <v>52</v>
      </c>
      <c r="R216">
        <v>203</v>
      </c>
      <c r="S216">
        <v>399</v>
      </c>
      <c r="T216">
        <v>164</v>
      </c>
      <c r="U216">
        <v>6</v>
      </c>
      <c r="V216">
        <v>10</v>
      </c>
    </row>
    <row r="217" spans="1:22" x14ac:dyDescent="0.25">
      <c r="A217" t="s">
        <v>157</v>
      </c>
      <c r="B217">
        <v>511</v>
      </c>
      <c r="C217">
        <v>185</v>
      </c>
      <c r="D217">
        <v>206</v>
      </c>
      <c r="E217">
        <v>401</v>
      </c>
      <c r="G217" s="6">
        <f t="shared" si="16"/>
        <v>16.064184492671636</v>
      </c>
      <c r="H217" s="6">
        <f t="shared" si="15"/>
        <v>-125.3013382622899</v>
      </c>
      <c r="I217" s="7">
        <f t="shared" si="17"/>
        <v>142</v>
      </c>
      <c r="J217" s="7">
        <f t="shared" si="18"/>
        <v>0</v>
      </c>
      <c r="K217" s="7">
        <f t="shared" si="19"/>
        <v>142</v>
      </c>
      <c r="P217" t="s">
        <v>157</v>
      </c>
      <c r="Q217" t="s">
        <v>53</v>
      </c>
      <c r="R217">
        <v>206</v>
      </c>
      <c r="S217">
        <v>401</v>
      </c>
      <c r="T217">
        <v>142</v>
      </c>
      <c r="U217">
        <v>65</v>
      </c>
      <c r="V217">
        <v>5</v>
      </c>
    </row>
    <row r="218" spans="1:22" x14ac:dyDescent="0.25">
      <c r="A218" t="s">
        <v>150</v>
      </c>
      <c r="B218">
        <v>122</v>
      </c>
      <c r="C218">
        <v>242</v>
      </c>
      <c r="D218">
        <v>210</v>
      </c>
      <c r="E218">
        <v>74</v>
      </c>
      <c r="G218" s="6">
        <f t="shared" si="16"/>
        <v>-179.42127443439225</v>
      </c>
      <c r="H218" s="6">
        <f t="shared" si="15"/>
        <v>123.5304696671331</v>
      </c>
      <c r="I218" s="7">
        <f t="shared" si="17"/>
        <v>58</v>
      </c>
      <c r="J218" s="7">
        <f t="shared" si="18"/>
        <v>58</v>
      </c>
      <c r="K218" s="7">
        <f t="shared" si="19"/>
        <v>0</v>
      </c>
      <c r="P218" t="s">
        <v>150</v>
      </c>
      <c r="Q218" t="s">
        <v>52</v>
      </c>
      <c r="R218">
        <v>210</v>
      </c>
      <c r="S218">
        <v>74</v>
      </c>
      <c r="T218">
        <v>58</v>
      </c>
      <c r="U218">
        <v>98</v>
      </c>
      <c r="V218">
        <v>93</v>
      </c>
    </row>
    <row r="219" spans="1:22" x14ac:dyDescent="0.25">
      <c r="A219" t="s">
        <v>151</v>
      </c>
      <c r="B219">
        <v>147</v>
      </c>
      <c r="C219">
        <v>138</v>
      </c>
      <c r="D219">
        <v>165</v>
      </c>
      <c r="E219">
        <v>115</v>
      </c>
      <c r="G219" s="6">
        <f t="shared" si="16"/>
        <v>149.47659518653703</v>
      </c>
      <c r="H219" s="6">
        <f t="shared" si="15"/>
        <v>141.11550356628541</v>
      </c>
      <c r="I219" s="7">
        <f t="shared" si="17"/>
        <v>9</v>
      </c>
      <c r="J219" s="7">
        <f t="shared" si="18"/>
        <v>9</v>
      </c>
      <c r="K219" s="7">
        <f t="shared" si="19"/>
        <v>0</v>
      </c>
      <c r="P219" t="s">
        <v>151</v>
      </c>
      <c r="Q219" t="s">
        <v>53</v>
      </c>
      <c r="R219">
        <v>165</v>
      </c>
      <c r="S219">
        <v>115</v>
      </c>
      <c r="T219">
        <v>9</v>
      </c>
      <c r="U219">
        <v>95</v>
      </c>
      <c r="V219">
        <v>92</v>
      </c>
    </row>
    <row r="220" spans="1:22" x14ac:dyDescent="0.25">
      <c r="A220" t="s">
        <v>158</v>
      </c>
      <c r="B220">
        <v>139</v>
      </c>
      <c r="C220">
        <v>153</v>
      </c>
      <c r="D220">
        <v>445</v>
      </c>
      <c r="E220">
        <v>385</v>
      </c>
      <c r="G220" s="6">
        <f t="shared" si="16"/>
        <v>154.32812915111001</v>
      </c>
      <c r="H220" s="6">
        <f t="shared" si="15"/>
        <v>-49.236394799058843</v>
      </c>
      <c r="I220" s="7">
        <f t="shared" si="17"/>
        <v>157</v>
      </c>
      <c r="J220" s="7">
        <f t="shared" si="18"/>
        <v>0</v>
      </c>
      <c r="K220" s="7">
        <f t="shared" si="19"/>
        <v>157</v>
      </c>
      <c r="P220" t="s">
        <v>158</v>
      </c>
      <c r="Q220" t="s">
        <v>52</v>
      </c>
      <c r="R220">
        <v>445</v>
      </c>
      <c r="S220">
        <v>385</v>
      </c>
      <c r="T220">
        <v>157</v>
      </c>
      <c r="U220">
        <v>36</v>
      </c>
      <c r="V220">
        <v>72</v>
      </c>
    </row>
    <row r="221" spans="1:22" x14ac:dyDescent="0.25">
      <c r="A221" t="s">
        <v>159</v>
      </c>
      <c r="B221">
        <v>161</v>
      </c>
      <c r="C221">
        <v>361</v>
      </c>
      <c r="D221">
        <v>128</v>
      </c>
      <c r="E221">
        <v>296</v>
      </c>
      <c r="G221" s="6">
        <f t="shared" si="16"/>
        <v>-142.7286369959516</v>
      </c>
      <c r="H221" s="6">
        <f t="shared" si="15"/>
        <v>-163.73979529168801</v>
      </c>
      <c r="I221" s="7">
        <f t="shared" si="17"/>
        <v>22</v>
      </c>
      <c r="J221" s="7">
        <f t="shared" si="18"/>
        <v>0</v>
      </c>
      <c r="K221" s="7">
        <f t="shared" si="19"/>
        <v>22</v>
      </c>
      <c r="P221" t="s">
        <v>159</v>
      </c>
      <c r="Q221" t="s">
        <v>53</v>
      </c>
      <c r="R221">
        <v>128</v>
      </c>
      <c r="S221">
        <v>296</v>
      </c>
      <c r="T221">
        <v>22</v>
      </c>
      <c r="U221">
        <v>8</v>
      </c>
      <c r="V221">
        <v>3</v>
      </c>
    </row>
    <row r="222" spans="1:22" x14ac:dyDescent="0.25">
      <c r="A222" t="s">
        <v>152</v>
      </c>
      <c r="B222">
        <v>458</v>
      </c>
      <c r="C222">
        <v>107</v>
      </c>
      <c r="D222">
        <v>416</v>
      </c>
      <c r="E222">
        <v>63</v>
      </c>
      <c r="G222" s="6">
        <f t="shared" si="16"/>
        <v>43.943002223215117</v>
      </c>
      <c r="H222" s="6">
        <f t="shared" si="15"/>
        <v>61.525796389925638</v>
      </c>
      <c r="I222" s="7">
        <f t="shared" si="17"/>
        <v>18</v>
      </c>
      <c r="J222" s="7">
        <f t="shared" si="18"/>
        <v>18</v>
      </c>
      <c r="K222" s="7">
        <f t="shared" si="19"/>
        <v>0</v>
      </c>
      <c r="P222" t="s">
        <v>152</v>
      </c>
      <c r="Q222" t="s">
        <v>52</v>
      </c>
      <c r="R222">
        <v>416</v>
      </c>
      <c r="S222">
        <v>63</v>
      </c>
      <c r="T222">
        <v>18</v>
      </c>
      <c r="U222">
        <v>95</v>
      </c>
      <c r="V222">
        <v>98</v>
      </c>
    </row>
    <row r="223" spans="1:22" x14ac:dyDescent="0.25">
      <c r="A223" t="s">
        <v>153</v>
      </c>
      <c r="B223">
        <v>493</v>
      </c>
      <c r="C223">
        <v>339</v>
      </c>
      <c r="D223">
        <v>145</v>
      </c>
      <c r="E223">
        <v>146</v>
      </c>
      <c r="G223" s="6">
        <f t="shared" si="16"/>
        <v>-29.780535168826201</v>
      </c>
      <c r="H223" s="6">
        <f t="shared" si="15"/>
        <v>151.75784882949173</v>
      </c>
      <c r="I223" s="7">
        <f t="shared" si="17"/>
        <v>179</v>
      </c>
      <c r="J223" s="7">
        <f t="shared" si="18"/>
        <v>179</v>
      </c>
      <c r="K223" s="7">
        <f t="shared" si="19"/>
        <v>0</v>
      </c>
      <c r="P223" t="s">
        <v>153</v>
      </c>
      <c r="Q223" t="s">
        <v>53</v>
      </c>
      <c r="R223">
        <v>145</v>
      </c>
      <c r="S223">
        <v>146</v>
      </c>
      <c r="T223">
        <v>179</v>
      </c>
      <c r="U223">
        <v>6</v>
      </c>
      <c r="V223">
        <v>6</v>
      </c>
    </row>
    <row r="224" spans="1:22" x14ac:dyDescent="0.25">
      <c r="A224" t="s">
        <v>160</v>
      </c>
      <c r="B224">
        <v>117</v>
      </c>
      <c r="C224">
        <v>228</v>
      </c>
      <c r="D224">
        <v>139</v>
      </c>
      <c r="E224">
        <v>326</v>
      </c>
      <c r="G224" s="6">
        <f t="shared" si="16"/>
        <v>176.61699420866938</v>
      </c>
      <c r="H224" s="6">
        <f t="shared" si="15"/>
        <v>-154.58582530109541</v>
      </c>
      <c r="I224" s="7">
        <f t="shared" si="17"/>
        <v>29</v>
      </c>
      <c r="J224" s="7">
        <f t="shared" si="18"/>
        <v>0</v>
      </c>
      <c r="K224" s="7">
        <f t="shared" si="19"/>
        <v>29</v>
      </c>
      <c r="P224" t="s">
        <v>160</v>
      </c>
      <c r="Q224" t="s">
        <v>52</v>
      </c>
      <c r="R224">
        <v>139</v>
      </c>
      <c r="S224">
        <v>326</v>
      </c>
      <c r="T224">
        <v>29</v>
      </c>
      <c r="U224">
        <v>5</v>
      </c>
      <c r="V224">
        <v>13</v>
      </c>
    </row>
    <row r="225" spans="1:22" x14ac:dyDescent="0.25">
      <c r="A225" t="s">
        <v>161</v>
      </c>
      <c r="B225">
        <v>514</v>
      </c>
      <c r="C225">
        <v>281</v>
      </c>
      <c r="D225">
        <v>191</v>
      </c>
      <c r="E225">
        <v>395</v>
      </c>
      <c r="G225" s="6">
        <f t="shared" si="16"/>
        <v>-11.933304092550085</v>
      </c>
      <c r="H225" s="6">
        <f t="shared" si="15"/>
        <v>-129.7691928244468</v>
      </c>
      <c r="I225" s="7">
        <f t="shared" si="17"/>
        <v>118</v>
      </c>
      <c r="J225" s="7">
        <f t="shared" si="18"/>
        <v>0</v>
      </c>
      <c r="K225" s="7">
        <f t="shared" si="19"/>
        <v>118</v>
      </c>
      <c r="P225" t="s">
        <v>161</v>
      </c>
      <c r="Q225" t="s">
        <v>53</v>
      </c>
      <c r="R225">
        <v>191</v>
      </c>
      <c r="S225">
        <v>395</v>
      </c>
      <c r="T225">
        <v>118</v>
      </c>
      <c r="U225">
        <v>8</v>
      </c>
      <c r="V225">
        <v>3</v>
      </c>
    </row>
    <row r="226" spans="1:22" x14ac:dyDescent="0.25">
      <c r="A226" s="21" t="s">
        <v>162</v>
      </c>
      <c r="B226">
        <v>462</v>
      </c>
      <c r="C226">
        <v>100</v>
      </c>
      <c r="D226">
        <v>171</v>
      </c>
      <c r="E226">
        <v>373</v>
      </c>
      <c r="G226" s="6">
        <f t="shared" si="16"/>
        <v>44.59365376669097</v>
      </c>
      <c r="H226" s="6">
        <f t="shared" si="15"/>
        <v>-138.24734279032293</v>
      </c>
      <c r="I226" s="7">
        <f t="shared" si="17"/>
        <v>178</v>
      </c>
      <c r="J226" s="7">
        <f t="shared" si="18"/>
        <v>0</v>
      </c>
      <c r="K226" s="7">
        <f t="shared" si="19"/>
        <v>178</v>
      </c>
      <c r="P226" t="s">
        <v>162</v>
      </c>
      <c r="Q226" t="s">
        <v>52</v>
      </c>
      <c r="R226">
        <v>171</v>
      </c>
      <c r="S226">
        <v>373</v>
      </c>
      <c r="T226">
        <v>178</v>
      </c>
      <c r="U226">
        <v>8</v>
      </c>
      <c r="V226">
        <v>7</v>
      </c>
    </row>
    <row r="227" spans="1:22" x14ac:dyDescent="0.25">
      <c r="A227" s="21" t="s">
        <v>163</v>
      </c>
      <c r="B227">
        <v>226</v>
      </c>
      <c r="C227">
        <v>60</v>
      </c>
      <c r="D227">
        <v>160</v>
      </c>
      <c r="E227">
        <v>117</v>
      </c>
      <c r="G227" s="6">
        <f t="shared" si="16"/>
        <v>117.57456395969437</v>
      </c>
      <c r="H227" s="6">
        <f t="shared" si="15"/>
        <v>142.44871787382201</v>
      </c>
      <c r="I227" s="7">
        <f t="shared" si="17"/>
        <v>25</v>
      </c>
      <c r="J227" s="7">
        <f t="shared" si="18"/>
        <v>25</v>
      </c>
      <c r="K227" s="7">
        <f t="shared" si="19"/>
        <v>0</v>
      </c>
      <c r="P227" t="s">
        <v>163</v>
      </c>
      <c r="Q227" t="s">
        <v>53</v>
      </c>
      <c r="R227">
        <v>160</v>
      </c>
      <c r="S227">
        <v>117</v>
      </c>
      <c r="T227">
        <v>25</v>
      </c>
      <c r="U227">
        <v>94</v>
      </c>
      <c r="V227">
        <v>82</v>
      </c>
    </row>
    <row r="228" spans="1:22" x14ac:dyDescent="0.25">
      <c r="A228" s="21" t="s">
        <v>170</v>
      </c>
      <c r="B228">
        <v>161</v>
      </c>
      <c r="C228">
        <v>360</v>
      </c>
      <c r="D228">
        <v>479</v>
      </c>
      <c r="E228">
        <v>123</v>
      </c>
      <c r="G228" s="6">
        <f t="shared" si="16"/>
        <v>-142.95752522691714</v>
      </c>
      <c r="H228" s="6">
        <f t="shared" si="15"/>
        <v>36.347458208885271</v>
      </c>
      <c r="I228" s="7">
        <f t="shared" si="17"/>
        <v>180</v>
      </c>
      <c r="J228" s="7">
        <f t="shared" si="18"/>
        <v>180</v>
      </c>
      <c r="K228" s="7">
        <f t="shared" si="19"/>
        <v>0</v>
      </c>
      <c r="P228" t="s">
        <v>170</v>
      </c>
      <c r="Q228" t="s">
        <v>52</v>
      </c>
      <c r="R228">
        <v>479</v>
      </c>
      <c r="S228">
        <v>123</v>
      </c>
      <c r="T228">
        <v>180</v>
      </c>
      <c r="U228">
        <v>96</v>
      </c>
      <c r="V228">
        <v>98</v>
      </c>
    </row>
    <row r="229" spans="1:22" x14ac:dyDescent="0.25">
      <c r="A229" s="21" t="s">
        <v>171</v>
      </c>
      <c r="B229">
        <v>167</v>
      </c>
      <c r="C229">
        <v>117</v>
      </c>
      <c r="D229">
        <v>201</v>
      </c>
      <c r="E229">
        <v>78</v>
      </c>
      <c r="G229" s="6">
        <f t="shared" si="16"/>
        <v>141.20344790169185</v>
      </c>
      <c r="H229" s="6">
        <f t="shared" si="15"/>
        <v>126.29980920084512</v>
      </c>
      <c r="I229" s="7">
        <f t="shared" si="17"/>
        <v>15</v>
      </c>
      <c r="J229" s="7">
        <f t="shared" si="18"/>
        <v>15</v>
      </c>
      <c r="K229" s="7">
        <f t="shared" si="19"/>
        <v>0</v>
      </c>
      <c r="P229" t="s">
        <v>171</v>
      </c>
      <c r="Q229" t="s">
        <v>53</v>
      </c>
      <c r="R229">
        <v>201</v>
      </c>
      <c r="S229">
        <v>78</v>
      </c>
      <c r="T229">
        <v>15</v>
      </c>
      <c r="U229">
        <v>55</v>
      </c>
      <c r="V229">
        <v>22</v>
      </c>
    </row>
    <row r="230" spans="1:22" x14ac:dyDescent="0.25">
      <c r="A230" t="s">
        <v>164</v>
      </c>
      <c r="B230">
        <v>516</v>
      </c>
      <c r="C230">
        <v>271</v>
      </c>
      <c r="D230">
        <v>142</v>
      </c>
      <c r="E230">
        <v>330</v>
      </c>
      <c r="G230" s="6">
        <f t="shared" si="16"/>
        <v>-8.987637298208476</v>
      </c>
      <c r="H230" s="6">
        <f t="shared" si="15"/>
        <v>-153.17801879841849</v>
      </c>
      <c r="I230" s="7">
        <f t="shared" si="17"/>
        <v>145</v>
      </c>
      <c r="J230" s="7">
        <f t="shared" si="18"/>
        <v>0</v>
      </c>
      <c r="K230" s="7">
        <f t="shared" si="19"/>
        <v>145</v>
      </c>
      <c r="P230" t="s">
        <v>164</v>
      </c>
      <c r="Q230" t="s">
        <v>52</v>
      </c>
      <c r="R230">
        <v>142</v>
      </c>
      <c r="S230">
        <v>330</v>
      </c>
      <c r="T230">
        <v>145</v>
      </c>
      <c r="U230">
        <v>88</v>
      </c>
      <c r="V230">
        <v>90</v>
      </c>
    </row>
    <row r="231" spans="1:22" x14ac:dyDescent="0.25">
      <c r="A231" t="s">
        <v>165</v>
      </c>
      <c r="B231">
        <v>130</v>
      </c>
      <c r="C231">
        <v>179</v>
      </c>
      <c r="D231">
        <v>160</v>
      </c>
      <c r="E231">
        <v>116</v>
      </c>
      <c r="G231" s="6">
        <f t="shared" si="16"/>
        <v>162.20063597124829</v>
      </c>
      <c r="H231" s="6">
        <f t="shared" si="15"/>
        <v>142.22431569404534</v>
      </c>
      <c r="I231" s="7">
        <f t="shared" si="17"/>
        <v>20</v>
      </c>
      <c r="J231" s="7">
        <f t="shared" si="18"/>
        <v>20</v>
      </c>
      <c r="K231" s="7">
        <f t="shared" si="19"/>
        <v>0</v>
      </c>
      <c r="P231" t="s">
        <v>165</v>
      </c>
      <c r="Q231" t="s">
        <v>53</v>
      </c>
      <c r="R231">
        <v>160</v>
      </c>
      <c r="S231">
        <v>116</v>
      </c>
      <c r="T231">
        <v>20</v>
      </c>
      <c r="U231">
        <v>88</v>
      </c>
      <c r="V231">
        <v>77</v>
      </c>
    </row>
    <row r="232" spans="1:22" x14ac:dyDescent="0.25">
      <c r="A232" t="s">
        <v>172</v>
      </c>
      <c r="B232">
        <v>441</v>
      </c>
      <c r="C232">
        <v>86</v>
      </c>
      <c r="D232">
        <v>463</v>
      </c>
      <c r="E232">
        <v>97</v>
      </c>
      <c r="G232" s="6">
        <f t="shared" si="16"/>
        <v>51.842773412630933</v>
      </c>
      <c r="H232" s="6">
        <f t="shared" si="15"/>
        <v>45</v>
      </c>
      <c r="I232" s="7">
        <f t="shared" si="17"/>
        <v>7</v>
      </c>
      <c r="J232" s="7">
        <f t="shared" si="18"/>
        <v>7</v>
      </c>
      <c r="K232" s="7">
        <f t="shared" si="19"/>
        <v>0</v>
      </c>
      <c r="P232" t="s">
        <v>172</v>
      </c>
      <c r="Q232" t="s">
        <v>52</v>
      </c>
      <c r="R232">
        <v>463</v>
      </c>
      <c r="S232">
        <v>97</v>
      </c>
      <c r="T232">
        <v>7</v>
      </c>
      <c r="U232">
        <v>4</v>
      </c>
      <c r="V232">
        <v>83</v>
      </c>
    </row>
    <row r="233" spans="1:22" x14ac:dyDescent="0.25">
      <c r="A233" t="s">
        <v>173</v>
      </c>
      <c r="B233">
        <v>496</v>
      </c>
      <c r="C233">
        <v>343</v>
      </c>
      <c r="D233">
        <v>176</v>
      </c>
      <c r="E233">
        <v>104</v>
      </c>
      <c r="G233" s="6">
        <f t="shared" si="16"/>
        <v>-30.337334786457824</v>
      </c>
      <c r="H233" s="6">
        <f t="shared" si="15"/>
        <v>136.63657704161673</v>
      </c>
      <c r="I233" s="7">
        <f t="shared" si="17"/>
        <v>167</v>
      </c>
      <c r="J233" s="7">
        <f t="shared" si="18"/>
        <v>167</v>
      </c>
      <c r="K233" s="7">
        <f t="shared" si="19"/>
        <v>0</v>
      </c>
      <c r="P233" t="s">
        <v>173</v>
      </c>
      <c r="Q233" t="s">
        <v>53</v>
      </c>
      <c r="R233">
        <v>176</v>
      </c>
      <c r="S233">
        <v>104</v>
      </c>
      <c r="T233">
        <v>167</v>
      </c>
      <c r="U233">
        <v>9</v>
      </c>
      <c r="V233">
        <v>10</v>
      </c>
    </row>
    <row r="234" spans="1:22" x14ac:dyDescent="0.25">
      <c r="A234" t="s">
        <v>166</v>
      </c>
      <c r="B234">
        <v>439</v>
      </c>
      <c r="C234">
        <v>84</v>
      </c>
      <c r="D234">
        <v>480</v>
      </c>
      <c r="E234">
        <v>117</v>
      </c>
      <c r="G234" s="6">
        <f t="shared" si="16"/>
        <v>52.662868841838701</v>
      </c>
      <c r="H234" s="6">
        <f t="shared" si="15"/>
        <v>37.551282126177981</v>
      </c>
      <c r="I234" s="7">
        <f t="shared" si="17"/>
        <v>16</v>
      </c>
      <c r="J234" s="7">
        <f t="shared" si="18"/>
        <v>16</v>
      </c>
      <c r="K234" s="7">
        <f t="shared" si="19"/>
        <v>0</v>
      </c>
      <c r="P234" t="s">
        <v>166</v>
      </c>
      <c r="Q234" t="s">
        <v>52</v>
      </c>
      <c r="R234">
        <v>480</v>
      </c>
      <c r="S234">
        <v>117</v>
      </c>
      <c r="T234">
        <v>16</v>
      </c>
      <c r="U234">
        <v>91</v>
      </c>
      <c r="V234">
        <v>82</v>
      </c>
    </row>
    <row r="235" spans="1:22" x14ac:dyDescent="0.25">
      <c r="A235" t="s">
        <v>167</v>
      </c>
      <c r="B235">
        <v>182</v>
      </c>
      <c r="C235">
        <v>90</v>
      </c>
      <c r="D235">
        <v>491</v>
      </c>
      <c r="E235">
        <v>344</v>
      </c>
      <c r="G235" s="6">
        <f t="shared" si="16"/>
        <v>132.61405596961117</v>
      </c>
      <c r="H235" s="6">
        <f t="shared" si="15"/>
        <v>-31.307428894197734</v>
      </c>
      <c r="I235" s="7">
        <f t="shared" si="17"/>
        <v>164</v>
      </c>
      <c r="J235" s="7">
        <f t="shared" si="18"/>
        <v>0</v>
      </c>
      <c r="K235" s="7">
        <f t="shared" si="19"/>
        <v>164</v>
      </c>
      <c r="P235" t="s">
        <v>167</v>
      </c>
      <c r="Q235" t="s">
        <v>53</v>
      </c>
      <c r="R235">
        <v>491</v>
      </c>
      <c r="S235">
        <v>344</v>
      </c>
      <c r="T235">
        <v>164</v>
      </c>
      <c r="U235">
        <v>96</v>
      </c>
      <c r="V235">
        <v>88</v>
      </c>
    </row>
    <row r="236" spans="1:22" x14ac:dyDescent="0.25">
      <c r="A236" t="s">
        <v>174</v>
      </c>
      <c r="B236">
        <v>498</v>
      </c>
      <c r="C236">
        <v>159</v>
      </c>
      <c r="D236">
        <v>211</v>
      </c>
      <c r="E236">
        <v>408</v>
      </c>
      <c r="G236" s="6">
        <f t="shared" si="16"/>
        <v>24.468201829122719</v>
      </c>
      <c r="H236" s="6">
        <f t="shared" si="15"/>
        <v>-122.97589119731043</v>
      </c>
      <c r="I236" s="7">
        <f t="shared" si="17"/>
        <v>148</v>
      </c>
      <c r="J236" s="7">
        <f t="shared" si="18"/>
        <v>0</v>
      </c>
      <c r="K236" s="7">
        <f t="shared" si="19"/>
        <v>148</v>
      </c>
      <c r="P236" t="s">
        <v>174</v>
      </c>
      <c r="Q236" t="s">
        <v>52</v>
      </c>
      <c r="R236">
        <v>211</v>
      </c>
      <c r="S236">
        <v>408</v>
      </c>
      <c r="T236">
        <v>148</v>
      </c>
      <c r="U236">
        <v>14</v>
      </c>
      <c r="V236">
        <v>26</v>
      </c>
    </row>
    <row r="237" spans="1:22" x14ac:dyDescent="0.25">
      <c r="A237" t="s">
        <v>175</v>
      </c>
      <c r="B237">
        <v>141</v>
      </c>
      <c r="C237">
        <v>338</v>
      </c>
      <c r="D237">
        <v>192</v>
      </c>
      <c r="E237">
        <v>85</v>
      </c>
      <c r="G237" s="6">
        <f t="shared" si="16"/>
        <v>-151.29991071686425</v>
      </c>
      <c r="H237" s="6">
        <f t="shared" si="15"/>
        <v>129.55011389546073</v>
      </c>
      <c r="I237" s="7">
        <f t="shared" si="17"/>
        <v>80</v>
      </c>
      <c r="J237" s="7">
        <f t="shared" si="18"/>
        <v>80</v>
      </c>
      <c r="K237" s="7">
        <f t="shared" si="19"/>
        <v>0</v>
      </c>
      <c r="P237" t="s">
        <v>175</v>
      </c>
      <c r="Q237" t="s">
        <v>53</v>
      </c>
      <c r="R237">
        <v>192</v>
      </c>
      <c r="S237">
        <v>85</v>
      </c>
      <c r="T237">
        <v>80</v>
      </c>
      <c r="U237">
        <v>88</v>
      </c>
      <c r="V237">
        <v>81</v>
      </c>
    </row>
    <row r="238" spans="1:22" x14ac:dyDescent="0.25">
      <c r="A238" t="s">
        <v>168</v>
      </c>
      <c r="B238">
        <v>507</v>
      </c>
      <c r="C238">
        <v>170</v>
      </c>
      <c r="D238">
        <v>440</v>
      </c>
      <c r="E238">
        <v>395</v>
      </c>
      <c r="G238" s="6">
        <f t="shared" si="16"/>
        <v>20.522460358533653</v>
      </c>
      <c r="H238" s="6">
        <f t="shared" si="15"/>
        <v>-52.253194612725345</v>
      </c>
      <c r="I238" s="7">
        <f t="shared" si="17"/>
        <v>73</v>
      </c>
      <c r="J238" s="7">
        <f t="shared" si="18"/>
        <v>0</v>
      </c>
      <c r="K238" s="7">
        <f t="shared" si="19"/>
        <v>73</v>
      </c>
      <c r="P238" t="s">
        <v>168</v>
      </c>
      <c r="Q238" t="s">
        <v>52</v>
      </c>
      <c r="R238">
        <v>440</v>
      </c>
      <c r="S238">
        <v>395</v>
      </c>
      <c r="T238">
        <v>73</v>
      </c>
      <c r="U238">
        <v>96</v>
      </c>
      <c r="V238">
        <v>64</v>
      </c>
    </row>
    <row r="239" spans="1:22" x14ac:dyDescent="0.25">
      <c r="A239" t="s">
        <v>169</v>
      </c>
      <c r="B239">
        <v>475</v>
      </c>
      <c r="C239">
        <v>367</v>
      </c>
      <c r="D239">
        <v>169</v>
      </c>
      <c r="E239">
        <v>103</v>
      </c>
      <c r="G239" s="6">
        <f t="shared" si="16"/>
        <v>-39.32964265610611</v>
      </c>
      <c r="H239" s="6">
        <f t="shared" si="15"/>
        <v>137.78302075385662</v>
      </c>
      <c r="I239" s="7">
        <f t="shared" si="17"/>
        <v>178</v>
      </c>
      <c r="J239" s="7">
        <f t="shared" si="18"/>
        <v>178</v>
      </c>
      <c r="K239" s="7">
        <f t="shared" si="19"/>
        <v>0</v>
      </c>
      <c r="P239" t="s">
        <v>169</v>
      </c>
      <c r="Q239" t="s">
        <v>53</v>
      </c>
      <c r="R239">
        <v>169</v>
      </c>
      <c r="S239">
        <v>103</v>
      </c>
      <c r="T239">
        <v>178</v>
      </c>
      <c r="U239">
        <v>5</v>
      </c>
      <c r="V239">
        <v>11</v>
      </c>
    </row>
    <row r="240" spans="1:22" x14ac:dyDescent="0.25">
      <c r="A240" t="s">
        <v>176</v>
      </c>
      <c r="B240">
        <v>455</v>
      </c>
      <c r="C240">
        <v>90</v>
      </c>
      <c r="D240">
        <v>462</v>
      </c>
      <c r="E240">
        <v>104</v>
      </c>
      <c r="G240" s="6">
        <f t="shared" si="16"/>
        <v>48.012787504183329</v>
      </c>
      <c r="H240" s="6">
        <f t="shared" si="15"/>
        <v>43.763592397143867</v>
      </c>
      <c r="I240" s="7">
        <f t="shared" si="17"/>
        <v>5</v>
      </c>
      <c r="J240" s="7">
        <f t="shared" si="18"/>
        <v>5</v>
      </c>
      <c r="K240" s="7">
        <f t="shared" si="19"/>
        <v>0</v>
      </c>
      <c r="P240" t="s">
        <v>176</v>
      </c>
      <c r="Q240" t="s">
        <v>52</v>
      </c>
      <c r="R240">
        <v>462</v>
      </c>
      <c r="S240">
        <v>104</v>
      </c>
      <c r="T240">
        <v>5</v>
      </c>
      <c r="U240">
        <v>91</v>
      </c>
      <c r="V240">
        <v>75</v>
      </c>
    </row>
    <row r="241" spans="1:22" x14ac:dyDescent="0.25">
      <c r="A241" t="s">
        <v>177</v>
      </c>
      <c r="B241">
        <v>123</v>
      </c>
      <c r="C241">
        <v>287</v>
      </c>
      <c r="D241">
        <v>509</v>
      </c>
      <c r="E241">
        <v>182</v>
      </c>
      <c r="G241" s="6">
        <f t="shared" si="16"/>
        <v>-166.58129191893124</v>
      </c>
      <c r="H241" s="6">
        <f t="shared" si="15"/>
        <v>17.060114042352605</v>
      </c>
      <c r="I241" s="7">
        <f t="shared" si="17"/>
        <v>177</v>
      </c>
      <c r="J241" s="7">
        <f t="shared" si="18"/>
        <v>177</v>
      </c>
      <c r="K241" s="7">
        <f t="shared" si="19"/>
        <v>0</v>
      </c>
      <c r="P241" t="s">
        <v>177</v>
      </c>
      <c r="Q241" t="s">
        <v>53</v>
      </c>
      <c r="R241">
        <v>509</v>
      </c>
      <c r="S241">
        <v>182</v>
      </c>
      <c r="T241">
        <v>177</v>
      </c>
      <c r="U241">
        <v>87</v>
      </c>
      <c r="V241">
        <v>79</v>
      </c>
    </row>
  </sheetData>
  <sortState ref="Z2:AF241">
    <sortCondition ref="AA2:AA24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O241"/>
  <sheetViews>
    <sheetView topLeftCell="E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128</v>
      </c>
      <c r="E2">
        <v>191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165.68324088106675</v>
      </c>
      <c r="I2" s="7">
        <f>MAX(1,CEILING(MIN(MOD(G2-H2,360),MOD(H2-G2,360)),1))</f>
        <v>60</v>
      </c>
      <c r="J2" s="7">
        <f>IF(H2&gt;1,I2,0)</f>
        <v>60</v>
      </c>
      <c r="K2" s="7">
        <f>IF(H2&lt;1,I2,0)</f>
        <v>0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128</v>
      </c>
      <c r="S2">
        <v>191</v>
      </c>
      <c r="T2">
        <v>60</v>
      </c>
      <c r="U2">
        <v>51</v>
      </c>
      <c r="V2">
        <v>25</v>
      </c>
      <c r="Z2" t="s">
        <v>179</v>
      </c>
      <c r="AA2" t="s">
        <v>53</v>
      </c>
      <c r="AB2">
        <v>128</v>
      </c>
      <c r="AC2">
        <v>293</v>
      </c>
      <c r="AD2">
        <v>112</v>
      </c>
      <c r="AE2">
        <v>33</v>
      </c>
      <c r="AF2">
        <v>12</v>
      </c>
      <c r="AI2" t="s">
        <v>178</v>
      </c>
      <c r="AJ2" t="s">
        <v>52</v>
      </c>
      <c r="AK2">
        <v>128</v>
      </c>
      <c r="AL2">
        <v>191</v>
      </c>
      <c r="AM2">
        <v>60</v>
      </c>
      <c r="AN2">
        <v>51</v>
      </c>
      <c r="AO2">
        <v>25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128</v>
      </c>
      <c r="E3">
        <v>293</v>
      </c>
      <c r="G3" s="6">
        <f t="shared" ref="G3:G66" si="1">ATAN2(2*(B3-$M$2/2)/$M$4,2*($N$2/2-C3)/$M$4)*180/PI()</f>
        <v>-52.662868841838701</v>
      </c>
      <c r="H3" s="6">
        <f t="shared" si="0"/>
        <v>-164.56827663536993</v>
      </c>
      <c r="I3" s="7">
        <f t="shared" ref="I3:I66" si="2">MAX(1,CEILING(MIN(MOD(G3-H3,360),MOD(H3-G3,360)),1))</f>
        <v>112</v>
      </c>
      <c r="J3" s="7">
        <f t="shared" ref="J3:J66" si="3">IF(H3&gt;1,I3,0)</f>
        <v>0</v>
      </c>
      <c r="K3" s="7">
        <f t="shared" ref="K3:K66" si="4">IF(H3&lt;1,I3,0)</f>
        <v>112</v>
      </c>
      <c r="L3" s="10"/>
      <c r="M3" s="5"/>
      <c r="N3" s="5"/>
      <c r="P3" t="s">
        <v>179</v>
      </c>
      <c r="Q3" t="s">
        <v>53</v>
      </c>
      <c r="R3">
        <v>128</v>
      </c>
      <c r="S3">
        <v>293</v>
      </c>
      <c r="T3">
        <v>112</v>
      </c>
      <c r="U3">
        <v>33</v>
      </c>
      <c r="V3">
        <v>12</v>
      </c>
      <c r="Z3" t="s">
        <v>187</v>
      </c>
      <c r="AA3" t="s">
        <v>53</v>
      </c>
      <c r="AB3">
        <v>124</v>
      </c>
      <c r="AC3">
        <v>220</v>
      </c>
      <c r="AD3">
        <v>116</v>
      </c>
      <c r="AE3">
        <v>31</v>
      </c>
      <c r="AF3">
        <v>3</v>
      </c>
      <c r="AI3" t="s">
        <v>186</v>
      </c>
      <c r="AJ3" t="s">
        <v>52</v>
      </c>
      <c r="AK3">
        <v>129</v>
      </c>
      <c r="AL3">
        <v>184</v>
      </c>
      <c r="AM3">
        <v>29</v>
      </c>
      <c r="AN3">
        <v>30</v>
      </c>
      <c r="AO3">
        <v>6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129</v>
      </c>
      <c r="E4">
        <v>184</v>
      </c>
      <c r="G4" s="6">
        <f t="shared" si="1"/>
        <v>134.79463966250512</v>
      </c>
      <c r="H4" s="6">
        <f t="shared" si="0"/>
        <v>163.65919436885335</v>
      </c>
      <c r="I4" s="7">
        <f t="shared" si="2"/>
        <v>29</v>
      </c>
      <c r="J4" s="7">
        <f t="shared" si="3"/>
        <v>29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129</v>
      </c>
      <c r="S4">
        <v>184</v>
      </c>
      <c r="T4">
        <v>29</v>
      </c>
      <c r="U4">
        <v>30</v>
      </c>
      <c r="V4">
        <v>6</v>
      </c>
      <c r="Z4" t="s">
        <v>181</v>
      </c>
      <c r="AA4" t="s">
        <v>53</v>
      </c>
      <c r="AB4">
        <v>118</v>
      </c>
      <c r="AC4">
        <v>232</v>
      </c>
      <c r="AD4">
        <v>87</v>
      </c>
      <c r="AE4">
        <v>89</v>
      </c>
      <c r="AF4">
        <v>36</v>
      </c>
      <c r="AI4" t="s">
        <v>180</v>
      </c>
      <c r="AJ4" t="s">
        <v>52</v>
      </c>
      <c r="AK4">
        <v>136</v>
      </c>
      <c r="AL4">
        <v>311</v>
      </c>
      <c r="AM4">
        <v>134</v>
      </c>
      <c r="AN4">
        <v>42</v>
      </c>
      <c r="AO4">
        <v>6</v>
      </c>
    </row>
    <row r="5" spans="1:41" x14ac:dyDescent="0.25">
      <c r="A5" s="21" t="s">
        <v>187</v>
      </c>
      <c r="B5">
        <v>423</v>
      </c>
      <c r="C5">
        <v>72</v>
      </c>
      <c r="D5">
        <v>124</v>
      </c>
      <c r="E5">
        <v>220</v>
      </c>
      <c r="G5" s="6">
        <f t="shared" si="1"/>
        <v>58.487736661236703</v>
      </c>
      <c r="H5" s="6">
        <f t="shared" si="0"/>
        <v>174.1736579704442</v>
      </c>
      <c r="I5" s="7">
        <f t="shared" si="2"/>
        <v>116</v>
      </c>
      <c r="J5" s="7">
        <f t="shared" si="3"/>
        <v>116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124</v>
      </c>
      <c r="S5">
        <v>220</v>
      </c>
      <c r="T5">
        <v>116</v>
      </c>
      <c r="U5">
        <v>31</v>
      </c>
      <c r="V5">
        <v>3</v>
      </c>
      <c r="Z5" t="s">
        <v>189</v>
      </c>
      <c r="AA5" t="s">
        <v>53</v>
      </c>
      <c r="AB5">
        <v>129</v>
      </c>
      <c r="AC5">
        <v>308</v>
      </c>
      <c r="AD5">
        <v>61</v>
      </c>
      <c r="AE5">
        <v>36</v>
      </c>
      <c r="AF5">
        <v>4</v>
      </c>
      <c r="AI5" t="s">
        <v>188</v>
      </c>
      <c r="AJ5" t="s">
        <v>52</v>
      </c>
      <c r="AK5">
        <v>199</v>
      </c>
      <c r="AL5">
        <v>396</v>
      </c>
      <c r="AM5">
        <v>57</v>
      </c>
      <c r="AN5">
        <v>97</v>
      </c>
      <c r="AO5">
        <v>17</v>
      </c>
    </row>
    <row r="6" spans="1:41" x14ac:dyDescent="0.25">
      <c r="A6" t="s">
        <v>180</v>
      </c>
      <c r="B6">
        <v>502</v>
      </c>
      <c r="C6">
        <v>326</v>
      </c>
      <c r="D6">
        <v>136</v>
      </c>
      <c r="E6">
        <v>311</v>
      </c>
      <c r="G6" s="6">
        <f t="shared" si="1"/>
        <v>-25.292021157021278</v>
      </c>
      <c r="H6" s="6">
        <f t="shared" si="0"/>
        <v>-158.89991625153357</v>
      </c>
      <c r="I6" s="7">
        <f t="shared" si="2"/>
        <v>134</v>
      </c>
      <c r="J6" s="7">
        <f t="shared" si="3"/>
        <v>0</v>
      </c>
      <c r="K6" s="7">
        <f t="shared" si="4"/>
        <v>134</v>
      </c>
      <c r="L6" s="10"/>
      <c r="M6" s="5"/>
      <c r="N6" s="5"/>
      <c r="P6" t="s">
        <v>180</v>
      </c>
      <c r="Q6" t="s">
        <v>52</v>
      </c>
      <c r="R6">
        <v>136</v>
      </c>
      <c r="S6">
        <v>311</v>
      </c>
      <c r="T6">
        <v>134</v>
      </c>
      <c r="U6">
        <v>42</v>
      </c>
      <c r="V6">
        <v>6</v>
      </c>
      <c r="Z6" t="s">
        <v>183</v>
      </c>
      <c r="AA6" t="s">
        <v>53</v>
      </c>
      <c r="AB6">
        <v>122</v>
      </c>
      <c r="AC6">
        <v>215</v>
      </c>
      <c r="AD6">
        <v>96</v>
      </c>
      <c r="AE6">
        <v>12</v>
      </c>
      <c r="AF6">
        <v>3</v>
      </c>
      <c r="AI6" t="s">
        <v>182</v>
      </c>
      <c r="AJ6" t="s">
        <v>52</v>
      </c>
      <c r="AK6">
        <v>156</v>
      </c>
      <c r="AL6">
        <v>356</v>
      </c>
      <c r="AM6">
        <v>72</v>
      </c>
      <c r="AN6">
        <v>77</v>
      </c>
      <c r="AO6">
        <v>38</v>
      </c>
    </row>
    <row r="7" spans="1:41" x14ac:dyDescent="0.25">
      <c r="A7" t="s">
        <v>181</v>
      </c>
      <c r="B7">
        <v>315</v>
      </c>
      <c r="C7">
        <v>40</v>
      </c>
      <c r="D7">
        <v>118</v>
      </c>
      <c r="E7">
        <v>232</v>
      </c>
      <c r="G7" s="6">
        <f t="shared" si="1"/>
        <v>91.432096184164635</v>
      </c>
      <c r="H7" s="6">
        <f t="shared" si="0"/>
        <v>177.73204546409417</v>
      </c>
      <c r="I7" s="7">
        <f t="shared" si="2"/>
        <v>87</v>
      </c>
      <c r="J7" s="7">
        <f t="shared" si="3"/>
        <v>87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118</v>
      </c>
      <c r="S7">
        <v>232</v>
      </c>
      <c r="T7">
        <v>87</v>
      </c>
      <c r="U7">
        <v>89</v>
      </c>
      <c r="V7">
        <v>36</v>
      </c>
      <c r="Z7" t="s">
        <v>191</v>
      </c>
      <c r="AA7" t="s">
        <v>53</v>
      </c>
      <c r="AB7">
        <v>134</v>
      </c>
      <c r="AC7">
        <v>313</v>
      </c>
      <c r="AD7">
        <v>30</v>
      </c>
      <c r="AE7">
        <v>47</v>
      </c>
      <c r="AF7">
        <v>0</v>
      </c>
      <c r="AI7" t="s">
        <v>190</v>
      </c>
      <c r="AJ7" t="s">
        <v>52</v>
      </c>
      <c r="AK7">
        <v>508</v>
      </c>
      <c r="AL7">
        <v>169</v>
      </c>
      <c r="AM7">
        <v>21</v>
      </c>
      <c r="AN7">
        <v>58</v>
      </c>
      <c r="AO7">
        <v>1</v>
      </c>
    </row>
    <row r="8" spans="1:41" x14ac:dyDescent="0.25">
      <c r="A8" t="s">
        <v>188</v>
      </c>
      <c r="B8">
        <v>124</v>
      </c>
      <c r="C8">
        <v>225</v>
      </c>
      <c r="D8">
        <v>199</v>
      </c>
      <c r="E8">
        <v>396</v>
      </c>
      <c r="G8" s="6">
        <f t="shared" si="1"/>
        <v>175.62364961051586</v>
      </c>
      <c r="H8" s="6">
        <f t="shared" si="0"/>
        <v>-127.79862326159545</v>
      </c>
      <c r="I8" s="7">
        <f t="shared" si="2"/>
        <v>57</v>
      </c>
      <c r="J8" s="7">
        <f t="shared" si="3"/>
        <v>0</v>
      </c>
      <c r="K8" s="7">
        <f t="shared" si="4"/>
        <v>57</v>
      </c>
      <c r="L8" s="10"/>
      <c r="M8" s="5"/>
      <c r="N8" s="5"/>
      <c r="P8" t="s">
        <v>188</v>
      </c>
      <c r="Q8" t="s">
        <v>52</v>
      </c>
      <c r="R8">
        <v>199</v>
      </c>
      <c r="S8">
        <v>396</v>
      </c>
      <c r="T8">
        <v>57</v>
      </c>
      <c r="U8">
        <v>97</v>
      </c>
      <c r="V8">
        <v>17</v>
      </c>
      <c r="Z8" t="s">
        <v>185</v>
      </c>
      <c r="AA8" t="s">
        <v>53</v>
      </c>
      <c r="AB8">
        <v>164</v>
      </c>
      <c r="AC8">
        <v>116</v>
      </c>
      <c r="AD8">
        <v>83</v>
      </c>
      <c r="AE8">
        <v>76</v>
      </c>
      <c r="AF8">
        <v>8</v>
      </c>
      <c r="AI8" t="s">
        <v>184</v>
      </c>
      <c r="AJ8" t="s">
        <v>52</v>
      </c>
      <c r="AK8">
        <v>132</v>
      </c>
      <c r="AL8">
        <v>316</v>
      </c>
      <c r="AM8">
        <v>175</v>
      </c>
      <c r="AN8">
        <v>15</v>
      </c>
      <c r="AO8">
        <v>1</v>
      </c>
    </row>
    <row r="9" spans="1:41" x14ac:dyDescent="0.25">
      <c r="A9" t="s">
        <v>189</v>
      </c>
      <c r="B9">
        <v>168</v>
      </c>
      <c r="C9">
        <v>110</v>
      </c>
      <c r="D9">
        <v>129</v>
      </c>
      <c r="E9">
        <v>308</v>
      </c>
      <c r="G9" s="6">
        <f t="shared" si="1"/>
        <v>139.46084825851653</v>
      </c>
      <c r="H9" s="6">
        <f t="shared" si="0"/>
        <v>-160.40320556430055</v>
      </c>
      <c r="I9" s="7">
        <f t="shared" si="2"/>
        <v>61</v>
      </c>
      <c r="J9" s="7">
        <f t="shared" si="3"/>
        <v>0</v>
      </c>
      <c r="K9" s="7">
        <f t="shared" si="4"/>
        <v>61</v>
      </c>
      <c r="L9" s="10"/>
      <c r="M9" s="5"/>
      <c r="N9" s="5"/>
      <c r="P9" t="s">
        <v>189</v>
      </c>
      <c r="Q9" t="s">
        <v>53</v>
      </c>
      <c r="R9">
        <v>129</v>
      </c>
      <c r="S9">
        <v>308</v>
      </c>
      <c r="T9">
        <v>61</v>
      </c>
      <c r="U9">
        <v>36</v>
      </c>
      <c r="V9">
        <v>4</v>
      </c>
      <c r="Z9" t="s">
        <v>193</v>
      </c>
      <c r="AA9" t="s">
        <v>53</v>
      </c>
      <c r="AB9">
        <v>127</v>
      </c>
      <c r="AC9">
        <v>291</v>
      </c>
      <c r="AD9">
        <v>63</v>
      </c>
      <c r="AE9">
        <v>24</v>
      </c>
      <c r="AF9">
        <v>1</v>
      </c>
      <c r="AI9" t="s">
        <v>192</v>
      </c>
      <c r="AJ9" t="s">
        <v>52</v>
      </c>
      <c r="AK9">
        <v>191</v>
      </c>
      <c r="AL9">
        <v>392</v>
      </c>
      <c r="AM9">
        <v>100</v>
      </c>
      <c r="AN9">
        <v>4</v>
      </c>
      <c r="AO9">
        <v>5</v>
      </c>
    </row>
    <row r="10" spans="1:41" x14ac:dyDescent="0.25">
      <c r="A10" t="s">
        <v>182</v>
      </c>
      <c r="B10">
        <v>156</v>
      </c>
      <c r="C10">
        <v>120</v>
      </c>
      <c r="D10">
        <v>156</v>
      </c>
      <c r="E10">
        <v>356</v>
      </c>
      <c r="G10" s="6">
        <f t="shared" si="1"/>
        <v>143.8067926944353</v>
      </c>
      <c r="H10" s="6">
        <f t="shared" si="0"/>
        <v>-144.72757855140162</v>
      </c>
      <c r="I10" s="7">
        <f t="shared" si="2"/>
        <v>72</v>
      </c>
      <c r="J10" s="7">
        <f t="shared" si="3"/>
        <v>0</v>
      </c>
      <c r="K10" s="7">
        <f t="shared" si="4"/>
        <v>72</v>
      </c>
      <c r="L10" s="10"/>
      <c r="M10" s="5"/>
      <c r="N10" s="5"/>
      <c r="P10" t="s">
        <v>182</v>
      </c>
      <c r="Q10" t="s">
        <v>52</v>
      </c>
      <c r="R10">
        <v>156</v>
      </c>
      <c r="S10">
        <v>356</v>
      </c>
      <c r="T10">
        <v>72</v>
      </c>
      <c r="U10">
        <v>77</v>
      </c>
      <c r="V10">
        <v>38</v>
      </c>
      <c r="Z10" t="s">
        <v>195</v>
      </c>
      <c r="AA10" t="s">
        <v>53</v>
      </c>
      <c r="AB10">
        <v>121</v>
      </c>
      <c r="AC10">
        <v>264</v>
      </c>
      <c r="AD10">
        <v>136</v>
      </c>
      <c r="AE10">
        <v>9</v>
      </c>
      <c r="AF10">
        <v>2</v>
      </c>
      <c r="AI10" t="s">
        <v>194</v>
      </c>
      <c r="AJ10" t="s">
        <v>52</v>
      </c>
      <c r="AK10">
        <v>189</v>
      </c>
      <c r="AL10">
        <v>91</v>
      </c>
      <c r="AM10">
        <v>75</v>
      </c>
      <c r="AN10">
        <v>96</v>
      </c>
      <c r="AO10">
        <v>54</v>
      </c>
    </row>
    <row r="11" spans="1:41" x14ac:dyDescent="0.25">
      <c r="A11" t="s">
        <v>183</v>
      </c>
      <c r="B11">
        <v>313</v>
      </c>
      <c r="C11">
        <v>437</v>
      </c>
      <c r="D11">
        <v>122</v>
      </c>
      <c r="E11">
        <v>215</v>
      </c>
      <c r="G11" s="6">
        <f t="shared" si="1"/>
        <v>-92.035034456859904</v>
      </c>
      <c r="H11" s="6">
        <f t="shared" si="0"/>
        <v>172.80376457091864</v>
      </c>
      <c r="I11" s="7">
        <f t="shared" si="2"/>
        <v>96</v>
      </c>
      <c r="J11" s="7">
        <f t="shared" si="3"/>
        <v>96</v>
      </c>
      <c r="K11" s="7">
        <f t="shared" si="4"/>
        <v>0</v>
      </c>
      <c r="L11" s="10"/>
      <c r="M11" s="5"/>
      <c r="N11" s="5"/>
      <c r="P11" t="s">
        <v>183</v>
      </c>
      <c r="Q11" t="s">
        <v>53</v>
      </c>
      <c r="R11">
        <v>122</v>
      </c>
      <c r="S11">
        <v>215</v>
      </c>
      <c r="T11">
        <v>96</v>
      </c>
      <c r="U11">
        <v>12</v>
      </c>
      <c r="V11">
        <v>3</v>
      </c>
      <c r="Z11" t="s">
        <v>203</v>
      </c>
      <c r="AA11" t="s">
        <v>53</v>
      </c>
      <c r="AB11">
        <v>127</v>
      </c>
      <c r="AC11">
        <v>292</v>
      </c>
      <c r="AD11">
        <v>49</v>
      </c>
      <c r="AE11">
        <v>59</v>
      </c>
      <c r="AF11">
        <v>18</v>
      </c>
      <c r="AI11" t="s">
        <v>202</v>
      </c>
      <c r="AJ11" t="s">
        <v>52</v>
      </c>
      <c r="AK11">
        <v>470</v>
      </c>
      <c r="AL11">
        <v>110</v>
      </c>
      <c r="AM11">
        <v>27</v>
      </c>
      <c r="AN11">
        <v>99</v>
      </c>
      <c r="AO11">
        <v>18</v>
      </c>
    </row>
    <row r="12" spans="1:41" x14ac:dyDescent="0.25">
      <c r="A12" t="s">
        <v>190</v>
      </c>
      <c r="B12">
        <v>471</v>
      </c>
      <c r="C12">
        <v>109</v>
      </c>
      <c r="D12">
        <v>508</v>
      </c>
      <c r="E12">
        <v>169</v>
      </c>
      <c r="G12" s="6">
        <f t="shared" si="1"/>
        <v>40.943262138705123</v>
      </c>
      <c r="H12" s="6">
        <f t="shared" si="0"/>
        <v>20.689523788857041</v>
      </c>
      <c r="I12" s="7">
        <f>MAX(1,CEILING(MIN(MOD(G12-H12,360),MOD(H12-G12,360)),1))</f>
        <v>21</v>
      </c>
      <c r="J12" s="7">
        <f t="shared" si="3"/>
        <v>21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508</v>
      </c>
      <c r="S12">
        <v>169</v>
      </c>
      <c r="T12">
        <v>21</v>
      </c>
      <c r="U12">
        <v>58</v>
      </c>
      <c r="V12">
        <v>1</v>
      </c>
      <c r="Z12" t="s">
        <v>197</v>
      </c>
      <c r="AA12" t="s">
        <v>53</v>
      </c>
      <c r="AB12">
        <v>157</v>
      </c>
      <c r="AC12">
        <v>353</v>
      </c>
      <c r="AD12">
        <v>26</v>
      </c>
      <c r="AE12">
        <v>97</v>
      </c>
      <c r="AF12">
        <v>74</v>
      </c>
      <c r="AI12" t="s">
        <v>196</v>
      </c>
      <c r="AJ12" t="s">
        <v>52</v>
      </c>
      <c r="AK12">
        <v>124</v>
      </c>
      <c r="AL12">
        <v>260</v>
      </c>
      <c r="AM12">
        <v>37</v>
      </c>
      <c r="AN12">
        <v>48</v>
      </c>
      <c r="AO12">
        <v>16</v>
      </c>
    </row>
    <row r="13" spans="1:41" x14ac:dyDescent="0.25">
      <c r="A13" t="s">
        <v>191</v>
      </c>
      <c r="B13">
        <v>195</v>
      </c>
      <c r="C13">
        <v>393</v>
      </c>
      <c r="D13">
        <v>134</v>
      </c>
      <c r="E13">
        <v>313</v>
      </c>
      <c r="G13" s="6">
        <f t="shared" si="1"/>
        <v>-129.24859790963401</v>
      </c>
      <c r="H13" s="6">
        <f t="shared" si="0"/>
        <v>-158.57132731534975</v>
      </c>
      <c r="I13" s="7">
        <f t="shared" si="2"/>
        <v>30</v>
      </c>
      <c r="J13" s="7">
        <f t="shared" si="3"/>
        <v>0</v>
      </c>
      <c r="K13" s="7">
        <f t="shared" si="4"/>
        <v>30</v>
      </c>
      <c r="L13" s="10"/>
      <c r="M13" s="5"/>
      <c r="N13" s="5"/>
      <c r="P13" t="s">
        <v>191</v>
      </c>
      <c r="Q13" t="s">
        <v>53</v>
      </c>
      <c r="R13">
        <v>134</v>
      </c>
      <c r="S13">
        <v>313</v>
      </c>
      <c r="T13">
        <v>30</v>
      </c>
      <c r="U13">
        <v>47</v>
      </c>
      <c r="V13">
        <v>0</v>
      </c>
      <c r="Z13" t="s">
        <v>205</v>
      </c>
      <c r="AA13" t="s">
        <v>53</v>
      </c>
      <c r="AB13">
        <v>121</v>
      </c>
      <c r="AC13">
        <v>235</v>
      </c>
      <c r="AD13">
        <v>155</v>
      </c>
      <c r="AE13">
        <v>60</v>
      </c>
      <c r="AF13">
        <v>15</v>
      </c>
      <c r="AI13" t="s">
        <v>204</v>
      </c>
      <c r="AJ13" t="s">
        <v>52</v>
      </c>
      <c r="AK13">
        <v>127</v>
      </c>
      <c r="AL13">
        <v>181</v>
      </c>
      <c r="AM13">
        <v>81</v>
      </c>
      <c r="AN13">
        <v>7</v>
      </c>
      <c r="AO13">
        <v>2</v>
      </c>
    </row>
    <row r="14" spans="1:41" x14ac:dyDescent="0.25">
      <c r="A14" t="s">
        <v>184</v>
      </c>
      <c r="B14">
        <v>510</v>
      </c>
      <c r="C14">
        <v>184</v>
      </c>
      <c r="D14">
        <v>132</v>
      </c>
      <c r="E14">
        <v>316</v>
      </c>
      <c r="G14" s="6">
        <f t="shared" si="1"/>
        <v>16.422187498315292</v>
      </c>
      <c r="H14" s="6">
        <f t="shared" si="0"/>
        <v>-157.98871680208063</v>
      </c>
      <c r="I14" s="7">
        <f t="shared" si="2"/>
        <v>175</v>
      </c>
      <c r="J14" s="7">
        <f t="shared" si="3"/>
        <v>0</v>
      </c>
      <c r="K14" s="7">
        <f t="shared" si="4"/>
        <v>175</v>
      </c>
      <c r="L14" s="10"/>
      <c r="M14" s="5"/>
      <c r="N14" s="5"/>
      <c r="P14" t="s">
        <v>184</v>
      </c>
      <c r="Q14" t="s">
        <v>52</v>
      </c>
      <c r="R14">
        <v>132</v>
      </c>
      <c r="S14">
        <v>316</v>
      </c>
      <c r="T14">
        <v>175</v>
      </c>
      <c r="U14">
        <v>15</v>
      </c>
      <c r="V14">
        <v>1</v>
      </c>
      <c r="Z14" t="s">
        <v>199</v>
      </c>
      <c r="AA14" t="s">
        <v>53</v>
      </c>
      <c r="AB14">
        <v>131</v>
      </c>
      <c r="AC14">
        <v>310</v>
      </c>
      <c r="AD14">
        <v>40</v>
      </c>
      <c r="AE14">
        <v>20</v>
      </c>
      <c r="AF14">
        <v>17</v>
      </c>
      <c r="AI14" t="s">
        <v>198</v>
      </c>
      <c r="AJ14" t="s">
        <v>52</v>
      </c>
      <c r="AK14">
        <v>122</v>
      </c>
      <c r="AL14">
        <v>222</v>
      </c>
      <c r="AM14">
        <v>156</v>
      </c>
      <c r="AN14">
        <v>73</v>
      </c>
      <c r="AO14">
        <v>7</v>
      </c>
    </row>
    <row r="15" spans="1:41" x14ac:dyDescent="0.25">
      <c r="A15" t="s">
        <v>185</v>
      </c>
      <c r="B15">
        <v>179</v>
      </c>
      <c r="C15">
        <v>378</v>
      </c>
      <c r="D15">
        <v>164</v>
      </c>
      <c r="E15">
        <v>116</v>
      </c>
      <c r="G15" s="6">
        <f t="shared" si="1"/>
        <v>-135.61605990839922</v>
      </c>
      <c r="H15" s="6">
        <f t="shared" si="0"/>
        <v>141.51980175165698</v>
      </c>
      <c r="I15" s="7">
        <f t="shared" si="2"/>
        <v>83</v>
      </c>
      <c r="J15" s="7">
        <f t="shared" si="3"/>
        <v>83</v>
      </c>
      <c r="K15" s="7">
        <f t="shared" si="4"/>
        <v>0</v>
      </c>
      <c r="L15" s="10"/>
      <c r="M15" s="5"/>
      <c r="N15" s="5"/>
      <c r="P15" t="s">
        <v>185</v>
      </c>
      <c r="Q15" t="s">
        <v>53</v>
      </c>
      <c r="R15">
        <v>164</v>
      </c>
      <c r="S15">
        <v>116</v>
      </c>
      <c r="T15">
        <v>83</v>
      </c>
      <c r="U15">
        <v>76</v>
      </c>
      <c r="V15">
        <v>8</v>
      </c>
      <c r="Z15" t="s">
        <v>207</v>
      </c>
      <c r="AA15" t="s">
        <v>53</v>
      </c>
      <c r="AB15">
        <v>158</v>
      </c>
      <c r="AC15">
        <v>357</v>
      </c>
      <c r="AD15">
        <v>156</v>
      </c>
      <c r="AE15">
        <v>88</v>
      </c>
      <c r="AF15">
        <v>26</v>
      </c>
      <c r="AI15" t="s">
        <v>206</v>
      </c>
      <c r="AJ15" t="s">
        <v>52</v>
      </c>
      <c r="AK15">
        <v>121</v>
      </c>
      <c r="AL15">
        <v>200</v>
      </c>
      <c r="AM15">
        <v>31</v>
      </c>
      <c r="AN15">
        <v>8</v>
      </c>
      <c r="AO15">
        <v>0</v>
      </c>
    </row>
    <row r="16" spans="1:41" x14ac:dyDescent="0.25">
      <c r="A16" t="s">
        <v>192</v>
      </c>
      <c r="B16">
        <v>494</v>
      </c>
      <c r="C16">
        <v>344</v>
      </c>
      <c r="D16">
        <v>191</v>
      </c>
      <c r="E16">
        <v>392</v>
      </c>
      <c r="G16" s="6">
        <f t="shared" si="1"/>
        <v>-30.86680945113708</v>
      </c>
      <c r="H16" s="6">
        <f t="shared" si="0"/>
        <v>-130.32074083959517</v>
      </c>
      <c r="I16" s="7">
        <f t="shared" si="2"/>
        <v>100</v>
      </c>
      <c r="J16" s="7">
        <f t="shared" si="3"/>
        <v>0</v>
      </c>
      <c r="K16" s="7">
        <f t="shared" si="4"/>
        <v>100</v>
      </c>
      <c r="L16" s="10"/>
      <c r="M16" s="5"/>
      <c r="N16" s="5"/>
      <c r="P16" t="s">
        <v>192</v>
      </c>
      <c r="Q16" t="s">
        <v>52</v>
      </c>
      <c r="R16">
        <v>191</v>
      </c>
      <c r="S16">
        <v>392</v>
      </c>
      <c r="T16">
        <v>100</v>
      </c>
      <c r="U16">
        <v>4</v>
      </c>
      <c r="V16">
        <v>5</v>
      </c>
      <c r="Z16" t="s">
        <v>201</v>
      </c>
      <c r="AA16" t="s">
        <v>53</v>
      </c>
      <c r="AB16">
        <v>124</v>
      </c>
      <c r="AC16">
        <v>290</v>
      </c>
      <c r="AD16">
        <v>146</v>
      </c>
      <c r="AE16">
        <v>24</v>
      </c>
      <c r="AF16">
        <v>2</v>
      </c>
      <c r="AI16" t="s">
        <v>200</v>
      </c>
      <c r="AJ16" t="s">
        <v>52</v>
      </c>
      <c r="AK16">
        <v>174</v>
      </c>
      <c r="AL16">
        <v>100</v>
      </c>
      <c r="AM16">
        <v>9</v>
      </c>
      <c r="AN16">
        <v>96</v>
      </c>
      <c r="AO16">
        <v>36</v>
      </c>
    </row>
    <row r="17" spans="1:41" x14ac:dyDescent="0.25">
      <c r="A17" t="s">
        <v>193</v>
      </c>
      <c r="B17">
        <v>184</v>
      </c>
      <c r="C17">
        <v>91</v>
      </c>
      <c r="D17">
        <v>127</v>
      </c>
      <c r="E17">
        <v>291</v>
      </c>
      <c r="G17" s="6">
        <f t="shared" si="1"/>
        <v>132.38831862210162</v>
      </c>
      <c r="H17" s="6">
        <f t="shared" si="0"/>
        <v>-165.19800191656623</v>
      </c>
      <c r="I17" s="7">
        <f t="shared" si="2"/>
        <v>63</v>
      </c>
      <c r="J17" s="7">
        <f t="shared" si="3"/>
        <v>0</v>
      </c>
      <c r="K17" s="7">
        <f t="shared" si="4"/>
        <v>63</v>
      </c>
      <c r="L17" s="10"/>
      <c r="M17" s="5"/>
      <c r="N17" s="5"/>
      <c r="P17" t="s">
        <v>193</v>
      </c>
      <c r="Q17" t="s">
        <v>53</v>
      </c>
      <c r="R17">
        <v>127</v>
      </c>
      <c r="S17">
        <v>291</v>
      </c>
      <c r="T17">
        <v>63</v>
      </c>
      <c r="U17">
        <v>24</v>
      </c>
      <c r="V17">
        <v>1</v>
      </c>
      <c r="Z17" t="s">
        <v>209</v>
      </c>
      <c r="AA17" t="s">
        <v>53</v>
      </c>
      <c r="AB17">
        <v>124</v>
      </c>
      <c r="AC17">
        <v>278</v>
      </c>
      <c r="AD17">
        <v>55</v>
      </c>
      <c r="AE17">
        <v>36</v>
      </c>
      <c r="AF17">
        <v>3</v>
      </c>
      <c r="AI17" t="s">
        <v>208</v>
      </c>
      <c r="AJ17" t="s">
        <v>52</v>
      </c>
      <c r="AK17">
        <v>139</v>
      </c>
      <c r="AL17">
        <v>321</v>
      </c>
      <c r="AM17">
        <v>90</v>
      </c>
      <c r="AN17">
        <v>18</v>
      </c>
      <c r="AO17">
        <v>18</v>
      </c>
    </row>
    <row r="18" spans="1:41" x14ac:dyDescent="0.25">
      <c r="A18" s="21" t="s">
        <v>194</v>
      </c>
      <c r="B18">
        <v>137</v>
      </c>
      <c r="C18">
        <v>329</v>
      </c>
      <c r="D18">
        <v>189</v>
      </c>
      <c r="E18">
        <v>91</v>
      </c>
      <c r="G18" s="6">
        <f t="shared" si="1"/>
        <v>-154.06454743133227</v>
      </c>
      <c r="H18" s="6">
        <f t="shared" si="0"/>
        <v>131.32176127800659</v>
      </c>
      <c r="I18" s="7">
        <f t="shared" si="2"/>
        <v>75</v>
      </c>
      <c r="J18" s="7">
        <f t="shared" si="3"/>
        <v>75</v>
      </c>
      <c r="K18" s="7">
        <f t="shared" si="4"/>
        <v>0</v>
      </c>
      <c r="L18" s="10"/>
      <c r="M18" s="5"/>
      <c r="N18" s="5"/>
      <c r="P18" t="s">
        <v>194</v>
      </c>
      <c r="Q18" t="s">
        <v>52</v>
      </c>
      <c r="R18">
        <v>189</v>
      </c>
      <c r="S18">
        <v>91</v>
      </c>
      <c r="T18">
        <v>75</v>
      </c>
      <c r="U18">
        <v>96</v>
      </c>
      <c r="V18">
        <v>54</v>
      </c>
      <c r="Z18" t="s">
        <v>211</v>
      </c>
      <c r="AA18" t="s">
        <v>53</v>
      </c>
      <c r="AB18">
        <v>281</v>
      </c>
      <c r="AC18">
        <v>434</v>
      </c>
      <c r="AD18">
        <v>161</v>
      </c>
      <c r="AE18">
        <v>42</v>
      </c>
      <c r="AF18">
        <v>14</v>
      </c>
      <c r="AI18" t="s">
        <v>210</v>
      </c>
      <c r="AJ18" t="s">
        <v>52</v>
      </c>
      <c r="AK18">
        <v>471</v>
      </c>
      <c r="AL18">
        <v>106</v>
      </c>
      <c r="AM18">
        <v>127</v>
      </c>
      <c r="AN18">
        <v>99</v>
      </c>
      <c r="AO18">
        <v>64</v>
      </c>
    </row>
    <row r="19" spans="1:41" x14ac:dyDescent="0.25">
      <c r="A19" s="21" t="s">
        <v>195</v>
      </c>
      <c r="B19">
        <v>444</v>
      </c>
      <c r="C19">
        <v>85</v>
      </c>
      <c r="D19">
        <v>121</v>
      </c>
      <c r="E19">
        <v>264</v>
      </c>
      <c r="G19" s="6">
        <f t="shared" si="1"/>
        <v>51.340191745909912</v>
      </c>
      <c r="H19" s="6">
        <f t="shared" si="0"/>
        <v>-173.12316926256318</v>
      </c>
      <c r="I19" s="7">
        <f t="shared" si="2"/>
        <v>136</v>
      </c>
      <c r="J19" s="7">
        <f t="shared" si="3"/>
        <v>0</v>
      </c>
      <c r="K19" s="7">
        <f t="shared" si="4"/>
        <v>136</v>
      </c>
      <c r="L19" s="10"/>
      <c r="M19" s="5"/>
      <c r="N19" s="5"/>
      <c r="P19" t="s">
        <v>195</v>
      </c>
      <c r="Q19" t="s">
        <v>53</v>
      </c>
      <c r="R19">
        <v>121</v>
      </c>
      <c r="S19">
        <v>264</v>
      </c>
      <c r="T19">
        <v>136</v>
      </c>
      <c r="U19">
        <v>9</v>
      </c>
      <c r="V19">
        <v>2</v>
      </c>
      <c r="Z19" t="s">
        <v>219</v>
      </c>
      <c r="AA19" t="s">
        <v>53</v>
      </c>
      <c r="AB19">
        <v>123</v>
      </c>
      <c r="AC19">
        <v>277</v>
      </c>
      <c r="AD19">
        <v>56</v>
      </c>
      <c r="AE19">
        <v>5</v>
      </c>
      <c r="AF19">
        <v>1</v>
      </c>
      <c r="AI19" t="s">
        <v>218</v>
      </c>
      <c r="AJ19" t="s">
        <v>52</v>
      </c>
      <c r="AK19">
        <v>412</v>
      </c>
      <c r="AL19">
        <v>58</v>
      </c>
      <c r="AM19">
        <v>4</v>
      </c>
      <c r="AN19">
        <v>73</v>
      </c>
      <c r="AO19">
        <v>48</v>
      </c>
    </row>
    <row r="20" spans="1:41" x14ac:dyDescent="0.25">
      <c r="A20" s="21" t="s">
        <v>202</v>
      </c>
      <c r="B20">
        <v>399</v>
      </c>
      <c r="C20">
        <v>54</v>
      </c>
      <c r="D20">
        <v>470</v>
      </c>
      <c r="E20">
        <v>110</v>
      </c>
      <c r="G20" s="6">
        <f t="shared" si="1"/>
        <v>66.987554963696212</v>
      </c>
      <c r="H20" s="6">
        <f t="shared" si="0"/>
        <v>40.914383220025123</v>
      </c>
      <c r="I20" s="7">
        <f t="shared" si="2"/>
        <v>27</v>
      </c>
      <c r="J20" s="7">
        <f t="shared" si="3"/>
        <v>27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470</v>
      </c>
      <c r="S20">
        <v>110</v>
      </c>
      <c r="T20">
        <v>27</v>
      </c>
      <c r="U20">
        <v>99</v>
      </c>
      <c r="V20">
        <v>18</v>
      </c>
      <c r="Z20" t="s">
        <v>213</v>
      </c>
      <c r="AA20" t="s">
        <v>53</v>
      </c>
      <c r="AB20">
        <v>140</v>
      </c>
      <c r="AC20">
        <v>332</v>
      </c>
      <c r="AD20">
        <v>58</v>
      </c>
      <c r="AE20">
        <v>80</v>
      </c>
      <c r="AF20">
        <v>8</v>
      </c>
      <c r="AI20" t="s">
        <v>212</v>
      </c>
      <c r="AJ20" t="s">
        <v>52</v>
      </c>
      <c r="AK20">
        <v>122</v>
      </c>
      <c r="AL20">
        <v>254</v>
      </c>
      <c r="AM20">
        <v>151</v>
      </c>
      <c r="AN20">
        <v>16</v>
      </c>
      <c r="AO20">
        <v>5</v>
      </c>
    </row>
    <row r="21" spans="1:41" x14ac:dyDescent="0.25">
      <c r="A21" s="21" t="s">
        <v>203</v>
      </c>
      <c r="B21">
        <v>234</v>
      </c>
      <c r="C21">
        <v>416</v>
      </c>
      <c r="D21">
        <v>127</v>
      </c>
      <c r="E21">
        <v>292</v>
      </c>
      <c r="G21" s="6">
        <f t="shared" si="1"/>
        <v>-116.04181659489382</v>
      </c>
      <c r="H21" s="6">
        <f t="shared" si="0"/>
        <v>-164.92086602503889</v>
      </c>
      <c r="I21" s="7">
        <f t="shared" si="2"/>
        <v>49</v>
      </c>
      <c r="J21" s="7">
        <f t="shared" si="3"/>
        <v>0</v>
      </c>
      <c r="K21" s="7">
        <f t="shared" si="4"/>
        <v>49</v>
      </c>
      <c r="L21" s="10"/>
      <c r="M21" s="5"/>
      <c r="N21" s="5"/>
      <c r="P21" t="s">
        <v>203</v>
      </c>
      <c r="Q21" t="s">
        <v>53</v>
      </c>
      <c r="R21">
        <v>127</v>
      </c>
      <c r="S21">
        <v>292</v>
      </c>
      <c r="T21">
        <v>49</v>
      </c>
      <c r="U21">
        <v>59</v>
      </c>
      <c r="V21">
        <v>18</v>
      </c>
      <c r="Z21" t="s">
        <v>221</v>
      </c>
      <c r="AA21" t="s">
        <v>53</v>
      </c>
      <c r="AB21">
        <v>124</v>
      </c>
      <c r="AC21">
        <v>211</v>
      </c>
      <c r="AD21">
        <v>154</v>
      </c>
      <c r="AE21">
        <v>5</v>
      </c>
      <c r="AF21">
        <v>0</v>
      </c>
      <c r="AI21" t="s">
        <v>220</v>
      </c>
      <c r="AJ21" t="s">
        <v>52</v>
      </c>
      <c r="AK21">
        <v>154</v>
      </c>
      <c r="AL21">
        <v>345</v>
      </c>
      <c r="AM21">
        <v>3</v>
      </c>
      <c r="AN21">
        <v>79</v>
      </c>
      <c r="AO21">
        <v>4</v>
      </c>
    </row>
    <row r="22" spans="1:41" x14ac:dyDescent="0.25">
      <c r="A22" t="s">
        <v>196</v>
      </c>
      <c r="B22">
        <v>146</v>
      </c>
      <c r="C22">
        <v>135</v>
      </c>
      <c r="D22">
        <v>124</v>
      </c>
      <c r="E22">
        <v>260</v>
      </c>
      <c r="G22" s="6">
        <f t="shared" si="1"/>
        <v>148.89119117145486</v>
      </c>
      <c r="H22" s="6">
        <f t="shared" si="0"/>
        <v>-174.1736579704442</v>
      </c>
      <c r="I22" s="7">
        <f t="shared" si="2"/>
        <v>37</v>
      </c>
      <c r="J22" s="7">
        <f t="shared" si="3"/>
        <v>0</v>
      </c>
      <c r="K22" s="7">
        <f t="shared" si="4"/>
        <v>37</v>
      </c>
      <c r="L22" s="10"/>
      <c r="M22" s="5"/>
      <c r="N22" s="5"/>
      <c r="P22" t="s">
        <v>196</v>
      </c>
      <c r="Q22" t="s">
        <v>52</v>
      </c>
      <c r="R22">
        <v>124</v>
      </c>
      <c r="S22">
        <v>260</v>
      </c>
      <c r="T22">
        <v>37</v>
      </c>
      <c r="U22">
        <v>48</v>
      </c>
      <c r="V22">
        <v>16</v>
      </c>
      <c r="Z22" t="s">
        <v>215</v>
      </c>
      <c r="AA22" t="s">
        <v>53</v>
      </c>
      <c r="AB22">
        <v>138</v>
      </c>
      <c r="AC22">
        <v>332</v>
      </c>
      <c r="AD22">
        <v>103</v>
      </c>
      <c r="AE22">
        <v>9</v>
      </c>
      <c r="AF22">
        <v>0</v>
      </c>
      <c r="AI22" t="s">
        <v>214</v>
      </c>
      <c r="AJ22" t="s">
        <v>52</v>
      </c>
      <c r="AK22">
        <v>118</v>
      </c>
      <c r="AL22">
        <v>244</v>
      </c>
      <c r="AM22">
        <v>48</v>
      </c>
      <c r="AN22">
        <v>78</v>
      </c>
      <c r="AO22">
        <v>40</v>
      </c>
    </row>
    <row r="23" spans="1:41" x14ac:dyDescent="0.25">
      <c r="A23" t="s">
        <v>197</v>
      </c>
      <c r="B23">
        <v>118</v>
      </c>
      <c r="C23">
        <v>274</v>
      </c>
      <c r="D23">
        <v>157</v>
      </c>
      <c r="E23">
        <v>353</v>
      </c>
      <c r="G23" s="6">
        <f t="shared" si="1"/>
        <v>-170.44571032759825</v>
      </c>
      <c r="H23" s="6">
        <f t="shared" si="0"/>
        <v>-145.26830579801023</v>
      </c>
      <c r="I23" s="7">
        <f t="shared" si="2"/>
        <v>26</v>
      </c>
      <c r="J23" s="7">
        <f t="shared" si="3"/>
        <v>0</v>
      </c>
      <c r="K23" s="7">
        <f t="shared" si="4"/>
        <v>26</v>
      </c>
      <c r="L23" s="10"/>
      <c r="M23" s="5"/>
      <c r="N23" s="5"/>
      <c r="P23" t="s">
        <v>197</v>
      </c>
      <c r="Q23" t="s">
        <v>53</v>
      </c>
      <c r="R23">
        <v>157</v>
      </c>
      <c r="S23">
        <v>353</v>
      </c>
      <c r="T23">
        <v>26</v>
      </c>
      <c r="U23">
        <v>97</v>
      </c>
      <c r="V23">
        <v>74</v>
      </c>
      <c r="Z23" t="s">
        <v>277</v>
      </c>
      <c r="AA23" t="s">
        <v>53</v>
      </c>
      <c r="AB23">
        <v>120</v>
      </c>
      <c r="AC23">
        <v>209</v>
      </c>
      <c r="AD23">
        <v>18</v>
      </c>
      <c r="AE23">
        <v>4</v>
      </c>
      <c r="AF23">
        <v>0</v>
      </c>
      <c r="AI23" t="s">
        <v>222</v>
      </c>
      <c r="AJ23" t="s">
        <v>52</v>
      </c>
      <c r="AK23">
        <v>138</v>
      </c>
      <c r="AL23">
        <v>162</v>
      </c>
      <c r="AM23">
        <v>153</v>
      </c>
      <c r="AN23">
        <v>14</v>
      </c>
      <c r="AO23">
        <v>4</v>
      </c>
    </row>
    <row r="24" spans="1:41" x14ac:dyDescent="0.25">
      <c r="A24" t="s">
        <v>204</v>
      </c>
      <c r="B24">
        <v>233</v>
      </c>
      <c r="C24">
        <v>418</v>
      </c>
      <c r="D24">
        <v>127</v>
      </c>
      <c r="E24">
        <v>181</v>
      </c>
      <c r="G24" s="6">
        <f t="shared" si="1"/>
        <v>-116.04772185429192</v>
      </c>
      <c r="H24" s="6">
        <f t="shared" si="0"/>
        <v>163.00163481263644</v>
      </c>
      <c r="I24" s="7">
        <f t="shared" si="2"/>
        <v>81</v>
      </c>
      <c r="J24" s="7">
        <f t="shared" si="3"/>
        <v>81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127</v>
      </c>
      <c r="S24">
        <v>181</v>
      </c>
      <c r="T24">
        <v>81</v>
      </c>
      <c r="U24">
        <v>7</v>
      </c>
      <c r="V24">
        <v>2</v>
      </c>
      <c r="Z24" t="s">
        <v>217</v>
      </c>
      <c r="AA24" t="s">
        <v>53</v>
      </c>
      <c r="AB24">
        <v>467</v>
      </c>
      <c r="AC24">
        <v>377</v>
      </c>
      <c r="AD24">
        <v>12</v>
      </c>
      <c r="AE24">
        <v>60</v>
      </c>
      <c r="AF24">
        <v>66</v>
      </c>
      <c r="AI24" t="s">
        <v>216</v>
      </c>
      <c r="AJ24" t="s">
        <v>52</v>
      </c>
      <c r="AK24">
        <v>496</v>
      </c>
      <c r="AL24">
        <v>330</v>
      </c>
      <c r="AM24">
        <v>19</v>
      </c>
      <c r="AN24">
        <v>100</v>
      </c>
      <c r="AO24">
        <v>72</v>
      </c>
    </row>
    <row r="25" spans="1:41" x14ac:dyDescent="0.25">
      <c r="A25" t="s">
        <v>205</v>
      </c>
      <c r="B25">
        <v>496</v>
      </c>
      <c r="C25">
        <v>328</v>
      </c>
      <c r="D25">
        <v>121</v>
      </c>
      <c r="E25">
        <v>235</v>
      </c>
      <c r="G25" s="6">
        <f t="shared" si="1"/>
        <v>-26.56505117707799</v>
      </c>
      <c r="H25" s="6">
        <f t="shared" si="0"/>
        <v>178.5607103721176</v>
      </c>
      <c r="I25" s="7">
        <f t="shared" si="2"/>
        <v>155</v>
      </c>
      <c r="J25" s="7">
        <f t="shared" si="3"/>
        <v>155</v>
      </c>
      <c r="K25" s="7">
        <f t="shared" si="4"/>
        <v>0</v>
      </c>
      <c r="L25" s="10"/>
      <c r="M25" s="5"/>
      <c r="N25" s="5"/>
      <c r="P25" t="s">
        <v>205</v>
      </c>
      <c r="Q25" t="s">
        <v>53</v>
      </c>
      <c r="R25">
        <v>121</v>
      </c>
      <c r="S25">
        <v>235</v>
      </c>
      <c r="T25">
        <v>155</v>
      </c>
      <c r="U25">
        <v>60</v>
      </c>
      <c r="V25">
        <v>15</v>
      </c>
      <c r="Z25" t="s">
        <v>225</v>
      </c>
      <c r="AA25" t="s">
        <v>53</v>
      </c>
      <c r="AB25">
        <v>165</v>
      </c>
      <c r="AC25">
        <v>362</v>
      </c>
      <c r="AD25">
        <v>4</v>
      </c>
      <c r="AE25">
        <v>92</v>
      </c>
      <c r="AF25">
        <v>43</v>
      </c>
      <c r="AI25" t="s">
        <v>224</v>
      </c>
      <c r="AJ25" t="s">
        <v>52</v>
      </c>
      <c r="AK25">
        <v>512</v>
      </c>
      <c r="AL25">
        <v>192</v>
      </c>
      <c r="AM25">
        <v>45</v>
      </c>
      <c r="AN25">
        <v>99</v>
      </c>
      <c r="AO25">
        <v>60</v>
      </c>
    </row>
    <row r="26" spans="1:41" x14ac:dyDescent="0.25">
      <c r="A26" t="s">
        <v>198</v>
      </c>
      <c r="B26">
        <v>492</v>
      </c>
      <c r="C26">
        <v>338</v>
      </c>
      <c r="D26">
        <v>122</v>
      </c>
      <c r="E26">
        <v>222</v>
      </c>
      <c r="G26" s="6">
        <f t="shared" si="1"/>
        <v>-29.673082112077829</v>
      </c>
      <c r="H26" s="6">
        <f t="shared" si="0"/>
        <v>174.80557109226518</v>
      </c>
      <c r="I26" s="7">
        <f t="shared" si="2"/>
        <v>156</v>
      </c>
      <c r="J26" s="7">
        <f t="shared" si="3"/>
        <v>156</v>
      </c>
      <c r="K26" s="7">
        <f t="shared" si="4"/>
        <v>0</v>
      </c>
      <c r="L26" s="10"/>
      <c r="M26" s="5"/>
      <c r="N26" s="5"/>
      <c r="P26" t="s">
        <v>198</v>
      </c>
      <c r="Q26" t="s">
        <v>52</v>
      </c>
      <c r="R26">
        <v>122</v>
      </c>
      <c r="S26">
        <v>222</v>
      </c>
      <c r="T26">
        <v>156</v>
      </c>
      <c r="U26">
        <v>73</v>
      </c>
      <c r="V26">
        <v>7</v>
      </c>
      <c r="Z26" t="s">
        <v>227</v>
      </c>
      <c r="AA26" t="s">
        <v>53</v>
      </c>
      <c r="AB26">
        <v>174</v>
      </c>
      <c r="AC26">
        <v>373</v>
      </c>
      <c r="AD26">
        <v>163</v>
      </c>
      <c r="AE26">
        <v>78</v>
      </c>
      <c r="AF26">
        <v>2</v>
      </c>
      <c r="AI26" t="s">
        <v>226</v>
      </c>
      <c r="AJ26" t="s">
        <v>52</v>
      </c>
      <c r="AK26">
        <v>501</v>
      </c>
      <c r="AL26">
        <v>313</v>
      </c>
      <c r="AM26">
        <v>6</v>
      </c>
      <c r="AN26">
        <v>100</v>
      </c>
      <c r="AO26">
        <v>96</v>
      </c>
    </row>
    <row r="27" spans="1:41" x14ac:dyDescent="0.25">
      <c r="A27" t="s">
        <v>199</v>
      </c>
      <c r="B27">
        <v>220</v>
      </c>
      <c r="C27">
        <v>414</v>
      </c>
      <c r="D27">
        <v>131</v>
      </c>
      <c r="E27">
        <v>310</v>
      </c>
      <c r="G27" s="6">
        <f t="shared" si="1"/>
        <v>-119.88652694042405</v>
      </c>
      <c r="H27" s="6">
        <f t="shared" si="0"/>
        <v>-159.67686317033704</v>
      </c>
      <c r="I27" s="7">
        <f t="shared" si="2"/>
        <v>40</v>
      </c>
      <c r="J27" s="7">
        <f t="shared" si="3"/>
        <v>0</v>
      </c>
      <c r="K27" s="7">
        <f t="shared" si="4"/>
        <v>40</v>
      </c>
      <c r="L27" s="10"/>
      <c r="M27" s="5"/>
      <c r="N27" s="5"/>
      <c r="P27" t="s">
        <v>199</v>
      </c>
      <c r="Q27" t="s">
        <v>53</v>
      </c>
      <c r="R27">
        <v>131</v>
      </c>
      <c r="S27">
        <v>310</v>
      </c>
      <c r="T27">
        <v>40</v>
      </c>
      <c r="U27">
        <v>20</v>
      </c>
      <c r="V27">
        <v>17</v>
      </c>
      <c r="Z27" t="s">
        <v>235</v>
      </c>
      <c r="AA27" t="s">
        <v>53</v>
      </c>
      <c r="AB27">
        <v>519</v>
      </c>
      <c r="AC27">
        <v>214</v>
      </c>
      <c r="AD27">
        <v>77</v>
      </c>
      <c r="AE27">
        <v>63</v>
      </c>
      <c r="AF27">
        <v>43</v>
      </c>
      <c r="AI27" t="s">
        <v>234</v>
      </c>
      <c r="AJ27" t="s">
        <v>52</v>
      </c>
      <c r="AK27">
        <v>123</v>
      </c>
      <c r="AL27">
        <v>215</v>
      </c>
      <c r="AM27">
        <v>65</v>
      </c>
      <c r="AN27">
        <v>94</v>
      </c>
      <c r="AO27">
        <v>27</v>
      </c>
    </row>
    <row r="28" spans="1:41" x14ac:dyDescent="0.25">
      <c r="A28" t="s">
        <v>206</v>
      </c>
      <c r="B28">
        <v>170</v>
      </c>
      <c r="C28">
        <v>105</v>
      </c>
      <c r="D28">
        <v>121</v>
      </c>
      <c r="E28">
        <v>200</v>
      </c>
      <c r="G28" s="6">
        <f t="shared" si="1"/>
        <v>138.01278750418334</v>
      </c>
      <c r="H28" s="6">
        <f t="shared" si="0"/>
        <v>168.63470930213018</v>
      </c>
      <c r="I28" s="7">
        <f t="shared" si="2"/>
        <v>31</v>
      </c>
      <c r="J28" s="7">
        <f t="shared" si="3"/>
        <v>31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121</v>
      </c>
      <c r="S28">
        <v>200</v>
      </c>
      <c r="T28">
        <v>31</v>
      </c>
      <c r="U28">
        <v>8</v>
      </c>
      <c r="V28">
        <v>0</v>
      </c>
      <c r="Z28" t="s">
        <v>229</v>
      </c>
      <c r="AA28" t="s">
        <v>53</v>
      </c>
      <c r="AB28">
        <v>487</v>
      </c>
      <c r="AC28">
        <v>337</v>
      </c>
      <c r="AD28">
        <v>143</v>
      </c>
      <c r="AE28">
        <v>79</v>
      </c>
      <c r="AF28">
        <v>59</v>
      </c>
      <c r="AI28" t="s">
        <v>228</v>
      </c>
      <c r="AJ28" t="s">
        <v>52</v>
      </c>
      <c r="AK28">
        <v>153</v>
      </c>
      <c r="AL28">
        <v>137</v>
      </c>
      <c r="AM28">
        <v>67</v>
      </c>
      <c r="AN28">
        <v>99</v>
      </c>
      <c r="AO28">
        <v>28</v>
      </c>
    </row>
    <row r="29" spans="1:41" x14ac:dyDescent="0.25">
      <c r="A29" t="s">
        <v>207</v>
      </c>
      <c r="B29">
        <v>419</v>
      </c>
      <c r="C29">
        <v>67</v>
      </c>
      <c r="D29">
        <v>158</v>
      </c>
      <c r="E29">
        <v>357</v>
      </c>
      <c r="G29" s="6">
        <f t="shared" si="1"/>
        <v>60.219464831173809</v>
      </c>
      <c r="H29" s="6">
        <f t="shared" si="0"/>
        <v>-144.1623470457217</v>
      </c>
      <c r="I29" s="7">
        <f t="shared" si="2"/>
        <v>156</v>
      </c>
      <c r="J29" s="7">
        <f t="shared" si="3"/>
        <v>0</v>
      </c>
      <c r="K29" s="7">
        <f t="shared" si="4"/>
        <v>156</v>
      </c>
      <c r="L29" s="10"/>
      <c r="M29" s="5"/>
      <c r="N29" s="5"/>
      <c r="P29" t="s">
        <v>207</v>
      </c>
      <c r="Q29" t="s">
        <v>53</v>
      </c>
      <c r="R29">
        <v>158</v>
      </c>
      <c r="S29">
        <v>357</v>
      </c>
      <c r="T29">
        <v>156</v>
      </c>
      <c r="U29">
        <v>88</v>
      </c>
      <c r="V29">
        <v>26</v>
      </c>
      <c r="Z29" t="s">
        <v>237</v>
      </c>
      <c r="AA29" t="s">
        <v>53</v>
      </c>
      <c r="AB29">
        <v>120</v>
      </c>
      <c r="AC29">
        <v>261</v>
      </c>
      <c r="AD29">
        <v>25</v>
      </c>
      <c r="AE29">
        <v>2</v>
      </c>
      <c r="AF29">
        <v>1</v>
      </c>
      <c r="AI29" t="s">
        <v>236</v>
      </c>
      <c r="AJ29" t="s">
        <v>52</v>
      </c>
      <c r="AK29">
        <v>519</v>
      </c>
      <c r="AL29">
        <v>262</v>
      </c>
      <c r="AM29">
        <v>17</v>
      </c>
      <c r="AN29">
        <v>100</v>
      </c>
      <c r="AO29">
        <v>76</v>
      </c>
    </row>
    <row r="30" spans="1:41" x14ac:dyDescent="0.25">
      <c r="A30" t="s">
        <v>200</v>
      </c>
      <c r="B30">
        <v>153</v>
      </c>
      <c r="C30">
        <v>121</v>
      </c>
      <c r="D30">
        <v>174</v>
      </c>
      <c r="E30">
        <v>100</v>
      </c>
      <c r="G30" s="6">
        <f t="shared" si="1"/>
        <v>144.52728338145235</v>
      </c>
      <c r="H30" s="6">
        <f t="shared" si="0"/>
        <v>136.2018330644521</v>
      </c>
      <c r="I30" s="7">
        <f t="shared" si="2"/>
        <v>9</v>
      </c>
      <c r="J30" s="7">
        <f t="shared" si="3"/>
        <v>9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174</v>
      </c>
      <c r="S30">
        <v>100</v>
      </c>
      <c r="T30">
        <v>9</v>
      </c>
      <c r="U30">
        <v>96</v>
      </c>
      <c r="V30">
        <v>36</v>
      </c>
      <c r="Z30" t="s">
        <v>231</v>
      </c>
      <c r="AA30" t="s">
        <v>53</v>
      </c>
      <c r="AB30">
        <v>136</v>
      </c>
      <c r="AC30">
        <v>319</v>
      </c>
      <c r="AD30">
        <v>139</v>
      </c>
      <c r="AE30">
        <v>0</v>
      </c>
      <c r="AF30">
        <v>0</v>
      </c>
      <c r="AI30" t="s">
        <v>230</v>
      </c>
      <c r="AJ30" t="s">
        <v>52</v>
      </c>
      <c r="AK30">
        <v>135</v>
      </c>
      <c r="AL30">
        <v>319</v>
      </c>
      <c r="AM30">
        <v>64</v>
      </c>
      <c r="AN30">
        <v>41</v>
      </c>
      <c r="AO30">
        <v>16</v>
      </c>
    </row>
    <row r="31" spans="1:41" x14ac:dyDescent="0.25">
      <c r="A31" t="s">
        <v>201</v>
      </c>
      <c r="B31">
        <v>452</v>
      </c>
      <c r="C31">
        <v>87</v>
      </c>
      <c r="D31">
        <v>124</v>
      </c>
      <c r="E31">
        <v>290</v>
      </c>
      <c r="G31" s="6">
        <f t="shared" si="1"/>
        <v>49.214178522734038</v>
      </c>
      <c r="H31" s="6">
        <f t="shared" si="0"/>
        <v>-165.68895873739359</v>
      </c>
      <c r="I31" s="7">
        <f t="shared" si="2"/>
        <v>146</v>
      </c>
      <c r="J31" s="7">
        <f t="shared" si="3"/>
        <v>0</v>
      </c>
      <c r="K31" s="7">
        <f t="shared" si="4"/>
        <v>146</v>
      </c>
      <c r="L31" s="10"/>
      <c r="M31" s="5"/>
      <c r="N31" s="5"/>
      <c r="P31" t="s">
        <v>201</v>
      </c>
      <c r="Q31" t="s">
        <v>53</v>
      </c>
      <c r="R31">
        <v>124</v>
      </c>
      <c r="S31">
        <v>290</v>
      </c>
      <c r="T31">
        <v>146</v>
      </c>
      <c r="U31">
        <v>24</v>
      </c>
      <c r="V31">
        <v>2</v>
      </c>
      <c r="Z31" t="s">
        <v>239</v>
      </c>
      <c r="AA31" t="s">
        <v>53</v>
      </c>
      <c r="AB31">
        <v>153</v>
      </c>
      <c r="AC31">
        <v>347</v>
      </c>
      <c r="AD31">
        <v>93</v>
      </c>
      <c r="AE31">
        <v>0</v>
      </c>
      <c r="AF31">
        <v>0</v>
      </c>
      <c r="AI31" t="s">
        <v>238</v>
      </c>
      <c r="AJ31" t="s">
        <v>52</v>
      </c>
      <c r="AK31">
        <v>125</v>
      </c>
      <c r="AL31">
        <v>268</v>
      </c>
      <c r="AM31">
        <v>128</v>
      </c>
      <c r="AN31">
        <v>10</v>
      </c>
      <c r="AO31">
        <v>8</v>
      </c>
    </row>
    <row r="32" spans="1:41" x14ac:dyDescent="0.25">
      <c r="A32" t="s">
        <v>208</v>
      </c>
      <c r="B32">
        <v>399</v>
      </c>
      <c r="C32">
        <v>424</v>
      </c>
      <c r="D32">
        <v>139</v>
      </c>
      <c r="E32">
        <v>321</v>
      </c>
      <c r="G32" s="6">
        <f t="shared" si="1"/>
        <v>-66.763838488777495</v>
      </c>
      <c r="H32" s="6">
        <f t="shared" si="0"/>
        <v>-155.89082476240847</v>
      </c>
      <c r="I32" s="7">
        <f t="shared" si="2"/>
        <v>90</v>
      </c>
      <c r="J32" s="7">
        <f t="shared" si="3"/>
        <v>0</v>
      </c>
      <c r="K32" s="7">
        <f t="shared" si="4"/>
        <v>90</v>
      </c>
      <c r="L32" s="10"/>
      <c r="M32" s="5"/>
      <c r="N32" s="5"/>
      <c r="P32" t="s">
        <v>208</v>
      </c>
      <c r="Q32" t="s">
        <v>52</v>
      </c>
      <c r="R32">
        <v>139</v>
      </c>
      <c r="S32">
        <v>321</v>
      </c>
      <c r="T32">
        <v>90</v>
      </c>
      <c r="U32">
        <v>18</v>
      </c>
      <c r="V32">
        <v>18</v>
      </c>
      <c r="Z32" t="s">
        <v>233</v>
      </c>
      <c r="AA32" t="s">
        <v>53</v>
      </c>
      <c r="AB32">
        <v>155</v>
      </c>
      <c r="AC32">
        <v>350</v>
      </c>
      <c r="AD32">
        <v>16</v>
      </c>
      <c r="AE32">
        <v>0</v>
      </c>
      <c r="AF32">
        <v>0</v>
      </c>
      <c r="AI32" t="s">
        <v>232</v>
      </c>
      <c r="AJ32" t="s">
        <v>52</v>
      </c>
      <c r="AK32">
        <v>141</v>
      </c>
      <c r="AL32">
        <v>324</v>
      </c>
      <c r="AM32">
        <v>123</v>
      </c>
      <c r="AN32">
        <v>20</v>
      </c>
      <c r="AO32">
        <v>7</v>
      </c>
    </row>
    <row r="33" spans="1:41" x14ac:dyDescent="0.25">
      <c r="A33" t="s">
        <v>209</v>
      </c>
      <c r="B33">
        <v>176</v>
      </c>
      <c r="C33">
        <v>105</v>
      </c>
      <c r="D33">
        <v>124</v>
      </c>
      <c r="E33">
        <v>278</v>
      </c>
      <c r="G33" s="6">
        <f t="shared" si="1"/>
        <v>136.8476102659946</v>
      </c>
      <c r="H33" s="6">
        <f t="shared" si="0"/>
        <v>-169.02775976218837</v>
      </c>
      <c r="I33" s="7">
        <f t="shared" si="2"/>
        <v>55</v>
      </c>
      <c r="J33" s="7">
        <f t="shared" si="3"/>
        <v>0</v>
      </c>
      <c r="K33" s="7">
        <f t="shared" si="4"/>
        <v>55</v>
      </c>
      <c r="L33" s="10"/>
      <c r="M33" s="5"/>
      <c r="N33" s="5"/>
      <c r="P33" t="s">
        <v>209</v>
      </c>
      <c r="Q33" t="s">
        <v>53</v>
      </c>
      <c r="R33">
        <v>124</v>
      </c>
      <c r="S33">
        <v>278</v>
      </c>
      <c r="T33">
        <v>55</v>
      </c>
      <c r="U33">
        <v>36</v>
      </c>
      <c r="V33">
        <v>3</v>
      </c>
      <c r="Z33" t="s">
        <v>241</v>
      </c>
      <c r="AA33" t="s">
        <v>53</v>
      </c>
      <c r="AB33">
        <v>129</v>
      </c>
      <c r="AC33">
        <v>300</v>
      </c>
      <c r="AD33">
        <v>53</v>
      </c>
      <c r="AE33">
        <v>0</v>
      </c>
      <c r="AF33">
        <v>0</v>
      </c>
      <c r="AI33" t="s">
        <v>240</v>
      </c>
      <c r="AJ33" t="s">
        <v>52</v>
      </c>
      <c r="AK33">
        <v>150</v>
      </c>
      <c r="AL33">
        <v>337</v>
      </c>
      <c r="AM33">
        <v>82</v>
      </c>
      <c r="AN33">
        <v>2</v>
      </c>
      <c r="AO33">
        <v>0</v>
      </c>
    </row>
    <row r="34" spans="1:41" x14ac:dyDescent="0.25">
      <c r="A34" s="21" t="s">
        <v>210</v>
      </c>
      <c r="B34">
        <v>125</v>
      </c>
      <c r="C34">
        <v>200</v>
      </c>
      <c r="D34">
        <v>471</v>
      </c>
      <c r="E34">
        <v>106</v>
      </c>
      <c r="G34" s="6">
        <f t="shared" si="1"/>
        <v>168.40782458970895</v>
      </c>
      <c r="H34" s="6">
        <f t="shared" si="0"/>
        <v>41.586401725228143</v>
      </c>
      <c r="I34" s="7">
        <f t="shared" si="2"/>
        <v>127</v>
      </c>
      <c r="J34" s="7">
        <f t="shared" si="3"/>
        <v>127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471</v>
      </c>
      <c r="S34">
        <v>106</v>
      </c>
      <c r="T34">
        <v>127</v>
      </c>
      <c r="U34">
        <v>99</v>
      </c>
      <c r="V34">
        <v>64</v>
      </c>
      <c r="Z34" t="s">
        <v>243</v>
      </c>
      <c r="AA34" t="s">
        <v>53</v>
      </c>
      <c r="AB34">
        <v>124</v>
      </c>
      <c r="AC34">
        <v>200</v>
      </c>
      <c r="AD34">
        <v>108</v>
      </c>
      <c r="AE34">
        <v>67</v>
      </c>
      <c r="AF34">
        <v>22</v>
      </c>
      <c r="AI34" t="s">
        <v>242</v>
      </c>
      <c r="AJ34" t="s">
        <v>52</v>
      </c>
      <c r="AK34">
        <v>517</v>
      </c>
      <c r="AL34">
        <v>251</v>
      </c>
      <c r="AM34">
        <v>20</v>
      </c>
      <c r="AN34">
        <v>98</v>
      </c>
      <c r="AO34">
        <v>85</v>
      </c>
    </row>
    <row r="35" spans="1:41" x14ac:dyDescent="0.25">
      <c r="A35" s="21" t="s">
        <v>211</v>
      </c>
      <c r="B35">
        <v>421</v>
      </c>
      <c r="C35">
        <v>74</v>
      </c>
      <c r="D35">
        <v>281</v>
      </c>
      <c r="E35">
        <v>434</v>
      </c>
      <c r="G35" s="6">
        <f t="shared" si="1"/>
        <v>58.682258160256879</v>
      </c>
      <c r="H35" s="6">
        <f t="shared" si="0"/>
        <v>-101.36671717248768</v>
      </c>
      <c r="I35" s="7">
        <f t="shared" si="2"/>
        <v>161</v>
      </c>
      <c r="J35" s="7">
        <f t="shared" si="3"/>
        <v>0</v>
      </c>
      <c r="K35" s="7">
        <f t="shared" si="4"/>
        <v>161</v>
      </c>
      <c r="L35" s="10"/>
      <c r="M35" s="5"/>
      <c r="N35" s="5"/>
      <c r="P35" t="s">
        <v>211</v>
      </c>
      <c r="Q35" t="s">
        <v>53</v>
      </c>
      <c r="R35">
        <v>281</v>
      </c>
      <c r="S35">
        <v>434</v>
      </c>
      <c r="T35">
        <v>161</v>
      </c>
      <c r="U35">
        <v>42</v>
      </c>
      <c r="V35">
        <v>14</v>
      </c>
      <c r="Z35" t="s">
        <v>251</v>
      </c>
      <c r="AA35" t="s">
        <v>53</v>
      </c>
      <c r="AB35">
        <v>120</v>
      </c>
      <c r="AC35">
        <v>204</v>
      </c>
      <c r="AD35">
        <v>167</v>
      </c>
      <c r="AE35">
        <v>14</v>
      </c>
      <c r="AF35">
        <v>3</v>
      </c>
      <c r="AI35" t="s">
        <v>250</v>
      </c>
      <c r="AJ35" t="s">
        <v>52</v>
      </c>
      <c r="AK35">
        <v>153</v>
      </c>
      <c r="AL35">
        <v>348</v>
      </c>
      <c r="AM35">
        <v>122</v>
      </c>
      <c r="AN35">
        <v>80</v>
      </c>
      <c r="AO35">
        <v>34</v>
      </c>
    </row>
    <row r="36" spans="1:41" x14ac:dyDescent="0.25">
      <c r="A36" s="21" t="s">
        <v>218</v>
      </c>
      <c r="B36">
        <v>398</v>
      </c>
      <c r="C36">
        <v>55</v>
      </c>
      <c r="D36">
        <v>412</v>
      </c>
      <c r="E36">
        <v>58</v>
      </c>
      <c r="G36" s="6">
        <f t="shared" si="1"/>
        <v>67.138660016306318</v>
      </c>
      <c r="H36" s="6">
        <f t="shared" si="0"/>
        <v>63.183653155713067</v>
      </c>
      <c r="I36" s="7">
        <f t="shared" si="2"/>
        <v>4</v>
      </c>
      <c r="J36" s="7">
        <f t="shared" si="3"/>
        <v>4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412</v>
      </c>
      <c r="S36">
        <v>58</v>
      </c>
      <c r="T36">
        <v>4</v>
      </c>
      <c r="U36">
        <v>73</v>
      </c>
      <c r="V36">
        <v>48</v>
      </c>
      <c r="Z36" t="s">
        <v>245</v>
      </c>
      <c r="AA36" t="s">
        <v>53</v>
      </c>
      <c r="AB36">
        <v>505</v>
      </c>
      <c r="AC36">
        <v>313</v>
      </c>
      <c r="AD36">
        <v>148</v>
      </c>
      <c r="AE36">
        <v>73</v>
      </c>
      <c r="AF36">
        <v>4</v>
      </c>
      <c r="AI36" t="s">
        <v>244</v>
      </c>
      <c r="AJ36" t="s">
        <v>52</v>
      </c>
      <c r="AK36">
        <v>164</v>
      </c>
      <c r="AL36">
        <v>114</v>
      </c>
      <c r="AM36">
        <v>18</v>
      </c>
      <c r="AN36">
        <v>94</v>
      </c>
      <c r="AO36">
        <v>89</v>
      </c>
    </row>
    <row r="37" spans="1:41" x14ac:dyDescent="0.25">
      <c r="A37" s="21" t="s">
        <v>219</v>
      </c>
      <c r="B37">
        <v>178</v>
      </c>
      <c r="C37">
        <v>97</v>
      </c>
      <c r="D37">
        <v>123</v>
      </c>
      <c r="E37">
        <v>277</v>
      </c>
      <c r="G37" s="6">
        <f t="shared" si="1"/>
        <v>134.79896300216538</v>
      </c>
      <c r="H37" s="6">
        <f t="shared" si="0"/>
        <v>-169.36278549070991</v>
      </c>
      <c r="I37" s="7">
        <f t="shared" si="2"/>
        <v>56</v>
      </c>
      <c r="J37" s="7">
        <f t="shared" si="3"/>
        <v>0</v>
      </c>
      <c r="K37" s="7">
        <f t="shared" si="4"/>
        <v>56</v>
      </c>
      <c r="L37" s="10"/>
      <c r="M37" s="5"/>
      <c r="N37" s="5"/>
      <c r="P37" t="s">
        <v>219</v>
      </c>
      <c r="Q37" t="s">
        <v>53</v>
      </c>
      <c r="R37">
        <v>123</v>
      </c>
      <c r="S37">
        <v>277</v>
      </c>
      <c r="T37">
        <v>56</v>
      </c>
      <c r="U37">
        <v>5</v>
      </c>
      <c r="V37">
        <v>1</v>
      </c>
      <c r="Z37" t="s">
        <v>253</v>
      </c>
      <c r="AA37" t="s">
        <v>53</v>
      </c>
      <c r="AB37">
        <v>381</v>
      </c>
      <c r="AC37">
        <v>431</v>
      </c>
      <c r="AD37">
        <v>25</v>
      </c>
      <c r="AE37">
        <v>4</v>
      </c>
      <c r="AF37">
        <v>0</v>
      </c>
      <c r="AI37" t="s">
        <v>252</v>
      </c>
      <c r="AJ37" t="s">
        <v>52</v>
      </c>
      <c r="AK37">
        <v>172</v>
      </c>
      <c r="AL37">
        <v>109</v>
      </c>
      <c r="AM37">
        <v>84</v>
      </c>
      <c r="AN37">
        <v>95</v>
      </c>
      <c r="AO37">
        <v>66</v>
      </c>
    </row>
    <row r="38" spans="1:41" x14ac:dyDescent="0.25">
      <c r="A38" t="s">
        <v>212</v>
      </c>
      <c r="B38">
        <v>486</v>
      </c>
      <c r="C38">
        <v>129</v>
      </c>
      <c r="D38">
        <v>122</v>
      </c>
      <c r="E38">
        <v>254</v>
      </c>
      <c r="G38" s="6">
        <f t="shared" si="1"/>
        <v>33.769644946357161</v>
      </c>
      <c r="H38" s="6">
        <f t="shared" si="0"/>
        <v>-175.95551442581888</v>
      </c>
      <c r="I38" s="7">
        <f t="shared" si="2"/>
        <v>151</v>
      </c>
      <c r="J38" s="7">
        <f t="shared" si="3"/>
        <v>0</v>
      </c>
      <c r="K38" s="7">
        <f t="shared" si="4"/>
        <v>151</v>
      </c>
      <c r="L38" s="10"/>
      <c r="M38" s="5"/>
      <c r="N38" s="5"/>
      <c r="P38" t="s">
        <v>212</v>
      </c>
      <c r="Q38" t="s">
        <v>52</v>
      </c>
      <c r="R38">
        <v>122</v>
      </c>
      <c r="S38">
        <v>254</v>
      </c>
      <c r="T38">
        <v>151</v>
      </c>
      <c r="U38">
        <v>16</v>
      </c>
      <c r="V38">
        <v>5</v>
      </c>
      <c r="Z38" t="s">
        <v>247</v>
      </c>
      <c r="AA38" t="s">
        <v>53</v>
      </c>
      <c r="AB38">
        <v>459</v>
      </c>
      <c r="AC38">
        <v>379</v>
      </c>
      <c r="AD38">
        <v>110</v>
      </c>
      <c r="AE38">
        <v>20</v>
      </c>
      <c r="AF38">
        <v>8</v>
      </c>
      <c r="AI38" t="s">
        <v>246</v>
      </c>
      <c r="AJ38" t="s">
        <v>52</v>
      </c>
      <c r="AK38">
        <v>118</v>
      </c>
      <c r="AL38">
        <v>235</v>
      </c>
      <c r="AM38">
        <v>61</v>
      </c>
      <c r="AN38">
        <v>8</v>
      </c>
      <c r="AO38">
        <v>14</v>
      </c>
    </row>
    <row r="39" spans="1:41" x14ac:dyDescent="0.25">
      <c r="A39" t="s">
        <v>213</v>
      </c>
      <c r="B39">
        <v>147</v>
      </c>
      <c r="C39">
        <v>138</v>
      </c>
      <c r="D39">
        <v>140</v>
      </c>
      <c r="E39">
        <v>332</v>
      </c>
      <c r="G39" s="6">
        <f t="shared" si="1"/>
        <v>149.47659518653703</v>
      </c>
      <c r="H39" s="6">
        <f t="shared" si="0"/>
        <v>-152.92791976200724</v>
      </c>
      <c r="I39" s="7">
        <f t="shared" si="2"/>
        <v>58</v>
      </c>
      <c r="J39" s="7">
        <f t="shared" si="3"/>
        <v>0</v>
      </c>
      <c r="K39" s="7">
        <f t="shared" si="4"/>
        <v>58</v>
      </c>
      <c r="L39" s="10"/>
      <c r="M39" s="5"/>
      <c r="N39" s="5"/>
      <c r="P39" t="s">
        <v>213</v>
      </c>
      <c r="Q39" t="s">
        <v>53</v>
      </c>
      <c r="R39">
        <v>140</v>
      </c>
      <c r="S39">
        <v>332</v>
      </c>
      <c r="T39">
        <v>58</v>
      </c>
      <c r="U39">
        <v>80</v>
      </c>
      <c r="V39">
        <v>8</v>
      </c>
      <c r="Z39" t="s">
        <v>255</v>
      </c>
      <c r="AA39" t="s">
        <v>53</v>
      </c>
      <c r="AB39">
        <v>124</v>
      </c>
      <c r="AC39">
        <v>218</v>
      </c>
      <c r="AD39">
        <v>123</v>
      </c>
      <c r="AE39">
        <v>10</v>
      </c>
      <c r="AF39">
        <v>0</v>
      </c>
      <c r="AI39" t="s">
        <v>254</v>
      </c>
      <c r="AJ39" t="s">
        <v>52</v>
      </c>
      <c r="AK39">
        <v>164</v>
      </c>
      <c r="AL39">
        <v>360</v>
      </c>
      <c r="AM39">
        <v>5</v>
      </c>
      <c r="AN39">
        <v>33</v>
      </c>
      <c r="AO39">
        <v>15</v>
      </c>
    </row>
    <row r="40" spans="1:41" x14ac:dyDescent="0.25">
      <c r="A40" t="s">
        <v>220</v>
      </c>
      <c r="B40">
        <v>158</v>
      </c>
      <c r="C40">
        <v>353</v>
      </c>
      <c r="D40">
        <v>154</v>
      </c>
      <c r="E40">
        <v>345</v>
      </c>
      <c r="G40" s="6">
        <f t="shared" si="1"/>
        <v>-145.10303700085154</v>
      </c>
      <c r="H40" s="6">
        <f t="shared" si="0"/>
        <v>-147.68541429165876</v>
      </c>
      <c r="I40" s="7">
        <f t="shared" si="2"/>
        <v>3</v>
      </c>
      <c r="J40" s="7">
        <f t="shared" si="3"/>
        <v>0</v>
      </c>
      <c r="K40" s="7">
        <f t="shared" si="4"/>
        <v>3</v>
      </c>
      <c r="L40" s="10"/>
      <c r="M40" s="5"/>
      <c r="N40" s="5"/>
      <c r="P40" t="s">
        <v>220</v>
      </c>
      <c r="Q40" t="s">
        <v>52</v>
      </c>
      <c r="R40">
        <v>154</v>
      </c>
      <c r="S40">
        <v>345</v>
      </c>
      <c r="T40">
        <v>3</v>
      </c>
      <c r="U40">
        <v>79</v>
      </c>
      <c r="V40">
        <v>4</v>
      </c>
      <c r="Z40" t="s">
        <v>278</v>
      </c>
      <c r="AA40" t="s">
        <v>53</v>
      </c>
      <c r="AB40">
        <v>124</v>
      </c>
      <c r="AC40">
        <v>259</v>
      </c>
      <c r="AD40">
        <v>41</v>
      </c>
      <c r="AE40">
        <v>30</v>
      </c>
      <c r="AF40">
        <v>6</v>
      </c>
      <c r="AI40" t="s">
        <v>248</v>
      </c>
      <c r="AJ40" t="s">
        <v>52</v>
      </c>
      <c r="AK40">
        <v>160</v>
      </c>
      <c r="AL40">
        <v>358</v>
      </c>
      <c r="AM40">
        <v>13</v>
      </c>
      <c r="AN40">
        <v>96</v>
      </c>
      <c r="AO40">
        <v>61</v>
      </c>
    </row>
    <row r="41" spans="1:41" x14ac:dyDescent="0.25">
      <c r="A41" t="s">
        <v>221</v>
      </c>
      <c r="B41">
        <v>509</v>
      </c>
      <c r="C41">
        <v>177</v>
      </c>
      <c r="D41">
        <v>124</v>
      </c>
      <c r="E41">
        <v>211</v>
      </c>
      <c r="G41" s="6">
        <f t="shared" si="1"/>
        <v>18.434948822922014</v>
      </c>
      <c r="H41" s="6">
        <f t="shared" si="0"/>
        <v>171.58362561218428</v>
      </c>
      <c r="I41" s="7">
        <f t="shared" si="2"/>
        <v>154</v>
      </c>
      <c r="J41" s="7">
        <f t="shared" si="3"/>
        <v>154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124</v>
      </c>
      <c r="S41">
        <v>211</v>
      </c>
      <c r="T41">
        <v>154</v>
      </c>
      <c r="U41">
        <v>5</v>
      </c>
      <c r="V41">
        <v>0</v>
      </c>
      <c r="Z41" t="s">
        <v>257</v>
      </c>
      <c r="AA41" t="s">
        <v>53</v>
      </c>
      <c r="AB41">
        <v>182</v>
      </c>
      <c r="AC41">
        <v>385</v>
      </c>
      <c r="AD41">
        <v>47</v>
      </c>
      <c r="AE41">
        <v>67</v>
      </c>
      <c r="AF41">
        <v>21</v>
      </c>
      <c r="AI41" t="s">
        <v>256</v>
      </c>
      <c r="AJ41" t="s">
        <v>52</v>
      </c>
      <c r="AK41">
        <v>137</v>
      </c>
      <c r="AL41">
        <v>327</v>
      </c>
      <c r="AM41">
        <v>68</v>
      </c>
      <c r="AN41">
        <v>91</v>
      </c>
      <c r="AO41">
        <v>40</v>
      </c>
    </row>
    <row r="42" spans="1:41" x14ac:dyDescent="0.25">
      <c r="A42" t="s">
        <v>214</v>
      </c>
      <c r="B42">
        <v>189</v>
      </c>
      <c r="C42">
        <v>391</v>
      </c>
      <c r="D42">
        <v>118</v>
      </c>
      <c r="E42">
        <v>244</v>
      </c>
      <c r="G42" s="6">
        <f t="shared" si="1"/>
        <v>-130.94326213870511</v>
      </c>
      <c r="H42" s="6">
        <f t="shared" si="0"/>
        <v>-178.86557836902298</v>
      </c>
      <c r="I42" s="7">
        <f t="shared" si="2"/>
        <v>48</v>
      </c>
      <c r="J42" s="7">
        <f t="shared" si="3"/>
        <v>0</v>
      </c>
      <c r="K42" s="7">
        <f t="shared" si="4"/>
        <v>48</v>
      </c>
      <c r="L42" s="10"/>
      <c r="M42" s="5"/>
      <c r="N42" s="5"/>
      <c r="P42" t="s">
        <v>214</v>
      </c>
      <c r="Q42" t="s">
        <v>52</v>
      </c>
      <c r="R42">
        <v>118</v>
      </c>
      <c r="S42">
        <v>244</v>
      </c>
      <c r="T42">
        <v>48</v>
      </c>
      <c r="U42">
        <v>78</v>
      </c>
      <c r="V42">
        <v>40</v>
      </c>
      <c r="Z42" t="s">
        <v>259</v>
      </c>
      <c r="AA42" t="s">
        <v>53</v>
      </c>
      <c r="AB42">
        <v>125</v>
      </c>
      <c r="AC42">
        <v>181</v>
      </c>
      <c r="AD42">
        <v>158</v>
      </c>
      <c r="AE42">
        <v>31</v>
      </c>
      <c r="AF42">
        <v>8</v>
      </c>
      <c r="AI42" t="s">
        <v>258</v>
      </c>
      <c r="AJ42" t="s">
        <v>52</v>
      </c>
      <c r="AK42">
        <v>516</v>
      </c>
      <c r="AL42">
        <v>233</v>
      </c>
      <c r="AM42">
        <v>46</v>
      </c>
      <c r="AN42">
        <v>98</v>
      </c>
      <c r="AO42">
        <v>74</v>
      </c>
    </row>
    <row r="43" spans="1:41" x14ac:dyDescent="0.25">
      <c r="A43" t="s">
        <v>215</v>
      </c>
      <c r="B43">
        <v>445</v>
      </c>
      <c r="C43">
        <v>392</v>
      </c>
      <c r="D43">
        <v>138</v>
      </c>
      <c r="E43">
        <v>332</v>
      </c>
      <c r="G43" s="6">
        <f t="shared" si="1"/>
        <v>-50.567200352645195</v>
      </c>
      <c r="H43" s="6">
        <f t="shared" si="0"/>
        <v>-153.18365315571307</v>
      </c>
      <c r="I43" s="7">
        <f t="shared" si="2"/>
        <v>103</v>
      </c>
      <c r="J43" s="7">
        <f t="shared" si="3"/>
        <v>0</v>
      </c>
      <c r="K43" s="7">
        <f t="shared" si="4"/>
        <v>103</v>
      </c>
      <c r="L43" s="10"/>
      <c r="M43" s="5"/>
      <c r="N43" s="5"/>
      <c r="P43" t="s">
        <v>215</v>
      </c>
      <c r="Q43" t="s">
        <v>53</v>
      </c>
      <c r="R43">
        <v>138</v>
      </c>
      <c r="S43">
        <v>332</v>
      </c>
      <c r="T43">
        <v>103</v>
      </c>
      <c r="U43">
        <v>9</v>
      </c>
      <c r="V43">
        <v>0</v>
      </c>
      <c r="Z43" t="s">
        <v>267</v>
      </c>
      <c r="AA43" t="s">
        <v>53</v>
      </c>
      <c r="AB43">
        <v>122</v>
      </c>
      <c r="AC43">
        <v>258</v>
      </c>
      <c r="AD43">
        <v>127</v>
      </c>
      <c r="AE43">
        <v>13</v>
      </c>
      <c r="AF43">
        <v>14</v>
      </c>
      <c r="AI43" t="s">
        <v>266</v>
      </c>
      <c r="AJ43" t="s">
        <v>52</v>
      </c>
      <c r="AK43">
        <v>258</v>
      </c>
      <c r="AL43">
        <v>51</v>
      </c>
      <c r="AM43">
        <v>4</v>
      </c>
      <c r="AN43">
        <v>95</v>
      </c>
      <c r="AO43">
        <v>37</v>
      </c>
    </row>
    <row r="44" spans="1:41" x14ac:dyDescent="0.25">
      <c r="A44" t="s">
        <v>222</v>
      </c>
      <c r="B44">
        <v>442</v>
      </c>
      <c r="C44">
        <v>391</v>
      </c>
      <c r="D44">
        <v>138</v>
      </c>
      <c r="E44">
        <v>162</v>
      </c>
      <c r="G44" s="6">
        <f t="shared" si="1"/>
        <v>-51.063625368511744</v>
      </c>
      <c r="H44" s="6">
        <f t="shared" si="0"/>
        <v>156.80140948635182</v>
      </c>
      <c r="I44" s="7">
        <f t="shared" si="2"/>
        <v>153</v>
      </c>
      <c r="J44" s="7">
        <f t="shared" si="3"/>
        <v>153</v>
      </c>
      <c r="K44" s="7">
        <f t="shared" si="4"/>
        <v>0</v>
      </c>
      <c r="L44" s="10"/>
      <c r="M44" s="5"/>
      <c r="N44" s="5"/>
      <c r="P44" t="s">
        <v>222</v>
      </c>
      <c r="Q44" t="s">
        <v>52</v>
      </c>
      <c r="R44">
        <v>138</v>
      </c>
      <c r="S44">
        <v>162</v>
      </c>
      <c r="T44">
        <v>153</v>
      </c>
      <c r="U44">
        <v>14</v>
      </c>
      <c r="V44">
        <v>4</v>
      </c>
      <c r="Z44" t="s">
        <v>261</v>
      </c>
      <c r="AA44" t="s">
        <v>53</v>
      </c>
      <c r="AB44">
        <v>119</v>
      </c>
      <c r="AC44">
        <v>231</v>
      </c>
      <c r="AD44">
        <v>40</v>
      </c>
      <c r="AE44">
        <v>97</v>
      </c>
      <c r="AF44">
        <v>62</v>
      </c>
      <c r="AI44" t="s">
        <v>260</v>
      </c>
      <c r="AJ44" t="s">
        <v>52</v>
      </c>
      <c r="AK44">
        <v>159</v>
      </c>
      <c r="AL44">
        <v>126</v>
      </c>
      <c r="AM44">
        <v>133</v>
      </c>
      <c r="AN44">
        <v>74</v>
      </c>
      <c r="AO44">
        <v>34</v>
      </c>
    </row>
    <row r="45" spans="1:41" x14ac:dyDescent="0.25">
      <c r="A45" t="s">
        <v>223</v>
      </c>
      <c r="B45">
        <v>136</v>
      </c>
      <c r="C45">
        <v>150</v>
      </c>
      <c r="D45">
        <v>120</v>
      </c>
      <c r="E45">
        <v>209</v>
      </c>
      <c r="G45" s="6">
        <f t="shared" si="1"/>
        <v>153.93533592171423</v>
      </c>
      <c r="H45" s="6">
        <f t="shared" si="0"/>
        <v>171.18926701401512</v>
      </c>
      <c r="I45" s="7">
        <f t="shared" si="2"/>
        <v>18</v>
      </c>
      <c r="J45" s="7">
        <f t="shared" si="3"/>
        <v>18</v>
      </c>
      <c r="K45" s="7">
        <f t="shared" si="4"/>
        <v>0</v>
      </c>
      <c r="L45" s="10"/>
      <c r="M45" s="5"/>
      <c r="N45" s="5"/>
      <c r="P45" t="s">
        <v>277</v>
      </c>
      <c r="Q45" t="s">
        <v>53</v>
      </c>
      <c r="R45">
        <v>120</v>
      </c>
      <c r="S45">
        <v>209</v>
      </c>
      <c r="T45">
        <v>18</v>
      </c>
      <c r="U45">
        <v>4</v>
      </c>
      <c r="V45">
        <v>0</v>
      </c>
      <c r="Z45" t="s">
        <v>269</v>
      </c>
      <c r="AA45" t="s">
        <v>53</v>
      </c>
      <c r="AB45">
        <v>452</v>
      </c>
      <c r="AC45">
        <v>91</v>
      </c>
      <c r="AD45">
        <v>5</v>
      </c>
      <c r="AE45">
        <v>85</v>
      </c>
      <c r="AF45">
        <v>65</v>
      </c>
      <c r="AI45" t="s">
        <v>268</v>
      </c>
      <c r="AJ45" t="s">
        <v>52</v>
      </c>
      <c r="AK45">
        <v>168</v>
      </c>
      <c r="AL45">
        <v>109</v>
      </c>
      <c r="AM45">
        <v>171</v>
      </c>
      <c r="AN45">
        <v>41</v>
      </c>
      <c r="AO45">
        <v>0</v>
      </c>
    </row>
    <row r="46" spans="1:41" x14ac:dyDescent="0.25">
      <c r="A46" t="s">
        <v>216</v>
      </c>
      <c r="B46">
        <v>511</v>
      </c>
      <c r="C46">
        <v>268</v>
      </c>
      <c r="D46">
        <v>496</v>
      </c>
      <c r="E46">
        <v>330</v>
      </c>
      <c r="G46" s="6">
        <f t="shared" si="1"/>
        <v>-8.3399760657235298</v>
      </c>
      <c r="H46" s="6">
        <f t="shared" si="0"/>
        <v>-27.083550864368664</v>
      </c>
      <c r="I46" s="7">
        <f t="shared" si="2"/>
        <v>19</v>
      </c>
      <c r="J46" s="7">
        <f t="shared" si="3"/>
        <v>0</v>
      </c>
      <c r="K46" s="7">
        <f t="shared" si="4"/>
        <v>19</v>
      </c>
      <c r="L46" s="10"/>
      <c r="M46" s="5"/>
      <c r="N46" s="5"/>
      <c r="P46" t="s">
        <v>216</v>
      </c>
      <c r="Q46" t="s">
        <v>52</v>
      </c>
      <c r="R46">
        <v>496</v>
      </c>
      <c r="S46">
        <v>330</v>
      </c>
      <c r="T46">
        <v>19</v>
      </c>
      <c r="U46">
        <v>100</v>
      </c>
      <c r="V46">
        <v>72</v>
      </c>
      <c r="Z46" t="s">
        <v>263</v>
      </c>
      <c r="AA46" t="s">
        <v>53</v>
      </c>
      <c r="AB46">
        <v>120</v>
      </c>
      <c r="AC46">
        <v>256</v>
      </c>
      <c r="AD46">
        <v>125</v>
      </c>
      <c r="AE46">
        <v>13</v>
      </c>
      <c r="AF46">
        <v>1</v>
      </c>
      <c r="AI46" t="s">
        <v>262</v>
      </c>
      <c r="AJ46" t="s">
        <v>52</v>
      </c>
      <c r="AK46">
        <v>125</v>
      </c>
      <c r="AL46">
        <v>199</v>
      </c>
      <c r="AM46">
        <v>42</v>
      </c>
      <c r="AN46">
        <v>3</v>
      </c>
      <c r="AO46">
        <v>16</v>
      </c>
    </row>
    <row r="47" spans="1:41" x14ac:dyDescent="0.25">
      <c r="A47" t="s">
        <v>217</v>
      </c>
      <c r="B47">
        <v>436</v>
      </c>
      <c r="C47">
        <v>402</v>
      </c>
      <c r="D47">
        <v>467</v>
      </c>
      <c r="E47">
        <v>377</v>
      </c>
      <c r="G47" s="6">
        <f t="shared" si="1"/>
        <v>-54.395466019566896</v>
      </c>
      <c r="H47" s="6">
        <f t="shared" si="0"/>
        <v>-42.983376125376907</v>
      </c>
      <c r="I47" s="7">
        <f t="shared" si="2"/>
        <v>12</v>
      </c>
      <c r="J47" s="7">
        <f t="shared" si="3"/>
        <v>0</v>
      </c>
      <c r="K47" s="7">
        <f t="shared" si="4"/>
        <v>12</v>
      </c>
      <c r="L47" s="10"/>
      <c r="M47" s="5"/>
      <c r="N47" s="5"/>
      <c r="P47" t="s">
        <v>217</v>
      </c>
      <c r="Q47" t="s">
        <v>53</v>
      </c>
      <c r="R47">
        <v>467</v>
      </c>
      <c r="S47">
        <v>377</v>
      </c>
      <c r="T47">
        <v>12</v>
      </c>
      <c r="U47">
        <v>60</v>
      </c>
      <c r="V47">
        <v>66</v>
      </c>
      <c r="Z47" t="s">
        <v>271</v>
      </c>
      <c r="AA47" t="s">
        <v>53</v>
      </c>
      <c r="AB47">
        <v>146</v>
      </c>
      <c r="AC47">
        <v>136</v>
      </c>
      <c r="AD47">
        <v>143</v>
      </c>
      <c r="AE47">
        <v>8</v>
      </c>
      <c r="AF47">
        <v>0</v>
      </c>
      <c r="AI47" t="s">
        <v>270</v>
      </c>
      <c r="AJ47" t="s">
        <v>52</v>
      </c>
      <c r="AK47">
        <v>123</v>
      </c>
      <c r="AL47">
        <v>202</v>
      </c>
      <c r="AM47">
        <v>61</v>
      </c>
      <c r="AN47">
        <v>8</v>
      </c>
      <c r="AO47">
        <v>1</v>
      </c>
    </row>
    <row r="48" spans="1:41" x14ac:dyDescent="0.25">
      <c r="A48" t="s">
        <v>224</v>
      </c>
      <c r="B48">
        <v>422</v>
      </c>
      <c r="C48">
        <v>72</v>
      </c>
      <c r="D48">
        <v>512</v>
      </c>
      <c r="E48">
        <v>192</v>
      </c>
      <c r="G48" s="6">
        <f t="shared" si="1"/>
        <v>58.736268305622573</v>
      </c>
      <c r="H48" s="6">
        <f t="shared" si="0"/>
        <v>14.036243467926477</v>
      </c>
      <c r="I48" s="7">
        <f t="shared" si="2"/>
        <v>45</v>
      </c>
      <c r="J48" s="7">
        <f t="shared" si="3"/>
        <v>45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512</v>
      </c>
      <c r="S48">
        <v>192</v>
      </c>
      <c r="T48">
        <v>45</v>
      </c>
      <c r="U48">
        <v>99</v>
      </c>
      <c r="V48">
        <v>60</v>
      </c>
      <c r="Z48" t="s">
        <v>265</v>
      </c>
      <c r="AA48" t="s">
        <v>53</v>
      </c>
      <c r="AB48">
        <v>174</v>
      </c>
      <c r="AC48">
        <v>100</v>
      </c>
      <c r="AD48">
        <v>15</v>
      </c>
      <c r="AE48">
        <v>0</v>
      </c>
      <c r="AF48">
        <v>0</v>
      </c>
      <c r="AI48" t="s">
        <v>264</v>
      </c>
      <c r="AJ48" t="s">
        <v>52</v>
      </c>
      <c r="AK48">
        <v>142</v>
      </c>
      <c r="AL48">
        <v>335</v>
      </c>
      <c r="AM48">
        <v>134</v>
      </c>
      <c r="AN48">
        <v>6</v>
      </c>
      <c r="AO48">
        <v>9</v>
      </c>
    </row>
    <row r="49" spans="1:41" x14ac:dyDescent="0.25">
      <c r="A49" t="s">
        <v>225</v>
      </c>
      <c r="B49">
        <v>169</v>
      </c>
      <c r="C49">
        <v>373</v>
      </c>
      <c r="D49">
        <v>165</v>
      </c>
      <c r="E49">
        <v>362</v>
      </c>
      <c r="G49" s="6">
        <f t="shared" si="1"/>
        <v>-138.62657178387963</v>
      </c>
      <c r="H49" s="6">
        <f t="shared" si="0"/>
        <v>-141.79383056048641</v>
      </c>
      <c r="I49" s="7">
        <f t="shared" si="2"/>
        <v>4</v>
      </c>
      <c r="J49" s="7">
        <f t="shared" si="3"/>
        <v>0</v>
      </c>
      <c r="K49" s="7">
        <f t="shared" si="4"/>
        <v>4</v>
      </c>
      <c r="L49" s="10"/>
      <c r="M49" s="5"/>
      <c r="N49" s="5"/>
      <c r="P49" t="s">
        <v>225</v>
      </c>
      <c r="Q49" t="s">
        <v>53</v>
      </c>
      <c r="R49">
        <v>165</v>
      </c>
      <c r="S49">
        <v>362</v>
      </c>
      <c r="T49">
        <v>4</v>
      </c>
      <c r="U49">
        <v>92</v>
      </c>
      <c r="V49">
        <v>43</v>
      </c>
      <c r="Z49" t="s">
        <v>273</v>
      </c>
      <c r="AA49" t="s">
        <v>53</v>
      </c>
      <c r="AB49">
        <v>182</v>
      </c>
      <c r="AC49">
        <v>378</v>
      </c>
      <c r="AD49">
        <v>5</v>
      </c>
      <c r="AE49">
        <v>85</v>
      </c>
      <c r="AF49">
        <v>6</v>
      </c>
      <c r="AI49" t="s">
        <v>272</v>
      </c>
      <c r="AJ49" t="s">
        <v>52</v>
      </c>
      <c r="AK49">
        <v>119</v>
      </c>
      <c r="AL49">
        <v>231</v>
      </c>
      <c r="AM49">
        <v>92</v>
      </c>
      <c r="AN49">
        <v>9</v>
      </c>
      <c r="AO49">
        <v>15</v>
      </c>
    </row>
    <row r="50" spans="1:41" x14ac:dyDescent="0.25">
      <c r="A50" s="21" t="s">
        <v>226</v>
      </c>
      <c r="B50">
        <v>495</v>
      </c>
      <c r="C50">
        <v>332</v>
      </c>
      <c r="D50">
        <v>501</v>
      </c>
      <c r="E50">
        <v>313</v>
      </c>
      <c r="G50" s="6">
        <f t="shared" si="1"/>
        <v>-27.731546125077141</v>
      </c>
      <c r="H50" s="6">
        <f t="shared" si="0"/>
        <v>-21.964955510814711</v>
      </c>
      <c r="I50" s="7">
        <f t="shared" si="2"/>
        <v>6</v>
      </c>
      <c r="J50" s="7">
        <f t="shared" si="3"/>
        <v>0</v>
      </c>
      <c r="K50" s="7">
        <f t="shared" si="4"/>
        <v>6</v>
      </c>
      <c r="L50" s="10"/>
      <c r="M50" s="5"/>
      <c r="N50" s="5"/>
      <c r="P50" t="s">
        <v>226</v>
      </c>
      <c r="Q50" t="s">
        <v>52</v>
      </c>
      <c r="R50">
        <v>501</v>
      </c>
      <c r="S50">
        <v>313</v>
      </c>
      <c r="T50">
        <v>6</v>
      </c>
      <c r="U50">
        <v>100</v>
      </c>
      <c r="V50">
        <v>96</v>
      </c>
      <c r="Z50" t="s">
        <v>44</v>
      </c>
      <c r="AA50" t="s">
        <v>53</v>
      </c>
      <c r="AB50">
        <v>121</v>
      </c>
      <c r="AC50">
        <v>211</v>
      </c>
      <c r="AD50">
        <v>133</v>
      </c>
      <c r="AE50">
        <v>8</v>
      </c>
      <c r="AF50">
        <v>1</v>
      </c>
      <c r="AI50" t="s">
        <v>22</v>
      </c>
      <c r="AJ50" t="s">
        <v>52</v>
      </c>
      <c r="AK50">
        <v>488</v>
      </c>
      <c r="AL50">
        <v>132</v>
      </c>
      <c r="AM50">
        <v>22</v>
      </c>
      <c r="AN50">
        <v>100</v>
      </c>
      <c r="AO50">
        <v>92</v>
      </c>
    </row>
    <row r="51" spans="1:41" x14ac:dyDescent="0.25">
      <c r="A51" s="21" t="s">
        <v>227</v>
      </c>
      <c r="B51">
        <v>499</v>
      </c>
      <c r="C51">
        <v>157</v>
      </c>
      <c r="D51">
        <v>174</v>
      </c>
      <c r="E51">
        <v>373</v>
      </c>
      <c r="G51" s="6">
        <f t="shared" si="1"/>
        <v>24.876548922257044</v>
      </c>
      <c r="H51" s="6">
        <f t="shared" si="0"/>
        <v>-137.66776628044633</v>
      </c>
      <c r="I51" s="7">
        <f t="shared" si="2"/>
        <v>163</v>
      </c>
      <c r="J51" s="7">
        <f t="shared" si="3"/>
        <v>0</v>
      </c>
      <c r="K51" s="7">
        <f t="shared" si="4"/>
        <v>163</v>
      </c>
      <c r="L51" s="10"/>
      <c r="M51" s="5"/>
      <c r="N51" s="5"/>
      <c r="P51" t="s">
        <v>227</v>
      </c>
      <c r="Q51" t="s">
        <v>53</v>
      </c>
      <c r="R51">
        <v>174</v>
      </c>
      <c r="S51">
        <v>373</v>
      </c>
      <c r="T51">
        <v>163</v>
      </c>
      <c r="U51">
        <v>78</v>
      </c>
      <c r="V51">
        <v>2</v>
      </c>
      <c r="Z51" t="s">
        <v>48</v>
      </c>
      <c r="AA51" t="s">
        <v>53</v>
      </c>
      <c r="AB51">
        <v>125</v>
      </c>
      <c r="AC51">
        <v>282</v>
      </c>
      <c r="AD51">
        <v>150</v>
      </c>
      <c r="AE51">
        <v>72</v>
      </c>
      <c r="AF51">
        <v>5</v>
      </c>
      <c r="AI51" t="s">
        <v>23</v>
      </c>
      <c r="AJ51" t="s">
        <v>52</v>
      </c>
      <c r="AK51">
        <v>127</v>
      </c>
      <c r="AL51">
        <v>277</v>
      </c>
      <c r="AM51">
        <v>132</v>
      </c>
      <c r="AN51">
        <v>12</v>
      </c>
      <c r="AO51">
        <v>0</v>
      </c>
    </row>
    <row r="52" spans="1:41" x14ac:dyDescent="0.25">
      <c r="A52" s="21" t="s">
        <v>234</v>
      </c>
      <c r="B52">
        <v>214</v>
      </c>
      <c r="C52">
        <v>408</v>
      </c>
      <c r="D52">
        <v>123</v>
      </c>
      <c r="E52">
        <v>215</v>
      </c>
      <c r="G52" s="6">
        <f t="shared" si="1"/>
        <v>-122.24997416418361</v>
      </c>
      <c r="H52" s="6">
        <f t="shared" si="0"/>
        <v>172.76762129172232</v>
      </c>
      <c r="I52" s="7">
        <f t="shared" si="2"/>
        <v>65</v>
      </c>
      <c r="J52" s="7">
        <f t="shared" si="3"/>
        <v>65</v>
      </c>
      <c r="K52" s="7">
        <f t="shared" si="4"/>
        <v>0</v>
      </c>
      <c r="L52" s="10"/>
      <c r="M52" s="5"/>
      <c r="N52" s="5"/>
      <c r="P52" t="s">
        <v>234</v>
      </c>
      <c r="Q52" t="s">
        <v>52</v>
      </c>
      <c r="R52">
        <v>123</v>
      </c>
      <c r="S52">
        <v>215</v>
      </c>
      <c r="T52">
        <v>65</v>
      </c>
      <c r="U52">
        <v>94</v>
      </c>
      <c r="V52">
        <v>27</v>
      </c>
      <c r="Z52" t="s">
        <v>45</v>
      </c>
      <c r="AA52" t="s">
        <v>53</v>
      </c>
      <c r="AB52">
        <v>121</v>
      </c>
      <c r="AC52">
        <v>239</v>
      </c>
      <c r="AD52">
        <v>32</v>
      </c>
      <c r="AE52">
        <v>3</v>
      </c>
      <c r="AF52">
        <v>4</v>
      </c>
      <c r="AI52" t="s">
        <v>24</v>
      </c>
      <c r="AJ52" t="s">
        <v>52</v>
      </c>
      <c r="AK52">
        <v>118</v>
      </c>
      <c r="AL52">
        <v>244</v>
      </c>
      <c r="AM52">
        <v>31</v>
      </c>
      <c r="AN52">
        <v>3</v>
      </c>
      <c r="AO52">
        <v>2</v>
      </c>
    </row>
    <row r="53" spans="1:41" x14ac:dyDescent="0.25">
      <c r="A53" s="21" t="s">
        <v>235</v>
      </c>
      <c r="B53">
        <v>389</v>
      </c>
      <c r="C53">
        <v>423</v>
      </c>
      <c r="D53">
        <v>519</v>
      </c>
      <c r="E53">
        <v>214</v>
      </c>
      <c r="G53" s="6">
        <f t="shared" si="1"/>
        <v>-69.341089936692512</v>
      </c>
      <c r="H53" s="6">
        <f t="shared" si="0"/>
        <v>7.4437164091170205</v>
      </c>
      <c r="I53" s="7">
        <f t="shared" si="2"/>
        <v>77</v>
      </c>
      <c r="J53" s="7">
        <f t="shared" si="3"/>
        <v>77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519</v>
      </c>
      <c r="S53">
        <v>214</v>
      </c>
      <c r="T53">
        <v>77</v>
      </c>
      <c r="U53">
        <v>63</v>
      </c>
      <c r="V53">
        <v>43</v>
      </c>
      <c r="Z53" t="s">
        <v>49</v>
      </c>
      <c r="AA53" t="s">
        <v>53</v>
      </c>
      <c r="AB53">
        <v>122</v>
      </c>
      <c r="AC53">
        <v>247</v>
      </c>
      <c r="AD53">
        <v>177</v>
      </c>
      <c r="AE53">
        <v>3</v>
      </c>
      <c r="AF53">
        <v>1</v>
      </c>
      <c r="AI53" t="s">
        <v>25</v>
      </c>
      <c r="AJ53" t="s">
        <v>52</v>
      </c>
      <c r="AK53">
        <v>141</v>
      </c>
      <c r="AL53">
        <v>327</v>
      </c>
      <c r="AM53">
        <v>135</v>
      </c>
      <c r="AN53">
        <v>21</v>
      </c>
      <c r="AO53">
        <v>2</v>
      </c>
    </row>
    <row r="54" spans="1:41" x14ac:dyDescent="0.25">
      <c r="A54" t="s">
        <v>228</v>
      </c>
      <c r="B54">
        <v>156</v>
      </c>
      <c r="C54">
        <v>356</v>
      </c>
      <c r="D54">
        <v>153</v>
      </c>
      <c r="E54">
        <v>137</v>
      </c>
      <c r="G54" s="6">
        <f t="shared" si="1"/>
        <v>-144.72757855140162</v>
      </c>
      <c r="H54" s="6">
        <f t="shared" si="0"/>
        <v>148.3351063410459</v>
      </c>
      <c r="I54" s="7">
        <f t="shared" si="2"/>
        <v>67</v>
      </c>
      <c r="J54" s="7">
        <f t="shared" si="3"/>
        <v>67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153</v>
      </c>
      <c r="S54">
        <v>137</v>
      </c>
      <c r="T54">
        <v>67</v>
      </c>
      <c r="U54">
        <v>99</v>
      </c>
      <c r="V54">
        <v>28</v>
      </c>
      <c r="Z54" t="s">
        <v>46</v>
      </c>
      <c r="AA54" t="s">
        <v>53</v>
      </c>
      <c r="AB54">
        <v>142</v>
      </c>
      <c r="AC54">
        <v>332</v>
      </c>
      <c r="AD54">
        <v>179</v>
      </c>
      <c r="AE54">
        <v>0</v>
      </c>
      <c r="AF54">
        <v>0</v>
      </c>
      <c r="AI54" t="s">
        <v>26</v>
      </c>
      <c r="AJ54" t="s">
        <v>52</v>
      </c>
      <c r="AK54">
        <v>123</v>
      </c>
      <c r="AL54">
        <v>277</v>
      </c>
      <c r="AM54">
        <v>32</v>
      </c>
      <c r="AN54">
        <v>0</v>
      </c>
      <c r="AO54">
        <v>0</v>
      </c>
    </row>
    <row r="55" spans="1:41" x14ac:dyDescent="0.25">
      <c r="A55" t="s">
        <v>229</v>
      </c>
      <c r="B55">
        <v>242</v>
      </c>
      <c r="C55">
        <v>52</v>
      </c>
      <c r="D55">
        <v>487</v>
      </c>
      <c r="E55">
        <v>337</v>
      </c>
      <c r="G55" s="6">
        <f t="shared" si="1"/>
        <v>112.53325007900426</v>
      </c>
      <c r="H55" s="6">
        <f t="shared" si="0"/>
        <v>-30.149661701015773</v>
      </c>
      <c r="I55" s="7">
        <f t="shared" si="2"/>
        <v>143</v>
      </c>
      <c r="J55" s="7">
        <f t="shared" si="3"/>
        <v>0</v>
      </c>
      <c r="K55" s="7">
        <f t="shared" si="4"/>
        <v>143</v>
      </c>
      <c r="L55" s="10"/>
      <c r="M55" s="5"/>
      <c r="N55" s="5"/>
      <c r="P55" t="s">
        <v>229</v>
      </c>
      <c r="Q55" t="s">
        <v>53</v>
      </c>
      <c r="R55">
        <v>487</v>
      </c>
      <c r="S55">
        <v>337</v>
      </c>
      <c r="T55">
        <v>143</v>
      </c>
      <c r="U55">
        <v>79</v>
      </c>
      <c r="V55">
        <v>59</v>
      </c>
      <c r="Z55" t="s">
        <v>50</v>
      </c>
      <c r="AA55" t="s">
        <v>53</v>
      </c>
      <c r="AB55">
        <v>133</v>
      </c>
      <c r="AC55">
        <v>165</v>
      </c>
      <c r="AD55">
        <v>78</v>
      </c>
      <c r="AE55">
        <v>21</v>
      </c>
      <c r="AF55">
        <v>1</v>
      </c>
      <c r="AI55" t="s">
        <v>27</v>
      </c>
      <c r="AJ55" t="s">
        <v>52</v>
      </c>
      <c r="AK55">
        <v>126</v>
      </c>
      <c r="AL55">
        <v>290</v>
      </c>
      <c r="AM55">
        <v>173</v>
      </c>
      <c r="AN55">
        <v>10</v>
      </c>
      <c r="AO55">
        <v>15</v>
      </c>
    </row>
    <row r="56" spans="1:41" x14ac:dyDescent="0.25">
      <c r="A56" t="s">
        <v>236</v>
      </c>
      <c r="B56">
        <v>503</v>
      </c>
      <c r="C56">
        <v>316</v>
      </c>
      <c r="D56">
        <v>519</v>
      </c>
      <c r="E56">
        <v>262</v>
      </c>
      <c r="G56" s="6">
        <f t="shared" si="1"/>
        <v>-22.553138526910796</v>
      </c>
      <c r="H56" s="6">
        <f t="shared" si="0"/>
        <v>-6.3085890025548705</v>
      </c>
      <c r="I56" s="7">
        <f t="shared" si="2"/>
        <v>17</v>
      </c>
      <c r="J56" s="7">
        <f t="shared" si="3"/>
        <v>0</v>
      </c>
      <c r="K56" s="7">
        <f t="shared" si="4"/>
        <v>17</v>
      </c>
      <c r="L56" s="10"/>
      <c r="M56" s="5"/>
      <c r="N56" s="5"/>
      <c r="P56" t="s">
        <v>236</v>
      </c>
      <c r="Q56" t="s">
        <v>52</v>
      </c>
      <c r="R56">
        <v>519</v>
      </c>
      <c r="S56">
        <v>262</v>
      </c>
      <c r="T56">
        <v>17</v>
      </c>
      <c r="U56">
        <v>100</v>
      </c>
      <c r="V56">
        <v>76</v>
      </c>
      <c r="Z56" t="s">
        <v>47</v>
      </c>
      <c r="AA56" t="s">
        <v>53</v>
      </c>
      <c r="AB56">
        <v>120</v>
      </c>
      <c r="AC56">
        <v>223</v>
      </c>
      <c r="AD56">
        <v>178</v>
      </c>
      <c r="AE56">
        <v>0</v>
      </c>
      <c r="AF56">
        <v>0</v>
      </c>
      <c r="AI56" t="s">
        <v>28</v>
      </c>
      <c r="AJ56" t="s">
        <v>52</v>
      </c>
      <c r="AK56">
        <v>488</v>
      </c>
      <c r="AL56">
        <v>133</v>
      </c>
      <c r="AM56">
        <v>166</v>
      </c>
      <c r="AN56">
        <v>1</v>
      </c>
      <c r="AO56">
        <v>2</v>
      </c>
    </row>
    <row r="57" spans="1:41" x14ac:dyDescent="0.25">
      <c r="A57" t="s">
        <v>237</v>
      </c>
      <c r="B57">
        <v>128</v>
      </c>
      <c r="C57">
        <v>177</v>
      </c>
      <c r="D57">
        <v>120</v>
      </c>
      <c r="E57">
        <v>261</v>
      </c>
      <c r="G57" s="6">
        <f t="shared" si="1"/>
        <v>161.83404347077447</v>
      </c>
      <c r="H57" s="6">
        <f t="shared" si="0"/>
        <v>-174.00590705089155</v>
      </c>
      <c r="I57" s="7">
        <f t="shared" si="2"/>
        <v>25</v>
      </c>
      <c r="J57" s="7">
        <f t="shared" si="3"/>
        <v>0</v>
      </c>
      <c r="K57" s="7">
        <f t="shared" si="4"/>
        <v>25</v>
      </c>
      <c r="L57" s="10"/>
      <c r="M57" s="5"/>
      <c r="N57" s="5"/>
      <c r="P57" t="s">
        <v>237</v>
      </c>
      <c r="Q57" t="s">
        <v>53</v>
      </c>
      <c r="R57">
        <v>120</v>
      </c>
      <c r="S57">
        <v>261</v>
      </c>
      <c r="T57">
        <v>25</v>
      </c>
      <c r="U57">
        <v>2</v>
      </c>
      <c r="V57">
        <v>1</v>
      </c>
      <c r="Z57" t="s">
        <v>51</v>
      </c>
      <c r="AA57" t="s">
        <v>53</v>
      </c>
      <c r="AB57">
        <v>514</v>
      </c>
      <c r="AC57">
        <v>261</v>
      </c>
      <c r="AD57">
        <v>35</v>
      </c>
      <c r="AE57">
        <v>100</v>
      </c>
      <c r="AF57">
        <v>71</v>
      </c>
      <c r="AI57" t="s">
        <v>29</v>
      </c>
      <c r="AJ57" t="s">
        <v>52</v>
      </c>
      <c r="AK57">
        <v>122</v>
      </c>
      <c r="AL57">
        <v>278</v>
      </c>
      <c r="AM57">
        <v>101</v>
      </c>
      <c r="AN57">
        <v>62</v>
      </c>
      <c r="AO57">
        <v>13</v>
      </c>
    </row>
    <row r="58" spans="1:41" x14ac:dyDescent="0.25">
      <c r="A58" t="s">
        <v>230</v>
      </c>
      <c r="B58">
        <v>163</v>
      </c>
      <c r="C58">
        <v>108</v>
      </c>
      <c r="D58">
        <v>135</v>
      </c>
      <c r="E58">
        <v>319</v>
      </c>
      <c r="G58" s="6">
        <f t="shared" si="1"/>
        <v>139.94407441079784</v>
      </c>
      <c r="H58" s="6">
        <f t="shared" si="0"/>
        <v>-156.87620811163072</v>
      </c>
      <c r="I58" s="7">
        <f t="shared" si="2"/>
        <v>64</v>
      </c>
      <c r="J58" s="7">
        <f t="shared" si="3"/>
        <v>0</v>
      </c>
      <c r="K58" s="7">
        <f t="shared" si="4"/>
        <v>64</v>
      </c>
      <c r="L58" s="10"/>
      <c r="M58" s="5"/>
      <c r="N58" s="5"/>
      <c r="P58" t="s">
        <v>230</v>
      </c>
      <c r="Q58" t="s">
        <v>52</v>
      </c>
      <c r="R58">
        <v>135</v>
      </c>
      <c r="S58">
        <v>319</v>
      </c>
      <c r="T58">
        <v>64</v>
      </c>
      <c r="U58">
        <v>41</v>
      </c>
      <c r="V58">
        <v>16</v>
      </c>
      <c r="Z58" t="s">
        <v>54</v>
      </c>
      <c r="AA58" t="s">
        <v>53</v>
      </c>
      <c r="AB58">
        <v>133</v>
      </c>
      <c r="AC58">
        <v>311</v>
      </c>
      <c r="AD58">
        <v>155</v>
      </c>
      <c r="AE58">
        <v>36</v>
      </c>
      <c r="AF58">
        <v>3</v>
      </c>
      <c r="AI58" t="s">
        <v>30</v>
      </c>
      <c r="AJ58" t="s">
        <v>52</v>
      </c>
      <c r="AK58">
        <v>214</v>
      </c>
      <c r="AL58">
        <v>69</v>
      </c>
      <c r="AM58">
        <v>68</v>
      </c>
      <c r="AN58">
        <v>95</v>
      </c>
      <c r="AO58">
        <v>64</v>
      </c>
    </row>
    <row r="59" spans="1:41" x14ac:dyDescent="0.25">
      <c r="A59" t="s">
        <v>231</v>
      </c>
      <c r="B59">
        <v>406</v>
      </c>
      <c r="C59">
        <v>59</v>
      </c>
      <c r="D59">
        <v>136</v>
      </c>
      <c r="E59">
        <v>319</v>
      </c>
      <c r="G59" s="6">
        <f t="shared" si="1"/>
        <v>64.585825301095426</v>
      </c>
      <c r="H59" s="6">
        <f t="shared" si="0"/>
        <v>-156.76383848877751</v>
      </c>
      <c r="I59" s="7">
        <f t="shared" si="2"/>
        <v>139</v>
      </c>
      <c r="J59" s="7">
        <f t="shared" si="3"/>
        <v>0</v>
      </c>
      <c r="K59" s="7">
        <f t="shared" si="4"/>
        <v>139</v>
      </c>
      <c r="L59" s="10"/>
      <c r="M59" s="5"/>
      <c r="N59" s="5"/>
      <c r="P59" t="s">
        <v>231</v>
      </c>
      <c r="Q59" t="s">
        <v>53</v>
      </c>
      <c r="R59">
        <v>136</v>
      </c>
      <c r="S59">
        <v>319</v>
      </c>
      <c r="T59">
        <v>139</v>
      </c>
      <c r="U59">
        <v>0</v>
      </c>
      <c r="V59">
        <v>0</v>
      </c>
      <c r="Z59" t="s">
        <v>59</v>
      </c>
      <c r="AA59" t="s">
        <v>53</v>
      </c>
      <c r="AB59">
        <v>128</v>
      </c>
      <c r="AC59">
        <v>292</v>
      </c>
      <c r="AD59">
        <v>53</v>
      </c>
      <c r="AE59">
        <v>6</v>
      </c>
      <c r="AF59">
        <v>0</v>
      </c>
      <c r="AI59" t="s">
        <v>58</v>
      </c>
      <c r="AJ59" t="s">
        <v>52</v>
      </c>
      <c r="AK59">
        <v>123</v>
      </c>
      <c r="AL59">
        <v>259</v>
      </c>
      <c r="AM59">
        <v>145</v>
      </c>
      <c r="AN59">
        <v>24</v>
      </c>
      <c r="AO59">
        <v>6</v>
      </c>
    </row>
    <row r="60" spans="1:41" x14ac:dyDescent="0.25">
      <c r="A60" t="s">
        <v>238</v>
      </c>
      <c r="B60">
        <v>415</v>
      </c>
      <c r="C60">
        <v>70</v>
      </c>
      <c r="D60">
        <v>125</v>
      </c>
      <c r="E60">
        <v>268</v>
      </c>
      <c r="G60" s="6">
        <f t="shared" si="1"/>
        <v>60.802513953935531</v>
      </c>
      <c r="H60" s="6">
        <f t="shared" si="0"/>
        <v>-171.82876644005023</v>
      </c>
      <c r="I60" s="7">
        <f t="shared" si="2"/>
        <v>128</v>
      </c>
      <c r="J60" s="7">
        <f t="shared" si="3"/>
        <v>0</v>
      </c>
      <c r="K60" s="7">
        <f t="shared" si="4"/>
        <v>128</v>
      </c>
      <c r="L60" s="10"/>
      <c r="M60" s="5"/>
      <c r="N60" s="5"/>
      <c r="P60" t="s">
        <v>238</v>
      </c>
      <c r="Q60" t="s">
        <v>52</v>
      </c>
      <c r="R60">
        <v>125</v>
      </c>
      <c r="S60">
        <v>268</v>
      </c>
      <c r="T60">
        <v>128</v>
      </c>
      <c r="U60">
        <v>10</v>
      </c>
      <c r="V60">
        <v>8</v>
      </c>
      <c r="Z60" t="s">
        <v>55</v>
      </c>
      <c r="AA60" t="s">
        <v>53</v>
      </c>
      <c r="AB60">
        <v>157</v>
      </c>
      <c r="AC60">
        <v>349</v>
      </c>
      <c r="AD60">
        <v>8</v>
      </c>
      <c r="AE60">
        <v>84</v>
      </c>
      <c r="AF60">
        <v>61</v>
      </c>
      <c r="AI60" t="s">
        <v>31</v>
      </c>
      <c r="AJ60" t="s">
        <v>52</v>
      </c>
      <c r="AK60">
        <v>138</v>
      </c>
      <c r="AL60">
        <v>318</v>
      </c>
      <c r="AM60">
        <v>136</v>
      </c>
      <c r="AN60">
        <v>9</v>
      </c>
      <c r="AO60">
        <v>0</v>
      </c>
    </row>
    <row r="61" spans="1:41" x14ac:dyDescent="0.25">
      <c r="A61" t="s">
        <v>239</v>
      </c>
      <c r="B61">
        <v>219</v>
      </c>
      <c r="C61">
        <v>69</v>
      </c>
      <c r="D61">
        <v>153</v>
      </c>
      <c r="E61">
        <v>347</v>
      </c>
      <c r="G61" s="6">
        <f t="shared" si="1"/>
        <v>120.56793706386408</v>
      </c>
      <c r="H61" s="6">
        <f t="shared" si="0"/>
        <v>-147.35155915003017</v>
      </c>
      <c r="I61" s="7">
        <f t="shared" si="2"/>
        <v>93</v>
      </c>
      <c r="J61" s="7">
        <f t="shared" si="3"/>
        <v>0</v>
      </c>
      <c r="K61" s="7">
        <f t="shared" si="4"/>
        <v>93</v>
      </c>
      <c r="L61" s="10"/>
      <c r="M61" s="5"/>
      <c r="N61" s="5"/>
      <c r="P61" t="s">
        <v>239</v>
      </c>
      <c r="Q61" t="s">
        <v>53</v>
      </c>
      <c r="R61">
        <v>153</v>
      </c>
      <c r="S61">
        <v>347</v>
      </c>
      <c r="T61">
        <v>93</v>
      </c>
      <c r="U61">
        <v>0</v>
      </c>
      <c r="V61">
        <v>0</v>
      </c>
      <c r="Z61" t="s">
        <v>61</v>
      </c>
      <c r="AA61" t="s">
        <v>53</v>
      </c>
      <c r="AB61">
        <v>138</v>
      </c>
      <c r="AC61">
        <v>314</v>
      </c>
      <c r="AD61">
        <v>111</v>
      </c>
      <c r="AE61">
        <v>15</v>
      </c>
      <c r="AF61">
        <v>10</v>
      </c>
      <c r="AI61" t="s">
        <v>60</v>
      </c>
      <c r="AJ61" t="s">
        <v>52</v>
      </c>
      <c r="AK61">
        <v>131</v>
      </c>
      <c r="AL61">
        <v>301</v>
      </c>
      <c r="AM61">
        <v>17</v>
      </c>
      <c r="AN61">
        <v>98</v>
      </c>
      <c r="AO61">
        <v>38</v>
      </c>
    </row>
    <row r="62" spans="1:41" x14ac:dyDescent="0.25">
      <c r="A62" t="s">
        <v>232</v>
      </c>
      <c r="B62">
        <v>487</v>
      </c>
      <c r="C62">
        <v>344</v>
      </c>
      <c r="D62">
        <v>141</v>
      </c>
      <c r="E62">
        <v>324</v>
      </c>
      <c r="G62" s="6">
        <f t="shared" si="1"/>
        <v>-31.912771576163337</v>
      </c>
      <c r="H62" s="6">
        <f t="shared" si="0"/>
        <v>-154.86056761414457</v>
      </c>
      <c r="I62" s="7">
        <f t="shared" si="2"/>
        <v>123</v>
      </c>
      <c r="J62" s="7">
        <f t="shared" si="3"/>
        <v>0</v>
      </c>
      <c r="K62" s="7">
        <f t="shared" si="4"/>
        <v>123</v>
      </c>
      <c r="L62" s="10"/>
      <c r="M62" s="5"/>
      <c r="N62" s="5"/>
      <c r="P62" t="s">
        <v>232</v>
      </c>
      <c r="Q62" t="s">
        <v>52</v>
      </c>
      <c r="R62">
        <v>141</v>
      </c>
      <c r="S62">
        <v>324</v>
      </c>
      <c r="T62">
        <v>123</v>
      </c>
      <c r="U62">
        <v>20</v>
      </c>
      <c r="V62">
        <v>7</v>
      </c>
      <c r="Z62" t="s">
        <v>56</v>
      </c>
      <c r="AA62" t="s">
        <v>53</v>
      </c>
      <c r="AB62">
        <v>130</v>
      </c>
      <c r="AC62">
        <v>288</v>
      </c>
      <c r="AD62">
        <v>14</v>
      </c>
      <c r="AE62">
        <v>28</v>
      </c>
      <c r="AF62">
        <v>9</v>
      </c>
      <c r="AI62" t="s">
        <v>32</v>
      </c>
      <c r="AJ62" t="s">
        <v>52</v>
      </c>
      <c r="AK62">
        <v>501</v>
      </c>
      <c r="AL62">
        <v>319</v>
      </c>
      <c r="AM62">
        <v>28</v>
      </c>
      <c r="AN62">
        <v>98</v>
      </c>
      <c r="AO62">
        <v>77</v>
      </c>
    </row>
    <row r="63" spans="1:41" x14ac:dyDescent="0.25">
      <c r="A63" t="s">
        <v>233</v>
      </c>
      <c r="B63">
        <v>130</v>
      </c>
      <c r="C63">
        <v>303</v>
      </c>
      <c r="D63">
        <v>155</v>
      </c>
      <c r="E63">
        <v>350</v>
      </c>
      <c r="G63" s="6">
        <f t="shared" si="1"/>
        <v>-161.65556576135725</v>
      </c>
      <c r="H63" s="6">
        <f t="shared" si="0"/>
        <v>-146.3099324740202</v>
      </c>
      <c r="I63" s="7">
        <f t="shared" si="2"/>
        <v>16</v>
      </c>
      <c r="J63" s="7">
        <f t="shared" si="3"/>
        <v>0</v>
      </c>
      <c r="K63" s="7">
        <f t="shared" si="4"/>
        <v>16</v>
      </c>
      <c r="L63" s="10"/>
      <c r="M63" s="5"/>
      <c r="N63" s="5"/>
      <c r="P63" t="s">
        <v>233</v>
      </c>
      <c r="Q63" t="s">
        <v>53</v>
      </c>
      <c r="R63">
        <v>155</v>
      </c>
      <c r="S63">
        <v>350</v>
      </c>
      <c r="T63">
        <v>16</v>
      </c>
      <c r="U63">
        <v>0</v>
      </c>
      <c r="V63">
        <v>0</v>
      </c>
      <c r="Z63" t="s">
        <v>63</v>
      </c>
      <c r="AA63" t="s">
        <v>53</v>
      </c>
      <c r="AB63">
        <v>120</v>
      </c>
      <c r="AC63">
        <v>213</v>
      </c>
      <c r="AD63">
        <v>69</v>
      </c>
      <c r="AE63">
        <v>88</v>
      </c>
      <c r="AF63">
        <v>8</v>
      </c>
      <c r="AI63" t="s">
        <v>62</v>
      </c>
      <c r="AJ63" t="s">
        <v>52</v>
      </c>
      <c r="AK63">
        <v>130</v>
      </c>
      <c r="AL63">
        <v>312</v>
      </c>
      <c r="AM63">
        <v>69</v>
      </c>
      <c r="AN63">
        <v>26</v>
      </c>
      <c r="AO63">
        <v>1</v>
      </c>
    </row>
    <row r="64" spans="1:41" x14ac:dyDescent="0.25">
      <c r="A64" t="s">
        <v>240</v>
      </c>
      <c r="B64">
        <v>390</v>
      </c>
      <c r="C64">
        <v>421</v>
      </c>
      <c r="D64">
        <v>150</v>
      </c>
      <c r="E64">
        <v>337</v>
      </c>
      <c r="G64" s="6">
        <f t="shared" si="1"/>
        <v>-68.856503561772669</v>
      </c>
      <c r="H64" s="6">
        <f t="shared" si="0"/>
        <v>-150.29142781068973</v>
      </c>
      <c r="I64" s="7">
        <f t="shared" si="2"/>
        <v>82</v>
      </c>
      <c r="J64" s="7">
        <f t="shared" si="3"/>
        <v>0</v>
      </c>
      <c r="K64" s="7">
        <f t="shared" si="4"/>
        <v>82</v>
      </c>
      <c r="L64" s="10"/>
      <c r="M64" s="5"/>
      <c r="N64" s="5"/>
      <c r="P64" t="s">
        <v>240</v>
      </c>
      <c r="Q64" t="s">
        <v>52</v>
      </c>
      <c r="R64">
        <v>150</v>
      </c>
      <c r="S64">
        <v>337</v>
      </c>
      <c r="T64">
        <v>82</v>
      </c>
      <c r="U64">
        <v>2</v>
      </c>
      <c r="V64">
        <v>0</v>
      </c>
      <c r="Z64" t="s">
        <v>57</v>
      </c>
      <c r="AA64" t="s">
        <v>53</v>
      </c>
      <c r="AB64">
        <v>167</v>
      </c>
      <c r="AC64">
        <v>362</v>
      </c>
      <c r="AD64">
        <v>49</v>
      </c>
      <c r="AE64">
        <v>43</v>
      </c>
      <c r="AF64">
        <v>10</v>
      </c>
      <c r="AI64" t="s">
        <v>33</v>
      </c>
      <c r="AJ64" t="s">
        <v>52</v>
      </c>
      <c r="AK64">
        <v>154</v>
      </c>
      <c r="AL64">
        <v>351</v>
      </c>
      <c r="AM64">
        <v>89</v>
      </c>
      <c r="AN64">
        <v>84</v>
      </c>
      <c r="AO64">
        <v>8</v>
      </c>
    </row>
    <row r="65" spans="1:41" x14ac:dyDescent="0.25">
      <c r="A65" t="s">
        <v>241</v>
      </c>
      <c r="B65">
        <v>252</v>
      </c>
      <c r="C65">
        <v>425</v>
      </c>
      <c r="D65">
        <v>129</v>
      </c>
      <c r="E65">
        <v>300</v>
      </c>
      <c r="G65" s="6">
        <f t="shared" si="1"/>
        <v>-110.18179069998169</v>
      </c>
      <c r="H65" s="6">
        <f t="shared" si="0"/>
        <v>-162.56061222738614</v>
      </c>
      <c r="I65" s="7">
        <f t="shared" si="2"/>
        <v>53</v>
      </c>
      <c r="J65" s="7">
        <f t="shared" si="3"/>
        <v>0</v>
      </c>
      <c r="K65" s="7">
        <f t="shared" si="4"/>
        <v>53</v>
      </c>
      <c r="L65" s="10"/>
      <c r="M65" s="5"/>
      <c r="N65" s="5"/>
      <c r="P65" t="s">
        <v>241</v>
      </c>
      <c r="Q65" t="s">
        <v>53</v>
      </c>
      <c r="R65">
        <v>129</v>
      </c>
      <c r="S65">
        <v>300</v>
      </c>
      <c r="T65">
        <v>53</v>
      </c>
      <c r="U65">
        <v>0</v>
      </c>
      <c r="V65">
        <v>0</v>
      </c>
      <c r="Z65" t="s">
        <v>65</v>
      </c>
      <c r="AA65" t="s">
        <v>53</v>
      </c>
      <c r="AB65">
        <v>132</v>
      </c>
      <c r="AC65">
        <v>312</v>
      </c>
      <c r="AD65">
        <v>178</v>
      </c>
      <c r="AE65">
        <v>20</v>
      </c>
      <c r="AF65">
        <v>0</v>
      </c>
      <c r="AI65" t="s">
        <v>64</v>
      </c>
      <c r="AJ65" t="s">
        <v>52</v>
      </c>
      <c r="AK65">
        <v>134</v>
      </c>
      <c r="AL65">
        <v>308</v>
      </c>
      <c r="AM65">
        <v>166</v>
      </c>
      <c r="AN65">
        <v>6</v>
      </c>
      <c r="AO65">
        <v>10</v>
      </c>
    </row>
    <row r="66" spans="1:41" x14ac:dyDescent="0.25">
      <c r="A66" s="21" t="s">
        <v>242</v>
      </c>
      <c r="B66">
        <v>513</v>
      </c>
      <c r="C66">
        <v>183</v>
      </c>
      <c r="D66">
        <v>517</v>
      </c>
      <c r="E66">
        <v>251</v>
      </c>
      <c r="G66" s="6">
        <f t="shared" si="1"/>
        <v>16.453809268956633</v>
      </c>
      <c r="H66" s="6">
        <f t="shared" ref="H66:H129" si="5">ATAN2(2*(D66-$M$2/2)/$M$4,2*($N$2/2-E66)/$M$4)*180/PI()</f>
        <v>-3.1959380135959132</v>
      </c>
      <c r="I66" s="7">
        <f t="shared" si="2"/>
        <v>20</v>
      </c>
      <c r="J66" s="7">
        <f t="shared" si="3"/>
        <v>0</v>
      </c>
      <c r="K66" s="7">
        <f t="shared" si="4"/>
        <v>20</v>
      </c>
      <c r="L66" s="10"/>
      <c r="M66" s="5"/>
      <c r="N66" s="5"/>
      <c r="P66" t="s">
        <v>242</v>
      </c>
      <c r="Q66" t="s">
        <v>52</v>
      </c>
      <c r="R66">
        <v>517</v>
      </c>
      <c r="S66">
        <v>251</v>
      </c>
      <c r="T66">
        <v>20</v>
      </c>
      <c r="U66">
        <v>98</v>
      </c>
      <c r="V66">
        <v>85</v>
      </c>
      <c r="Z66" t="s">
        <v>67</v>
      </c>
      <c r="AA66" t="s">
        <v>53</v>
      </c>
      <c r="AB66">
        <v>147</v>
      </c>
      <c r="AC66">
        <v>331</v>
      </c>
      <c r="AD66">
        <v>2</v>
      </c>
      <c r="AE66">
        <v>40</v>
      </c>
      <c r="AF66">
        <v>14</v>
      </c>
      <c r="AI66" t="s">
        <v>66</v>
      </c>
      <c r="AJ66" t="s">
        <v>52</v>
      </c>
      <c r="AK66">
        <v>130</v>
      </c>
      <c r="AL66">
        <v>297</v>
      </c>
      <c r="AM66">
        <v>69</v>
      </c>
      <c r="AN66">
        <v>98</v>
      </c>
      <c r="AO66">
        <v>54</v>
      </c>
    </row>
    <row r="67" spans="1:41" x14ac:dyDescent="0.25">
      <c r="A67" s="21" t="s">
        <v>243</v>
      </c>
      <c r="B67">
        <v>414</v>
      </c>
      <c r="C67">
        <v>69</v>
      </c>
      <c r="D67">
        <v>124</v>
      </c>
      <c r="E67">
        <v>200</v>
      </c>
      <c r="G67" s="6">
        <f t="shared" ref="G67:G130" si="6">ATAN2(2*(B67-$M$2/2)/$M$4,2*($N$2/2-C67)/$M$4)*180/PI()</f>
        <v>61.20207014983125</v>
      </c>
      <c r="H67" s="6">
        <f t="shared" si="5"/>
        <v>168.46537934635526</v>
      </c>
      <c r="I67" s="7">
        <f t="shared" ref="I67:I130" si="7">MAX(1,CEILING(MIN(MOD(G67-H67,360),MOD(H67-G67,360)),1))</f>
        <v>108</v>
      </c>
      <c r="J67" s="7">
        <f t="shared" ref="J67:J130" si="8">IF(H67&gt;1,I67,0)</f>
        <v>108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124</v>
      </c>
      <c r="S67">
        <v>200</v>
      </c>
      <c r="T67">
        <v>108</v>
      </c>
      <c r="U67">
        <v>67</v>
      </c>
      <c r="V67">
        <v>22</v>
      </c>
      <c r="Z67" t="s">
        <v>75</v>
      </c>
      <c r="AA67" t="s">
        <v>53</v>
      </c>
      <c r="AB67">
        <v>140</v>
      </c>
      <c r="AC67">
        <v>335</v>
      </c>
      <c r="AD67">
        <v>87</v>
      </c>
      <c r="AE67">
        <v>96</v>
      </c>
      <c r="AF67">
        <v>26</v>
      </c>
      <c r="AI67" t="s">
        <v>74</v>
      </c>
      <c r="AJ67" t="s">
        <v>52</v>
      </c>
      <c r="AK67">
        <v>126</v>
      </c>
      <c r="AL67">
        <v>288</v>
      </c>
      <c r="AM67">
        <v>9</v>
      </c>
      <c r="AN67">
        <v>98</v>
      </c>
      <c r="AO67">
        <v>33</v>
      </c>
    </row>
    <row r="68" spans="1:41" x14ac:dyDescent="0.25">
      <c r="A68" s="21" t="s">
        <v>250</v>
      </c>
      <c r="B68">
        <v>496</v>
      </c>
      <c r="C68">
        <v>323</v>
      </c>
      <c r="D68">
        <v>153</v>
      </c>
      <c r="E68">
        <v>348</v>
      </c>
      <c r="G68" s="6">
        <f t="shared" si="6"/>
        <v>-25.248138771284726</v>
      </c>
      <c r="H68" s="6">
        <f t="shared" si="5"/>
        <v>-147.10898498322899</v>
      </c>
      <c r="I68" s="7">
        <f t="shared" si="7"/>
        <v>122</v>
      </c>
      <c r="J68" s="7">
        <f t="shared" si="8"/>
        <v>0</v>
      </c>
      <c r="K68" s="7">
        <f t="shared" si="9"/>
        <v>122</v>
      </c>
      <c r="L68" s="10"/>
      <c r="M68" s="5"/>
      <c r="N68" s="5"/>
      <c r="P68" t="s">
        <v>250</v>
      </c>
      <c r="Q68" t="s">
        <v>52</v>
      </c>
      <c r="R68">
        <v>153</v>
      </c>
      <c r="S68">
        <v>348</v>
      </c>
      <c r="T68">
        <v>122</v>
      </c>
      <c r="U68">
        <v>80</v>
      </c>
      <c r="V68">
        <v>34</v>
      </c>
      <c r="Z68" t="s">
        <v>69</v>
      </c>
      <c r="AA68" t="s">
        <v>53</v>
      </c>
      <c r="AB68">
        <v>125</v>
      </c>
      <c r="AC68">
        <v>277</v>
      </c>
      <c r="AD68">
        <v>124</v>
      </c>
      <c r="AE68">
        <v>33</v>
      </c>
      <c r="AF68">
        <v>20</v>
      </c>
      <c r="AI68" t="s">
        <v>68</v>
      </c>
      <c r="AJ68" t="s">
        <v>52</v>
      </c>
      <c r="AK68">
        <v>194</v>
      </c>
      <c r="AL68">
        <v>392</v>
      </c>
      <c r="AM68">
        <v>39</v>
      </c>
      <c r="AN68">
        <v>65</v>
      </c>
      <c r="AO68">
        <v>21</v>
      </c>
    </row>
    <row r="69" spans="1:41" x14ac:dyDescent="0.25">
      <c r="A69" s="21" t="s">
        <v>251</v>
      </c>
      <c r="B69">
        <v>519</v>
      </c>
      <c r="C69">
        <v>230</v>
      </c>
      <c r="D69">
        <v>120</v>
      </c>
      <c r="E69">
        <v>204</v>
      </c>
      <c r="G69" s="6">
        <f t="shared" si="6"/>
        <v>2.8767650703005772</v>
      </c>
      <c r="H69" s="6">
        <f t="shared" si="5"/>
        <v>169.79602627826833</v>
      </c>
      <c r="I69" s="7">
        <f t="shared" si="7"/>
        <v>167</v>
      </c>
      <c r="J69" s="7">
        <f t="shared" si="8"/>
        <v>167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120</v>
      </c>
      <c r="S69">
        <v>204</v>
      </c>
      <c r="T69">
        <v>167</v>
      </c>
      <c r="U69">
        <v>14</v>
      </c>
      <c r="V69">
        <v>3</v>
      </c>
      <c r="Z69" t="s">
        <v>77</v>
      </c>
      <c r="AA69" t="s">
        <v>53</v>
      </c>
      <c r="AB69">
        <v>155</v>
      </c>
      <c r="AC69">
        <v>122</v>
      </c>
      <c r="AD69">
        <v>10</v>
      </c>
      <c r="AE69">
        <v>97</v>
      </c>
      <c r="AF69">
        <v>30</v>
      </c>
      <c r="AI69" t="s">
        <v>76</v>
      </c>
      <c r="AJ69" t="s">
        <v>52</v>
      </c>
      <c r="AK69">
        <v>148</v>
      </c>
      <c r="AL69">
        <v>344</v>
      </c>
      <c r="AM69">
        <v>120</v>
      </c>
      <c r="AN69">
        <v>98</v>
      </c>
      <c r="AO69">
        <v>43</v>
      </c>
    </row>
    <row r="70" spans="1:41" x14ac:dyDescent="0.25">
      <c r="A70" t="s">
        <v>244</v>
      </c>
      <c r="B70">
        <v>132</v>
      </c>
      <c r="C70">
        <v>168</v>
      </c>
      <c r="D70">
        <v>164</v>
      </c>
      <c r="E70">
        <v>114</v>
      </c>
      <c r="G70" s="6">
        <f t="shared" si="6"/>
        <v>159.04422326936782</v>
      </c>
      <c r="H70" s="6">
        <f t="shared" si="5"/>
        <v>141.07245640720771</v>
      </c>
      <c r="I70" s="7">
        <f t="shared" si="7"/>
        <v>18</v>
      </c>
      <c r="J70" s="7">
        <f t="shared" si="8"/>
        <v>18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164</v>
      </c>
      <c r="S70">
        <v>114</v>
      </c>
      <c r="T70">
        <v>18</v>
      </c>
      <c r="U70">
        <v>94</v>
      </c>
      <c r="V70">
        <v>89</v>
      </c>
      <c r="Z70" t="s">
        <v>71</v>
      </c>
      <c r="AA70" t="s">
        <v>53</v>
      </c>
      <c r="AB70">
        <v>117</v>
      </c>
      <c r="AC70">
        <v>250</v>
      </c>
      <c r="AD70">
        <v>35</v>
      </c>
      <c r="AE70">
        <v>18</v>
      </c>
      <c r="AF70">
        <v>2</v>
      </c>
      <c r="AI70" t="s">
        <v>70</v>
      </c>
      <c r="AJ70" t="s">
        <v>52</v>
      </c>
      <c r="AK70">
        <v>126</v>
      </c>
      <c r="AL70">
        <v>289</v>
      </c>
      <c r="AM70">
        <v>151</v>
      </c>
      <c r="AN70">
        <v>92</v>
      </c>
      <c r="AO70">
        <v>18</v>
      </c>
    </row>
    <row r="71" spans="1:41" x14ac:dyDescent="0.25">
      <c r="A71" t="s">
        <v>245</v>
      </c>
      <c r="B71">
        <v>123</v>
      </c>
      <c r="C71">
        <v>279</v>
      </c>
      <c r="D71">
        <v>505</v>
      </c>
      <c r="E71">
        <v>313</v>
      </c>
      <c r="G71" s="6">
        <f t="shared" si="6"/>
        <v>-168.801973203046</v>
      </c>
      <c r="H71" s="6">
        <f t="shared" si="5"/>
        <v>-21.53392413032628</v>
      </c>
      <c r="I71" s="7">
        <f t="shared" si="7"/>
        <v>148</v>
      </c>
      <c r="J71" s="7">
        <f t="shared" si="8"/>
        <v>0</v>
      </c>
      <c r="K71" s="7">
        <f t="shared" si="9"/>
        <v>148</v>
      </c>
      <c r="L71" s="10"/>
      <c r="M71" s="5"/>
      <c r="N71" s="5"/>
      <c r="P71" t="s">
        <v>245</v>
      </c>
      <c r="Q71" t="s">
        <v>53</v>
      </c>
      <c r="R71">
        <v>505</v>
      </c>
      <c r="S71">
        <v>313</v>
      </c>
      <c r="T71">
        <v>148</v>
      </c>
      <c r="U71">
        <v>73</v>
      </c>
      <c r="V71">
        <v>4</v>
      </c>
      <c r="Z71" t="s">
        <v>79</v>
      </c>
      <c r="AA71" t="s">
        <v>53</v>
      </c>
      <c r="AB71">
        <v>348</v>
      </c>
      <c r="AC71">
        <v>434</v>
      </c>
      <c r="AD71">
        <v>138</v>
      </c>
      <c r="AE71">
        <v>93</v>
      </c>
      <c r="AF71">
        <v>28</v>
      </c>
      <c r="AI71" t="s">
        <v>78</v>
      </c>
      <c r="AJ71" t="s">
        <v>52</v>
      </c>
      <c r="AK71">
        <v>140</v>
      </c>
      <c r="AL71">
        <v>328</v>
      </c>
      <c r="AM71">
        <v>24</v>
      </c>
      <c r="AN71">
        <v>8</v>
      </c>
      <c r="AO71">
        <v>2</v>
      </c>
    </row>
    <row r="72" spans="1:41" x14ac:dyDescent="0.25">
      <c r="A72" t="s">
        <v>252</v>
      </c>
      <c r="B72">
        <v>174</v>
      </c>
      <c r="C72">
        <v>372</v>
      </c>
      <c r="D72">
        <v>172</v>
      </c>
      <c r="E72">
        <v>109</v>
      </c>
      <c r="G72" s="6">
        <f t="shared" si="6"/>
        <v>-137.88296345253954</v>
      </c>
      <c r="H72" s="6">
        <f t="shared" si="5"/>
        <v>138.48682977103712</v>
      </c>
      <c r="I72" s="7">
        <f t="shared" si="7"/>
        <v>84</v>
      </c>
      <c r="J72" s="7">
        <f t="shared" si="8"/>
        <v>84</v>
      </c>
      <c r="K72" s="7">
        <f t="shared" si="9"/>
        <v>0</v>
      </c>
      <c r="L72" s="10"/>
      <c r="M72" s="5"/>
      <c r="N72" s="5"/>
      <c r="P72" t="s">
        <v>252</v>
      </c>
      <c r="Q72" t="s">
        <v>52</v>
      </c>
      <c r="R72">
        <v>172</v>
      </c>
      <c r="S72">
        <v>109</v>
      </c>
      <c r="T72">
        <v>84</v>
      </c>
      <c r="U72">
        <v>95</v>
      </c>
      <c r="V72">
        <v>66</v>
      </c>
      <c r="Z72" t="s">
        <v>73</v>
      </c>
      <c r="AA72" t="s">
        <v>53</v>
      </c>
      <c r="AB72">
        <v>162</v>
      </c>
      <c r="AC72">
        <v>358</v>
      </c>
      <c r="AD72">
        <v>173</v>
      </c>
      <c r="AE72">
        <v>94</v>
      </c>
      <c r="AF72">
        <v>8</v>
      </c>
      <c r="AI72" t="s">
        <v>72</v>
      </c>
      <c r="AJ72" t="s">
        <v>52</v>
      </c>
      <c r="AK72">
        <v>155</v>
      </c>
      <c r="AL72">
        <v>353</v>
      </c>
      <c r="AM72">
        <v>8</v>
      </c>
      <c r="AN72">
        <v>99</v>
      </c>
      <c r="AO72">
        <v>18</v>
      </c>
    </row>
    <row r="73" spans="1:41" x14ac:dyDescent="0.25">
      <c r="A73" t="s">
        <v>253</v>
      </c>
      <c r="B73">
        <v>298</v>
      </c>
      <c r="C73">
        <v>436</v>
      </c>
      <c r="D73">
        <v>381</v>
      </c>
      <c r="E73">
        <v>431</v>
      </c>
      <c r="G73" s="6">
        <f t="shared" si="6"/>
        <v>-96.404352726384147</v>
      </c>
      <c r="H73" s="6">
        <f t="shared" si="5"/>
        <v>-72.287987945515511</v>
      </c>
      <c r="I73" s="7">
        <f t="shared" si="7"/>
        <v>25</v>
      </c>
      <c r="J73" s="7">
        <f t="shared" si="8"/>
        <v>0</v>
      </c>
      <c r="K73" s="7">
        <f t="shared" si="9"/>
        <v>25</v>
      </c>
      <c r="L73" s="10"/>
      <c r="M73" s="5"/>
      <c r="N73" s="5"/>
      <c r="P73" t="s">
        <v>253</v>
      </c>
      <c r="Q73" t="s">
        <v>53</v>
      </c>
      <c r="R73">
        <v>381</v>
      </c>
      <c r="S73">
        <v>431</v>
      </c>
      <c r="T73">
        <v>25</v>
      </c>
      <c r="U73">
        <v>4</v>
      </c>
      <c r="V73">
        <v>0</v>
      </c>
      <c r="Z73" t="s">
        <v>81</v>
      </c>
      <c r="AA73" t="s">
        <v>53</v>
      </c>
      <c r="AB73">
        <v>187</v>
      </c>
      <c r="AC73">
        <v>389</v>
      </c>
      <c r="AD73">
        <v>42</v>
      </c>
      <c r="AE73">
        <v>43</v>
      </c>
      <c r="AF73">
        <v>23</v>
      </c>
      <c r="AI73" t="s">
        <v>80</v>
      </c>
      <c r="AJ73" t="s">
        <v>52</v>
      </c>
      <c r="AK73">
        <v>322</v>
      </c>
      <c r="AL73">
        <v>39</v>
      </c>
      <c r="AM73">
        <v>140</v>
      </c>
      <c r="AN73">
        <v>49</v>
      </c>
      <c r="AO73">
        <v>0</v>
      </c>
    </row>
    <row r="74" spans="1:41" x14ac:dyDescent="0.25">
      <c r="A74" t="s">
        <v>246</v>
      </c>
      <c r="B74">
        <v>228</v>
      </c>
      <c r="C74">
        <v>66</v>
      </c>
      <c r="D74">
        <v>118</v>
      </c>
      <c r="E74">
        <v>235</v>
      </c>
      <c r="G74" s="6">
        <f t="shared" si="6"/>
        <v>117.86700384965685</v>
      </c>
      <c r="H74" s="6">
        <f t="shared" si="5"/>
        <v>178.58207716854889</v>
      </c>
      <c r="I74" s="7">
        <f t="shared" si="7"/>
        <v>61</v>
      </c>
      <c r="J74" s="7">
        <f t="shared" si="8"/>
        <v>61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118</v>
      </c>
      <c r="S74">
        <v>235</v>
      </c>
      <c r="T74">
        <v>61</v>
      </c>
      <c r="U74">
        <v>8</v>
      </c>
      <c r="V74">
        <v>14</v>
      </c>
      <c r="Z74" t="s">
        <v>83</v>
      </c>
      <c r="AA74" t="s">
        <v>53</v>
      </c>
      <c r="AB74">
        <v>281</v>
      </c>
      <c r="AC74">
        <v>429</v>
      </c>
      <c r="AD74">
        <v>41</v>
      </c>
      <c r="AE74">
        <v>59</v>
      </c>
      <c r="AF74">
        <v>32</v>
      </c>
      <c r="AI74" t="s">
        <v>82</v>
      </c>
      <c r="AJ74" t="s">
        <v>52</v>
      </c>
      <c r="AK74">
        <v>307</v>
      </c>
      <c r="AL74">
        <v>439</v>
      </c>
      <c r="AM74">
        <v>26</v>
      </c>
      <c r="AN74">
        <v>99</v>
      </c>
      <c r="AO74">
        <v>87</v>
      </c>
    </row>
    <row r="75" spans="1:41" x14ac:dyDescent="0.25">
      <c r="A75" t="s">
        <v>247</v>
      </c>
      <c r="B75">
        <v>407</v>
      </c>
      <c r="C75">
        <v>59</v>
      </c>
      <c r="D75">
        <v>459</v>
      </c>
      <c r="E75">
        <v>379</v>
      </c>
      <c r="G75" s="6">
        <f t="shared" si="6"/>
        <v>64.328129151109991</v>
      </c>
      <c r="H75" s="6">
        <f t="shared" si="5"/>
        <v>-45</v>
      </c>
      <c r="I75" s="7">
        <f t="shared" si="7"/>
        <v>110</v>
      </c>
      <c r="J75" s="7">
        <f t="shared" si="8"/>
        <v>0</v>
      </c>
      <c r="K75" s="7">
        <f t="shared" si="9"/>
        <v>110</v>
      </c>
      <c r="L75" s="10"/>
      <c r="M75" s="5"/>
      <c r="N75" s="5"/>
      <c r="P75" t="s">
        <v>247</v>
      </c>
      <c r="Q75" t="s">
        <v>53</v>
      </c>
      <c r="R75">
        <v>459</v>
      </c>
      <c r="S75">
        <v>379</v>
      </c>
      <c r="T75">
        <v>110</v>
      </c>
      <c r="U75">
        <v>20</v>
      </c>
      <c r="V75">
        <v>8</v>
      </c>
      <c r="Z75" t="s">
        <v>91</v>
      </c>
      <c r="AA75" t="s">
        <v>53</v>
      </c>
      <c r="AB75">
        <v>125</v>
      </c>
      <c r="AC75">
        <v>201</v>
      </c>
      <c r="AD75">
        <v>43</v>
      </c>
      <c r="AE75">
        <v>96</v>
      </c>
      <c r="AF75">
        <v>58</v>
      </c>
      <c r="AI75" t="s">
        <v>90</v>
      </c>
      <c r="AJ75" t="s">
        <v>52</v>
      </c>
      <c r="AK75">
        <v>160</v>
      </c>
      <c r="AL75">
        <v>356</v>
      </c>
      <c r="AM75">
        <v>132</v>
      </c>
      <c r="AN75">
        <v>2</v>
      </c>
      <c r="AO75">
        <v>1</v>
      </c>
    </row>
    <row r="76" spans="1:41" x14ac:dyDescent="0.25">
      <c r="A76" t="s">
        <v>254</v>
      </c>
      <c r="B76">
        <v>156</v>
      </c>
      <c r="C76">
        <v>347</v>
      </c>
      <c r="D76">
        <v>164</v>
      </c>
      <c r="E76">
        <v>360</v>
      </c>
      <c r="G76" s="6">
        <f t="shared" si="6"/>
        <v>-146.8780023247586</v>
      </c>
      <c r="H76" s="6">
        <f t="shared" si="5"/>
        <v>-142.43140797117252</v>
      </c>
      <c r="I76" s="7">
        <f t="shared" si="7"/>
        <v>5</v>
      </c>
      <c r="J76" s="7">
        <f t="shared" si="8"/>
        <v>0</v>
      </c>
      <c r="K76" s="7">
        <f t="shared" si="9"/>
        <v>5</v>
      </c>
      <c r="L76" s="10"/>
      <c r="M76" s="5"/>
      <c r="N76" s="5"/>
      <c r="P76" t="s">
        <v>254</v>
      </c>
      <c r="Q76" t="s">
        <v>52</v>
      </c>
      <c r="R76">
        <v>164</v>
      </c>
      <c r="S76">
        <v>360</v>
      </c>
      <c r="T76">
        <v>5</v>
      </c>
      <c r="U76">
        <v>33</v>
      </c>
      <c r="V76">
        <v>15</v>
      </c>
      <c r="Z76" t="s">
        <v>85</v>
      </c>
      <c r="AA76" t="s">
        <v>53</v>
      </c>
      <c r="AB76">
        <v>195</v>
      </c>
      <c r="AC76">
        <v>394</v>
      </c>
      <c r="AD76">
        <v>177</v>
      </c>
      <c r="AE76">
        <v>60</v>
      </c>
      <c r="AF76">
        <v>4</v>
      </c>
      <c r="AI76" t="s">
        <v>84</v>
      </c>
      <c r="AJ76" t="s">
        <v>52</v>
      </c>
      <c r="AK76">
        <v>119</v>
      </c>
      <c r="AL76">
        <v>257</v>
      </c>
      <c r="AM76">
        <v>91</v>
      </c>
      <c r="AN76">
        <v>99</v>
      </c>
      <c r="AO76">
        <v>3</v>
      </c>
    </row>
    <row r="77" spans="1:41" x14ac:dyDescent="0.25">
      <c r="A77" t="s">
        <v>255</v>
      </c>
      <c r="B77">
        <v>449</v>
      </c>
      <c r="C77">
        <v>81</v>
      </c>
      <c r="D77">
        <v>124</v>
      </c>
      <c r="E77">
        <v>218</v>
      </c>
      <c r="G77" s="6">
        <f t="shared" si="6"/>
        <v>50.946863053973502</v>
      </c>
      <c r="H77" s="6">
        <f t="shared" si="5"/>
        <v>173.59564727361587</v>
      </c>
      <c r="I77" s="7">
        <f t="shared" si="7"/>
        <v>123</v>
      </c>
      <c r="J77" s="7">
        <f t="shared" si="8"/>
        <v>123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124</v>
      </c>
      <c r="S77">
        <v>218</v>
      </c>
      <c r="T77">
        <v>123</v>
      </c>
      <c r="U77">
        <v>10</v>
      </c>
      <c r="V77">
        <v>0</v>
      </c>
      <c r="Z77" t="s">
        <v>93</v>
      </c>
      <c r="AA77" t="s">
        <v>53</v>
      </c>
      <c r="AB77">
        <v>322</v>
      </c>
      <c r="AC77">
        <v>436</v>
      </c>
      <c r="AD77">
        <v>3</v>
      </c>
      <c r="AE77">
        <v>100</v>
      </c>
      <c r="AF77">
        <v>13</v>
      </c>
      <c r="AI77" t="s">
        <v>92</v>
      </c>
      <c r="AJ77" t="s">
        <v>52</v>
      </c>
      <c r="AK77">
        <v>143</v>
      </c>
      <c r="AL77">
        <v>140</v>
      </c>
      <c r="AM77">
        <v>129</v>
      </c>
      <c r="AN77">
        <v>91</v>
      </c>
      <c r="AO77">
        <v>50</v>
      </c>
    </row>
    <row r="78" spans="1:41" x14ac:dyDescent="0.25">
      <c r="A78" t="s">
        <v>248</v>
      </c>
      <c r="B78">
        <v>188</v>
      </c>
      <c r="C78">
        <v>391</v>
      </c>
      <c r="D78">
        <v>160</v>
      </c>
      <c r="E78">
        <v>358</v>
      </c>
      <c r="G78" s="6">
        <f t="shared" si="6"/>
        <v>-131.15905097466305</v>
      </c>
      <c r="H78" s="6">
        <f t="shared" si="5"/>
        <v>-143.59122543222765</v>
      </c>
      <c r="I78" s="7">
        <f t="shared" si="7"/>
        <v>13</v>
      </c>
      <c r="J78" s="7">
        <f t="shared" si="8"/>
        <v>0</v>
      </c>
      <c r="K78" s="7">
        <f t="shared" si="9"/>
        <v>13</v>
      </c>
      <c r="L78" s="10"/>
      <c r="M78" s="5"/>
      <c r="N78" s="5"/>
      <c r="P78" t="s">
        <v>248</v>
      </c>
      <c r="Q78" t="s">
        <v>52</v>
      </c>
      <c r="R78">
        <v>160</v>
      </c>
      <c r="S78">
        <v>358</v>
      </c>
      <c r="T78">
        <v>13</v>
      </c>
      <c r="U78">
        <v>96</v>
      </c>
      <c r="V78">
        <v>61</v>
      </c>
      <c r="Z78" t="s">
        <v>87</v>
      </c>
      <c r="AA78" t="s">
        <v>53</v>
      </c>
      <c r="AB78">
        <v>125</v>
      </c>
      <c r="AC78">
        <v>279</v>
      </c>
      <c r="AD78">
        <v>79</v>
      </c>
      <c r="AE78">
        <v>8</v>
      </c>
      <c r="AF78">
        <v>8</v>
      </c>
      <c r="AI78" t="s">
        <v>86</v>
      </c>
      <c r="AJ78" t="s">
        <v>52</v>
      </c>
      <c r="AK78">
        <v>115</v>
      </c>
      <c r="AL78">
        <v>262</v>
      </c>
      <c r="AM78">
        <v>131</v>
      </c>
      <c r="AN78">
        <v>4</v>
      </c>
      <c r="AO78">
        <v>1</v>
      </c>
    </row>
    <row r="79" spans="1:41" x14ac:dyDescent="0.25">
      <c r="A79" t="s">
        <v>249</v>
      </c>
      <c r="B79">
        <v>152</v>
      </c>
      <c r="C79">
        <v>124</v>
      </c>
      <c r="D79">
        <v>124</v>
      </c>
      <c r="E79">
        <v>259</v>
      </c>
      <c r="G79" s="6">
        <f t="shared" si="6"/>
        <v>145.37584492005107</v>
      </c>
      <c r="H79" s="6">
        <f t="shared" si="5"/>
        <v>-174.46311763751629</v>
      </c>
      <c r="I79" s="7">
        <f t="shared" si="7"/>
        <v>41</v>
      </c>
      <c r="J79" s="7">
        <f t="shared" si="8"/>
        <v>0</v>
      </c>
      <c r="K79" s="7">
        <f t="shared" si="9"/>
        <v>41</v>
      </c>
      <c r="L79" s="10"/>
      <c r="M79" s="5"/>
      <c r="N79" s="5"/>
      <c r="P79" t="s">
        <v>278</v>
      </c>
      <c r="Q79" t="s">
        <v>53</v>
      </c>
      <c r="R79">
        <v>124</v>
      </c>
      <c r="S79">
        <v>259</v>
      </c>
      <c r="T79">
        <v>41</v>
      </c>
      <c r="U79">
        <v>30</v>
      </c>
      <c r="V79">
        <v>6</v>
      </c>
      <c r="Z79" t="s">
        <v>95</v>
      </c>
      <c r="AA79" t="s">
        <v>53</v>
      </c>
      <c r="AB79">
        <v>121</v>
      </c>
      <c r="AC79">
        <v>245</v>
      </c>
      <c r="AD79">
        <v>24</v>
      </c>
      <c r="AE79">
        <v>8</v>
      </c>
      <c r="AF79">
        <v>12</v>
      </c>
      <c r="AI79" t="s">
        <v>94</v>
      </c>
      <c r="AJ79" t="s">
        <v>52</v>
      </c>
      <c r="AK79">
        <v>497</v>
      </c>
      <c r="AL79">
        <v>331</v>
      </c>
      <c r="AM79">
        <v>5</v>
      </c>
      <c r="AN79">
        <v>98</v>
      </c>
      <c r="AO79">
        <v>76</v>
      </c>
    </row>
    <row r="80" spans="1:41" x14ac:dyDescent="0.25">
      <c r="A80" t="s">
        <v>256</v>
      </c>
      <c r="B80">
        <v>170</v>
      </c>
      <c r="C80">
        <v>105</v>
      </c>
      <c r="D80">
        <v>137</v>
      </c>
      <c r="E80">
        <v>327</v>
      </c>
      <c r="G80" s="6">
        <f t="shared" si="6"/>
        <v>138.01278750418334</v>
      </c>
      <c r="H80" s="6">
        <f t="shared" si="5"/>
        <v>-154.57312583041022</v>
      </c>
      <c r="I80" s="7">
        <f t="shared" si="7"/>
        <v>68</v>
      </c>
      <c r="J80" s="7">
        <f t="shared" si="8"/>
        <v>0</v>
      </c>
      <c r="K80" s="7">
        <f t="shared" si="9"/>
        <v>68</v>
      </c>
      <c r="L80" s="10"/>
      <c r="M80" s="5"/>
      <c r="N80" s="5"/>
      <c r="P80" t="s">
        <v>256</v>
      </c>
      <c r="Q80" t="s">
        <v>52</v>
      </c>
      <c r="R80">
        <v>137</v>
      </c>
      <c r="S80">
        <v>327</v>
      </c>
      <c r="T80">
        <v>68</v>
      </c>
      <c r="U80">
        <v>91</v>
      </c>
      <c r="V80">
        <v>40</v>
      </c>
      <c r="Z80" t="s">
        <v>89</v>
      </c>
      <c r="AA80" t="s">
        <v>53</v>
      </c>
      <c r="AB80">
        <v>126</v>
      </c>
      <c r="AC80">
        <v>286</v>
      </c>
      <c r="AD80">
        <v>95</v>
      </c>
      <c r="AE80">
        <v>12</v>
      </c>
      <c r="AF80">
        <v>7</v>
      </c>
      <c r="AI80" t="s">
        <v>88</v>
      </c>
      <c r="AJ80" t="s">
        <v>52</v>
      </c>
      <c r="AK80">
        <v>134</v>
      </c>
      <c r="AL80">
        <v>163</v>
      </c>
      <c r="AM80">
        <v>19</v>
      </c>
      <c r="AN80">
        <v>99</v>
      </c>
      <c r="AO80">
        <v>37</v>
      </c>
    </row>
    <row r="81" spans="1:41" x14ac:dyDescent="0.25">
      <c r="A81" t="s">
        <v>257</v>
      </c>
      <c r="B81">
        <v>120</v>
      </c>
      <c r="C81">
        <v>238</v>
      </c>
      <c r="D81">
        <v>182</v>
      </c>
      <c r="E81">
        <v>385</v>
      </c>
      <c r="G81" s="6">
        <f t="shared" si="6"/>
        <v>179.4270613023165</v>
      </c>
      <c r="H81" s="6">
        <f t="shared" si="5"/>
        <v>-133.58307882550429</v>
      </c>
      <c r="I81" s="7">
        <f t="shared" si="7"/>
        <v>47</v>
      </c>
      <c r="J81" s="7">
        <f t="shared" si="8"/>
        <v>0</v>
      </c>
      <c r="K81" s="7">
        <f t="shared" si="9"/>
        <v>47</v>
      </c>
      <c r="L81" s="10"/>
      <c r="M81" s="5"/>
      <c r="N81" s="5"/>
      <c r="P81" t="s">
        <v>257</v>
      </c>
      <c r="Q81" t="s">
        <v>53</v>
      </c>
      <c r="R81">
        <v>182</v>
      </c>
      <c r="S81">
        <v>385</v>
      </c>
      <c r="T81">
        <v>47</v>
      </c>
      <c r="U81">
        <v>67</v>
      </c>
      <c r="V81">
        <v>21</v>
      </c>
      <c r="Z81" t="s">
        <v>97</v>
      </c>
      <c r="AA81" t="s">
        <v>53</v>
      </c>
      <c r="AB81">
        <v>115</v>
      </c>
      <c r="AC81">
        <v>213</v>
      </c>
      <c r="AD81">
        <v>39</v>
      </c>
      <c r="AE81">
        <v>8</v>
      </c>
      <c r="AF81">
        <v>2</v>
      </c>
      <c r="AI81" t="s">
        <v>96</v>
      </c>
      <c r="AJ81" t="s">
        <v>52</v>
      </c>
      <c r="AK81">
        <v>130</v>
      </c>
      <c r="AL81">
        <v>307</v>
      </c>
      <c r="AM81">
        <v>134</v>
      </c>
      <c r="AN81">
        <v>4</v>
      </c>
      <c r="AO81">
        <v>9</v>
      </c>
    </row>
    <row r="82" spans="1:41" x14ac:dyDescent="0.25">
      <c r="A82" s="21" t="s">
        <v>258</v>
      </c>
      <c r="B82">
        <v>462</v>
      </c>
      <c r="C82">
        <v>375</v>
      </c>
      <c r="D82">
        <v>516</v>
      </c>
      <c r="E82">
        <v>233</v>
      </c>
      <c r="G82" s="6">
        <f t="shared" si="6"/>
        <v>-43.552400313143544</v>
      </c>
      <c r="H82" s="6">
        <f t="shared" si="5"/>
        <v>2.0454084888872281</v>
      </c>
      <c r="I82" s="7">
        <f t="shared" si="7"/>
        <v>46</v>
      </c>
      <c r="J82" s="7">
        <f t="shared" si="8"/>
        <v>46</v>
      </c>
      <c r="K82" s="7">
        <f t="shared" si="9"/>
        <v>0</v>
      </c>
      <c r="L82" s="10"/>
      <c r="M82" s="5"/>
      <c r="N82" s="5"/>
      <c r="P82" t="s">
        <v>258</v>
      </c>
      <c r="Q82" t="s">
        <v>52</v>
      </c>
      <c r="R82">
        <v>516</v>
      </c>
      <c r="S82">
        <v>233</v>
      </c>
      <c r="T82">
        <v>46</v>
      </c>
      <c r="U82">
        <v>98</v>
      </c>
      <c r="V82">
        <v>74</v>
      </c>
      <c r="Z82" t="s">
        <v>107</v>
      </c>
      <c r="AA82" t="s">
        <v>53</v>
      </c>
      <c r="AB82">
        <v>173</v>
      </c>
      <c r="AC82">
        <v>106</v>
      </c>
      <c r="AD82">
        <v>131</v>
      </c>
      <c r="AE82">
        <v>55</v>
      </c>
      <c r="AF82">
        <v>0</v>
      </c>
      <c r="AI82" t="s">
        <v>106</v>
      </c>
      <c r="AJ82" t="s">
        <v>52</v>
      </c>
      <c r="AK82">
        <v>124</v>
      </c>
      <c r="AL82">
        <v>225</v>
      </c>
      <c r="AM82">
        <v>115</v>
      </c>
      <c r="AN82">
        <v>83</v>
      </c>
      <c r="AO82">
        <v>20</v>
      </c>
    </row>
    <row r="83" spans="1:41" x14ac:dyDescent="0.25">
      <c r="A83" s="21" t="s">
        <v>259</v>
      </c>
      <c r="B83">
        <v>472</v>
      </c>
      <c r="C83">
        <v>365</v>
      </c>
      <c r="D83">
        <v>125</v>
      </c>
      <c r="E83">
        <v>181</v>
      </c>
      <c r="G83" s="6">
        <f t="shared" si="6"/>
        <v>-39.432799647354805</v>
      </c>
      <c r="H83" s="6">
        <f t="shared" si="5"/>
        <v>163.16606917932083</v>
      </c>
      <c r="I83" s="7">
        <f t="shared" si="7"/>
        <v>158</v>
      </c>
      <c r="J83" s="7">
        <f t="shared" si="8"/>
        <v>158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125</v>
      </c>
      <c r="S83">
        <v>181</v>
      </c>
      <c r="T83">
        <v>158</v>
      </c>
      <c r="U83">
        <v>31</v>
      </c>
      <c r="V83">
        <v>8</v>
      </c>
      <c r="Z83" t="s">
        <v>99</v>
      </c>
      <c r="AA83" t="s">
        <v>53</v>
      </c>
      <c r="AB83">
        <v>142</v>
      </c>
      <c r="AC83">
        <v>143</v>
      </c>
      <c r="AD83">
        <v>147</v>
      </c>
      <c r="AE83">
        <v>36</v>
      </c>
      <c r="AF83">
        <v>3</v>
      </c>
      <c r="AI83" t="s">
        <v>98</v>
      </c>
      <c r="AJ83" t="s">
        <v>52</v>
      </c>
      <c r="AK83">
        <v>142</v>
      </c>
      <c r="AL83">
        <v>332</v>
      </c>
      <c r="AM83">
        <v>93</v>
      </c>
      <c r="AN83">
        <v>96</v>
      </c>
      <c r="AO83">
        <v>14</v>
      </c>
    </row>
    <row r="84" spans="1:41" x14ac:dyDescent="0.25">
      <c r="A84" s="21" t="s">
        <v>266</v>
      </c>
      <c r="B84">
        <v>244</v>
      </c>
      <c r="C84">
        <v>52</v>
      </c>
      <c r="D84">
        <v>258</v>
      </c>
      <c r="E84">
        <v>51</v>
      </c>
      <c r="G84" s="6">
        <f t="shared" si="6"/>
        <v>112.01128319791937</v>
      </c>
      <c r="H84" s="6">
        <f t="shared" si="5"/>
        <v>108.16168008651717</v>
      </c>
      <c r="I84" s="7">
        <f t="shared" si="7"/>
        <v>4</v>
      </c>
      <c r="J84" s="7">
        <f t="shared" si="8"/>
        <v>4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258</v>
      </c>
      <c r="S84">
        <v>51</v>
      </c>
      <c r="T84">
        <v>4</v>
      </c>
      <c r="U84">
        <v>95</v>
      </c>
      <c r="V84">
        <v>37</v>
      </c>
      <c r="Z84" t="s">
        <v>109</v>
      </c>
      <c r="AA84" t="s">
        <v>53</v>
      </c>
      <c r="AB84">
        <v>127</v>
      </c>
      <c r="AC84">
        <v>197</v>
      </c>
      <c r="AD84">
        <v>103</v>
      </c>
      <c r="AE84">
        <v>82</v>
      </c>
      <c r="AF84">
        <v>8</v>
      </c>
      <c r="AI84" t="s">
        <v>108</v>
      </c>
      <c r="AJ84" t="s">
        <v>52</v>
      </c>
      <c r="AK84">
        <v>135</v>
      </c>
      <c r="AL84">
        <v>160</v>
      </c>
      <c r="AM84">
        <v>138</v>
      </c>
      <c r="AN84">
        <v>9</v>
      </c>
      <c r="AO84">
        <v>4</v>
      </c>
    </row>
    <row r="85" spans="1:41" x14ac:dyDescent="0.25">
      <c r="A85" s="21" t="s">
        <v>267</v>
      </c>
      <c r="B85">
        <v>427</v>
      </c>
      <c r="C85">
        <v>67</v>
      </c>
      <c r="D85">
        <v>122</v>
      </c>
      <c r="E85">
        <v>258</v>
      </c>
      <c r="G85" s="6">
        <f t="shared" si="6"/>
        <v>58.263328743406333</v>
      </c>
      <c r="H85" s="6">
        <f t="shared" si="5"/>
        <v>-174.80557109226518</v>
      </c>
      <c r="I85" s="7">
        <f t="shared" si="7"/>
        <v>127</v>
      </c>
      <c r="J85" s="7">
        <f t="shared" si="8"/>
        <v>0</v>
      </c>
      <c r="K85" s="7">
        <f t="shared" si="9"/>
        <v>127</v>
      </c>
      <c r="L85" s="10"/>
      <c r="M85" s="5"/>
      <c r="N85" s="5"/>
      <c r="P85" t="s">
        <v>267</v>
      </c>
      <c r="Q85" t="s">
        <v>53</v>
      </c>
      <c r="R85">
        <v>122</v>
      </c>
      <c r="S85">
        <v>258</v>
      </c>
      <c r="T85">
        <v>127</v>
      </c>
      <c r="U85">
        <v>13</v>
      </c>
      <c r="V85">
        <v>14</v>
      </c>
      <c r="Z85" t="s">
        <v>101</v>
      </c>
      <c r="AA85" t="s">
        <v>53</v>
      </c>
      <c r="AB85">
        <v>160</v>
      </c>
      <c r="AC85">
        <v>125</v>
      </c>
      <c r="AD85">
        <v>94</v>
      </c>
      <c r="AE85">
        <v>31</v>
      </c>
      <c r="AF85">
        <v>13</v>
      </c>
      <c r="AI85" t="s">
        <v>100</v>
      </c>
      <c r="AJ85" t="s">
        <v>52</v>
      </c>
      <c r="AK85">
        <v>183</v>
      </c>
      <c r="AL85">
        <v>382</v>
      </c>
      <c r="AM85">
        <v>26</v>
      </c>
      <c r="AN85">
        <v>92</v>
      </c>
      <c r="AO85">
        <v>21</v>
      </c>
    </row>
    <row r="86" spans="1:41" x14ac:dyDescent="0.25">
      <c r="A86" t="s">
        <v>260</v>
      </c>
      <c r="B86">
        <v>511</v>
      </c>
      <c r="C86">
        <v>197</v>
      </c>
      <c r="D86">
        <v>159</v>
      </c>
      <c r="E86">
        <v>126</v>
      </c>
      <c r="G86" s="6">
        <f t="shared" si="6"/>
        <v>12.687521373869984</v>
      </c>
      <c r="H86" s="6">
        <f t="shared" si="5"/>
        <v>144.6986617377101</v>
      </c>
      <c r="I86" s="7">
        <f t="shared" si="7"/>
        <v>133</v>
      </c>
      <c r="J86" s="7">
        <f t="shared" si="8"/>
        <v>133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159</v>
      </c>
      <c r="S86">
        <v>126</v>
      </c>
      <c r="T86">
        <v>133</v>
      </c>
      <c r="U86">
        <v>74</v>
      </c>
      <c r="V86">
        <v>34</v>
      </c>
      <c r="Z86" t="s">
        <v>111</v>
      </c>
      <c r="AA86" t="s">
        <v>53</v>
      </c>
      <c r="AB86">
        <v>140</v>
      </c>
      <c r="AC86">
        <v>327</v>
      </c>
      <c r="AD86">
        <v>11</v>
      </c>
      <c r="AE86">
        <v>41</v>
      </c>
      <c r="AF86">
        <v>20</v>
      </c>
      <c r="AI86" t="s">
        <v>110</v>
      </c>
      <c r="AJ86" t="s">
        <v>52</v>
      </c>
      <c r="AK86">
        <v>121</v>
      </c>
      <c r="AL86">
        <v>251</v>
      </c>
      <c r="AM86">
        <v>55</v>
      </c>
      <c r="AN86">
        <v>7</v>
      </c>
      <c r="AO86">
        <v>11</v>
      </c>
    </row>
    <row r="87" spans="1:41" x14ac:dyDescent="0.25">
      <c r="A87" t="s">
        <v>261</v>
      </c>
      <c r="B87">
        <v>171</v>
      </c>
      <c r="C87">
        <v>104</v>
      </c>
      <c r="D87">
        <v>119</v>
      </c>
      <c r="E87">
        <v>231</v>
      </c>
      <c r="G87" s="6">
        <f t="shared" si="6"/>
        <v>137.61168137789841</v>
      </c>
      <c r="H87" s="6">
        <f t="shared" si="5"/>
        <v>177.436229788535</v>
      </c>
      <c r="I87" s="7">
        <f t="shared" si="7"/>
        <v>40</v>
      </c>
      <c r="J87" s="7">
        <f t="shared" si="8"/>
        <v>40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119</v>
      </c>
      <c r="S87">
        <v>231</v>
      </c>
      <c r="T87">
        <v>40</v>
      </c>
      <c r="U87">
        <v>97</v>
      </c>
      <c r="V87">
        <v>62</v>
      </c>
      <c r="Z87" t="s">
        <v>103</v>
      </c>
      <c r="AA87" t="s">
        <v>53</v>
      </c>
      <c r="AB87">
        <v>222</v>
      </c>
      <c r="AC87">
        <v>64</v>
      </c>
      <c r="AD87">
        <v>22</v>
      </c>
      <c r="AE87">
        <v>3</v>
      </c>
      <c r="AF87">
        <v>1</v>
      </c>
      <c r="AI87" t="s">
        <v>102</v>
      </c>
      <c r="AJ87" t="s">
        <v>52</v>
      </c>
      <c r="AK87">
        <v>142</v>
      </c>
      <c r="AL87">
        <v>332</v>
      </c>
      <c r="AM87">
        <v>129</v>
      </c>
      <c r="AN87">
        <v>21</v>
      </c>
      <c r="AO87">
        <v>10</v>
      </c>
    </row>
    <row r="88" spans="1:41" x14ac:dyDescent="0.25">
      <c r="A88" t="s">
        <v>268</v>
      </c>
      <c r="B88">
        <v>493</v>
      </c>
      <c r="C88">
        <v>344</v>
      </c>
      <c r="D88">
        <v>168</v>
      </c>
      <c r="E88">
        <v>109</v>
      </c>
      <c r="G88" s="6">
        <f t="shared" si="6"/>
        <v>-31.012436027168484</v>
      </c>
      <c r="H88" s="6">
        <f t="shared" si="5"/>
        <v>139.24385227389803</v>
      </c>
      <c r="I88" s="7">
        <f t="shared" si="7"/>
        <v>171</v>
      </c>
      <c r="J88" s="7">
        <f t="shared" si="8"/>
        <v>171</v>
      </c>
      <c r="K88" s="7">
        <f t="shared" si="9"/>
        <v>0</v>
      </c>
      <c r="L88" s="10"/>
      <c r="M88" s="5"/>
      <c r="N88" s="5"/>
      <c r="P88" t="s">
        <v>268</v>
      </c>
      <c r="Q88" t="s">
        <v>52</v>
      </c>
      <c r="R88">
        <v>168</v>
      </c>
      <c r="S88">
        <v>109</v>
      </c>
      <c r="T88">
        <v>171</v>
      </c>
      <c r="U88">
        <v>41</v>
      </c>
      <c r="V88">
        <v>0</v>
      </c>
      <c r="Z88" t="s">
        <v>113</v>
      </c>
      <c r="AA88" t="s">
        <v>53</v>
      </c>
      <c r="AB88">
        <v>386</v>
      </c>
      <c r="AC88">
        <v>52</v>
      </c>
      <c r="AD88">
        <v>44</v>
      </c>
      <c r="AE88">
        <v>71</v>
      </c>
      <c r="AF88">
        <v>3</v>
      </c>
      <c r="AI88" t="s">
        <v>112</v>
      </c>
      <c r="AJ88" t="s">
        <v>52</v>
      </c>
      <c r="AK88">
        <v>119</v>
      </c>
      <c r="AL88">
        <v>228</v>
      </c>
      <c r="AM88">
        <v>67</v>
      </c>
      <c r="AN88">
        <v>0</v>
      </c>
      <c r="AO88">
        <v>7</v>
      </c>
    </row>
    <row r="89" spans="1:41" x14ac:dyDescent="0.25">
      <c r="A89" t="s">
        <v>269</v>
      </c>
      <c r="B89">
        <v>443</v>
      </c>
      <c r="C89">
        <v>79</v>
      </c>
      <c r="D89">
        <v>452</v>
      </c>
      <c r="E89">
        <v>91</v>
      </c>
      <c r="G89" s="6">
        <f t="shared" si="6"/>
        <v>52.621071309297058</v>
      </c>
      <c r="H89" s="6">
        <f t="shared" si="5"/>
        <v>48.46207305613509</v>
      </c>
      <c r="I89" s="7">
        <f t="shared" si="7"/>
        <v>5</v>
      </c>
      <c r="J89" s="7">
        <f t="shared" si="8"/>
        <v>5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452</v>
      </c>
      <c r="S89">
        <v>91</v>
      </c>
      <c r="T89">
        <v>5</v>
      </c>
      <c r="U89">
        <v>85</v>
      </c>
      <c r="V89">
        <v>65</v>
      </c>
      <c r="Z89" t="s">
        <v>105</v>
      </c>
      <c r="AA89" t="s">
        <v>53</v>
      </c>
      <c r="AB89">
        <v>145</v>
      </c>
      <c r="AC89">
        <v>337</v>
      </c>
      <c r="AD89">
        <v>18</v>
      </c>
      <c r="AE89">
        <v>69</v>
      </c>
      <c r="AF89">
        <v>17</v>
      </c>
      <c r="AI89" t="s">
        <v>104</v>
      </c>
      <c r="AJ89" t="s">
        <v>52</v>
      </c>
      <c r="AK89">
        <v>470</v>
      </c>
      <c r="AL89">
        <v>364</v>
      </c>
      <c r="AM89">
        <v>14</v>
      </c>
      <c r="AN89">
        <v>95</v>
      </c>
      <c r="AO89">
        <v>61</v>
      </c>
    </row>
    <row r="90" spans="1:41" x14ac:dyDescent="0.25">
      <c r="A90" t="s">
        <v>262</v>
      </c>
      <c r="B90">
        <v>144</v>
      </c>
      <c r="C90">
        <v>339</v>
      </c>
      <c r="D90">
        <v>125</v>
      </c>
      <c r="E90">
        <v>199</v>
      </c>
      <c r="G90" s="6">
        <f t="shared" si="6"/>
        <v>-150.64224645720873</v>
      </c>
      <c r="H90" s="6">
        <f t="shared" si="5"/>
        <v>168.12615089762642</v>
      </c>
      <c r="I90" s="7">
        <f t="shared" si="7"/>
        <v>42</v>
      </c>
      <c r="J90" s="7">
        <f t="shared" si="8"/>
        <v>42</v>
      </c>
      <c r="K90" s="7">
        <f t="shared" si="9"/>
        <v>0</v>
      </c>
      <c r="L90" s="10"/>
      <c r="M90" s="5"/>
      <c r="N90" s="5"/>
      <c r="P90" t="s">
        <v>262</v>
      </c>
      <c r="Q90" t="s">
        <v>52</v>
      </c>
      <c r="R90">
        <v>125</v>
      </c>
      <c r="S90">
        <v>199</v>
      </c>
      <c r="T90">
        <v>42</v>
      </c>
      <c r="U90">
        <v>3</v>
      </c>
      <c r="V90">
        <v>16</v>
      </c>
      <c r="Z90" t="s">
        <v>115</v>
      </c>
      <c r="AA90" t="s">
        <v>53</v>
      </c>
      <c r="AB90">
        <v>118</v>
      </c>
      <c r="AC90">
        <v>237</v>
      </c>
      <c r="AD90">
        <v>161</v>
      </c>
      <c r="AE90">
        <v>2</v>
      </c>
      <c r="AF90">
        <v>9</v>
      </c>
      <c r="AI90" t="s">
        <v>114</v>
      </c>
      <c r="AJ90" t="s">
        <v>52</v>
      </c>
      <c r="AK90">
        <v>120</v>
      </c>
      <c r="AL90">
        <v>216</v>
      </c>
      <c r="AM90">
        <v>48</v>
      </c>
      <c r="AN90">
        <v>97</v>
      </c>
      <c r="AO90">
        <v>39</v>
      </c>
    </row>
    <row r="91" spans="1:41" x14ac:dyDescent="0.25">
      <c r="A91" t="s">
        <v>263</v>
      </c>
      <c r="B91">
        <v>418</v>
      </c>
      <c r="C91">
        <v>67</v>
      </c>
      <c r="D91">
        <v>120</v>
      </c>
      <c r="E91">
        <v>256</v>
      </c>
      <c r="G91" s="6">
        <f t="shared" si="6"/>
        <v>60.469574767732858</v>
      </c>
      <c r="H91" s="6">
        <f t="shared" si="5"/>
        <v>-175.42607874009911</v>
      </c>
      <c r="I91" s="7">
        <f t="shared" si="7"/>
        <v>125</v>
      </c>
      <c r="J91" s="7">
        <f t="shared" si="8"/>
        <v>0</v>
      </c>
      <c r="K91" s="7">
        <f t="shared" si="9"/>
        <v>125</v>
      </c>
      <c r="L91" s="10"/>
      <c r="M91" s="5"/>
      <c r="N91" s="5"/>
      <c r="P91" t="s">
        <v>263</v>
      </c>
      <c r="Q91" t="s">
        <v>53</v>
      </c>
      <c r="R91">
        <v>120</v>
      </c>
      <c r="S91">
        <v>256</v>
      </c>
      <c r="T91">
        <v>125</v>
      </c>
      <c r="U91">
        <v>13</v>
      </c>
      <c r="V91">
        <v>1</v>
      </c>
      <c r="Z91" t="s">
        <v>123</v>
      </c>
      <c r="AA91" t="s">
        <v>53</v>
      </c>
      <c r="AB91">
        <v>197</v>
      </c>
      <c r="AC91">
        <v>80</v>
      </c>
      <c r="AD91">
        <v>10</v>
      </c>
      <c r="AE91">
        <v>99</v>
      </c>
      <c r="AF91">
        <v>26</v>
      </c>
      <c r="AI91" t="s">
        <v>122</v>
      </c>
      <c r="AJ91" t="s">
        <v>52</v>
      </c>
      <c r="AK91">
        <v>121</v>
      </c>
      <c r="AL91">
        <v>267</v>
      </c>
      <c r="AM91">
        <v>73</v>
      </c>
      <c r="AN91">
        <v>7</v>
      </c>
      <c r="AO91">
        <v>0</v>
      </c>
    </row>
    <row r="92" spans="1:41" x14ac:dyDescent="0.25">
      <c r="A92" t="s">
        <v>270</v>
      </c>
      <c r="B92">
        <v>189</v>
      </c>
      <c r="C92">
        <v>393</v>
      </c>
      <c r="D92">
        <v>123</v>
      </c>
      <c r="E92">
        <v>202</v>
      </c>
      <c r="G92" s="6">
        <f t="shared" si="6"/>
        <v>-130.57044070102236</v>
      </c>
      <c r="H92" s="6">
        <f t="shared" si="5"/>
        <v>169.08211463956854</v>
      </c>
      <c r="I92" s="7">
        <f t="shared" si="7"/>
        <v>61</v>
      </c>
      <c r="J92" s="7">
        <f t="shared" si="8"/>
        <v>61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123</v>
      </c>
      <c r="S92">
        <v>202</v>
      </c>
      <c r="T92">
        <v>61</v>
      </c>
      <c r="U92">
        <v>8</v>
      </c>
      <c r="V92">
        <v>1</v>
      </c>
      <c r="Z92" t="s">
        <v>117</v>
      </c>
      <c r="AA92" t="s">
        <v>53</v>
      </c>
      <c r="AB92">
        <v>133</v>
      </c>
      <c r="AC92">
        <v>311</v>
      </c>
      <c r="AD92">
        <v>42</v>
      </c>
      <c r="AE92">
        <v>1</v>
      </c>
      <c r="AF92">
        <v>19</v>
      </c>
      <c r="AI92" t="s">
        <v>116</v>
      </c>
      <c r="AJ92" t="s">
        <v>52</v>
      </c>
      <c r="AK92">
        <v>129</v>
      </c>
      <c r="AL92">
        <v>299</v>
      </c>
      <c r="AM92">
        <v>171</v>
      </c>
      <c r="AN92">
        <v>3</v>
      </c>
      <c r="AO92">
        <v>2</v>
      </c>
    </row>
    <row r="93" spans="1:41" x14ac:dyDescent="0.25">
      <c r="A93" t="s">
        <v>271</v>
      </c>
      <c r="B93">
        <v>521</v>
      </c>
      <c r="C93">
        <v>216</v>
      </c>
      <c r="D93">
        <v>146</v>
      </c>
      <c r="E93">
        <v>136</v>
      </c>
      <c r="G93" s="6">
        <f t="shared" si="6"/>
        <v>6.809050179613406</v>
      </c>
      <c r="H93" s="6">
        <f t="shared" si="5"/>
        <v>149.1331905488629</v>
      </c>
      <c r="I93" s="7">
        <f t="shared" si="7"/>
        <v>143</v>
      </c>
      <c r="J93" s="7">
        <f t="shared" si="8"/>
        <v>143</v>
      </c>
      <c r="K93" s="7">
        <f t="shared" si="9"/>
        <v>0</v>
      </c>
      <c r="L93" s="10"/>
      <c r="M93" s="5"/>
      <c r="N93" s="5"/>
      <c r="P93" t="s">
        <v>271</v>
      </c>
      <c r="Q93" t="s">
        <v>53</v>
      </c>
      <c r="R93">
        <v>146</v>
      </c>
      <c r="S93">
        <v>136</v>
      </c>
      <c r="T93">
        <v>143</v>
      </c>
      <c r="U93">
        <v>8</v>
      </c>
      <c r="V93">
        <v>0</v>
      </c>
      <c r="Z93" t="s">
        <v>125</v>
      </c>
      <c r="AA93" t="s">
        <v>53</v>
      </c>
      <c r="AB93">
        <v>134</v>
      </c>
      <c r="AC93">
        <v>311</v>
      </c>
      <c r="AD93">
        <v>111</v>
      </c>
      <c r="AE93">
        <v>14</v>
      </c>
      <c r="AF93">
        <v>19</v>
      </c>
      <c r="AI93" t="s">
        <v>124</v>
      </c>
      <c r="AJ93" t="s">
        <v>52</v>
      </c>
      <c r="AK93">
        <v>165</v>
      </c>
      <c r="AL93">
        <v>368</v>
      </c>
      <c r="AM93">
        <v>22</v>
      </c>
      <c r="AN93">
        <v>88</v>
      </c>
      <c r="AO93">
        <v>24</v>
      </c>
    </row>
    <row r="94" spans="1:41" x14ac:dyDescent="0.25">
      <c r="A94" t="s">
        <v>264</v>
      </c>
      <c r="B94">
        <v>512</v>
      </c>
      <c r="C94">
        <v>303</v>
      </c>
      <c r="D94">
        <v>142</v>
      </c>
      <c r="E94">
        <v>335</v>
      </c>
      <c r="G94" s="6">
        <f t="shared" si="6"/>
        <v>-18.165956529225532</v>
      </c>
      <c r="H94" s="6">
        <f t="shared" si="5"/>
        <v>-151.91080875572439</v>
      </c>
      <c r="I94" s="7">
        <f t="shared" si="7"/>
        <v>134</v>
      </c>
      <c r="J94" s="7">
        <f t="shared" si="8"/>
        <v>0</v>
      </c>
      <c r="K94" s="7">
        <f t="shared" si="9"/>
        <v>134</v>
      </c>
      <c r="L94" s="10"/>
      <c r="M94" s="5"/>
      <c r="N94" s="5"/>
      <c r="P94" t="s">
        <v>264</v>
      </c>
      <c r="Q94" t="s">
        <v>52</v>
      </c>
      <c r="R94">
        <v>142</v>
      </c>
      <c r="S94">
        <v>335</v>
      </c>
      <c r="T94">
        <v>134</v>
      </c>
      <c r="U94">
        <v>6</v>
      </c>
      <c r="V94">
        <v>9</v>
      </c>
      <c r="Z94" t="s">
        <v>119</v>
      </c>
      <c r="AA94" t="s">
        <v>53</v>
      </c>
      <c r="AB94">
        <v>217</v>
      </c>
      <c r="AC94">
        <v>407</v>
      </c>
      <c r="AD94">
        <v>69</v>
      </c>
      <c r="AE94">
        <v>58</v>
      </c>
      <c r="AF94">
        <v>27</v>
      </c>
      <c r="AI94" t="s">
        <v>118</v>
      </c>
      <c r="AJ94" t="s">
        <v>52</v>
      </c>
      <c r="AK94">
        <v>117</v>
      </c>
      <c r="AL94">
        <v>236</v>
      </c>
      <c r="AM94">
        <v>125</v>
      </c>
      <c r="AN94">
        <v>11</v>
      </c>
      <c r="AO94">
        <v>2</v>
      </c>
    </row>
    <row r="95" spans="1:41" x14ac:dyDescent="0.25">
      <c r="A95" t="s">
        <v>265</v>
      </c>
      <c r="B95">
        <v>144</v>
      </c>
      <c r="C95">
        <v>141</v>
      </c>
      <c r="D95">
        <v>174</v>
      </c>
      <c r="E95">
        <v>100</v>
      </c>
      <c r="G95" s="6">
        <f t="shared" si="6"/>
        <v>150.64224645720873</v>
      </c>
      <c r="H95" s="6">
        <f t="shared" si="5"/>
        <v>136.2018330644521</v>
      </c>
      <c r="I95" s="7">
        <f t="shared" si="7"/>
        <v>15</v>
      </c>
      <c r="J95" s="7">
        <f t="shared" si="8"/>
        <v>15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174</v>
      </c>
      <c r="S95">
        <v>100</v>
      </c>
      <c r="T95">
        <v>15</v>
      </c>
      <c r="U95">
        <v>0</v>
      </c>
      <c r="V95">
        <v>0</v>
      </c>
      <c r="Z95" t="s">
        <v>127</v>
      </c>
      <c r="AA95" t="s">
        <v>53</v>
      </c>
      <c r="AB95">
        <v>125</v>
      </c>
      <c r="AC95">
        <v>287</v>
      </c>
      <c r="AD95">
        <v>158</v>
      </c>
      <c r="AE95">
        <v>3</v>
      </c>
      <c r="AF95">
        <v>6</v>
      </c>
      <c r="AI95" t="s">
        <v>126</v>
      </c>
      <c r="AJ95" t="s">
        <v>52</v>
      </c>
      <c r="AK95">
        <v>122</v>
      </c>
      <c r="AL95">
        <v>221</v>
      </c>
      <c r="AM95">
        <v>26</v>
      </c>
      <c r="AN95">
        <v>6</v>
      </c>
      <c r="AO95">
        <v>1</v>
      </c>
    </row>
    <row r="96" spans="1:41" x14ac:dyDescent="0.25">
      <c r="A96" t="s">
        <v>272</v>
      </c>
      <c r="B96">
        <v>318</v>
      </c>
      <c r="C96">
        <v>439</v>
      </c>
      <c r="D96">
        <v>119</v>
      </c>
      <c r="E96">
        <v>231</v>
      </c>
      <c r="G96" s="6">
        <f t="shared" si="6"/>
        <v>-90.575817593244977</v>
      </c>
      <c r="H96" s="6">
        <f t="shared" si="5"/>
        <v>177.436229788535</v>
      </c>
      <c r="I96" s="7">
        <f t="shared" si="7"/>
        <v>92</v>
      </c>
      <c r="J96" s="7">
        <f t="shared" si="8"/>
        <v>92</v>
      </c>
      <c r="K96" s="7">
        <f t="shared" si="9"/>
        <v>0</v>
      </c>
      <c r="L96" s="10"/>
      <c r="M96" s="5"/>
      <c r="N96" s="5"/>
      <c r="P96" t="s">
        <v>272</v>
      </c>
      <c r="Q96" t="s">
        <v>52</v>
      </c>
      <c r="R96">
        <v>119</v>
      </c>
      <c r="S96">
        <v>231</v>
      </c>
      <c r="T96">
        <v>92</v>
      </c>
      <c r="U96">
        <v>9</v>
      </c>
      <c r="V96">
        <v>15</v>
      </c>
      <c r="Z96" t="s">
        <v>121</v>
      </c>
      <c r="AA96" t="s">
        <v>53</v>
      </c>
      <c r="AB96">
        <v>126</v>
      </c>
      <c r="AC96">
        <v>286</v>
      </c>
      <c r="AD96">
        <v>134</v>
      </c>
      <c r="AE96">
        <v>3</v>
      </c>
      <c r="AF96">
        <v>0</v>
      </c>
      <c r="AI96" t="s">
        <v>120</v>
      </c>
      <c r="AJ96" t="s">
        <v>52</v>
      </c>
      <c r="AK96">
        <v>126</v>
      </c>
      <c r="AL96">
        <v>199</v>
      </c>
      <c r="AM96">
        <v>30</v>
      </c>
      <c r="AN96">
        <v>50</v>
      </c>
      <c r="AO96">
        <v>14</v>
      </c>
    </row>
    <row r="97" spans="1:41" x14ac:dyDescent="0.25">
      <c r="A97" t="s">
        <v>273</v>
      </c>
      <c r="B97">
        <v>170</v>
      </c>
      <c r="C97">
        <v>370</v>
      </c>
      <c r="D97">
        <v>182</v>
      </c>
      <c r="E97">
        <v>378</v>
      </c>
      <c r="G97" s="6">
        <f t="shared" si="6"/>
        <v>-139.08561677997488</v>
      </c>
      <c r="H97" s="6">
        <f t="shared" si="5"/>
        <v>-135</v>
      </c>
      <c r="I97" s="7">
        <f t="shared" si="7"/>
        <v>5</v>
      </c>
      <c r="J97" s="7">
        <f t="shared" si="8"/>
        <v>0</v>
      </c>
      <c r="K97" s="7">
        <f t="shared" si="9"/>
        <v>5</v>
      </c>
      <c r="L97" s="10"/>
      <c r="M97" s="5"/>
      <c r="N97" s="5"/>
      <c r="P97" t="s">
        <v>273</v>
      </c>
      <c r="Q97" t="s">
        <v>53</v>
      </c>
      <c r="R97">
        <v>182</v>
      </c>
      <c r="S97">
        <v>378</v>
      </c>
      <c r="T97">
        <v>5</v>
      </c>
      <c r="U97">
        <v>85</v>
      </c>
      <c r="V97">
        <v>6</v>
      </c>
      <c r="Z97" t="s">
        <v>129</v>
      </c>
      <c r="AA97" t="s">
        <v>53</v>
      </c>
      <c r="AB97">
        <v>126</v>
      </c>
      <c r="AC97">
        <v>293</v>
      </c>
      <c r="AD97">
        <v>129</v>
      </c>
      <c r="AE97">
        <v>4</v>
      </c>
      <c r="AF97">
        <v>0</v>
      </c>
      <c r="AI97" t="s">
        <v>128</v>
      </c>
      <c r="AJ97" t="s">
        <v>52</v>
      </c>
      <c r="AK97">
        <v>171</v>
      </c>
      <c r="AL97">
        <v>368</v>
      </c>
      <c r="AM97">
        <v>137</v>
      </c>
      <c r="AN97">
        <v>94</v>
      </c>
      <c r="AO97">
        <v>18</v>
      </c>
    </row>
    <row r="98" spans="1:41" x14ac:dyDescent="0.25">
      <c r="A98" t="s">
        <v>22</v>
      </c>
      <c r="B98">
        <v>438</v>
      </c>
      <c r="C98">
        <v>78</v>
      </c>
      <c r="D98">
        <v>488</v>
      </c>
      <c r="E98">
        <v>132</v>
      </c>
      <c r="G98" s="6">
        <f t="shared" si="6"/>
        <v>53.930590100418996</v>
      </c>
      <c r="H98" s="6">
        <f t="shared" si="5"/>
        <v>32.735226272107603</v>
      </c>
      <c r="I98" s="7">
        <f t="shared" si="7"/>
        <v>22</v>
      </c>
      <c r="J98" s="7">
        <f t="shared" si="8"/>
        <v>22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488</v>
      </c>
      <c r="S98">
        <v>132</v>
      </c>
      <c r="T98">
        <v>22</v>
      </c>
      <c r="U98">
        <v>100</v>
      </c>
      <c r="V98">
        <v>92</v>
      </c>
      <c r="Z98" t="s">
        <v>131</v>
      </c>
      <c r="AA98" t="s">
        <v>53</v>
      </c>
      <c r="AB98">
        <v>138</v>
      </c>
      <c r="AC98">
        <v>321</v>
      </c>
      <c r="AD98">
        <v>11</v>
      </c>
      <c r="AE98">
        <v>82</v>
      </c>
      <c r="AF98">
        <v>10</v>
      </c>
      <c r="AI98" t="s">
        <v>130</v>
      </c>
      <c r="AJ98" t="s">
        <v>52</v>
      </c>
      <c r="AK98">
        <v>173</v>
      </c>
      <c r="AL98">
        <v>111</v>
      </c>
      <c r="AM98">
        <v>175</v>
      </c>
      <c r="AN98">
        <v>93</v>
      </c>
      <c r="AO98">
        <v>37</v>
      </c>
    </row>
    <row r="99" spans="1:41" x14ac:dyDescent="0.25">
      <c r="A99" t="s">
        <v>44</v>
      </c>
      <c r="B99">
        <v>431</v>
      </c>
      <c r="C99">
        <v>405</v>
      </c>
      <c r="D99">
        <v>121</v>
      </c>
      <c r="E99">
        <v>211</v>
      </c>
      <c r="G99" s="6">
        <f t="shared" si="6"/>
        <v>-56.070202577939355</v>
      </c>
      <c r="H99" s="6">
        <f t="shared" si="5"/>
        <v>171.70872850830895</v>
      </c>
      <c r="I99" s="7">
        <f t="shared" si="7"/>
        <v>133</v>
      </c>
      <c r="J99" s="7">
        <f t="shared" si="8"/>
        <v>133</v>
      </c>
      <c r="K99" s="7">
        <f t="shared" si="9"/>
        <v>0</v>
      </c>
      <c r="L99" s="10"/>
      <c r="M99" s="5"/>
      <c r="N99" s="5"/>
      <c r="P99" t="s">
        <v>44</v>
      </c>
      <c r="Q99" t="s">
        <v>53</v>
      </c>
      <c r="R99">
        <v>121</v>
      </c>
      <c r="S99">
        <v>211</v>
      </c>
      <c r="T99">
        <v>133</v>
      </c>
      <c r="U99">
        <v>8</v>
      </c>
      <c r="V99">
        <v>1</v>
      </c>
      <c r="Z99" t="s">
        <v>139</v>
      </c>
      <c r="AA99" t="s">
        <v>53</v>
      </c>
      <c r="AB99">
        <v>469</v>
      </c>
      <c r="AC99">
        <v>370</v>
      </c>
      <c r="AD99">
        <v>99</v>
      </c>
      <c r="AE99">
        <v>2</v>
      </c>
      <c r="AF99">
        <v>1</v>
      </c>
      <c r="AI99" t="s">
        <v>138</v>
      </c>
      <c r="AJ99" t="s">
        <v>52</v>
      </c>
      <c r="AK99">
        <v>176</v>
      </c>
      <c r="AL99">
        <v>371</v>
      </c>
      <c r="AM99">
        <v>107</v>
      </c>
      <c r="AN99">
        <v>87</v>
      </c>
      <c r="AO99">
        <v>16</v>
      </c>
    </row>
    <row r="100" spans="1:41" x14ac:dyDescent="0.25">
      <c r="A100" t="s">
        <v>23</v>
      </c>
      <c r="B100">
        <v>478</v>
      </c>
      <c r="C100">
        <v>361</v>
      </c>
      <c r="D100">
        <v>127</v>
      </c>
      <c r="E100">
        <v>277</v>
      </c>
      <c r="G100" s="6">
        <f t="shared" si="6"/>
        <v>-37.445715239089004</v>
      </c>
      <c r="H100" s="6">
        <f t="shared" si="5"/>
        <v>-169.1475091397466</v>
      </c>
      <c r="I100" s="7">
        <f t="shared" si="7"/>
        <v>132</v>
      </c>
      <c r="J100" s="7">
        <f t="shared" si="8"/>
        <v>0</v>
      </c>
      <c r="K100" s="7">
        <f t="shared" si="9"/>
        <v>132</v>
      </c>
      <c r="L100" s="10"/>
      <c r="M100" s="5"/>
      <c r="N100" s="5"/>
      <c r="P100" t="s">
        <v>23</v>
      </c>
      <c r="Q100" t="s">
        <v>52</v>
      </c>
      <c r="R100">
        <v>127</v>
      </c>
      <c r="S100">
        <v>277</v>
      </c>
      <c r="T100">
        <v>132</v>
      </c>
      <c r="U100">
        <v>12</v>
      </c>
      <c r="V100">
        <v>0</v>
      </c>
      <c r="Z100" t="s">
        <v>133</v>
      </c>
      <c r="AA100" t="s">
        <v>53</v>
      </c>
      <c r="AB100">
        <v>136</v>
      </c>
      <c r="AC100">
        <v>162</v>
      </c>
      <c r="AD100">
        <v>120</v>
      </c>
      <c r="AE100">
        <v>53</v>
      </c>
      <c r="AF100">
        <v>0</v>
      </c>
      <c r="AI100" t="s">
        <v>132</v>
      </c>
      <c r="AJ100" t="s">
        <v>52</v>
      </c>
      <c r="AK100">
        <v>133</v>
      </c>
      <c r="AL100">
        <v>319</v>
      </c>
      <c r="AM100">
        <v>146</v>
      </c>
      <c r="AN100">
        <v>31</v>
      </c>
      <c r="AO100">
        <v>4</v>
      </c>
    </row>
    <row r="101" spans="1:41" x14ac:dyDescent="0.25">
      <c r="A101" t="s">
        <v>48</v>
      </c>
      <c r="B101">
        <v>466</v>
      </c>
      <c r="C101">
        <v>104</v>
      </c>
      <c r="D101">
        <v>125</v>
      </c>
      <c r="E101">
        <v>282</v>
      </c>
      <c r="G101" s="6">
        <f t="shared" si="6"/>
        <v>42.969085763146893</v>
      </c>
      <c r="H101" s="6">
        <f t="shared" si="5"/>
        <v>-167.8450583027778</v>
      </c>
      <c r="I101" s="7">
        <f t="shared" si="7"/>
        <v>150</v>
      </c>
      <c r="J101" s="7">
        <f t="shared" si="8"/>
        <v>0</v>
      </c>
      <c r="K101" s="7">
        <f t="shared" si="9"/>
        <v>150</v>
      </c>
      <c r="L101" s="10"/>
      <c r="M101" s="5"/>
      <c r="N101" s="5"/>
      <c r="P101" t="s">
        <v>48</v>
      </c>
      <c r="Q101" t="s">
        <v>53</v>
      </c>
      <c r="R101">
        <v>125</v>
      </c>
      <c r="S101">
        <v>282</v>
      </c>
      <c r="T101">
        <v>150</v>
      </c>
      <c r="U101">
        <v>72</v>
      </c>
      <c r="V101">
        <v>5</v>
      </c>
      <c r="Z101" t="s">
        <v>141</v>
      </c>
      <c r="AA101" t="s">
        <v>53</v>
      </c>
      <c r="AB101">
        <v>129</v>
      </c>
      <c r="AC101">
        <v>306</v>
      </c>
      <c r="AD101">
        <v>62</v>
      </c>
      <c r="AE101">
        <v>8</v>
      </c>
      <c r="AF101">
        <v>3</v>
      </c>
      <c r="AI101" t="s">
        <v>140</v>
      </c>
      <c r="AJ101" t="s">
        <v>52</v>
      </c>
      <c r="AK101">
        <v>173</v>
      </c>
      <c r="AL101">
        <v>374</v>
      </c>
      <c r="AM101">
        <v>164</v>
      </c>
      <c r="AN101">
        <v>80</v>
      </c>
      <c r="AO101">
        <v>30</v>
      </c>
    </row>
    <row r="102" spans="1:41" x14ac:dyDescent="0.25">
      <c r="A102" t="s">
        <v>24</v>
      </c>
      <c r="B102">
        <v>151</v>
      </c>
      <c r="C102">
        <v>346</v>
      </c>
      <c r="D102">
        <v>118</v>
      </c>
      <c r="E102">
        <v>244</v>
      </c>
      <c r="G102" s="6">
        <f t="shared" si="6"/>
        <v>-147.90328459587434</v>
      </c>
      <c r="H102" s="6">
        <f t="shared" si="5"/>
        <v>-178.86557836902298</v>
      </c>
      <c r="I102" s="7">
        <f t="shared" si="7"/>
        <v>31</v>
      </c>
      <c r="J102" s="7">
        <f t="shared" si="8"/>
        <v>0</v>
      </c>
      <c r="K102" s="7">
        <f t="shared" si="9"/>
        <v>31</v>
      </c>
      <c r="L102" s="10"/>
      <c r="M102" s="5"/>
      <c r="N102" s="5"/>
      <c r="P102" t="s">
        <v>24</v>
      </c>
      <c r="Q102" t="s">
        <v>52</v>
      </c>
      <c r="R102">
        <v>118</v>
      </c>
      <c r="S102">
        <v>244</v>
      </c>
      <c r="T102">
        <v>31</v>
      </c>
      <c r="U102">
        <v>3</v>
      </c>
      <c r="V102">
        <v>2</v>
      </c>
      <c r="Z102" t="s">
        <v>135</v>
      </c>
      <c r="AA102" t="s">
        <v>53</v>
      </c>
      <c r="AB102">
        <v>123</v>
      </c>
      <c r="AC102">
        <v>204</v>
      </c>
      <c r="AD102">
        <v>137</v>
      </c>
      <c r="AE102">
        <v>61</v>
      </c>
      <c r="AF102">
        <v>11</v>
      </c>
      <c r="AI102" t="s">
        <v>134</v>
      </c>
      <c r="AJ102" t="s">
        <v>52</v>
      </c>
      <c r="AK102">
        <v>122</v>
      </c>
      <c r="AL102">
        <v>211</v>
      </c>
      <c r="AM102">
        <v>54</v>
      </c>
      <c r="AN102">
        <v>14</v>
      </c>
      <c r="AO102">
        <v>3</v>
      </c>
    </row>
    <row r="103" spans="1:41" x14ac:dyDescent="0.25">
      <c r="A103" t="s">
        <v>45</v>
      </c>
      <c r="B103">
        <v>150</v>
      </c>
      <c r="C103">
        <v>134</v>
      </c>
      <c r="D103">
        <v>121</v>
      </c>
      <c r="E103">
        <v>239</v>
      </c>
      <c r="G103" s="6">
        <f t="shared" si="6"/>
        <v>148.05524722379661</v>
      </c>
      <c r="H103" s="6">
        <f t="shared" si="5"/>
        <v>179.71208393344293</v>
      </c>
      <c r="I103" s="7">
        <f t="shared" si="7"/>
        <v>32</v>
      </c>
      <c r="J103" s="7">
        <f t="shared" si="8"/>
        <v>32</v>
      </c>
      <c r="K103" s="7">
        <f t="shared" si="9"/>
        <v>0</v>
      </c>
      <c r="L103" s="10"/>
      <c r="M103" s="5"/>
      <c r="N103" s="5"/>
      <c r="P103" t="s">
        <v>45</v>
      </c>
      <c r="Q103" t="s">
        <v>53</v>
      </c>
      <c r="R103">
        <v>121</v>
      </c>
      <c r="S103">
        <v>239</v>
      </c>
      <c r="T103">
        <v>32</v>
      </c>
      <c r="U103">
        <v>3</v>
      </c>
      <c r="V103">
        <v>4</v>
      </c>
      <c r="Z103" t="s">
        <v>143</v>
      </c>
      <c r="AA103" t="s">
        <v>53</v>
      </c>
      <c r="AB103">
        <v>119</v>
      </c>
      <c r="AC103">
        <v>246</v>
      </c>
      <c r="AD103">
        <v>164</v>
      </c>
      <c r="AE103">
        <v>37</v>
      </c>
      <c r="AF103">
        <v>1</v>
      </c>
      <c r="AI103" t="s">
        <v>142</v>
      </c>
      <c r="AJ103" t="s">
        <v>52</v>
      </c>
      <c r="AK103">
        <v>121</v>
      </c>
      <c r="AL103">
        <v>278</v>
      </c>
      <c r="AM103">
        <v>129</v>
      </c>
      <c r="AN103">
        <v>2</v>
      </c>
      <c r="AO103">
        <v>2</v>
      </c>
    </row>
    <row r="104" spans="1:41" x14ac:dyDescent="0.25">
      <c r="A104" t="s">
        <v>25</v>
      </c>
      <c r="B104">
        <v>508</v>
      </c>
      <c r="C104">
        <v>306</v>
      </c>
      <c r="D104">
        <v>141</v>
      </c>
      <c r="E104">
        <v>327</v>
      </c>
      <c r="G104" s="6">
        <f t="shared" si="6"/>
        <v>-19.344329272121154</v>
      </c>
      <c r="H104" s="6">
        <f t="shared" si="5"/>
        <v>-154.07869453709739</v>
      </c>
      <c r="I104" s="7">
        <f t="shared" si="7"/>
        <v>135</v>
      </c>
      <c r="J104" s="7">
        <f t="shared" si="8"/>
        <v>0</v>
      </c>
      <c r="K104" s="7">
        <f t="shared" si="9"/>
        <v>135</v>
      </c>
      <c r="L104" s="10"/>
      <c r="M104" s="5"/>
      <c r="N104" s="5"/>
      <c r="P104" t="s">
        <v>25</v>
      </c>
      <c r="Q104" t="s">
        <v>52</v>
      </c>
      <c r="R104">
        <v>141</v>
      </c>
      <c r="S104">
        <v>327</v>
      </c>
      <c r="T104">
        <v>135</v>
      </c>
      <c r="U104">
        <v>21</v>
      </c>
      <c r="V104">
        <v>2</v>
      </c>
      <c r="Z104" t="s">
        <v>137</v>
      </c>
      <c r="AA104" t="s">
        <v>53</v>
      </c>
      <c r="AB104">
        <v>131</v>
      </c>
      <c r="AC104">
        <v>185</v>
      </c>
      <c r="AD104">
        <v>95</v>
      </c>
      <c r="AE104">
        <v>20</v>
      </c>
      <c r="AF104">
        <v>0</v>
      </c>
      <c r="AI104" t="s">
        <v>136</v>
      </c>
      <c r="AJ104" t="s">
        <v>52</v>
      </c>
      <c r="AK104">
        <v>215</v>
      </c>
      <c r="AL104">
        <v>406</v>
      </c>
      <c r="AM104">
        <v>156</v>
      </c>
      <c r="AN104">
        <v>93</v>
      </c>
      <c r="AO104">
        <v>17</v>
      </c>
    </row>
    <row r="105" spans="1:41" x14ac:dyDescent="0.25">
      <c r="A105" t="s">
        <v>49</v>
      </c>
      <c r="B105">
        <v>516</v>
      </c>
      <c r="C105">
        <v>244</v>
      </c>
      <c r="D105">
        <v>122</v>
      </c>
      <c r="E105">
        <v>247</v>
      </c>
      <c r="G105" s="6">
        <f t="shared" si="6"/>
        <v>-1.1691393279074191</v>
      </c>
      <c r="H105" s="6">
        <f t="shared" si="5"/>
        <v>-177.97523491843896</v>
      </c>
      <c r="I105" s="7">
        <f t="shared" si="7"/>
        <v>177</v>
      </c>
      <c r="J105" s="7">
        <f t="shared" si="8"/>
        <v>0</v>
      </c>
      <c r="K105" s="7">
        <f t="shared" si="9"/>
        <v>177</v>
      </c>
      <c r="L105" s="10"/>
      <c r="M105" s="5"/>
      <c r="N105" s="5"/>
      <c r="P105" t="s">
        <v>49</v>
      </c>
      <c r="Q105" t="s">
        <v>53</v>
      </c>
      <c r="R105">
        <v>122</v>
      </c>
      <c r="S105">
        <v>247</v>
      </c>
      <c r="T105">
        <v>177</v>
      </c>
      <c r="U105">
        <v>3</v>
      </c>
      <c r="V105">
        <v>1</v>
      </c>
      <c r="Z105" t="s">
        <v>145</v>
      </c>
      <c r="AA105" t="s">
        <v>53</v>
      </c>
      <c r="AB105">
        <v>151</v>
      </c>
      <c r="AC105">
        <v>351</v>
      </c>
      <c r="AD105">
        <v>160</v>
      </c>
      <c r="AE105">
        <v>80</v>
      </c>
      <c r="AF105">
        <v>12</v>
      </c>
      <c r="AI105" t="s">
        <v>144</v>
      </c>
      <c r="AJ105" t="s">
        <v>52</v>
      </c>
      <c r="AK105">
        <v>124</v>
      </c>
      <c r="AL105">
        <v>285</v>
      </c>
      <c r="AM105">
        <v>29</v>
      </c>
      <c r="AN105">
        <v>74</v>
      </c>
      <c r="AO105">
        <v>24</v>
      </c>
    </row>
    <row r="106" spans="1:41" x14ac:dyDescent="0.25">
      <c r="A106" t="s">
        <v>26</v>
      </c>
      <c r="B106">
        <v>171</v>
      </c>
      <c r="C106">
        <v>373</v>
      </c>
      <c r="D106">
        <v>123</v>
      </c>
      <c r="E106">
        <v>277</v>
      </c>
      <c r="G106" s="6">
        <f t="shared" si="6"/>
        <v>-138.24734279032293</v>
      </c>
      <c r="H106" s="6">
        <f t="shared" si="5"/>
        <v>-169.36278549070991</v>
      </c>
      <c r="I106" s="7">
        <f t="shared" si="7"/>
        <v>32</v>
      </c>
      <c r="J106" s="7">
        <f t="shared" si="8"/>
        <v>0</v>
      </c>
      <c r="K106" s="7">
        <f t="shared" si="9"/>
        <v>32</v>
      </c>
      <c r="L106" s="10"/>
      <c r="M106" s="5"/>
      <c r="N106" s="5"/>
      <c r="P106" t="s">
        <v>26</v>
      </c>
      <c r="Q106" t="s">
        <v>52</v>
      </c>
      <c r="R106">
        <v>123</v>
      </c>
      <c r="S106">
        <v>277</v>
      </c>
      <c r="T106">
        <v>32</v>
      </c>
      <c r="U106">
        <v>0</v>
      </c>
      <c r="V106">
        <v>0</v>
      </c>
      <c r="Z106" t="s">
        <v>147</v>
      </c>
      <c r="AA106" t="s">
        <v>53</v>
      </c>
      <c r="AB106">
        <v>153</v>
      </c>
      <c r="AC106">
        <v>344</v>
      </c>
      <c r="AD106">
        <v>152</v>
      </c>
      <c r="AE106">
        <v>81</v>
      </c>
      <c r="AF106">
        <v>4</v>
      </c>
      <c r="AI106" t="s">
        <v>146</v>
      </c>
      <c r="AJ106" t="s">
        <v>52</v>
      </c>
      <c r="AK106">
        <v>514</v>
      </c>
      <c r="AL106">
        <v>284</v>
      </c>
      <c r="AM106">
        <v>101</v>
      </c>
      <c r="AN106">
        <v>96</v>
      </c>
      <c r="AO106">
        <v>65</v>
      </c>
    </row>
    <row r="107" spans="1:41" x14ac:dyDescent="0.25">
      <c r="A107" t="s">
        <v>46</v>
      </c>
      <c r="B107">
        <v>499</v>
      </c>
      <c r="C107">
        <v>153</v>
      </c>
      <c r="D107">
        <v>142</v>
      </c>
      <c r="E107">
        <v>332</v>
      </c>
      <c r="G107" s="6">
        <f t="shared" si="6"/>
        <v>25.921305462902605</v>
      </c>
      <c r="H107" s="6">
        <f t="shared" si="5"/>
        <v>-152.66764050783232</v>
      </c>
      <c r="I107" s="7">
        <f t="shared" si="7"/>
        <v>179</v>
      </c>
      <c r="J107" s="7">
        <f t="shared" si="8"/>
        <v>0</v>
      </c>
      <c r="K107" s="7">
        <f t="shared" si="9"/>
        <v>179</v>
      </c>
      <c r="L107" s="10"/>
      <c r="M107" s="5"/>
      <c r="N107" s="5"/>
      <c r="P107" t="s">
        <v>46</v>
      </c>
      <c r="Q107" t="s">
        <v>53</v>
      </c>
      <c r="R107">
        <v>142</v>
      </c>
      <c r="S107">
        <v>332</v>
      </c>
      <c r="T107">
        <v>179</v>
      </c>
      <c r="U107">
        <v>0</v>
      </c>
      <c r="V107">
        <v>0</v>
      </c>
      <c r="Z107" t="s">
        <v>155</v>
      </c>
      <c r="AA107" t="s">
        <v>53</v>
      </c>
      <c r="AB107">
        <v>157</v>
      </c>
      <c r="AC107">
        <v>359</v>
      </c>
      <c r="AD107">
        <v>104</v>
      </c>
      <c r="AE107">
        <v>2</v>
      </c>
      <c r="AF107">
        <v>9</v>
      </c>
      <c r="AI107" t="s">
        <v>154</v>
      </c>
      <c r="AJ107" t="s">
        <v>52</v>
      </c>
      <c r="AK107">
        <v>127</v>
      </c>
      <c r="AL107">
        <v>303</v>
      </c>
      <c r="AM107">
        <v>17</v>
      </c>
      <c r="AN107">
        <v>92</v>
      </c>
      <c r="AO107">
        <v>36</v>
      </c>
    </row>
    <row r="108" spans="1:41" x14ac:dyDescent="0.25">
      <c r="A108" t="s">
        <v>27</v>
      </c>
      <c r="B108">
        <v>506</v>
      </c>
      <c r="C108">
        <v>166</v>
      </c>
      <c r="D108">
        <v>126</v>
      </c>
      <c r="E108">
        <v>290</v>
      </c>
      <c r="G108" s="6">
        <f t="shared" si="6"/>
        <v>21.695109460796889</v>
      </c>
      <c r="H108" s="6">
        <f t="shared" si="5"/>
        <v>-165.54757174890702</v>
      </c>
      <c r="I108" s="7">
        <f t="shared" si="7"/>
        <v>173</v>
      </c>
      <c r="J108" s="7">
        <f t="shared" si="8"/>
        <v>0</v>
      </c>
      <c r="K108" s="7">
        <f t="shared" si="9"/>
        <v>173</v>
      </c>
      <c r="L108" s="10"/>
      <c r="M108" s="5"/>
      <c r="N108" s="5"/>
      <c r="P108" t="s">
        <v>27</v>
      </c>
      <c r="Q108" t="s">
        <v>52</v>
      </c>
      <c r="R108">
        <v>126</v>
      </c>
      <c r="S108">
        <v>290</v>
      </c>
      <c r="T108">
        <v>173</v>
      </c>
      <c r="U108">
        <v>10</v>
      </c>
      <c r="V108">
        <v>15</v>
      </c>
      <c r="Z108" t="s">
        <v>149</v>
      </c>
      <c r="AA108" t="s">
        <v>53</v>
      </c>
      <c r="AB108">
        <v>124</v>
      </c>
      <c r="AC108">
        <v>295</v>
      </c>
      <c r="AD108">
        <v>36</v>
      </c>
      <c r="AE108">
        <v>44</v>
      </c>
      <c r="AF108">
        <v>14</v>
      </c>
      <c r="AI108" t="s">
        <v>148</v>
      </c>
      <c r="AJ108" t="s">
        <v>52</v>
      </c>
      <c r="AK108">
        <v>426</v>
      </c>
      <c r="AL108">
        <v>405</v>
      </c>
      <c r="AM108">
        <v>6</v>
      </c>
      <c r="AN108">
        <v>80</v>
      </c>
      <c r="AO108">
        <v>5</v>
      </c>
    </row>
    <row r="109" spans="1:41" x14ac:dyDescent="0.25">
      <c r="A109" t="s">
        <v>50</v>
      </c>
      <c r="B109">
        <v>208</v>
      </c>
      <c r="C109">
        <v>402</v>
      </c>
      <c r="D109">
        <v>133</v>
      </c>
      <c r="E109">
        <v>165</v>
      </c>
      <c r="G109" s="6">
        <f t="shared" si="6"/>
        <v>-124.65835470552111</v>
      </c>
      <c r="H109" s="6">
        <f t="shared" si="5"/>
        <v>158.14578335854247</v>
      </c>
      <c r="I109" s="7">
        <f t="shared" si="7"/>
        <v>78</v>
      </c>
      <c r="J109" s="7">
        <f t="shared" si="8"/>
        <v>78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133</v>
      </c>
      <c r="S109">
        <v>165</v>
      </c>
      <c r="T109">
        <v>78</v>
      </c>
      <c r="U109">
        <v>21</v>
      </c>
      <c r="V109">
        <v>1</v>
      </c>
      <c r="Z109" t="s">
        <v>157</v>
      </c>
      <c r="AA109" t="s">
        <v>53</v>
      </c>
      <c r="AB109">
        <v>127</v>
      </c>
      <c r="AC109">
        <v>292</v>
      </c>
      <c r="AD109">
        <v>180</v>
      </c>
      <c r="AE109">
        <v>81</v>
      </c>
      <c r="AF109">
        <v>22</v>
      </c>
      <c r="AI109" t="s">
        <v>156</v>
      </c>
      <c r="AJ109" t="s">
        <v>52</v>
      </c>
      <c r="AK109">
        <v>141</v>
      </c>
      <c r="AL109">
        <v>160</v>
      </c>
      <c r="AM109">
        <v>119</v>
      </c>
      <c r="AN109">
        <v>91</v>
      </c>
      <c r="AO109">
        <v>29</v>
      </c>
    </row>
    <row r="110" spans="1:41" x14ac:dyDescent="0.25">
      <c r="A110" t="s">
        <v>28</v>
      </c>
      <c r="B110">
        <v>183</v>
      </c>
      <c r="C110">
        <v>385</v>
      </c>
      <c r="D110">
        <v>488</v>
      </c>
      <c r="E110">
        <v>133</v>
      </c>
      <c r="G110" s="6">
        <f t="shared" si="6"/>
        <v>-133.37502364247524</v>
      </c>
      <c r="H110" s="6">
        <f t="shared" si="5"/>
        <v>32.493254584526326</v>
      </c>
      <c r="I110" s="7">
        <f t="shared" si="7"/>
        <v>166</v>
      </c>
      <c r="J110" s="7">
        <f t="shared" si="8"/>
        <v>166</v>
      </c>
      <c r="K110" s="7">
        <f t="shared" si="9"/>
        <v>0</v>
      </c>
      <c r="L110" s="10"/>
      <c r="M110" s="5"/>
      <c r="N110" s="5"/>
      <c r="P110" t="s">
        <v>28</v>
      </c>
      <c r="Q110" t="s">
        <v>52</v>
      </c>
      <c r="R110">
        <v>488</v>
      </c>
      <c r="S110">
        <v>133</v>
      </c>
      <c r="T110">
        <v>166</v>
      </c>
      <c r="U110">
        <v>1</v>
      </c>
      <c r="V110">
        <v>2</v>
      </c>
      <c r="Z110" t="s">
        <v>151</v>
      </c>
      <c r="AA110" t="s">
        <v>53</v>
      </c>
      <c r="AB110">
        <v>174</v>
      </c>
      <c r="AC110">
        <v>371</v>
      </c>
      <c r="AD110">
        <v>73</v>
      </c>
      <c r="AE110">
        <v>1</v>
      </c>
      <c r="AF110">
        <v>0</v>
      </c>
      <c r="AI110" t="s">
        <v>150</v>
      </c>
      <c r="AJ110" t="s">
        <v>52</v>
      </c>
      <c r="AK110">
        <v>123</v>
      </c>
      <c r="AL110">
        <v>264</v>
      </c>
      <c r="AM110">
        <v>7</v>
      </c>
      <c r="AN110">
        <v>83</v>
      </c>
      <c r="AO110">
        <v>62</v>
      </c>
    </row>
    <row r="111" spans="1:41" x14ac:dyDescent="0.25">
      <c r="A111" t="s">
        <v>47</v>
      </c>
      <c r="B111">
        <v>516</v>
      </c>
      <c r="C111">
        <v>264</v>
      </c>
      <c r="D111">
        <v>120</v>
      </c>
      <c r="E111">
        <v>223</v>
      </c>
      <c r="G111" s="6">
        <f t="shared" si="6"/>
        <v>-6.9810574068297946</v>
      </c>
      <c r="H111" s="6">
        <f t="shared" si="5"/>
        <v>175.14153708096572</v>
      </c>
      <c r="I111" s="7">
        <f t="shared" si="7"/>
        <v>178</v>
      </c>
      <c r="J111" s="7">
        <f t="shared" si="8"/>
        <v>178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120</v>
      </c>
      <c r="S111">
        <v>223</v>
      </c>
      <c r="T111">
        <v>178</v>
      </c>
      <c r="U111">
        <v>0</v>
      </c>
      <c r="V111">
        <v>0</v>
      </c>
      <c r="Z111" t="s">
        <v>159</v>
      </c>
      <c r="AA111" t="s">
        <v>53</v>
      </c>
      <c r="AB111">
        <v>132</v>
      </c>
      <c r="AC111">
        <v>297</v>
      </c>
      <c r="AD111">
        <v>21</v>
      </c>
      <c r="AE111">
        <v>0</v>
      </c>
      <c r="AF111">
        <v>1</v>
      </c>
      <c r="AI111" t="s">
        <v>158</v>
      </c>
      <c r="AJ111" t="s">
        <v>52</v>
      </c>
      <c r="AK111">
        <v>121</v>
      </c>
      <c r="AL111">
        <v>274</v>
      </c>
      <c r="AM111">
        <v>36</v>
      </c>
      <c r="AN111">
        <v>2</v>
      </c>
      <c r="AO111">
        <v>2</v>
      </c>
    </row>
    <row r="112" spans="1:41" x14ac:dyDescent="0.25">
      <c r="A112" t="s">
        <v>29</v>
      </c>
      <c r="B112">
        <v>394</v>
      </c>
      <c r="C112">
        <v>427</v>
      </c>
      <c r="D112">
        <v>122</v>
      </c>
      <c r="E112">
        <v>278</v>
      </c>
      <c r="G112" s="6">
        <f t="shared" si="6"/>
        <v>-68.410208312286017</v>
      </c>
      <c r="H112" s="6">
        <f t="shared" si="5"/>
        <v>-169.1359400779123</v>
      </c>
      <c r="I112" s="7">
        <f t="shared" si="7"/>
        <v>101</v>
      </c>
      <c r="J112" s="7">
        <f t="shared" si="8"/>
        <v>0</v>
      </c>
      <c r="K112" s="7">
        <f t="shared" si="9"/>
        <v>101</v>
      </c>
      <c r="L112" s="10"/>
      <c r="M112" s="5"/>
      <c r="N112" s="5"/>
      <c r="P112" t="s">
        <v>29</v>
      </c>
      <c r="Q112" t="s">
        <v>52</v>
      </c>
      <c r="R112">
        <v>122</v>
      </c>
      <c r="S112">
        <v>278</v>
      </c>
      <c r="T112">
        <v>101</v>
      </c>
      <c r="U112">
        <v>62</v>
      </c>
      <c r="V112">
        <v>13</v>
      </c>
      <c r="Z112" t="s">
        <v>153</v>
      </c>
      <c r="AA112" t="s">
        <v>53</v>
      </c>
      <c r="AB112">
        <v>451</v>
      </c>
      <c r="AC112">
        <v>386</v>
      </c>
      <c r="AD112">
        <v>19</v>
      </c>
      <c r="AE112">
        <v>95</v>
      </c>
      <c r="AF112">
        <v>58</v>
      </c>
      <c r="AI112" t="s">
        <v>152</v>
      </c>
      <c r="AJ112" t="s">
        <v>52</v>
      </c>
      <c r="AK112">
        <v>257</v>
      </c>
      <c r="AL112">
        <v>420</v>
      </c>
      <c r="AM112">
        <v>154</v>
      </c>
      <c r="AN112">
        <v>99</v>
      </c>
      <c r="AO112">
        <v>14</v>
      </c>
    </row>
    <row r="113" spans="1:41" x14ac:dyDescent="0.25">
      <c r="A113" t="s">
        <v>51</v>
      </c>
      <c r="B113">
        <v>471</v>
      </c>
      <c r="C113">
        <v>369</v>
      </c>
      <c r="D113">
        <v>514</v>
      </c>
      <c r="E113">
        <v>261</v>
      </c>
      <c r="G113" s="6">
        <f t="shared" si="6"/>
        <v>-40.507418520084691</v>
      </c>
      <c r="H113" s="6">
        <f t="shared" si="5"/>
        <v>-6.1780649021283329</v>
      </c>
      <c r="I113" s="7">
        <f t="shared" si="7"/>
        <v>35</v>
      </c>
      <c r="J113" s="7">
        <f t="shared" si="8"/>
        <v>0</v>
      </c>
      <c r="K113" s="7">
        <f t="shared" si="9"/>
        <v>35</v>
      </c>
      <c r="L113" s="10"/>
      <c r="M113" s="5"/>
      <c r="N113" s="5"/>
      <c r="P113" t="s">
        <v>51</v>
      </c>
      <c r="Q113" t="s">
        <v>53</v>
      </c>
      <c r="R113">
        <v>514</v>
      </c>
      <c r="S113">
        <v>261</v>
      </c>
      <c r="T113">
        <v>35</v>
      </c>
      <c r="U113">
        <v>100</v>
      </c>
      <c r="V113">
        <v>71</v>
      </c>
      <c r="Z113" t="s">
        <v>161</v>
      </c>
      <c r="AA113" t="s">
        <v>53</v>
      </c>
      <c r="AB113">
        <v>274</v>
      </c>
      <c r="AC113">
        <v>432</v>
      </c>
      <c r="AD113">
        <v>92</v>
      </c>
      <c r="AE113">
        <v>81</v>
      </c>
      <c r="AF113">
        <v>0</v>
      </c>
      <c r="AI113" t="s">
        <v>160</v>
      </c>
      <c r="AJ113" t="s">
        <v>52</v>
      </c>
      <c r="AK113">
        <v>170</v>
      </c>
      <c r="AL113">
        <v>359</v>
      </c>
      <c r="AM113">
        <v>42</v>
      </c>
      <c r="AN113">
        <v>76</v>
      </c>
      <c r="AO113">
        <v>37</v>
      </c>
    </row>
    <row r="114" spans="1:41" x14ac:dyDescent="0.25">
      <c r="A114" s="21" t="s">
        <v>30</v>
      </c>
      <c r="B114">
        <v>433</v>
      </c>
      <c r="C114">
        <v>82</v>
      </c>
      <c r="D114">
        <v>214</v>
      </c>
      <c r="E114">
        <v>69</v>
      </c>
      <c r="G114" s="6">
        <f t="shared" si="6"/>
        <v>54.428033894038073</v>
      </c>
      <c r="H114" s="6">
        <f t="shared" si="5"/>
        <v>121.79407201833153</v>
      </c>
      <c r="I114" s="7">
        <f t="shared" si="7"/>
        <v>68</v>
      </c>
      <c r="J114" s="7">
        <f t="shared" si="8"/>
        <v>68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214</v>
      </c>
      <c r="S114">
        <v>69</v>
      </c>
      <c r="T114">
        <v>68</v>
      </c>
      <c r="U114">
        <v>95</v>
      </c>
      <c r="V114">
        <v>64</v>
      </c>
      <c r="Z114" t="s">
        <v>163</v>
      </c>
      <c r="AA114" t="s">
        <v>53</v>
      </c>
      <c r="AB114">
        <v>133</v>
      </c>
      <c r="AC114">
        <v>313</v>
      </c>
      <c r="AD114">
        <v>84</v>
      </c>
      <c r="AE114">
        <v>67</v>
      </c>
      <c r="AF114">
        <v>3</v>
      </c>
      <c r="AI114" t="s">
        <v>162</v>
      </c>
      <c r="AJ114" t="s">
        <v>52</v>
      </c>
      <c r="AK114">
        <v>130</v>
      </c>
      <c r="AL114">
        <v>296</v>
      </c>
      <c r="AM114">
        <v>152</v>
      </c>
      <c r="AN114">
        <v>88</v>
      </c>
      <c r="AO114">
        <v>64</v>
      </c>
    </row>
    <row r="115" spans="1:41" x14ac:dyDescent="0.25">
      <c r="A115" s="21" t="s">
        <v>54</v>
      </c>
      <c r="B115">
        <v>515</v>
      </c>
      <c r="C115">
        <v>257</v>
      </c>
      <c r="D115">
        <v>133</v>
      </c>
      <c r="E115">
        <v>311</v>
      </c>
      <c r="G115" s="6">
        <f t="shared" si="6"/>
        <v>-4.9824195903758177</v>
      </c>
      <c r="H115" s="6">
        <f t="shared" si="5"/>
        <v>-159.20927472558529</v>
      </c>
      <c r="I115" s="7">
        <f t="shared" si="7"/>
        <v>155</v>
      </c>
      <c r="J115" s="7">
        <f t="shared" si="8"/>
        <v>0</v>
      </c>
      <c r="K115" s="7">
        <f t="shared" si="9"/>
        <v>155</v>
      </c>
      <c r="L115" s="10"/>
      <c r="M115" s="5"/>
      <c r="N115" s="5"/>
      <c r="P115" t="s">
        <v>54</v>
      </c>
      <c r="Q115" t="s">
        <v>53</v>
      </c>
      <c r="R115">
        <v>133</v>
      </c>
      <c r="S115">
        <v>311</v>
      </c>
      <c r="T115">
        <v>155</v>
      </c>
      <c r="U115">
        <v>36</v>
      </c>
      <c r="V115">
        <v>3</v>
      </c>
      <c r="Z115" t="s">
        <v>171</v>
      </c>
      <c r="AA115" t="s">
        <v>53</v>
      </c>
      <c r="AB115">
        <v>140</v>
      </c>
      <c r="AC115">
        <v>321</v>
      </c>
      <c r="AD115">
        <v>64</v>
      </c>
      <c r="AE115">
        <v>44</v>
      </c>
      <c r="AF115">
        <v>11</v>
      </c>
      <c r="AI115" t="s">
        <v>170</v>
      </c>
      <c r="AJ115" t="s">
        <v>52</v>
      </c>
      <c r="AK115">
        <v>126</v>
      </c>
      <c r="AL115">
        <v>295</v>
      </c>
      <c r="AM115">
        <v>22</v>
      </c>
      <c r="AN115">
        <v>12</v>
      </c>
      <c r="AO115">
        <v>16</v>
      </c>
    </row>
    <row r="116" spans="1:41" x14ac:dyDescent="0.25">
      <c r="A116" s="21" t="s">
        <v>58</v>
      </c>
      <c r="B116">
        <v>491</v>
      </c>
      <c r="C116">
        <v>337</v>
      </c>
      <c r="D116">
        <v>123</v>
      </c>
      <c r="E116">
        <v>259</v>
      </c>
      <c r="G116" s="6">
        <f t="shared" si="6"/>
        <v>-29.5641381125332</v>
      </c>
      <c r="H116" s="6">
        <f t="shared" si="5"/>
        <v>-174.49105030178393</v>
      </c>
      <c r="I116" s="7">
        <f t="shared" si="7"/>
        <v>145</v>
      </c>
      <c r="J116" s="7">
        <f t="shared" si="8"/>
        <v>0</v>
      </c>
      <c r="K116" s="7">
        <f t="shared" si="9"/>
        <v>145</v>
      </c>
      <c r="L116" s="10"/>
      <c r="M116" s="5"/>
      <c r="N116" s="5"/>
      <c r="P116" t="s">
        <v>58</v>
      </c>
      <c r="Q116" t="s">
        <v>52</v>
      </c>
      <c r="R116">
        <v>123</v>
      </c>
      <c r="S116">
        <v>259</v>
      </c>
      <c r="T116">
        <v>145</v>
      </c>
      <c r="U116">
        <v>24</v>
      </c>
      <c r="V116">
        <v>6</v>
      </c>
      <c r="Z116" t="s">
        <v>165</v>
      </c>
      <c r="AA116" t="s">
        <v>53</v>
      </c>
      <c r="AB116">
        <v>124</v>
      </c>
      <c r="AC116">
        <v>254</v>
      </c>
      <c r="AD116">
        <v>22</v>
      </c>
      <c r="AE116">
        <v>4</v>
      </c>
      <c r="AF116">
        <v>13</v>
      </c>
      <c r="AI116" t="s">
        <v>164</v>
      </c>
      <c r="AJ116" t="s">
        <v>52</v>
      </c>
      <c r="AK116">
        <v>504</v>
      </c>
      <c r="AL116">
        <v>325</v>
      </c>
      <c r="AM116">
        <v>16</v>
      </c>
      <c r="AN116">
        <v>99</v>
      </c>
      <c r="AO116">
        <v>80</v>
      </c>
    </row>
    <row r="117" spans="1:41" x14ac:dyDescent="0.25">
      <c r="A117" s="21" t="s">
        <v>59</v>
      </c>
      <c r="B117">
        <v>162</v>
      </c>
      <c r="C117">
        <v>120</v>
      </c>
      <c r="D117">
        <v>128</v>
      </c>
      <c r="E117">
        <v>292</v>
      </c>
      <c r="G117" s="6">
        <f t="shared" si="6"/>
        <v>142.78355952646538</v>
      </c>
      <c r="H117" s="6">
        <f t="shared" si="5"/>
        <v>-164.84593194968741</v>
      </c>
      <c r="I117" s="7">
        <f t="shared" si="7"/>
        <v>53</v>
      </c>
      <c r="J117" s="7">
        <f t="shared" si="8"/>
        <v>0</v>
      </c>
      <c r="K117" s="7">
        <f t="shared" si="9"/>
        <v>53</v>
      </c>
      <c r="L117" s="10"/>
      <c r="M117" s="5"/>
      <c r="N117" s="5"/>
      <c r="P117" t="s">
        <v>59</v>
      </c>
      <c r="Q117" t="s">
        <v>53</v>
      </c>
      <c r="R117">
        <v>128</v>
      </c>
      <c r="S117">
        <v>292</v>
      </c>
      <c r="T117">
        <v>53</v>
      </c>
      <c r="U117">
        <v>6</v>
      </c>
      <c r="V117">
        <v>0</v>
      </c>
      <c r="Z117" t="s">
        <v>173</v>
      </c>
      <c r="AA117" t="s">
        <v>53</v>
      </c>
      <c r="AB117">
        <v>137</v>
      </c>
      <c r="AC117">
        <v>321</v>
      </c>
      <c r="AD117">
        <v>126</v>
      </c>
      <c r="AE117">
        <v>16</v>
      </c>
      <c r="AF117">
        <v>1</v>
      </c>
      <c r="AI117" t="s">
        <v>172</v>
      </c>
      <c r="AJ117" t="s">
        <v>52</v>
      </c>
      <c r="AK117">
        <v>124</v>
      </c>
      <c r="AL117">
        <v>206</v>
      </c>
      <c r="AM117">
        <v>119</v>
      </c>
      <c r="AN117">
        <v>72</v>
      </c>
      <c r="AO117">
        <v>7</v>
      </c>
    </row>
    <row r="118" spans="1:41" x14ac:dyDescent="0.25">
      <c r="A118" s="21" t="s">
        <v>31</v>
      </c>
      <c r="B118">
        <v>397</v>
      </c>
      <c r="C118">
        <v>56</v>
      </c>
      <c r="D118">
        <v>138</v>
      </c>
      <c r="E118">
        <v>318</v>
      </c>
      <c r="G118" s="6">
        <f t="shared" si="6"/>
        <v>67.291749808511852</v>
      </c>
      <c r="H118" s="6">
        <f t="shared" si="5"/>
        <v>-156.80140948635182</v>
      </c>
      <c r="I118" s="7">
        <f t="shared" si="7"/>
        <v>136</v>
      </c>
      <c r="J118" s="7">
        <f t="shared" si="8"/>
        <v>0</v>
      </c>
      <c r="K118" s="7">
        <f t="shared" si="9"/>
        <v>136</v>
      </c>
      <c r="L118" s="10"/>
      <c r="M118" s="5"/>
      <c r="N118" s="5"/>
      <c r="P118" t="s">
        <v>31</v>
      </c>
      <c r="Q118" t="s">
        <v>52</v>
      </c>
      <c r="R118">
        <v>138</v>
      </c>
      <c r="S118">
        <v>318</v>
      </c>
      <c r="T118">
        <v>136</v>
      </c>
      <c r="U118">
        <v>9</v>
      </c>
      <c r="V118">
        <v>0</v>
      </c>
      <c r="Z118" t="s">
        <v>167</v>
      </c>
      <c r="AA118" t="s">
        <v>53</v>
      </c>
      <c r="AB118">
        <v>130</v>
      </c>
      <c r="AC118">
        <v>303</v>
      </c>
      <c r="AD118">
        <v>66</v>
      </c>
      <c r="AE118">
        <v>19</v>
      </c>
      <c r="AF118">
        <v>16</v>
      </c>
      <c r="AI118" t="s">
        <v>166</v>
      </c>
      <c r="AJ118" t="s">
        <v>52</v>
      </c>
      <c r="AK118">
        <v>149</v>
      </c>
      <c r="AL118">
        <v>128</v>
      </c>
      <c r="AM118">
        <v>95</v>
      </c>
      <c r="AN118">
        <v>87</v>
      </c>
      <c r="AO118">
        <v>20</v>
      </c>
    </row>
    <row r="119" spans="1:41" x14ac:dyDescent="0.25">
      <c r="A119" s="21" t="s">
        <v>55</v>
      </c>
      <c r="B119">
        <v>171</v>
      </c>
      <c r="C119">
        <v>373</v>
      </c>
      <c r="D119">
        <v>157</v>
      </c>
      <c r="E119">
        <v>349</v>
      </c>
      <c r="G119" s="6">
        <f t="shared" si="6"/>
        <v>-138.24734279032293</v>
      </c>
      <c r="H119" s="6">
        <f t="shared" si="5"/>
        <v>-146.22889182153872</v>
      </c>
      <c r="I119" s="7">
        <f t="shared" si="7"/>
        <v>8</v>
      </c>
      <c r="J119" s="7">
        <f t="shared" si="8"/>
        <v>0</v>
      </c>
      <c r="K119" s="7">
        <f t="shared" si="9"/>
        <v>8</v>
      </c>
      <c r="L119" s="10"/>
      <c r="M119" s="5"/>
      <c r="N119" s="5"/>
      <c r="P119" t="s">
        <v>55</v>
      </c>
      <c r="Q119" t="s">
        <v>53</v>
      </c>
      <c r="R119">
        <v>157</v>
      </c>
      <c r="S119">
        <v>349</v>
      </c>
      <c r="T119">
        <v>8</v>
      </c>
      <c r="U119">
        <v>84</v>
      </c>
      <c r="V119">
        <v>61</v>
      </c>
      <c r="Z119" t="s">
        <v>175</v>
      </c>
      <c r="AA119" t="s">
        <v>53</v>
      </c>
      <c r="AB119">
        <v>141</v>
      </c>
      <c r="AC119">
        <v>326</v>
      </c>
      <c r="AD119">
        <v>4</v>
      </c>
      <c r="AE119">
        <v>6</v>
      </c>
      <c r="AF119">
        <v>8</v>
      </c>
      <c r="AI119" t="s">
        <v>174</v>
      </c>
      <c r="AJ119" t="s">
        <v>52</v>
      </c>
      <c r="AK119">
        <v>124</v>
      </c>
      <c r="AL119">
        <v>269</v>
      </c>
      <c r="AM119">
        <v>164</v>
      </c>
      <c r="AN119">
        <v>4</v>
      </c>
      <c r="AO119">
        <v>9</v>
      </c>
    </row>
    <row r="120" spans="1:41" x14ac:dyDescent="0.25">
      <c r="A120" s="21" t="s">
        <v>60</v>
      </c>
      <c r="B120">
        <v>119</v>
      </c>
      <c r="C120">
        <v>245</v>
      </c>
      <c r="D120">
        <v>131</v>
      </c>
      <c r="E120">
        <v>301</v>
      </c>
      <c r="G120" s="6">
        <f t="shared" si="6"/>
        <v>-178.57502572748459</v>
      </c>
      <c r="H120" s="6">
        <f t="shared" si="5"/>
        <v>-162.11244642795575</v>
      </c>
      <c r="I120" s="7">
        <f t="shared" si="7"/>
        <v>17</v>
      </c>
      <c r="J120" s="7">
        <f t="shared" si="8"/>
        <v>0</v>
      </c>
      <c r="K120" s="7">
        <f t="shared" si="9"/>
        <v>17</v>
      </c>
      <c r="L120" s="10"/>
      <c r="M120" s="5"/>
      <c r="N120" s="5"/>
      <c r="P120" t="s">
        <v>60</v>
      </c>
      <c r="Q120" t="s">
        <v>52</v>
      </c>
      <c r="R120">
        <v>131</v>
      </c>
      <c r="S120">
        <v>301</v>
      </c>
      <c r="T120">
        <v>17</v>
      </c>
      <c r="U120">
        <v>98</v>
      </c>
      <c r="V120">
        <v>38</v>
      </c>
      <c r="Z120" t="s">
        <v>169</v>
      </c>
      <c r="AA120" t="s">
        <v>53</v>
      </c>
      <c r="AB120">
        <v>185</v>
      </c>
      <c r="AC120">
        <v>384</v>
      </c>
      <c r="AD120">
        <v>94</v>
      </c>
      <c r="AE120">
        <v>54</v>
      </c>
      <c r="AF120">
        <v>14</v>
      </c>
      <c r="AI120" t="s">
        <v>168</v>
      </c>
      <c r="AJ120" t="s">
        <v>52</v>
      </c>
      <c r="AK120">
        <v>518</v>
      </c>
      <c r="AL120">
        <v>236</v>
      </c>
      <c r="AM120">
        <v>20</v>
      </c>
      <c r="AN120">
        <v>98</v>
      </c>
      <c r="AO120">
        <v>58</v>
      </c>
    </row>
    <row r="121" spans="1:41" x14ac:dyDescent="0.25">
      <c r="A121" s="21" t="s">
        <v>61</v>
      </c>
      <c r="B121">
        <v>316</v>
      </c>
      <c r="C121">
        <v>41</v>
      </c>
      <c r="D121">
        <v>138</v>
      </c>
      <c r="E121">
        <v>314</v>
      </c>
      <c r="G121" s="6">
        <f t="shared" si="6"/>
        <v>91.151518893963754</v>
      </c>
      <c r="H121" s="6">
        <f t="shared" si="5"/>
        <v>-157.87366519062672</v>
      </c>
      <c r="I121" s="7">
        <f t="shared" si="7"/>
        <v>111</v>
      </c>
      <c r="J121" s="7">
        <f t="shared" si="8"/>
        <v>0</v>
      </c>
      <c r="K121" s="7">
        <f t="shared" si="9"/>
        <v>111</v>
      </c>
      <c r="L121" s="10"/>
      <c r="M121" s="5"/>
      <c r="N121" s="5"/>
      <c r="P121" t="s">
        <v>61</v>
      </c>
      <c r="Q121" t="s">
        <v>53</v>
      </c>
      <c r="R121">
        <v>138</v>
      </c>
      <c r="S121">
        <v>314</v>
      </c>
      <c r="T121">
        <v>111</v>
      </c>
      <c r="U121">
        <v>15</v>
      </c>
      <c r="V121">
        <v>10</v>
      </c>
      <c r="Z121" t="s">
        <v>177</v>
      </c>
      <c r="AA121" t="s">
        <v>53</v>
      </c>
      <c r="AB121">
        <v>120</v>
      </c>
      <c r="AC121">
        <v>251</v>
      </c>
      <c r="AD121">
        <v>11</v>
      </c>
      <c r="AE121">
        <v>10</v>
      </c>
      <c r="AF121">
        <v>1</v>
      </c>
      <c r="AI121" t="s">
        <v>176</v>
      </c>
      <c r="AJ121" t="s">
        <v>52</v>
      </c>
      <c r="AK121">
        <v>143</v>
      </c>
      <c r="AL121">
        <v>329</v>
      </c>
      <c r="AM121">
        <v>159</v>
      </c>
      <c r="AN121">
        <v>85</v>
      </c>
      <c r="AO121">
        <v>9</v>
      </c>
    </row>
    <row r="122" spans="1:41" x14ac:dyDescent="0.25">
      <c r="A122" s="21" t="s">
        <v>32</v>
      </c>
      <c r="B122">
        <v>518</v>
      </c>
      <c r="C122">
        <v>226</v>
      </c>
      <c r="D122">
        <v>501</v>
      </c>
      <c r="E122">
        <v>319</v>
      </c>
      <c r="G122" s="6">
        <f t="shared" si="6"/>
        <v>4.0444855741811025</v>
      </c>
      <c r="H122" s="6">
        <f t="shared" si="5"/>
        <v>-23.579540880790102</v>
      </c>
      <c r="I122" s="7">
        <f t="shared" si="7"/>
        <v>28</v>
      </c>
      <c r="J122" s="7">
        <f t="shared" si="8"/>
        <v>0</v>
      </c>
      <c r="K122" s="7">
        <f t="shared" si="9"/>
        <v>28</v>
      </c>
      <c r="P122" t="s">
        <v>32</v>
      </c>
      <c r="Q122" t="s">
        <v>52</v>
      </c>
      <c r="R122">
        <v>501</v>
      </c>
      <c r="S122">
        <v>319</v>
      </c>
      <c r="T122">
        <v>28</v>
      </c>
      <c r="U122">
        <v>98</v>
      </c>
      <c r="V122">
        <v>77</v>
      </c>
    </row>
    <row r="123" spans="1:41" x14ac:dyDescent="0.25">
      <c r="A123" s="21" t="s">
        <v>56</v>
      </c>
      <c r="B123">
        <v>120</v>
      </c>
      <c r="C123">
        <v>244</v>
      </c>
      <c r="D123">
        <v>130</v>
      </c>
      <c r="E123">
        <v>288</v>
      </c>
      <c r="G123" s="6">
        <f t="shared" si="6"/>
        <v>-178.8542371618249</v>
      </c>
      <c r="H123" s="6">
        <f t="shared" si="5"/>
        <v>-165.82193558529309</v>
      </c>
      <c r="I123" s="7">
        <f t="shared" si="7"/>
        <v>14</v>
      </c>
      <c r="J123" s="7">
        <f t="shared" si="8"/>
        <v>0</v>
      </c>
      <c r="K123" s="7">
        <f t="shared" si="9"/>
        <v>14</v>
      </c>
      <c r="P123" t="s">
        <v>56</v>
      </c>
      <c r="Q123" t="s">
        <v>53</v>
      </c>
      <c r="R123">
        <v>130</v>
      </c>
      <c r="S123">
        <v>288</v>
      </c>
      <c r="T123">
        <v>14</v>
      </c>
      <c r="U123">
        <v>28</v>
      </c>
      <c r="V123">
        <v>9</v>
      </c>
    </row>
    <row r="124" spans="1:41" x14ac:dyDescent="0.25">
      <c r="A124" s="21" t="s">
        <v>62</v>
      </c>
      <c r="B124">
        <v>318</v>
      </c>
      <c r="C124">
        <v>437</v>
      </c>
      <c r="D124">
        <v>130</v>
      </c>
      <c r="E124">
        <v>312</v>
      </c>
      <c r="G124" s="6">
        <f t="shared" si="6"/>
        <v>-90.581663057505381</v>
      </c>
      <c r="H124" s="6">
        <f t="shared" si="5"/>
        <v>-159.24592868120061</v>
      </c>
      <c r="I124" s="7">
        <f t="shared" si="7"/>
        <v>69</v>
      </c>
      <c r="J124" s="7">
        <f t="shared" si="8"/>
        <v>0</v>
      </c>
      <c r="K124" s="7">
        <f t="shared" si="9"/>
        <v>69</v>
      </c>
      <c r="P124" t="s">
        <v>62</v>
      </c>
      <c r="Q124" t="s">
        <v>52</v>
      </c>
      <c r="R124">
        <v>130</v>
      </c>
      <c r="S124">
        <v>312</v>
      </c>
      <c r="T124">
        <v>69</v>
      </c>
      <c r="U124">
        <v>26</v>
      </c>
      <c r="V124">
        <v>1</v>
      </c>
    </row>
    <row r="125" spans="1:41" x14ac:dyDescent="0.25">
      <c r="A125" s="21" t="s">
        <v>63</v>
      </c>
      <c r="B125">
        <v>225</v>
      </c>
      <c r="C125">
        <v>409</v>
      </c>
      <c r="D125">
        <v>120</v>
      </c>
      <c r="E125">
        <v>213</v>
      </c>
      <c r="G125" s="6">
        <f t="shared" si="6"/>
        <v>-119.3416547009803</v>
      </c>
      <c r="H125" s="6">
        <f t="shared" si="5"/>
        <v>172.31155223009711</v>
      </c>
      <c r="I125" s="7">
        <f t="shared" si="7"/>
        <v>69</v>
      </c>
      <c r="J125" s="7">
        <f t="shared" si="8"/>
        <v>69</v>
      </c>
      <c r="K125" s="7">
        <f t="shared" si="9"/>
        <v>0</v>
      </c>
      <c r="P125" t="s">
        <v>63</v>
      </c>
      <c r="Q125" t="s">
        <v>53</v>
      </c>
      <c r="R125">
        <v>120</v>
      </c>
      <c r="S125">
        <v>213</v>
      </c>
      <c r="T125">
        <v>69</v>
      </c>
      <c r="U125">
        <v>88</v>
      </c>
      <c r="V125">
        <v>8</v>
      </c>
    </row>
    <row r="126" spans="1:41" x14ac:dyDescent="0.25">
      <c r="A126" s="21" t="s">
        <v>33</v>
      </c>
      <c r="B126">
        <v>423</v>
      </c>
      <c r="C126">
        <v>405</v>
      </c>
      <c r="D126">
        <v>154</v>
      </c>
      <c r="E126">
        <v>351</v>
      </c>
      <c r="G126" s="6">
        <f t="shared" si="6"/>
        <v>-58.025840646870826</v>
      </c>
      <c r="H126" s="6">
        <f t="shared" si="5"/>
        <v>-146.23035505364285</v>
      </c>
      <c r="I126" s="7">
        <f t="shared" si="7"/>
        <v>89</v>
      </c>
      <c r="J126" s="7">
        <f t="shared" si="8"/>
        <v>0</v>
      </c>
      <c r="K126" s="7">
        <f t="shared" si="9"/>
        <v>89</v>
      </c>
      <c r="P126" t="s">
        <v>33</v>
      </c>
      <c r="Q126" t="s">
        <v>52</v>
      </c>
      <c r="R126">
        <v>154</v>
      </c>
      <c r="S126">
        <v>351</v>
      </c>
      <c r="T126">
        <v>89</v>
      </c>
      <c r="U126">
        <v>84</v>
      </c>
      <c r="V126">
        <v>8</v>
      </c>
    </row>
    <row r="127" spans="1:41" x14ac:dyDescent="0.25">
      <c r="A127" s="21" t="s">
        <v>57</v>
      </c>
      <c r="B127">
        <v>311</v>
      </c>
      <c r="C127">
        <v>435</v>
      </c>
      <c r="D127">
        <v>167</v>
      </c>
      <c r="E127">
        <v>362</v>
      </c>
      <c r="G127" s="6">
        <f t="shared" si="6"/>
        <v>-92.642545294064718</v>
      </c>
      <c r="H127" s="6">
        <f t="shared" si="5"/>
        <v>-141.43164542644399</v>
      </c>
      <c r="I127" s="7">
        <f t="shared" si="7"/>
        <v>49</v>
      </c>
      <c r="J127" s="7">
        <f t="shared" si="8"/>
        <v>0</v>
      </c>
      <c r="K127" s="7">
        <f t="shared" si="9"/>
        <v>49</v>
      </c>
      <c r="P127" t="s">
        <v>57</v>
      </c>
      <c r="Q127" t="s">
        <v>53</v>
      </c>
      <c r="R127">
        <v>167</v>
      </c>
      <c r="S127">
        <v>362</v>
      </c>
      <c r="T127">
        <v>49</v>
      </c>
      <c r="U127">
        <v>43</v>
      </c>
      <c r="V127">
        <v>10</v>
      </c>
    </row>
    <row r="128" spans="1:41" x14ac:dyDescent="0.25">
      <c r="A128" s="21" t="s">
        <v>64</v>
      </c>
      <c r="B128">
        <v>514</v>
      </c>
      <c r="C128">
        <v>220</v>
      </c>
      <c r="D128">
        <v>134</v>
      </c>
      <c r="E128">
        <v>308</v>
      </c>
      <c r="G128" s="6">
        <f t="shared" si="6"/>
        <v>5.8859878330282678</v>
      </c>
      <c r="H128" s="6">
        <f t="shared" si="5"/>
        <v>-159.91802251581925</v>
      </c>
      <c r="I128" s="7">
        <f t="shared" si="7"/>
        <v>166</v>
      </c>
      <c r="J128" s="7">
        <f t="shared" si="8"/>
        <v>0</v>
      </c>
      <c r="K128" s="7">
        <f t="shared" si="9"/>
        <v>166</v>
      </c>
      <c r="P128" t="s">
        <v>64</v>
      </c>
      <c r="Q128" t="s">
        <v>52</v>
      </c>
      <c r="R128">
        <v>134</v>
      </c>
      <c r="S128">
        <v>308</v>
      </c>
      <c r="T128">
        <v>166</v>
      </c>
      <c r="U128">
        <v>6</v>
      </c>
      <c r="V128">
        <v>10</v>
      </c>
    </row>
    <row r="129" spans="1:22" x14ac:dyDescent="0.25">
      <c r="A129" s="21" t="s">
        <v>65</v>
      </c>
      <c r="B129">
        <v>504</v>
      </c>
      <c r="C129">
        <v>160</v>
      </c>
      <c r="D129">
        <v>132</v>
      </c>
      <c r="E129">
        <v>312</v>
      </c>
      <c r="G129" s="6">
        <f t="shared" si="6"/>
        <v>23.498565675952094</v>
      </c>
      <c r="H129" s="6">
        <f t="shared" si="5"/>
        <v>-159.04422326936782</v>
      </c>
      <c r="I129" s="7">
        <f t="shared" si="7"/>
        <v>178</v>
      </c>
      <c r="J129" s="7">
        <f t="shared" si="8"/>
        <v>0</v>
      </c>
      <c r="K129" s="7">
        <f t="shared" si="9"/>
        <v>178</v>
      </c>
      <c r="P129" t="s">
        <v>65</v>
      </c>
      <c r="Q129" t="s">
        <v>53</v>
      </c>
      <c r="R129">
        <v>132</v>
      </c>
      <c r="S129">
        <v>312</v>
      </c>
      <c r="T129">
        <v>178</v>
      </c>
      <c r="U129">
        <v>20</v>
      </c>
      <c r="V129">
        <v>0</v>
      </c>
    </row>
    <row r="130" spans="1:22" x14ac:dyDescent="0.25">
      <c r="A130" t="s">
        <v>66</v>
      </c>
      <c r="B130">
        <v>303</v>
      </c>
      <c r="C130">
        <v>432</v>
      </c>
      <c r="D130">
        <v>130</v>
      </c>
      <c r="E130">
        <v>297</v>
      </c>
      <c r="G130" s="6">
        <f t="shared" si="6"/>
        <v>-95.059868846264123</v>
      </c>
      <c r="H130" s="6">
        <f t="shared" ref="H130:H193" si="10">ATAN2(2*(D130-$M$2/2)/$M$4,2*($N$2/2-E130)/$M$4)*180/PI()</f>
        <v>-163.30075576600638</v>
      </c>
      <c r="I130" s="7">
        <f t="shared" si="7"/>
        <v>69</v>
      </c>
      <c r="J130" s="7">
        <f t="shared" si="8"/>
        <v>0</v>
      </c>
      <c r="K130" s="7">
        <f t="shared" si="9"/>
        <v>69</v>
      </c>
      <c r="P130" t="s">
        <v>66</v>
      </c>
      <c r="Q130" t="s">
        <v>52</v>
      </c>
      <c r="R130">
        <v>130</v>
      </c>
      <c r="S130">
        <v>297</v>
      </c>
      <c r="T130">
        <v>69</v>
      </c>
      <c r="U130">
        <v>98</v>
      </c>
      <c r="V130">
        <v>54</v>
      </c>
    </row>
    <row r="131" spans="1:22" x14ac:dyDescent="0.25">
      <c r="A131" t="s">
        <v>67</v>
      </c>
      <c r="B131">
        <v>140</v>
      </c>
      <c r="C131">
        <v>328</v>
      </c>
      <c r="D131">
        <v>147</v>
      </c>
      <c r="E131">
        <v>331</v>
      </c>
      <c r="G131" s="6">
        <f t="shared" ref="G131:G194" si="11">ATAN2(2*(B131-$M$2/2)/$M$4,2*($N$2/2-C131)/$M$4)*180/PI()</f>
        <v>-153.94650468950906</v>
      </c>
      <c r="H131" s="6">
        <f t="shared" si="10"/>
        <v>-152.25511100209195</v>
      </c>
      <c r="I131" s="7">
        <f t="shared" ref="I131:I194" si="12">MAX(1,CEILING(MIN(MOD(G131-H131,360),MOD(H131-G131,360)),1))</f>
        <v>2</v>
      </c>
      <c r="J131" s="7">
        <f t="shared" ref="J131:J194" si="13">IF(H131&gt;1,I131,0)</f>
        <v>0</v>
      </c>
      <c r="K131" s="7">
        <f t="shared" ref="K131:K194" si="14">IF(H131&lt;1,I131,0)</f>
        <v>2</v>
      </c>
      <c r="P131" t="s">
        <v>67</v>
      </c>
      <c r="Q131" t="s">
        <v>53</v>
      </c>
      <c r="R131">
        <v>147</v>
      </c>
      <c r="S131">
        <v>331</v>
      </c>
      <c r="T131">
        <v>2</v>
      </c>
      <c r="U131">
        <v>40</v>
      </c>
      <c r="V131">
        <v>14</v>
      </c>
    </row>
    <row r="132" spans="1:22" x14ac:dyDescent="0.25">
      <c r="A132" t="s">
        <v>74</v>
      </c>
      <c r="B132">
        <v>132</v>
      </c>
      <c r="C132">
        <v>318</v>
      </c>
      <c r="D132">
        <v>126</v>
      </c>
      <c r="E132">
        <v>288</v>
      </c>
      <c r="G132" s="6">
        <f t="shared" si="11"/>
        <v>-157.46674992099574</v>
      </c>
      <c r="H132" s="6">
        <f t="shared" si="10"/>
        <v>-166.1028236849846</v>
      </c>
      <c r="I132" s="7">
        <f t="shared" si="12"/>
        <v>9</v>
      </c>
      <c r="J132" s="7">
        <f t="shared" si="13"/>
        <v>0</v>
      </c>
      <c r="K132" s="7">
        <f t="shared" si="14"/>
        <v>9</v>
      </c>
      <c r="P132" t="s">
        <v>74</v>
      </c>
      <c r="Q132" t="s">
        <v>52</v>
      </c>
      <c r="R132">
        <v>126</v>
      </c>
      <c r="S132">
        <v>288</v>
      </c>
      <c r="T132">
        <v>9</v>
      </c>
      <c r="U132">
        <v>98</v>
      </c>
      <c r="V132">
        <v>33</v>
      </c>
    </row>
    <row r="133" spans="1:22" x14ac:dyDescent="0.25">
      <c r="A133" t="s">
        <v>75</v>
      </c>
      <c r="B133">
        <v>399</v>
      </c>
      <c r="C133">
        <v>414</v>
      </c>
      <c r="D133">
        <v>140</v>
      </c>
      <c r="E133">
        <v>335</v>
      </c>
      <c r="G133" s="6">
        <f t="shared" si="11"/>
        <v>-65.580859327825493</v>
      </c>
      <c r="H133" s="6">
        <f t="shared" si="10"/>
        <v>-152.17590361574676</v>
      </c>
      <c r="I133" s="7">
        <f t="shared" si="12"/>
        <v>87</v>
      </c>
      <c r="J133" s="7">
        <f t="shared" si="13"/>
        <v>0</v>
      </c>
      <c r="K133" s="7">
        <f t="shared" si="14"/>
        <v>87</v>
      </c>
      <c r="P133" t="s">
        <v>75</v>
      </c>
      <c r="Q133" t="s">
        <v>53</v>
      </c>
      <c r="R133">
        <v>140</v>
      </c>
      <c r="S133">
        <v>335</v>
      </c>
      <c r="T133">
        <v>87</v>
      </c>
      <c r="U133">
        <v>96</v>
      </c>
      <c r="V133">
        <v>26</v>
      </c>
    </row>
    <row r="134" spans="1:22" x14ac:dyDescent="0.25">
      <c r="A134" t="s">
        <v>68</v>
      </c>
      <c r="B134">
        <v>316</v>
      </c>
      <c r="C134">
        <v>442</v>
      </c>
      <c r="D134">
        <v>194</v>
      </c>
      <c r="E134">
        <v>392</v>
      </c>
      <c r="G134" s="6">
        <f t="shared" si="11"/>
        <v>-91.134421630977016</v>
      </c>
      <c r="H134" s="6">
        <f t="shared" si="10"/>
        <v>-129.65694424142484</v>
      </c>
      <c r="I134" s="7">
        <f t="shared" si="12"/>
        <v>39</v>
      </c>
      <c r="J134" s="7">
        <f t="shared" si="13"/>
        <v>0</v>
      </c>
      <c r="K134" s="7">
        <f t="shared" si="14"/>
        <v>39</v>
      </c>
      <c r="P134" t="s">
        <v>68</v>
      </c>
      <c r="Q134" t="s">
        <v>52</v>
      </c>
      <c r="R134">
        <v>194</v>
      </c>
      <c r="S134">
        <v>392</v>
      </c>
      <c r="T134">
        <v>39</v>
      </c>
      <c r="U134">
        <v>65</v>
      </c>
      <c r="V134">
        <v>21</v>
      </c>
    </row>
    <row r="135" spans="1:22" x14ac:dyDescent="0.25">
      <c r="A135" t="s">
        <v>69</v>
      </c>
      <c r="B135">
        <v>455</v>
      </c>
      <c r="C135">
        <v>379</v>
      </c>
      <c r="D135">
        <v>125</v>
      </c>
      <c r="E135">
        <v>277</v>
      </c>
      <c r="G135" s="6">
        <f t="shared" si="11"/>
        <v>-45.836375325422416</v>
      </c>
      <c r="H135" s="6">
        <f t="shared" si="10"/>
        <v>-169.25621292901914</v>
      </c>
      <c r="I135" s="7">
        <f t="shared" si="12"/>
        <v>124</v>
      </c>
      <c r="J135" s="7">
        <f t="shared" si="13"/>
        <v>0</v>
      </c>
      <c r="K135" s="7">
        <f t="shared" si="14"/>
        <v>124</v>
      </c>
      <c r="P135" t="s">
        <v>69</v>
      </c>
      <c r="Q135" t="s">
        <v>53</v>
      </c>
      <c r="R135">
        <v>125</v>
      </c>
      <c r="S135">
        <v>277</v>
      </c>
      <c r="T135">
        <v>124</v>
      </c>
      <c r="U135">
        <v>33</v>
      </c>
      <c r="V135">
        <v>20</v>
      </c>
    </row>
    <row r="136" spans="1:22" x14ac:dyDescent="0.25">
      <c r="A136" t="s">
        <v>76</v>
      </c>
      <c r="B136">
        <v>314</v>
      </c>
      <c r="C136">
        <v>40</v>
      </c>
      <c r="D136">
        <v>148</v>
      </c>
      <c r="E136">
        <v>344</v>
      </c>
      <c r="G136" s="6">
        <f t="shared" si="11"/>
        <v>91.718358001655446</v>
      </c>
      <c r="H136" s="6">
        <f t="shared" si="10"/>
        <v>-148.84069549165562</v>
      </c>
      <c r="I136" s="7">
        <f t="shared" si="12"/>
        <v>120</v>
      </c>
      <c r="J136" s="7">
        <f t="shared" si="13"/>
        <v>0</v>
      </c>
      <c r="K136" s="7">
        <f t="shared" si="14"/>
        <v>120</v>
      </c>
      <c r="P136" t="s">
        <v>76</v>
      </c>
      <c r="Q136" t="s">
        <v>52</v>
      </c>
      <c r="R136">
        <v>148</v>
      </c>
      <c r="S136">
        <v>344</v>
      </c>
      <c r="T136">
        <v>120</v>
      </c>
      <c r="U136">
        <v>98</v>
      </c>
      <c r="V136">
        <v>43</v>
      </c>
    </row>
    <row r="137" spans="1:22" x14ac:dyDescent="0.25">
      <c r="A137" t="s">
        <v>77</v>
      </c>
      <c r="B137">
        <v>178</v>
      </c>
      <c r="C137">
        <v>99</v>
      </c>
      <c r="D137">
        <v>155</v>
      </c>
      <c r="E137">
        <v>122</v>
      </c>
      <c r="G137" s="6">
        <f t="shared" si="11"/>
        <v>135.2024577422182</v>
      </c>
      <c r="H137" s="6">
        <f t="shared" si="10"/>
        <v>144.42948795401929</v>
      </c>
      <c r="I137" s="7">
        <f t="shared" si="12"/>
        <v>10</v>
      </c>
      <c r="J137" s="7">
        <f t="shared" si="13"/>
        <v>10</v>
      </c>
      <c r="K137" s="7">
        <f t="shared" si="14"/>
        <v>0</v>
      </c>
      <c r="P137" t="s">
        <v>77</v>
      </c>
      <c r="Q137" t="s">
        <v>53</v>
      </c>
      <c r="R137">
        <v>155</v>
      </c>
      <c r="S137">
        <v>122</v>
      </c>
      <c r="T137">
        <v>10</v>
      </c>
      <c r="U137">
        <v>97</v>
      </c>
      <c r="V137">
        <v>30</v>
      </c>
    </row>
    <row r="138" spans="1:22" x14ac:dyDescent="0.25">
      <c r="A138" t="s">
        <v>70</v>
      </c>
      <c r="B138">
        <v>466</v>
      </c>
      <c r="C138">
        <v>100</v>
      </c>
      <c r="D138">
        <v>126</v>
      </c>
      <c r="E138">
        <v>289</v>
      </c>
      <c r="G138" s="6">
        <f t="shared" si="11"/>
        <v>43.798166935547876</v>
      </c>
      <c r="H138" s="6">
        <f t="shared" si="10"/>
        <v>-165.82485794474752</v>
      </c>
      <c r="I138" s="7">
        <f t="shared" si="12"/>
        <v>151</v>
      </c>
      <c r="J138" s="7">
        <f t="shared" si="13"/>
        <v>0</v>
      </c>
      <c r="K138" s="7">
        <f t="shared" si="14"/>
        <v>151</v>
      </c>
      <c r="P138" t="s">
        <v>70</v>
      </c>
      <c r="Q138" t="s">
        <v>52</v>
      </c>
      <c r="R138">
        <v>126</v>
      </c>
      <c r="S138">
        <v>289</v>
      </c>
      <c r="T138">
        <v>151</v>
      </c>
      <c r="U138">
        <v>92</v>
      </c>
      <c r="V138">
        <v>18</v>
      </c>
    </row>
    <row r="139" spans="1:22" x14ac:dyDescent="0.25">
      <c r="A139" t="s">
        <v>71</v>
      </c>
      <c r="B139">
        <v>145</v>
      </c>
      <c r="C139">
        <v>134</v>
      </c>
      <c r="D139">
        <v>117</v>
      </c>
      <c r="E139">
        <v>250</v>
      </c>
      <c r="G139" s="6">
        <f t="shared" si="11"/>
        <v>148.79611168233819</v>
      </c>
      <c r="H139" s="6">
        <f t="shared" si="10"/>
        <v>-177.17982752755151</v>
      </c>
      <c r="I139" s="7">
        <f t="shared" si="12"/>
        <v>35</v>
      </c>
      <c r="J139" s="7">
        <f t="shared" si="13"/>
        <v>0</v>
      </c>
      <c r="K139" s="7">
        <f t="shared" si="14"/>
        <v>35</v>
      </c>
      <c r="P139" t="s">
        <v>71</v>
      </c>
      <c r="Q139" t="s">
        <v>53</v>
      </c>
      <c r="R139">
        <v>117</v>
      </c>
      <c r="S139">
        <v>250</v>
      </c>
      <c r="T139">
        <v>35</v>
      </c>
      <c r="U139">
        <v>18</v>
      </c>
      <c r="V139">
        <v>2</v>
      </c>
    </row>
    <row r="140" spans="1:22" x14ac:dyDescent="0.25">
      <c r="A140" t="s">
        <v>78</v>
      </c>
      <c r="B140">
        <v>191</v>
      </c>
      <c r="C140">
        <v>392</v>
      </c>
      <c r="D140">
        <v>140</v>
      </c>
      <c r="E140">
        <v>328</v>
      </c>
      <c r="G140" s="6">
        <f t="shared" si="11"/>
        <v>-130.32074083959517</v>
      </c>
      <c r="H140" s="6">
        <f t="shared" si="10"/>
        <v>-153.94650468950906</v>
      </c>
      <c r="I140" s="7">
        <f t="shared" si="12"/>
        <v>24</v>
      </c>
      <c r="J140" s="7">
        <f t="shared" si="13"/>
        <v>0</v>
      </c>
      <c r="K140" s="7">
        <f t="shared" si="14"/>
        <v>24</v>
      </c>
      <c r="P140" t="s">
        <v>78</v>
      </c>
      <c r="Q140" t="s">
        <v>52</v>
      </c>
      <c r="R140">
        <v>140</v>
      </c>
      <c r="S140">
        <v>328</v>
      </c>
      <c r="T140">
        <v>24</v>
      </c>
      <c r="U140">
        <v>8</v>
      </c>
      <c r="V140">
        <v>2</v>
      </c>
    </row>
    <row r="141" spans="1:22" x14ac:dyDescent="0.25">
      <c r="A141" t="s">
        <v>79</v>
      </c>
      <c r="B141">
        <v>434</v>
      </c>
      <c r="C141">
        <v>74</v>
      </c>
      <c r="D141">
        <v>348</v>
      </c>
      <c r="E141">
        <v>434</v>
      </c>
      <c r="G141" s="6">
        <f t="shared" si="11"/>
        <v>55.520784313874366</v>
      </c>
      <c r="H141" s="6">
        <f t="shared" si="10"/>
        <v>-81.787219810714106</v>
      </c>
      <c r="I141" s="7">
        <f t="shared" si="12"/>
        <v>138</v>
      </c>
      <c r="J141" s="7">
        <f t="shared" si="13"/>
        <v>0</v>
      </c>
      <c r="K141" s="7">
        <f t="shared" si="14"/>
        <v>138</v>
      </c>
      <c r="P141" t="s">
        <v>79</v>
      </c>
      <c r="Q141" t="s">
        <v>53</v>
      </c>
      <c r="R141">
        <v>348</v>
      </c>
      <c r="S141">
        <v>434</v>
      </c>
      <c r="T141">
        <v>138</v>
      </c>
      <c r="U141">
        <v>93</v>
      </c>
      <c r="V141">
        <v>28</v>
      </c>
    </row>
    <row r="142" spans="1:22" x14ac:dyDescent="0.25">
      <c r="A142" t="s">
        <v>72</v>
      </c>
      <c r="B142">
        <v>139</v>
      </c>
      <c r="C142">
        <v>331</v>
      </c>
      <c r="D142">
        <v>155</v>
      </c>
      <c r="E142">
        <v>353</v>
      </c>
      <c r="G142" s="6">
        <f t="shared" si="11"/>
        <v>-153.30846827889471</v>
      </c>
      <c r="H142" s="6">
        <f t="shared" si="10"/>
        <v>-145.59476571233716</v>
      </c>
      <c r="I142" s="7">
        <f t="shared" si="12"/>
        <v>8</v>
      </c>
      <c r="J142" s="7">
        <f t="shared" si="13"/>
        <v>0</v>
      </c>
      <c r="K142" s="7">
        <f t="shared" si="14"/>
        <v>8</v>
      </c>
      <c r="P142" t="s">
        <v>72</v>
      </c>
      <c r="Q142" t="s">
        <v>52</v>
      </c>
      <c r="R142">
        <v>155</v>
      </c>
      <c r="S142">
        <v>353</v>
      </c>
      <c r="T142">
        <v>8</v>
      </c>
      <c r="U142">
        <v>99</v>
      </c>
      <c r="V142">
        <v>18</v>
      </c>
    </row>
    <row r="143" spans="1:22" x14ac:dyDescent="0.25">
      <c r="A143" t="s">
        <v>73</v>
      </c>
      <c r="B143">
        <v>491</v>
      </c>
      <c r="C143">
        <v>143</v>
      </c>
      <c r="D143">
        <v>162</v>
      </c>
      <c r="E143">
        <v>358</v>
      </c>
      <c r="G143" s="6">
        <f t="shared" si="11"/>
        <v>29.5641381125332</v>
      </c>
      <c r="H143" s="6">
        <f t="shared" si="10"/>
        <v>-143.24632081446853</v>
      </c>
      <c r="I143" s="7">
        <f t="shared" si="12"/>
        <v>173</v>
      </c>
      <c r="J143" s="7">
        <f t="shared" si="13"/>
        <v>0</v>
      </c>
      <c r="K143" s="7">
        <f t="shared" si="14"/>
        <v>173</v>
      </c>
      <c r="P143" t="s">
        <v>73</v>
      </c>
      <c r="Q143" t="s">
        <v>53</v>
      </c>
      <c r="R143">
        <v>162</v>
      </c>
      <c r="S143">
        <v>358</v>
      </c>
      <c r="T143">
        <v>173</v>
      </c>
      <c r="U143">
        <v>94</v>
      </c>
      <c r="V143">
        <v>8</v>
      </c>
    </row>
    <row r="144" spans="1:22" x14ac:dyDescent="0.25">
      <c r="A144" t="s">
        <v>80</v>
      </c>
      <c r="B144">
        <v>190</v>
      </c>
      <c r="C144">
        <v>389</v>
      </c>
      <c r="D144">
        <v>322</v>
      </c>
      <c r="E144">
        <v>39</v>
      </c>
      <c r="G144" s="6">
        <f t="shared" si="11"/>
        <v>-131.10415198691246</v>
      </c>
      <c r="H144" s="6">
        <f t="shared" si="10"/>
        <v>89.429911555001127</v>
      </c>
      <c r="I144" s="7">
        <f t="shared" si="12"/>
        <v>140</v>
      </c>
      <c r="J144" s="7">
        <f t="shared" si="13"/>
        <v>140</v>
      </c>
      <c r="K144" s="7">
        <f t="shared" si="14"/>
        <v>0</v>
      </c>
      <c r="P144" t="s">
        <v>80</v>
      </c>
      <c r="Q144" t="s">
        <v>52</v>
      </c>
      <c r="R144">
        <v>322</v>
      </c>
      <c r="S144">
        <v>39</v>
      </c>
      <c r="T144">
        <v>140</v>
      </c>
      <c r="U144">
        <v>49</v>
      </c>
      <c r="V144">
        <v>0</v>
      </c>
    </row>
    <row r="145" spans="1:22" x14ac:dyDescent="0.25">
      <c r="A145" t="s">
        <v>81</v>
      </c>
      <c r="B145">
        <v>122</v>
      </c>
      <c r="C145">
        <v>265</v>
      </c>
      <c r="D145">
        <v>187</v>
      </c>
      <c r="E145">
        <v>389</v>
      </c>
      <c r="G145" s="6">
        <f t="shared" si="11"/>
        <v>-172.80376457091864</v>
      </c>
      <c r="H145" s="6">
        <f t="shared" si="10"/>
        <v>-131.75265720967707</v>
      </c>
      <c r="I145" s="7">
        <f t="shared" si="12"/>
        <v>42</v>
      </c>
      <c r="J145" s="7">
        <f t="shared" si="13"/>
        <v>0</v>
      </c>
      <c r="K145" s="7">
        <f t="shared" si="14"/>
        <v>42</v>
      </c>
      <c r="P145" t="s">
        <v>81</v>
      </c>
      <c r="Q145" t="s">
        <v>53</v>
      </c>
      <c r="R145">
        <v>187</v>
      </c>
      <c r="S145">
        <v>389</v>
      </c>
      <c r="T145">
        <v>42</v>
      </c>
      <c r="U145">
        <v>43</v>
      </c>
      <c r="V145">
        <v>23</v>
      </c>
    </row>
    <row r="146" spans="1:22" x14ac:dyDescent="0.25">
      <c r="A146" t="s">
        <v>82</v>
      </c>
      <c r="B146">
        <v>394</v>
      </c>
      <c r="C146">
        <v>423</v>
      </c>
      <c r="D146">
        <v>307</v>
      </c>
      <c r="E146">
        <v>439</v>
      </c>
      <c r="G146" s="6">
        <f t="shared" si="11"/>
        <v>-67.982991232047439</v>
      </c>
      <c r="H146" s="6">
        <f t="shared" si="10"/>
        <v>-93.737629543410094</v>
      </c>
      <c r="I146" s="7">
        <f t="shared" si="12"/>
        <v>26</v>
      </c>
      <c r="J146" s="7">
        <f t="shared" si="13"/>
        <v>0</v>
      </c>
      <c r="K146" s="7">
        <f t="shared" si="14"/>
        <v>26</v>
      </c>
      <c r="P146" t="s">
        <v>82</v>
      </c>
      <c r="Q146" t="s">
        <v>52</v>
      </c>
      <c r="R146">
        <v>307</v>
      </c>
      <c r="S146">
        <v>439</v>
      </c>
      <c r="T146">
        <v>26</v>
      </c>
      <c r="U146">
        <v>99</v>
      </c>
      <c r="V146">
        <v>87</v>
      </c>
    </row>
    <row r="147" spans="1:22" x14ac:dyDescent="0.25">
      <c r="A147" t="s">
        <v>83</v>
      </c>
      <c r="B147">
        <v>160</v>
      </c>
      <c r="C147">
        <v>364</v>
      </c>
      <c r="D147">
        <v>281</v>
      </c>
      <c r="E147">
        <v>429</v>
      </c>
      <c r="G147" s="6">
        <f t="shared" si="11"/>
        <v>-142.22431569404534</v>
      </c>
      <c r="H147" s="6">
        <f t="shared" si="10"/>
        <v>-101.65929265352298</v>
      </c>
      <c r="I147" s="7">
        <f t="shared" si="12"/>
        <v>41</v>
      </c>
      <c r="J147" s="7">
        <f t="shared" si="13"/>
        <v>0</v>
      </c>
      <c r="K147" s="7">
        <f t="shared" si="14"/>
        <v>41</v>
      </c>
      <c r="P147" t="s">
        <v>83</v>
      </c>
      <c r="Q147" t="s">
        <v>53</v>
      </c>
      <c r="R147">
        <v>281</v>
      </c>
      <c r="S147">
        <v>429</v>
      </c>
      <c r="T147">
        <v>41</v>
      </c>
      <c r="U147">
        <v>59</v>
      </c>
      <c r="V147">
        <v>32</v>
      </c>
    </row>
    <row r="148" spans="1:22" x14ac:dyDescent="0.25">
      <c r="A148" t="s">
        <v>90</v>
      </c>
      <c r="B148">
        <v>341</v>
      </c>
      <c r="C148">
        <v>39</v>
      </c>
      <c r="D148">
        <v>160</v>
      </c>
      <c r="E148">
        <v>356</v>
      </c>
      <c r="G148" s="6">
        <f t="shared" si="11"/>
        <v>84.035512898746887</v>
      </c>
      <c r="H148" s="6">
        <f t="shared" si="10"/>
        <v>-144.05788812861766</v>
      </c>
      <c r="I148" s="7">
        <f t="shared" si="12"/>
        <v>132</v>
      </c>
      <c r="J148" s="7">
        <f t="shared" si="13"/>
        <v>0</v>
      </c>
      <c r="K148" s="7">
        <f t="shared" si="14"/>
        <v>132</v>
      </c>
      <c r="P148" t="s">
        <v>90</v>
      </c>
      <c r="Q148" t="s">
        <v>52</v>
      </c>
      <c r="R148">
        <v>160</v>
      </c>
      <c r="S148">
        <v>356</v>
      </c>
      <c r="T148">
        <v>132</v>
      </c>
      <c r="U148">
        <v>2</v>
      </c>
      <c r="V148">
        <v>1</v>
      </c>
    </row>
    <row r="149" spans="1:22" x14ac:dyDescent="0.25">
      <c r="A149" t="s">
        <v>91</v>
      </c>
      <c r="B149">
        <v>203</v>
      </c>
      <c r="C149">
        <v>80</v>
      </c>
      <c r="D149">
        <v>125</v>
      </c>
      <c r="E149">
        <v>201</v>
      </c>
      <c r="G149" s="6">
        <f t="shared" si="11"/>
        <v>126.17613805695952</v>
      </c>
      <c r="H149" s="6">
        <f t="shared" si="10"/>
        <v>168.6900675259798</v>
      </c>
      <c r="I149" s="7">
        <f t="shared" si="12"/>
        <v>43</v>
      </c>
      <c r="J149" s="7">
        <f t="shared" si="13"/>
        <v>43</v>
      </c>
      <c r="K149" s="7">
        <f t="shared" si="14"/>
        <v>0</v>
      </c>
      <c r="P149" t="s">
        <v>91</v>
      </c>
      <c r="Q149" t="s">
        <v>53</v>
      </c>
      <c r="R149">
        <v>125</v>
      </c>
      <c r="S149">
        <v>201</v>
      </c>
      <c r="T149">
        <v>43</v>
      </c>
      <c r="U149">
        <v>96</v>
      </c>
      <c r="V149">
        <v>58</v>
      </c>
    </row>
    <row r="150" spans="1:22" x14ac:dyDescent="0.25">
      <c r="A150" t="s">
        <v>84</v>
      </c>
      <c r="B150">
        <v>304</v>
      </c>
      <c r="C150">
        <v>40</v>
      </c>
      <c r="D150">
        <v>119</v>
      </c>
      <c r="E150">
        <v>257</v>
      </c>
      <c r="G150" s="6">
        <f t="shared" si="11"/>
        <v>94.573921259900857</v>
      </c>
      <c r="H150" s="6">
        <f t="shared" si="10"/>
        <v>-175.16559369373675</v>
      </c>
      <c r="I150" s="7">
        <f t="shared" si="12"/>
        <v>91</v>
      </c>
      <c r="J150" s="7">
        <f t="shared" si="13"/>
        <v>0</v>
      </c>
      <c r="K150" s="7">
        <f t="shared" si="14"/>
        <v>91</v>
      </c>
      <c r="P150" t="s">
        <v>84</v>
      </c>
      <c r="Q150" t="s">
        <v>52</v>
      </c>
      <c r="R150">
        <v>119</v>
      </c>
      <c r="S150">
        <v>257</v>
      </c>
      <c r="T150">
        <v>91</v>
      </c>
      <c r="U150">
        <v>99</v>
      </c>
      <c r="V150">
        <v>3</v>
      </c>
    </row>
    <row r="151" spans="1:22" x14ac:dyDescent="0.25">
      <c r="A151" t="s">
        <v>85</v>
      </c>
      <c r="B151">
        <v>436</v>
      </c>
      <c r="C151">
        <v>75</v>
      </c>
      <c r="D151">
        <v>195</v>
      </c>
      <c r="E151">
        <v>394</v>
      </c>
      <c r="G151" s="6">
        <f t="shared" si="11"/>
        <v>54.891619726822185</v>
      </c>
      <c r="H151" s="6">
        <f t="shared" si="10"/>
        <v>-129.06583454045105</v>
      </c>
      <c r="I151" s="7">
        <f t="shared" si="12"/>
        <v>177</v>
      </c>
      <c r="J151" s="7">
        <f t="shared" si="13"/>
        <v>0</v>
      </c>
      <c r="K151" s="7">
        <f t="shared" si="14"/>
        <v>177</v>
      </c>
      <c r="P151" t="s">
        <v>85</v>
      </c>
      <c r="Q151" t="s">
        <v>53</v>
      </c>
      <c r="R151">
        <v>195</v>
      </c>
      <c r="S151">
        <v>394</v>
      </c>
      <c r="T151">
        <v>177</v>
      </c>
      <c r="U151">
        <v>60</v>
      </c>
      <c r="V151">
        <v>4</v>
      </c>
    </row>
    <row r="152" spans="1:22" x14ac:dyDescent="0.25">
      <c r="A152" t="s">
        <v>92</v>
      </c>
      <c r="B152">
        <v>508</v>
      </c>
      <c r="C152">
        <v>162</v>
      </c>
      <c r="D152">
        <v>143</v>
      </c>
      <c r="E152">
        <v>140</v>
      </c>
      <c r="G152" s="6">
        <f t="shared" si="11"/>
        <v>22.533250079004269</v>
      </c>
      <c r="H152" s="6">
        <f t="shared" si="10"/>
        <v>150.53477861523334</v>
      </c>
      <c r="I152" s="7">
        <f t="shared" si="12"/>
        <v>129</v>
      </c>
      <c r="J152" s="7">
        <f t="shared" si="13"/>
        <v>129</v>
      </c>
      <c r="K152" s="7">
        <f t="shared" si="14"/>
        <v>0</v>
      </c>
      <c r="P152" t="s">
        <v>92</v>
      </c>
      <c r="Q152" t="s">
        <v>52</v>
      </c>
      <c r="R152">
        <v>143</v>
      </c>
      <c r="S152">
        <v>140</v>
      </c>
      <c r="T152">
        <v>129</v>
      </c>
      <c r="U152">
        <v>91</v>
      </c>
      <c r="V152">
        <v>50</v>
      </c>
    </row>
    <row r="153" spans="1:22" x14ac:dyDescent="0.25">
      <c r="A153" t="s">
        <v>93</v>
      </c>
      <c r="B153">
        <v>315</v>
      </c>
      <c r="C153">
        <v>438</v>
      </c>
      <c r="D153">
        <v>322</v>
      </c>
      <c r="E153">
        <v>436</v>
      </c>
      <c r="G153" s="6">
        <f t="shared" si="11"/>
        <v>-91.446555686573916</v>
      </c>
      <c r="H153" s="6">
        <f t="shared" si="10"/>
        <v>-89.415369479294824</v>
      </c>
      <c r="I153" s="7">
        <f t="shared" si="12"/>
        <v>3</v>
      </c>
      <c r="J153" s="7">
        <f t="shared" si="13"/>
        <v>0</v>
      </c>
      <c r="K153" s="7">
        <f t="shared" si="14"/>
        <v>3</v>
      </c>
      <c r="P153" t="s">
        <v>93</v>
      </c>
      <c r="Q153" t="s">
        <v>53</v>
      </c>
      <c r="R153">
        <v>322</v>
      </c>
      <c r="S153">
        <v>436</v>
      </c>
      <c r="T153">
        <v>3</v>
      </c>
      <c r="U153">
        <v>100</v>
      </c>
      <c r="V153">
        <v>13</v>
      </c>
    </row>
    <row r="154" spans="1:22" x14ac:dyDescent="0.25">
      <c r="A154" t="s">
        <v>86</v>
      </c>
      <c r="B154">
        <v>461</v>
      </c>
      <c r="C154">
        <v>373</v>
      </c>
      <c r="D154">
        <v>115</v>
      </c>
      <c r="E154">
        <v>262</v>
      </c>
      <c r="G154" s="6">
        <f t="shared" si="11"/>
        <v>-43.32760563891074</v>
      </c>
      <c r="H154" s="6">
        <f t="shared" si="10"/>
        <v>-173.8746280598003</v>
      </c>
      <c r="I154" s="7">
        <f t="shared" si="12"/>
        <v>131</v>
      </c>
      <c r="J154" s="7">
        <f t="shared" si="13"/>
        <v>0</v>
      </c>
      <c r="K154" s="7">
        <f t="shared" si="14"/>
        <v>131</v>
      </c>
      <c r="P154" t="s">
        <v>86</v>
      </c>
      <c r="Q154" t="s">
        <v>52</v>
      </c>
      <c r="R154">
        <v>115</v>
      </c>
      <c r="S154">
        <v>262</v>
      </c>
      <c r="T154">
        <v>131</v>
      </c>
      <c r="U154">
        <v>4</v>
      </c>
      <c r="V154">
        <v>1</v>
      </c>
    </row>
    <row r="155" spans="1:22" x14ac:dyDescent="0.25">
      <c r="A155" t="s">
        <v>87</v>
      </c>
      <c r="B155">
        <v>321</v>
      </c>
      <c r="C155">
        <v>439</v>
      </c>
      <c r="D155">
        <v>125</v>
      </c>
      <c r="E155">
        <v>279</v>
      </c>
      <c r="G155" s="6">
        <f t="shared" si="11"/>
        <v>-89.712083933442912</v>
      </c>
      <c r="H155" s="6">
        <f t="shared" si="10"/>
        <v>-168.6900675259798</v>
      </c>
      <c r="I155" s="7">
        <f t="shared" si="12"/>
        <v>79</v>
      </c>
      <c r="J155" s="7">
        <f t="shared" si="13"/>
        <v>0</v>
      </c>
      <c r="K155" s="7">
        <f t="shared" si="14"/>
        <v>79</v>
      </c>
      <c r="P155" t="s">
        <v>87</v>
      </c>
      <c r="Q155" t="s">
        <v>53</v>
      </c>
      <c r="R155">
        <v>125</v>
      </c>
      <c r="S155">
        <v>279</v>
      </c>
      <c r="T155">
        <v>79</v>
      </c>
      <c r="U155">
        <v>8</v>
      </c>
      <c r="V155">
        <v>8</v>
      </c>
    </row>
    <row r="156" spans="1:22" x14ac:dyDescent="0.25">
      <c r="A156" t="s">
        <v>94</v>
      </c>
      <c r="B156">
        <v>500</v>
      </c>
      <c r="C156">
        <v>314</v>
      </c>
      <c r="D156">
        <v>497</v>
      </c>
      <c r="E156">
        <v>331</v>
      </c>
      <c r="G156" s="6">
        <f t="shared" si="11"/>
        <v>-22.34810834790941</v>
      </c>
      <c r="H156" s="6">
        <f t="shared" si="10"/>
        <v>-27.208796891253371</v>
      </c>
      <c r="I156" s="7">
        <f t="shared" si="12"/>
        <v>5</v>
      </c>
      <c r="J156" s="7">
        <f t="shared" si="13"/>
        <v>0</v>
      </c>
      <c r="K156" s="7">
        <f t="shared" si="14"/>
        <v>5</v>
      </c>
      <c r="P156" t="s">
        <v>94</v>
      </c>
      <c r="Q156" t="s">
        <v>52</v>
      </c>
      <c r="R156">
        <v>497</v>
      </c>
      <c r="S156">
        <v>331</v>
      </c>
      <c r="T156">
        <v>5</v>
      </c>
      <c r="U156">
        <v>98</v>
      </c>
      <c r="V156">
        <v>76</v>
      </c>
    </row>
    <row r="157" spans="1:22" x14ac:dyDescent="0.25">
      <c r="A157" t="s">
        <v>95</v>
      </c>
      <c r="B157">
        <v>131</v>
      </c>
      <c r="C157">
        <v>164</v>
      </c>
      <c r="D157">
        <v>121</v>
      </c>
      <c r="E157">
        <v>245</v>
      </c>
      <c r="G157" s="6">
        <f t="shared" si="11"/>
        <v>158.09413159654412</v>
      </c>
      <c r="H157" s="6">
        <f t="shared" si="10"/>
        <v>-178.5607103721176</v>
      </c>
      <c r="I157" s="7">
        <f t="shared" si="12"/>
        <v>24</v>
      </c>
      <c r="J157" s="7">
        <f t="shared" si="13"/>
        <v>0</v>
      </c>
      <c r="K157" s="7">
        <f t="shared" si="14"/>
        <v>24</v>
      </c>
      <c r="P157" t="s">
        <v>95</v>
      </c>
      <c r="Q157" t="s">
        <v>53</v>
      </c>
      <c r="R157">
        <v>121</v>
      </c>
      <c r="S157">
        <v>245</v>
      </c>
      <c r="T157">
        <v>24</v>
      </c>
      <c r="U157">
        <v>8</v>
      </c>
      <c r="V157">
        <v>12</v>
      </c>
    </row>
    <row r="158" spans="1:22" x14ac:dyDescent="0.25">
      <c r="A158" t="s">
        <v>88</v>
      </c>
      <c r="B158">
        <v>168</v>
      </c>
      <c r="C158">
        <v>109</v>
      </c>
      <c r="D158">
        <v>134</v>
      </c>
      <c r="E158">
        <v>163</v>
      </c>
      <c r="G158" s="6">
        <f t="shared" si="11"/>
        <v>139.24385227389803</v>
      </c>
      <c r="H158" s="6">
        <f t="shared" si="10"/>
        <v>157.51149694524659</v>
      </c>
      <c r="I158" s="7">
        <f t="shared" si="12"/>
        <v>19</v>
      </c>
      <c r="J158" s="7">
        <f t="shared" si="13"/>
        <v>19</v>
      </c>
      <c r="K158" s="7">
        <f t="shared" si="14"/>
        <v>0</v>
      </c>
      <c r="P158" t="s">
        <v>88</v>
      </c>
      <c r="Q158" t="s">
        <v>52</v>
      </c>
      <c r="R158">
        <v>134</v>
      </c>
      <c r="S158">
        <v>163</v>
      </c>
      <c r="T158">
        <v>19</v>
      </c>
      <c r="U158">
        <v>99</v>
      </c>
      <c r="V158">
        <v>37</v>
      </c>
    </row>
    <row r="159" spans="1:22" x14ac:dyDescent="0.25">
      <c r="A159" t="s">
        <v>89</v>
      </c>
      <c r="B159">
        <v>289</v>
      </c>
      <c r="C159">
        <v>47</v>
      </c>
      <c r="D159">
        <v>126</v>
      </c>
      <c r="E159">
        <v>286</v>
      </c>
      <c r="G159" s="6">
        <f t="shared" si="11"/>
        <v>99.125008647935971</v>
      </c>
      <c r="H159" s="6">
        <f t="shared" si="10"/>
        <v>-166.6607510966366</v>
      </c>
      <c r="I159" s="7">
        <f t="shared" si="12"/>
        <v>95</v>
      </c>
      <c r="J159" s="7">
        <f t="shared" si="13"/>
        <v>0</v>
      </c>
      <c r="K159" s="7">
        <f t="shared" si="14"/>
        <v>95</v>
      </c>
      <c r="P159" t="s">
        <v>89</v>
      </c>
      <c r="Q159" t="s">
        <v>53</v>
      </c>
      <c r="R159">
        <v>126</v>
      </c>
      <c r="S159">
        <v>286</v>
      </c>
      <c r="T159">
        <v>95</v>
      </c>
      <c r="U159">
        <v>12</v>
      </c>
      <c r="V159">
        <v>7</v>
      </c>
    </row>
    <row r="160" spans="1:22" x14ac:dyDescent="0.25">
      <c r="A160" t="s">
        <v>96</v>
      </c>
      <c r="B160">
        <v>404</v>
      </c>
      <c r="C160">
        <v>54</v>
      </c>
      <c r="D160">
        <v>130</v>
      </c>
      <c r="E160">
        <v>307</v>
      </c>
      <c r="G160" s="6">
        <f t="shared" si="11"/>
        <v>65.695450734063286</v>
      </c>
      <c r="H160" s="6">
        <f t="shared" si="10"/>
        <v>-160.5757404411149</v>
      </c>
      <c r="I160" s="7">
        <f t="shared" si="12"/>
        <v>134</v>
      </c>
      <c r="J160" s="7">
        <f t="shared" si="13"/>
        <v>0</v>
      </c>
      <c r="K160" s="7">
        <f t="shared" si="14"/>
        <v>134</v>
      </c>
      <c r="P160" t="s">
        <v>96</v>
      </c>
      <c r="Q160" t="s">
        <v>52</v>
      </c>
      <c r="R160">
        <v>130</v>
      </c>
      <c r="S160">
        <v>307</v>
      </c>
      <c r="T160">
        <v>134</v>
      </c>
      <c r="U160">
        <v>4</v>
      </c>
      <c r="V160">
        <v>9</v>
      </c>
    </row>
    <row r="161" spans="1:22" x14ac:dyDescent="0.25">
      <c r="A161" t="s">
        <v>97</v>
      </c>
      <c r="B161">
        <v>180</v>
      </c>
      <c r="C161">
        <v>95</v>
      </c>
      <c r="D161">
        <v>115</v>
      </c>
      <c r="E161">
        <v>213</v>
      </c>
      <c r="G161" s="6">
        <f t="shared" si="11"/>
        <v>133.99491399474581</v>
      </c>
      <c r="H161" s="6">
        <f t="shared" si="10"/>
        <v>172.49691260895037</v>
      </c>
      <c r="I161" s="7">
        <f t="shared" si="12"/>
        <v>39</v>
      </c>
      <c r="J161" s="7">
        <f t="shared" si="13"/>
        <v>39</v>
      </c>
      <c r="K161" s="7">
        <f t="shared" si="14"/>
        <v>0</v>
      </c>
      <c r="P161" t="s">
        <v>97</v>
      </c>
      <c r="Q161" t="s">
        <v>53</v>
      </c>
      <c r="R161">
        <v>115</v>
      </c>
      <c r="S161">
        <v>213</v>
      </c>
      <c r="T161">
        <v>39</v>
      </c>
      <c r="U161">
        <v>8</v>
      </c>
      <c r="V161">
        <v>2</v>
      </c>
    </row>
    <row r="162" spans="1:22" x14ac:dyDescent="0.25">
      <c r="A162" t="s">
        <v>106</v>
      </c>
      <c r="B162">
        <v>389</v>
      </c>
      <c r="C162">
        <v>424</v>
      </c>
      <c r="D162">
        <v>124</v>
      </c>
      <c r="E162">
        <v>225</v>
      </c>
      <c r="G162" s="6">
        <f t="shared" si="11"/>
        <v>-69.443954780416533</v>
      </c>
      <c r="H162" s="6">
        <f t="shared" si="10"/>
        <v>175.62364961051586</v>
      </c>
      <c r="I162" s="7">
        <f t="shared" si="12"/>
        <v>115</v>
      </c>
      <c r="J162" s="7">
        <f t="shared" si="13"/>
        <v>115</v>
      </c>
      <c r="K162" s="7">
        <f t="shared" si="14"/>
        <v>0</v>
      </c>
      <c r="P162" t="s">
        <v>106</v>
      </c>
      <c r="Q162" t="s">
        <v>52</v>
      </c>
      <c r="R162">
        <v>124</v>
      </c>
      <c r="S162">
        <v>225</v>
      </c>
      <c r="T162">
        <v>115</v>
      </c>
      <c r="U162">
        <v>83</v>
      </c>
      <c r="V162">
        <v>20</v>
      </c>
    </row>
    <row r="163" spans="1:22" x14ac:dyDescent="0.25">
      <c r="A163" t="s">
        <v>107</v>
      </c>
      <c r="B163">
        <v>315</v>
      </c>
      <c r="C163">
        <v>437</v>
      </c>
      <c r="D163">
        <v>173</v>
      </c>
      <c r="E163">
        <v>106</v>
      </c>
      <c r="G163" s="6">
        <f t="shared" si="11"/>
        <v>-91.453895465108886</v>
      </c>
      <c r="H163" s="6">
        <f t="shared" si="10"/>
        <v>137.64880575945861</v>
      </c>
      <c r="I163" s="7">
        <f t="shared" si="12"/>
        <v>131</v>
      </c>
      <c r="J163" s="7">
        <f t="shared" si="13"/>
        <v>131</v>
      </c>
      <c r="K163" s="7">
        <f t="shared" si="14"/>
        <v>0</v>
      </c>
      <c r="P163" t="s">
        <v>107</v>
      </c>
      <c r="Q163" t="s">
        <v>53</v>
      </c>
      <c r="R163">
        <v>173</v>
      </c>
      <c r="S163">
        <v>106</v>
      </c>
      <c r="T163">
        <v>131</v>
      </c>
      <c r="U163">
        <v>55</v>
      </c>
      <c r="V163">
        <v>0</v>
      </c>
    </row>
    <row r="164" spans="1:22" x14ac:dyDescent="0.25">
      <c r="A164" t="s">
        <v>98</v>
      </c>
      <c r="B164">
        <v>237</v>
      </c>
      <c r="C164">
        <v>61</v>
      </c>
      <c r="D164">
        <v>142</v>
      </c>
      <c r="E164">
        <v>332</v>
      </c>
      <c r="G164" s="6">
        <f t="shared" si="11"/>
        <v>114.87654892225704</v>
      </c>
      <c r="H164" s="6">
        <f t="shared" si="10"/>
        <v>-152.66764050783232</v>
      </c>
      <c r="I164" s="7">
        <f t="shared" si="12"/>
        <v>93</v>
      </c>
      <c r="J164" s="7">
        <f t="shared" si="13"/>
        <v>0</v>
      </c>
      <c r="K164" s="7">
        <f t="shared" si="14"/>
        <v>93</v>
      </c>
      <c r="P164" t="s">
        <v>98</v>
      </c>
      <c r="Q164" t="s">
        <v>52</v>
      </c>
      <c r="R164">
        <v>142</v>
      </c>
      <c r="S164">
        <v>332</v>
      </c>
      <c r="T164">
        <v>93</v>
      </c>
      <c r="U164">
        <v>96</v>
      </c>
      <c r="V164">
        <v>14</v>
      </c>
    </row>
    <row r="165" spans="1:22" x14ac:dyDescent="0.25">
      <c r="A165" t="s">
        <v>99</v>
      </c>
      <c r="B165">
        <v>413</v>
      </c>
      <c r="C165">
        <v>415</v>
      </c>
      <c r="D165">
        <v>142</v>
      </c>
      <c r="E165">
        <v>143</v>
      </c>
      <c r="G165" s="6">
        <f t="shared" si="11"/>
        <v>-62.012546809244022</v>
      </c>
      <c r="H165" s="6">
        <f t="shared" si="10"/>
        <v>151.41209772637839</v>
      </c>
      <c r="I165" s="7">
        <f t="shared" si="12"/>
        <v>147</v>
      </c>
      <c r="J165" s="7">
        <f t="shared" si="13"/>
        <v>147</v>
      </c>
      <c r="K165" s="7">
        <f t="shared" si="14"/>
        <v>0</v>
      </c>
      <c r="P165" t="s">
        <v>99</v>
      </c>
      <c r="Q165" t="s">
        <v>53</v>
      </c>
      <c r="R165">
        <v>142</v>
      </c>
      <c r="S165">
        <v>143</v>
      </c>
      <c r="T165">
        <v>147</v>
      </c>
      <c r="U165">
        <v>36</v>
      </c>
      <c r="V165">
        <v>3</v>
      </c>
    </row>
    <row r="166" spans="1:22" x14ac:dyDescent="0.25">
      <c r="A166" t="s">
        <v>108</v>
      </c>
      <c r="B166">
        <v>509</v>
      </c>
      <c r="C166">
        <v>174</v>
      </c>
      <c r="D166">
        <v>135</v>
      </c>
      <c r="E166">
        <v>160</v>
      </c>
      <c r="G166" s="6">
        <f t="shared" si="11"/>
        <v>19.249525872681733</v>
      </c>
      <c r="H166" s="6">
        <f t="shared" si="10"/>
        <v>156.61477894278624</v>
      </c>
      <c r="I166" s="7">
        <f t="shared" si="12"/>
        <v>138</v>
      </c>
      <c r="J166" s="7">
        <f t="shared" si="13"/>
        <v>138</v>
      </c>
      <c r="K166" s="7">
        <f t="shared" si="14"/>
        <v>0</v>
      </c>
      <c r="P166" t="s">
        <v>108</v>
      </c>
      <c r="Q166" t="s">
        <v>52</v>
      </c>
      <c r="R166">
        <v>135</v>
      </c>
      <c r="S166">
        <v>160</v>
      </c>
      <c r="T166">
        <v>138</v>
      </c>
      <c r="U166">
        <v>9</v>
      </c>
      <c r="V166">
        <v>4</v>
      </c>
    </row>
    <row r="167" spans="1:22" x14ac:dyDescent="0.25">
      <c r="A167" t="s">
        <v>109</v>
      </c>
      <c r="B167">
        <v>403</v>
      </c>
      <c r="C167">
        <v>59</v>
      </c>
      <c r="D167">
        <v>127</v>
      </c>
      <c r="E167">
        <v>197</v>
      </c>
      <c r="G167" s="6">
        <f t="shared" si="11"/>
        <v>65.365536264089002</v>
      </c>
      <c r="H167" s="6">
        <f t="shared" si="10"/>
        <v>167.43976290315442</v>
      </c>
      <c r="I167" s="7">
        <f t="shared" si="12"/>
        <v>103</v>
      </c>
      <c r="J167" s="7">
        <f t="shared" si="13"/>
        <v>103</v>
      </c>
      <c r="K167" s="7">
        <f t="shared" si="14"/>
        <v>0</v>
      </c>
      <c r="P167" t="s">
        <v>109</v>
      </c>
      <c r="Q167" t="s">
        <v>53</v>
      </c>
      <c r="R167">
        <v>127</v>
      </c>
      <c r="S167">
        <v>197</v>
      </c>
      <c r="T167">
        <v>103</v>
      </c>
      <c r="U167">
        <v>82</v>
      </c>
      <c r="V167">
        <v>8</v>
      </c>
    </row>
    <row r="168" spans="1:22" x14ac:dyDescent="0.25">
      <c r="A168" t="s">
        <v>100</v>
      </c>
      <c r="B168">
        <v>258</v>
      </c>
      <c r="C168">
        <v>423</v>
      </c>
      <c r="D168">
        <v>183</v>
      </c>
      <c r="E168">
        <v>382</v>
      </c>
      <c r="G168" s="6">
        <f t="shared" si="11"/>
        <v>-108.71626790193355</v>
      </c>
      <c r="H168" s="6">
        <f t="shared" si="10"/>
        <v>-133.97330381994215</v>
      </c>
      <c r="I168" s="7">
        <f t="shared" si="12"/>
        <v>26</v>
      </c>
      <c r="J168" s="7">
        <f t="shared" si="13"/>
        <v>0</v>
      </c>
      <c r="K168" s="7">
        <f t="shared" si="14"/>
        <v>26</v>
      </c>
      <c r="P168" t="s">
        <v>100</v>
      </c>
      <c r="Q168" t="s">
        <v>52</v>
      </c>
      <c r="R168">
        <v>183</v>
      </c>
      <c r="S168">
        <v>382</v>
      </c>
      <c r="T168">
        <v>26</v>
      </c>
      <c r="U168">
        <v>92</v>
      </c>
      <c r="V168">
        <v>21</v>
      </c>
    </row>
    <row r="169" spans="1:22" x14ac:dyDescent="0.25">
      <c r="A169" t="s">
        <v>101</v>
      </c>
      <c r="B169">
        <v>213</v>
      </c>
      <c r="C169">
        <v>410</v>
      </c>
      <c r="D169">
        <v>160</v>
      </c>
      <c r="E169">
        <v>125</v>
      </c>
      <c r="G169" s="6">
        <f t="shared" si="11"/>
        <v>-122.18679404096257</v>
      </c>
      <c r="H169" s="6">
        <f t="shared" si="10"/>
        <v>144.29330859939711</v>
      </c>
      <c r="I169" s="7">
        <f t="shared" si="12"/>
        <v>94</v>
      </c>
      <c r="J169" s="7">
        <f t="shared" si="13"/>
        <v>94</v>
      </c>
      <c r="K169" s="7">
        <f t="shared" si="14"/>
        <v>0</v>
      </c>
      <c r="P169" t="s">
        <v>101</v>
      </c>
      <c r="Q169" t="s">
        <v>53</v>
      </c>
      <c r="R169">
        <v>160</v>
      </c>
      <c r="S169">
        <v>125</v>
      </c>
      <c r="T169">
        <v>94</v>
      </c>
      <c r="U169">
        <v>31</v>
      </c>
      <c r="V169">
        <v>13</v>
      </c>
    </row>
    <row r="170" spans="1:22" x14ac:dyDescent="0.25">
      <c r="A170" t="s">
        <v>110</v>
      </c>
      <c r="B170">
        <v>195</v>
      </c>
      <c r="C170">
        <v>86</v>
      </c>
      <c r="D170">
        <v>121</v>
      </c>
      <c r="E170">
        <v>251</v>
      </c>
      <c r="G170" s="6">
        <f t="shared" si="11"/>
        <v>129.06583454045105</v>
      </c>
      <c r="H170" s="6">
        <f t="shared" si="10"/>
        <v>-176.83611638111927</v>
      </c>
      <c r="I170" s="7">
        <f t="shared" si="12"/>
        <v>55</v>
      </c>
      <c r="J170" s="7">
        <f t="shared" si="13"/>
        <v>0</v>
      </c>
      <c r="K170" s="7">
        <f t="shared" si="14"/>
        <v>55</v>
      </c>
      <c r="P170" t="s">
        <v>110</v>
      </c>
      <c r="Q170" t="s">
        <v>52</v>
      </c>
      <c r="R170">
        <v>121</v>
      </c>
      <c r="S170">
        <v>251</v>
      </c>
      <c r="T170">
        <v>55</v>
      </c>
      <c r="U170">
        <v>7</v>
      </c>
      <c r="V170">
        <v>11</v>
      </c>
    </row>
    <row r="171" spans="1:22" x14ac:dyDescent="0.25">
      <c r="A171" t="s">
        <v>111</v>
      </c>
      <c r="B171">
        <v>128</v>
      </c>
      <c r="C171">
        <v>291</v>
      </c>
      <c r="D171">
        <v>140</v>
      </c>
      <c r="E171">
        <v>327</v>
      </c>
      <c r="G171" s="6">
        <f t="shared" si="11"/>
        <v>-165.12431799836122</v>
      </c>
      <c r="H171" s="6">
        <f t="shared" si="10"/>
        <v>-154.20397350550004</v>
      </c>
      <c r="I171" s="7">
        <f t="shared" si="12"/>
        <v>11</v>
      </c>
      <c r="J171" s="7">
        <f t="shared" si="13"/>
        <v>0</v>
      </c>
      <c r="K171" s="7">
        <f t="shared" si="14"/>
        <v>11</v>
      </c>
      <c r="P171" t="s">
        <v>111</v>
      </c>
      <c r="Q171" t="s">
        <v>53</v>
      </c>
      <c r="R171">
        <v>140</v>
      </c>
      <c r="S171">
        <v>327</v>
      </c>
      <c r="T171">
        <v>11</v>
      </c>
      <c r="U171">
        <v>41</v>
      </c>
      <c r="V171">
        <v>20</v>
      </c>
    </row>
    <row r="172" spans="1:22" x14ac:dyDescent="0.25">
      <c r="A172" t="s">
        <v>102</v>
      </c>
      <c r="B172">
        <v>360</v>
      </c>
      <c r="C172">
        <v>42</v>
      </c>
      <c r="D172">
        <v>142</v>
      </c>
      <c r="E172">
        <v>332</v>
      </c>
      <c r="G172" s="6">
        <f t="shared" si="11"/>
        <v>78.578813725000714</v>
      </c>
      <c r="H172" s="6">
        <f t="shared" si="10"/>
        <v>-152.66764050783232</v>
      </c>
      <c r="I172" s="7">
        <f t="shared" si="12"/>
        <v>129</v>
      </c>
      <c r="J172" s="7">
        <f t="shared" si="13"/>
        <v>0</v>
      </c>
      <c r="K172" s="7">
        <f t="shared" si="14"/>
        <v>129</v>
      </c>
      <c r="P172" t="s">
        <v>102</v>
      </c>
      <c r="Q172" t="s">
        <v>52</v>
      </c>
      <c r="R172">
        <v>142</v>
      </c>
      <c r="S172">
        <v>332</v>
      </c>
      <c r="T172">
        <v>129</v>
      </c>
      <c r="U172">
        <v>21</v>
      </c>
      <c r="V172">
        <v>10</v>
      </c>
    </row>
    <row r="173" spans="1:22" x14ac:dyDescent="0.25">
      <c r="A173" t="s">
        <v>103</v>
      </c>
      <c r="B173">
        <v>164</v>
      </c>
      <c r="C173">
        <v>113</v>
      </c>
      <c r="D173">
        <v>222</v>
      </c>
      <c r="E173">
        <v>64</v>
      </c>
      <c r="G173" s="6">
        <f t="shared" si="11"/>
        <v>140.85087633272929</v>
      </c>
      <c r="H173" s="6">
        <f t="shared" si="10"/>
        <v>119.10985555689109</v>
      </c>
      <c r="I173" s="7">
        <f t="shared" si="12"/>
        <v>22</v>
      </c>
      <c r="J173" s="7">
        <f t="shared" si="13"/>
        <v>22</v>
      </c>
      <c r="K173" s="7">
        <f t="shared" si="14"/>
        <v>0</v>
      </c>
      <c r="P173" t="s">
        <v>103</v>
      </c>
      <c r="Q173" t="s">
        <v>53</v>
      </c>
      <c r="R173">
        <v>222</v>
      </c>
      <c r="S173">
        <v>64</v>
      </c>
      <c r="T173">
        <v>22</v>
      </c>
      <c r="U173">
        <v>3</v>
      </c>
      <c r="V173">
        <v>1</v>
      </c>
    </row>
    <row r="174" spans="1:22" x14ac:dyDescent="0.25">
      <c r="A174" t="s">
        <v>112</v>
      </c>
      <c r="B174">
        <v>229</v>
      </c>
      <c r="C174">
        <v>417</v>
      </c>
      <c r="D174">
        <v>119</v>
      </c>
      <c r="E174">
        <v>228</v>
      </c>
      <c r="G174" s="6">
        <f t="shared" si="11"/>
        <v>-117.20879689125336</v>
      </c>
      <c r="H174" s="6">
        <f t="shared" si="10"/>
        <v>176.58341180822865</v>
      </c>
      <c r="I174" s="7">
        <f t="shared" si="12"/>
        <v>67</v>
      </c>
      <c r="J174" s="7">
        <f t="shared" si="13"/>
        <v>67</v>
      </c>
      <c r="K174" s="7">
        <f t="shared" si="14"/>
        <v>0</v>
      </c>
      <c r="P174" t="s">
        <v>112</v>
      </c>
      <c r="Q174" t="s">
        <v>52</v>
      </c>
      <c r="R174">
        <v>119</v>
      </c>
      <c r="S174">
        <v>228</v>
      </c>
      <c r="T174">
        <v>67</v>
      </c>
      <c r="U174">
        <v>0</v>
      </c>
      <c r="V174">
        <v>7</v>
      </c>
    </row>
    <row r="175" spans="1:22" x14ac:dyDescent="0.25">
      <c r="A175" t="s">
        <v>113</v>
      </c>
      <c r="B175">
        <v>239</v>
      </c>
      <c r="C175">
        <v>61</v>
      </c>
      <c r="D175">
        <v>386</v>
      </c>
      <c r="E175">
        <v>52</v>
      </c>
      <c r="G175" s="6">
        <f t="shared" si="11"/>
        <v>114.34741606888642</v>
      </c>
      <c r="H175" s="6">
        <f t="shared" si="10"/>
        <v>70.655670727878856</v>
      </c>
      <c r="I175" s="7">
        <f t="shared" si="12"/>
        <v>44</v>
      </c>
      <c r="J175" s="7">
        <f t="shared" si="13"/>
        <v>44</v>
      </c>
      <c r="K175" s="7">
        <f t="shared" si="14"/>
        <v>0</v>
      </c>
      <c r="P175" t="s">
        <v>113</v>
      </c>
      <c r="Q175" t="s">
        <v>53</v>
      </c>
      <c r="R175">
        <v>386</v>
      </c>
      <c r="S175">
        <v>52</v>
      </c>
      <c r="T175">
        <v>44</v>
      </c>
      <c r="U175">
        <v>71</v>
      </c>
      <c r="V175">
        <v>3</v>
      </c>
    </row>
    <row r="176" spans="1:22" x14ac:dyDescent="0.25">
      <c r="A176" t="s">
        <v>104</v>
      </c>
      <c r="B176">
        <v>492</v>
      </c>
      <c r="C176">
        <v>325</v>
      </c>
      <c r="D176">
        <v>470</v>
      </c>
      <c r="E176">
        <v>364</v>
      </c>
      <c r="G176" s="6">
        <f t="shared" si="11"/>
        <v>-26.297939921021204</v>
      </c>
      <c r="H176" s="6">
        <f t="shared" si="10"/>
        <v>-39.579404716237633</v>
      </c>
      <c r="I176" s="7">
        <f t="shared" si="12"/>
        <v>14</v>
      </c>
      <c r="J176" s="7">
        <f t="shared" si="13"/>
        <v>0</v>
      </c>
      <c r="K176" s="7">
        <f t="shared" si="14"/>
        <v>14</v>
      </c>
      <c r="P176" t="s">
        <v>104</v>
      </c>
      <c r="Q176" t="s">
        <v>52</v>
      </c>
      <c r="R176">
        <v>470</v>
      </c>
      <c r="S176">
        <v>364</v>
      </c>
      <c r="T176">
        <v>14</v>
      </c>
      <c r="U176">
        <v>95</v>
      </c>
      <c r="V176">
        <v>61</v>
      </c>
    </row>
    <row r="177" spans="1:22" x14ac:dyDescent="0.25">
      <c r="A177" t="s">
        <v>105</v>
      </c>
      <c r="B177">
        <v>123</v>
      </c>
      <c r="C177">
        <v>281</v>
      </c>
      <c r="D177">
        <v>145</v>
      </c>
      <c r="E177">
        <v>337</v>
      </c>
      <c r="G177" s="6">
        <f t="shared" si="11"/>
        <v>-168.24332586196439</v>
      </c>
      <c r="H177" s="6">
        <f t="shared" si="10"/>
        <v>-151.001022853846</v>
      </c>
      <c r="I177" s="7">
        <f t="shared" si="12"/>
        <v>18</v>
      </c>
      <c r="J177" s="7">
        <f t="shared" si="13"/>
        <v>0</v>
      </c>
      <c r="K177" s="7">
        <f t="shared" si="14"/>
        <v>18</v>
      </c>
      <c r="P177" t="s">
        <v>105</v>
      </c>
      <c r="Q177" t="s">
        <v>53</v>
      </c>
      <c r="R177">
        <v>145</v>
      </c>
      <c r="S177">
        <v>337</v>
      </c>
      <c r="T177">
        <v>18</v>
      </c>
      <c r="U177">
        <v>69</v>
      </c>
      <c r="V177">
        <v>17</v>
      </c>
    </row>
    <row r="178" spans="1:22" x14ac:dyDescent="0.25">
      <c r="A178" t="s">
        <v>114</v>
      </c>
      <c r="B178">
        <v>169</v>
      </c>
      <c r="C178">
        <v>368</v>
      </c>
      <c r="D178">
        <v>120</v>
      </c>
      <c r="E178">
        <v>216</v>
      </c>
      <c r="G178" s="6">
        <f t="shared" si="11"/>
        <v>-139.71265168978846</v>
      </c>
      <c r="H178" s="6">
        <f t="shared" si="10"/>
        <v>173.15722658736905</v>
      </c>
      <c r="I178" s="7">
        <f t="shared" si="12"/>
        <v>48</v>
      </c>
      <c r="J178" s="7">
        <f t="shared" si="13"/>
        <v>48</v>
      </c>
      <c r="K178" s="7">
        <f t="shared" si="14"/>
        <v>0</v>
      </c>
      <c r="P178" t="s">
        <v>114</v>
      </c>
      <c r="Q178" t="s">
        <v>52</v>
      </c>
      <c r="R178">
        <v>120</v>
      </c>
      <c r="S178">
        <v>216</v>
      </c>
      <c r="T178">
        <v>48</v>
      </c>
      <c r="U178">
        <v>97</v>
      </c>
      <c r="V178">
        <v>39</v>
      </c>
    </row>
    <row r="179" spans="1:22" x14ac:dyDescent="0.25">
      <c r="A179" t="s">
        <v>115</v>
      </c>
      <c r="B179">
        <v>510</v>
      </c>
      <c r="C179">
        <v>176</v>
      </c>
      <c r="D179">
        <v>118</v>
      </c>
      <c r="E179">
        <v>237</v>
      </c>
      <c r="G179" s="6">
        <f t="shared" si="11"/>
        <v>18.615692007331045</v>
      </c>
      <c r="H179" s="6">
        <f t="shared" si="10"/>
        <v>179.14913513526972</v>
      </c>
      <c r="I179" s="7">
        <f t="shared" si="12"/>
        <v>161</v>
      </c>
      <c r="J179" s="7">
        <f t="shared" si="13"/>
        <v>161</v>
      </c>
      <c r="K179" s="7">
        <f t="shared" si="14"/>
        <v>0</v>
      </c>
      <c r="P179" t="s">
        <v>115</v>
      </c>
      <c r="Q179" t="s">
        <v>53</v>
      </c>
      <c r="R179">
        <v>118</v>
      </c>
      <c r="S179">
        <v>237</v>
      </c>
      <c r="T179">
        <v>161</v>
      </c>
      <c r="U179">
        <v>2</v>
      </c>
      <c r="V179">
        <v>9</v>
      </c>
    </row>
    <row r="180" spans="1:22" x14ac:dyDescent="0.25">
      <c r="A180" t="s">
        <v>122</v>
      </c>
      <c r="B180">
        <v>233</v>
      </c>
      <c r="C180">
        <v>58</v>
      </c>
      <c r="D180">
        <v>121</v>
      </c>
      <c r="E180">
        <v>267</v>
      </c>
      <c r="G180" s="6">
        <f t="shared" si="11"/>
        <v>115.5488246354071</v>
      </c>
      <c r="H180" s="6">
        <f t="shared" si="10"/>
        <v>-172.2733823809028</v>
      </c>
      <c r="I180" s="7">
        <f t="shared" si="12"/>
        <v>73</v>
      </c>
      <c r="J180" s="7">
        <f t="shared" si="13"/>
        <v>0</v>
      </c>
      <c r="K180" s="7">
        <f t="shared" si="14"/>
        <v>73</v>
      </c>
      <c r="P180" t="s">
        <v>122</v>
      </c>
      <c r="Q180" t="s">
        <v>52</v>
      </c>
      <c r="R180">
        <v>121</v>
      </c>
      <c r="S180">
        <v>267</v>
      </c>
      <c r="T180">
        <v>73</v>
      </c>
      <c r="U180">
        <v>7</v>
      </c>
      <c r="V180">
        <v>0</v>
      </c>
    </row>
    <row r="181" spans="1:22" x14ac:dyDescent="0.25">
      <c r="A181" t="s">
        <v>123</v>
      </c>
      <c r="B181">
        <v>171</v>
      </c>
      <c r="C181">
        <v>103</v>
      </c>
      <c r="D181">
        <v>197</v>
      </c>
      <c r="E181">
        <v>80</v>
      </c>
      <c r="G181" s="6">
        <f t="shared" si="11"/>
        <v>137.40260946898604</v>
      </c>
      <c r="H181" s="6">
        <f t="shared" si="10"/>
        <v>127.55128212617799</v>
      </c>
      <c r="I181" s="7">
        <f t="shared" si="12"/>
        <v>10</v>
      </c>
      <c r="J181" s="7">
        <f t="shared" si="13"/>
        <v>10</v>
      </c>
      <c r="K181" s="7">
        <f t="shared" si="14"/>
        <v>0</v>
      </c>
      <c r="P181" t="s">
        <v>123</v>
      </c>
      <c r="Q181" t="s">
        <v>53</v>
      </c>
      <c r="R181">
        <v>197</v>
      </c>
      <c r="S181">
        <v>80</v>
      </c>
      <c r="T181">
        <v>10</v>
      </c>
      <c r="U181">
        <v>99</v>
      </c>
      <c r="V181">
        <v>26</v>
      </c>
    </row>
    <row r="182" spans="1:22" x14ac:dyDescent="0.25">
      <c r="A182" t="s">
        <v>116</v>
      </c>
      <c r="B182">
        <v>493</v>
      </c>
      <c r="C182">
        <v>152</v>
      </c>
      <c r="D182">
        <v>129</v>
      </c>
      <c r="E182">
        <v>299</v>
      </c>
      <c r="G182" s="6">
        <f t="shared" si="11"/>
        <v>26.96109864463288</v>
      </c>
      <c r="H182" s="6">
        <f t="shared" si="10"/>
        <v>-162.83405394055083</v>
      </c>
      <c r="I182" s="7">
        <f t="shared" si="12"/>
        <v>171</v>
      </c>
      <c r="J182" s="7">
        <f t="shared" si="13"/>
        <v>0</v>
      </c>
      <c r="K182" s="7">
        <f t="shared" si="14"/>
        <v>171</v>
      </c>
      <c r="P182" t="s">
        <v>116</v>
      </c>
      <c r="Q182" t="s">
        <v>52</v>
      </c>
      <c r="R182">
        <v>129</v>
      </c>
      <c r="S182">
        <v>299</v>
      </c>
      <c r="T182">
        <v>171</v>
      </c>
      <c r="U182">
        <v>3</v>
      </c>
      <c r="V182">
        <v>2</v>
      </c>
    </row>
    <row r="183" spans="1:22" x14ac:dyDescent="0.25">
      <c r="A183" t="s">
        <v>117</v>
      </c>
      <c r="B183">
        <v>230</v>
      </c>
      <c r="C183">
        <v>412</v>
      </c>
      <c r="D183">
        <v>133</v>
      </c>
      <c r="E183">
        <v>311</v>
      </c>
      <c r="G183" s="6">
        <f t="shared" si="11"/>
        <v>-117.62107498307554</v>
      </c>
      <c r="H183" s="6">
        <f t="shared" si="10"/>
        <v>-159.20927472558529</v>
      </c>
      <c r="I183" s="7">
        <f t="shared" si="12"/>
        <v>42</v>
      </c>
      <c r="J183" s="7">
        <f t="shared" si="13"/>
        <v>0</v>
      </c>
      <c r="K183" s="7">
        <f t="shared" si="14"/>
        <v>42</v>
      </c>
      <c r="P183" t="s">
        <v>117</v>
      </c>
      <c r="Q183" t="s">
        <v>53</v>
      </c>
      <c r="R183">
        <v>133</v>
      </c>
      <c r="S183">
        <v>311</v>
      </c>
      <c r="T183">
        <v>42</v>
      </c>
      <c r="U183">
        <v>1</v>
      </c>
      <c r="V183">
        <v>19</v>
      </c>
    </row>
    <row r="184" spans="1:22" x14ac:dyDescent="0.25">
      <c r="A184" t="s">
        <v>124</v>
      </c>
      <c r="B184">
        <v>223</v>
      </c>
      <c r="C184">
        <v>416</v>
      </c>
      <c r="D184">
        <v>165</v>
      </c>
      <c r="E184">
        <v>368</v>
      </c>
      <c r="G184" s="6">
        <f t="shared" si="11"/>
        <v>-118.8607573488068</v>
      </c>
      <c r="H184" s="6">
        <f t="shared" si="10"/>
        <v>-140.44988610453927</v>
      </c>
      <c r="I184" s="7">
        <f t="shared" si="12"/>
        <v>22</v>
      </c>
      <c r="J184" s="7">
        <f t="shared" si="13"/>
        <v>0</v>
      </c>
      <c r="K184" s="7">
        <f t="shared" si="14"/>
        <v>22</v>
      </c>
      <c r="P184" t="s">
        <v>124</v>
      </c>
      <c r="Q184" t="s">
        <v>52</v>
      </c>
      <c r="R184">
        <v>165</v>
      </c>
      <c r="S184">
        <v>368</v>
      </c>
      <c r="T184">
        <v>22</v>
      </c>
      <c r="U184">
        <v>88</v>
      </c>
      <c r="V184">
        <v>24</v>
      </c>
    </row>
    <row r="185" spans="1:22" x14ac:dyDescent="0.25">
      <c r="A185" t="s">
        <v>125</v>
      </c>
      <c r="B185">
        <v>448</v>
      </c>
      <c r="C185">
        <v>385</v>
      </c>
      <c r="D185">
        <v>134</v>
      </c>
      <c r="E185">
        <v>311</v>
      </c>
      <c r="G185" s="6">
        <f t="shared" si="11"/>
        <v>-48.563268062906168</v>
      </c>
      <c r="H185" s="6">
        <f t="shared" si="10"/>
        <v>-159.10712280244721</v>
      </c>
      <c r="I185" s="7">
        <f t="shared" si="12"/>
        <v>111</v>
      </c>
      <c r="J185" s="7">
        <f t="shared" si="13"/>
        <v>0</v>
      </c>
      <c r="K185" s="7">
        <f t="shared" si="14"/>
        <v>111</v>
      </c>
      <c r="P185" t="s">
        <v>125</v>
      </c>
      <c r="Q185" t="s">
        <v>53</v>
      </c>
      <c r="R185">
        <v>134</v>
      </c>
      <c r="S185">
        <v>311</v>
      </c>
      <c r="T185">
        <v>111</v>
      </c>
      <c r="U185">
        <v>14</v>
      </c>
      <c r="V185">
        <v>19</v>
      </c>
    </row>
    <row r="186" spans="1:22" x14ac:dyDescent="0.25">
      <c r="A186" t="s">
        <v>118</v>
      </c>
      <c r="B186">
        <v>431</v>
      </c>
      <c r="C186">
        <v>406</v>
      </c>
      <c r="D186">
        <v>117</v>
      </c>
      <c r="E186">
        <v>236</v>
      </c>
      <c r="G186" s="6">
        <f t="shared" si="11"/>
        <v>-56.230355053642846</v>
      </c>
      <c r="H186" s="6">
        <f t="shared" si="10"/>
        <v>178.87116520333936</v>
      </c>
      <c r="I186" s="7">
        <f t="shared" si="12"/>
        <v>125</v>
      </c>
      <c r="J186" s="7">
        <f t="shared" si="13"/>
        <v>125</v>
      </c>
      <c r="K186" s="7">
        <f t="shared" si="14"/>
        <v>0</v>
      </c>
      <c r="P186" t="s">
        <v>118</v>
      </c>
      <c r="Q186" t="s">
        <v>52</v>
      </c>
      <c r="R186">
        <v>117</v>
      </c>
      <c r="S186">
        <v>236</v>
      </c>
      <c r="T186">
        <v>125</v>
      </c>
      <c r="U186">
        <v>11</v>
      </c>
      <c r="V186">
        <v>2</v>
      </c>
    </row>
    <row r="187" spans="1:22" x14ac:dyDescent="0.25">
      <c r="A187" t="s">
        <v>119</v>
      </c>
      <c r="B187">
        <v>121</v>
      </c>
      <c r="C187">
        <v>203</v>
      </c>
      <c r="D187">
        <v>217</v>
      </c>
      <c r="E187">
        <v>407</v>
      </c>
      <c r="G187" s="6">
        <f t="shared" si="11"/>
        <v>169.46728817685801</v>
      </c>
      <c r="H187" s="6">
        <f t="shared" si="10"/>
        <v>-121.66489365895407</v>
      </c>
      <c r="I187" s="7">
        <f t="shared" si="12"/>
        <v>69</v>
      </c>
      <c r="J187" s="7">
        <f t="shared" si="13"/>
        <v>0</v>
      </c>
      <c r="K187" s="7">
        <f t="shared" si="14"/>
        <v>69</v>
      </c>
      <c r="P187" t="s">
        <v>119</v>
      </c>
      <c r="Q187" t="s">
        <v>53</v>
      </c>
      <c r="R187">
        <v>217</v>
      </c>
      <c r="S187">
        <v>407</v>
      </c>
      <c r="T187">
        <v>69</v>
      </c>
      <c r="U187">
        <v>58</v>
      </c>
      <c r="V187">
        <v>27</v>
      </c>
    </row>
    <row r="188" spans="1:22" x14ac:dyDescent="0.25">
      <c r="A188" t="s">
        <v>126</v>
      </c>
      <c r="B188">
        <v>131</v>
      </c>
      <c r="C188">
        <v>307</v>
      </c>
      <c r="D188">
        <v>122</v>
      </c>
      <c r="E188">
        <v>221</v>
      </c>
      <c r="G188" s="6">
        <f t="shared" si="11"/>
        <v>-160.48071794778949</v>
      </c>
      <c r="H188" s="6">
        <f t="shared" si="10"/>
        <v>174.51870340530266</v>
      </c>
      <c r="I188" s="7">
        <f t="shared" si="12"/>
        <v>26</v>
      </c>
      <c r="J188" s="7">
        <f t="shared" si="13"/>
        <v>26</v>
      </c>
      <c r="K188" s="7">
        <f t="shared" si="14"/>
        <v>0</v>
      </c>
      <c r="P188" t="s">
        <v>126</v>
      </c>
      <c r="Q188" t="s">
        <v>52</v>
      </c>
      <c r="R188">
        <v>122</v>
      </c>
      <c r="S188">
        <v>221</v>
      </c>
      <c r="T188">
        <v>26</v>
      </c>
      <c r="U188">
        <v>6</v>
      </c>
      <c r="V188">
        <v>1</v>
      </c>
    </row>
    <row r="189" spans="1:22" x14ac:dyDescent="0.25">
      <c r="A189" t="s">
        <v>127</v>
      </c>
      <c r="B189">
        <v>485</v>
      </c>
      <c r="C189">
        <v>122</v>
      </c>
      <c r="D189">
        <v>125</v>
      </c>
      <c r="E189">
        <v>287</v>
      </c>
      <c r="G189" s="6">
        <f t="shared" si="11"/>
        <v>35.570512045980699</v>
      </c>
      <c r="H189" s="6">
        <f t="shared" si="10"/>
        <v>-166.44871527305364</v>
      </c>
      <c r="I189" s="7">
        <f t="shared" si="12"/>
        <v>158</v>
      </c>
      <c r="J189" s="7">
        <f t="shared" si="13"/>
        <v>0</v>
      </c>
      <c r="K189" s="7">
        <f t="shared" si="14"/>
        <v>158</v>
      </c>
      <c r="P189" t="s">
        <v>127</v>
      </c>
      <c r="Q189" t="s">
        <v>53</v>
      </c>
      <c r="R189">
        <v>125</v>
      </c>
      <c r="S189">
        <v>287</v>
      </c>
      <c r="T189">
        <v>158</v>
      </c>
      <c r="U189">
        <v>3</v>
      </c>
      <c r="V189">
        <v>6</v>
      </c>
    </row>
    <row r="190" spans="1:22" x14ac:dyDescent="0.25">
      <c r="A190" t="s">
        <v>120</v>
      </c>
      <c r="B190">
        <v>128</v>
      </c>
      <c r="C190">
        <v>299</v>
      </c>
      <c r="D190">
        <v>126</v>
      </c>
      <c r="E190">
        <v>199</v>
      </c>
      <c r="G190" s="6">
        <f t="shared" si="11"/>
        <v>-162.91824313085769</v>
      </c>
      <c r="H190" s="6">
        <f t="shared" si="10"/>
        <v>168.06669590744991</v>
      </c>
      <c r="I190" s="7">
        <f t="shared" si="12"/>
        <v>30</v>
      </c>
      <c r="J190" s="7">
        <f t="shared" si="13"/>
        <v>30</v>
      </c>
      <c r="K190" s="7">
        <f t="shared" si="14"/>
        <v>0</v>
      </c>
      <c r="P190" t="s">
        <v>120</v>
      </c>
      <c r="Q190" t="s">
        <v>52</v>
      </c>
      <c r="R190">
        <v>126</v>
      </c>
      <c r="S190">
        <v>199</v>
      </c>
      <c r="T190">
        <v>30</v>
      </c>
      <c r="U190">
        <v>50</v>
      </c>
      <c r="V190">
        <v>14</v>
      </c>
    </row>
    <row r="191" spans="1:22" x14ac:dyDescent="0.25">
      <c r="A191" t="s">
        <v>121</v>
      </c>
      <c r="B191">
        <v>489</v>
      </c>
      <c r="C191">
        <v>350</v>
      </c>
      <c r="D191">
        <v>126</v>
      </c>
      <c r="E191">
        <v>286</v>
      </c>
      <c r="G191" s="6">
        <f t="shared" si="11"/>
        <v>-33.059602964580655</v>
      </c>
      <c r="H191" s="6">
        <f t="shared" si="10"/>
        <v>-166.6607510966366</v>
      </c>
      <c r="I191" s="7">
        <f t="shared" si="12"/>
        <v>134</v>
      </c>
      <c r="J191" s="7">
        <f t="shared" si="13"/>
        <v>0</v>
      </c>
      <c r="K191" s="7">
        <f t="shared" si="14"/>
        <v>134</v>
      </c>
      <c r="P191" t="s">
        <v>121</v>
      </c>
      <c r="Q191" t="s">
        <v>53</v>
      </c>
      <c r="R191">
        <v>126</v>
      </c>
      <c r="S191">
        <v>286</v>
      </c>
      <c r="T191">
        <v>134</v>
      </c>
      <c r="U191">
        <v>3</v>
      </c>
      <c r="V191">
        <v>0</v>
      </c>
    </row>
    <row r="192" spans="1:22" x14ac:dyDescent="0.25">
      <c r="A192" t="s">
        <v>128</v>
      </c>
      <c r="B192">
        <v>520</v>
      </c>
      <c r="C192">
        <v>251</v>
      </c>
      <c r="D192">
        <v>171</v>
      </c>
      <c r="E192">
        <v>368</v>
      </c>
      <c r="G192" s="6">
        <f t="shared" si="11"/>
        <v>-3.1480960995627592</v>
      </c>
      <c r="H192" s="6">
        <f t="shared" si="10"/>
        <v>-139.33543008584019</v>
      </c>
      <c r="I192" s="7">
        <f t="shared" si="12"/>
        <v>137</v>
      </c>
      <c r="J192" s="7">
        <f t="shared" si="13"/>
        <v>0</v>
      </c>
      <c r="K192" s="7">
        <f t="shared" si="14"/>
        <v>137</v>
      </c>
      <c r="P192" t="s">
        <v>128</v>
      </c>
      <c r="Q192" t="s">
        <v>52</v>
      </c>
      <c r="R192">
        <v>171</v>
      </c>
      <c r="S192">
        <v>368</v>
      </c>
      <c r="T192">
        <v>137</v>
      </c>
      <c r="U192">
        <v>94</v>
      </c>
      <c r="V192">
        <v>18</v>
      </c>
    </row>
    <row r="193" spans="1:22" x14ac:dyDescent="0.25">
      <c r="A193" t="s">
        <v>129</v>
      </c>
      <c r="B193">
        <v>397</v>
      </c>
      <c r="C193">
        <v>57</v>
      </c>
      <c r="D193">
        <v>126</v>
      </c>
      <c r="E193">
        <v>293</v>
      </c>
      <c r="G193" s="6">
        <f t="shared" si="11"/>
        <v>67.180344302017232</v>
      </c>
      <c r="H193" s="6">
        <f t="shared" si="10"/>
        <v>-164.71989404186996</v>
      </c>
      <c r="I193" s="7">
        <f t="shared" si="12"/>
        <v>129</v>
      </c>
      <c r="J193" s="7">
        <f t="shared" si="13"/>
        <v>0</v>
      </c>
      <c r="K193" s="7">
        <f t="shared" si="14"/>
        <v>129</v>
      </c>
      <c r="P193" t="s">
        <v>129</v>
      </c>
      <c r="Q193" t="s">
        <v>53</v>
      </c>
      <c r="R193">
        <v>126</v>
      </c>
      <c r="S193">
        <v>293</v>
      </c>
      <c r="T193">
        <v>129</v>
      </c>
      <c r="U193">
        <v>4</v>
      </c>
      <c r="V193">
        <v>0</v>
      </c>
    </row>
    <row r="194" spans="1:22" x14ac:dyDescent="0.25">
      <c r="A194" t="s">
        <v>130</v>
      </c>
      <c r="B194">
        <v>483</v>
      </c>
      <c r="C194">
        <v>359</v>
      </c>
      <c r="D194">
        <v>173</v>
      </c>
      <c r="E194">
        <v>111</v>
      </c>
      <c r="G194" s="6">
        <f t="shared" si="11"/>
        <v>-36.131737166792405</v>
      </c>
      <c r="H194" s="6">
        <f t="shared" ref="H194:H241" si="15">ATAN2(2*(D194-$M$2/2)/$M$4,2*($N$2/2-E194)/$M$4)*180/PI()</f>
        <v>138.73139699916044</v>
      </c>
      <c r="I194" s="7">
        <f t="shared" si="12"/>
        <v>175</v>
      </c>
      <c r="J194" s="7">
        <f t="shared" si="13"/>
        <v>175</v>
      </c>
      <c r="K194" s="7">
        <f t="shared" si="14"/>
        <v>0</v>
      </c>
      <c r="P194" t="s">
        <v>130</v>
      </c>
      <c r="Q194" t="s">
        <v>52</v>
      </c>
      <c r="R194">
        <v>173</v>
      </c>
      <c r="S194">
        <v>111</v>
      </c>
      <c r="T194">
        <v>175</v>
      </c>
      <c r="U194">
        <v>93</v>
      </c>
      <c r="V194">
        <v>37</v>
      </c>
    </row>
    <row r="195" spans="1:22" x14ac:dyDescent="0.25">
      <c r="A195" t="s">
        <v>131</v>
      </c>
      <c r="B195">
        <v>159</v>
      </c>
      <c r="C195">
        <v>352</v>
      </c>
      <c r="D195">
        <v>138</v>
      </c>
      <c r="E195">
        <v>321</v>
      </c>
      <c r="G195" s="6">
        <f t="shared" ref="G195:G241" si="16">ATAN2(2*(B195-$M$2/2)/$M$4,2*($N$2/2-C195)/$M$4)*180/PI()</f>
        <v>-145.17551084304321</v>
      </c>
      <c r="H195" s="6">
        <f t="shared" si="15"/>
        <v>-156.00830828609884</v>
      </c>
      <c r="I195" s="7">
        <f t="shared" ref="I195:I241" si="17">MAX(1,CEILING(MIN(MOD(G195-H195,360),MOD(H195-G195,360)),1))</f>
        <v>11</v>
      </c>
      <c r="J195" s="7">
        <f t="shared" ref="J195:J241" si="18">IF(H195&gt;1,I195,0)</f>
        <v>0</v>
      </c>
      <c r="K195" s="7">
        <f t="shared" ref="K195:K241" si="19">IF(H195&lt;1,I195,0)</f>
        <v>11</v>
      </c>
      <c r="P195" t="s">
        <v>131</v>
      </c>
      <c r="Q195" t="s">
        <v>53</v>
      </c>
      <c r="R195">
        <v>138</v>
      </c>
      <c r="S195">
        <v>321</v>
      </c>
      <c r="T195">
        <v>11</v>
      </c>
      <c r="U195">
        <v>82</v>
      </c>
      <c r="V195">
        <v>10</v>
      </c>
    </row>
    <row r="196" spans="1:22" x14ac:dyDescent="0.25">
      <c r="A196" t="s">
        <v>138</v>
      </c>
      <c r="B196">
        <v>230</v>
      </c>
      <c r="C196">
        <v>56</v>
      </c>
      <c r="D196">
        <v>176</v>
      </c>
      <c r="E196">
        <v>371</v>
      </c>
      <c r="G196" s="6">
        <f t="shared" si="16"/>
        <v>116.06466407828573</v>
      </c>
      <c r="H196" s="6">
        <f t="shared" si="15"/>
        <v>-137.70651286770283</v>
      </c>
      <c r="I196" s="7">
        <f t="shared" si="17"/>
        <v>107</v>
      </c>
      <c r="J196" s="7">
        <f t="shared" si="18"/>
        <v>0</v>
      </c>
      <c r="K196" s="7">
        <f t="shared" si="19"/>
        <v>107</v>
      </c>
      <c r="P196" t="s">
        <v>138</v>
      </c>
      <c r="Q196" t="s">
        <v>52</v>
      </c>
      <c r="R196">
        <v>176</v>
      </c>
      <c r="S196">
        <v>371</v>
      </c>
      <c r="T196">
        <v>107</v>
      </c>
      <c r="U196">
        <v>87</v>
      </c>
      <c r="V196">
        <v>16</v>
      </c>
    </row>
    <row r="197" spans="1:22" x14ac:dyDescent="0.25">
      <c r="A197" t="s">
        <v>139</v>
      </c>
      <c r="B197">
        <v>428</v>
      </c>
      <c r="C197">
        <v>70</v>
      </c>
      <c r="D197">
        <v>469</v>
      </c>
      <c r="E197">
        <v>370</v>
      </c>
      <c r="G197" s="6">
        <f t="shared" si="16"/>
        <v>57.572445004227539</v>
      </c>
      <c r="H197" s="6">
        <f t="shared" si="15"/>
        <v>-41.104151986912491</v>
      </c>
      <c r="I197" s="7">
        <f t="shared" si="17"/>
        <v>99</v>
      </c>
      <c r="J197" s="7">
        <f t="shared" si="18"/>
        <v>0</v>
      </c>
      <c r="K197" s="7">
        <f t="shared" si="19"/>
        <v>99</v>
      </c>
      <c r="P197" t="s">
        <v>139</v>
      </c>
      <c r="Q197" t="s">
        <v>53</v>
      </c>
      <c r="R197">
        <v>469</v>
      </c>
      <c r="S197">
        <v>370</v>
      </c>
      <c r="T197">
        <v>99</v>
      </c>
      <c r="U197">
        <v>2</v>
      </c>
      <c r="V197">
        <v>1</v>
      </c>
    </row>
    <row r="198" spans="1:22" x14ac:dyDescent="0.25">
      <c r="A198" t="s">
        <v>132</v>
      </c>
      <c r="B198">
        <v>428</v>
      </c>
      <c r="C198">
        <v>70</v>
      </c>
      <c r="D198">
        <v>133</v>
      </c>
      <c r="E198">
        <v>319</v>
      </c>
      <c r="G198" s="6">
        <f t="shared" si="16"/>
        <v>57.572445004227539</v>
      </c>
      <c r="H198" s="6">
        <f t="shared" si="15"/>
        <v>-157.09789211568872</v>
      </c>
      <c r="I198" s="7">
        <f t="shared" si="17"/>
        <v>146</v>
      </c>
      <c r="J198" s="7">
        <f t="shared" si="18"/>
        <v>0</v>
      </c>
      <c r="K198" s="7">
        <f t="shared" si="19"/>
        <v>146</v>
      </c>
      <c r="P198" t="s">
        <v>132</v>
      </c>
      <c r="Q198" t="s">
        <v>52</v>
      </c>
      <c r="R198">
        <v>133</v>
      </c>
      <c r="S198">
        <v>319</v>
      </c>
      <c r="T198">
        <v>146</v>
      </c>
      <c r="U198">
        <v>31</v>
      </c>
      <c r="V198">
        <v>4</v>
      </c>
    </row>
    <row r="199" spans="1:22" x14ac:dyDescent="0.25">
      <c r="A199" t="s">
        <v>133</v>
      </c>
      <c r="B199">
        <v>482</v>
      </c>
      <c r="C199">
        <v>115</v>
      </c>
      <c r="D199">
        <v>136</v>
      </c>
      <c r="E199">
        <v>162</v>
      </c>
      <c r="G199" s="6">
        <f t="shared" si="16"/>
        <v>37.653955165180015</v>
      </c>
      <c r="H199" s="6">
        <f t="shared" si="15"/>
        <v>157.02727866917132</v>
      </c>
      <c r="I199" s="7">
        <f t="shared" si="17"/>
        <v>120</v>
      </c>
      <c r="J199" s="7">
        <f t="shared" si="18"/>
        <v>120</v>
      </c>
      <c r="K199" s="7">
        <f t="shared" si="19"/>
        <v>0</v>
      </c>
      <c r="P199" t="s">
        <v>133</v>
      </c>
      <c r="Q199" t="s">
        <v>53</v>
      </c>
      <c r="R199">
        <v>136</v>
      </c>
      <c r="S199">
        <v>162</v>
      </c>
      <c r="T199">
        <v>120</v>
      </c>
      <c r="U199">
        <v>53</v>
      </c>
      <c r="V199">
        <v>0</v>
      </c>
    </row>
    <row r="200" spans="1:22" x14ac:dyDescent="0.25">
      <c r="A200" t="s">
        <v>140</v>
      </c>
      <c r="B200">
        <v>422</v>
      </c>
      <c r="C200">
        <v>69</v>
      </c>
      <c r="D200">
        <v>173</v>
      </c>
      <c r="E200">
        <v>374</v>
      </c>
      <c r="G200" s="6">
        <f t="shared" si="16"/>
        <v>59.184294248270824</v>
      </c>
      <c r="H200" s="6">
        <f t="shared" si="15"/>
        <v>-137.64880575945861</v>
      </c>
      <c r="I200" s="7">
        <f t="shared" si="17"/>
        <v>164</v>
      </c>
      <c r="J200" s="7">
        <f t="shared" si="18"/>
        <v>0</v>
      </c>
      <c r="K200" s="7">
        <f t="shared" si="19"/>
        <v>164</v>
      </c>
      <c r="P200" t="s">
        <v>140</v>
      </c>
      <c r="Q200" t="s">
        <v>52</v>
      </c>
      <c r="R200">
        <v>173</v>
      </c>
      <c r="S200">
        <v>374</v>
      </c>
      <c r="T200">
        <v>164</v>
      </c>
      <c r="U200">
        <v>80</v>
      </c>
      <c r="V200">
        <v>30</v>
      </c>
    </row>
    <row r="201" spans="1:22" x14ac:dyDescent="0.25">
      <c r="A201" t="s">
        <v>141</v>
      </c>
      <c r="B201">
        <v>173</v>
      </c>
      <c r="C201">
        <v>105</v>
      </c>
      <c r="D201">
        <v>129</v>
      </c>
      <c r="E201">
        <v>306</v>
      </c>
      <c r="G201" s="6">
        <f t="shared" si="16"/>
        <v>137.43664824681014</v>
      </c>
      <c r="H201" s="6">
        <f t="shared" si="15"/>
        <v>-160.93742298546016</v>
      </c>
      <c r="I201" s="7">
        <f t="shared" si="17"/>
        <v>62</v>
      </c>
      <c r="J201" s="7">
        <f t="shared" si="18"/>
        <v>0</v>
      </c>
      <c r="K201" s="7">
        <f t="shared" si="19"/>
        <v>62</v>
      </c>
      <c r="P201" t="s">
        <v>141</v>
      </c>
      <c r="Q201" t="s">
        <v>53</v>
      </c>
      <c r="R201">
        <v>129</v>
      </c>
      <c r="S201">
        <v>306</v>
      </c>
      <c r="T201">
        <v>62</v>
      </c>
      <c r="U201">
        <v>8</v>
      </c>
      <c r="V201">
        <v>3</v>
      </c>
    </row>
    <row r="202" spans="1:22" x14ac:dyDescent="0.25">
      <c r="A202" t="s">
        <v>134</v>
      </c>
      <c r="B202">
        <v>180</v>
      </c>
      <c r="C202">
        <v>379</v>
      </c>
      <c r="D202">
        <v>122</v>
      </c>
      <c r="E202">
        <v>211</v>
      </c>
      <c r="G202" s="6">
        <f t="shared" si="16"/>
        <v>-135.20536033749488</v>
      </c>
      <c r="H202" s="6">
        <f t="shared" si="15"/>
        <v>171.66743990362585</v>
      </c>
      <c r="I202" s="7">
        <f t="shared" si="17"/>
        <v>54</v>
      </c>
      <c r="J202" s="7">
        <f t="shared" si="18"/>
        <v>54</v>
      </c>
      <c r="K202" s="7">
        <f t="shared" si="19"/>
        <v>0</v>
      </c>
      <c r="P202" t="s">
        <v>134</v>
      </c>
      <c r="Q202" t="s">
        <v>52</v>
      </c>
      <c r="R202">
        <v>122</v>
      </c>
      <c r="S202">
        <v>211</v>
      </c>
      <c r="T202">
        <v>54</v>
      </c>
      <c r="U202">
        <v>14</v>
      </c>
      <c r="V202">
        <v>3</v>
      </c>
    </row>
    <row r="203" spans="1:22" x14ac:dyDescent="0.25">
      <c r="A203" t="s">
        <v>135</v>
      </c>
      <c r="B203">
        <v>433</v>
      </c>
      <c r="C203">
        <v>396</v>
      </c>
      <c r="D203">
        <v>123</v>
      </c>
      <c r="E203">
        <v>204</v>
      </c>
      <c r="G203" s="6">
        <f t="shared" si="16"/>
        <v>-54.081969572828768</v>
      </c>
      <c r="H203" s="6">
        <f t="shared" si="15"/>
        <v>169.64397375072997</v>
      </c>
      <c r="I203" s="7">
        <f t="shared" si="17"/>
        <v>137</v>
      </c>
      <c r="J203" s="7">
        <f t="shared" si="18"/>
        <v>137</v>
      </c>
      <c r="K203" s="7">
        <f t="shared" si="19"/>
        <v>0</v>
      </c>
      <c r="P203" t="s">
        <v>135</v>
      </c>
      <c r="Q203" t="s">
        <v>53</v>
      </c>
      <c r="R203">
        <v>123</v>
      </c>
      <c r="S203">
        <v>204</v>
      </c>
      <c r="T203">
        <v>137</v>
      </c>
      <c r="U203">
        <v>61</v>
      </c>
      <c r="V203">
        <v>11</v>
      </c>
    </row>
    <row r="204" spans="1:22" x14ac:dyDescent="0.25">
      <c r="A204" t="s">
        <v>142</v>
      </c>
      <c r="B204">
        <v>414</v>
      </c>
      <c r="C204">
        <v>64</v>
      </c>
      <c r="D204">
        <v>121</v>
      </c>
      <c r="E204">
        <v>278</v>
      </c>
      <c r="G204" s="6">
        <f t="shared" si="16"/>
        <v>61.89373017919813</v>
      </c>
      <c r="H204" s="6">
        <f t="shared" si="15"/>
        <v>-169.1892436815298</v>
      </c>
      <c r="I204" s="7">
        <f t="shared" si="17"/>
        <v>129</v>
      </c>
      <c r="J204" s="7">
        <f t="shared" si="18"/>
        <v>0</v>
      </c>
      <c r="K204" s="7">
        <f t="shared" si="19"/>
        <v>129</v>
      </c>
      <c r="P204" t="s">
        <v>142</v>
      </c>
      <c r="Q204" t="s">
        <v>52</v>
      </c>
      <c r="R204">
        <v>121</v>
      </c>
      <c r="S204">
        <v>278</v>
      </c>
      <c r="T204">
        <v>129</v>
      </c>
      <c r="U204">
        <v>2</v>
      </c>
      <c r="V204">
        <v>2</v>
      </c>
    </row>
    <row r="205" spans="1:22" x14ac:dyDescent="0.25">
      <c r="A205" t="s">
        <v>143</v>
      </c>
      <c r="B205">
        <v>507</v>
      </c>
      <c r="C205">
        <v>291</v>
      </c>
      <c r="D205">
        <v>119</v>
      </c>
      <c r="E205">
        <v>246</v>
      </c>
      <c r="G205" s="6">
        <f t="shared" si="16"/>
        <v>-15.255118703057775</v>
      </c>
      <c r="H205" s="6">
        <f t="shared" si="15"/>
        <v>-178.29018595585845</v>
      </c>
      <c r="I205" s="7">
        <f t="shared" si="17"/>
        <v>164</v>
      </c>
      <c r="J205" s="7">
        <f t="shared" si="18"/>
        <v>0</v>
      </c>
      <c r="K205" s="7">
        <f t="shared" si="19"/>
        <v>164</v>
      </c>
      <c r="P205" t="s">
        <v>143</v>
      </c>
      <c r="Q205" t="s">
        <v>53</v>
      </c>
      <c r="R205">
        <v>119</v>
      </c>
      <c r="S205">
        <v>246</v>
      </c>
      <c r="T205">
        <v>164</v>
      </c>
      <c r="U205">
        <v>37</v>
      </c>
      <c r="V205">
        <v>1</v>
      </c>
    </row>
    <row r="206" spans="1:22" x14ac:dyDescent="0.25">
      <c r="A206" t="s">
        <v>136</v>
      </c>
      <c r="B206">
        <v>488</v>
      </c>
      <c r="C206">
        <v>129</v>
      </c>
      <c r="D206">
        <v>215</v>
      </c>
      <c r="E206">
        <v>406</v>
      </c>
      <c r="G206" s="6">
        <f t="shared" si="16"/>
        <v>33.453309454072681</v>
      </c>
      <c r="H206" s="6">
        <f t="shared" si="15"/>
        <v>-122.31458570834124</v>
      </c>
      <c r="I206" s="7">
        <f t="shared" si="17"/>
        <v>156</v>
      </c>
      <c r="J206" s="7">
        <f t="shared" si="18"/>
        <v>0</v>
      </c>
      <c r="K206" s="7">
        <f t="shared" si="19"/>
        <v>156</v>
      </c>
      <c r="P206" t="s">
        <v>136</v>
      </c>
      <c r="Q206" t="s">
        <v>52</v>
      </c>
      <c r="R206">
        <v>215</v>
      </c>
      <c r="S206">
        <v>406</v>
      </c>
      <c r="T206">
        <v>156</v>
      </c>
      <c r="U206">
        <v>93</v>
      </c>
      <c r="V206">
        <v>17</v>
      </c>
    </row>
    <row r="207" spans="1:22" x14ac:dyDescent="0.25">
      <c r="A207" t="s">
        <v>137</v>
      </c>
      <c r="B207">
        <v>388</v>
      </c>
      <c r="C207">
        <v>59</v>
      </c>
      <c r="D207">
        <v>131</v>
      </c>
      <c r="E207">
        <v>185</v>
      </c>
      <c r="G207" s="6">
        <f t="shared" si="16"/>
        <v>69.409272109402636</v>
      </c>
      <c r="H207" s="6">
        <f t="shared" si="15"/>
        <v>163.77472463882179</v>
      </c>
      <c r="I207" s="7">
        <f t="shared" si="17"/>
        <v>95</v>
      </c>
      <c r="J207" s="7">
        <f t="shared" si="18"/>
        <v>95</v>
      </c>
      <c r="K207" s="7">
        <f t="shared" si="19"/>
        <v>0</v>
      </c>
      <c r="P207" t="s">
        <v>137</v>
      </c>
      <c r="Q207" t="s">
        <v>53</v>
      </c>
      <c r="R207">
        <v>131</v>
      </c>
      <c r="S207">
        <v>185</v>
      </c>
      <c r="T207">
        <v>95</v>
      </c>
      <c r="U207">
        <v>20</v>
      </c>
      <c r="V207">
        <v>0</v>
      </c>
    </row>
    <row r="208" spans="1:22" x14ac:dyDescent="0.25">
      <c r="A208" t="s">
        <v>144</v>
      </c>
      <c r="B208">
        <v>172</v>
      </c>
      <c r="C208">
        <v>370</v>
      </c>
      <c r="D208">
        <v>124</v>
      </c>
      <c r="E208">
        <v>285</v>
      </c>
      <c r="G208" s="6">
        <f t="shared" si="16"/>
        <v>-138.70462744207714</v>
      </c>
      <c r="H208" s="6">
        <f t="shared" si="15"/>
        <v>-167.06944853305725</v>
      </c>
      <c r="I208" s="7">
        <f t="shared" si="17"/>
        <v>29</v>
      </c>
      <c r="J208" s="7">
        <f t="shared" si="18"/>
        <v>0</v>
      </c>
      <c r="K208" s="7">
        <f t="shared" si="19"/>
        <v>29</v>
      </c>
      <c r="P208" t="s">
        <v>144</v>
      </c>
      <c r="Q208" t="s">
        <v>52</v>
      </c>
      <c r="R208">
        <v>124</v>
      </c>
      <c r="S208">
        <v>285</v>
      </c>
      <c r="T208">
        <v>29</v>
      </c>
      <c r="U208">
        <v>74</v>
      </c>
      <c r="V208">
        <v>24</v>
      </c>
    </row>
    <row r="209" spans="1:22" x14ac:dyDescent="0.25">
      <c r="A209" t="s">
        <v>145</v>
      </c>
      <c r="B209">
        <v>440</v>
      </c>
      <c r="C209">
        <v>79</v>
      </c>
      <c r="D209">
        <v>151</v>
      </c>
      <c r="E209">
        <v>351</v>
      </c>
      <c r="G209" s="6">
        <f t="shared" si="16"/>
        <v>53.301304373061008</v>
      </c>
      <c r="H209" s="6">
        <f t="shared" si="15"/>
        <v>-146.70290148022136</v>
      </c>
      <c r="I209" s="7">
        <f t="shared" si="17"/>
        <v>160</v>
      </c>
      <c r="J209" s="7">
        <f t="shared" si="18"/>
        <v>0</v>
      </c>
      <c r="K209" s="7">
        <f t="shared" si="19"/>
        <v>160</v>
      </c>
      <c r="P209" t="s">
        <v>145</v>
      </c>
      <c r="Q209" t="s">
        <v>53</v>
      </c>
      <c r="R209">
        <v>151</v>
      </c>
      <c r="S209">
        <v>351</v>
      </c>
      <c r="T209">
        <v>160</v>
      </c>
      <c r="U209">
        <v>80</v>
      </c>
      <c r="V209">
        <v>12</v>
      </c>
    </row>
    <row r="210" spans="1:22" x14ac:dyDescent="0.25">
      <c r="A210" t="s">
        <v>146</v>
      </c>
      <c r="B210">
        <v>242</v>
      </c>
      <c r="C210">
        <v>421</v>
      </c>
      <c r="D210">
        <v>514</v>
      </c>
      <c r="E210">
        <v>284</v>
      </c>
      <c r="G210" s="6">
        <f t="shared" si="16"/>
        <v>-113.31310557671411</v>
      </c>
      <c r="H210" s="6">
        <f t="shared" si="15"/>
        <v>-12.778733188406038</v>
      </c>
      <c r="I210" s="7">
        <f t="shared" si="17"/>
        <v>101</v>
      </c>
      <c r="J210" s="7">
        <f t="shared" si="18"/>
        <v>0</v>
      </c>
      <c r="K210" s="7">
        <f t="shared" si="19"/>
        <v>101</v>
      </c>
      <c r="P210" t="s">
        <v>146</v>
      </c>
      <c r="Q210" t="s">
        <v>52</v>
      </c>
      <c r="R210">
        <v>514</v>
      </c>
      <c r="S210">
        <v>284</v>
      </c>
      <c r="T210">
        <v>101</v>
      </c>
      <c r="U210">
        <v>96</v>
      </c>
      <c r="V210">
        <v>65</v>
      </c>
    </row>
    <row r="211" spans="1:22" x14ac:dyDescent="0.25">
      <c r="A211" t="s">
        <v>147</v>
      </c>
      <c r="B211">
        <v>516</v>
      </c>
      <c r="C211">
        <v>228</v>
      </c>
      <c r="D211">
        <v>153</v>
      </c>
      <c r="E211">
        <v>344</v>
      </c>
      <c r="G211" s="6">
        <f t="shared" si="16"/>
        <v>3.503531644784458</v>
      </c>
      <c r="H211" s="6">
        <f t="shared" si="15"/>
        <v>-148.08722842383668</v>
      </c>
      <c r="I211" s="7">
        <f t="shared" si="17"/>
        <v>152</v>
      </c>
      <c r="J211" s="7">
        <f t="shared" si="18"/>
        <v>0</v>
      </c>
      <c r="K211" s="7">
        <f t="shared" si="19"/>
        <v>152</v>
      </c>
      <c r="P211" t="s">
        <v>147</v>
      </c>
      <c r="Q211" t="s">
        <v>53</v>
      </c>
      <c r="R211">
        <v>153</v>
      </c>
      <c r="S211">
        <v>344</v>
      </c>
      <c r="T211">
        <v>152</v>
      </c>
      <c r="U211">
        <v>81</v>
      </c>
      <c r="V211">
        <v>4</v>
      </c>
    </row>
    <row r="212" spans="1:22" x14ac:dyDescent="0.25">
      <c r="A212" t="s">
        <v>154</v>
      </c>
      <c r="B212">
        <v>154</v>
      </c>
      <c r="C212">
        <v>356</v>
      </c>
      <c r="D212">
        <v>127</v>
      </c>
      <c r="E212">
        <v>303</v>
      </c>
      <c r="G212" s="6">
        <f t="shared" si="16"/>
        <v>-145.05433559999435</v>
      </c>
      <c r="H212" s="6">
        <f t="shared" si="15"/>
        <v>-161.92202960781026</v>
      </c>
      <c r="I212" s="7">
        <f t="shared" si="17"/>
        <v>17</v>
      </c>
      <c r="J212" s="7">
        <f t="shared" si="18"/>
        <v>0</v>
      </c>
      <c r="K212" s="7">
        <f t="shared" si="19"/>
        <v>17</v>
      </c>
      <c r="P212" t="s">
        <v>154</v>
      </c>
      <c r="Q212" t="s">
        <v>52</v>
      </c>
      <c r="R212">
        <v>127</v>
      </c>
      <c r="S212">
        <v>303</v>
      </c>
      <c r="T212">
        <v>17</v>
      </c>
      <c r="U212">
        <v>92</v>
      </c>
      <c r="V212">
        <v>36</v>
      </c>
    </row>
    <row r="213" spans="1:22" x14ac:dyDescent="0.25">
      <c r="A213" s="21" t="s">
        <v>155</v>
      </c>
      <c r="B213">
        <v>474</v>
      </c>
      <c r="C213">
        <v>370</v>
      </c>
      <c r="D213">
        <v>157</v>
      </c>
      <c r="E213">
        <v>359</v>
      </c>
      <c r="G213" s="6">
        <f t="shared" si="16"/>
        <v>-40.169580041710063</v>
      </c>
      <c r="H213" s="6">
        <f t="shared" si="15"/>
        <v>-143.86826283320761</v>
      </c>
      <c r="I213" s="7">
        <f t="shared" si="17"/>
        <v>104</v>
      </c>
      <c r="J213" s="7">
        <f t="shared" si="18"/>
        <v>0</v>
      </c>
      <c r="K213" s="7">
        <f t="shared" si="19"/>
        <v>104</v>
      </c>
      <c r="P213" t="s">
        <v>155</v>
      </c>
      <c r="Q213" t="s">
        <v>53</v>
      </c>
      <c r="R213">
        <v>157</v>
      </c>
      <c r="S213">
        <v>359</v>
      </c>
      <c r="T213">
        <v>104</v>
      </c>
      <c r="U213">
        <v>2</v>
      </c>
      <c r="V213">
        <v>9</v>
      </c>
    </row>
    <row r="214" spans="1:22" x14ac:dyDescent="0.25">
      <c r="A214" t="s">
        <v>148</v>
      </c>
      <c r="B214">
        <v>441</v>
      </c>
      <c r="C214">
        <v>395</v>
      </c>
      <c r="D214">
        <v>426</v>
      </c>
      <c r="E214">
        <v>405</v>
      </c>
      <c r="G214" s="6">
        <f t="shared" si="16"/>
        <v>-52.022793835573204</v>
      </c>
      <c r="H214" s="6">
        <f t="shared" si="15"/>
        <v>-57.282327581360661</v>
      </c>
      <c r="I214" s="7">
        <f t="shared" si="17"/>
        <v>6</v>
      </c>
      <c r="J214" s="7">
        <f t="shared" si="18"/>
        <v>0</v>
      </c>
      <c r="K214" s="7">
        <f t="shared" si="19"/>
        <v>6</v>
      </c>
      <c r="P214" t="s">
        <v>148</v>
      </c>
      <c r="Q214" t="s">
        <v>52</v>
      </c>
      <c r="R214">
        <v>426</v>
      </c>
      <c r="S214">
        <v>405</v>
      </c>
      <c r="T214">
        <v>6</v>
      </c>
      <c r="U214">
        <v>80</v>
      </c>
      <c r="V214">
        <v>5</v>
      </c>
    </row>
    <row r="215" spans="1:22" x14ac:dyDescent="0.25">
      <c r="A215" t="s">
        <v>149</v>
      </c>
      <c r="B215">
        <v>193</v>
      </c>
      <c r="C215">
        <v>397</v>
      </c>
      <c r="D215">
        <v>124</v>
      </c>
      <c r="E215">
        <v>295</v>
      </c>
      <c r="G215" s="6">
        <f t="shared" si="16"/>
        <v>-128.96999119171855</v>
      </c>
      <c r="H215" s="6">
        <f t="shared" si="15"/>
        <v>-164.32522992499045</v>
      </c>
      <c r="I215" s="7">
        <f t="shared" si="17"/>
        <v>36</v>
      </c>
      <c r="J215" s="7">
        <f t="shared" si="18"/>
        <v>0</v>
      </c>
      <c r="K215" s="7">
        <f t="shared" si="19"/>
        <v>36</v>
      </c>
      <c r="P215" t="s">
        <v>149</v>
      </c>
      <c r="Q215" t="s">
        <v>53</v>
      </c>
      <c r="R215">
        <v>124</v>
      </c>
      <c r="S215">
        <v>295</v>
      </c>
      <c r="T215">
        <v>36</v>
      </c>
      <c r="U215">
        <v>44</v>
      </c>
      <c r="V215">
        <v>14</v>
      </c>
    </row>
    <row r="216" spans="1:22" x14ac:dyDescent="0.25">
      <c r="A216" t="s">
        <v>156</v>
      </c>
      <c r="B216">
        <v>478</v>
      </c>
      <c r="C216">
        <v>120</v>
      </c>
      <c r="D216">
        <v>141</v>
      </c>
      <c r="E216">
        <v>160</v>
      </c>
      <c r="G216" s="6">
        <f t="shared" si="16"/>
        <v>37.216440473534604</v>
      </c>
      <c r="H216" s="6">
        <f t="shared" si="15"/>
        <v>155.91882496107834</v>
      </c>
      <c r="I216" s="7">
        <f t="shared" si="17"/>
        <v>119</v>
      </c>
      <c r="J216" s="7">
        <f t="shared" si="18"/>
        <v>119</v>
      </c>
      <c r="K216" s="7">
        <f t="shared" si="19"/>
        <v>0</v>
      </c>
      <c r="P216" t="s">
        <v>156</v>
      </c>
      <c r="Q216" t="s">
        <v>52</v>
      </c>
      <c r="R216">
        <v>141</v>
      </c>
      <c r="S216">
        <v>160</v>
      </c>
      <c r="T216">
        <v>119</v>
      </c>
      <c r="U216">
        <v>91</v>
      </c>
      <c r="V216">
        <v>29</v>
      </c>
    </row>
    <row r="217" spans="1:22" x14ac:dyDescent="0.25">
      <c r="A217" t="s">
        <v>157</v>
      </c>
      <c r="B217">
        <v>511</v>
      </c>
      <c r="C217">
        <v>185</v>
      </c>
      <c r="D217">
        <v>127</v>
      </c>
      <c r="E217">
        <v>292</v>
      </c>
      <c r="G217" s="6">
        <f t="shared" si="16"/>
        <v>16.064184492671636</v>
      </c>
      <c r="H217" s="6">
        <f t="shared" si="15"/>
        <v>-164.92086602503889</v>
      </c>
      <c r="I217" s="7">
        <f t="shared" si="17"/>
        <v>180</v>
      </c>
      <c r="J217" s="7">
        <f t="shared" si="18"/>
        <v>0</v>
      </c>
      <c r="K217" s="7">
        <f t="shared" si="19"/>
        <v>180</v>
      </c>
      <c r="P217" t="s">
        <v>157</v>
      </c>
      <c r="Q217" t="s">
        <v>53</v>
      </c>
      <c r="R217">
        <v>127</v>
      </c>
      <c r="S217">
        <v>292</v>
      </c>
      <c r="T217">
        <v>180</v>
      </c>
      <c r="U217">
        <v>81</v>
      </c>
      <c r="V217">
        <v>22</v>
      </c>
    </row>
    <row r="218" spans="1:22" x14ac:dyDescent="0.25">
      <c r="A218" t="s">
        <v>150</v>
      </c>
      <c r="B218">
        <v>122</v>
      </c>
      <c r="C218">
        <v>242</v>
      </c>
      <c r="D218">
        <v>123</v>
      </c>
      <c r="E218">
        <v>264</v>
      </c>
      <c r="G218" s="6">
        <f t="shared" si="16"/>
        <v>-179.42127443439225</v>
      </c>
      <c r="H218" s="6">
        <f t="shared" si="15"/>
        <v>-173.05403237923719</v>
      </c>
      <c r="I218" s="7">
        <f t="shared" si="17"/>
        <v>7</v>
      </c>
      <c r="J218" s="7">
        <f t="shared" si="18"/>
        <v>0</v>
      </c>
      <c r="K218" s="7">
        <f t="shared" si="19"/>
        <v>7</v>
      </c>
      <c r="P218" t="s">
        <v>150</v>
      </c>
      <c r="Q218" t="s">
        <v>52</v>
      </c>
      <c r="R218">
        <v>123</v>
      </c>
      <c r="S218">
        <v>264</v>
      </c>
      <c r="T218">
        <v>7</v>
      </c>
      <c r="U218">
        <v>83</v>
      </c>
      <c r="V218">
        <v>62</v>
      </c>
    </row>
    <row r="219" spans="1:22" x14ac:dyDescent="0.25">
      <c r="A219" t="s">
        <v>151</v>
      </c>
      <c r="B219">
        <v>147</v>
      </c>
      <c r="C219">
        <v>138</v>
      </c>
      <c r="D219">
        <v>174</v>
      </c>
      <c r="E219">
        <v>371</v>
      </c>
      <c r="G219" s="6">
        <f t="shared" si="16"/>
        <v>149.47659518653703</v>
      </c>
      <c r="H219" s="6">
        <f t="shared" si="15"/>
        <v>-138.09963212053128</v>
      </c>
      <c r="I219" s="7">
        <f t="shared" si="17"/>
        <v>73</v>
      </c>
      <c r="J219" s="7">
        <f t="shared" si="18"/>
        <v>0</v>
      </c>
      <c r="K219" s="7">
        <f t="shared" si="19"/>
        <v>73</v>
      </c>
      <c r="P219" t="s">
        <v>151</v>
      </c>
      <c r="Q219" t="s">
        <v>53</v>
      </c>
      <c r="R219">
        <v>174</v>
      </c>
      <c r="S219">
        <v>371</v>
      </c>
      <c r="T219">
        <v>73</v>
      </c>
      <c r="U219">
        <v>1</v>
      </c>
      <c r="V219">
        <v>0</v>
      </c>
    </row>
    <row r="220" spans="1:22" x14ac:dyDescent="0.25">
      <c r="A220" t="s">
        <v>158</v>
      </c>
      <c r="B220">
        <v>139</v>
      </c>
      <c r="C220">
        <v>153</v>
      </c>
      <c r="D220">
        <v>121</v>
      </c>
      <c r="E220">
        <v>274</v>
      </c>
      <c r="G220" s="6">
        <f t="shared" si="16"/>
        <v>154.32812915111001</v>
      </c>
      <c r="H220" s="6">
        <f t="shared" si="15"/>
        <v>-170.30439007661755</v>
      </c>
      <c r="I220" s="7">
        <f t="shared" si="17"/>
        <v>36</v>
      </c>
      <c r="J220" s="7">
        <f t="shared" si="18"/>
        <v>0</v>
      </c>
      <c r="K220" s="7">
        <f t="shared" si="19"/>
        <v>36</v>
      </c>
      <c r="P220" t="s">
        <v>158</v>
      </c>
      <c r="Q220" t="s">
        <v>52</v>
      </c>
      <c r="R220">
        <v>121</v>
      </c>
      <c r="S220">
        <v>274</v>
      </c>
      <c r="T220">
        <v>36</v>
      </c>
      <c r="U220">
        <v>2</v>
      </c>
      <c r="V220">
        <v>2</v>
      </c>
    </row>
    <row r="221" spans="1:22" x14ac:dyDescent="0.25">
      <c r="A221" t="s">
        <v>159</v>
      </c>
      <c r="B221">
        <v>161</v>
      </c>
      <c r="C221">
        <v>361</v>
      </c>
      <c r="D221">
        <v>132</v>
      </c>
      <c r="E221">
        <v>297</v>
      </c>
      <c r="G221" s="6">
        <f t="shared" si="16"/>
        <v>-142.7286369959516</v>
      </c>
      <c r="H221" s="6">
        <f t="shared" si="15"/>
        <v>-163.13314304225628</v>
      </c>
      <c r="I221" s="7">
        <f t="shared" si="17"/>
        <v>21</v>
      </c>
      <c r="J221" s="7">
        <f t="shared" si="18"/>
        <v>0</v>
      </c>
      <c r="K221" s="7">
        <f t="shared" si="19"/>
        <v>21</v>
      </c>
      <c r="P221" t="s">
        <v>159</v>
      </c>
      <c r="Q221" t="s">
        <v>53</v>
      </c>
      <c r="R221">
        <v>132</v>
      </c>
      <c r="S221">
        <v>297</v>
      </c>
      <c r="T221">
        <v>21</v>
      </c>
      <c r="U221">
        <v>0</v>
      </c>
      <c r="V221">
        <v>1</v>
      </c>
    </row>
    <row r="222" spans="1:22" x14ac:dyDescent="0.25">
      <c r="A222" t="s">
        <v>152</v>
      </c>
      <c r="B222">
        <v>458</v>
      </c>
      <c r="C222">
        <v>107</v>
      </c>
      <c r="D222">
        <v>257</v>
      </c>
      <c r="E222">
        <v>420</v>
      </c>
      <c r="G222" s="6">
        <f t="shared" si="16"/>
        <v>43.943002223215117</v>
      </c>
      <c r="H222" s="6">
        <f t="shared" si="15"/>
        <v>-109.29004621918872</v>
      </c>
      <c r="I222" s="7">
        <f t="shared" si="17"/>
        <v>154</v>
      </c>
      <c r="J222" s="7">
        <f t="shared" si="18"/>
        <v>0</v>
      </c>
      <c r="K222" s="7">
        <f t="shared" si="19"/>
        <v>154</v>
      </c>
      <c r="P222" t="s">
        <v>152</v>
      </c>
      <c r="Q222" t="s">
        <v>52</v>
      </c>
      <c r="R222">
        <v>257</v>
      </c>
      <c r="S222">
        <v>420</v>
      </c>
      <c r="T222">
        <v>154</v>
      </c>
      <c r="U222">
        <v>99</v>
      </c>
      <c r="V222">
        <v>14</v>
      </c>
    </row>
    <row r="223" spans="1:22" x14ac:dyDescent="0.25">
      <c r="A223" t="s">
        <v>153</v>
      </c>
      <c r="B223">
        <v>493</v>
      </c>
      <c r="C223">
        <v>339</v>
      </c>
      <c r="D223">
        <v>451</v>
      </c>
      <c r="E223">
        <v>386</v>
      </c>
      <c r="G223" s="6">
        <f t="shared" si="16"/>
        <v>-29.780535168826201</v>
      </c>
      <c r="H223" s="6">
        <f t="shared" si="15"/>
        <v>-48.099632120531304</v>
      </c>
      <c r="I223" s="7">
        <f t="shared" si="17"/>
        <v>19</v>
      </c>
      <c r="J223" s="7">
        <f t="shared" si="18"/>
        <v>0</v>
      </c>
      <c r="K223" s="7">
        <f t="shared" si="19"/>
        <v>19</v>
      </c>
      <c r="P223" t="s">
        <v>153</v>
      </c>
      <c r="Q223" t="s">
        <v>53</v>
      </c>
      <c r="R223">
        <v>451</v>
      </c>
      <c r="S223">
        <v>386</v>
      </c>
      <c r="T223">
        <v>19</v>
      </c>
      <c r="U223">
        <v>95</v>
      </c>
      <c r="V223">
        <v>58</v>
      </c>
    </row>
    <row r="224" spans="1:22" x14ac:dyDescent="0.25">
      <c r="A224" t="s">
        <v>160</v>
      </c>
      <c r="B224">
        <v>117</v>
      </c>
      <c r="C224">
        <v>228</v>
      </c>
      <c r="D224">
        <v>170</v>
      </c>
      <c r="E224">
        <v>359</v>
      </c>
      <c r="G224" s="6">
        <f t="shared" si="16"/>
        <v>176.61699420866938</v>
      </c>
      <c r="H224" s="6">
        <f t="shared" si="15"/>
        <v>-141.57386002428584</v>
      </c>
      <c r="I224" s="7">
        <f t="shared" si="17"/>
        <v>42</v>
      </c>
      <c r="J224" s="7">
        <f t="shared" si="18"/>
        <v>0</v>
      </c>
      <c r="K224" s="7">
        <f t="shared" si="19"/>
        <v>42</v>
      </c>
      <c r="P224" t="s">
        <v>160</v>
      </c>
      <c r="Q224" t="s">
        <v>52</v>
      </c>
      <c r="R224">
        <v>170</v>
      </c>
      <c r="S224">
        <v>359</v>
      </c>
      <c r="T224">
        <v>42</v>
      </c>
      <c r="U224">
        <v>76</v>
      </c>
      <c r="V224">
        <v>37</v>
      </c>
    </row>
    <row r="225" spans="1:22" x14ac:dyDescent="0.25">
      <c r="A225" t="s">
        <v>161</v>
      </c>
      <c r="B225">
        <v>514</v>
      </c>
      <c r="C225">
        <v>281</v>
      </c>
      <c r="D225">
        <v>274</v>
      </c>
      <c r="E225">
        <v>432</v>
      </c>
      <c r="G225" s="6">
        <f t="shared" si="16"/>
        <v>-11.933304092550085</v>
      </c>
      <c r="H225" s="6">
        <f t="shared" si="15"/>
        <v>-103.47315811273116</v>
      </c>
      <c r="I225" s="7">
        <f t="shared" si="17"/>
        <v>92</v>
      </c>
      <c r="J225" s="7">
        <f t="shared" si="18"/>
        <v>0</v>
      </c>
      <c r="K225" s="7">
        <f t="shared" si="19"/>
        <v>92</v>
      </c>
      <c r="P225" t="s">
        <v>161</v>
      </c>
      <c r="Q225" t="s">
        <v>53</v>
      </c>
      <c r="R225">
        <v>274</v>
      </c>
      <c r="S225">
        <v>432</v>
      </c>
      <c r="T225">
        <v>92</v>
      </c>
      <c r="U225">
        <v>81</v>
      </c>
      <c r="V225">
        <v>0</v>
      </c>
    </row>
    <row r="226" spans="1:22" x14ac:dyDescent="0.25">
      <c r="A226" s="21" t="s">
        <v>162</v>
      </c>
      <c r="B226">
        <v>462</v>
      </c>
      <c r="C226">
        <v>100</v>
      </c>
      <c r="D226">
        <v>130</v>
      </c>
      <c r="E226">
        <v>296</v>
      </c>
      <c r="G226" s="6">
        <f t="shared" si="16"/>
        <v>44.59365376669097</v>
      </c>
      <c r="H226" s="6">
        <f t="shared" si="15"/>
        <v>-163.57781250168475</v>
      </c>
      <c r="I226" s="7">
        <f t="shared" si="17"/>
        <v>152</v>
      </c>
      <c r="J226" s="7">
        <f t="shared" si="18"/>
        <v>0</v>
      </c>
      <c r="K226" s="7">
        <f t="shared" si="19"/>
        <v>152</v>
      </c>
      <c r="P226" t="s">
        <v>162</v>
      </c>
      <c r="Q226" t="s">
        <v>52</v>
      </c>
      <c r="R226">
        <v>130</v>
      </c>
      <c r="S226">
        <v>296</v>
      </c>
      <c r="T226">
        <v>152</v>
      </c>
      <c r="U226">
        <v>88</v>
      </c>
      <c r="V226">
        <v>64</v>
      </c>
    </row>
    <row r="227" spans="1:22" x14ac:dyDescent="0.25">
      <c r="A227" s="21" t="s">
        <v>163</v>
      </c>
      <c r="B227">
        <v>226</v>
      </c>
      <c r="C227">
        <v>60</v>
      </c>
      <c r="D227">
        <v>133</v>
      </c>
      <c r="E227">
        <v>313</v>
      </c>
      <c r="G227" s="6">
        <f t="shared" si="16"/>
        <v>117.57456395969437</v>
      </c>
      <c r="H227" s="6">
        <f t="shared" si="15"/>
        <v>-158.67560263350634</v>
      </c>
      <c r="I227" s="7">
        <f t="shared" si="17"/>
        <v>84</v>
      </c>
      <c r="J227" s="7">
        <f t="shared" si="18"/>
        <v>0</v>
      </c>
      <c r="K227" s="7">
        <f t="shared" si="19"/>
        <v>84</v>
      </c>
      <c r="P227" t="s">
        <v>163</v>
      </c>
      <c r="Q227" t="s">
        <v>53</v>
      </c>
      <c r="R227">
        <v>133</v>
      </c>
      <c r="S227">
        <v>313</v>
      </c>
      <c r="T227">
        <v>84</v>
      </c>
      <c r="U227">
        <v>67</v>
      </c>
      <c r="V227">
        <v>3</v>
      </c>
    </row>
    <row r="228" spans="1:22" x14ac:dyDescent="0.25">
      <c r="A228" s="21" t="s">
        <v>170</v>
      </c>
      <c r="B228">
        <v>161</v>
      </c>
      <c r="C228">
        <v>360</v>
      </c>
      <c r="D228">
        <v>126</v>
      </c>
      <c r="E228">
        <v>295</v>
      </c>
      <c r="G228" s="6">
        <f t="shared" si="16"/>
        <v>-142.95752522691714</v>
      </c>
      <c r="H228" s="6">
        <f t="shared" si="15"/>
        <v>-164.17169340374755</v>
      </c>
      <c r="I228" s="7">
        <f t="shared" si="17"/>
        <v>22</v>
      </c>
      <c r="J228" s="7">
        <f t="shared" si="18"/>
        <v>0</v>
      </c>
      <c r="K228" s="7">
        <f t="shared" si="19"/>
        <v>22</v>
      </c>
      <c r="P228" t="s">
        <v>170</v>
      </c>
      <c r="Q228" t="s">
        <v>52</v>
      </c>
      <c r="R228">
        <v>126</v>
      </c>
      <c r="S228">
        <v>295</v>
      </c>
      <c r="T228">
        <v>22</v>
      </c>
      <c r="U228">
        <v>12</v>
      </c>
      <c r="V228">
        <v>16</v>
      </c>
    </row>
    <row r="229" spans="1:22" x14ac:dyDescent="0.25">
      <c r="A229" s="21" t="s">
        <v>171</v>
      </c>
      <c r="B229">
        <v>167</v>
      </c>
      <c r="C229">
        <v>117</v>
      </c>
      <c r="D229">
        <v>140</v>
      </c>
      <c r="E229">
        <v>321</v>
      </c>
      <c r="G229" s="6">
        <f t="shared" si="16"/>
        <v>141.20344790169185</v>
      </c>
      <c r="H229" s="6">
        <f t="shared" si="15"/>
        <v>-155.77225468204583</v>
      </c>
      <c r="I229" s="7">
        <f t="shared" si="17"/>
        <v>64</v>
      </c>
      <c r="J229" s="7">
        <f t="shared" si="18"/>
        <v>0</v>
      </c>
      <c r="K229" s="7">
        <f t="shared" si="19"/>
        <v>64</v>
      </c>
      <c r="P229" t="s">
        <v>171</v>
      </c>
      <c r="Q229" t="s">
        <v>53</v>
      </c>
      <c r="R229">
        <v>140</v>
      </c>
      <c r="S229">
        <v>321</v>
      </c>
      <c r="T229">
        <v>64</v>
      </c>
      <c r="U229">
        <v>44</v>
      </c>
      <c r="V229">
        <v>11</v>
      </c>
    </row>
    <row r="230" spans="1:22" x14ac:dyDescent="0.25">
      <c r="A230" t="s">
        <v>164</v>
      </c>
      <c r="B230">
        <v>516</v>
      </c>
      <c r="C230">
        <v>271</v>
      </c>
      <c r="D230">
        <v>504</v>
      </c>
      <c r="E230">
        <v>325</v>
      </c>
      <c r="G230" s="6">
        <f t="shared" si="16"/>
        <v>-8.987637298208476</v>
      </c>
      <c r="H230" s="6">
        <f t="shared" si="15"/>
        <v>-24.794884117159029</v>
      </c>
      <c r="I230" s="7">
        <f t="shared" si="17"/>
        <v>16</v>
      </c>
      <c r="J230" s="7">
        <f t="shared" si="18"/>
        <v>0</v>
      </c>
      <c r="K230" s="7">
        <f t="shared" si="19"/>
        <v>16</v>
      </c>
      <c r="P230" t="s">
        <v>164</v>
      </c>
      <c r="Q230" t="s">
        <v>52</v>
      </c>
      <c r="R230">
        <v>504</v>
      </c>
      <c r="S230">
        <v>325</v>
      </c>
      <c r="T230">
        <v>16</v>
      </c>
      <c r="U230">
        <v>99</v>
      </c>
      <c r="V230">
        <v>80</v>
      </c>
    </row>
    <row r="231" spans="1:22" x14ac:dyDescent="0.25">
      <c r="A231" t="s">
        <v>165</v>
      </c>
      <c r="B231">
        <v>130</v>
      </c>
      <c r="C231">
        <v>179</v>
      </c>
      <c r="D231">
        <v>124</v>
      </c>
      <c r="E231">
        <v>254</v>
      </c>
      <c r="G231" s="6">
        <f t="shared" si="16"/>
        <v>162.20063597124829</v>
      </c>
      <c r="H231" s="6">
        <f t="shared" si="15"/>
        <v>-175.91438322002514</v>
      </c>
      <c r="I231" s="7">
        <f t="shared" si="17"/>
        <v>22</v>
      </c>
      <c r="J231" s="7">
        <f t="shared" si="18"/>
        <v>0</v>
      </c>
      <c r="K231" s="7">
        <f t="shared" si="19"/>
        <v>22</v>
      </c>
      <c r="P231" t="s">
        <v>165</v>
      </c>
      <c r="Q231" t="s">
        <v>53</v>
      </c>
      <c r="R231">
        <v>124</v>
      </c>
      <c r="S231">
        <v>254</v>
      </c>
      <c r="T231">
        <v>22</v>
      </c>
      <c r="U231">
        <v>4</v>
      </c>
      <c r="V231">
        <v>13</v>
      </c>
    </row>
    <row r="232" spans="1:22" x14ac:dyDescent="0.25">
      <c r="A232" t="s">
        <v>172</v>
      </c>
      <c r="B232">
        <v>441</v>
      </c>
      <c r="C232">
        <v>86</v>
      </c>
      <c r="D232">
        <v>124</v>
      </c>
      <c r="E232">
        <v>206</v>
      </c>
      <c r="G232" s="6">
        <f t="shared" si="16"/>
        <v>51.842773412630933</v>
      </c>
      <c r="H232" s="6">
        <f t="shared" si="15"/>
        <v>170.15886824036562</v>
      </c>
      <c r="I232" s="7">
        <f t="shared" si="17"/>
        <v>119</v>
      </c>
      <c r="J232" s="7">
        <f t="shared" si="18"/>
        <v>119</v>
      </c>
      <c r="K232" s="7">
        <f t="shared" si="19"/>
        <v>0</v>
      </c>
      <c r="P232" t="s">
        <v>172</v>
      </c>
      <c r="Q232" t="s">
        <v>52</v>
      </c>
      <c r="R232">
        <v>124</v>
      </c>
      <c r="S232">
        <v>206</v>
      </c>
      <c r="T232">
        <v>119</v>
      </c>
      <c r="U232">
        <v>72</v>
      </c>
      <c r="V232">
        <v>7</v>
      </c>
    </row>
    <row r="233" spans="1:22" x14ac:dyDescent="0.25">
      <c r="A233" t="s">
        <v>173</v>
      </c>
      <c r="B233">
        <v>496</v>
      </c>
      <c r="C233">
        <v>343</v>
      </c>
      <c r="D233">
        <v>137</v>
      </c>
      <c r="E233">
        <v>321</v>
      </c>
      <c r="G233" s="6">
        <f t="shared" si="16"/>
        <v>-30.337334786457824</v>
      </c>
      <c r="H233" s="6">
        <f t="shared" si="15"/>
        <v>-156.12471914607249</v>
      </c>
      <c r="I233" s="7">
        <f t="shared" si="17"/>
        <v>126</v>
      </c>
      <c r="J233" s="7">
        <f t="shared" si="18"/>
        <v>0</v>
      </c>
      <c r="K233" s="7">
        <f t="shared" si="19"/>
        <v>126</v>
      </c>
      <c r="P233" t="s">
        <v>173</v>
      </c>
      <c r="Q233" t="s">
        <v>53</v>
      </c>
      <c r="R233">
        <v>137</v>
      </c>
      <c r="S233">
        <v>321</v>
      </c>
      <c r="T233">
        <v>126</v>
      </c>
      <c r="U233">
        <v>16</v>
      </c>
      <c r="V233">
        <v>1</v>
      </c>
    </row>
    <row r="234" spans="1:22" x14ac:dyDescent="0.25">
      <c r="A234" t="s">
        <v>166</v>
      </c>
      <c r="B234">
        <v>439</v>
      </c>
      <c r="C234">
        <v>84</v>
      </c>
      <c r="D234">
        <v>149</v>
      </c>
      <c r="E234">
        <v>128</v>
      </c>
      <c r="G234" s="6">
        <f t="shared" si="16"/>
        <v>52.662868841838701</v>
      </c>
      <c r="H234" s="6">
        <f t="shared" si="15"/>
        <v>146.7763735629128</v>
      </c>
      <c r="I234" s="7">
        <f t="shared" si="17"/>
        <v>95</v>
      </c>
      <c r="J234" s="7">
        <f t="shared" si="18"/>
        <v>95</v>
      </c>
      <c r="K234" s="7">
        <f t="shared" si="19"/>
        <v>0</v>
      </c>
      <c r="P234" t="s">
        <v>166</v>
      </c>
      <c r="Q234" t="s">
        <v>52</v>
      </c>
      <c r="R234">
        <v>149</v>
      </c>
      <c r="S234">
        <v>128</v>
      </c>
      <c r="T234">
        <v>95</v>
      </c>
      <c r="U234">
        <v>87</v>
      </c>
      <c r="V234">
        <v>20</v>
      </c>
    </row>
    <row r="235" spans="1:22" x14ac:dyDescent="0.25">
      <c r="A235" t="s">
        <v>167</v>
      </c>
      <c r="B235">
        <v>182</v>
      </c>
      <c r="C235">
        <v>90</v>
      </c>
      <c r="D235">
        <v>130</v>
      </c>
      <c r="E235">
        <v>303</v>
      </c>
      <c r="G235" s="6">
        <f t="shared" si="16"/>
        <v>132.61405596961117</v>
      </c>
      <c r="H235" s="6">
        <f t="shared" si="15"/>
        <v>-161.65556576135725</v>
      </c>
      <c r="I235" s="7">
        <f t="shared" si="17"/>
        <v>66</v>
      </c>
      <c r="J235" s="7">
        <f t="shared" si="18"/>
        <v>0</v>
      </c>
      <c r="K235" s="7">
        <f t="shared" si="19"/>
        <v>66</v>
      </c>
      <c r="P235" t="s">
        <v>167</v>
      </c>
      <c r="Q235" t="s">
        <v>53</v>
      </c>
      <c r="R235">
        <v>130</v>
      </c>
      <c r="S235">
        <v>303</v>
      </c>
      <c r="T235">
        <v>66</v>
      </c>
      <c r="U235">
        <v>19</v>
      </c>
      <c r="V235">
        <v>16</v>
      </c>
    </row>
    <row r="236" spans="1:22" x14ac:dyDescent="0.25">
      <c r="A236" t="s">
        <v>174</v>
      </c>
      <c r="B236">
        <v>498</v>
      </c>
      <c r="C236">
        <v>159</v>
      </c>
      <c r="D236">
        <v>124</v>
      </c>
      <c r="E236">
        <v>269</v>
      </c>
      <c r="G236" s="6">
        <f t="shared" si="16"/>
        <v>24.468201829122719</v>
      </c>
      <c r="H236" s="6">
        <f t="shared" si="15"/>
        <v>-171.58362561218428</v>
      </c>
      <c r="I236" s="7">
        <f t="shared" si="17"/>
        <v>164</v>
      </c>
      <c r="J236" s="7">
        <f t="shared" si="18"/>
        <v>0</v>
      </c>
      <c r="K236" s="7">
        <f t="shared" si="19"/>
        <v>164</v>
      </c>
      <c r="P236" t="s">
        <v>174</v>
      </c>
      <c r="Q236" t="s">
        <v>52</v>
      </c>
      <c r="R236">
        <v>124</v>
      </c>
      <c r="S236">
        <v>269</v>
      </c>
      <c r="T236">
        <v>164</v>
      </c>
      <c r="U236">
        <v>4</v>
      </c>
      <c r="V236">
        <v>9</v>
      </c>
    </row>
    <row r="237" spans="1:22" x14ac:dyDescent="0.25">
      <c r="A237" t="s">
        <v>175</v>
      </c>
      <c r="B237">
        <v>141</v>
      </c>
      <c r="C237">
        <v>338</v>
      </c>
      <c r="D237">
        <v>141</v>
      </c>
      <c r="E237">
        <v>326</v>
      </c>
      <c r="G237" s="6">
        <f t="shared" si="16"/>
        <v>-151.29991071686425</v>
      </c>
      <c r="H237" s="6">
        <f t="shared" si="15"/>
        <v>-154.3381858310446</v>
      </c>
      <c r="I237" s="7">
        <f t="shared" si="17"/>
        <v>4</v>
      </c>
      <c r="J237" s="7">
        <f t="shared" si="18"/>
        <v>0</v>
      </c>
      <c r="K237" s="7">
        <f t="shared" si="19"/>
        <v>4</v>
      </c>
      <c r="P237" t="s">
        <v>175</v>
      </c>
      <c r="Q237" t="s">
        <v>53</v>
      </c>
      <c r="R237">
        <v>141</v>
      </c>
      <c r="S237">
        <v>326</v>
      </c>
      <c r="T237">
        <v>4</v>
      </c>
      <c r="U237">
        <v>6</v>
      </c>
      <c r="V237">
        <v>8</v>
      </c>
    </row>
    <row r="238" spans="1:22" x14ac:dyDescent="0.25">
      <c r="A238" t="s">
        <v>168</v>
      </c>
      <c r="B238">
        <v>507</v>
      </c>
      <c r="C238">
        <v>170</v>
      </c>
      <c r="D238">
        <v>518</v>
      </c>
      <c r="E238">
        <v>236</v>
      </c>
      <c r="G238" s="6">
        <f t="shared" si="16"/>
        <v>20.522460358533653</v>
      </c>
      <c r="H238" s="6">
        <f t="shared" si="15"/>
        <v>1.1573330681295171</v>
      </c>
      <c r="I238" s="7">
        <f t="shared" si="17"/>
        <v>20</v>
      </c>
      <c r="J238" s="7">
        <f t="shared" si="18"/>
        <v>20</v>
      </c>
      <c r="K238" s="7">
        <f t="shared" si="19"/>
        <v>0</v>
      </c>
      <c r="P238" t="s">
        <v>168</v>
      </c>
      <c r="Q238" t="s">
        <v>52</v>
      </c>
      <c r="R238">
        <v>518</v>
      </c>
      <c r="S238">
        <v>236</v>
      </c>
      <c r="T238">
        <v>20</v>
      </c>
      <c r="U238">
        <v>98</v>
      </c>
      <c r="V238">
        <v>58</v>
      </c>
    </row>
    <row r="239" spans="1:22" x14ac:dyDescent="0.25">
      <c r="A239" t="s">
        <v>169</v>
      </c>
      <c r="B239">
        <v>475</v>
      </c>
      <c r="C239">
        <v>367</v>
      </c>
      <c r="D239">
        <v>185</v>
      </c>
      <c r="E239">
        <v>384</v>
      </c>
      <c r="G239" s="6">
        <f t="shared" si="16"/>
        <v>-39.32964265610611</v>
      </c>
      <c r="H239" s="6">
        <f t="shared" si="15"/>
        <v>-133.1523897340054</v>
      </c>
      <c r="I239" s="7">
        <f t="shared" si="17"/>
        <v>94</v>
      </c>
      <c r="J239" s="7">
        <f t="shared" si="18"/>
        <v>0</v>
      </c>
      <c r="K239" s="7">
        <f t="shared" si="19"/>
        <v>94</v>
      </c>
      <c r="P239" t="s">
        <v>169</v>
      </c>
      <c r="Q239" t="s">
        <v>53</v>
      </c>
      <c r="R239">
        <v>185</v>
      </c>
      <c r="S239">
        <v>384</v>
      </c>
      <c r="T239">
        <v>94</v>
      </c>
      <c r="U239">
        <v>54</v>
      </c>
      <c r="V239">
        <v>14</v>
      </c>
    </row>
    <row r="240" spans="1:22" x14ac:dyDescent="0.25">
      <c r="A240" t="s">
        <v>176</v>
      </c>
      <c r="B240">
        <v>455</v>
      </c>
      <c r="C240">
        <v>90</v>
      </c>
      <c r="D240">
        <v>143</v>
      </c>
      <c r="E240">
        <v>329</v>
      </c>
      <c r="G240" s="6">
        <f t="shared" si="16"/>
        <v>48.012787504183329</v>
      </c>
      <c r="H240" s="6">
        <f t="shared" si="15"/>
        <v>-153.30561319719919</v>
      </c>
      <c r="I240" s="7">
        <f t="shared" si="17"/>
        <v>159</v>
      </c>
      <c r="J240" s="7">
        <f t="shared" si="18"/>
        <v>0</v>
      </c>
      <c r="K240" s="7">
        <f t="shared" si="19"/>
        <v>159</v>
      </c>
      <c r="P240" t="s">
        <v>176</v>
      </c>
      <c r="Q240" t="s">
        <v>52</v>
      </c>
      <c r="R240">
        <v>143</v>
      </c>
      <c r="S240">
        <v>329</v>
      </c>
      <c r="T240">
        <v>159</v>
      </c>
      <c r="U240">
        <v>85</v>
      </c>
      <c r="V240">
        <v>9</v>
      </c>
    </row>
    <row r="241" spans="1:22" x14ac:dyDescent="0.25">
      <c r="A241" t="s">
        <v>177</v>
      </c>
      <c r="B241">
        <v>123</v>
      </c>
      <c r="C241">
        <v>287</v>
      </c>
      <c r="D241">
        <v>120</v>
      </c>
      <c r="E241">
        <v>251</v>
      </c>
      <c r="G241" s="6">
        <f t="shared" si="16"/>
        <v>-166.58129191893124</v>
      </c>
      <c r="H241" s="6">
        <f t="shared" si="15"/>
        <v>-176.85190390043721</v>
      </c>
      <c r="I241" s="7">
        <f t="shared" si="17"/>
        <v>11</v>
      </c>
      <c r="J241" s="7">
        <f t="shared" si="18"/>
        <v>0</v>
      </c>
      <c r="K241" s="7">
        <f t="shared" si="19"/>
        <v>11</v>
      </c>
      <c r="P241" t="s">
        <v>177</v>
      </c>
      <c r="Q241" t="s">
        <v>53</v>
      </c>
      <c r="R241">
        <v>120</v>
      </c>
      <c r="S241">
        <v>251</v>
      </c>
      <c r="T241">
        <v>11</v>
      </c>
      <c r="U241">
        <v>10</v>
      </c>
      <c r="V241">
        <v>1</v>
      </c>
    </row>
  </sheetData>
  <sortState ref="Z2:AF241">
    <sortCondition ref="AA2:AA24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O241"/>
  <sheetViews>
    <sheetView topLeftCell="N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187</v>
      </c>
      <c r="E2">
        <v>388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-131.94440654224709</v>
      </c>
      <c r="I2" s="7">
        <f>MAX(1,CEILING(MIN(MOD(G2-H2,360),MOD(H2-G2,360)),1))</f>
        <v>4</v>
      </c>
      <c r="J2" s="7">
        <f>IF(H2&gt;1,I2,0)</f>
        <v>0</v>
      </c>
      <c r="K2" s="7">
        <f>IF(H2&lt;1,I2,0)</f>
        <v>4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187</v>
      </c>
      <c r="S2">
        <v>388</v>
      </c>
      <c r="T2">
        <v>4</v>
      </c>
      <c r="U2">
        <v>53</v>
      </c>
      <c r="V2">
        <v>51</v>
      </c>
      <c r="Z2" t="s">
        <v>179</v>
      </c>
      <c r="AA2" t="s">
        <v>53</v>
      </c>
      <c r="AB2">
        <v>132</v>
      </c>
      <c r="AC2">
        <v>315</v>
      </c>
      <c r="AD2">
        <v>106</v>
      </c>
      <c r="AE2">
        <v>7</v>
      </c>
      <c r="AF2">
        <v>9</v>
      </c>
      <c r="AI2" t="s">
        <v>178</v>
      </c>
      <c r="AJ2" t="s">
        <v>52</v>
      </c>
      <c r="AK2">
        <v>187</v>
      </c>
      <c r="AL2">
        <v>388</v>
      </c>
      <c r="AM2">
        <v>4</v>
      </c>
      <c r="AN2">
        <v>53</v>
      </c>
      <c r="AO2">
        <v>51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132</v>
      </c>
      <c r="E3">
        <v>315</v>
      </c>
      <c r="G3" s="6">
        <f t="shared" ref="G3:G66" si="1">ATAN2(2*(B3-$M$2/2)/$M$4,2*($N$2/2-C3)/$M$4)*180/PI()</f>
        <v>-52.662868841838701</v>
      </c>
      <c r="H3" s="6">
        <f t="shared" si="0"/>
        <v>-158.25115543423365</v>
      </c>
      <c r="I3" s="7">
        <f t="shared" ref="I3:I66" si="2">MAX(1,CEILING(MIN(MOD(G3-H3,360),MOD(H3-G3,360)),1))</f>
        <v>106</v>
      </c>
      <c r="J3" s="7">
        <f t="shared" ref="J3:J66" si="3">IF(H3&gt;1,I3,0)</f>
        <v>0</v>
      </c>
      <c r="K3" s="7">
        <f t="shared" ref="K3:K66" si="4">IF(H3&lt;1,I3,0)</f>
        <v>106</v>
      </c>
      <c r="L3" s="10"/>
      <c r="M3" s="5"/>
      <c r="N3" s="5"/>
      <c r="P3" t="s">
        <v>179</v>
      </c>
      <c r="Q3" t="s">
        <v>53</v>
      </c>
      <c r="R3">
        <v>132</v>
      </c>
      <c r="S3">
        <v>315</v>
      </c>
      <c r="T3">
        <v>106</v>
      </c>
      <c r="U3">
        <v>7</v>
      </c>
      <c r="V3">
        <v>9</v>
      </c>
      <c r="Z3" t="s">
        <v>187</v>
      </c>
      <c r="AA3" t="s">
        <v>53</v>
      </c>
      <c r="AB3">
        <v>164</v>
      </c>
      <c r="AC3">
        <v>116</v>
      </c>
      <c r="AD3">
        <v>84</v>
      </c>
      <c r="AE3">
        <v>88</v>
      </c>
      <c r="AF3">
        <v>93</v>
      </c>
      <c r="AI3" t="s">
        <v>186</v>
      </c>
      <c r="AJ3" t="s">
        <v>52</v>
      </c>
      <c r="AK3">
        <v>457</v>
      </c>
      <c r="AL3">
        <v>92</v>
      </c>
      <c r="AM3">
        <v>88</v>
      </c>
      <c r="AN3">
        <v>3</v>
      </c>
      <c r="AO3">
        <v>3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457</v>
      </c>
      <c r="E4">
        <v>92</v>
      </c>
      <c r="G4" s="6">
        <f t="shared" si="1"/>
        <v>134.79463966250512</v>
      </c>
      <c r="H4" s="6">
        <f t="shared" si="0"/>
        <v>47.210318924353906</v>
      </c>
      <c r="I4" s="7">
        <f t="shared" si="2"/>
        <v>88</v>
      </c>
      <c r="J4" s="7">
        <f t="shared" si="3"/>
        <v>88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457</v>
      </c>
      <c r="S4">
        <v>92</v>
      </c>
      <c r="T4">
        <v>88</v>
      </c>
      <c r="U4">
        <v>3</v>
      </c>
      <c r="V4">
        <v>3</v>
      </c>
      <c r="Z4" t="s">
        <v>181</v>
      </c>
      <c r="AA4" t="s">
        <v>53</v>
      </c>
      <c r="AB4">
        <v>122</v>
      </c>
      <c r="AC4">
        <v>281</v>
      </c>
      <c r="AD4">
        <v>101</v>
      </c>
      <c r="AE4">
        <v>0</v>
      </c>
      <c r="AF4">
        <v>0</v>
      </c>
      <c r="AI4" t="s">
        <v>180</v>
      </c>
      <c r="AJ4" t="s">
        <v>52</v>
      </c>
      <c r="AK4">
        <v>171</v>
      </c>
      <c r="AL4">
        <v>97</v>
      </c>
      <c r="AM4">
        <v>162</v>
      </c>
      <c r="AN4">
        <v>47</v>
      </c>
      <c r="AO4">
        <v>58</v>
      </c>
    </row>
    <row r="5" spans="1:41" x14ac:dyDescent="0.25">
      <c r="A5" s="21" t="s">
        <v>187</v>
      </c>
      <c r="B5">
        <v>423</v>
      </c>
      <c r="C5">
        <v>72</v>
      </c>
      <c r="D5">
        <v>164</v>
      </c>
      <c r="E5">
        <v>116</v>
      </c>
      <c r="G5" s="6">
        <f t="shared" si="1"/>
        <v>58.487736661236703</v>
      </c>
      <c r="H5" s="6">
        <f t="shared" si="0"/>
        <v>141.51980175165698</v>
      </c>
      <c r="I5" s="7">
        <f t="shared" si="2"/>
        <v>84</v>
      </c>
      <c r="J5" s="7">
        <f t="shared" si="3"/>
        <v>84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164</v>
      </c>
      <c r="S5">
        <v>116</v>
      </c>
      <c r="T5">
        <v>84</v>
      </c>
      <c r="U5">
        <v>88</v>
      </c>
      <c r="V5">
        <v>93</v>
      </c>
      <c r="Z5" t="s">
        <v>189</v>
      </c>
      <c r="AA5" t="s">
        <v>53</v>
      </c>
      <c r="AB5">
        <v>128</v>
      </c>
      <c r="AC5">
        <v>288</v>
      </c>
      <c r="AD5">
        <v>55</v>
      </c>
      <c r="AE5">
        <v>7</v>
      </c>
      <c r="AF5">
        <v>6</v>
      </c>
      <c r="AI5" t="s">
        <v>188</v>
      </c>
      <c r="AJ5" t="s">
        <v>52</v>
      </c>
      <c r="AK5">
        <v>130</v>
      </c>
      <c r="AL5">
        <v>167</v>
      </c>
      <c r="AM5">
        <v>17</v>
      </c>
      <c r="AN5">
        <v>92</v>
      </c>
      <c r="AO5">
        <v>89</v>
      </c>
    </row>
    <row r="6" spans="1:41" x14ac:dyDescent="0.25">
      <c r="A6" t="s">
        <v>180</v>
      </c>
      <c r="B6">
        <v>502</v>
      </c>
      <c r="C6">
        <v>326</v>
      </c>
      <c r="D6">
        <v>171</v>
      </c>
      <c r="E6">
        <v>97</v>
      </c>
      <c r="G6" s="6">
        <f t="shared" si="1"/>
        <v>-25.292021157021278</v>
      </c>
      <c r="H6" s="6">
        <f t="shared" si="0"/>
        <v>136.17714488598205</v>
      </c>
      <c r="I6" s="7">
        <f t="shared" si="2"/>
        <v>162</v>
      </c>
      <c r="J6" s="7">
        <f t="shared" si="3"/>
        <v>162</v>
      </c>
      <c r="K6" s="7">
        <f t="shared" si="4"/>
        <v>0</v>
      </c>
      <c r="L6" s="10"/>
      <c r="M6" s="5"/>
      <c r="N6" s="5"/>
      <c r="P6" t="s">
        <v>180</v>
      </c>
      <c r="Q6" t="s">
        <v>52</v>
      </c>
      <c r="R6">
        <v>171</v>
      </c>
      <c r="S6">
        <v>97</v>
      </c>
      <c r="T6">
        <v>162</v>
      </c>
      <c r="U6">
        <v>47</v>
      </c>
      <c r="V6">
        <v>58</v>
      </c>
      <c r="Z6" t="s">
        <v>183</v>
      </c>
      <c r="AA6" t="s">
        <v>53</v>
      </c>
      <c r="AB6">
        <v>273</v>
      </c>
      <c r="AC6">
        <v>432</v>
      </c>
      <c r="AD6">
        <v>12</v>
      </c>
      <c r="AE6">
        <v>58</v>
      </c>
      <c r="AF6">
        <v>34</v>
      </c>
      <c r="AI6" t="s">
        <v>182</v>
      </c>
      <c r="AJ6" t="s">
        <v>52</v>
      </c>
      <c r="AK6">
        <v>479</v>
      </c>
      <c r="AL6">
        <v>355</v>
      </c>
      <c r="AM6">
        <v>180</v>
      </c>
      <c r="AN6">
        <v>5</v>
      </c>
      <c r="AO6">
        <v>48</v>
      </c>
    </row>
    <row r="7" spans="1:41" x14ac:dyDescent="0.25">
      <c r="A7" t="s">
        <v>181</v>
      </c>
      <c r="B7">
        <v>315</v>
      </c>
      <c r="C7">
        <v>40</v>
      </c>
      <c r="D7">
        <v>122</v>
      </c>
      <c r="E7">
        <v>281</v>
      </c>
      <c r="G7" s="6">
        <f t="shared" si="1"/>
        <v>91.432096184164635</v>
      </c>
      <c r="H7" s="6">
        <f t="shared" si="0"/>
        <v>-168.30106239119735</v>
      </c>
      <c r="I7" s="7">
        <f t="shared" si="2"/>
        <v>101</v>
      </c>
      <c r="J7" s="7">
        <f t="shared" si="3"/>
        <v>0</v>
      </c>
      <c r="K7" s="7">
        <f t="shared" si="4"/>
        <v>101</v>
      </c>
      <c r="L7" s="10"/>
      <c r="M7" s="5"/>
      <c r="N7" s="5"/>
      <c r="P7" t="s">
        <v>181</v>
      </c>
      <c r="Q7" t="s">
        <v>53</v>
      </c>
      <c r="R7">
        <v>122</v>
      </c>
      <c r="S7">
        <v>281</v>
      </c>
      <c r="T7">
        <v>101</v>
      </c>
      <c r="U7">
        <v>0</v>
      </c>
      <c r="V7">
        <v>0</v>
      </c>
      <c r="Z7" t="s">
        <v>191</v>
      </c>
      <c r="AA7" t="s">
        <v>53</v>
      </c>
      <c r="AB7">
        <v>507</v>
      </c>
      <c r="AC7">
        <v>167</v>
      </c>
      <c r="AD7">
        <v>151</v>
      </c>
      <c r="AE7">
        <v>91</v>
      </c>
      <c r="AF7">
        <v>92</v>
      </c>
      <c r="AI7" t="s">
        <v>190</v>
      </c>
      <c r="AJ7" t="s">
        <v>52</v>
      </c>
      <c r="AK7">
        <v>120</v>
      </c>
      <c r="AL7">
        <v>273</v>
      </c>
      <c r="AM7">
        <v>149</v>
      </c>
      <c r="AN7">
        <v>1</v>
      </c>
      <c r="AO7">
        <v>2</v>
      </c>
    </row>
    <row r="8" spans="1:41" x14ac:dyDescent="0.25">
      <c r="A8" t="s">
        <v>188</v>
      </c>
      <c r="B8">
        <v>124</v>
      </c>
      <c r="C8">
        <v>225</v>
      </c>
      <c r="D8">
        <v>130</v>
      </c>
      <c r="E8">
        <v>167</v>
      </c>
      <c r="G8" s="6">
        <f t="shared" si="1"/>
        <v>175.62364961051586</v>
      </c>
      <c r="H8" s="6">
        <f t="shared" si="0"/>
        <v>158.98269912524373</v>
      </c>
      <c r="I8" s="7">
        <f t="shared" si="2"/>
        <v>17</v>
      </c>
      <c r="J8" s="7">
        <f t="shared" si="3"/>
        <v>17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130</v>
      </c>
      <c r="S8">
        <v>167</v>
      </c>
      <c r="T8">
        <v>17</v>
      </c>
      <c r="U8">
        <v>92</v>
      </c>
      <c r="V8">
        <v>89</v>
      </c>
      <c r="Z8" t="s">
        <v>185</v>
      </c>
      <c r="AA8" t="s">
        <v>53</v>
      </c>
      <c r="AB8">
        <v>200</v>
      </c>
      <c r="AC8">
        <v>391</v>
      </c>
      <c r="AD8">
        <v>8</v>
      </c>
      <c r="AE8">
        <v>90</v>
      </c>
      <c r="AF8">
        <v>94</v>
      </c>
      <c r="AI8" t="s">
        <v>184</v>
      </c>
      <c r="AJ8" t="s">
        <v>52</v>
      </c>
      <c r="AK8">
        <v>508</v>
      </c>
      <c r="AL8">
        <v>168</v>
      </c>
      <c r="AM8">
        <v>5</v>
      </c>
      <c r="AN8">
        <v>97</v>
      </c>
      <c r="AO8">
        <v>89</v>
      </c>
    </row>
    <row r="9" spans="1:41" x14ac:dyDescent="0.25">
      <c r="A9" t="s">
        <v>189</v>
      </c>
      <c r="B9">
        <v>168</v>
      </c>
      <c r="C9">
        <v>110</v>
      </c>
      <c r="D9">
        <v>128</v>
      </c>
      <c r="E9">
        <v>288</v>
      </c>
      <c r="G9" s="6">
        <f t="shared" si="1"/>
        <v>139.46084825851653</v>
      </c>
      <c r="H9" s="6">
        <f t="shared" si="0"/>
        <v>-165.96375653207352</v>
      </c>
      <c r="I9" s="7">
        <f t="shared" si="2"/>
        <v>55</v>
      </c>
      <c r="J9" s="7">
        <f t="shared" si="3"/>
        <v>0</v>
      </c>
      <c r="K9" s="7">
        <f t="shared" si="4"/>
        <v>55</v>
      </c>
      <c r="L9" s="10"/>
      <c r="M9" s="5"/>
      <c r="N9" s="5"/>
      <c r="P9" t="s">
        <v>189</v>
      </c>
      <c r="Q9" t="s">
        <v>53</v>
      </c>
      <c r="R9">
        <v>128</v>
      </c>
      <c r="S9">
        <v>288</v>
      </c>
      <c r="T9">
        <v>55</v>
      </c>
      <c r="U9">
        <v>7</v>
      </c>
      <c r="V9">
        <v>6</v>
      </c>
      <c r="Z9" t="s">
        <v>193</v>
      </c>
      <c r="AA9" t="s">
        <v>53</v>
      </c>
      <c r="AB9">
        <v>497</v>
      </c>
      <c r="AC9">
        <v>336</v>
      </c>
      <c r="AD9">
        <v>161</v>
      </c>
      <c r="AE9">
        <v>94</v>
      </c>
      <c r="AF9">
        <v>95</v>
      </c>
      <c r="AI9" t="s">
        <v>192</v>
      </c>
      <c r="AJ9" t="s">
        <v>52</v>
      </c>
      <c r="AK9">
        <v>504</v>
      </c>
      <c r="AL9">
        <v>169</v>
      </c>
      <c r="AM9">
        <v>52</v>
      </c>
      <c r="AN9">
        <v>52</v>
      </c>
      <c r="AO9">
        <v>48</v>
      </c>
    </row>
    <row r="10" spans="1:41" x14ac:dyDescent="0.25">
      <c r="A10" t="s">
        <v>182</v>
      </c>
      <c r="B10">
        <v>156</v>
      </c>
      <c r="C10">
        <v>120</v>
      </c>
      <c r="D10">
        <v>479</v>
      </c>
      <c r="E10">
        <v>355</v>
      </c>
      <c r="G10" s="6">
        <f t="shared" si="1"/>
        <v>143.8067926944353</v>
      </c>
      <c r="H10" s="6">
        <f t="shared" si="0"/>
        <v>-35.877103794621526</v>
      </c>
      <c r="I10" s="7">
        <f t="shared" si="2"/>
        <v>180</v>
      </c>
      <c r="J10" s="7">
        <f t="shared" si="3"/>
        <v>0</v>
      </c>
      <c r="K10" s="7">
        <f t="shared" si="4"/>
        <v>180</v>
      </c>
      <c r="L10" s="10"/>
      <c r="M10" s="5"/>
      <c r="N10" s="5"/>
      <c r="P10" t="s">
        <v>182</v>
      </c>
      <c r="Q10" t="s">
        <v>52</v>
      </c>
      <c r="R10">
        <v>479</v>
      </c>
      <c r="S10">
        <v>355</v>
      </c>
      <c r="T10">
        <v>180</v>
      </c>
      <c r="U10">
        <v>5</v>
      </c>
      <c r="V10">
        <v>48</v>
      </c>
      <c r="Z10" t="s">
        <v>195</v>
      </c>
      <c r="AA10" t="s">
        <v>53</v>
      </c>
      <c r="AB10">
        <v>125</v>
      </c>
      <c r="AC10">
        <v>220</v>
      </c>
      <c r="AD10">
        <v>123</v>
      </c>
      <c r="AE10">
        <v>3</v>
      </c>
      <c r="AF10">
        <v>4</v>
      </c>
      <c r="AI10" t="s">
        <v>194</v>
      </c>
      <c r="AJ10" t="s">
        <v>52</v>
      </c>
      <c r="AK10">
        <v>144</v>
      </c>
      <c r="AL10">
        <v>328</v>
      </c>
      <c r="AM10">
        <v>1</v>
      </c>
      <c r="AN10">
        <v>82</v>
      </c>
      <c r="AO10">
        <v>92</v>
      </c>
    </row>
    <row r="11" spans="1:41" x14ac:dyDescent="0.25">
      <c r="A11" t="s">
        <v>183</v>
      </c>
      <c r="B11">
        <v>313</v>
      </c>
      <c r="C11">
        <v>437</v>
      </c>
      <c r="D11">
        <v>273</v>
      </c>
      <c r="E11">
        <v>432</v>
      </c>
      <c r="G11" s="6">
        <f t="shared" si="1"/>
        <v>-92.035034456859904</v>
      </c>
      <c r="H11" s="6">
        <f t="shared" si="0"/>
        <v>-103.7550394459949</v>
      </c>
      <c r="I11" s="7">
        <f t="shared" si="2"/>
        <v>12</v>
      </c>
      <c r="J11" s="7">
        <f t="shared" si="3"/>
        <v>0</v>
      </c>
      <c r="K11" s="7">
        <f t="shared" si="4"/>
        <v>12</v>
      </c>
      <c r="L11" s="10"/>
      <c r="M11" s="5"/>
      <c r="N11" s="5"/>
      <c r="P11" t="s">
        <v>183</v>
      </c>
      <c r="Q11" t="s">
        <v>53</v>
      </c>
      <c r="R11">
        <v>273</v>
      </c>
      <c r="S11">
        <v>432</v>
      </c>
      <c r="T11">
        <v>12</v>
      </c>
      <c r="U11">
        <v>58</v>
      </c>
      <c r="V11">
        <v>34</v>
      </c>
      <c r="Z11" t="s">
        <v>203</v>
      </c>
      <c r="AA11" t="s">
        <v>53</v>
      </c>
      <c r="AB11">
        <v>100</v>
      </c>
      <c r="AC11">
        <v>303</v>
      </c>
      <c r="AD11">
        <v>48</v>
      </c>
      <c r="AE11">
        <v>4</v>
      </c>
      <c r="AF11">
        <v>7</v>
      </c>
      <c r="AI11" t="s">
        <v>202</v>
      </c>
      <c r="AJ11" t="s">
        <v>52</v>
      </c>
      <c r="AK11">
        <v>470</v>
      </c>
      <c r="AL11">
        <v>110</v>
      </c>
      <c r="AM11">
        <v>27</v>
      </c>
      <c r="AN11">
        <v>82</v>
      </c>
      <c r="AO11">
        <v>85</v>
      </c>
    </row>
    <row r="12" spans="1:41" x14ac:dyDescent="0.25">
      <c r="A12" t="s">
        <v>190</v>
      </c>
      <c r="B12">
        <v>471</v>
      </c>
      <c r="C12">
        <v>109</v>
      </c>
      <c r="D12">
        <v>120</v>
      </c>
      <c r="E12">
        <v>273</v>
      </c>
      <c r="G12" s="6">
        <f t="shared" si="1"/>
        <v>40.943262138705123</v>
      </c>
      <c r="H12" s="6">
        <f t="shared" si="0"/>
        <v>-170.63061490351251</v>
      </c>
      <c r="I12" s="7">
        <f>MAX(1,CEILING(MIN(MOD(G12-H12,360),MOD(H12-G12,360)),1))</f>
        <v>149</v>
      </c>
      <c r="J12" s="7">
        <f t="shared" si="3"/>
        <v>0</v>
      </c>
      <c r="K12" s="7">
        <f t="shared" si="4"/>
        <v>149</v>
      </c>
      <c r="L12" s="10"/>
      <c r="M12" s="5"/>
      <c r="N12" s="5"/>
      <c r="P12" t="s">
        <v>190</v>
      </c>
      <c r="Q12" t="s">
        <v>52</v>
      </c>
      <c r="R12">
        <v>120</v>
      </c>
      <c r="S12">
        <v>273</v>
      </c>
      <c r="T12">
        <v>149</v>
      </c>
      <c r="U12">
        <v>1</v>
      </c>
      <c r="V12">
        <v>2</v>
      </c>
      <c r="Z12" t="s">
        <v>197</v>
      </c>
      <c r="AA12" t="s">
        <v>53</v>
      </c>
      <c r="AB12">
        <v>132</v>
      </c>
      <c r="AC12">
        <v>174</v>
      </c>
      <c r="AD12">
        <v>29</v>
      </c>
      <c r="AE12">
        <v>3</v>
      </c>
      <c r="AF12">
        <v>4</v>
      </c>
      <c r="AI12" t="s">
        <v>196</v>
      </c>
      <c r="AJ12" t="s">
        <v>52</v>
      </c>
      <c r="AK12">
        <v>147</v>
      </c>
      <c r="AL12">
        <v>119</v>
      </c>
      <c r="AM12">
        <v>4</v>
      </c>
      <c r="AN12">
        <v>76</v>
      </c>
      <c r="AO12">
        <v>86</v>
      </c>
    </row>
    <row r="13" spans="1:41" x14ac:dyDescent="0.25">
      <c r="A13" t="s">
        <v>191</v>
      </c>
      <c r="B13">
        <v>195</v>
      </c>
      <c r="C13">
        <v>393</v>
      </c>
      <c r="D13">
        <v>507</v>
      </c>
      <c r="E13">
        <v>167</v>
      </c>
      <c r="G13" s="6">
        <f t="shared" si="1"/>
        <v>-129.24859790963401</v>
      </c>
      <c r="H13" s="6">
        <f t="shared" si="0"/>
        <v>21.324397366493628</v>
      </c>
      <c r="I13" s="7">
        <f t="shared" si="2"/>
        <v>151</v>
      </c>
      <c r="J13" s="7">
        <f t="shared" si="3"/>
        <v>151</v>
      </c>
      <c r="K13" s="7">
        <f t="shared" si="4"/>
        <v>0</v>
      </c>
      <c r="L13" s="10"/>
      <c r="M13" s="5"/>
      <c r="N13" s="5"/>
      <c r="P13" t="s">
        <v>191</v>
      </c>
      <c r="Q13" t="s">
        <v>53</v>
      </c>
      <c r="R13">
        <v>507</v>
      </c>
      <c r="S13">
        <v>167</v>
      </c>
      <c r="T13">
        <v>151</v>
      </c>
      <c r="U13">
        <v>91</v>
      </c>
      <c r="V13">
        <v>92</v>
      </c>
      <c r="Z13" t="s">
        <v>205</v>
      </c>
      <c r="AA13" t="s">
        <v>53</v>
      </c>
      <c r="AB13">
        <v>127</v>
      </c>
      <c r="AC13">
        <v>205</v>
      </c>
      <c r="AD13">
        <v>164</v>
      </c>
      <c r="AE13">
        <v>4</v>
      </c>
      <c r="AF13">
        <v>1</v>
      </c>
      <c r="AI13" t="s">
        <v>204</v>
      </c>
      <c r="AJ13" t="s">
        <v>52</v>
      </c>
      <c r="AK13">
        <v>126</v>
      </c>
      <c r="AL13">
        <v>282</v>
      </c>
      <c r="AM13">
        <v>52</v>
      </c>
      <c r="AN13">
        <v>2</v>
      </c>
      <c r="AO13">
        <v>6</v>
      </c>
    </row>
    <row r="14" spans="1:41" x14ac:dyDescent="0.25">
      <c r="A14" t="s">
        <v>184</v>
      </c>
      <c r="B14">
        <v>510</v>
      </c>
      <c r="C14">
        <v>184</v>
      </c>
      <c r="D14">
        <v>508</v>
      </c>
      <c r="E14">
        <v>168</v>
      </c>
      <c r="G14" s="6">
        <f t="shared" si="1"/>
        <v>16.422187498315292</v>
      </c>
      <c r="H14" s="6">
        <f t="shared" si="0"/>
        <v>20.955776730632184</v>
      </c>
      <c r="I14" s="7">
        <f t="shared" si="2"/>
        <v>5</v>
      </c>
      <c r="J14" s="7">
        <f t="shared" si="3"/>
        <v>5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508</v>
      </c>
      <c r="S14">
        <v>168</v>
      </c>
      <c r="T14">
        <v>5</v>
      </c>
      <c r="U14">
        <v>97</v>
      </c>
      <c r="V14">
        <v>89</v>
      </c>
      <c r="Z14" t="s">
        <v>199</v>
      </c>
      <c r="AA14" t="s">
        <v>53</v>
      </c>
      <c r="AB14">
        <v>120</v>
      </c>
      <c r="AC14">
        <v>268</v>
      </c>
      <c r="AD14">
        <v>53</v>
      </c>
      <c r="AE14">
        <v>6</v>
      </c>
      <c r="AF14">
        <v>4</v>
      </c>
      <c r="AI14" t="s">
        <v>198</v>
      </c>
      <c r="AJ14" t="s">
        <v>52</v>
      </c>
      <c r="AK14">
        <v>124</v>
      </c>
      <c r="AL14">
        <v>272</v>
      </c>
      <c r="AM14">
        <v>142</v>
      </c>
      <c r="AN14">
        <v>4</v>
      </c>
      <c r="AO14">
        <v>5</v>
      </c>
    </row>
    <row r="15" spans="1:41" x14ac:dyDescent="0.25">
      <c r="A15" t="s">
        <v>185</v>
      </c>
      <c r="B15">
        <v>179</v>
      </c>
      <c r="C15">
        <v>378</v>
      </c>
      <c r="D15">
        <v>200</v>
      </c>
      <c r="E15">
        <v>391</v>
      </c>
      <c r="G15" s="6">
        <f t="shared" si="1"/>
        <v>-135.61605990839922</v>
      </c>
      <c r="H15" s="6">
        <f t="shared" si="0"/>
        <v>-128.47423552804889</v>
      </c>
      <c r="I15" s="7">
        <f t="shared" si="2"/>
        <v>8</v>
      </c>
      <c r="J15" s="7">
        <f t="shared" si="3"/>
        <v>0</v>
      </c>
      <c r="K15" s="7">
        <f t="shared" si="4"/>
        <v>8</v>
      </c>
      <c r="L15" s="10"/>
      <c r="M15" s="5"/>
      <c r="N15" s="5"/>
      <c r="P15" t="s">
        <v>185</v>
      </c>
      <c r="Q15" t="s">
        <v>53</v>
      </c>
      <c r="R15">
        <v>200</v>
      </c>
      <c r="S15">
        <v>391</v>
      </c>
      <c r="T15">
        <v>8</v>
      </c>
      <c r="U15">
        <v>90</v>
      </c>
      <c r="V15">
        <v>94</v>
      </c>
      <c r="Z15" t="s">
        <v>207</v>
      </c>
      <c r="AA15" t="s">
        <v>53</v>
      </c>
      <c r="AB15">
        <v>445</v>
      </c>
      <c r="AC15">
        <v>390</v>
      </c>
      <c r="AD15">
        <v>111</v>
      </c>
      <c r="AE15">
        <v>80</v>
      </c>
      <c r="AF15">
        <v>79</v>
      </c>
      <c r="AI15" t="s">
        <v>206</v>
      </c>
      <c r="AJ15" t="s">
        <v>52</v>
      </c>
      <c r="AK15">
        <v>182</v>
      </c>
      <c r="AL15">
        <v>95</v>
      </c>
      <c r="AM15">
        <v>5</v>
      </c>
      <c r="AN15">
        <v>92</v>
      </c>
      <c r="AO15">
        <v>88</v>
      </c>
    </row>
    <row r="16" spans="1:41" x14ac:dyDescent="0.25">
      <c r="A16" t="s">
        <v>192</v>
      </c>
      <c r="B16">
        <v>494</v>
      </c>
      <c r="C16">
        <v>344</v>
      </c>
      <c r="D16">
        <v>504</v>
      </c>
      <c r="E16">
        <v>169</v>
      </c>
      <c r="G16" s="6">
        <f t="shared" si="1"/>
        <v>-30.86680945113708</v>
      </c>
      <c r="H16" s="6">
        <f t="shared" si="0"/>
        <v>21.100083748466435</v>
      </c>
      <c r="I16" s="7">
        <f t="shared" si="2"/>
        <v>52</v>
      </c>
      <c r="J16" s="7">
        <f t="shared" si="3"/>
        <v>52</v>
      </c>
      <c r="K16" s="7">
        <f t="shared" si="4"/>
        <v>0</v>
      </c>
      <c r="L16" s="10"/>
      <c r="M16" s="5"/>
      <c r="N16" s="5"/>
      <c r="P16" t="s">
        <v>192</v>
      </c>
      <c r="Q16" t="s">
        <v>52</v>
      </c>
      <c r="R16">
        <v>504</v>
      </c>
      <c r="S16">
        <v>169</v>
      </c>
      <c r="T16">
        <v>52</v>
      </c>
      <c r="U16">
        <v>52</v>
      </c>
      <c r="V16">
        <v>48</v>
      </c>
      <c r="Z16" t="s">
        <v>201</v>
      </c>
      <c r="AA16" t="s">
        <v>53</v>
      </c>
      <c r="AB16">
        <v>123</v>
      </c>
      <c r="AC16">
        <v>302</v>
      </c>
      <c r="AD16">
        <v>149</v>
      </c>
      <c r="AE16">
        <v>8</v>
      </c>
      <c r="AF16">
        <v>18</v>
      </c>
      <c r="AI16" t="s">
        <v>200</v>
      </c>
      <c r="AJ16" t="s">
        <v>52</v>
      </c>
      <c r="AK16">
        <v>447</v>
      </c>
      <c r="AL16">
        <v>87</v>
      </c>
      <c r="AM16">
        <v>95</v>
      </c>
      <c r="AN16">
        <v>51</v>
      </c>
      <c r="AO16">
        <v>48</v>
      </c>
    </row>
    <row r="17" spans="1:41" x14ac:dyDescent="0.25">
      <c r="A17" t="s">
        <v>193</v>
      </c>
      <c r="B17">
        <v>184</v>
      </c>
      <c r="C17">
        <v>91</v>
      </c>
      <c r="D17">
        <v>497</v>
      </c>
      <c r="E17">
        <v>336</v>
      </c>
      <c r="G17" s="6">
        <f t="shared" si="1"/>
        <v>132.38831862210162</v>
      </c>
      <c r="H17" s="6">
        <f t="shared" si="0"/>
        <v>-28.474203610074365</v>
      </c>
      <c r="I17" s="7">
        <f t="shared" si="2"/>
        <v>161</v>
      </c>
      <c r="J17" s="7">
        <f t="shared" si="3"/>
        <v>0</v>
      </c>
      <c r="K17" s="7">
        <f t="shared" si="4"/>
        <v>161</v>
      </c>
      <c r="L17" s="10"/>
      <c r="M17" s="5"/>
      <c r="N17" s="5"/>
      <c r="P17" t="s">
        <v>193</v>
      </c>
      <c r="Q17" t="s">
        <v>53</v>
      </c>
      <c r="R17">
        <v>497</v>
      </c>
      <c r="S17">
        <v>336</v>
      </c>
      <c r="T17">
        <v>161</v>
      </c>
      <c r="U17">
        <v>94</v>
      </c>
      <c r="V17">
        <v>95</v>
      </c>
      <c r="Z17" t="s">
        <v>209</v>
      </c>
      <c r="AA17" t="s">
        <v>53</v>
      </c>
      <c r="AB17">
        <v>132</v>
      </c>
      <c r="AC17">
        <v>309</v>
      </c>
      <c r="AD17">
        <v>64</v>
      </c>
      <c r="AE17">
        <v>2</v>
      </c>
      <c r="AF17">
        <v>3</v>
      </c>
      <c r="AI17" t="s">
        <v>208</v>
      </c>
      <c r="AJ17" t="s">
        <v>52</v>
      </c>
      <c r="AK17">
        <v>428</v>
      </c>
      <c r="AL17">
        <v>408</v>
      </c>
      <c r="AM17">
        <v>10</v>
      </c>
      <c r="AN17">
        <v>91</v>
      </c>
      <c r="AO17">
        <v>88</v>
      </c>
    </row>
    <row r="18" spans="1:41" x14ac:dyDescent="0.25">
      <c r="A18" s="21" t="s">
        <v>194</v>
      </c>
      <c r="B18">
        <v>137</v>
      </c>
      <c r="C18">
        <v>329</v>
      </c>
      <c r="D18">
        <v>144</v>
      </c>
      <c r="E18">
        <v>328</v>
      </c>
      <c r="G18" s="6">
        <f t="shared" si="1"/>
        <v>-154.06454743133227</v>
      </c>
      <c r="H18" s="6">
        <f t="shared" si="0"/>
        <v>-153.43494882292202</v>
      </c>
      <c r="I18" s="7">
        <f t="shared" si="2"/>
        <v>1</v>
      </c>
      <c r="J18" s="7">
        <f t="shared" si="3"/>
        <v>0</v>
      </c>
      <c r="K18" s="7">
        <f t="shared" si="4"/>
        <v>1</v>
      </c>
      <c r="L18" s="10"/>
      <c r="M18" s="5"/>
      <c r="N18" s="5"/>
      <c r="P18" t="s">
        <v>194</v>
      </c>
      <c r="Q18" t="s">
        <v>52</v>
      </c>
      <c r="R18">
        <v>144</v>
      </c>
      <c r="S18">
        <v>328</v>
      </c>
      <c r="T18">
        <v>1</v>
      </c>
      <c r="U18">
        <v>82</v>
      </c>
      <c r="V18">
        <v>92</v>
      </c>
      <c r="Z18" t="s">
        <v>211</v>
      </c>
      <c r="AA18" t="s">
        <v>53</v>
      </c>
      <c r="AB18">
        <v>383</v>
      </c>
      <c r="AC18">
        <v>52</v>
      </c>
      <c r="AD18">
        <v>13</v>
      </c>
      <c r="AE18">
        <v>88</v>
      </c>
      <c r="AF18">
        <v>86</v>
      </c>
      <c r="AI18" t="s">
        <v>210</v>
      </c>
      <c r="AJ18" t="s">
        <v>52</v>
      </c>
      <c r="AK18">
        <v>119</v>
      </c>
      <c r="AL18">
        <v>228</v>
      </c>
      <c r="AM18">
        <v>9</v>
      </c>
      <c r="AN18">
        <v>97</v>
      </c>
      <c r="AO18">
        <v>96</v>
      </c>
    </row>
    <row r="19" spans="1:41" x14ac:dyDescent="0.25">
      <c r="A19" s="21" t="s">
        <v>195</v>
      </c>
      <c r="B19">
        <v>444</v>
      </c>
      <c r="C19">
        <v>85</v>
      </c>
      <c r="D19">
        <v>125</v>
      </c>
      <c r="E19">
        <v>220</v>
      </c>
      <c r="G19" s="6">
        <f t="shared" si="1"/>
        <v>51.340191745909912</v>
      </c>
      <c r="H19" s="6">
        <f t="shared" si="0"/>
        <v>174.14398641457103</v>
      </c>
      <c r="I19" s="7">
        <f t="shared" si="2"/>
        <v>123</v>
      </c>
      <c r="J19" s="7">
        <f t="shared" si="3"/>
        <v>123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125</v>
      </c>
      <c r="S19">
        <v>220</v>
      </c>
      <c r="T19">
        <v>123</v>
      </c>
      <c r="U19">
        <v>3</v>
      </c>
      <c r="V19">
        <v>4</v>
      </c>
      <c r="Z19" t="s">
        <v>219</v>
      </c>
      <c r="AA19" t="s">
        <v>53</v>
      </c>
      <c r="AB19">
        <v>134</v>
      </c>
      <c r="AC19">
        <v>162</v>
      </c>
      <c r="AD19">
        <v>23</v>
      </c>
      <c r="AE19">
        <v>89</v>
      </c>
      <c r="AF19">
        <v>84</v>
      </c>
      <c r="AI19" t="s">
        <v>218</v>
      </c>
      <c r="AJ19" t="s">
        <v>52</v>
      </c>
      <c r="AK19">
        <v>409</v>
      </c>
      <c r="AL19">
        <v>68</v>
      </c>
      <c r="AM19">
        <v>5</v>
      </c>
      <c r="AN19">
        <v>94</v>
      </c>
      <c r="AO19">
        <v>87</v>
      </c>
    </row>
    <row r="20" spans="1:41" x14ac:dyDescent="0.25">
      <c r="A20" s="21" t="s">
        <v>202</v>
      </c>
      <c r="B20">
        <v>399</v>
      </c>
      <c r="C20">
        <v>54</v>
      </c>
      <c r="D20">
        <v>470</v>
      </c>
      <c r="E20">
        <v>110</v>
      </c>
      <c r="G20" s="6">
        <f t="shared" si="1"/>
        <v>66.987554963696212</v>
      </c>
      <c r="H20" s="6">
        <f t="shared" si="0"/>
        <v>40.914383220025123</v>
      </c>
      <c r="I20" s="7">
        <f t="shared" si="2"/>
        <v>27</v>
      </c>
      <c r="J20" s="7">
        <f t="shared" si="3"/>
        <v>27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470</v>
      </c>
      <c r="S20">
        <v>110</v>
      </c>
      <c r="T20">
        <v>27</v>
      </c>
      <c r="U20">
        <v>82</v>
      </c>
      <c r="V20">
        <v>85</v>
      </c>
      <c r="Z20" t="s">
        <v>213</v>
      </c>
      <c r="AA20" t="s">
        <v>53</v>
      </c>
      <c r="AB20">
        <v>144</v>
      </c>
      <c r="AC20">
        <v>153</v>
      </c>
      <c r="AD20">
        <v>5</v>
      </c>
      <c r="AE20">
        <v>95</v>
      </c>
      <c r="AF20">
        <v>81</v>
      </c>
      <c r="AI20" t="s">
        <v>212</v>
      </c>
      <c r="AJ20" t="s">
        <v>52</v>
      </c>
      <c r="AK20">
        <v>155</v>
      </c>
      <c r="AL20">
        <v>346</v>
      </c>
      <c r="AM20">
        <v>179</v>
      </c>
      <c r="AN20">
        <v>7</v>
      </c>
      <c r="AO20">
        <v>12</v>
      </c>
    </row>
    <row r="21" spans="1:41" x14ac:dyDescent="0.25">
      <c r="A21" s="21" t="s">
        <v>203</v>
      </c>
      <c r="B21">
        <v>234</v>
      </c>
      <c r="C21">
        <v>416</v>
      </c>
      <c r="D21">
        <v>100</v>
      </c>
      <c r="E21">
        <v>303</v>
      </c>
      <c r="G21" s="6">
        <f t="shared" si="1"/>
        <v>-116.04181659489382</v>
      </c>
      <c r="H21" s="6">
        <f t="shared" si="0"/>
        <v>-164.02021287900985</v>
      </c>
      <c r="I21" s="7">
        <f t="shared" si="2"/>
        <v>48</v>
      </c>
      <c r="J21" s="7">
        <f t="shared" si="3"/>
        <v>0</v>
      </c>
      <c r="K21" s="7">
        <f t="shared" si="4"/>
        <v>48</v>
      </c>
      <c r="L21" s="10"/>
      <c r="M21" s="5"/>
      <c r="N21" s="5"/>
      <c r="P21" t="s">
        <v>203</v>
      </c>
      <c r="Q21" t="s">
        <v>53</v>
      </c>
      <c r="R21">
        <v>100</v>
      </c>
      <c r="S21">
        <v>303</v>
      </c>
      <c r="T21">
        <v>48</v>
      </c>
      <c r="U21">
        <v>4</v>
      </c>
      <c r="V21">
        <v>7</v>
      </c>
      <c r="Z21" t="s">
        <v>221</v>
      </c>
      <c r="AA21" t="s">
        <v>53</v>
      </c>
      <c r="AB21">
        <v>516</v>
      </c>
      <c r="AC21">
        <v>294</v>
      </c>
      <c r="AD21">
        <v>34</v>
      </c>
      <c r="AE21">
        <v>3</v>
      </c>
      <c r="AF21">
        <v>3</v>
      </c>
      <c r="AI21" t="s">
        <v>220</v>
      </c>
      <c r="AJ21" t="s">
        <v>52</v>
      </c>
      <c r="AK21">
        <v>167</v>
      </c>
      <c r="AL21">
        <v>365</v>
      </c>
      <c r="AM21">
        <v>5</v>
      </c>
      <c r="AN21">
        <v>94</v>
      </c>
      <c r="AO21">
        <v>93</v>
      </c>
    </row>
    <row r="22" spans="1:41" x14ac:dyDescent="0.25">
      <c r="A22" t="s">
        <v>196</v>
      </c>
      <c r="B22">
        <v>146</v>
      </c>
      <c r="C22">
        <v>135</v>
      </c>
      <c r="D22">
        <v>147</v>
      </c>
      <c r="E22">
        <v>119</v>
      </c>
      <c r="G22" s="6">
        <f t="shared" si="1"/>
        <v>148.89119117145486</v>
      </c>
      <c r="H22" s="6">
        <f t="shared" si="0"/>
        <v>145.03021331973284</v>
      </c>
      <c r="I22" s="7">
        <f t="shared" si="2"/>
        <v>4</v>
      </c>
      <c r="J22" s="7">
        <f t="shared" si="3"/>
        <v>4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147</v>
      </c>
      <c r="S22">
        <v>119</v>
      </c>
      <c r="T22">
        <v>4</v>
      </c>
      <c r="U22">
        <v>76</v>
      </c>
      <c r="V22">
        <v>86</v>
      </c>
      <c r="Z22" t="s">
        <v>215</v>
      </c>
      <c r="AA22" t="s">
        <v>53</v>
      </c>
      <c r="AB22">
        <v>460</v>
      </c>
      <c r="AC22">
        <v>375</v>
      </c>
      <c r="AD22">
        <v>7</v>
      </c>
      <c r="AE22">
        <v>96</v>
      </c>
      <c r="AF22">
        <v>92</v>
      </c>
      <c r="AI22" t="s">
        <v>214</v>
      </c>
      <c r="AJ22" t="s">
        <v>52</v>
      </c>
      <c r="AK22">
        <v>146</v>
      </c>
      <c r="AL22">
        <v>338</v>
      </c>
      <c r="AM22">
        <v>20</v>
      </c>
      <c r="AN22">
        <v>94</v>
      </c>
      <c r="AO22">
        <v>91</v>
      </c>
    </row>
    <row r="23" spans="1:41" x14ac:dyDescent="0.25">
      <c r="A23" t="s">
        <v>197</v>
      </c>
      <c r="B23">
        <v>118</v>
      </c>
      <c r="C23">
        <v>274</v>
      </c>
      <c r="D23">
        <v>132</v>
      </c>
      <c r="E23">
        <v>174</v>
      </c>
      <c r="G23" s="6">
        <f t="shared" si="1"/>
        <v>-170.44571032759825</v>
      </c>
      <c r="H23" s="6">
        <f t="shared" si="0"/>
        <v>160.65567072787886</v>
      </c>
      <c r="I23" s="7">
        <f t="shared" si="2"/>
        <v>29</v>
      </c>
      <c r="J23" s="7">
        <f t="shared" si="3"/>
        <v>29</v>
      </c>
      <c r="K23" s="7">
        <f t="shared" si="4"/>
        <v>0</v>
      </c>
      <c r="L23" s="10"/>
      <c r="M23" s="5"/>
      <c r="N23" s="5"/>
      <c r="P23" t="s">
        <v>197</v>
      </c>
      <c r="Q23" t="s">
        <v>53</v>
      </c>
      <c r="R23">
        <v>132</v>
      </c>
      <c r="S23">
        <v>174</v>
      </c>
      <c r="T23">
        <v>29</v>
      </c>
      <c r="U23">
        <v>3</v>
      </c>
      <c r="V23">
        <v>4</v>
      </c>
      <c r="Z23" t="s">
        <v>277</v>
      </c>
      <c r="AA23" t="s">
        <v>53</v>
      </c>
      <c r="AB23">
        <v>133</v>
      </c>
      <c r="AC23">
        <v>318</v>
      </c>
      <c r="AD23">
        <v>49</v>
      </c>
      <c r="AE23">
        <v>2</v>
      </c>
      <c r="AF23">
        <v>5</v>
      </c>
      <c r="AI23" t="s">
        <v>222</v>
      </c>
      <c r="AJ23" t="s">
        <v>52</v>
      </c>
      <c r="AK23">
        <v>120</v>
      </c>
      <c r="AL23">
        <v>257</v>
      </c>
      <c r="AM23">
        <v>125</v>
      </c>
      <c r="AN23">
        <v>6</v>
      </c>
      <c r="AO23">
        <v>6</v>
      </c>
    </row>
    <row r="24" spans="1:41" x14ac:dyDescent="0.25">
      <c r="A24" t="s">
        <v>204</v>
      </c>
      <c r="B24">
        <v>233</v>
      </c>
      <c r="C24">
        <v>418</v>
      </c>
      <c r="D24">
        <v>126</v>
      </c>
      <c r="E24">
        <v>282</v>
      </c>
      <c r="G24" s="6">
        <f t="shared" si="1"/>
        <v>-116.04772185429192</v>
      </c>
      <c r="H24" s="6">
        <f t="shared" si="0"/>
        <v>-167.78428086586914</v>
      </c>
      <c r="I24" s="7">
        <f t="shared" si="2"/>
        <v>52</v>
      </c>
      <c r="J24" s="7">
        <f t="shared" si="3"/>
        <v>0</v>
      </c>
      <c r="K24" s="7">
        <f t="shared" si="4"/>
        <v>52</v>
      </c>
      <c r="L24" s="10"/>
      <c r="M24" s="5"/>
      <c r="N24" s="5"/>
      <c r="P24" t="s">
        <v>204</v>
      </c>
      <c r="Q24" t="s">
        <v>52</v>
      </c>
      <c r="R24">
        <v>126</v>
      </c>
      <c r="S24">
        <v>282</v>
      </c>
      <c r="T24">
        <v>52</v>
      </c>
      <c r="U24">
        <v>2</v>
      </c>
      <c r="V24">
        <v>6</v>
      </c>
      <c r="Z24" t="s">
        <v>217</v>
      </c>
      <c r="AA24" t="s">
        <v>53</v>
      </c>
      <c r="AB24">
        <v>203</v>
      </c>
      <c r="AC24">
        <v>401</v>
      </c>
      <c r="AD24">
        <v>72</v>
      </c>
      <c r="AE24">
        <v>14</v>
      </c>
      <c r="AF24">
        <v>16</v>
      </c>
      <c r="AI24" t="s">
        <v>216</v>
      </c>
      <c r="AJ24" t="s">
        <v>52</v>
      </c>
      <c r="AK24">
        <v>514</v>
      </c>
      <c r="AL24">
        <v>277</v>
      </c>
      <c r="AM24">
        <v>3</v>
      </c>
      <c r="AN24">
        <v>93</v>
      </c>
      <c r="AO24">
        <v>93</v>
      </c>
    </row>
    <row r="25" spans="1:41" x14ac:dyDescent="0.25">
      <c r="A25" t="s">
        <v>205</v>
      </c>
      <c r="B25">
        <v>496</v>
      </c>
      <c r="C25">
        <v>328</v>
      </c>
      <c r="D25">
        <v>127</v>
      </c>
      <c r="E25">
        <v>205</v>
      </c>
      <c r="G25" s="6">
        <f t="shared" si="1"/>
        <v>-26.56505117707799</v>
      </c>
      <c r="H25" s="6">
        <f t="shared" si="0"/>
        <v>169.72128019586776</v>
      </c>
      <c r="I25" s="7">
        <f t="shared" si="2"/>
        <v>164</v>
      </c>
      <c r="J25" s="7">
        <f t="shared" si="3"/>
        <v>164</v>
      </c>
      <c r="K25" s="7">
        <f t="shared" si="4"/>
        <v>0</v>
      </c>
      <c r="L25" s="10"/>
      <c r="M25" s="5"/>
      <c r="N25" s="5"/>
      <c r="P25" t="s">
        <v>205</v>
      </c>
      <c r="Q25" t="s">
        <v>53</v>
      </c>
      <c r="R25">
        <v>127</v>
      </c>
      <c r="S25">
        <v>205</v>
      </c>
      <c r="T25">
        <v>164</v>
      </c>
      <c r="U25">
        <v>4</v>
      </c>
      <c r="V25">
        <v>1</v>
      </c>
      <c r="Z25" t="s">
        <v>225</v>
      </c>
      <c r="AA25" t="s">
        <v>53</v>
      </c>
      <c r="AB25">
        <v>177</v>
      </c>
      <c r="AC25">
        <v>377</v>
      </c>
      <c r="AD25">
        <v>3</v>
      </c>
      <c r="AE25">
        <v>93</v>
      </c>
      <c r="AF25">
        <v>93</v>
      </c>
      <c r="AI25" t="s">
        <v>224</v>
      </c>
      <c r="AJ25" t="s">
        <v>52</v>
      </c>
      <c r="AK25">
        <v>126</v>
      </c>
      <c r="AL25">
        <v>277</v>
      </c>
      <c r="AM25">
        <v>133</v>
      </c>
      <c r="AN25">
        <v>2</v>
      </c>
      <c r="AO25">
        <v>4</v>
      </c>
    </row>
    <row r="26" spans="1:41" x14ac:dyDescent="0.25">
      <c r="A26" t="s">
        <v>198</v>
      </c>
      <c r="B26">
        <v>492</v>
      </c>
      <c r="C26">
        <v>338</v>
      </c>
      <c r="D26">
        <v>124</v>
      </c>
      <c r="E26">
        <v>272</v>
      </c>
      <c r="G26" s="6">
        <f t="shared" si="1"/>
        <v>-29.673082112077829</v>
      </c>
      <c r="H26" s="6">
        <f t="shared" si="0"/>
        <v>-170.72739822279968</v>
      </c>
      <c r="I26" s="7">
        <f t="shared" si="2"/>
        <v>142</v>
      </c>
      <c r="J26" s="7">
        <f t="shared" si="3"/>
        <v>0</v>
      </c>
      <c r="K26" s="7">
        <f t="shared" si="4"/>
        <v>142</v>
      </c>
      <c r="L26" s="10"/>
      <c r="M26" s="5"/>
      <c r="N26" s="5"/>
      <c r="P26" t="s">
        <v>198</v>
      </c>
      <c r="Q26" t="s">
        <v>52</v>
      </c>
      <c r="R26">
        <v>124</v>
      </c>
      <c r="S26">
        <v>272</v>
      </c>
      <c r="T26">
        <v>142</v>
      </c>
      <c r="U26">
        <v>4</v>
      </c>
      <c r="V26">
        <v>5</v>
      </c>
      <c r="Z26" t="s">
        <v>227</v>
      </c>
      <c r="AA26" t="s">
        <v>53</v>
      </c>
      <c r="AB26">
        <v>427</v>
      </c>
      <c r="AC26">
        <v>401</v>
      </c>
      <c r="AD26">
        <v>82</v>
      </c>
      <c r="AE26">
        <v>62</v>
      </c>
      <c r="AF26">
        <v>55</v>
      </c>
      <c r="AI26" t="s">
        <v>226</v>
      </c>
      <c r="AJ26" t="s">
        <v>52</v>
      </c>
      <c r="AK26">
        <v>498</v>
      </c>
      <c r="AL26">
        <v>329</v>
      </c>
      <c r="AM26">
        <v>2</v>
      </c>
      <c r="AN26">
        <v>97</v>
      </c>
      <c r="AO26">
        <v>94</v>
      </c>
    </row>
    <row r="27" spans="1:41" x14ac:dyDescent="0.25">
      <c r="A27" t="s">
        <v>199</v>
      </c>
      <c r="B27">
        <v>220</v>
      </c>
      <c r="C27">
        <v>414</v>
      </c>
      <c r="D27">
        <v>120</v>
      </c>
      <c r="E27">
        <v>268</v>
      </c>
      <c r="G27" s="6">
        <f t="shared" si="1"/>
        <v>-119.88652694042405</v>
      </c>
      <c r="H27" s="6">
        <f t="shared" si="0"/>
        <v>-172.03038960567864</v>
      </c>
      <c r="I27" s="7">
        <f t="shared" si="2"/>
        <v>53</v>
      </c>
      <c r="J27" s="7">
        <f t="shared" si="3"/>
        <v>0</v>
      </c>
      <c r="K27" s="7">
        <f t="shared" si="4"/>
        <v>53</v>
      </c>
      <c r="L27" s="10"/>
      <c r="M27" s="5"/>
      <c r="N27" s="5"/>
      <c r="P27" t="s">
        <v>199</v>
      </c>
      <c r="Q27" t="s">
        <v>53</v>
      </c>
      <c r="R27">
        <v>120</v>
      </c>
      <c r="S27">
        <v>268</v>
      </c>
      <c r="T27">
        <v>53</v>
      </c>
      <c r="U27">
        <v>6</v>
      </c>
      <c r="V27">
        <v>4</v>
      </c>
      <c r="Z27" t="s">
        <v>235</v>
      </c>
      <c r="AA27" t="s">
        <v>53</v>
      </c>
      <c r="AB27">
        <v>123</v>
      </c>
      <c r="AC27">
        <v>276</v>
      </c>
      <c r="AD27">
        <v>101</v>
      </c>
      <c r="AE27">
        <v>2</v>
      </c>
      <c r="AF27">
        <v>6</v>
      </c>
      <c r="AI27" t="s">
        <v>234</v>
      </c>
      <c r="AJ27" t="s">
        <v>52</v>
      </c>
      <c r="AK27">
        <v>206</v>
      </c>
      <c r="AL27">
        <v>401</v>
      </c>
      <c r="AM27">
        <v>4</v>
      </c>
      <c r="AN27">
        <v>85</v>
      </c>
      <c r="AO27">
        <v>90</v>
      </c>
    </row>
    <row r="28" spans="1:41" x14ac:dyDescent="0.25">
      <c r="A28" t="s">
        <v>206</v>
      </c>
      <c r="B28">
        <v>170</v>
      </c>
      <c r="C28">
        <v>105</v>
      </c>
      <c r="D28">
        <v>182</v>
      </c>
      <c r="E28">
        <v>95</v>
      </c>
      <c r="G28" s="6">
        <f t="shared" si="1"/>
        <v>138.01278750418334</v>
      </c>
      <c r="H28" s="6">
        <f t="shared" si="0"/>
        <v>133.58307882550429</v>
      </c>
      <c r="I28" s="7">
        <f t="shared" si="2"/>
        <v>5</v>
      </c>
      <c r="J28" s="7">
        <f t="shared" si="3"/>
        <v>5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182</v>
      </c>
      <c r="S28">
        <v>95</v>
      </c>
      <c r="T28">
        <v>5</v>
      </c>
      <c r="U28">
        <v>92</v>
      </c>
      <c r="V28">
        <v>88</v>
      </c>
      <c r="Z28" t="s">
        <v>229</v>
      </c>
      <c r="AA28" t="s">
        <v>53</v>
      </c>
      <c r="AB28">
        <v>164</v>
      </c>
      <c r="AC28">
        <v>131</v>
      </c>
      <c r="AD28">
        <v>33</v>
      </c>
      <c r="AE28">
        <v>96</v>
      </c>
      <c r="AF28">
        <v>92</v>
      </c>
      <c r="AI28" t="s">
        <v>228</v>
      </c>
      <c r="AJ28" t="s">
        <v>52</v>
      </c>
      <c r="AK28">
        <v>131</v>
      </c>
      <c r="AL28">
        <v>173</v>
      </c>
      <c r="AM28">
        <v>55</v>
      </c>
      <c r="AN28">
        <v>74</v>
      </c>
      <c r="AO28">
        <v>74</v>
      </c>
    </row>
    <row r="29" spans="1:41" x14ac:dyDescent="0.25">
      <c r="A29" t="s">
        <v>207</v>
      </c>
      <c r="B29">
        <v>419</v>
      </c>
      <c r="C29">
        <v>67</v>
      </c>
      <c r="D29">
        <v>445</v>
      </c>
      <c r="E29">
        <v>390</v>
      </c>
      <c r="G29" s="6">
        <f t="shared" si="1"/>
        <v>60.219464831173809</v>
      </c>
      <c r="H29" s="6">
        <f t="shared" si="0"/>
        <v>-50.19442890773481</v>
      </c>
      <c r="I29" s="7">
        <f t="shared" si="2"/>
        <v>111</v>
      </c>
      <c r="J29" s="7">
        <f t="shared" si="3"/>
        <v>0</v>
      </c>
      <c r="K29" s="7">
        <f t="shared" si="4"/>
        <v>111</v>
      </c>
      <c r="L29" s="10"/>
      <c r="M29" s="5"/>
      <c r="N29" s="5"/>
      <c r="P29" t="s">
        <v>207</v>
      </c>
      <c r="Q29" t="s">
        <v>53</v>
      </c>
      <c r="R29">
        <v>445</v>
      </c>
      <c r="S29">
        <v>390</v>
      </c>
      <c r="T29">
        <v>111</v>
      </c>
      <c r="U29">
        <v>80</v>
      </c>
      <c r="V29">
        <v>79</v>
      </c>
      <c r="Z29" t="s">
        <v>237</v>
      </c>
      <c r="AA29" t="s">
        <v>53</v>
      </c>
      <c r="AB29">
        <v>123</v>
      </c>
      <c r="AC29">
        <v>296</v>
      </c>
      <c r="AD29">
        <v>35</v>
      </c>
      <c r="AE29">
        <v>13</v>
      </c>
      <c r="AF29">
        <v>18</v>
      </c>
      <c r="AI29" t="s">
        <v>236</v>
      </c>
      <c r="AJ29" t="s">
        <v>52</v>
      </c>
      <c r="AK29">
        <v>456</v>
      </c>
      <c r="AL29">
        <v>95</v>
      </c>
      <c r="AM29">
        <v>70</v>
      </c>
      <c r="AN29">
        <v>90</v>
      </c>
      <c r="AO29">
        <v>94</v>
      </c>
    </row>
    <row r="30" spans="1:41" x14ac:dyDescent="0.25">
      <c r="A30" t="s">
        <v>200</v>
      </c>
      <c r="B30">
        <v>153</v>
      </c>
      <c r="C30">
        <v>121</v>
      </c>
      <c r="D30">
        <v>447</v>
      </c>
      <c r="E30">
        <v>87</v>
      </c>
      <c r="G30" s="6">
        <f t="shared" si="1"/>
        <v>144.52728338145235</v>
      </c>
      <c r="H30" s="6">
        <f t="shared" si="0"/>
        <v>50.305109606210394</v>
      </c>
      <c r="I30" s="7">
        <f t="shared" si="2"/>
        <v>95</v>
      </c>
      <c r="J30" s="7">
        <f t="shared" si="3"/>
        <v>95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447</v>
      </c>
      <c r="S30">
        <v>87</v>
      </c>
      <c r="T30">
        <v>95</v>
      </c>
      <c r="U30">
        <v>51</v>
      </c>
      <c r="V30">
        <v>48</v>
      </c>
      <c r="Z30" t="s">
        <v>231</v>
      </c>
      <c r="AA30" t="s">
        <v>53</v>
      </c>
      <c r="AB30">
        <v>442</v>
      </c>
      <c r="AC30">
        <v>92</v>
      </c>
      <c r="AD30">
        <v>15</v>
      </c>
      <c r="AE30">
        <v>92</v>
      </c>
      <c r="AF30">
        <v>93</v>
      </c>
      <c r="AI30" t="s">
        <v>230</v>
      </c>
      <c r="AJ30" t="s">
        <v>52</v>
      </c>
      <c r="AK30">
        <v>162</v>
      </c>
      <c r="AL30">
        <v>116</v>
      </c>
      <c r="AM30">
        <v>2</v>
      </c>
      <c r="AN30">
        <v>64</v>
      </c>
      <c r="AO30">
        <v>74</v>
      </c>
    </row>
    <row r="31" spans="1:41" x14ac:dyDescent="0.25">
      <c r="A31" t="s">
        <v>201</v>
      </c>
      <c r="B31">
        <v>452</v>
      </c>
      <c r="C31">
        <v>87</v>
      </c>
      <c r="D31">
        <v>123</v>
      </c>
      <c r="E31">
        <v>302</v>
      </c>
      <c r="G31" s="6">
        <f t="shared" si="1"/>
        <v>49.214178522734038</v>
      </c>
      <c r="H31" s="6">
        <f t="shared" si="0"/>
        <v>-162.530126169623</v>
      </c>
      <c r="I31" s="7">
        <f t="shared" si="2"/>
        <v>149</v>
      </c>
      <c r="J31" s="7">
        <f t="shared" si="3"/>
        <v>0</v>
      </c>
      <c r="K31" s="7">
        <f t="shared" si="4"/>
        <v>149</v>
      </c>
      <c r="L31" s="10"/>
      <c r="M31" s="5"/>
      <c r="N31" s="5"/>
      <c r="P31" t="s">
        <v>201</v>
      </c>
      <c r="Q31" t="s">
        <v>53</v>
      </c>
      <c r="R31">
        <v>123</v>
      </c>
      <c r="S31">
        <v>302</v>
      </c>
      <c r="T31">
        <v>149</v>
      </c>
      <c r="U31">
        <v>8</v>
      </c>
      <c r="V31">
        <v>18</v>
      </c>
      <c r="Z31" t="s">
        <v>239</v>
      </c>
      <c r="AA31" t="s">
        <v>53</v>
      </c>
      <c r="AB31">
        <v>177</v>
      </c>
      <c r="AC31">
        <v>103</v>
      </c>
      <c r="AD31">
        <v>16</v>
      </c>
      <c r="AE31">
        <v>93</v>
      </c>
      <c r="AF31">
        <v>89</v>
      </c>
      <c r="AI31" t="s">
        <v>238</v>
      </c>
      <c r="AJ31" t="s">
        <v>52</v>
      </c>
      <c r="AK31">
        <v>131</v>
      </c>
      <c r="AL31">
        <v>294</v>
      </c>
      <c r="AM31">
        <v>136</v>
      </c>
      <c r="AN31">
        <v>0</v>
      </c>
      <c r="AO31">
        <v>2</v>
      </c>
    </row>
    <row r="32" spans="1:41" x14ac:dyDescent="0.25">
      <c r="A32" t="s">
        <v>208</v>
      </c>
      <c r="B32">
        <v>399</v>
      </c>
      <c r="C32">
        <v>424</v>
      </c>
      <c r="D32">
        <v>428</v>
      </c>
      <c r="E32">
        <v>408</v>
      </c>
      <c r="G32" s="6">
        <f t="shared" si="1"/>
        <v>-66.763838488777495</v>
      </c>
      <c r="H32" s="6">
        <f t="shared" si="0"/>
        <v>-57.264773727892397</v>
      </c>
      <c r="I32" s="7">
        <f t="shared" si="2"/>
        <v>10</v>
      </c>
      <c r="J32" s="7">
        <f t="shared" si="3"/>
        <v>0</v>
      </c>
      <c r="K32" s="7">
        <f t="shared" si="4"/>
        <v>10</v>
      </c>
      <c r="L32" s="10"/>
      <c r="M32" s="5"/>
      <c r="N32" s="5"/>
      <c r="P32" t="s">
        <v>208</v>
      </c>
      <c r="Q32" t="s">
        <v>52</v>
      </c>
      <c r="R32">
        <v>428</v>
      </c>
      <c r="S32">
        <v>408</v>
      </c>
      <c r="T32">
        <v>10</v>
      </c>
      <c r="U32">
        <v>91</v>
      </c>
      <c r="V32">
        <v>88</v>
      </c>
      <c r="Z32" t="s">
        <v>233</v>
      </c>
      <c r="AA32" t="s">
        <v>53</v>
      </c>
      <c r="AB32">
        <v>472</v>
      </c>
      <c r="AC32">
        <v>114</v>
      </c>
      <c r="AD32">
        <v>159</v>
      </c>
      <c r="AE32">
        <v>8</v>
      </c>
      <c r="AF32">
        <v>18</v>
      </c>
      <c r="AI32" t="s">
        <v>232</v>
      </c>
      <c r="AJ32" t="s">
        <v>52</v>
      </c>
      <c r="AK32">
        <v>132</v>
      </c>
      <c r="AL32">
        <v>301</v>
      </c>
      <c r="AM32">
        <v>131</v>
      </c>
      <c r="AN32">
        <v>14</v>
      </c>
      <c r="AO32">
        <v>14</v>
      </c>
    </row>
    <row r="33" spans="1:41" x14ac:dyDescent="0.25">
      <c r="A33" t="s">
        <v>209</v>
      </c>
      <c r="B33">
        <v>176</v>
      </c>
      <c r="C33">
        <v>105</v>
      </c>
      <c r="D33">
        <v>132</v>
      </c>
      <c r="E33">
        <v>309</v>
      </c>
      <c r="G33" s="6">
        <f t="shared" si="1"/>
        <v>136.8476102659946</v>
      </c>
      <c r="H33" s="6">
        <f t="shared" si="0"/>
        <v>-159.84578884315445</v>
      </c>
      <c r="I33" s="7">
        <f t="shared" si="2"/>
        <v>64</v>
      </c>
      <c r="J33" s="7">
        <f t="shared" si="3"/>
        <v>0</v>
      </c>
      <c r="K33" s="7">
        <f t="shared" si="4"/>
        <v>64</v>
      </c>
      <c r="L33" s="10"/>
      <c r="M33" s="5"/>
      <c r="N33" s="5"/>
      <c r="P33" t="s">
        <v>209</v>
      </c>
      <c r="Q33" t="s">
        <v>53</v>
      </c>
      <c r="R33">
        <v>132</v>
      </c>
      <c r="S33">
        <v>309</v>
      </c>
      <c r="T33">
        <v>64</v>
      </c>
      <c r="U33">
        <v>2</v>
      </c>
      <c r="V33">
        <v>3</v>
      </c>
      <c r="Z33" t="s">
        <v>241</v>
      </c>
      <c r="AA33" t="s">
        <v>53</v>
      </c>
      <c r="AB33">
        <v>126</v>
      </c>
      <c r="AC33">
        <v>270</v>
      </c>
      <c r="AD33">
        <v>62</v>
      </c>
      <c r="AE33">
        <v>2</v>
      </c>
      <c r="AF33">
        <v>2</v>
      </c>
      <c r="AI33" t="s">
        <v>240</v>
      </c>
      <c r="AJ33" t="s">
        <v>52</v>
      </c>
      <c r="AK33">
        <v>315</v>
      </c>
      <c r="AL33">
        <v>441</v>
      </c>
      <c r="AM33">
        <v>23</v>
      </c>
      <c r="AN33">
        <v>88</v>
      </c>
      <c r="AO33">
        <v>79</v>
      </c>
    </row>
    <row r="34" spans="1:41" x14ac:dyDescent="0.25">
      <c r="A34" s="21" t="s">
        <v>210</v>
      </c>
      <c r="B34">
        <v>125</v>
      </c>
      <c r="C34">
        <v>200</v>
      </c>
      <c r="D34">
        <v>119</v>
      </c>
      <c r="E34">
        <v>228</v>
      </c>
      <c r="G34" s="6">
        <f t="shared" si="1"/>
        <v>168.40782458970895</v>
      </c>
      <c r="H34" s="6">
        <f t="shared" si="0"/>
        <v>176.58341180822865</v>
      </c>
      <c r="I34" s="7">
        <f t="shared" si="2"/>
        <v>9</v>
      </c>
      <c r="J34" s="7">
        <f t="shared" si="3"/>
        <v>9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119</v>
      </c>
      <c r="S34">
        <v>228</v>
      </c>
      <c r="T34">
        <v>9</v>
      </c>
      <c r="U34">
        <v>97</v>
      </c>
      <c r="V34">
        <v>96</v>
      </c>
      <c r="Z34" t="s">
        <v>243</v>
      </c>
      <c r="AA34" t="s">
        <v>53</v>
      </c>
      <c r="AB34">
        <v>513</v>
      </c>
      <c r="AC34">
        <v>191</v>
      </c>
      <c r="AD34">
        <v>47</v>
      </c>
      <c r="AE34">
        <v>94</v>
      </c>
      <c r="AF34">
        <v>94</v>
      </c>
      <c r="AI34" t="s">
        <v>242</v>
      </c>
      <c r="AJ34" t="s">
        <v>52</v>
      </c>
      <c r="AK34">
        <v>165</v>
      </c>
      <c r="AL34">
        <v>364</v>
      </c>
      <c r="AM34">
        <v>158</v>
      </c>
      <c r="AN34">
        <v>88</v>
      </c>
      <c r="AO34">
        <v>92</v>
      </c>
    </row>
    <row r="35" spans="1:41" x14ac:dyDescent="0.25">
      <c r="A35" s="21" t="s">
        <v>211</v>
      </c>
      <c r="B35">
        <v>421</v>
      </c>
      <c r="C35">
        <v>74</v>
      </c>
      <c r="D35">
        <v>383</v>
      </c>
      <c r="E35">
        <v>52</v>
      </c>
      <c r="G35" s="6">
        <f t="shared" si="1"/>
        <v>58.682258160256879</v>
      </c>
      <c r="H35" s="6">
        <f t="shared" si="0"/>
        <v>71.473670425989994</v>
      </c>
      <c r="I35" s="7">
        <f t="shared" si="2"/>
        <v>13</v>
      </c>
      <c r="J35" s="7">
        <f t="shared" si="3"/>
        <v>13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383</v>
      </c>
      <c r="S35">
        <v>52</v>
      </c>
      <c r="T35">
        <v>13</v>
      </c>
      <c r="U35">
        <v>88</v>
      </c>
      <c r="V35">
        <v>86</v>
      </c>
      <c r="Z35" t="s">
        <v>251</v>
      </c>
      <c r="AA35" t="s">
        <v>53</v>
      </c>
      <c r="AB35">
        <v>511</v>
      </c>
      <c r="AC35">
        <v>225</v>
      </c>
      <c r="AD35">
        <v>2</v>
      </c>
      <c r="AE35">
        <v>89</v>
      </c>
      <c r="AF35">
        <v>88</v>
      </c>
      <c r="AI35" t="s">
        <v>250</v>
      </c>
      <c r="AJ35" t="s">
        <v>52</v>
      </c>
      <c r="AK35">
        <v>516</v>
      </c>
      <c r="AL35">
        <v>276</v>
      </c>
      <c r="AM35">
        <v>15</v>
      </c>
      <c r="AN35">
        <v>90</v>
      </c>
      <c r="AO35">
        <v>93</v>
      </c>
    </row>
    <row r="36" spans="1:41" x14ac:dyDescent="0.25">
      <c r="A36" s="21" t="s">
        <v>218</v>
      </c>
      <c r="B36">
        <v>398</v>
      </c>
      <c r="C36">
        <v>55</v>
      </c>
      <c r="D36">
        <v>409</v>
      </c>
      <c r="E36">
        <v>68</v>
      </c>
      <c r="G36" s="6">
        <f t="shared" si="1"/>
        <v>67.138660016306318</v>
      </c>
      <c r="H36" s="6">
        <f t="shared" si="0"/>
        <v>62.641062733446596</v>
      </c>
      <c r="I36" s="7">
        <f t="shared" si="2"/>
        <v>5</v>
      </c>
      <c r="J36" s="7">
        <f t="shared" si="3"/>
        <v>5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409</v>
      </c>
      <c r="S36">
        <v>68</v>
      </c>
      <c r="T36">
        <v>5</v>
      </c>
      <c r="U36">
        <v>94</v>
      </c>
      <c r="V36">
        <v>87</v>
      </c>
      <c r="Z36" t="s">
        <v>245</v>
      </c>
      <c r="AA36" t="s">
        <v>53</v>
      </c>
      <c r="AB36">
        <v>138</v>
      </c>
      <c r="AC36">
        <v>311</v>
      </c>
      <c r="AD36">
        <v>11</v>
      </c>
      <c r="AE36">
        <v>4</v>
      </c>
      <c r="AF36">
        <v>9</v>
      </c>
      <c r="AI36" t="s">
        <v>244</v>
      </c>
      <c r="AJ36" t="s">
        <v>52</v>
      </c>
      <c r="AK36">
        <v>166</v>
      </c>
      <c r="AL36">
        <v>120</v>
      </c>
      <c r="AM36">
        <v>17</v>
      </c>
      <c r="AN36">
        <v>82</v>
      </c>
      <c r="AO36">
        <v>84</v>
      </c>
    </row>
    <row r="37" spans="1:41" x14ac:dyDescent="0.25">
      <c r="A37" s="21" t="s">
        <v>219</v>
      </c>
      <c r="B37">
        <v>178</v>
      </c>
      <c r="C37">
        <v>97</v>
      </c>
      <c r="D37">
        <v>134</v>
      </c>
      <c r="E37">
        <v>162</v>
      </c>
      <c r="G37" s="6">
        <f t="shared" si="1"/>
        <v>134.79896300216538</v>
      </c>
      <c r="H37" s="6">
        <f t="shared" si="0"/>
        <v>157.24902365721235</v>
      </c>
      <c r="I37" s="7">
        <f t="shared" si="2"/>
        <v>23</v>
      </c>
      <c r="J37" s="7">
        <f t="shared" si="3"/>
        <v>23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134</v>
      </c>
      <c r="S37">
        <v>162</v>
      </c>
      <c r="T37">
        <v>23</v>
      </c>
      <c r="U37">
        <v>89</v>
      </c>
      <c r="V37">
        <v>84</v>
      </c>
      <c r="Z37" t="s">
        <v>253</v>
      </c>
      <c r="AA37" t="s">
        <v>53</v>
      </c>
      <c r="AB37">
        <v>133</v>
      </c>
      <c r="AC37">
        <v>323</v>
      </c>
      <c r="AD37">
        <v>60</v>
      </c>
      <c r="AE37">
        <v>2</v>
      </c>
      <c r="AF37">
        <v>5</v>
      </c>
      <c r="AI37" t="s">
        <v>252</v>
      </c>
      <c r="AJ37" t="s">
        <v>52</v>
      </c>
      <c r="AK37">
        <v>464</v>
      </c>
      <c r="AL37">
        <v>106</v>
      </c>
      <c r="AM37">
        <v>180</v>
      </c>
      <c r="AN37">
        <v>5</v>
      </c>
      <c r="AO37">
        <v>2</v>
      </c>
    </row>
    <row r="38" spans="1:41" x14ac:dyDescent="0.25">
      <c r="A38" t="s">
        <v>212</v>
      </c>
      <c r="B38">
        <v>486</v>
      </c>
      <c r="C38">
        <v>129</v>
      </c>
      <c r="D38">
        <v>155</v>
      </c>
      <c r="E38">
        <v>346</v>
      </c>
      <c r="G38" s="6">
        <f t="shared" si="1"/>
        <v>33.769644946357161</v>
      </c>
      <c r="H38" s="6">
        <f t="shared" si="0"/>
        <v>-147.28232758136065</v>
      </c>
      <c r="I38" s="7">
        <f t="shared" si="2"/>
        <v>179</v>
      </c>
      <c r="J38" s="7">
        <f t="shared" si="3"/>
        <v>0</v>
      </c>
      <c r="K38" s="7">
        <f t="shared" si="4"/>
        <v>179</v>
      </c>
      <c r="L38" s="10"/>
      <c r="M38" s="5"/>
      <c r="N38" s="5"/>
      <c r="P38" t="s">
        <v>212</v>
      </c>
      <c r="Q38" t="s">
        <v>52</v>
      </c>
      <c r="R38">
        <v>155</v>
      </c>
      <c r="S38">
        <v>346</v>
      </c>
      <c r="T38">
        <v>179</v>
      </c>
      <c r="U38">
        <v>7</v>
      </c>
      <c r="V38">
        <v>12</v>
      </c>
      <c r="Z38" t="s">
        <v>247</v>
      </c>
      <c r="AA38" t="s">
        <v>53</v>
      </c>
      <c r="AB38">
        <v>474</v>
      </c>
      <c r="AC38">
        <v>356</v>
      </c>
      <c r="AD38">
        <v>102</v>
      </c>
      <c r="AE38">
        <v>10</v>
      </c>
      <c r="AF38">
        <v>12</v>
      </c>
      <c r="AI38" t="s">
        <v>246</v>
      </c>
      <c r="AJ38" t="s">
        <v>52</v>
      </c>
      <c r="AK38">
        <v>184</v>
      </c>
      <c r="AL38">
        <v>94</v>
      </c>
      <c r="AM38">
        <v>16</v>
      </c>
      <c r="AN38">
        <v>70</v>
      </c>
      <c r="AO38">
        <v>83</v>
      </c>
    </row>
    <row r="39" spans="1:41" x14ac:dyDescent="0.25">
      <c r="A39" t="s">
        <v>213</v>
      </c>
      <c r="B39">
        <v>147</v>
      </c>
      <c r="C39">
        <v>138</v>
      </c>
      <c r="D39">
        <v>144</v>
      </c>
      <c r="E39">
        <v>153</v>
      </c>
      <c r="G39" s="6">
        <f t="shared" si="1"/>
        <v>149.47659518653703</v>
      </c>
      <c r="H39" s="6">
        <f t="shared" si="0"/>
        <v>153.69597562528747</v>
      </c>
      <c r="I39" s="7">
        <f t="shared" si="2"/>
        <v>5</v>
      </c>
      <c r="J39" s="7">
        <f t="shared" si="3"/>
        <v>5</v>
      </c>
      <c r="K39" s="7">
        <f t="shared" si="4"/>
        <v>0</v>
      </c>
      <c r="L39" s="10"/>
      <c r="M39" s="5"/>
      <c r="N39" s="5"/>
      <c r="P39" t="s">
        <v>213</v>
      </c>
      <c r="Q39" t="s">
        <v>53</v>
      </c>
      <c r="R39">
        <v>144</v>
      </c>
      <c r="S39">
        <v>153</v>
      </c>
      <c r="T39">
        <v>5</v>
      </c>
      <c r="U39">
        <v>95</v>
      </c>
      <c r="V39">
        <v>81</v>
      </c>
      <c r="Z39" t="s">
        <v>255</v>
      </c>
      <c r="AA39" t="s">
        <v>53</v>
      </c>
      <c r="AB39">
        <v>193</v>
      </c>
      <c r="AC39">
        <v>57</v>
      </c>
      <c r="AD39">
        <v>74</v>
      </c>
      <c r="AE39">
        <v>5</v>
      </c>
      <c r="AF39">
        <v>6</v>
      </c>
      <c r="AI39" t="s">
        <v>254</v>
      </c>
      <c r="AJ39" t="s">
        <v>52</v>
      </c>
      <c r="AK39">
        <v>192</v>
      </c>
      <c r="AL39">
        <v>89</v>
      </c>
      <c r="AM39">
        <v>83</v>
      </c>
      <c r="AN39">
        <v>70</v>
      </c>
      <c r="AO39">
        <v>78</v>
      </c>
    </row>
    <row r="40" spans="1:41" x14ac:dyDescent="0.25">
      <c r="A40" t="s">
        <v>220</v>
      </c>
      <c r="B40">
        <v>158</v>
      </c>
      <c r="C40">
        <v>353</v>
      </c>
      <c r="D40">
        <v>167</v>
      </c>
      <c r="E40">
        <v>365</v>
      </c>
      <c r="G40" s="6">
        <f t="shared" si="1"/>
        <v>-145.10303700085154</v>
      </c>
      <c r="H40" s="6">
        <f t="shared" si="0"/>
        <v>-140.75140209036599</v>
      </c>
      <c r="I40" s="7">
        <f t="shared" si="2"/>
        <v>5</v>
      </c>
      <c r="J40" s="7">
        <f t="shared" si="3"/>
        <v>0</v>
      </c>
      <c r="K40" s="7">
        <f t="shared" si="4"/>
        <v>5</v>
      </c>
      <c r="L40" s="10"/>
      <c r="M40" s="5"/>
      <c r="N40" s="5"/>
      <c r="P40" t="s">
        <v>220</v>
      </c>
      <c r="Q40" t="s">
        <v>52</v>
      </c>
      <c r="R40">
        <v>167</v>
      </c>
      <c r="S40">
        <v>365</v>
      </c>
      <c r="T40">
        <v>5</v>
      </c>
      <c r="U40">
        <v>94</v>
      </c>
      <c r="V40">
        <v>93</v>
      </c>
      <c r="Z40" t="s">
        <v>278</v>
      </c>
      <c r="AA40" t="s">
        <v>53</v>
      </c>
      <c r="AB40">
        <v>123</v>
      </c>
      <c r="AC40">
        <v>277</v>
      </c>
      <c r="AD40">
        <v>46</v>
      </c>
      <c r="AE40">
        <v>4</v>
      </c>
      <c r="AF40">
        <v>4</v>
      </c>
      <c r="AI40" t="s">
        <v>248</v>
      </c>
      <c r="AJ40" t="s">
        <v>52</v>
      </c>
      <c r="AK40">
        <v>136</v>
      </c>
      <c r="AL40">
        <v>316</v>
      </c>
      <c r="AM40">
        <v>27</v>
      </c>
      <c r="AN40">
        <v>4</v>
      </c>
      <c r="AO40">
        <v>9</v>
      </c>
    </row>
    <row r="41" spans="1:41" x14ac:dyDescent="0.25">
      <c r="A41" t="s">
        <v>221</v>
      </c>
      <c r="B41">
        <v>509</v>
      </c>
      <c r="C41">
        <v>177</v>
      </c>
      <c r="D41">
        <v>516</v>
      </c>
      <c r="E41">
        <v>294</v>
      </c>
      <c r="G41" s="6">
        <f t="shared" si="1"/>
        <v>18.434948822922014</v>
      </c>
      <c r="H41" s="6">
        <f t="shared" si="0"/>
        <v>-15.403424962469627</v>
      </c>
      <c r="I41" s="7">
        <f t="shared" si="2"/>
        <v>34</v>
      </c>
      <c r="J41" s="7">
        <f t="shared" si="3"/>
        <v>0</v>
      </c>
      <c r="K41" s="7">
        <f t="shared" si="4"/>
        <v>34</v>
      </c>
      <c r="L41" s="10"/>
      <c r="M41" s="5"/>
      <c r="N41" s="5"/>
      <c r="P41" t="s">
        <v>221</v>
      </c>
      <c r="Q41" t="s">
        <v>53</v>
      </c>
      <c r="R41">
        <v>516</v>
      </c>
      <c r="S41">
        <v>294</v>
      </c>
      <c r="T41">
        <v>34</v>
      </c>
      <c r="U41">
        <v>3</v>
      </c>
      <c r="V41">
        <v>3</v>
      </c>
      <c r="Z41" t="s">
        <v>257</v>
      </c>
      <c r="AA41" t="s">
        <v>53</v>
      </c>
      <c r="AB41">
        <v>55</v>
      </c>
      <c r="AC41">
        <v>356</v>
      </c>
      <c r="AD41">
        <v>25</v>
      </c>
      <c r="AE41">
        <v>5</v>
      </c>
      <c r="AF41">
        <v>5</v>
      </c>
      <c r="AI41" t="s">
        <v>256</v>
      </c>
      <c r="AJ41" t="s">
        <v>52</v>
      </c>
      <c r="AK41">
        <v>451</v>
      </c>
      <c r="AL41">
        <v>378</v>
      </c>
      <c r="AM41">
        <v>176</v>
      </c>
      <c r="AN41">
        <v>94</v>
      </c>
      <c r="AO41">
        <v>92</v>
      </c>
    </row>
    <row r="42" spans="1:41" x14ac:dyDescent="0.25">
      <c r="A42" t="s">
        <v>214</v>
      </c>
      <c r="B42">
        <v>189</v>
      </c>
      <c r="C42">
        <v>391</v>
      </c>
      <c r="D42">
        <v>146</v>
      </c>
      <c r="E42">
        <v>338</v>
      </c>
      <c r="G42" s="6">
        <f t="shared" si="1"/>
        <v>-130.94326213870511</v>
      </c>
      <c r="H42" s="6">
        <f t="shared" si="0"/>
        <v>-150.61098853367966</v>
      </c>
      <c r="I42" s="7">
        <f t="shared" si="2"/>
        <v>20</v>
      </c>
      <c r="J42" s="7">
        <f t="shared" si="3"/>
        <v>0</v>
      </c>
      <c r="K42" s="7">
        <f t="shared" si="4"/>
        <v>20</v>
      </c>
      <c r="L42" s="10"/>
      <c r="M42" s="5"/>
      <c r="N42" s="5"/>
      <c r="P42" t="s">
        <v>214</v>
      </c>
      <c r="Q42" t="s">
        <v>52</v>
      </c>
      <c r="R42">
        <v>146</v>
      </c>
      <c r="S42">
        <v>338</v>
      </c>
      <c r="T42">
        <v>20</v>
      </c>
      <c r="U42">
        <v>94</v>
      </c>
      <c r="V42">
        <v>91</v>
      </c>
      <c r="Z42" t="s">
        <v>259</v>
      </c>
      <c r="AA42" t="s">
        <v>53</v>
      </c>
      <c r="AB42">
        <v>498</v>
      </c>
      <c r="AC42">
        <v>317</v>
      </c>
      <c r="AD42">
        <v>17</v>
      </c>
      <c r="AE42">
        <v>83</v>
      </c>
      <c r="AF42">
        <v>83</v>
      </c>
      <c r="AI42" t="s">
        <v>258</v>
      </c>
      <c r="AJ42" t="s">
        <v>52</v>
      </c>
      <c r="AK42">
        <v>463</v>
      </c>
      <c r="AL42">
        <v>386</v>
      </c>
      <c r="AM42">
        <v>3</v>
      </c>
      <c r="AN42">
        <v>95</v>
      </c>
      <c r="AO42">
        <v>85</v>
      </c>
    </row>
    <row r="43" spans="1:41" x14ac:dyDescent="0.25">
      <c r="A43" t="s">
        <v>215</v>
      </c>
      <c r="B43">
        <v>445</v>
      </c>
      <c r="C43">
        <v>392</v>
      </c>
      <c r="D43">
        <v>460</v>
      </c>
      <c r="E43">
        <v>375</v>
      </c>
      <c r="G43" s="6">
        <f t="shared" si="1"/>
        <v>-50.567200352645195</v>
      </c>
      <c r="H43" s="6">
        <f t="shared" si="0"/>
        <v>-43.958373323990031</v>
      </c>
      <c r="I43" s="7">
        <f t="shared" si="2"/>
        <v>7</v>
      </c>
      <c r="J43" s="7">
        <f t="shared" si="3"/>
        <v>0</v>
      </c>
      <c r="K43" s="7">
        <f t="shared" si="4"/>
        <v>7</v>
      </c>
      <c r="L43" s="10"/>
      <c r="M43" s="5"/>
      <c r="N43" s="5"/>
      <c r="P43" t="s">
        <v>215</v>
      </c>
      <c r="Q43" t="s">
        <v>53</v>
      </c>
      <c r="R43">
        <v>460</v>
      </c>
      <c r="S43">
        <v>375</v>
      </c>
      <c r="T43">
        <v>7</v>
      </c>
      <c r="U43">
        <v>96</v>
      </c>
      <c r="V43">
        <v>92</v>
      </c>
      <c r="Z43" t="s">
        <v>267</v>
      </c>
      <c r="AA43" t="s">
        <v>53</v>
      </c>
      <c r="AB43">
        <v>458</v>
      </c>
      <c r="AC43">
        <v>105</v>
      </c>
      <c r="AD43">
        <v>14</v>
      </c>
      <c r="AE43">
        <v>93</v>
      </c>
      <c r="AF43">
        <v>89</v>
      </c>
      <c r="AI43" t="s">
        <v>266</v>
      </c>
      <c r="AJ43" t="s">
        <v>52</v>
      </c>
      <c r="AK43">
        <v>473</v>
      </c>
      <c r="AL43">
        <v>108</v>
      </c>
      <c r="AM43">
        <v>72</v>
      </c>
      <c r="AN43">
        <v>98</v>
      </c>
      <c r="AO43">
        <v>87</v>
      </c>
    </row>
    <row r="44" spans="1:41" x14ac:dyDescent="0.25">
      <c r="A44" t="s">
        <v>222</v>
      </c>
      <c r="B44">
        <v>442</v>
      </c>
      <c r="C44">
        <v>391</v>
      </c>
      <c r="D44">
        <v>120</v>
      </c>
      <c r="E44">
        <v>257</v>
      </c>
      <c r="G44" s="6">
        <f t="shared" si="1"/>
        <v>-51.063625368511744</v>
      </c>
      <c r="H44" s="6">
        <f t="shared" si="0"/>
        <v>-175.14153708096572</v>
      </c>
      <c r="I44" s="7">
        <f t="shared" si="2"/>
        <v>125</v>
      </c>
      <c r="J44" s="7">
        <f t="shared" si="3"/>
        <v>0</v>
      </c>
      <c r="K44" s="7">
        <f t="shared" si="4"/>
        <v>125</v>
      </c>
      <c r="L44" s="10"/>
      <c r="M44" s="5"/>
      <c r="N44" s="5"/>
      <c r="P44" t="s">
        <v>222</v>
      </c>
      <c r="Q44" t="s">
        <v>52</v>
      </c>
      <c r="R44">
        <v>120</v>
      </c>
      <c r="S44">
        <v>257</v>
      </c>
      <c r="T44">
        <v>125</v>
      </c>
      <c r="U44">
        <v>6</v>
      </c>
      <c r="V44">
        <v>6</v>
      </c>
      <c r="Z44" t="s">
        <v>261</v>
      </c>
      <c r="AA44" t="s">
        <v>53</v>
      </c>
      <c r="AB44">
        <v>182</v>
      </c>
      <c r="AC44">
        <v>384</v>
      </c>
      <c r="AD44">
        <v>89</v>
      </c>
      <c r="AE44">
        <v>89</v>
      </c>
      <c r="AF44">
        <v>88</v>
      </c>
      <c r="AI44" t="s">
        <v>260</v>
      </c>
      <c r="AJ44" t="s">
        <v>52</v>
      </c>
      <c r="AK44">
        <v>121</v>
      </c>
      <c r="AL44">
        <v>275</v>
      </c>
      <c r="AM44">
        <v>178</v>
      </c>
      <c r="AN44">
        <v>8</v>
      </c>
      <c r="AO44">
        <v>18</v>
      </c>
    </row>
    <row r="45" spans="1:41" x14ac:dyDescent="0.25">
      <c r="A45" t="s">
        <v>223</v>
      </c>
      <c r="B45">
        <v>136</v>
      </c>
      <c r="C45">
        <v>150</v>
      </c>
      <c r="D45">
        <v>133</v>
      </c>
      <c r="E45">
        <v>318</v>
      </c>
      <c r="G45" s="6">
        <f t="shared" si="1"/>
        <v>153.93533592171423</v>
      </c>
      <c r="H45" s="6">
        <f t="shared" si="0"/>
        <v>-157.35838266898298</v>
      </c>
      <c r="I45" s="7">
        <f t="shared" si="2"/>
        <v>49</v>
      </c>
      <c r="J45" s="7">
        <f t="shared" si="3"/>
        <v>0</v>
      </c>
      <c r="K45" s="7">
        <f t="shared" si="4"/>
        <v>49</v>
      </c>
      <c r="L45" s="10"/>
      <c r="M45" s="5"/>
      <c r="N45" s="5"/>
      <c r="P45" t="s">
        <v>277</v>
      </c>
      <c r="Q45" t="s">
        <v>53</v>
      </c>
      <c r="R45">
        <v>133</v>
      </c>
      <c r="S45">
        <v>318</v>
      </c>
      <c r="T45">
        <v>49</v>
      </c>
      <c r="U45">
        <v>2</v>
      </c>
      <c r="V45">
        <v>5</v>
      </c>
      <c r="Z45" t="s">
        <v>269</v>
      </c>
      <c r="AA45" t="s">
        <v>53</v>
      </c>
      <c r="AB45">
        <v>444</v>
      </c>
      <c r="AC45">
        <v>84</v>
      </c>
      <c r="AD45">
        <v>2</v>
      </c>
      <c r="AE45">
        <v>83</v>
      </c>
      <c r="AF45">
        <v>91</v>
      </c>
      <c r="AI45" t="s">
        <v>268</v>
      </c>
      <c r="AJ45" t="s">
        <v>52</v>
      </c>
      <c r="AK45">
        <v>495</v>
      </c>
      <c r="AL45">
        <v>346</v>
      </c>
      <c r="AM45">
        <v>1</v>
      </c>
      <c r="AN45">
        <v>96</v>
      </c>
      <c r="AO45">
        <v>89</v>
      </c>
    </row>
    <row r="46" spans="1:41" x14ac:dyDescent="0.25">
      <c r="A46" t="s">
        <v>216</v>
      </c>
      <c r="B46">
        <v>511</v>
      </c>
      <c r="C46">
        <v>268</v>
      </c>
      <c r="D46">
        <v>514</v>
      </c>
      <c r="E46">
        <v>277</v>
      </c>
      <c r="G46" s="6">
        <f t="shared" si="1"/>
        <v>-8.3399760657235298</v>
      </c>
      <c r="H46" s="6">
        <f t="shared" si="0"/>
        <v>-10.79786863460231</v>
      </c>
      <c r="I46" s="7">
        <f t="shared" si="2"/>
        <v>3</v>
      </c>
      <c r="J46" s="7">
        <f t="shared" si="3"/>
        <v>0</v>
      </c>
      <c r="K46" s="7">
        <f t="shared" si="4"/>
        <v>3</v>
      </c>
      <c r="L46" s="10"/>
      <c r="M46" s="5"/>
      <c r="N46" s="5"/>
      <c r="P46" t="s">
        <v>216</v>
      </c>
      <c r="Q46" t="s">
        <v>52</v>
      </c>
      <c r="R46">
        <v>514</v>
      </c>
      <c r="S46">
        <v>277</v>
      </c>
      <c r="T46">
        <v>3</v>
      </c>
      <c r="U46">
        <v>93</v>
      </c>
      <c r="V46">
        <v>93</v>
      </c>
      <c r="Z46" t="s">
        <v>263</v>
      </c>
      <c r="AA46" t="s">
        <v>53</v>
      </c>
      <c r="AB46">
        <v>131</v>
      </c>
      <c r="AC46">
        <v>295</v>
      </c>
      <c r="AD46">
        <v>136</v>
      </c>
      <c r="AE46">
        <v>12</v>
      </c>
      <c r="AF46">
        <v>14</v>
      </c>
      <c r="AI46" t="s">
        <v>262</v>
      </c>
      <c r="AJ46" t="s">
        <v>52</v>
      </c>
      <c r="AK46">
        <v>214</v>
      </c>
      <c r="AL46">
        <v>323</v>
      </c>
      <c r="AM46">
        <v>9</v>
      </c>
      <c r="AN46">
        <v>12</v>
      </c>
      <c r="AO46">
        <v>23</v>
      </c>
    </row>
    <row r="47" spans="1:41" x14ac:dyDescent="0.25">
      <c r="A47" t="s">
        <v>217</v>
      </c>
      <c r="B47">
        <v>436</v>
      </c>
      <c r="C47">
        <v>402</v>
      </c>
      <c r="D47">
        <v>203</v>
      </c>
      <c r="E47">
        <v>401</v>
      </c>
      <c r="G47" s="6">
        <f t="shared" si="1"/>
        <v>-54.395466019566896</v>
      </c>
      <c r="H47" s="6">
        <f t="shared" si="0"/>
        <v>-126.00620760124443</v>
      </c>
      <c r="I47" s="7">
        <f t="shared" si="2"/>
        <v>72</v>
      </c>
      <c r="J47" s="7">
        <f t="shared" si="3"/>
        <v>0</v>
      </c>
      <c r="K47" s="7">
        <f t="shared" si="4"/>
        <v>72</v>
      </c>
      <c r="L47" s="10"/>
      <c r="M47" s="5"/>
      <c r="N47" s="5"/>
      <c r="P47" t="s">
        <v>217</v>
      </c>
      <c r="Q47" t="s">
        <v>53</v>
      </c>
      <c r="R47">
        <v>203</v>
      </c>
      <c r="S47">
        <v>401</v>
      </c>
      <c r="T47">
        <v>72</v>
      </c>
      <c r="U47">
        <v>14</v>
      </c>
      <c r="V47">
        <v>16</v>
      </c>
      <c r="Z47" t="s">
        <v>271</v>
      </c>
      <c r="AA47" t="s">
        <v>53</v>
      </c>
      <c r="AB47">
        <v>479</v>
      </c>
      <c r="AC47">
        <v>114</v>
      </c>
      <c r="AD47">
        <v>32</v>
      </c>
      <c r="AE47">
        <v>81</v>
      </c>
      <c r="AF47">
        <v>88</v>
      </c>
      <c r="AI47" t="s">
        <v>270</v>
      </c>
      <c r="AJ47" t="s">
        <v>52</v>
      </c>
      <c r="AK47">
        <v>160</v>
      </c>
      <c r="AL47">
        <v>351</v>
      </c>
      <c r="AM47">
        <v>15</v>
      </c>
      <c r="AN47">
        <v>20</v>
      </c>
      <c r="AO47">
        <v>17</v>
      </c>
    </row>
    <row r="48" spans="1:41" x14ac:dyDescent="0.25">
      <c r="A48" t="s">
        <v>224</v>
      </c>
      <c r="B48">
        <v>422</v>
      </c>
      <c r="C48">
        <v>72</v>
      </c>
      <c r="D48">
        <v>126</v>
      </c>
      <c r="E48">
        <v>277</v>
      </c>
      <c r="G48" s="6">
        <f t="shared" si="1"/>
        <v>58.736268305622573</v>
      </c>
      <c r="H48" s="6">
        <f t="shared" si="0"/>
        <v>-169.20213136539766</v>
      </c>
      <c r="I48" s="7">
        <f t="shared" si="2"/>
        <v>133</v>
      </c>
      <c r="J48" s="7">
        <f t="shared" si="3"/>
        <v>0</v>
      </c>
      <c r="K48" s="7">
        <f t="shared" si="4"/>
        <v>133</v>
      </c>
      <c r="L48" s="10"/>
      <c r="M48" s="5"/>
      <c r="N48" s="5"/>
      <c r="P48" t="s">
        <v>224</v>
      </c>
      <c r="Q48" t="s">
        <v>52</v>
      </c>
      <c r="R48">
        <v>126</v>
      </c>
      <c r="S48">
        <v>277</v>
      </c>
      <c r="T48">
        <v>133</v>
      </c>
      <c r="U48">
        <v>2</v>
      </c>
      <c r="V48">
        <v>4</v>
      </c>
      <c r="Z48" t="s">
        <v>265</v>
      </c>
      <c r="AA48" t="s">
        <v>53</v>
      </c>
      <c r="AB48">
        <v>514</v>
      </c>
      <c r="AC48">
        <v>273</v>
      </c>
      <c r="AD48">
        <v>161</v>
      </c>
      <c r="AE48">
        <v>93</v>
      </c>
      <c r="AF48">
        <v>91</v>
      </c>
      <c r="AI48" t="s">
        <v>264</v>
      </c>
      <c r="AJ48" t="s">
        <v>52</v>
      </c>
      <c r="AK48">
        <v>188</v>
      </c>
      <c r="AL48">
        <v>82</v>
      </c>
      <c r="AM48">
        <v>149</v>
      </c>
      <c r="AN48">
        <v>52</v>
      </c>
      <c r="AO48">
        <v>41</v>
      </c>
    </row>
    <row r="49" spans="1:41" x14ac:dyDescent="0.25">
      <c r="A49" t="s">
        <v>225</v>
      </c>
      <c r="B49">
        <v>169</v>
      </c>
      <c r="C49">
        <v>373</v>
      </c>
      <c r="D49">
        <v>177</v>
      </c>
      <c r="E49">
        <v>377</v>
      </c>
      <c r="G49" s="6">
        <f t="shared" si="1"/>
        <v>-138.62657178387963</v>
      </c>
      <c r="H49" s="6">
        <f t="shared" si="0"/>
        <v>-136.22757883213455</v>
      </c>
      <c r="I49" s="7">
        <f t="shared" si="2"/>
        <v>3</v>
      </c>
      <c r="J49" s="7">
        <f t="shared" si="3"/>
        <v>0</v>
      </c>
      <c r="K49" s="7">
        <f t="shared" si="4"/>
        <v>3</v>
      </c>
      <c r="L49" s="10"/>
      <c r="M49" s="5"/>
      <c r="N49" s="5"/>
      <c r="P49" t="s">
        <v>225</v>
      </c>
      <c r="Q49" t="s">
        <v>53</v>
      </c>
      <c r="R49">
        <v>177</v>
      </c>
      <c r="S49">
        <v>377</v>
      </c>
      <c r="T49">
        <v>3</v>
      </c>
      <c r="U49">
        <v>93</v>
      </c>
      <c r="V49">
        <v>93</v>
      </c>
      <c r="Z49" t="s">
        <v>273</v>
      </c>
      <c r="AA49" t="s">
        <v>53</v>
      </c>
      <c r="AB49">
        <v>120</v>
      </c>
      <c r="AC49">
        <v>265</v>
      </c>
      <c r="AD49">
        <v>34</v>
      </c>
      <c r="AE49">
        <v>2</v>
      </c>
      <c r="AF49">
        <v>4</v>
      </c>
      <c r="AI49" t="s">
        <v>272</v>
      </c>
      <c r="AJ49" t="s">
        <v>52</v>
      </c>
      <c r="AK49">
        <v>421</v>
      </c>
      <c r="AL49">
        <v>404</v>
      </c>
      <c r="AM49">
        <v>33</v>
      </c>
      <c r="AN49">
        <v>87</v>
      </c>
      <c r="AO49">
        <v>82</v>
      </c>
    </row>
    <row r="50" spans="1:41" x14ac:dyDescent="0.25">
      <c r="A50" s="21" t="s">
        <v>226</v>
      </c>
      <c r="B50">
        <v>495</v>
      </c>
      <c r="C50">
        <v>332</v>
      </c>
      <c r="D50">
        <v>498</v>
      </c>
      <c r="E50">
        <v>329</v>
      </c>
      <c r="G50" s="6">
        <f t="shared" si="1"/>
        <v>-27.731546125077141</v>
      </c>
      <c r="H50" s="6">
        <f t="shared" si="0"/>
        <v>-26.56505117707799</v>
      </c>
      <c r="I50" s="7">
        <f t="shared" si="2"/>
        <v>2</v>
      </c>
      <c r="J50" s="7">
        <f t="shared" si="3"/>
        <v>0</v>
      </c>
      <c r="K50" s="7">
        <f t="shared" si="4"/>
        <v>2</v>
      </c>
      <c r="L50" s="10"/>
      <c r="M50" s="5"/>
      <c r="N50" s="5"/>
      <c r="P50" t="s">
        <v>226</v>
      </c>
      <c r="Q50" t="s">
        <v>52</v>
      </c>
      <c r="R50">
        <v>498</v>
      </c>
      <c r="S50">
        <v>329</v>
      </c>
      <c r="T50">
        <v>2</v>
      </c>
      <c r="U50">
        <v>97</v>
      </c>
      <c r="V50">
        <v>94</v>
      </c>
      <c r="Z50" t="s">
        <v>44</v>
      </c>
      <c r="AA50" t="s">
        <v>53</v>
      </c>
      <c r="AB50">
        <v>135</v>
      </c>
      <c r="AC50">
        <v>312</v>
      </c>
      <c r="AD50">
        <v>103</v>
      </c>
      <c r="AE50">
        <v>8</v>
      </c>
      <c r="AF50">
        <v>7</v>
      </c>
      <c r="AI50" t="s">
        <v>22</v>
      </c>
      <c r="AJ50" t="s">
        <v>52</v>
      </c>
      <c r="AK50">
        <v>456</v>
      </c>
      <c r="AL50">
        <v>92</v>
      </c>
      <c r="AM50">
        <v>7</v>
      </c>
      <c r="AN50">
        <v>97</v>
      </c>
      <c r="AO50">
        <v>96</v>
      </c>
    </row>
    <row r="51" spans="1:41" x14ac:dyDescent="0.25">
      <c r="A51" s="21" t="s">
        <v>227</v>
      </c>
      <c r="B51">
        <v>499</v>
      </c>
      <c r="C51">
        <v>157</v>
      </c>
      <c r="D51">
        <v>427</v>
      </c>
      <c r="E51">
        <v>401</v>
      </c>
      <c r="G51" s="6">
        <f t="shared" si="1"/>
        <v>24.876548922257044</v>
      </c>
      <c r="H51" s="6">
        <f t="shared" si="0"/>
        <v>-56.392135831552729</v>
      </c>
      <c r="I51" s="7">
        <f t="shared" si="2"/>
        <v>82</v>
      </c>
      <c r="J51" s="7">
        <f t="shared" si="3"/>
        <v>0</v>
      </c>
      <c r="K51" s="7">
        <f t="shared" si="4"/>
        <v>82</v>
      </c>
      <c r="L51" s="10"/>
      <c r="M51" s="5"/>
      <c r="N51" s="5"/>
      <c r="P51" t="s">
        <v>227</v>
      </c>
      <c r="Q51" t="s">
        <v>53</v>
      </c>
      <c r="R51">
        <v>427</v>
      </c>
      <c r="S51">
        <v>401</v>
      </c>
      <c r="T51">
        <v>82</v>
      </c>
      <c r="U51">
        <v>62</v>
      </c>
      <c r="V51">
        <v>55</v>
      </c>
      <c r="Z51" t="s">
        <v>48</v>
      </c>
      <c r="AA51" t="s">
        <v>53</v>
      </c>
      <c r="AB51">
        <v>322</v>
      </c>
      <c r="AC51">
        <v>42</v>
      </c>
      <c r="AD51">
        <v>47</v>
      </c>
      <c r="AE51">
        <v>85</v>
      </c>
      <c r="AF51">
        <v>89</v>
      </c>
      <c r="AI51" t="s">
        <v>23</v>
      </c>
      <c r="AJ51" t="s">
        <v>52</v>
      </c>
      <c r="AK51">
        <v>471</v>
      </c>
      <c r="AL51">
        <v>367</v>
      </c>
      <c r="AM51">
        <v>3</v>
      </c>
      <c r="AN51">
        <v>96</v>
      </c>
      <c r="AO51">
        <v>95</v>
      </c>
    </row>
    <row r="52" spans="1:41" x14ac:dyDescent="0.25">
      <c r="A52" s="21" t="s">
        <v>234</v>
      </c>
      <c r="B52">
        <v>214</v>
      </c>
      <c r="C52">
        <v>408</v>
      </c>
      <c r="D52">
        <v>206</v>
      </c>
      <c r="E52">
        <v>401</v>
      </c>
      <c r="G52" s="6">
        <f t="shared" si="1"/>
        <v>-122.24997416418361</v>
      </c>
      <c r="H52" s="6">
        <f t="shared" si="0"/>
        <v>-125.3013382622899</v>
      </c>
      <c r="I52" s="7">
        <f t="shared" si="2"/>
        <v>4</v>
      </c>
      <c r="J52" s="7">
        <f t="shared" si="3"/>
        <v>0</v>
      </c>
      <c r="K52" s="7">
        <f t="shared" si="4"/>
        <v>4</v>
      </c>
      <c r="L52" s="10"/>
      <c r="M52" s="5"/>
      <c r="N52" s="5"/>
      <c r="P52" t="s">
        <v>234</v>
      </c>
      <c r="Q52" t="s">
        <v>52</v>
      </c>
      <c r="R52">
        <v>206</v>
      </c>
      <c r="S52">
        <v>401</v>
      </c>
      <c r="T52">
        <v>4</v>
      </c>
      <c r="U52">
        <v>85</v>
      </c>
      <c r="V52">
        <v>90</v>
      </c>
      <c r="Z52" t="s">
        <v>45</v>
      </c>
      <c r="AA52" t="s">
        <v>53</v>
      </c>
      <c r="AB52">
        <v>124</v>
      </c>
      <c r="AC52">
        <v>277</v>
      </c>
      <c r="AD52">
        <v>43</v>
      </c>
      <c r="AE52">
        <v>0</v>
      </c>
      <c r="AF52">
        <v>1</v>
      </c>
      <c r="AI52" t="s">
        <v>24</v>
      </c>
      <c r="AJ52" t="s">
        <v>52</v>
      </c>
      <c r="AK52">
        <v>133</v>
      </c>
      <c r="AL52">
        <v>318</v>
      </c>
      <c r="AM52">
        <v>10</v>
      </c>
      <c r="AN52">
        <v>1</v>
      </c>
      <c r="AO52">
        <v>3</v>
      </c>
    </row>
    <row r="53" spans="1:41" x14ac:dyDescent="0.25">
      <c r="A53" s="21" t="s">
        <v>235</v>
      </c>
      <c r="B53">
        <v>389</v>
      </c>
      <c r="C53">
        <v>423</v>
      </c>
      <c r="D53">
        <v>123</v>
      </c>
      <c r="E53">
        <v>276</v>
      </c>
      <c r="G53" s="6">
        <f t="shared" si="1"/>
        <v>-69.341089936692512</v>
      </c>
      <c r="H53" s="6">
        <f t="shared" si="0"/>
        <v>-169.64397375072997</v>
      </c>
      <c r="I53" s="7">
        <f t="shared" si="2"/>
        <v>101</v>
      </c>
      <c r="J53" s="7">
        <f t="shared" si="3"/>
        <v>0</v>
      </c>
      <c r="K53" s="7">
        <f t="shared" si="4"/>
        <v>101</v>
      </c>
      <c r="L53" s="10"/>
      <c r="M53" s="5"/>
      <c r="N53" s="5"/>
      <c r="P53" t="s">
        <v>235</v>
      </c>
      <c r="Q53" t="s">
        <v>53</v>
      </c>
      <c r="R53">
        <v>123</v>
      </c>
      <c r="S53">
        <v>276</v>
      </c>
      <c r="T53">
        <v>101</v>
      </c>
      <c r="U53">
        <v>2</v>
      </c>
      <c r="V53">
        <v>6</v>
      </c>
      <c r="Z53" t="s">
        <v>49</v>
      </c>
      <c r="AA53" t="s">
        <v>53</v>
      </c>
      <c r="AB53">
        <v>152</v>
      </c>
      <c r="AC53">
        <v>344</v>
      </c>
      <c r="AD53">
        <v>148</v>
      </c>
      <c r="AE53">
        <v>4</v>
      </c>
      <c r="AF53">
        <v>15</v>
      </c>
      <c r="AI53" t="s">
        <v>25</v>
      </c>
      <c r="AJ53" t="s">
        <v>52</v>
      </c>
      <c r="AK53">
        <v>467</v>
      </c>
      <c r="AL53">
        <v>372</v>
      </c>
      <c r="AM53">
        <v>23</v>
      </c>
      <c r="AN53">
        <v>96</v>
      </c>
      <c r="AO53">
        <v>91</v>
      </c>
    </row>
    <row r="54" spans="1:41" x14ac:dyDescent="0.25">
      <c r="A54" t="s">
        <v>228</v>
      </c>
      <c r="B54">
        <v>156</v>
      </c>
      <c r="C54">
        <v>356</v>
      </c>
      <c r="D54">
        <v>131</v>
      </c>
      <c r="E54">
        <v>173</v>
      </c>
      <c r="G54" s="6">
        <f t="shared" si="1"/>
        <v>-144.72757855140162</v>
      </c>
      <c r="H54" s="6">
        <f t="shared" si="0"/>
        <v>160.48071794778949</v>
      </c>
      <c r="I54" s="7">
        <f t="shared" si="2"/>
        <v>55</v>
      </c>
      <c r="J54" s="7">
        <f t="shared" si="3"/>
        <v>55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131</v>
      </c>
      <c r="S54">
        <v>173</v>
      </c>
      <c r="T54">
        <v>55</v>
      </c>
      <c r="U54">
        <v>74</v>
      </c>
      <c r="V54">
        <v>74</v>
      </c>
      <c r="Z54" t="s">
        <v>46</v>
      </c>
      <c r="AA54" t="s">
        <v>53</v>
      </c>
      <c r="AB54">
        <v>495</v>
      </c>
      <c r="AC54">
        <v>150</v>
      </c>
      <c r="AD54">
        <v>2</v>
      </c>
      <c r="AE54">
        <v>88</v>
      </c>
      <c r="AF54">
        <v>94</v>
      </c>
      <c r="AI54" t="s">
        <v>26</v>
      </c>
      <c r="AJ54" t="s">
        <v>52</v>
      </c>
      <c r="AK54">
        <v>142</v>
      </c>
      <c r="AL54">
        <v>334</v>
      </c>
      <c r="AM54">
        <v>14</v>
      </c>
      <c r="AN54">
        <v>2</v>
      </c>
      <c r="AO54">
        <v>7</v>
      </c>
    </row>
    <row r="55" spans="1:41" x14ac:dyDescent="0.25">
      <c r="A55" t="s">
        <v>229</v>
      </c>
      <c r="B55">
        <v>242</v>
      </c>
      <c r="C55">
        <v>52</v>
      </c>
      <c r="D55">
        <v>164</v>
      </c>
      <c r="E55">
        <v>131</v>
      </c>
      <c r="G55" s="6">
        <f t="shared" si="1"/>
        <v>112.53325007900426</v>
      </c>
      <c r="H55" s="6">
        <f t="shared" si="0"/>
        <v>145.05730891496381</v>
      </c>
      <c r="I55" s="7">
        <f t="shared" si="2"/>
        <v>33</v>
      </c>
      <c r="J55" s="7">
        <f t="shared" si="3"/>
        <v>33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164</v>
      </c>
      <c r="S55">
        <v>131</v>
      </c>
      <c r="T55">
        <v>33</v>
      </c>
      <c r="U55">
        <v>96</v>
      </c>
      <c r="V55">
        <v>92</v>
      </c>
      <c r="Z55" t="s">
        <v>50</v>
      </c>
      <c r="AA55" t="s">
        <v>53</v>
      </c>
      <c r="AB55">
        <v>131</v>
      </c>
      <c r="AC55">
        <v>299</v>
      </c>
      <c r="AD55">
        <v>39</v>
      </c>
      <c r="AE55">
        <v>3</v>
      </c>
      <c r="AF55">
        <v>6</v>
      </c>
      <c r="AI55" t="s">
        <v>27</v>
      </c>
      <c r="AJ55" t="s">
        <v>52</v>
      </c>
      <c r="AK55">
        <v>464</v>
      </c>
      <c r="AL55">
        <v>102</v>
      </c>
      <c r="AM55">
        <v>23</v>
      </c>
      <c r="AN55">
        <v>97</v>
      </c>
      <c r="AO55">
        <v>92</v>
      </c>
    </row>
    <row r="56" spans="1:41" x14ac:dyDescent="0.25">
      <c r="A56" t="s">
        <v>236</v>
      </c>
      <c r="B56">
        <v>503</v>
      </c>
      <c r="C56">
        <v>316</v>
      </c>
      <c r="D56">
        <v>456</v>
      </c>
      <c r="E56">
        <v>95</v>
      </c>
      <c r="G56" s="6">
        <f t="shared" si="1"/>
        <v>-22.553138526910796</v>
      </c>
      <c r="H56" s="6">
        <f t="shared" si="0"/>
        <v>46.834469032391759</v>
      </c>
      <c r="I56" s="7">
        <f t="shared" si="2"/>
        <v>70</v>
      </c>
      <c r="J56" s="7">
        <f t="shared" si="3"/>
        <v>70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456</v>
      </c>
      <c r="S56">
        <v>95</v>
      </c>
      <c r="T56">
        <v>70</v>
      </c>
      <c r="U56">
        <v>90</v>
      </c>
      <c r="V56">
        <v>94</v>
      </c>
      <c r="Z56" t="s">
        <v>47</v>
      </c>
      <c r="AA56" t="s">
        <v>53</v>
      </c>
      <c r="AB56">
        <v>117</v>
      </c>
      <c r="AC56">
        <v>285</v>
      </c>
      <c r="AD56">
        <v>161</v>
      </c>
      <c r="AE56">
        <v>4</v>
      </c>
      <c r="AF56">
        <v>6</v>
      </c>
      <c r="AI56" t="s">
        <v>28</v>
      </c>
      <c r="AJ56" t="s">
        <v>52</v>
      </c>
      <c r="AK56">
        <v>218</v>
      </c>
      <c r="AL56">
        <v>404</v>
      </c>
      <c r="AM56">
        <v>12</v>
      </c>
      <c r="AN56">
        <v>96</v>
      </c>
      <c r="AO56">
        <v>95</v>
      </c>
    </row>
    <row r="57" spans="1:41" x14ac:dyDescent="0.25">
      <c r="A57" t="s">
        <v>237</v>
      </c>
      <c r="B57">
        <v>128</v>
      </c>
      <c r="C57">
        <v>177</v>
      </c>
      <c r="D57">
        <v>123</v>
      </c>
      <c r="E57">
        <v>296</v>
      </c>
      <c r="G57" s="6">
        <f t="shared" si="1"/>
        <v>161.83404347077447</v>
      </c>
      <c r="H57" s="6">
        <f t="shared" si="0"/>
        <v>-164.1314595587001</v>
      </c>
      <c r="I57" s="7">
        <f t="shared" si="2"/>
        <v>35</v>
      </c>
      <c r="J57" s="7">
        <f t="shared" si="3"/>
        <v>0</v>
      </c>
      <c r="K57" s="7">
        <f t="shared" si="4"/>
        <v>35</v>
      </c>
      <c r="L57" s="10"/>
      <c r="M57" s="5"/>
      <c r="N57" s="5"/>
      <c r="P57" t="s">
        <v>237</v>
      </c>
      <c r="Q57" t="s">
        <v>53</v>
      </c>
      <c r="R57">
        <v>123</v>
      </c>
      <c r="S57">
        <v>296</v>
      </c>
      <c r="T57">
        <v>35</v>
      </c>
      <c r="U57">
        <v>13</v>
      </c>
      <c r="V57">
        <v>18</v>
      </c>
      <c r="Z57" t="s">
        <v>51</v>
      </c>
      <c r="AA57" t="s">
        <v>53</v>
      </c>
      <c r="AB57">
        <v>469</v>
      </c>
      <c r="AC57">
        <v>108</v>
      </c>
      <c r="AD57">
        <v>83</v>
      </c>
      <c r="AE57">
        <v>84</v>
      </c>
      <c r="AF57">
        <v>90</v>
      </c>
      <c r="AI57" t="s">
        <v>29</v>
      </c>
      <c r="AJ57" t="s">
        <v>52</v>
      </c>
      <c r="AK57">
        <v>403</v>
      </c>
      <c r="AL57">
        <v>419</v>
      </c>
      <c r="AM57">
        <v>4</v>
      </c>
      <c r="AN57">
        <v>92</v>
      </c>
      <c r="AO57">
        <v>90</v>
      </c>
    </row>
    <row r="58" spans="1:41" x14ac:dyDescent="0.25">
      <c r="A58" t="s">
        <v>230</v>
      </c>
      <c r="B58">
        <v>163</v>
      </c>
      <c r="C58">
        <v>108</v>
      </c>
      <c r="D58">
        <v>162</v>
      </c>
      <c r="E58">
        <v>116</v>
      </c>
      <c r="G58" s="6">
        <f t="shared" si="1"/>
        <v>139.94407441079784</v>
      </c>
      <c r="H58" s="6">
        <f t="shared" si="0"/>
        <v>141.87481802870425</v>
      </c>
      <c r="I58" s="7">
        <f t="shared" si="2"/>
        <v>2</v>
      </c>
      <c r="J58" s="7">
        <f t="shared" si="3"/>
        <v>2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162</v>
      </c>
      <c r="S58">
        <v>116</v>
      </c>
      <c r="T58">
        <v>2</v>
      </c>
      <c r="U58">
        <v>64</v>
      </c>
      <c r="V58">
        <v>74</v>
      </c>
      <c r="Z58" t="s">
        <v>54</v>
      </c>
      <c r="AA58" t="s">
        <v>53</v>
      </c>
      <c r="AB58">
        <v>123</v>
      </c>
      <c r="AC58">
        <v>276</v>
      </c>
      <c r="AD58">
        <v>165</v>
      </c>
      <c r="AE58">
        <v>6</v>
      </c>
      <c r="AF58">
        <v>8</v>
      </c>
      <c r="AI58" t="s">
        <v>30</v>
      </c>
      <c r="AJ58" t="s">
        <v>52</v>
      </c>
      <c r="AK58">
        <v>132</v>
      </c>
      <c r="AL58">
        <v>308</v>
      </c>
      <c r="AM58">
        <v>146</v>
      </c>
      <c r="AN58">
        <v>7</v>
      </c>
      <c r="AO58">
        <v>8</v>
      </c>
    </row>
    <row r="59" spans="1:41" x14ac:dyDescent="0.25">
      <c r="A59" t="s">
        <v>231</v>
      </c>
      <c r="B59">
        <v>406</v>
      </c>
      <c r="C59">
        <v>59</v>
      </c>
      <c r="D59">
        <v>442</v>
      </c>
      <c r="E59">
        <v>92</v>
      </c>
      <c r="G59" s="6">
        <f t="shared" si="1"/>
        <v>64.585825301095426</v>
      </c>
      <c r="H59" s="6">
        <f t="shared" si="0"/>
        <v>50.500411470201904</v>
      </c>
      <c r="I59" s="7">
        <f t="shared" si="2"/>
        <v>15</v>
      </c>
      <c r="J59" s="7">
        <f t="shared" si="3"/>
        <v>15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442</v>
      </c>
      <c r="S59">
        <v>92</v>
      </c>
      <c r="T59">
        <v>15</v>
      </c>
      <c r="U59">
        <v>92</v>
      </c>
      <c r="V59">
        <v>93</v>
      </c>
      <c r="Z59" t="s">
        <v>59</v>
      </c>
      <c r="AA59" t="s">
        <v>53</v>
      </c>
      <c r="AB59">
        <v>161</v>
      </c>
      <c r="AC59">
        <v>116</v>
      </c>
      <c r="AD59">
        <v>1</v>
      </c>
      <c r="AE59">
        <v>52</v>
      </c>
      <c r="AF59">
        <v>96</v>
      </c>
      <c r="AI59" t="s">
        <v>58</v>
      </c>
      <c r="AJ59" t="s">
        <v>52</v>
      </c>
      <c r="AK59">
        <v>135</v>
      </c>
      <c r="AL59">
        <v>307</v>
      </c>
      <c r="AM59">
        <v>131</v>
      </c>
      <c r="AN59">
        <v>8</v>
      </c>
      <c r="AO59">
        <v>6</v>
      </c>
    </row>
    <row r="60" spans="1:41" x14ac:dyDescent="0.25">
      <c r="A60" t="s">
        <v>238</v>
      </c>
      <c r="B60">
        <v>415</v>
      </c>
      <c r="C60">
        <v>70</v>
      </c>
      <c r="D60">
        <v>131</v>
      </c>
      <c r="E60">
        <v>294</v>
      </c>
      <c r="G60" s="6">
        <f t="shared" si="1"/>
        <v>60.802513953935531</v>
      </c>
      <c r="H60" s="6">
        <f t="shared" si="0"/>
        <v>-164.05460409907712</v>
      </c>
      <c r="I60" s="7">
        <f t="shared" si="2"/>
        <v>136</v>
      </c>
      <c r="J60" s="7">
        <f t="shared" si="3"/>
        <v>0</v>
      </c>
      <c r="K60" s="7">
        <f t="shared" si="4"/>
        <v>136</v>
      </c>
      <c r="L60" s="10"/>
      <c r="M60" s="5"/>
      <c r="N60" s="5"/>
      <c r="P60" t="s">
        <v>238</v>
      </c>
      <c r="Q60" t="s">
        <v>52</v>
      </c>
      <c r="R60">
        <v>131</v>
      </c>
      <c r="S60">
        <v>294</v>
      </c>
      <c r="T60">
        <v>136</v>
      </c>
      <c r="U60">
        <v>0</v>
      </c>
      <c r="V60">
        <v>2</v>
      </c>
      <c r="Z60" t="s">
        <v>55</v>
      </c>
      <c r="AA60" t="s">
        <v>53</v>
      </c>
      <c r="AB60">
        <v>123</v>
      </c>
      <c r="AC60">
        <v>278</v>
      </c>
      <c r="AD60">
        <v>31</v>
      </c>
      <c r="AE60">
        <v>1</v>
      </c>
      <c r="AF60">
        <v>2</v>
      </c>
      <c r="AI60" t="s">
        <v>31</v>
      </c>
      <c r="AJ60" t="s">
        <v>52</v>
      </c>
      <c r="AK60">
        <v>405</v>
      </c>
      <c r="AL60">
        <v>62</v>
      </c>
      <c r="AM60">
        <v>3</v>
      </c>
      <c r="AN60">
        <v>93</v>
      </c>
      <c r="AO60">
        <v>91</v>
      </c>
    </row>
    <row r="61" spans="1:41" x14ac:dyDescent="0.25">
      <c r="A61" t="s">
        <v>239</v>
      </c>
      <c r="B61">
        <v>219</v>
      </c>
      <c r="C61">
        <v>69</v>
      </c>
      <c r="D61">
        <v>177</v>
      </c>
      <c r="E61">
        <v>103</v>
      </c>
      <c r="G61" s="6">
        <f t="shared" si="1"/>
        <v>120.56793706386408</v>
      </c>
      <c r="H61" s="6">
        <f t="shared" si="0"/>
        <v>136.22757883213455</v>
      </c>
      <c r="I61" s="7">
        <f t="shared" si="2"/>
        <v>16</v>
      </c>
      <c r="J61" s="7">
        <f t="shared" si="3"/>
        <v>16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177</v>
      </c>
      <c r="S61">
        <v>103</v>
      </c>
      <c r="T61">
        <v>16</v>
      </c>
      <c r="U61">
        <v>93</v>
      </c>
      <c r="V61">
        <v>89</v>
      </c>
      <c r="Z61" t="s">
        <v>61</v>
      </c>
      <c r="AA61" t="s">
        <v>53</v>
      </c>
      <c r="AB61">
        <v>130</v>
      </c>
      <c r="AC61">
        <v>300</v>
      </c>
      <c r="AD61">
        <v>107</v>
      </c>
      <c r="AE61">
        <v>4</v>
      </c>
      <c r="AF61">
        <v>4</v>
      </c>
      <c r="AI61" t="s">
        <v>60</v>
      </c>
      <c r="AJ61" t="s">
        <v>52</v>
      </c>
      <c r="AK61">
        <v>117</v>
      </c>
      <c r="AL61">
        <v>238</v>
      </c>
      <c r="AM61">
        <v>2</v>
      </c>
      <c r="AN61">
        <v>96</v>
      </c>
      <c r="AO61">
        <v>98</v>
      </c>
    </row>
    <row r="62" spans="1:41" x14ac:dyDescent="0.25">
      <c r="A62" t="s">
        <v>232</v>
      </c>
      <c r="B62">
        <v>487</v>
      </c>
      <c r="C62">
        <v>344</v>
      </c>
      <c r="D62">
        <v>132</v>
      </c>
      <c r="E62">
        <v>301</v>
      </c>
      <c r="G62" s="6">
        <f t="shared" si="1"/>
        <v>-31.912771576163337</v>
      </c>
      <c r="H62" s="6">
        <f t="shared" si="0"/>
        <v>-162.0234076350784</v>
      </c>
      <c r="I62" s="7">
        <f t="shared" si="2"/>
        <v>131</v>
      </c>
      <c r="J62" s="7">
        <f t="shared" si="3"/>
        <v>0</v>
      </c>
      <c r="K62" s="7">
        <f t="shared" si="4"/>
        <v>131</v>
      </c>
      <c r="L62" s="10"/>
      <c r="M62" s="5"/>
      <c r="N62" s="5"/>
      <c r="P62" t="s">
        <v>232</v>
      </c>
      <c r="Q62" t="s">
        <v>52</v>
      </c>
      <c r="R62">
        <v>132</v>
      </c>
      <c r="S62">
        <v>301</v>
      </c>
      <c r="T62">
        <v>131</v>
      </c>
      <c r="U62">
        <v>14</v>
      </c>
      <c r="V62">
        <v>14</v>
      </c>
      <c r="Z62" t="s">
        <v>56</v>
      </c>
      <c r="AA62" t="s">
        <v>53</v>
      </c>
      <c r="AB62">
        <v>128</v>
      </c>
      <c r="AC62">
        <v>293</v>
      </c>
      <c r="AD62">
        <v>15</v>
      </c>
      <c r="AE62">
        <v>8</v>
      </c>
      <c r="AF62">
        <v>6</v>
      </c>
      <c r="AI62" t="s">
        <v>32</v>
      </c>
      <c r="AJ62" t="s">
        <v>52</v>
      </c>
      <c r="AK62">
        <v>516</v>
      </c>
      <c r="AL62">
        <v>198</v>
      </c>
      <c r="AM62">
        <v>9</v>
      </c>
      <c r="AN62">
        <v>98</v>
      </c>
      <c r="AO62">
        <v>95</v>
      </c>
    </row>
    <row r="63" spans="1:41" x14ac:dyDescent="0.25">
      <c r="A63" t="s">
        <v>233</v>
      </c>
      <c r="B63">
        <v>130</v>
      </c>
      <c r="C63">
        <v>303</v>
      </c>
      <c r="D63">
        <v>472</v>
      </c>
      <c r="E63">
        <v>114</v>
      </c>
      <c r="G63" s="6">
        <f t="shared" si="1"/>
        <v>-161.65556576135725</v>
      </c>
      <c r="H63" s="6">
        <f t="shared" si="0"/>
        <v>39.656944241424831</v>
      </c>
      <c r="I63" s="7">
        <f t="shared" si="2"/>
        <v>159</v>
      </c>
      <c r="J63" s="7">
        <f t="shared" si="3"/>
        <v>159</v>
      </c>
      <c r="K63" s="7">
        <f t="shared" si="4"/>
        <v>0</v>
      </c>
      <c r="L63" s="10"/>
      <c r="M63" s="5"/>
      <c r="N63" s="5"/>
      <c r="P63" t="s">
        <v>233</v>
      </c>
      <c r="Q63" t="s">
        <v>53</v>
      </c>
      <c r="R63">
        <v>472</v>
      </c>
      <c r="S63">
        <v>114</v>
      </c>
      <c r="T63">
        <v>159</v>
      </c>
      <c r="U63">
        <v>8</v>
      </c>
      <c r="V63">
        <v>18</v>
      </c>
      <c r="Z63" t="s">
        <v>63</v>
      </c>
      <c r="AA63" t="s">
        <v>53</v>
      </c>
      <c r="AB63">
        <v>205</v>
      </c>
      <c r="AC63">
        <v>402</v>
      </c>
      <c r="AD63">
        <v>7</v>
      </c>
      <c r="AE63">
        <v>91</v>
      </c>
      <c r="AF63">
        <v>93</v>
      </c>
      <c r="AI63" t="s">
        <v>62</v>
      </c>
      <c r="AJ63" t="s">
        <v>52</v>
      </c>
      <c r="AK63">
        <v>429</v>
      </c>
      <c r="AL63">
        <v>405</v>
      </c>
      <c r="AM63">
        <v>35</v>
      </c>
      <c r="AN63">
        <v>93</v>
      </c>
      <c r="AO63">
        <v>95</v>
      </c>
    </row>
    <row r="64" spans="1:41" x14ac:dyDescent="0.25">
      <c r="A64" t="s">
        <v>240</v>
      </c>
      <c r="B64">
        <v>390</v>
      </c>
      <c r="C64">
        <v>421</v>
      </c>
      <c r="D64">
        <v>315</v>
      </c>
      <c r="E64">
        <v>441</v>
      </c>
      <c r="G64" s="6">
        <f t="shared" si="1"/>
        <v>-68.856503561772669</v>
      </c>
      <c r="H64" s="6">
        <f t="shared" si="0"/>
        <v>-91.424974272515428</v>
      </c>
      <c r="I64" s="7">
        <f t="shared" si="2"/>
        <v>23</v>
      </c>
      <c r="J64" s="7">
        <f t="shared" si="3"/>
        <v>0</v>
      </c>
      <c r="K64" s="7">
        <f t="shared" si="4"/>
        <v>23</v>
      </c>
      <c r="L64" s="10"/>
      <c r="M64" s="5"/>
      <c r="N64" s="5"/>
      <c r="P64" t="s">
        <v>240</v>
      </c>
      <c r="Q64" t="s">
        <v>52</v>
      </c>
      <c r="R64">
        <v>315</v>
      </c>
      <c r="S64">
        <v>441</v>
      </c>
      <c r="T64">
        <v>23</v>
      </c>
      <c r="U64">
        <v>88</v>
      </c>
      <c r="V64">
        <v>79</v>
      </c>
      <c r="Z64" t="s">
        <v>57</v>
      </c>
      <c r="AA64" t="s">
        <v>53</v>
      </c>
      <c r="AB64">
        <v>287</v>
      </c>
      <c r="AC64">
        <v>433</v>
      </c>
      <c r="AD64">
        <v>8</v>
      </c>
      <c r="AE64">
        <v>96</v>
      </c>
      <c r="AF64">
        <v>94</v>
      </c>
      <c r="AI64" t="s">
        <v>33</v>
      </c>
      <c r="AJ64" t="s">
        <v>52</v>
      </c>
      <c r="AK64">
        <v>144</v>
      </c>
      <c r="AL64">
        <v>146</v>
      </c>
      <c r="AM64">
        <v>151</v>
      </c>
      <c r="AN64">
        <v>3</v>
      </c>
      <c r="AO64">
        <v>4</v>
      </c>
    </row>
    <row r="65" spans="1:41" x14ac:dyDescent="0.25">
      <c r="A65" t="s">
        <v>241</v>
      </c>
      <c r="B65">
        <v>252</v>
      </c>
      <c r="C65">
        <v>425</v>
      </c>
      <c r="D65">
        <v>126</v>
      </c>
      <c r="E65">
        <v>270</v>
      </c>
      <c r="G65" s="6">
        <f t="shared" si="1"/>
        <v>-110.18179069998169</v>
      </c>
      <c r="H65" s="6">
        <f t="shared" si="0"/>
        <v>-171.20945681718604</v>
      </c>
      <c r="I65" s="7">
        <f t="shared" si="2"/>
        <v>62</v>
      </c>
      <c r="J65" s="7">
        <f t="shared" si="3"/>
        <v>0</v>
      </c>
      <c r="K65" s="7">
        <f t="shared" si="4"/>
        <v>62</v>
      </c>
      <c r="L65" s="10"/>
      <c r="M65" s="5"/>
      <c r="N65" s="5"/>
      <c r="P65" t="s">
        <v>241</v>
      </c>
      <c r="Q65" t="s">
        <v>53</v>
      </c>
      <c r="R65">
        <v>126</v>
      </c>
      <c r="S65">
        <v>270</v>
      </c>
      <c r="T65">
        <v>62</v>
      </c>
      <c r="U65">
        <v>2</v>
      </c>
      <c r="V65">
        <v>2</v>
      </c>
      <c r="Z65" t="s">
        <v>65</v>
      </c>
      <c r="AA65" t="s">
        <v>53</v>
      </c>
      <c r="AB65">
        <v>150</v>
      </c>
      <c r="AC65">
        <v>341</v>
      </c>
      <c r="AD65">
        <v>173</v>
      </c>
      <c r="AE65">
        <v>3</v>
      </c>
      <c r="AF65">
        <v>6</v>
      </c>
      <c r="AI65" t="s">
        <v>64</v>
      </c>
      <c r="AJ65" t="s">
        <v>52</v>
      </c>
      <c r="AK65">
        <v>125</v>
      </c>
      <c r="AL65">
        <v>266</v>
      </c>
      <c r="AM65">
        <v>179</v>
      </c>
      <c r="AN65">
        <v>2</v>
      </c>
      <c r="AO65">
        <v>2</v>
      </c>
    </row>
    <row r="66" spans="1:41" x14ac:dyDescent="0.25">
      <c r="A66" s="21" t="s">
        <v>242</v>
      </c>
      <c r="B66">
        <v>513</v>
      </c>
      <c r="C66">
        <v>183</v>
      </c>
      <c r="D66">
        <v>165</v>
      </c>
      <c r="E66">
        <v>364</v>
      </c>
      <c r="G66" s="6">
        <f t="shared" si="1"/>
        <v>16.453809268956633</v>
      </c>
      <c r="H66" s="6">
        <f t="shared" ref="H66:H129" si="5">ATAN2(2*(D66-$M$2/2)/$M$4,2*($N$2/2-E66)/$M$4)*180/PI()</f>
        <v>-141.34019174590992</v>
      </c>
      <c r="I66" s="7">
        <f t="shared" si="2"/>
        <v>158</v>
      </c>
      <c r="J66" s="7">
        <f t="shared" si="3"/>
        <v>0</v>
      </c>
      <c r="K66" s="7">
        <f t="shared" si="4"/>
        <v>158</v>
      </c>
      <c r="L66" s="10"/>
      <c r="M66" s="5"/>
      <c r="N66" s="5"/>
      <c r="P66" t="s">
        <v>242</v>
      </c>
      <c r="Q66" t="s">
        <v>52</v>
      </c>
      <c r="R66">
        <v>165</v>
      </c>
      <c r="S66">
        <v>364</v>
      </c>
      <c r="T66">
        <v>158</v>
      </c>
      <c r="U66">
        <v>88</v>
      </c>
      <c r="V66">
        <v>92</v>
      </c>
      <c r="Z66" t="s">
        <v>67</v>
      </c>
      <c r="AA66" t="s">
        <v>53</v>
      </c>
      <c r="AB66">
        <v>235</v>
      </c>
      <c r="AC66">
        <v>419</v>
      </c>
      <c r="AD66">
        <v>39</v>
      </c>
      <c r="AE66">
        <v>26</v>
      </c>
      <c r="AF66">
        <v>22</v>
      </c>
      <c r="AI66" t="s">
        <v>66</v>
      </c>
      <c r="AJ66" t="s">
        <v>52</v>
      </c>
      <c r="AK66">
        <v>485</v>
      </c>
      <c r="AL66">
        <v>127</v>
      </c>
      <c r="AM66">
        <v>130</v>
      </c>
      <c r="AN66">
        <v>73</v>
      </c>
      <c r="AO66">
        <v>76</v>
      </c>
    </row>
    <row r="67" spans="1:41" x14ac:dyDescent="0.25">
      <c r="A67" s="21" t="s">
        <v>243</v>
      </c>
      <c r="B67">
        <v>414</v>
      </c>
      <c r="C67">
        <v>69</v>
      </c>
      <c r="D67">
        <v>513</v>
      </c>
      <c r="E67">
        <v>191</v>
      </c>
      <c r="G67" s="6">
        <f t="shared" ref="G67:G130" si="6">ATAN2(2*(B67-$M$2/2)/$M$4,2*($N$2/2-C67)/$M$4)*180/PI()</f>
        <v>61.20207014983125</v>
      </c>
      <c r="H67" s="6">
        <f t="shared" si="5"/>
        <v>14.245605920441387</v>
      </c>
      <c r="I67" s="7">
        <f t="shared" ref="I67:I130" si="7">MAX(1,CEILING(MIN(MOD(G67-H67,360),MOD(H67-G67,360)),1))</f>
        <v>47</v>
      </c>
      <c r="J67" s="7">
        <f t="shared" ref="J67:J130" si="8">IF(H67&gt;1,I67,0)</f>
        <v>47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513</v>
      </c>
      <c r="S67">
        <v>191</v>
      </c>
      <c r="T67">
        <v>47</v>
      </c>
      <c r="U67">
        <v>94</v>
      </c>
      <c r="V67">
        <v>94</v>
      </c>
      <c r="Z67" t="s">
        <v>75</v>
      </c>
      <c r="AA67" t="s">
        <v>53</v>
      </c>
      <c r="AB67">
        <v>362</v>
      </c>
      <c r="AC67">
        <v>430</v>
      </c>
      <c r="AD67">
        <v>12</v>
      </c>
      <c r="AE67">
        <v>95</v>
      </c>
      <c r="AF67">
        <v>93</v>
      </c>
      <c r="AI67" t="s">
        <v>74</v>
      </c>
      <c r="AJ67" t="s">
        <v>52</v>
      </c>
      <c r="AK67">
        <v>460</v>
      </c>
      <c r="AL67">
        <v>101</v>
      </c>
      <c r="AM67">
        <v>158</v>
      </c>
      <c r="AN67">
        <v>14</v>
      </c>
      <c r="AO67">
        <v>1</v>
      </c>
    </row>
    <row r="68" spans="1:41" x14ac:dyDescent="0.25">
      <c r="A68" s="21" t="s">
        <v>250</v>
      </c>
      <c r="B68">
        <v>496</v>
      </c>
      <c r="C68">
        <v>323</v>
      </c>
      <c r="D68">
        <v>516</v>
      </c>
      <c r="E68">
        <v>276</v>
      </c>
      <c r="G68" s="6">
        <f t="shared" si="6"/>
        <v>-25.248138771284726</v>
      </c>
      <c r="H68" s="6">
        <f t="shared" si="5"/>
        <v>-10.40771131249006</v>
      </c>
      <c r="I68" s="7">
        <f t="shared" si="7"/>
        <v>15</v>
      </c>
      <c r="J68" s="7">
        <f t="shared" si="8"/>
        <v>0</v>
      </c>
      <c r="K68" s="7">
        <f t="shared" si="9"/>
        <v>15</v>
      </c>
      <c r="L68" s="10"/>
      <c r="M68" s="5"/>
      <c r="N68" s="5"/>
      <c r="P68" t="s">
        <v>250</v>
      </c>
      <c r="Q68" t="s">
        <v>52</v>
      </c>
      <c r="R68">
        <v>516</v>
      </c>
      <c r="S68">
        <v>276</v>
      </c>
      <c r="T68">
        <v>15</v>
      </c>
      <c r="U68">
        <v>90</v>
      </c>
      <c r="V68">
        <v>93</v>
      </c>
      <c r="Z68" t="s">
        <v>69</v>
      </c>
      <c r="AA68" t="s">
        <v>53</v>
      </c>
      <c r="AB68">
        <v>457</v>
      </c>
      <c r="AC68">
        <v>386</v>
      </c>
      <c r="AD68">
        <v>1</v>
      </c>
      <c r="AE68">
        <v>65</v>
      </c>
      <c r="AF68">
        <v>66</v>
      </c>
      <c r="AI68" t="s">
        <v>68</v>
      </c>
      <c r="AJ68" t="s">
        <v>52</v>
      </c>
      <c r="AK68">
        <v>315</v>
      </c>
      <c r="AL68">
        <v>439</v>
      </c>
      <c r="AM68">
        <v>1</v>
      </c>
      <c r="AN68">
        <v>50</v>
      </c>
      <c r="AO68">
        <v>62</v>
      </c>
    </row>
    <row r="69" spans="1:41" x14ac:dyDescent="0.25">
      <c r="A69" s="21" t="s">
        <v>251</v>
      </c>
      <c r="B69">
        <v>519</v>
      </c>
      <c r="C69">
        <v>230</v>
      </c>
      <c r="D69">
        <v>511</v>
      </c>
      <c r="E69">
        <v>225</v>
      </c>
      <c r="G69" s="6">
        <f t="shared" si="6"/>
        <v>2.8767650703005772</v>
      </c>
      <c r="H69" s="6">
        <f t="shared" si="5"/>
        <v>4.4904519211163283</v>
      </c>
      <c r="I69" s="7">
        <f t="shared" si="7"/>
        <v>2</v>
      </c>
      <c r="J69" s="7">
        <f t="shared" si="8"/>
        <v>2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511</v>
      </c>
      <c r="S69">
        <v>225</v>
      </c>
      <c r="T69">
        <v>2</v>
      </c>
      <c r="U69">
        <v>89</v>
      </c>
      <c r="V69">
        <v>88</v>
      </c>
      <c r="Z69" t="s">
        <v>77</v>
      </c>
      <c r="AA69" t="s">
        <v>53</v>
      </c>
      <c r="AB69">
        <v>333</v>
      </c>
      <c r="AC69">
        <v>436</v>
      </c>
      <c r="AD69">
        <v>139</v>
      </c>
      <c r="AE69">
        <v>30</v>
      </c>
      <c r="AF69">
        <v>18</v>
      </c>
      <c r="AI69" t="s">
        <v>76</v>
      </c>
      <c r="AJ69" t="s">
        <v>52</v>
      </c>
      <c r="AK69">
        <v>336</v>
      </c>
      <c r="AL69">
        <v>435</v>
      </c>
      <c r="AM69">
        <v>178</v>
      </c>
      <c r="AN69">
        <v>86</v>
      </c>
      <c r="AO69">
        <v>93</v>
      </c>
    </row>
    <row r="70" spans="1:41" x14ac:dyDescent="0.25">
      <c r="A70" t="s">
        <v>244</v>
      </c>
      <c r="B70">
        <v>132</v>
      </c>
      <c r="C70">
        <v>168</v>
      </c>
      <c r="D70">
        <v>166</v>
      </c>
      <c r="E70">
        <v>120</v>
      </c>
      <c r="G70" s="6">
        <f t="shared" si="6"/>
        <v>159.04422326936782</v>
      </c>
      <c r="H70" s="6">
        <f t="shared" si="5"/>
        <v>142.07353767496136</v>
      </c>
      <c r="I70" s="7">
        <f t="shared" si="7"/>
        <v>17</v>
      </c>
      <c r="J70" s="7">
        <f t="shared" si="8"/>
        <v>17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166</v>
      </c>
      <c r="S70">
        <v>120</v>
      </c>
      <c r="T70">
        <v>17</v>
      </c>
      <c r="U70">
        <v>82</v>
      </c>
      <c r="V70">
        <v>84</v>
      </c>
      <c r="Z70" t="s">
        <v>71</v>
      </c>
      <c r="AA70" t="s">
        <v>53</v>
      </c>
      <c r="AB70">
        <v>150</v>
      </c>
      <c r="AC70">
        <v>131</v>
      </c>
      <c r="AD70">
        <v>2</v>
      </c>
      <c r="AE70">
        <v>64</v>
      </c>
      <c r="AF70">
        <v>62</v>
      </c>
      <c r="AI70" t="s">
        <v>70</v>
      </c>
      <c r="AJ70" t="s">
        <v>52</v>
      </c>
      <c r="AK70">
        <v>181</v>
      </c>
      <c r="AL70">
        <v>89</v>
      </c>
      <c r="AM70">
        <v>89</v>
      </c>
      <c r="AN70">
        <v>89</v>
      </c>
      <c r="AO70">
        <v>87</v>
      </c>
    </row>
    <row r="71" spans="1:41" x14ac:dyDescent="0.25">
      <c r="A71" t="s">
        <v>245</v>
      </c>
      <c r="B71">
        <v>123</v>
      </c>
      <c r="C71">
        <v>279</v>
      </c>
      <c r="D71">
        <v>138</v>
      </c>
      <c r="E71">
        <v>311</v>
      </c>
      <c r="G71" s="6">
        <f t="shared" si="6"/>
        <v>-168.801973203046</v>
      </c>
      <c r="H71" s="6">
        <f t="shared" si="5"/>
        <v>-158.68875157418427</v>
      </c>
      <c r="I71" s="7">
        <f t="shared" si="7"/>
        <v>11</v>
      </c>
      <c r="J71" s="7">
        <f t="shared" si="8"/>
        <v>0</v>
      </c>
      <c r="K71" s="7">
        <f t="shared" si="9"/>
        <v>11</v>
      </c>
      <c r="L71" s="10"/>
      <c r="M71" s="5"/>
      <c r="N71" s="5"/>
      <c r="P71" t="s">
        <v>245</v>
      </c>
      <c r="Q71" t="s">
        <v>53</v>
      </c>
      <c r="R71">
        <v>138</v>
      </c>
      <c r="S71">
        <v>311</v>
      </c>
      <c r="T71">
        <v>11</v>
      </c>
      <c r="U71">
        <v>4</v>
      </c>
      <c r="V71">
        <v>9</v>
      </c>
      <c r="Z71" t="s">
        <v>79</v>
      </c>
      <c r="AA71" t="s">
        <v>53</v>
      </c>
      <c r="AB71">
        <v>153</v>
      </c>
      <c r="AC71">
        <v>120</v>
      </c>
      <c r="AD71">
        <v>89</v>
      </c>
      <c r="AE71">
        <v>90</v>
      </c>
      <c r="AF71">
        <v>92</v>
      </c>
      <c r="AI71" t="s">
        <v>78</v>
      </c>
      <c r="AJ71" t="s">
        <v>52</v>
      </c>
      <c r="AK71">
        <v>155</v>
      </c>
      <c r="AL71">
        <v>130</v>
      </c>
      <c r="AM71">
        <v>84</v>
      </c>
      <c r="AN71">
        <v>53</v>
      </c>
      <c r="AO71">
        <v>76</v>
      </c>
    </row>
    <row r="72" spans="1:41" x14ac:dyDescent="0.25">
      <c r="A72" t="s">
        <v>252</v>
      </c>
      <c r="B72">
        <v>174</v>
      </c>
      <c r="C72">
        <v>372</v>
      </c>
      <c r="D72">
        <v>464</v>
      </c>
      <c r="E72">
        <v>106</v>
      </c>
      <c r="G72" s="6">
        <f t="shared" si="6"/>
        <v>-137.88296345253954</v>
      </c>
      <c r="H72" s="6">
        <f t="shared" si="5"/>
        <v>42.939888976276876</v>
      </c>
      <c r="I72" s="7">
        <f t="shared" si="7"/>
        <v>180</v>
      </c>
      <c r="J72" s="7">
        <f t="shared" si="8"/>
        <v>180</v>
      </c>
      <c r="K72" s="7">
        <f t="shared" si="9"/>
        <v>0</v>
      </c>
      <c r="L72" s="10"/>
      <c r="M72" s="5"/>
      <c r="N72" s="5"/>
      <c r="P72" t="s">
        <v>252</v>
      </c>
      <c r="Q72" t="s">
        <v>52</v>
      </c>
      <c r="R72">
        <v>464</v>
      </c>
      <c r="S72">
        <v>106</v>
      </c>
      <c r="T72">
        <v>180</v>
      </c>
      <c r="U72">
        <v>5</v>
      </c>
      <c r="V72">
        <v>2</v>
      </c>
      <c r="Z72" t="s">
        <v>73</v>
      </c>
      <c r="AA72" t="s">
        <v>53</v>
      </c>
      <c r="AB72">
        <v>192</v>
      </c>
      <c r="AC72">
        <v>395</v>
      </c>
      <c r="AD72">
        <v>160</v>
      </c>
      <c r="AE72">
        <v>59</v>
      </c>
      <c r="AF72">
        <v>65</v>
      </c>
      <c r="AI72" t="s">
        <v>72</v>
      </c>
      <c r="AJ72" t="s">
        <v>52</v>
      </c>
      <c r="AK72">
        <v>454</v>
      </c>
      <c r="AL72">
        <v>91</v>
      </c>
      <c r="AM72">
        <v>159</v>
      </c>
      <c r="AN72">
        <v>51</v>
      </c>
      <c r="AO72">
        <v>20</v>
      </c>
    </row>
    <row r="73" spans="1:41" x14ac:dyDescent="0.25">
      <c r="A73" t="s">
        <v>253</v>
      </c>
      <c r="B73">
        <v>298</v>
      </c>
      <c r="C73">
        <v>436</v>
      </c>
      <c r="D73">
        <v>133</v>
      </c>
      <c r="E73">
        <v>323</v>
      </c>
      <c r="G73" s="6">
        <f t="shared" si="6"/>
        <v>-96.404352726384147</v>
      </c>
      <c r="H73" s="6">
        <f t="shared" si="5"/>
        <v>-156.06594565311872</v>
      </c>
      <c r="I73" s="7">
        <f t="shared" si="7"/>
        <v>60</v>
      </c>
      <c r="J73" s="7">
        <f t="shared" si="8"/>
        <v>0</v>
      </c>
      <c r="K73" s="7">
        <f t="shared" si="9"/>
        <v>60</v>
      </c>
      <c r="L73" s="10"/>
      <c r="M73" s="5"/>
      <c r="N73" s="5"/>
      <c r="P73" t="s">
        <v>253</v>
      </c>
      <c r="Q73" t="s">
        <v>53</v>
      </c>
      <c r="R73">
        <v>133</v>
      </c>
      <c r="S73">
        <v>323</v>
      </c>
      <c r="T73">
        <v>60</v>
      </c>
      <c r="U73">
        <v>2</v>
      </c>
      <c r="V73">
        <v>5</v>
      </c>
      <c r="Z73" t="s">
        <v>81</v>
      </c>
      <c r="AA73" t="s">
        <v>53</v>
      </c>
      <c r="AB73">
        <v>185</v>
      </c>
      <c r="AC73">
        <v>99</v>
      </c>
      <c r="AD73">
        <v>54</v>
      </c>
      <c r="AE73">
        <v>85</v>
      </c>
      <c r="AF73">
        <v>93</v>
      </c>
      <c r="AI73" t="s">
        <v>80</v>
      </c>
      <c r="AJ73" t="s">
        <v>52</v>
      </c>
      <c r="AK73">
        <v>310</v>
      </c>
      <c r="AL73">
        <v>41</v>
      </c>
      <c r="AM73">
        <v>137</v>
      </c>
      <c r="AN73">
        <v>88</v>
      </c>
      <c r="AO73">
        <v>95</v>
      </c>
    </row>
    <row r="74" spans="1:41" x14ac:dyDescent="0.25">
      <c r="A74" t="s">
        <v>246</v>
      </c>
      <c r="B74">
        <v>228</v>
      </c>
      <c r="C74">
        <v>66</v>
      </c>
      <c r="D74">
        <v>184</v>
      </c>
      <c r="E74">
        <v>94</v>
      </c>
      <c r="G74" s="6">
        <f t="shared" si="6"/>
        <v>117.86700384965685</v>
      </c>
      <c r="H74" s="6">
        <f t="shared" si="5"/>
        <v>132.96908576314689</v>
      </c>
      <c r="I74" s="7">
        <f t="shared" si="7"/>
        <v>16</v>
      </c>
      <c r="J74" s="7">
        <f t="shared" si="8"/>
        <v>16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184</v>
      </c>
      <c r="S74">
        <v>94</v>
      </c>
      <c r="T74">
        <v>16</v>
      </c>
      <c r="U74">
        <v>70</v>
      </c>
      <c r="V74">
        <v>83</v>
      </c>
      <c r="Z74" t="s">
        <v>83</v>
      </c>
      <c r="AA74" t="s">
        <v>53</v>
      </c>
      <c r="AB74">
        <v>130</v>
      </c>
      <c r="AC74">
        <v>303</v>
      </c>
      <c r="AD74">
        <v>20</v>
      </c>
      <c r="AE74">
        <v>3</v>
      </c>
      <c r="AF74">
        <v>2</v>
      </c>
      <c r="AI74" t="s">
        <v>82</v>
      </c>
      <c r="AJ74" t="s">
        <v>52</v>
      </c>
      <c r="AK74">
        <v>124</v>
      </c>
      <c r="AL74">
        <v>192</v>
      </c>
      <c r="AM74">
        <v>126</v>
      </c>
      <c r="AN74">
        <v>5</v>
      </c>
      <c r="AO74">
        <v>3</v>
      </c>
    </row>
    <row r="75" spans="1:41" x14ac:dyDescent="0.25">
      <c r="A75" t="s">
        <v>247</v>
      </c>
      <c r="B75">
        <v>407</v>
      </c>
      <c r="C75">
        <v>59</v>
      </c>
      <c r="D75">
        <v>474</v>
      </c>
      <c r="E75">
        <v>356</v>
      </c>
      <c r="G75" s="6">
        <f t="shared" si="6"/>
        <v>64.328129151109991</v>
      </c>
      <c r="H75" s="6">
        <f t="shared" si="5"/>
        <v>-36.988768387143978</v>
      </c>
      <c r="I75" s="7">
        <f t="shared" si="7"/>
        <v>102</v>
      </c>
      <c r="J75" s="7">
        <f t="shared" si="8"/>
        <v>0</v>
      </c>
      <c r="K75" s="7">
        <f t="shared" si="9"/>
        <v>102</v>
      </c>
      <c r="L75" s="10"/>
      <c r="M75" s="5"/>
      <c r="N75" s="5"/>
      <c r="P75" t="s">
        <v>247</v>
      </c>
      <c r="Q75" t="s">
        <v>53</v>
      </c>
      <c r="R75">
        <v>474</v>
      </c>
      <c r="S75">
        <v>356</v>
      </c>
      <c r="T75">
        <v>102</v>
      </c>
      <c r="U75">
        <v>10</v>
      </c>
      <c r="V75">
        <v>12</v>
      </c>
      <c r="Z75" t="s">
        <v>91</v>
      </c>
      <c r="AA75" t="s">
        <v>53</v>
      </c>
      <c r="AB75">
        <v>126</v>
      </c>
      <c r="AC75">
        <v>303</v>
      </c>
      <c r="AD75">
        <v>72</v>
      </c>
      <c r="AE75">
        <v>3</v>
      </c>
      <c r="AF75">
        <v>6</v>
      </c>
      <c r="AI75" t="s">
        <v>90</v>
      </c>
      <c r="AJ75" t="s">
        <v>52</v>
      </c>
      <c r="AK75">
        <v>332</v>
      </c>
      <c r="AL75">
        <v>40</v>
      </c>
      <c r="AM75">
        <v>3</v>
      </c>
      <c r="AN75">
        <v>97</v>
      </c>
      <c r="AO75">
        <v>94</v>
      </c>
    </row>
    <row r="76" spans="1:41" x14ac:dyDescent="0.25">
      <c r="A76" t="s">
        <v>254</v>
      </c>
      <c r="B76">
        <v>156</v>
      </c>
      <c r="C76">
        <v>347</v>
      </c>
      <c r="D76">
        <v>192</v>
      </c>
      <c r="E76">
        <v>89</v>
      </c>
      <c r="G76" s="6">
        <f t="shared" si="6"/>
        <v>-146.8780023247586</v>
      </c>
      <c r="H76" s="6">
        <f t="shared" si="5"/>
        <v>130.28734831021154</v>
      </c>
      <c r="I76" s="7">
        <f t="shared" si="7"/>
        <v>83</v>
      </c>
      <c r="J76" s="7">
        <f t="shared" si="8"/>
        <v>83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192</v>
      </c>
      <c r="S76">
        <v>89</v>
      </c>
      <c r="T76">
        <v>83</v>
      </c>
      <c r="U76">
        <v>70</v>
      </c>
      <c r="V76">
        <v>78</v>
      </c>
      <c r="Z76" t="s">
        <v>85</v>
      </c>
      <c r="AA76" t="s">
        <v>53</v>
      </c>
      <c r="AB76">
        <v>120</v>
      </c>
      <c r="AC76">
        <v>258</v>
      </c>
      <c r="AD76">
        <v>131</v>
      </c>
      <c r="AE76">
        <v>2</v>
      </c>
      <c r="AF76">
        <v>2</v>
      </c>
      <c r="AI76" t="s">
        <v>84</v>
      </c>
      <c r="AJ76" t="s">
        <v>52</v>
      </c>
      <c r="AK76">
        <v>318</v>
      </c>
      <c r="AL76">
        <v>44</v>
      </c>
      <c r="AM76">
        <v>4</v>
      </c>
      <c r="AN76">
        <v>91</v>
      </c>
      <c r="AO76">
        <v>92</v>
      </c>
    </row>
    <row r="77" spans="1:41" x14ac:dyDescent="0.25">
      <c r="A77" t="s">
        <v>255</v>
      </c>
      <c r="B77">
        <v>449</v>
      </c>
      <c r="C77">
        <v>81</v>
      </c>
      <c r="D77">
        <v>193</v>
      </c>
      <c r="E77">
        <v>57</v>
      </c>
      <c r="G77" s="6">
        <f t="shared" si="6"/>
        <v>50.946863053973502</v>
      </c>
      <c r="H77" s="6">
        <f t="shared" si="5"/>
        <v>124.76022537095987</v>
      </c>
      <c r="I77" s="7">
        <f t="shared" si="7"/>
        <v>74</v>
      </c>
      <c r="J77" s="7">
        <f t="shared" si="8"/>
        <v>74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193</v>
      </c>
      <c r="S77">
        <v>57</v>
      </c>
      <c r="T77">
        <v>74</v>
      </c>
      <c r="U77">
        <v>5</v>
      </c>
      <c r="V77">
        <v>6</v>
      </c>
      <c r="Z77" t="s">
        <v>93</v>
      </c>
      <c r="AA77" t="s">
        <v>53</v>
      </c>
      <c r="AB77">
        <v>128</v>
      </c>
      <c r="AC77">
        <v>298</v>
      </c>
      <c r="AD77">
        <v>72</v>
      </c>
      <c r="AE77">
        <v>1</v>
      </c>
      <c r="AF77">
        <v>2</v>
      </c>
      <c r="AI77" t="s">
        <v>92</v>
      </c>
      <c r="AJ77" t="s">
        <v>52</v>
      </c>
      <c r="AK77">
        <v>131</v>
      </c>
      <c r="AL77">
        <v>288</v>
      </c>
      <c r="AM77">
        <v>172</v>
      </c>
      <c r="AN77">
        <v>3</v>
      </c>
      <c r="AO77">
        <v>6</v>
      </c>
    </row>
    <row r="78" spans="1:41" x14ac:dyDescent="0.25">
      <c r="A78" t="s">
        <v>248</v>
      </c>
      <c r="B78">
        <v>188</v>
      </c>
      <c r="C78">
        <v>391</v>
      </c>
      <c r="D78">
        <v>136</v>
      </c>
      <c r="E78">
        <v>316</v>
      </c>
      <c r="G78" s="6">
        <f t="shared" si="6"/>
        <v>-131.15905097466305</v>
      </c>
      <c r="H78" s="6">
        <f t="shared" si="5"/>
        <v>-157.55724663470565</v>
      </c>
      <c r="I78" s="7">
        <f t="shared" si="7"/>
        <v>27</v>
      </c>
      <c r="J78" s="7">
        <f t="shared" si="8"/>
        <v>0</v>
      </c>
      <c r="K78" s="7">
        <f t="shared" si="9"/>
        <v>27</v>
      </c>
      <c r="L78" s="10"/>
      <c r="M78" s="5"/>
      <c r="N78" s="5"/>
      <c r="P78" t="s">
        <v>248</v>
      </c>
      <c r="Q78" t="s">
        <v>52</v>
      </c>
      <c r="R78">
        <v>136</v>
      </c>
      <c r="S78">
        <v>316</v>
      </c>
      <c r="T78">
        <v>27</v>
      </c>
      <c r="U78">
        <v>4</v>
      </c>
      <c r="V78">
        <v>9</v>
      </c>
      <c r="Z78" t="s">
        <v>87</v>
      </c>
      <c r="AA78" t="s">
        <v>53</v>
      </c>
      <c r="AB78">
        <v>121</v>
      </c>
      <c r="AC78">
        <v>223</v>
      </c>
      <c r="AD78">
        <v>96</v>
      </c>
      <c r="AE78">
        <v>1</v>
      </c>
      <c r="AF78">
        <v>0</v>
      </c>
      <c r="AI78" t="s">
        <v>86</v>
      </c>
      <c r="AJ78" t="s">
        <v>52</v>
      </c>
      <c r="AK78">
        <v>127</v>
      </c>
      <c r="AL78">
        <v>288</v>
      </c>
      <c r="AM78">
        <v>123</v>
      </c>
      <c r="AN78">
        <v>3</v>
      </c>
      <c r="AO78">
        <v>3</v>
      </c>
    </row>
    <row r="79" spans="1:41" x14ac:dyDescent="0.25">
      <c r="A79" t="s">
        <v>249</v>
      </c>
      <c r="B79">
        <v>152</v>
      </c>
      <c r="C79">
        <v>124</v>
      </c>
      <c r="D79">
        <v>123</v>
      </c>
      <c r="E79">
        <v>277</v>
      </c>
      <c r="G79" s="6">
        <f t="shared" si="6"/>
        <v>145.37584492005107</v>
      </c>
      <c r="H79" s="6">
        <f t="shared" si="5"/>
        <v>-169.36278549070991</v>
      </c>
      <c r="I79" s="7">
        <f t="shared" si="7"/>
        <v>46</v>
      </c>
      <c r="J79" s="7">
        <f t="shared" si="8"/>
        <v>0</v>
      </c>
      <c r="K79" s="7">
        <f t="shared" si="9"/>
        <v>46</v>
      </c>
      <c r="L79" s="10"/>
      <c r="M79" s="5"/>
      <c r="N79" s="5"/>
      <c r="P79" t="s">
        <v>278</v>
      </c>
      <c r="Q79" t="s">
        <v>53</v>
      </c>
      <c r="R79">
        <v>123</v>
      </c>
      <c r="S79">
        <v>277</v>
      </c>
      <c r="T79">
        <v>46</v>
      </c>
      <c r="U79">
        <v>4</v>
      </c>
      <c r="V79">
        <v>4</v>
      </c>
      <c r="Z79" t="s">
        <v>95</v>
      </c>
      <c r="AA79" t="s">
        <v>53</v>
      </c>
      <c r="AB79">
        <v>156</v>
      </c>
      <c r="AC79">
        <v>132</v>
      </c>
      <c r="AD79">
        <v>12</v>
      </c>
      <c r="AE79">
        <v>88</v>
      </c>
      <c r="AF79">
        <v>90</v>
      </c>
      <c r="AI79" t="s">
        <v>94</v>
      </c>
      <c r="AJ79" t="s">
        <v>52</v>
      </c>
      <c r="AK79">
        <v>478</v>
      </c>
      <c r="AL79">
        <v>363</v>
      </c>
      <c r="AM79">
        <v>16</v>
      </c>
      <c r="AN79">
        <v>92</v>
      </c>
      <c r="AO79">
        <v>92</v>
      </c>
    </row>
    <row r="80" spans="1:41" x14ac:dyDescent="0.25">
      <c r="A80" t="s">
        <v>256</v>
      </c>
      <c r="B80">
        <v>170</v>
      </c>
      <c r="C80">
        <v>105</v>
      </c>
      <c r="D80">
        <v>451</v>
      </c>
      <c r="E80">
        <v>378</v>
      </c>
      <c r="G80" s="6">
        <f t="shared" si="6"/>
        <v>138.01278750418334</v>
      </c>
      <c r="H80" s="6">
        <f t="shared" si="5"/>
        <v>-46.490631835262313</v>
      </c>
      <c r="I80" s="7">
        <f t="shared" si="7"/>
        <v>176</v>
      </c>
      <c r="J80" s="7">
        <f t="shared" si="8"/>
        <v>0</v>
      </c>
      <c r="K80" s="7">
        <f t="shared" si="9"/>
        <v>176</v>
      </c>
      <c r="L80" s="10"/>
      <c r="M80" s="5"/>
      <c r="N80" s="5"/>
      <c r="P80" t="s">
        <v>256</v>
      </c>
      <c r="Q80" t="s">
        <v>52</v>
      </c>
      <c r="R80">
        <v>451</v>
      </c>
      <c r="S80">
        <v>378</v>
      </c>
      <c r="T80">
        <v>176</v>
      </c>
      <c r="U80">
        <v>94</v>
      </c>
      <c r="V80">
        <v>92</v>
      </c>
      <c r="Z80" t="s">
        <v>89</v>
      </c>
      <c r="AA80" t="s">
        <v>53</v>
      </c>
      <c r="AB80">
        <v>361</v>
      </c>
      <c r="AC80">
        <v>429</v>
      </c>
      <c r="AD80">
        <v>177</v>
      </c>
      <c r="AE80">
        <v>4</v>
      </c>
      <c r="AF80">
        <v>5</v>
      </c>
      <c r="AI80" t="s">
        <v>88</v>
      </c>
      <c r="AJ80" t="s">
        <v>52</v>
      </c>
      <c r="AK80">
        <v>452</v>
      </c>
      <c r="AL80">
        <v>83</v>
      </c>
      <c r="AM80">
        <v>90</v>
      </c>
      <c r="AN80">
        <v>90</v>
      </c>
      <c r="AO80">
        <v>89</v>
      </c>
    </row>
    <row r="81" spans="1:41" x14ac:dyDescent="0.25">
      <c r="A81" t="s">
        <v>257</v>
      </c>
      <c r="B81">
        <v>120</v>
      </c>
      <c r="C81">
        <v>238</v>
      </c>
      <c r="D81">
        <v>55</v>
      </c>
      <c r="E81">
        <v>356</v>
      </c>
      <c r="G81" s="6">
        <f t="shared" si="6"/>
        <v>179.4270613023165</v>
      </c>
      <c r="H81" s="6">
        <f t="shared" si="5"/>
        <v>-156.3592810621451</v>
      </c>
      <c r="I81" s="7">
        <f t="shared" si="7"/>
        <v>25</v>
      </c>
      <c r="J81" s="7">
        <f t="shared" si="8"/>
        <v>0</v>
      </c>
      <c r="K81" s="7">
        <f t="shared" si="9"/>
        <v>25</v>
      </c>
      <c r="L81" s="10"/>
      <c r="M81" s="5"/>
      <c r="N81" s="5"/>
      <c r="P81" t="s">
        <v>257</v>
      </c>
      <c r="Q81" t="s">
        <v>53</v>
      </c>
      <c r="R81">
        <v>55</v>
      </c>
      <c r="S81">
        <v>356</v>
      </c>
      <c r="T81">
        <v>25</v>
      </c>
      <c r="U81">
        <v>5</v>
      </c>
      <c r="V81">
        <v>5</v>
      </c>
      <c r="Z81" t="s">
        <v>97</v>
      </c>
      <c r="AA81" t="s">
        <v>53</v>
      </c>
      <c r="AB81">
        <v>215</v>
      </c>
      <c r="AC81">
        <v>68</v>
      </c>
      <c r="AD81">
        <v>13</v>
      </c>
      <c r="AE81">
        <v>84</v>
      </c>
      <c r="AF81">
        <v>89</v>
      </c>
      <c r="AI81" t="s">
        <v>96</v>
      </c>
      <c r="AJ81" t="s">
        <v>52</v>
      </c>
      <c r="AK81">
        <v>122</v>
      </c>
      <c r="AL81">
        <v>288</v>
      </c>
      <c r="AM81">
        <v>128</v>
      </c>
      <c r="AN81">
        <v>6</v>
      </c>
      <c r="AO81">
        <v>2</v>
      </c>
    </row>
    <row r="82" spans="1:41" x14ac:dyDescent="0.25">
      <c r="A82" s="21" t="s">
        <v>258</v>
      </c>
      <c r="B82">
        <v>462</v>
      </c>
      <c r="C82">
        <v>375</v>
      </c>
      <c r="D82">
        <v>463</v>
      </c>
      <c r="E82">
        <v>386</v>
      </c>
      <c r="G82" s="6">
        <f t="shared" si="6"/>
        <v>-43.552400313143544</v>
      </c>
      <c r="H82" s="6">
        <f t="shared" si="5"/>
        <v>-45.594744515218508</v>
      </c>
      <c r="I82" s="7">
        <f t="shared" si="7"/>
        <v>3</v>
      </c>
      <c r="J82" s="7">
        <f t="shared" si="8"/>
        <v>0</v>
      </c>
      <c r="K82" s="7">
        <f t="shared" si="9"/>
        <v>3</v>
      </c>
      <c r="L82" s="10"/>
      <c r="M82" s="5"/>
      <c r="N82" s="5"/>
      <c r="P82" t="s">
        <v>258</v>
      </c>
      <c r="Q82" t="s">
        <v>52</v>
      </c>
      <c r="R82">
        <v>463</v>
      </c>
      <c r="S82">
        <v>386</v>
      </c>
      <c r="T82">
        <v>3</v>
      </c>
      <c r="U82">
        <v>95</v>
      </c>
      <c r="V82">
        <v>85</v>
      </c>
      <c r="Z82" t="s">
        <v>107</v>
      </c>
      <c r="AA82" t="s">
        <v>53</v>
      </c>
      <c r="AB82">
        <v>146</v>
      </c>
      <c r="AC82">
        <v>329</v>
      </c>
      <c r="AD82">
        <v>62</v>
      </c>
      <c r="AE82">
        <v>15</v>
      </c>
      <c r="AF82">
        <v>6</v>
      </c>
      <c r="AI82" t="s">
        <v>106</v>
      </c>
      <c r="AJ82" t="s">
        <v>52</v>
      </c>
      <c r="AK82">
        <v>340</v>
      </c>
      <c r="AL82">
        <v>434</v>
      </c>
      <c r="AM82">
        <v>15</v>
      </c>
      <c r="AN82">
        <v>17</v>
      </c>
      <c r="AO82">
        <v>10</v>
      </c>
    </row>
    <row r="83" spans="1:41" x14ac:dyDescent="0.25">
      <c r="A83" s="21" t="s">
        <v>259</v>
      </c>
      <c r="B83">
        <v>472</v>
      </c>
      <c r="C83">
        <v>365</v>
      </c>
      <c r="D83">
        <v>498</v>
      </c>
      <c r="E83">
        <v>317</v>
      </c>
      <c r="G83" s="6">
        <f t="shared" si="6"/>
        <v>-39.432799647354805</v>
      </c>
      <c r="H83" s="6">
        <f t="shared" si="5"/>
        <v>-23.392549757546401</v>
      </c>
      <c r="I83" s="7">
        <f t="shared" si="7"/>
        <v>17</v>
      </c>
      <c r="J83" s="7">
        <f t="shared" si="8"/>
        <v>0</v>
      </c>
      <c r="K83" s="7">
        <f t="shared" si="9"/>
        <v>17</v>
      </c>
      <c r="L83" s="10"/>
      <c r="M83" s="5"/>
      <c r="N83" s="5"/>
      <c r="P83" t="s">
        <v>259</v>
      </c>
      <c r="Q83" t="s">
        <v>53</v>
      </c>
      <c r="R83">
        <v>498</v>
      </c>
      <c r="S83">
        <v>317</v>
      </c>
      <c r="T83">
        <v>17</v>
      </c>
      <c r="U83">
        <v>83</v>
      </c>
      <c r="V83">
        <v>83</v>
      </c>
      <c r="Z83" t="s">
        <v>99</v>
      </c>
      <c r="AA83" t="s">
        <v>53</v>
      </c>
      <c r="AB83">
        <v>179</v>
      </c>
      <c r="AC83">
        <v>380</v>
      </c>
      <c r="AD83">
        <v>74</v>
      </c>
      <c r="AE83">
        <v>78</v>
      </c>
      <c r="AF83">
        <v>84</v>
      </c>
      <c r="AI83" t="s">
        <v>98</v>
      </c>
      <c r="AJ83" t="s">
        <v>52</v>
      </c>
      <c r="AK83">
        <v>223</v>
      </c>
      <c r="AL83">
        <v>68</v>
      </c>
      <c r="AM83">
        <v>5</v>
      </c>
      <c r="AN83">
        <v>88</v>
      </c>
      <c r="AO83">
        <v>86</v>
      </c>
    </row>
    <row r="84" spans="1:41" x14ac:dyDescent="0.25">
      <c r="A84" s="21" t="s">
        <v>266</v>
      </c>
      <c r="B84">
        <v>244</v>
      </c>
      <c r="C84">
        <v>52</v>
      </c>
      <c r="D84">
        <v>473</v>
      </c>
      <c r="E84">
        <v>108</v>
      </c>
      <c r="G84" s="6">
        <f t="shared" si="6"/>
        <v>112.01128319791937</v>
      </c>
      <c r="H84" s="6">
        <f t="shared" si="5"/>
        <v>40.785821477265962</v>
      </c>
      <c r="I84" s="7">
        <f t="shared" si="7"/>
        <v>72</v>
      </c>
      <c r="J84" s="7">
        <f t="shared" si="8"/>
        <v>72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473</v>
      </c>
      <c r="S84">
        <v>108</v>
      </c>
      <c r="T84">
        <v>72</v>
      </c>
      <c r="U84">
        <v>98</v>
      </c>
      <c r="V84">
        <v>87</v>
      </c>
      <c r="Z84" t="s">
        <v>109</v>
      </c>
      <c r="AA84" t="s">
        <v>53</v>
      </c>
      <c r="AB84">
        <v>349</v>
      </c>
      <c r="AC84">
        <v>436</v>
      </c>
      <c r="AD84">
        <v>147</v>
      </c>
      <c r="AE84">
        <v>8</v>
      </c>
      <c r="AF84">
        <v>10</v>
      </c>
      <c r="AI84" t="s">
        <v>108</v>
      </c>
      <c r="AJ84" t="s">
        <v>52</v>
      </c>
      <c r="AK84">
        <v>308</v>
      </c>
      <c r="AL84">
        <v>436</v>
      </c>
      <c r="AM84">
        <v>113</v>
      </c>
      <c r="AN84">
        <v>15</v>
      </c>
      <c r="AO84">
        <v>5</v>
      </c>
    </row>
    <row r="85" spans="1:41" x14ac:dyDescent="0.25">
      <c r="A85" s="21" t="s">
        <v>267</v>
      </c>
      <c r="B85">
        <v>427</v>
      </c>
      <c r="C85">
        <v>67</v>
      </c>
      <c r="D85">
        <v>458</v>
      </c>
      <c r="E85">
        <v>105</v>
      </c>
      <c r="G85" s="6">
        <f t="shared" si="6"/>
        <v>58.263328743406333</v>
      </c>
      <c r="H85" s="6">
        <f t="shared" si="5"/>
        <v>44.370401391589738</v>
      </c>
      <c r="I85" s="7">
        <f t="shared" si="7"/>
        <v>14</v>
      </c>
      <c r="J85" s="7">
        <f t="shared" si="8"/>
        <v>14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458</v>
      </c>
      <c r="S85">
        <v>105</v>
      </c>
      <c r="T85">
        <v>14</v>
      </c>
      <c r="U85">
        <v>93</v>
      </c>
      <c r="V85">
        <v>89</v>
      </c>
      <c r="Z85" t="s">
        <v>101</v>
      </c>
      <c r="AA85" t="s">
        <v>53</v>
      </c>
      <c r="AB85">
        <v>320</v>
      </c>
      <c r="AC85">
        <v>439</v>
      </c>
      <c r="AD85">
        <v>33</v>
      </c>
      <c r="AE85">
        <v>89</v>
      </c>
      <c r="AF85">
        <v>94</v>
      </c>
      <c r="AI85" t="s">
        <v>100</v>
      </c>
      <c r="AJ85" t="s">
        <v>52</v>
      </c>
      <c r="AK85">
        <v>321</v>
      </c>
      <c r="AL85">
        <v>439</v>
      </c>
      <c r="AM85">
        <v>20</v>
      </c>
      <c r="AN85">
        <v>86</v>
      </c>
      <c r="AO85">
        <v>89</v>
      </c>
    </row>
    <row r="86" spans="1:41" x14ac:dyDescent="0.25">
      <c r="A86" t="s">
        <v>260</v>
      </c>
      <c r="B86">
        <v>511</v>
      </c>
      <c r="C86">
        <v>197</v>
      </c>
      <c r="D86">
        <v>121</v>
      </c>
      <c r="E86">
        <v>275</v>
      </c>
      <c r="G86" s="6">
        <f t="shared" si="6"/>
        <v>12.687521373869984</v>
      </c>
      <c r="H86" s="6">
        <f t="shared" si="5"/>
        <v>-170.02487327954134</v>
      </c>
      <c r="I86" s="7">
        <f t="shared" si="7"/>
        <v>178</v>
      </c>
      <c r="J86" s="7">
        <f t="shared" si="8"/>
        <v>0</v>
      </c>
      <c r="K86" s="7">
        <f t="shared" si="9"/>
        <v>178</v>
      </c>
      <c r="L86" s="10"/>
      <c r="M86" s="5"/>
      <c r="N86" s="5"/>
      <c r="P86" t="s">
        <v>260</v>
      </c>
      <c r="Q86" t="s">
        <v>52</v>
      </c>
      <c r="R86">
        <v>121</v>
      </c>
      <c r="S86">
        <v>275</v>
      </c>
      <c r="T86">
        <v>178</v>
      </c>
      <c r="U86">
        <v>8</v>
      </c>
      <c r="V86">
        <v>18</v>
      </c>
      <c r="Z86" t="s">
        <v>111</v>
      </c>
      <c r="AA86" t="s">
        <v>53</v>
      </c>
      <c r="AB86">
        <v>171</v>
      </c>
      <c r="AC86">
        <v>376</v>
      </c>
      <c r="AD86">
        <v>28</v>
      </c>
      <c r="AE86">
        <v>93</v>
      </c>
      <c r="AF86">
        <v>94</v>
      </c>
      <c r="AI86" t="s">
        <v>110</v>
      </c>
      <c r="AJ86" t="s">
        <v>52</v>
      </c>
      <c r="AK86">
        <v>192</v>
      </c>
      <c r="AL86">
        <v>86</v>
      </c>
      <c r="AM86">
        <v>1</v>
      </c>
      <c r="AN86">
        <v>72</v>
      </c>
      <c r="AO86">
        <v>76</v>
      </c>
    </row>
    <row r="87" spans="1:41" x14ac:dyDescent="0.25">
      <c r="A87" t="s">
        <v>261</v>
      </c>
      <c r="B87">
        <v>171</v>
      </c>
      <c r="C87">
        <v>104</v>
      </c>
      <c r="D87">
        <v>182</v>
      </c>
      <c r="E87">
        <v>384</v>
      </c>
      <c r="G87" s="6">
        <f t="shared" si="6"/>
        <v>137.61168137789841</v>
      </c>
      <c r="H87" s="6">
        <f t="shared" si="5"/>
        <v>-133.78112476486868</v>
      </c>
      <c r="I87" s="7">
        <f t="shared" si="7"/>
        <v>89</v>
      </c>
      <c r="J87" s="7">
        <f t="shared" si="8"/>
        <v>0</v>
      </c>
      <c r="K87" s="7">
        <f t="shared" si="9"/>
        <v>89</v>
      </c>
      <c r="L87" s="10"/>
      <c r="M87" s="5"/>
      <c r="N87" s="5"/>
      <c r="P87" t="s">
        <v>261</v>
      </c>
      <c r="Q87" t="s">
        <v>53</v>
      </c>
      <c r="R87">
        <v>182</v>
      </c>
      <c r="S87">
        <v>384</v>
      </c>
      <c r="T87">
        <v>89</v>
      </c>
      <c r="U87">
        <v>89</v>
      </c>
      <c r="V87">
        <v>88</v>
      </c>
      <c r="Z87" t="s">
        <v>103</v>
      </c>
      <c r="AA87" t="s">
        <v>53</v>
      </c>
      <c r="AB87">
        <v>173</v>
      </c>
      <c r="AC87">
        <v>105</v>
      </c>
      <c r="AD87">
        <v>4</v>
      </c>
      <c r="AE87">
        <v>76</v>
      </c>
      <c r="AF87">
        <v>82</v>
      </c>
      <c r="AI87" t="s">
        <v>102</v>
      </c>
      <c r="AJ87" t="s">
        <v>52</v>
      </c>
      <c r="AK87">
        <v>174</v>
      </c>
      <c r="AL87">
        <v>98</v>
      </c>
      <c r="AM87">
        <v>58</v>
      </c>
      <c r="AN87">
        <v>83</v>
      </c>
      <c r="AO87">
        <v>80</v>
      </c>
    </row>
    <row r="88" spans="1:41" x14ac:dyDescent="0.25">
      <c r="A88" t="s">
        <v>268</v>
      </c>
      <c r="B88">
        <v>493</v>
      </c>
      <c r="C88">
        <v>344</v>
      </c>
      <c r="D88">
        <v>495</v>
      </c>
      <c r="E88">
        <v>346</v>
      </c>
      <c r="G88" s="6">
        <f t="shared" si="6"/>
        <v>-31.012436027168484</v>
      </c>
      <c r="H88" s="6">
        <f t="shared" si="5"/>
        <v>-31.203888317661775</v>
      </c>
      <c r="I88" s="7">
        <f t="shared" si="7"/>
        <v>1</v>
      </c>
      <c r="J88" s="7">
        <f t="shared" si="8"/>
        <v>0</v>
      </c>
      <c r="K88" s="7">
        <f t="shared" si="9"/>
        <v>1</v>
      </c>
      <c r="L88" s="10"/>
      <c r="M88" s="5"/>
      <c r="N88" s="5"/>
      <c r="P88" t="s">
        <v>268</v>
      </c>
      <c r="Q88" t="s">
        <v>52</v>
      </c>
      <c r="R88">
        <v>495</v>
      </c>
      <c r="S88">
        <v>346</v>
      </c>
      <c r="T88">
        <v>1</v>
      </c>
      <c r="U88">
        <v>96</v>
      </c>
      <c r="V88">
        <v>89</v>
      </c>
      <c r="Z88" t="s">
        <v>113</v>
      </c>
      <c r="AA88" t="s">
        <v>53</v>
      </c>
      <c r="AB88">
        <v>493</v>
      </c>
      <c r="AC88">
        <v>335</v>
      </c>
      <c r="AD88">
        <v>144</v>
      </c>
      <c r="AE88">
        <v>12</v>
      </c>
      <c r="AF88">
        <v>4</v>
      </c>
      <c r="AI88" t="s">
        <v>112</v>
      </c>
      <c r="AJ88" t="s">
        <v>52</v>
      </c>
      <c r="AK88">
        <v>231</v>
      </c>
      <c r="AL88">
        <v>418</v>
      </c>
      <c r="AM88">
        <v>1</v>
      </c>
      <c r="AN88">
        <v>93</v>
      </c>
      <c r="AO88">
        <v>93</v>
      </c>
    </row>
    <row r="89" spans="1:41" x14ac:dyDescent="0.25">
      <c r="A89" t="s">
        <v>269</v>
      </c>
      <c r="B89">
        <v>443</v>
      </c>
      <c r="C89">
        <v>79</v>
      </c>
      <c r="D89">
        <v>444</v>
      </c>
      <c r="E89">
        <v>84</v>
      </c>
      <c r="G89" s="6">
        <f t="shared" si="6"/>
        <v>52.621071309297058</v>
      </c>
      <c r="H89" s="6">
        <f t="shared" si="5"/>
        <v>51.519801751656992</v>
      </c>
      <c r="I89" s="7">
        <f t="shared" si="7"/>
        <v>2</v>
      </c>
      <c r="J89" s="7">
        <f t="shared" si="8"/>
        <v>2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444</v>
      </c>
      <c r="S89">
        <v>84</v>
      </c>
      <c r="T89">
        <v>2</v>
      </c>
      <c r="U89">
        <v>83</v>
      </c>
      <c r="V89">
        <v>91</v>
      </c>
      <c r="Z89" t="s">
        <v>105</v>
      </c>
      <c r="AA89" t="s">
        <v>53</v>
      </c>
      <c r="AB89">
        <v>161</v>
      </c>
      <c r="AC89">
        <v>121</v>
      </c>
      <c r="AD89">
        <v>49</v>
      </c>
      <c r="AE89">
        <v>77</v>
      </c>
      <c r="AF89">
        <v>80</v>
      </c>
      <c r="AI89" t="s">
        <v>104</v>
      </c>
      <c r="AJ89" t="s">
        <v>52</v>
      </c>
      <c r="AK89">
        <v>496</v>
      </c>
      <c r="AL89">
        <v>332</v>
      </c>
      <c r="AM89">
        <v>2</v>
      </c>
      <c r="AN89">
        <v>90</v>
      </c>
      <c r="AO89">
        <v>90</v>
      </c>
    </row>
    <row r="90" spans="1:41" x14ac:dyDescent="0.25">
      <c r="A90" t="s">
        <v>262</v>
      </c>
      <c r="B90">
        <v>144</v>
      </c>
      <c r="C90">
        <v>339</v>
      </c>
      <c r="D90">
        <v>214</v>
      </c>
      <c r="E90">
        <v>323</v>
      </c>
      <c r="G90" s="6">
        <f t="shared" si="6"/>
        <v>-150.64224645720873</v>
      </c>
      <c r="H90" s="6">
        <f t="shared" si="5"/>
        <v>-141.93838580533622</v>
      </c>
      <c r="I90" s="7">
        <f t="shared" si="7"/>
        <v>9</v>
      </c>
      <c r="J90" s="7">
        <f t="shared" si="8"/>
        <v>0</v>
      </c>
      <c r="K90" s="7">
        <f t="shared" si="9"/>
        <v>9</v>
      </c>
      <c r="L90" s="10"/>
      <c r="M90" s="5"/>
      <c r="N90" s="5"/>
      <c r="P90" t="s">
        <v>262</v>
      </c>
      <c r="Q90" t="s">
        <v>52</v>
      </c>
      <c r="R90">
        <v>214</v>
      </c>
      <c r="S90">
        <v>323</v>
      </c>
      <c r="T90">
        <v>9</v>
      </c>
      <c r="U90">
        <v>12</v>
      </c>
      <c r="V90">
        <v>23</v>
      </c>
      <c r="Z90" t="s">
        <v>115</v>
      </c>
      <c r="AA90" t="s">
        <v>53</v>
      </c>
      <c r="AB90">
        <v>454</v>
      </c>
      <c r="AC90">
        <v>81</v>
      </c>
      <c r="AD90">
        <v>32</v>
      </c>
      <c r="AE90">
        <v>87</v>
      </c>
      <c r="AF90">
        <v>86</v>
      </c>
      <c r="AI90" t="s">
        <v>114</v>
      </c>
      <c r="AJ90" t="s">
        <v>52</v>
      </c>
      <c r="AK90">
        <v>461</v>
      </c>
      <c r="AL90">
        <v>104</v>
      </c>
      <c r="AM90">
        <v>177</v>
      </c>
      <c r="AN90">
        <v>92</v>
      </c>
      <c r="AO90">
        <v>93</v>
      </c>
    </row>
    <row r="91" spans="1:41" x14ac:dyDescent="0.25">
      <c r="A91" t="s">
        <v>263</v>
      </c>
      <c r="B91">
        <v>418</v>
      </c>
      <c r="C91">
        <v>67</v>
      </c>
      <c r="D91">
        <v>131</v>
      </c>
      <c r="E91">
        <v>295</v>
      </c>
      <c r="G91" s="6">
        <f t="shared" si="6"/>
        <v>60.469574767732858</v>
      </c>
      <c r="H91" s="6">
        <f t="shared" si="5"/>
        <v>-163.77472463882179</v>
      </c>
      <c r="I91" s="7">
        <f t="shared" si="7"/>
        <v>136</v>
      </c>
      <c r="J91" s="7">
        <f t="shared" si="8"/>
        <v>0</v>
      </c>
      <c r="K91" s="7">
        <f t="shared" si="9"/>
        <v>136</v>
      </c>
      <c r="L91" s="10"/>
      <c r="M91" s="5"/>
      <c r="N91" s="5"/>
      <c r="P91" t="s">
        <v>263</v>
      </c>
      <c r="Q91" t="s">
        <v>53</v>
      </c>
      <c r="R91">
        <v>131</v>
      </c>
      <c r="S91">
        <v>295</v>
      </c>
      <c r="T91">
        <v>136</v>
      </c>
      <c r="U91">
        <v>12</v>
      </c>
      <c r="V91">
        <v>14</v>
      </c>
      <c r="Z91" t="s">
        <v>123</v>
      </c>
      <c r="AA91" t="s">
        <v>53</v>
      </c>
      <c r="AB91">
        <v>283</v>
      </c>
      <c r="AC91">
        <v>49</v>
      </c>
      <c r="AD91">
        <v>37</v>
      </c>
      <c r="AE91">
        <v>56</v>
      </c>
      <c r="AF91">
        <v>3</v>
      </c>
      <c r="AI91" t="s">
        <v>122</v>
      </c>
      <c r="AJ91" t="s">
        <v>52</v>
      </c>
      <c r="AK91">
        <v>132</v>
      </c>
      <c r="AL91">
        <v>300</v>
      </c>
      <c r="AM91">
        <v>83</v>
      </c>
      <c r="AN91">
        <v>3</v>
      </c>
      <c r="AO91">
        <v>18</v>
      </c>
    </row>
    <row r="92" spans="1:41" x14ac:dyDescent="0.25">
      <c r="A92" t="s">
        <v>270</v>
      </c>
      <c r="B92">
        <v>189</v>
      </c>
      <c r="C92">
        <v>393</v>
      </c>
      <c r="D92">
        <v>160</v>
      </c>
      <c r="E92">
        <v>351</v>
      </c>
      <c r="G92" s="6">
        <f t="shared" si="6"/>
        <v>-130.57044070102236</v>
      </c>
      <c r="H92" s="6">
        <f t="shared" si="5"/>
        <v>-145.24902078375598</v>
      </c>
      <c r="I92" s="7">
        <f t="shared" si="7"/>
        <v>15</v>
      </c>
      <c r="J92" s="7">
        <f t="shared" si="8"/>
        <v>0</v>
      </c>
      <c r="K92" s="7">
        <f t="shared" si="9"/>
        <v>15</v>
      </c>
      <c r="L92" s="10"/>
      <c r="M92" s="5"/>
      <c r="N92" s="5"/>
      <c r="P92" t="s">
        <v>270</v>
      </c>
      <c r="Q92" t="s">
        <v>52</v>
      </c>
      <c r="R92">
        <v>160</v>
      </c>
      <c r="S92">
        <v>351</v>
      </c>
      <c r="T92">
        <v>15</v>
      </c>
      <c r="U92">
        <v>20</v>
      </c>
      <c r="V92">
        <v>17</v>
      </c>
      <c r="Z92" t="s">
        <v>117</v>
      </c>
      <c r="AA92" t="s">
        <v>53</v>
      </c>
      <c r="AB92">
        <v>137</v>
      </c>
      <c r="AC92">
        <v>320</v>
      </c>
      <c r="AD92">
        <v>39</v>
      </c>
      <c r="AE92">
        <v>0</v>
      </c>
      <c r="AF92">
        <v>1</v>
      </c>
      <c r="AI92" t="s">
        <v>116</v>
      </c>
      <c r="AJ92" t="s">
        <v>52</v>
      </c>
      <c r="AK92">
        <v>129</v>
      </c>
      <c r="AL92">
        <v>293</v>
      </c>
      <c r="AM92">
        <v>169</v>
      </c>
      <c r="AN92">
        <v>10</v>
      </c>
      <c r="AO92">
        <v>10</v>
      </c>
    </row>
    <row r="93" spans="1:41" x14ac:dyDescent="0.25">
      <c r="A93" t="s">
        <v>271</v>
      </c>
      <c r="B93">
        <v>521</v>
      </c>
      <c r="C93">
        <v>216</v>
      </c>
      <c r="D93">
        <v>479</v>
      </c>
      <c r="E93">
        <v>114</v>
      </c>
      <c r="G93" s="6">
        <f t="shared" si="6"/>
        <v>6.809050179613406</v>
      </c>
      <c r="H93" s="6">
        <f t="shared" si="5"/>
        <v>38.395164503246029</v>
      </c>
      <c r="I93" s="7">
        <f t="shared" si="7"/>
        <v>32</v>
      </c>
      <c r="J93" s="7">
        <f t="shared" si="8"/>
        <v>32</v>
      </c>
      <c r="K93" s="7">
        <f t="shared" si="9"/>
        <v>0</v>
      </c>
      <c r="L93" s="10"/>
      <c r="M93" s="5"/>
      <c r="N93" s="5"/>
      <c r="P93" t="s">
        <v>271</v>
      </c>
      <c r="Q93" t="s">
        <v>53</v>
      </c>
      <c r="R93">
        <v>479</v>
      </c>
      <c r="S93">
        <v>114</v>
      </c>
      <c r="T93">
        <v>32</v>
      </c>
      <c r="U93">
        <v>81</v>
      </c>
      <c r="V93">
        <v>88</v>
      </c>
      <c r="Z93" t="s">
        <v>125</v>
      </c>
      <c r="AA93" t="s">
        <v>53</v>
      </c>
      <c r="AB93">
        <v>128</v>
      </c>
      <c r="AC93">
        <v>303</v>
      </c>
      <c r="AD93">
        <v>114</v>
      </c>
      <c r="AE93">
        <v>18</v>
      </c>
      <c r="AF93">
        <v>18</v>
      </c>
      <c r="AI93" t="s">
        <v>124</v>
      </c>
      <c r="AJ93" t="s">
        <v>52</v>
      </c>
      <c r="AK93">
        <v>198</v>
      </c>
      <c r="AL93">
        <v>82</v>
      </c>
      <c r="AM93">
        <v>114</v>
      </c>
      <c r="AN93">
        <v>84</v>
      </c>
      <c r="AO93">
        <v>88</v>
      </c>
    </row>
    <row r="94" spans="1:41" x14ac:dyDescent="0.25">
      <c r="A94" t="s">
        <v>264</v>
      </c>
      <c r="B94">
        <v>512</v>
      </c>
      <c r="C94">
        <v>303</v>
      </c>
      <c r="D94">
        <v>188</v>
      </c>
      <c r="E94">
        <v>82</v>
      </c>
      <c r="G94" s="6">
        <f t="shared" si="6"/>
        <v>-18.165956529225532</v>
      </c>
      <c r="H94" s="6">
        <f t="shared" si="5"/>
        <v>129.87683446287184</v>
      </c>
      <c r="I94" s="7">
        <f t="shared" si="7"/>
        <v>149</v>
      </c>
      <c r="J94" s="7">
        <f t="shared" si="8"/>
        <v>149</v>
      </c>
      <c r="K94" s="7">
        <f t="shared" si="9"/>
        <v>0</v>
      </c>
      <c r="L94" s="10"/>
      <c r="M94" s="5"/>
      <c r="N94" s="5"/>
      <c r="P94" t="s">
        <v>264</v>
      </c>
      <c r="Q94" t="s">
        <v>52</v>
      </c>
      <c r="R94">
        <v>188</v>
      </c>
      <c r="S94">
        <v>82</v>
      </c>
      <c r="T94">
        <v>149</v>
      </c>
      <c r="U94">
        <v>52</v>
      </c>
      <c r="V94">
        <v>41</v>
      </c>
      <c r="Z94" t="s">
        <v>119</v>
      </c>
      <c r="AA94" t="s">
        <v>53</v>
      </c>
      <c r="AB94">
        <v>130</v>
      </c>
      <c r="AC94">
        <v>310</v>
      </c>
      <c r="AD94">
        <v>31</v>
      </c>
      <c r="AE94">
        <v>5</v>
      </c>
      <c r="AF94">
        <v>2</v>
      </c>
      <c r="AI94" t="s">
        <v>118</v>
      </c>
      <c r="AJ94" t="s">
        <v>52</v>
      </c>
      <c r="AK94">
        <v>483</v>
      </c>
      <c r="AL94">
        <v>119</v>
      </c>
      <c r="AM94">
        <v>93</v>
      </c>
      <c r="AN94">
        <v>9</v>
      </c>
      <c r="AO94">
        <v>6</v>
      </c>
    </row>
    <row r="95" spans="1:41" x14ac:dyDescent="0.25">
      <c r="A95" t="s">
        <v>265</v>
      </c>
      <c r="B95">
        <v>144</v>
      </c>
      <c r="C95">
        <v>141</v>
      </c>
      <c r="D95">
        <v>514</v>
      </c>
      <c r="E95">
        <v>273</v>
      </c>
      <c r="G95" s="6">
        <f t="shared" si="6"/>
        <v>150.64224645720873</v>
      </c>
      <c r="H95" s="6">
        <f t="shared" si="5"/>
        <v>-9.6537860885365472</v>
      </c>
      <c r="I95" s="7">
        <f t="shared" si="7"/>
        <v>161</v>
      </c>
      <c r="J95" s="7">
        <f t="shared" si="8"/>
        <v>0</v>
      </c>
      <c r="K95" s="7">
        <f t="shared" si="9"/>
        <v>161</v>
      </c>
      <c r="L95" s="10"/>
      <c r="M95" s="5"/>
      <c r="N95" s="5"/>
      <c r="P95" t="s">
        <v>265</v>
      </c>
      <c r="Q95" t="s">
        <v>53</v>
      </c>
      <c r="R95">
        <v>514</v>
      </c>
      <c r="S95">
        <v>273</v>
      </c>
      <c r="T95">
        <v>161</v>
      </c>
      <c r="U95">
        <v>93</v>
      </c>
      <c r="V95">
        <v>91</v>
      </c>
      <c r="Z95" t="s">
        <v>127</v>
      </c>
      <c r="AA95" t="s">
        <v>53</v>
      </c>
      <c r="AB95">
        <v>167</v>
      </c>
      <c r="AC95">
        <v>364</v>
      </c>
      <c r="AD95">
        <v>177</v>
      </c>
      <c r="AE95">
        <v>5</v>
      </c>
      <c r="AF95">
        <v>4</v>
      </c>
      <c r="AI95" t="s">
        <v>126</v>
      </c>
      <c r="AJ95" t="s">
        <v>52</v>
      </c>
      <c r="AK95">
        <v>209</v>
      </c>
      <c r="AL95">
        <v>73</v>
      </c>
      <c r="AM95">
        <v>76</v>
      </c>
      <c r="AN95">
        <v>4</v>
      </c>
      <c r="AO95">
        <v>2</v>
      </c>
    </row>
    <row r="96" spans="1:41" x14ac:dyDescent="0.25">
      <c r="A96" t="s">
        <v>272</v>
      </c>
      <c r="B96">
        <v>318</v>
      </c>
      <c r="C96">
        <v>439</v>
      </c>
      <c r="D96">
        <v>421</v>
      </c>
      <c r="E96">
        <v>404</v>
      </c>
      <c r="G96" s="6">
        <f t="shared" si="6"/>
        <v>-90.575817593244977</v>
      </c>
      <c r="H96" s="6">
        <f t="shared" si="5"/>
        <v>-58.373009394124054</v>
      </c>
      <c r="I96" s="7">
        <f t="shared" si="7"/>
        <v>33</v>
      </c>
      <c r="J96" s="7">
        <f t="shared" si="8"/>
        <v>0</v>
      </c>
      <c r="K96" s="7">
        <f t="shared" si="9"/>
        <v>33</v>
      </c>
      <c r="L96" s="10"/>
      <c r="M96" s="5"/>
      <c r="N96" s="5"/>
      <c r="P96" t="s">
        <v>272</v>
      </c>
      <c r="Q96" t="s">
        <v>52</v>
      </c>
      <c r="R96">
        <v>421</v>
      </c>
      <c r="S96">
        <v>404</v>
      </c>
      <c r="T96">
        <v>33</v>
      </c>
      <c r="U96">
        <v>87</v>
      </c>
      <c r="V96">
        <v>82</v>
      </c>
      <c r="Z96" t="s">
        <v>121</v>
      </c>
      <c r="AA96" t="s">
        <v>53</v>
      </c>
      <c r="AB96">
        <v>493</v>
      </c>
      <c r="AC96">
        <v>332</v>
      </c>
      <c r="AD96">
        <v>6</v>
      </c>
      <c r="AE96">
        <v>88</v>
      </c>
      <c r="AF96">
        <v>88</v>
      </c>
      <c r="AI96" t="s">
        <v>120</v>
      </c>
      <c r="AJ96" t="s">
        <v>52</v>
      </c>
      <c r="AK96">
        <v>146</v>
      </c>
      <c r="AL96">
        <v>341</v>
      </c>
      <c r="AM96">
        <v>14</v>
      </c>
      <c r="AN96">
        <v>97</v>
      </c>
      <c r="AO96">
        <v>94</v>
      </c>
    </row>
    <row r="97" spans="1:41" x14ac:dyDescent="0.25">
      <c r="A97" t="s">
        <v>273</v>
      </c>
      <c r="B97">
        <v>170</v>
      </c>
      <c r="C97">
        <v>370</v>
      </c>
      <c r="D97">
        <v>120</v>
      </c>
      <c r="E97">
        <v>265</v>
      </c>
      <c r="G97" s="6">
        <f t="shared" si="6"/>
        <v>-139.08561677997488</v>
      </c>
      <c r="H97" s="6">
        <f t="shared" si="5"/>
        <v>-172.8749836510982</v>
      </c>
      <c r="I97" s="7">
        <f t="shared" si="7"/>
        <v>34</v>
      </c>
      <c r="J97" s="7">
        <f t="shared" si="8"/>
        <v>0</v>
      </c>
      <c r="K97" s="7">
        <f t="shared" si="9"/>
        <v>34</v>
      </c>
      <c r="L97" s="10"/>
      <c r="M97" s="5"/>
      <c r="N97" s="5"/>
      <c r="P97" t="s">
        <v>273</v>
      </c>
      <c r="Q97" t="s">
        <v>53</v>
      </c>
      <c r="R97">
        <v>120</v>
      </c>
      <c r="S97">
        <v>265</v>
      </c>
      <c r="T97">
        <v>34</v>
      </c>
      <c r="U97">
        <v>2</v>
      </c>
      <c r="V97">
        <v>4</v>
      </c>
      <c r="Z97" t="s">
        <v>129</v>
      </c>
      <c r="AA97" t="s">
        <v>53</v>
      </c>
      <c r="AB97">
        <v>132</v>
      </c>
      <c r="AC97">
        <v>309</v>
      </c>
      <c r="AD97">
        <v>133</v>
      </c>
      <c r="AE97">
        <v>6</v>
      </c>
      <c r="AF97">
        <v>14</v>
      </c>
      <c r="AI97" t="s">
        <v>128</v>
      </c>
      <c r="AJ97" t="s">
        <v>52</v>
      </c>
      <c r="AK97">
        <v>500</v>
      </c>
      <c r="AL97">
        <v>313</v>
      </c>
      <c r="AM97">
        <v>19</v>
      </c>
      <c r="AN97">
        <v>3</v>
      </c>
      <c r="AO97">
        <v>4</v>
      </c>
    </row>
    <row r="98" spans="1:41" x14ac:dyDescent="0.25">
      <c r="A98" t="s">
        <v>22</v>
      </c>
      <c r="B98">
        <v>438</v>
      </c>
      <c r="C98">
        <v>78</v>
      </c>
      <c r="D98">
        <v>456</v>
      </c>
      <c r="E98">
        <v>92</v>
      </c>
      <c r="G98" s="6">
        <f t="shared" si="6"/>
        <v>53.930590100418996</v>
      </c>
      <c r="H98" s="6">
        <f t="shared" si="5"/>
        <v>47.419509216656337</v>
      </c>
      <c r="I98" s="7">
        <f t="shared" si="7"/>
        <v>7</v>
      </c>
      <c r="J98" s="7">
        <f t="shared" si="8"/>
        <v>7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456</v>
      </c>
      <c r="S98">
        <v>92</v>
      </c>
      <c r="T98">
        <v>7</v>
      </c>
      <c r="U98">
        <v>97</v>
      </c>
      <c r="V98">
        <v>96</v>
      </c>
      <c r="Z98" t="s">
        <v>131</v>
      </c>
      <c r="AA98" t="s">
        <v>53</v>
      </c>
      <c r="AB98">
        <v>122</v>
      </c>
      <c r="AC98">
        <v>221</v>
      </c>
      <c r="AD98">
        <v>41</v>
      </c>
      <c r="AE98">
        <v>4</v>
      </c>
      <c r="AF98">
        <v>3</v>
      </c>
      <c r="AI98" t="s">
        <v>130</v>
      </c>
      <c r="AJ98" t="s">
        <v>52</v>
      </c>
      <c r="AK98">
        <v>505</v>
      </c>
      <c r="AL98">
        <v>312</v>
      </c>
      <c r="AM98">
        <v>15</v>
      </c>
      <c r="AN98">
        <v>86</v>
      </c>
      <c r="AO98">
        <v>91</v>
      </c>
    </row>
    <row r="99" spans="1:41" x14ac:dyDescent="0.25">
      <c r="A99" t="s">
        <v>44</v>
      </c>
      <c r="B99">
        <v>431</v>
      </c>
      <c r="C99">
        <v>405</v>
      </c>
      <c r="D99">
        <v>135</v>
      </c>
      <c r="E99">
        <v>312</v>
      </c>
      <c r="G99" s="6">
        <f t="shared" si="6"/>
        <v>-56.070202577939355</v>
      </c>
      <c r="H99" s="6">
        <f t="shared" si="5"/>
        <v>-158.7345503670937</v>
      </c>
      <c r="I99" s="7">
        <f t="shared" si="7"/>
        <v>103</v>
      </c>
      <c r="J99" s="7">
        <f t="shared" si="8"/>
        <v>0</v>
      </c>
      <c r="K99" s="7">
        <f t="shared" si="9"/>
        <v>103</v>
      </c>
      <c r="L99" s="10"/>
      <c r="M99" s="5"/>
      <c r="N99" s="5"/>
      <c r="P99" t="s">
        <v>44</v>
      </c>
      <c r="Q99" t="s">
        <v>53</v>
      </c>
      <c r="R99">
        <v>135</v>
      </c>
      <c r="S99">
        <v>312</v>
      </c>
      <c r="T99">
        <v>103</v>
      </c>
      <c r="U99">
        <v>8</v>
      </c>
      <c r="V99">
        <v>7</v>
      </c>
      <c r="Z99" t="s">
        <v>139</v>
      </c>
      <c r="AA99" t="s">
        <v>53</v>
      </c>
      <c r="AB99">
        <v>467</v>
      </c>
      <c r="AC99">
        <v>382</v>
      </c>
      <c r="AD99">
        <v>102</v>
      </c>
      <c r="AE99">
        <v>97</v>
      </c>
      <c r="AF99">
        <v>91</v>
      </c>
      <c r="AI99" t="s">
        <v>138</v>
      </c>
      <c r="AJ99" t="s">
        <v>52</v>
      </c>
      <c r="AK99">
        <v>330</v>
      </c>
      <c r="AL99">
        <v>226</v>
      </c>
      <c r="AM99">
        <v>62</v>
      </c>
      <c r="AN99">
        <v>2</v>
      </c>
      <c r="AO99">
        <v>6</v>
      </c>
    </row>
    <row r="100" spans="1:41" x14ac:dyDescent="0.25">
      <c r="A100" t="s">
        <v>23</v>
      </c>
      <c r="B100">
        <v>478</v>
      </c>
      <c r="C100">
        <v>361</v>
      </c>
      <c r="D100">
        <v>471</v>
      </c>
      <c r="E100">
        <v>367</v>
      </c>
      <c r="G100" s="6">
        <f t="shared" si="6"/>
        <v>-37.445715239089004</v>
      </c>
      <c r="H100" s="6">
        <f t="shared" si="5"/>
        <v>-40.065835659439934</v>
      </c>
      <c r="I100" s="7">
        <f t="shared" si="7"/>
        <v>3</v>
      </c>
      <c r="J100" s="7">
        <f t="shared" si="8"/>
        <v>0</v>
      </c>
      <c r="K100" s="7">
        <f t="shared" si="9"/>
        <v>3</v>
      </c>
      <c r="L100" s="10"/>
      <c r="M100" s="5"/>
      <c r="N100" s="5"/>
      <c r="P100" t="s">
        <v>23</v>
      </c>
      <c r="Q100" t="s">
        <v>52</v>
      </c>
      <c r="R100">
        <v>471</v>
      </c>
      <c r="S100">
        <v>367</v>
      </c>
      <c r="T100">
        <v>3</v>
      </c>
      <c r="U100">
        <v>96</v>
      </c>
      <c r="V100">
        <v>95</v>
      </c>
      <c r="Z100" t="s">
        <v>133</v>
      </c>
      <c r="AA100" t="s">
        <v>53</v>
      </c>
      <c r="AB100">
        <v>122</v>
      </c>
      <c r="AC100">
        <v>209</v>
      </c>
      <c r="AD100">
        <v>134</v>
      </c>
      <c r="AE100">
        <v>6</v>
      </c>
      <c r="AF100">
        <v>3</v>
      </c>
      <c r="AI100" t="s">
        <v>132</v>
      </c>
      <c r="AJ100" t="s">
        <v>52</v>
      </c>
      <c r="AK100">
        <v>138</v>
      </c>
      <c r="AL100">
        <v>306</v>
      </c>
      <c r="AM100">
        <v>143</v>
      </c>
      <c r="AN100">
        <v>3</v>
      </c>
      <c r="AO100">
        <v>5</v>
      </c>
    </row>
    <row r="101" spans="1:41" x14ac:dyDescent="0.25">
      <c r="A101" t="s">
        <v>48</v>
      </c>
      <c r="B101">
        <v>466</v>
      </c>
      <c r="C101">
        <v>104</v>
      </c>
      <c r="D101">
        <v>322</v>
      </c>
      <c r="E101">
        <v>42</v>
      </c>
      <c r="G101" s="6">
        <f t="shared" si="6"/>
        <v>42.969085763146893</v>
      </c>
      <c r="H101" s="6">
        <f t="shared" si="5"/>
        <v>89.421274434392231</v>
      </c>
      <c r="I101" s="7">
        <f t="shared" si="7"/>
        <v>47</v>
      </c>
      <c r="J101" s="7">
        <f t="shared" si="8"/>
        <v>47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322</v>
      </c>
      <c r="S101">
        <v>42</v>
      </c>
      <c r="T101">
        <v>47</v>
      </c>
      <c r="U101">
        <v>85</v>
      </c>
      <c r="V101">
        <v>89</v>
      </c>
      <c r="Z101" t="s">
        <v>141</v>
      </c>
      <c r="AA101" t="s">
        <v>53</v>
      </c>
      <c r="AB101">
        <v>125</v>
      </c>
      <c r="AC101">
        <v>274</v>
      </c>
      <c r="AD101">
        <v>53</v>
      </c>
      <c r="AE101">
        <v>8</v>
      </c>
      <c r="AF101">
        <v>12</v>
      </c>
      <c r="AI101" t="s">
        <v>140</v>
      </c>
      <c r="AJ101" t="s">
        <v>52</v>
      </c>
      <c r="AK101">
        <v>490</v>
      </c>
      <c r="AL101">
        <v>349</v>
      </c>
      <c r="AM101">
        <v>92</v>
      </c>
      <c r="AN101">
        <v>92</v>
      </c>
      <c r="AO101">
        <v>96</v>
      </c>
    </row>
    <row r="102" spans="1:41" x14ac:dyDescent="0.25">
      <c r="A102" t="s">
        <v>24</v>
      </c>
      <c r="B102">
        <v>151</v>
      </c>
      <c r="C102">
        <v>346</v>
      </c>
      <c r="D102">
        <v>133</v>
      </c>
      <c r="E102">
        <v>318</v>
      </c>
      <c r="G102" s="6">
        <f t="shared" si="6"/>
        <v>-147.90328459587434</v>
      </c>
      <c r="H102" s="6">
        <f t="shared" si="5"/>
        <v>-157.35838266898298</v>
      </c>
      <c r="I102" s="7">
        <f t="shared" si="7"/>
        <v>10</v>
      </c>
      <c r="J102" s="7">
        <f t="shared" si="8"/>
        <v>0</v>
      </c>
      <c r="K102" s="7">
        <f t="shared" si="9"/>
        <v>10</v>
      </c>
      <c r="L102" s="10"/>
      <c r="M102" s="5"/>
      <c r="N102" s="5"/>
      <c r="P102" t="s">
        <v>24</v>
      </c>
      <c r="Q102" t="s">
        <v>52</v>
      </c>
      <c r="R102">
        <v>133</v>
      </c>
      <c r="S102">
        <v>318</v>
      </c>
      <c r="T102">
        <v>10</v>
      </c>
      <c r="U102">
        <v>1</v>
      </c>
      <c r="V102">
        <v>3</v>
      </c>
      <c r="Z102" t="s">
        <v>135</v>
      </c>
      <c r="AA102" t="s">
        <v>53</v>
      </c>
      <c r="AB102">
        <v>452</v>
      </c>
      <c r="AC102">
        <v>82</v>
      </c>
      <c r="AD102">
        <v>105</v>
      </c>
      <c r="AE102">
        <v>89</v>
      </c>
      <c r="AF102">
        <v>91</v>
      </c>
      <c r="AI102" t="s">
        <v>134</v>
      </c>
      <c r="AJ102" t="s">
        <v>52</v>
      </c>
      <c r="AK102">
        <v>119</v>
      </c>
      <c r="AL102">
        <v>215</v>
      </c>
      <c r="AM102">
        <v>52</v>
      </c>
      <c r="AN102">
        <v>3</v>
      </c>
      <c r="AO102">
        <v>4</v>
      </c>
    </row>
    <row r="103" spans="1:41" x14ac:dyDescent="0.25">
      <c r="A103" t="s">
        <v>45</v>
      </c>
      <c r="B103">
        <v>150</v>
      </c>
      <c r="C103">
        <v>134</v>
      </c>
      <c r="D103">
        <v>124</v>
      </c>
      <c r="E103">
        <v>277</v>
      </c>
      <c r="G103" s="6">
        <f t="shared" si="6"/>
        <v>148.05524722379661</v>
      </c>
      <c r="H103" s="6">
        <f t="shared" si="5"/>
        <v>-169.30976172350088</v>
      </c>
      <c r="I103" s="7">
        <f t="shared" si="7"/>
        <v>43</v>
      </c>
      <c r="J103" s="7">
        <f t="shared" si="8"/>
        <v>0</v>
      </c>
      <c r="K103" s="7">
        <f t="shared" si="9"/>
        <v>43</v>
      </c>
      <c r="L103" s="10"/>
      <c r="M103" s="5"/>
      <c r="N103" s="5"/>
      <c r="P103" t="s">
        <v>45</v>
      </c>
      <c r="Q103" t="s">
        <v>53</v>
      </c>
      <c r="R103">
        <v>124</v>
      </c>
      <c r="S103">
        <v>277</v>
      </c>
      <c r="T103">
        <v>43</v>
      </c>
      <c r="U103">
        <v>0</v>
      </c>
      <c r="V103">
        <v>1</v>
      </c>
      <c r="Z103" t="s">
        <v>143</v>
      </c>
      <c r="AA103" t="s">
        <v>53</v>
      </c>
      <c r="AB103">
        <v>126</v>
      </c>
      <c r="AC103">
        <v>211</v>
      </c>
      <c r="AD103">
        <v>174</v>
      </c>
      <c r="AE103">
        <v>3</v>
      </c>
      <c r="AF103">
        <v>2</v>
      </c>
      <c r="AI103" t="s">
        <v>142</v>
      </c>
      <c r="AJ103" t="s">
        <v>52</v>
      </c>
      <c r="AK103">
        <v>121</v>
      </c>
      <c r="AL103">
        <v>255</v>
      </c>
      <c r="AM103">
        <v>123</v>
      </c>
      <c r="AN103">
        <v>4</v>
      </c>
      <c r="AO103">
        <v>6</v>
      </c>
    </row>
    <row r="104" spans="1:41" x14ac:dyDescent="0.25">
      <c r="A104" t="s">
        <v>25</v>
      </c>
      <c r="B104">
        <v>508</v>
      </c>
      <c r="C104">
        <v>306</v>
      </c>
      <c r="D104">
        <v>467</v>
      </c>
      <c r="E104">
        <v>372</v>
      </c>
      <c r="G104" s="6">
        <f t="shared" si="6"/>
        <v>-19.344329272121154</v>
      </c>
      <c r="H104" s="6">
        <f t="shared" si="5"/>
        <v>-41.922544600575627</v>
      </c>
      <c r="I104" s="7">
        <f t="shared" si="7"/>
        <v>23</v>
      </c>
      <c r="J104" s="7">
        <f t="shared" si="8"/>
        <v>0</v>
      </c>
      <c r="K104" s="7">
        <f t="shared" si="9"/>
        <v>23</v>
      </c>
      <c r="L104" s="10"/>
      <c r="M104" s="5"/>
      <c r="N104" s="5"/>
      <c r="P104" t="s">
        <v>25</v>
      </c>
      <c r="Q104" t="s">
        <v>52</v>
      </c>
      <c r="R104">
        <v>467</v>
      </c>
      <c r="S104">
        <v>372</v>
      </c>
      <c r="T104">
        <v>23</v>
      </c>
      <c r="U104">
        <v>96</v>
      </c>
      <c r="V104">
        <v>91</v>
      </c>
      <c r="Z104" t="s">
        <v>137</v>
      </c>
      <c r="AA104" t="s">
        <v>53</v>
      </c>
      <c r="AB104">
        <v>421</v>
      </c>
      <c r="AC104">
        <v>408</v>
      </c>
      <c r="AD104">
        <v>129</v>
      </c>
      <c r="AE104">
        <v>87</v>
      </c>
      <c r="AF104">
        <v>77</v>
      </c>
      <c r="AI104" t="s">
        <v>136</v>
      </c>
      <c r="AJ104" t="s">
        <v>52</v>
      </c>
      <c r="AK104">
        <v>125</v>
      </c>
      <c r="AL104">
        <v>220</v>
      </c>
      <c r="AM104">
        <v>141</v>
      </c>
      <c r="AN104">
        <v>4</v>
      </c>
      <c r="AO104">
        <v>4</v>
      </c>
    </row>
    <row r="105" spans="1:41" x14ac:dyDescent="0.25">
      <c r="A105" t="s">
        <v>49</v>
      </c>
      <c r="B105">
        <v>516</v>
      </c>
      <c r="C105">
        <v>244</v>
      </c>
      <c r="D105">
        <v>152</v>
      </c>
      <c r="E105">
        <v>344</v>
      </c>
      <c r="G105" s="6">
        <f t="shared" si="6"/>
        <v>-1.1691393279074191</v>
      </c>
      <c r="H105" s="6">
        <f t="shared" si="5"/>
        <v>-148.24051991518718</v>
      </c>
      <c r="I105" s="7">
        <f t="shared" si="7"/>
        <v>148</v>
      </c>
      <c r="J105" s="7">
        <f t="shared" si="8"/>
        <v>0</v>
      </c>
      <c r="K105" s="7">
        <f t="shared" si="9"/>
        <v>148</v>
      </c>
      <c r="L105" s="10"/>
      <c r="M105" s="5"/>
      <c r="N105" s="5"/>
      <c r="P105" t="s">
        <v>49</v>
      </c>
      <c r="Q105" t="s">
        <v>53</v>
      </c>
      <c r="R105">
        <v>152</v>
      </c>
      <c r="S105">
        <v>344</v>
      </c>
      <c r="T105">
        <v>148</v>
      </c>
      <c r="U105">
        <v>4</v>
      </c>
      <c r="V105">
        <v>15</v>
      </c>
      <c r="Z105" t="s">
        <v>145</v>
      </c>
      <c r="AA105" t="s">
        <v>53</v>
      </c>
      <c r="AB105">
        <v>478</v>
      </c>
      <c r="AC105">
        <v>354</v>
      </c>
      <c r="AD105">
        <v>90</v>
      </c>
      <c r="AE105">
        <v>88</v>
      </c>
      <c r="AF105">
        <v>92</v>
      </c>
      <c r="AI105" t="s">
        <v>144</v>
      </c>
      <c r="AJ105" t="s">
        <v>52</v>
      </c>
      <c r="AK105">
        <v>205</v>
      </c>
      <c r="AL105">
        <v>397</v>
      </c>
      <c r="AM105">
        <v>13</v>
      </c>
      <c r="AN105">
        <v>96</v>
      </c>
      <c r="AO105">
        <v>96</v>
      </c>
    </row>
    <row r="106" spans="1:41" x14ac:dyDescent="0.25">
      <c r="A106" t="s">
        <v>26</v>
      </c>
      <c r="B106">
        <v>171</v>
      </c>
      <c r="C106">
        <v>373</v>
      </c>
      <c r="D106">
        <v>142</v>
      </c>
      <c r="E106">
        <v>334</v>
      </c>
      <c r="G106" s="6">
        <f t="shared" si="6"/>
        <v>-138.24734279032293</v>
      </c>
      <c r="H106" s="6">
        <f t="shared" si="5"/>
        <v>-152.1619188028653</v>
      </c>
      <c r="I106" s="7">
        <f t="shared" si="7"/>
        <v>14</v>
      </c>
      <c r="J106" s="7">
        <f t="shared" si="8"/>
        <v>0</v>
      </c>
      <c r="K106" s="7">
        <f t="shared" si="9"/>
        <v>14</v>
      </c>
      <c r="L106" s="10"/>
      <c r="M106" s="5"/>
      <c r="N106" s="5"/>
      <c r="P106" t="s">
        <v>26</v>
      </c>
      <c r="Q106" t="s">
        <v>52</v>
      </c>
      <c r="R106">
        <v>142</v>
      </c>
      <c r="S106">
        <v>334</v>
      </c>
      <c r="T106">
        <v>14</v>
      </c>
      <c r="U106">
        <v>2</v>
      </c>
      <c r="V106">
        <v>7</v>
      </c>
      <c r="Z106" t="s">
        <v>147</v>
      </c>
      <c r="AA106" t="s">
        <v>53</v>
      </c>
      <c r="AB106">
        <v>497</v>
      </c>
      <c r="AC106">
        <v>143</v>
      </c>
      <c r="AD106">
        <v>26</v>
      </c>
      <c r="AE106">
        <v>64</v>
      </c>
      <c r="AF106">
        <v>77</v>
      </c>
      <c r="AI106" t="s">
        <v>146</v>
      </c>
      <c r="AJ106" t="s">
        <v>52</v>
      </c>
      <c r="AK106">
        <v>132</v>
      </c>
      <c r="AL106">
        <v>302</v>
      </c>
      <c r="AM106">
        <v>49</v>
      </c>
      <c r="AN106">
        <v>4</v>
      </c>
      <c r="AO106">
        <v>17</v>
      </c>
    </row>
    <row r="107" spans="1:41" x14ac:dyDescent="0.25">
      <c r="A107" t="s">
        <v>46</v>
      </c>
      <c r="B107">
        <v>499</v>
      </c>
      <c r="C107">
        <v>153</v>
      </c>
      <c r="D107">
        <v>495</v>
      </c>
      <c r="E107">
        <v>150</v>
      </c>
      <c r="G107" s="6">
        <f t="shared" si="6"/>
        <v>25.921305462902605</v>
      </c>
      <c r="H107" s="6">
        <f t="shared" si="5"/>
        <v>27.216111557307482</v>
      </c>
      <c r="I107" s="7">
        <f t="shared" si="7"/>
        <v>2</v>
      </c>
      <c r="J107" s="7">
        <f t="shared" si="8"/>
        <v>2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495</v>
      </c>
      <c r="S107">
        <v>150</v>
      </c>
      <c r="T107">
        <v>2</v>
      </c>
      <c r="U107">
        <v>88</v>
      </c>
      <c r="V107">
        <v>94</v>
      </c>
      <c r="Z107" t="s">
        <v>155</v>
      </c>
      <c r="AA107" t="s">
        <v>53</v>
      </c>
      <c r="AB107">
        <v>123</v>
      </c>
      <c r="AC107">
        <v>294</v>
      </c>
      <c r="AD107">
        <v>125</v>
      </c>
      <c r="AE107">
        <v>1</v>
      </c>
      <c r="AF107">
        <v>8</v>
      </c>
      <c r="AI107" t="s">
        <v>154</v>
      </c>
      <c r="AJ107" t="s">
        <v>52</v>
      </c>
      <c r="AK107">
        <v>152</v>
      </c>
      <c r="AL107">
        <v>347</v>
      </c>
      <c r="AM107">
        <v>3</v>
      </c>
      <c r="AN107">
        <v>81</v>
      </c>
      <c r="AO107">
        <v>96</v>
      </c>
    </row>
    <row r="108" spans="1:41" x14ac:dyDescent="0.25">
      <c r="A108" t="s">
        <v>27</v>
      </c>
      <c r="B108">
        <v>506</v>
      </c>
      <c r="C108">
        <v>166</v>
      </c>
      <c r="D108">
        <v>464</v>
      </c>
      <c r="E108">
        <v>102</v>
      </c>
      <c r="G108" s="6">
        <f t="shared" si="6"/>
        <v>21.695109460796889</v>
      </c>
      <c r="H108" s="6">
        <f t="shared" si="5"/>
        <v>43.7811247648687</v>
      </c>
      <c r="I108" s="7">
        <f t="shared" si="7"/>
        <v>23</v>
      </c>
      <c r="J108" s="7">
        <f t="shared" si="8"/>
        <v>23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464</v>
      </c>
      <c r="S108">
        <v>102</v>
      </c>
      <c r="T108">
        <v>23</v>
      </c>
      <c r="U108">
        <v>97</v>
      </c>
      <c r="V108">
        <v>92</v>
      </c>
      <c r="Z108" t="s">
        <v>149</v>
      </c>
      <c r="AA108" t="s">
        <v>53</v>
      </c>
      <c r="AB108">
        <v>122</v>
      </c>
      <c r="AC108">
        <v>286</v>
      </c>
      <c r="AD108">
        <v>38</v>
      </c>
      <c r="AE108">
        <v>9</v>
      </c>
      <c r="AF108">
        <v>12</v>
      </c>
      <c r="AI108" t="s">
        <v>148</v>
      </c>
      <c r="AJ108" t="s">
        <v>52</v>
      </c>
      <c r="AK108">
        <v>128</v>
      </c>
      <c r="AL108">
        <v>293</v>
      </c>
      <c r="AM108">
        <v>113</v>
      </c>
      <c r="AN108">
        <v>2</v>
      </c>
      <c r="AO108">
        <v>5</v>
      </c>
    </row>
    <row r="109" spans="1:41" x14ac:dyDescent="0.25">
      <c r="A109" t="s">
        <v>50</v>
      </c>
      <c r="B109">
        <v>208</v>
      </c>
      <c r="C109">
        <v>402</v>
      </c>
      <c r="D109">
        <v>131</v>
      </c>
      <c r="E109">
        <v>299</v>
      </c>
      <c r="G109" s="6">
        <f t="shared" si="6"/>
        <v>-124.65835470552111</v>
      </c>
      <c r="H109" s="6">
        <f t="shared" si="5"/>
        <v>-162.66323832781805</v>
      </c>
      <c r="I109" s="7">
        <f t="shared" si="7"/>
        <v>39</v>
      </c>
      <c r="J109" s="7">
        <f t="shared" si="8"/>
        <v>0</v>
      </c>
      <c r="K109" s="7">
        <f t="shared" si="9"/>
        <v>39</v>
      </c>
      <c r="L109" s="10"/>
      <c r="M109" s="5"/>
      <c r="N109" s="5"/>
      <c r="P109" t="s">
        <v>50</v>
      </c>
      <c r="Q109" t="s">
        <v>53</v>
      </c>
      <c r="R109">
        <v>131</v>
      </c>
      <c r="S109">
        <v>299</v>
      </c>
      <c r="T109">
        <v>39</v>
      </c>
      <c r="U109">
        <v>3</v>
      </c>
      <c r="V109">
        <v>6</v>
      </c>
      <c r="Z109" t="s">
        <v>157</v>
      </c>
      <c r="AA109" t="s">
        <v>53</v>
      </c>
      <c r="AB109">
        <v>123</v>
      </c>
      <c r="AC109">
        <v>201</v>
      </c>
      <c r="AD109">
        <v>153</v>
      </c>
      <c r="AE109">
        <v>7</v>
      </c>
      <c r="AF109">
        <v>9</v>
      </c>
      <c r="AI109" t="s">
        <v>156</v>
      </c>
      <c r="AJ109" t="s">
        <v>52</v>
      </c>
      <c r="AK109">
        <v>479</v>
      </c>
      <c r="AL109">
        <v>107</v>
      </c>
      <c r="AM109">
        <v>3</v>
      </c>
      <c r="AN109">
        <v>88</v>
      </c>
      <c r="AO109">
        <v>91</v>
      </c>
    </row>
    <row r="110" spans="1:41" x14ac:dyDescent="0.25">
      <c r="A110" t="s">
        <v>28</v>
      </c>
      <c r="B110">
        <v>183</v>
      </c>
      <c r="C110">
        <v>385</v>
      </c>
      <c r="D110">
        <v>218</v>
      </c>
      <c r="E110">
        <v>404</v>
      </c>
      <c r="G110" s="6">
        <f t="shared" si="6"/>
        <v>-133.37502364247524</v>
      </c>
      <c r="H110" s="6">
        <f t="shared" si="5"/>
        <v>-121.87959684702274</v>
      </c>
      <c r="I110" s="7">
        <f t="shared" si="7"/>
        <v>12</v>
      </c>
      <c r="J110" s="7">
        <f t="shared" si="8"/>
        <v>0</v>
      </c>
      <c r="K110" s="7">
        <f t="shared" si="9"/>
        <v>12</v>
      </c>
      <c r="L110" s="10"/>
      <c r="M110" s="5"/>
      <c r="N110" s="5"/>
      <c r="P110" t="s">
        <v>28</v>
      </c>
      <c r="Q110" t="s">
        <v>52</v>
      </c>
      <c r="R110">
        <v>218</v>
      </c>
      <c r="S110">
        <v>404</v>
      </c>
      <c r="T110">
        <v>12</v>
      </c>
      <c r="U110">
        <v>96</v>
      </c>
      <c r="V110">
        <v>95</v>
      </c>
      <c r="Z110" t="s">
        <v>151</v>
      </c>
      <c r="AA110" t="s">
        <v>53</v>
      </c>
      <c r="AB110">
        <v>121</v>
      </c>
      <c r="AC110">
        <v>273</v>
      </c>
      <c r="AD110">
        <v>40</v>
      </c>
      <c r="AE110">
        <v>4</v>
      </c>
      <c r="AF110">
        <v>6</v>
      </c>
      <c r="AI110" t="s">
        <v>150</v>
      </c>
      <c r="AJ110" t="s">
        <v>52</v>
      </c>
      <c r="AK110">
        <v>121</v>
      </c>
      <c r="AL110">
        <v>240</v>
      </c>
      <c r="AM110">
        <v>1</v>
      </c>
      <c r="AN110">
        <v>80</v>
      </c>
      <c r="AO110">
        <v>86</v>
      </c>
    </row>
    <row r="111" spans="1:41" x14ac:dyDescent="0.25">
      <c r="A111" t="s">
        <v>47</v>
      </c>
      <c r="B111">
        <v>516</v>
      </c>
      <c r="C111">
        <v>264</v>
      </c>
      <c r="D111">
        <v>117</v>
      </c>
      <c r="E111">
        <v>285</v>
      </c>
      <c r="G111" s="6">
        <f t="shared" si="6"/>
        <v>-6.9810574068297946</v>
      </c>
      <c r="H111" s="6">
        <f t="shared" si="5"/>
        <v>-167.5010805403613</v>
      </c>
      <c r="I111" s="7">
        <f t="shared" si="7"/>
        <v>161</v>
      </c>
      <c r="J111" s="7">
        <f t="shared" si="8"/>
        <v>0</v>
      </c>
      <c r="K111" s="7">
        <f t="shared" si="9"/>
        <v>161</v>
      </c>
      <c r="L111" s="10"/>
      <c r="M111" s="5"/>
      <c r="N111" s="5"/>
      <c r="P111" t="s">
        <v>47</v>
      </c>
      <c r="Q111" t="s">
        <v>53</v>
      </c>
      <c r="R111">
        <v>117</v>
      </c>
      <c r="S111">
        <v>285</v>
      </c>
      <c r="T111">
        <v>161</v>
      </c>
      <c r="U111">
        <v>4</v>
      </c>
      <c r="V111">
        <v>6</v>
      </c>
      <c r="Z111" t="s">
        <v>159</v>
      </c>
      <c r="AA111" t="s">
        <v>53</v>
      </c>
      <c r="AB111">
        <v>156</v>
      </c>
      <c r="AC111">
        <v>347</v>
      </c>
      <c r="AD111">
        <v>5</v>
      </c>
      <c r="AE111">
        <v>75</v>
      </c>
      <c r="AF111">
        <v>85</v>
      </c>
      <c r="AI111" t="s">
        <v>158</v>
      </c>
      <c r="AJ111" t="s">
        <v>52</v>
      </c>
      <c r="AK111">
        <v>156</v>
      </c>
      <c r="AL111">
        <v>129</v>
      </c>
      <c r="AM111">
        <v>9</v>
      </c>
      <c r="AN111">
        <v>78</v>
      </c>
      <c r="AO111">
        <v>80</v>
      </c>
    </row>
    <row r="112" spans="1:41" x14ac:dyDescent="0.25">
      <c r="A112" t="s">
        <v>29</v>
      </c>
      <c r="B112">
        <v>394</v>
      </c>
      <c r="C112">
        <v>427</v>
      </c>
      <c r="D112">
        <v>403</v>
      </c>
      <c r="E112">
        <v>419</v>
      </c>
      <c r="G112" s="6">
        <f t="shared" si="6"/>
        <v>-68.410208312286017</v>
      </c>
      <c r="H112" s="6">
        <f t="shared" si="5"/>
        <v>-65.123451077742956</v>
      </c>
      <c r="I112" s="7">
        <f t="shared" si="7"/>
        <v>4</v>
      </c>
      <c r="J112" s="7">
        <f t="shared" si="8"/>
        <v>0</v>
      </c>
      <c r="K112" s="7">
        <f t="shared" si="9"/>
        <v>4</v>
      </c>
      <c r="L112" s="10"/>
      <c r="M112" s="5"/>
      <c r="N112" s="5"/>
      <c r="P112" t="s">
        <v>29</v>
      </c>
      <c r="Q112" t="s">
        <v>52</v>
      </c>
      <c r="R112">
        <v>403</v>
      </c>
      <c r="S112">
        <v>419</v>
      </c>
      <c r="T112">
        <v>4</v>
      </c>
      <c r="U112">
        <v>92</v>
      </c>
      <c r="V112">
        <v>90</v>
      </c>
      <c r="Z112" t="s">
        <v>153</v>
      </c>
      <c r="AA112" t="s">
        <v>53</v>
      </c>
      <c r="AB112">
        <v>139</v>
      </c>
      <c r="AC112">
        <v>329</v>
      </c>
      <c r="AD112">
        <v>125</v>
      </c>
      <c r="AE112">
        <v>12</v>
      </c>
      <c r="AF112">
        <v>12</v>
      </c>
      <c r="AI112" t="s">
        <v>152</v>
      </c>
      <c r="AJ112" t="s">
        <v>52</v>
      </c>
      <c r="AK112">
        <v>458</v>
      </c>
      <c r="AL112">
        <v>101</v>
      </c>
      <c r="AM112">
        <v>2</v>
      </c>
      <c r="AN112">
        <v>85</v>
      </c>
      <c r="AO112">
        <v>85</v>
      </c>
    </row>
    <row r="113" spans="1:41" x14ac:dyDescent="0.25">
      <c r="A113" t="s">
        <v>51</v>
      </c>
      <c r="B113">
        <v>471</v>
      </c>
      <c r="C113">
        <v>369</v>
      </c>
      <c r="D113">
        <v>469</v>
      </c>
      <c r="E113">
        <v>108</v>
      </c>
      <c r="G113" s="6">
        <f t="shared" si="6"/>
        <v>-40.507418520084691</v>
      </c>
      <c r="H113" s="6">
        <f t="shared" si="5"/>
        <v>41.53792694386491</v>
      </c>
      <c r="I113" s="7">
        <f t="shared" si="7"/>
        <v>83</v>
      </c>
      <c r="J113" s="7">
        <f t="shared" si="8"/>
        <v>83</v>
      </c>
      <c r="K113" s="7">
        <f t="shared" si="9"/>
        <v>0</v>
      </c>
      <c r="L113" s="10"/>
      <c r="M113" s="5"/>
      <c r="N113" s="5"/>
      <c r="P113" t="s">
        <v>51</v>
      </c>
      <c r="Q113" t="s">
        <v>53</v>
      </c>
      <c r="R113">
        <v>469</v>
      </c>
      <c r="S113">
        <v>108</v>
      </c>
      <c r="T113">
        <v>83</v>
      </c>
      <c r="U113">
        <v>84</v>
      </c>
      <c r="V113">
        <v>90</v>
      </c>
      <c r="Z113" t="s">
        <v>161</v>
      </c>
      <c r="AA113" t="s">
        <v>53</v>
      </c>
      <c r="AB113">
        <v>120</v>
      </c>
      <c r="AC113">
        <v>276</v>
      </c>
      <c r="AD113">
        <v>158</v>
      </c>
      <c r="AE113">
        <v>10</v>
      </c>
      <c r="AF113">
        <v>7</v>
      </c>
      <c r="AI113" t="s">
        <v>160</v>
      </c>
      <c r="AJ113" t="s">
        <v>52</v>
      </c>
      <c r="AK113">
        <v>324</v>
      </c>
      <c r="AL113">
        <v>439</v>
      </c>
      <c r="AM113">
        <v>95</v>
      </c>
      <c r="AN113">
        <v>65</v>
      </c>
      <c r="AO113">
        <v>69</v>
      </c>
    </row>
    <row r="114" spans="1:41" x14ac:dyDescent="0.25">
      <c r="A114" s="21" t="s">
        <v>30</v>
      </c>
      <c r="B114">
        <v>433</v>
      </c>
      <c r="C114">
        <v>82</v>
      </c>
      <c r="D114">
        <v>132</v>
      </c>
      <c r="E114">
        <v>308</v>
      </c>
      <c r="G114" s="6">
        <f t="shared" si="6"/>
        <v>54.428033894038073</v>
      </c>
      <c r="H114" s="6">
        <f t="shared" si="5"/>
        <v>-160.11483488614456</v>
      </c>
      <c r="I114" s="7">
        <f t="shared" si="7"/>
        <v>146</v>
      </c>
      <c r="J114" s="7">
        <f t="shared" si="8"/>
        <v>0</v>
      </c>
      <c r="K114" s="7">
        <f t="shared" si="9"/>
        <v>146</v>
      </c>
      <c r="L114" s="10"/>
      <c r="M114" s="5"/>
      <c r="N114" s="5"/>
      <c r="P114" t="s">
        <v>30</v>
      </c>
      <c r="Q114" t="s">
        <v>52</v>
      </c>
      <c r="R114">
        <v>132</v>
      </c>
      <c r="S114">
        <v>308</v>
      </c>
      <c r="T114">
        <v>146</v>
      </c>
      <c r="U114">
        <v>7</v>
      </c>
      <c r="V114">
        <v>8</v>
      </c>
      <c r="Z114" t="s">
        <v>163</v>
      </c>
      <c r="AA114" t="s">
        <v>53</v>
      </c>
      <c r="AB114">
        <v>213</v>
      </c>
      <c r="AC114">
        <v>74</v>
      </c>
      <c r="AD114">
        <v>6</v>
      </c>
      <c r="AE114">
        <v>90</v>
      </c>
      <c r="AF114">
        <v>92</v>
      </c>
      <c r="AI114" t="s">
        <v>162</v>
      </c>
      <c r="AJ114" t="s">
        <v>52</v>
      </c>
      <c r="AK114">
        <v>465</v>
      </c>
      <c r="AL114">
        <v>108</v>
      </c>
      <c r="AM114">
        <v>3</v>
      </c>
      <c r="AN114">
        <v>87</v>
      </c>
      <c r="AO114">
        <v>84</v>
      </c>
    </row>
    <row r="115" spans="1:41" x14ac:dyDescent="0.25">
      <c r="A115" s="21" t="s">
        <v>54</v>
      </c>
      <c r="B115">
        <v>515</v>
      </c>
      <c r="C115">
        <v>257</v>
      </c>
      <c r="D115">
        <v>123</v>
      </c>
      <c r="E115">
        <v>276</v>
      </c>
      <c r="G115" s="6">
        <f t="shared" si="6"/>
        <v>-4.9824195903758177</v>
      </c>
      <c r="H115" s="6">
        <f t="shared" si="5"/>
        <v>-169.64397375072997</v>
      </c>
      <c r="I115" s="7">
        <f t="shared" si="7"/>
        <v>165</v>
      </c>
      <c r="J115" s="7">
        <f t="shared" si="8"/>
        <v>0</v>
      </c>
      <c r="K115" s="7">
        <f t="shared" si="9"/>
        <v>165</v>
      </c>
      <c r="L115" s="10"/>
      <c r="M115" s="5"/>
      <c r="N115" s="5"/>
      <c r="P115" t="s">
        <v>54</v>
      </c>
      <c r="Q115" t="s">
        <v>53</v>
      </c>
      <c r="R115">
        <v>123</v>
      </c>
      <c r="S115">
        <v>276</v>
      </c>
      <c r="T115">
        <v>165</v>
      </c>
      <c r="U115">
        <v>6</v>
      </c>
      <c r="V115">
        <v>8</v>
      </c>
      <c r="Z115" t="s">
        <v>171</v>
      </c>
      <c r="AA115" t="s">
        <v>53</v>
      </c>
      <c r="AB115">
        <v>164</v>
      </c>
      <c r="AC115">
        <v>115</v>
      </c>
      <c r="AD115">
        <v>1</v>
      </c>
      <c r="AE115">
        <v>85</v>
      </c>
      <c r="AF115">
        <v>90</v>
      </c>
      <c r="AI115" t="s">
        <v>170</v>
      </c>
      <c r="AJ115" t="s">
        <v>52</v>
      </c>
      <c r="AK115">
        <v>145</v>
      </c>
      <c r="AL115">
        <v>331</v>
      </c>
      <c r="AM115">
        <v>10</v>
      </c>
      <c r="AN115">
        <v>87</v>
      </c>
      <c r="AO115">
        <v>97</v>
      </c>
    </row>
    <row r="116" spans="1:41" x14ac:dyDescent="0.25">
      <c r="A116" s="21" t="s">
        <v>58</v>
      </c>
      <c r="B116">
        <v>491</v>
      </c>
      <c r="C116">
        <v>337</v>
      </c>
      <c r="D116">
        <v>135</v>
      </c>
      <c r="E116">
        <v>307</v>
      </c>
      <c r="G116" s="6">
        <f t="shared" si="6"/>
        <v>-29.5641381125332</v>
      </c>
      <c r="H116" s="6">
        <f t="shared" si="5"/>
        <v>-160.09152970967384</v>
      </c>
      <c r="I116" s="7">
        <f t="shared" si="7"/>
        <v>131</v>
      </c>
      <c r="J116" s="7">
        <f t="shared" si="8"/>
        <v>0</v>
      </c>
      <c r="K116" s="7">
        <f t="shared" si="9"/>
        <v>131</v>
      </c>
      <c r="L116" s="10"/>
      <c r="M116" s="5"/>
      <c r="N116" s="5"/>
      <c r="P116" t="s">
        <v>58</v>
      </c>
      <c r="Q116" t="s">
        <v>52</v>
      </c>
      <c r="R116">
        <v>135</v>
      </c>
      <c r="S116">
        <v>307</v>
      </c>
      <c r="T116">
        <v>131</v>
      </c>
      <c r="U116">
        <v>8</v>
      </c>
      <c r="V116">
        <v>6</v>
      </c>
      <c r="Z116" t="s">
        <v>165</v>
      </c>
      <c r="AA116" t="s">
        <v>53</v>
      </c>
      <c r="AB116">
        <v>145</v>
      </c>
      <c r="AC116">
        <v>342</v>
      </c>
      <c r="AD116">
        <v>49</v>
      </c>
      <c r="AE116">
        <v>85</v>
      </c>
      <c r="AF116">
        <v>76</v>
      </c>
      <c r="AI116" t="s">
        <v>164</v>
      </c>
      <c r="AJ116" t="s">
        <v>52</v>
      </c>
      <c r="AK116">
        <v>468</v>
      </c>
      <c r="AL116">
        <v>108</v>
      </c>
      <c r="AM116">
        <v>51</v>
      </c>
      <c r="AN116">
        <v>88</v>
      </c>
      <c r="AO116">
        <v>88</v>
      </c>
    </row>
    <row r="117" spans="1:41" x14ac:dyDescent="0.25">
      <c r="A117" s="21" t="s">
        <v>59</v>
      </c>
      <c r="B117">
        <v>162</v>
      </c>
      <c r="C117">
        <v>120</v>
      </c>
      <c r="D117">
        <v>161</v>
      </c>
      <c r="E117">
        <v>116</v>
      </c>
      <c r="G117" s="6">
        <f t="shared" si="6"/>
        <v>142.78355952646538</v>
      </c>
      <c r="H117" s="6">
        <f t="shared" si="5"/>
        <v>142.05025025887315</v>
      </c>
      <c r="I117" s="7">
        <f t="shared" si="7"/>
        <v>1</v>
      </c>
      <c r="J117" s="7">
        <f t="shared" si="8"/>
        <v>1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161</v>
      </c>
      <c r="S117">
        <v>116</v>
      </c>
      <c r="T117">
        <v>1</v>
      </c>
      <c r="U117">
        <v>52</v>
      </c>
      <c r="V117">
        <v>96</v>
      </c>
      <c r="Z117" t="s">
        <v>173</v>
      </c>
      <c r="AA117" t="s">
        <v>53</v>
      </c>
      <c r="AB117">
        <v>486</v>
      </c>
      <c r="AC117">
        <v>344</v>
      </c>
      <c r="AD117">
        <v>2</v>
      </c>
      <c r="AE117">
        <v>87</v>
      </c>
      <c r="AF117">
        <v>78</v>
      </c>
      <c r="AI117" t="s">
        <v>172</v>
      </c>
      <c r="AJ117" t="s">
        <v>52</v>
      </c>
      <c r="AK117">
        <v>488</v>
      </c>
      <c r="AL117">
        <v>347</v>
      </c>
      <c r="AM117">
        <v>85</v>
      </c>
      <c r="AN117">
        <v>83</v>
      </c>
      <c r="AO117">
        <v>81</v>
      </c>
    </row>
    <row r="118" spans="1:41" x14ac:dyDescent="0.25">
      <c r="A118" s="21" t="s">
        <v>31</v>
      </c>
      <c r="B118">
        <v>397</v>
      </c>
      <c r="C118">
        <v>56</v>
      </c>
      <c r="D118">
        <v>405</v>
      </c>
      <c r="E118">
        <v>62</v>
      </c>
      <c r="G118" s="6">
        <f t="shared" si="6"/>
        <v>67.291749808511852</v>
      </c>
      <c r="H118" s="6">
        <f t="shared" si="5"/>
        <v>64.474214052306237</v>
      </c>
      <c r="I118" s="7">
        <f t="shared" si="7"/>
        <v>3</v>
      </c>
      <c r="J118" s="7">
        <f t="shared" si="8"/>
        <v>3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405</v>
      </c>
      <c r="S118">
        <v>62</v>
      </c>
      <c r="T118">
        <v>3</v>
      </c>
      <c r="U118">
        <v>93</v>
      </c>
      <c r="V118">
        <v>91</v>
      </c>
      <c r="Z118" t="s">
        <v>167</v>
      </c>
      <c r="AA118" t="s">
        <v>53</v>
      </c>
      <c r="AB118">
        <v>193</v>
      </c>
      <c r="AC118">
        <v>87</v>
      </c>
      <c r="AD118">
        <v>3</v>
      </c>
      <c r="AE118">
        <v>24</v>
      </c>
      <c r="AF118">
        <v>1</v>
      </c>
      <c r="AI118" t="s">
        <v>166</v>
      </c>
      <c r="AJ118" t="s">
        <v>52</v>
      </c>
      <c r="AK118">
        <v>178</v>
      </c>
      <c r="AL118">
        <v>103</v>
      </c>
      <c r="AM118">
        <v>84</v>
      </c>
      <c r="AN118">
        <v>86</v>
      </c>
      <c r="AO118">
        <v>89</v>
      </c>
    </row>
    <row r="119" spans="1:41" x14ac:dyDescent="0.25">
      <c r="A119" s="21" t="s">
        <v>55</v>
      </c>
      <c r="B119">
        <v>171</v>
      </c>
      <c r="C119">
        <v>373</v>
      </c>
      <c r="D119">
        <v>123</v>
      </c>
      <c r="E119">
        <v>278</v>
      </c>
      <c r="G119" s="6">
        <f t="shared" si="6"/>
        <v>-138.24734279032293</v>
      </c>
      <c r="H119" s="6">
        <f t="shared" si="5"/>
        <v>-169.08211463956854</v>
      </c>
      <c r="I119" s="7">
        <f t="shared" si="7"/>
        <v>31</v>
      </c>
      <c r="J119" s="7">
        <f t="shared" si="8"/>
        <v>0</v>
      </c>
      <c r="K119" s="7">
        <f t="shared" si="9"/>
        <v>31</v>
      </c>
      <c r="L119" s="10"/>
      <c r="M119" s="5"/>
      <c r="N119" s="5"/>
      <c r="P119" t="s">
        <v>55</v>
      </c>
      <c r="Q119" t="s">
        <v>53</v>
      </c>
      <c r="R119">
        <v>123</v>
      </c>
      <c r="S119">
        <v>278</v>
      </c>
      <c r="T119">
        <v>31</v>
      </c>
      <c r="U119">
        <v>1</v>
      </c>
      <c r="V119">
        <v>2</v>
      </c>
      <c r="Z119" t="s">
        <v>175</v>
      </c>
      <c r="AA119" t="s">
        <v>53</v>
      </c>
      <c r="AB119">
        <v>200</v>
      </c>
      <c r="AC119">
        <v>400</v>
      </c>
      <c r="AD119">
        <v>25</v>
      </c>
      <c r="AE119">
        <v>74</v>
      </c>
      <c r="AF119">
        <v>79</v>
      </c>
      <c r="AI119" t="s">
        <v>174</v>
      </c>
      <c r="AJ119" t="s">
        <v>52</v>
      </c>
      <c r="AK119">
        <v>498</v>
      </c>
      <c r="AL119">
        <v>329</v>
      </c>
      <c r="AM119">
        <v>52</v>
      </c>
      <c r="AN119">
        <v>90</v>
      </c>
      <c r="AO119">
        <v>83</v>
      </c>
    </row>
    <row r="120" spans="1:41" x14ac:dyDescent="0.25">
      <c r="A120" s="21" t="s">
        <v>60</v>
      </c>
      <c r="B120">
        <v>119</v>
      </c>
      <c r="C120">
        <v>245</v>
      </c>
      <c r="D120">
        <v>117</v>
      </c>
      <c r="E120">
        <v>238</v>
      </c>
      <c r="G120" s="6">
        <f t="shared" si="6"/>
        <v>-178.57502572748459</v>
      </c>
      <c r="H120" s="6">
        <f t="shared" si="5"/>
        <v>179.43552782469303</v>
      </c>
      <c r="I120" s="7">
        <f t="shared" si="7"/>
        <v>2</v>
      </c>
      <c r="J120" s="7">
        <f t="shared" si="8"/>
        <v>2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117</v>
      </c>
      <c r="S120">
        <v>238</v>
      </c>
      <c r="T120">
        <v>2</v>
      </c>
      <c r="U120">
        <v>96</v>
      </c>
      <c r="V120">
        <v>98</v>
      </c>
      <c r="Z120" t="s">
        <v>169</v>
      </c>
      <c r="AA120" t="s">
        <v>53</v>
      </c>
      <c r="AB120">
        <v>462</v>
      </c>
      <c r="AC120">
        <v>106</v>
      </c>
      <c r="AD120">
        <v>83</v>
      </c>
      <c r="AE120">
        <v>50</v>
      </c>
      <c r="AF120">
        <v>80</v>
      </c>
      <c r="AI120" t="s">
        <v>168</v>
      </c>
      <c r="AJ120" t="s">
        <v>52</v>
      </c>
      <c r="AK120">
        <v>458</v>
      </c>
      <c r="AL120">
        <v>383</v>
      </c>
      <c r="AM120">
        <v>67</v>
      </c>
      <c r="AN120">
        <v>57</v>
      </c>
      <c r="AO120">
        <v>63</v>
      </c>
    </row>
    <row r="121" spans="1:41" x14ac:dyDescent="0.25">
      <c r="A121" s="21" t="s">
        <v>61</v>
      </c>
      <c r="B121">
        <v>316</v>
      </c>
      <c r="C121">
        <v>41</v>
      </c>
      <c r="D121">
        <v>130</v>
      </c>
      <c r="E121">
        <v>300</v>
      </c>
      <c r="G121" s="6">
        <f t="shared" si="6"/>
        <v>91.151518893963754</v>
      </c>
      <c r="H121" s="6">
        <f t="shared" si="5"/>
        <v>-162.47443162627712</v>
      </c>
      <c r="I121" s="7">
        <f t="shared" si="7"/>
        <v>107</v>
      </c>
      <c r="J121" s="7">
        <f t="shared" si="8"/>
        <v>0</v>
      </c>
      <c r="K121" s="7">
        <f t="shared" si="9"/>
        <v>107</v>
      </c>
      <c r="L121" s="10"/>
      <c r="M121" s="5"/>
      <c r="N121" s="5"/>
      <c r="P121" t="s">
        <v>61</v>
      </c>
      <c r="Q121" t="s">
        <v>53</v>
      </c>
      <c r="R121">
        <v>130</v>
      </c>
      <c r="S121">
        <v>300</v>
      </c>
      <c r="T121">
        <v>107</v>
      </c>
      <c r="U121">
        <v>4</v>
      </c>
      <c r="V121">
        <v>4</v>
      </c>
      <c r="Z121" t="s">
        <v>177</v>
      </c>
      <c r="AA121" t="s">
        <v>53</v>
      </c>
      <c r="AB121">
        <v>457</v>
      </c>
      <c r="AC121">
        <v>100</v>
      </c>
      <c r="AD121">
        <v>148</v>
      </c>
      <c r="AE121">
        <v>46</v>
      </c>
      <c r="AF121">
        <v>48</v>
      </c>
      <c r="AI121" t="s">
        <v>176</v>
      </c>
      <c r="AJ121" t="s">
        <v>52</v>
      </c>
      <c r="AK121">
        <v>198</v>
      </c>
      <c r="AL121">
        <v>89</v>
      </c>
      <c r="AM121">
        <v>81</v>
      </c>
      <c r="AN121">
        <v>65</v>
      </c>
      <c r="AO121">
        <v>68</v>
      </c>
    </row>
    <row r="122" spans="1:41" x14ac:dyDescent="0.25">
      <c r="A122" s="21" t="s">
        <v>32</v>
      </c>
      <c r="B122">
        <v>518</v>
      </c>
      <c r="C122">
        <v>226</v>
      </c>
      <c r="D122">
        <v>516</v>
      </c>
      <c r="E122">
        <v>198</v>
      </c>
      <c r="G122" s="6">
        <f t="shared" si="6"/>
        <v>4.0444855741811025</v>
      </c>
      <c r="H122" s="6">
        <f t="shared" si="5"/>
        <v>12.094757077012103</v>
      </c>
      <c r="I122" s="7">
        <f t="shared" si="7"/>
        <v>9</v>
      </c>
      <c r="J122" s="7">
        <f t="shared" si="8"/>
        <v>9</v>
      </c>
      <c r="K122" s="7">
        <f t="shared" si="9"/>
        <v>0</v>
      </c>
      <c r="P122" t="s">
        <v>32</v>
      </c>
      <c r="Q122" t="s">
        <v>52</v>
      </c>
      <c r="R122">
        <v>516</v>
      </c>
      <c r="S122">
        <v>198</v>
      </c>
      <c r="T122">
        <v>9</v>
      </c>
      <c r="U122">
        <v>98</v>
      </c>
      <c r="V122">
        <v>95</v>
      </c>
    </row>
    <row r="123" spans="1:41" x14ac:dyDescent="0.25">
      <c r="A123" s="21" t="s">
        <v>56</v>
      </c>
      <c r="B123">
        <v>120</v>
      </c>
      <c r="C123">
        <v>244</v>
      </c>
      <c r="D123">
        <v>128</v>
      </c>
      <c r="E123">
        <v>293</v>
      </c>
      <c r="G123" s="6">
        <f t="shared" si="6"/>
        <v>-178.8542371618249</v>
      </c>
      <c r="H123" s="6">
        <f t="shared" si="5"/>
        <v>-164.56827663536993</v>
      </c>
      <c r="I123" s="7">
        <f t="shared" si="7"/>
        <v>15</v>
      </c>
      <c r="J123" s="7">
        <f t="shared" si="8"/>
        <v>0</v>
      </c>
      <c r="K123" s="7">
        <f t="shared" si="9"/>
        <v>15</v>
      </c>
      <c r="P123" t="s">
        <v>56</v>
      </c>
      <c r="Q123" t="s">
        <v>53</v>
      </c>
      <c r="R123">
        <v>128</v>
      </c>
      <c r="S123">
        <v>293</v>
      </c>
      <c r="T123">
        <v>15</v>
      </c>
      <c r="U123">
        <v>8</v>
      </c>
      <c r="V123">
        <v>6</v>
      </c>
    </row>
    <row r="124" spans="1:41" x14ac:dyDescent="0.25">
      <c r="A124" s="21" t="s">
        <v>62</v>
      </c>
      <c r="B124">
        <v>318</v>
      </c>
      <c r="C124">
        <v>437</v>
      </c>
      <c r="D124">
        <v>429</v>
      </c>
      <c r="E124">
        <v>405</v>
      </c>
      <c r="G124" s="6">
        <f t="shared" si="6"/>
        <v>-90.581663057505381</v>
      </c>
      <c r="H124" s="6">
        <f t="shared" si="5"/>
        <v>-56.551007262525282</v>
      </c>
      <c r="I124" s="7">
        <f t="shared" si="7"/>
        <v>35</v>
      </c>
      <c r="J124" s="7">
        <f t="shared" si="8"/>
        <v>0</v>
      </c>
      <c r="K124" s="7">
        <f t="shared" si="9"/>
        <v>35</v>
      </c>
      <c r="P124" t="s">
        <v>62</v>
      </c>
      <c r="Q124" t="s">
        <v>52</v>
      </c>
      <c r="R124">
        <v>429</v>
      </c>
      <c r="S124">
        <v>405</v>
      </c>
      <c r="T124">
        <v>35</v>
      </c>
      <c r="U124">
        <v>93</v>
      </c>
      <c r="V124">
        <v>95</v>
      </c>
    </row>
    <row r="125" spans="1:41" x14ac:dyDescent="0.25">
      <c r="A125" s="21" t="s">
        <v>63</v>
      </c>
      <c r="B125">
        <v>225</v>
      </c>
      <c r="C125">
        <v>409</v>
      </c>
      <c r="D125">
        <v>205</v>
      </c>
      <c r="E125">
        <v>402</v>
      </c>
      <c r="G125" s="6">
        <f t="shared" si="6"/>
        <v>-119.3416547009803</v>
      </c>
      <c r="H125" s="6">
        <f t="shared" si="5"/>
        <v>-125.37004872223565</v>
      </c>
      <c r="I125" s="7">
        <f t="shared" si="7"/>
        <v>7</v>
      </c>
      <c r="J125" s="7">
        <f t="shared" si="8"/>
        <v>0</v>
      </c>
      <c r="K125" s="7">
        <f t="shared" si="9"/>
        <v>7</v>
      </c>
      <c r="P125" t="s">
        <v>63</v>
      </c>
      <c r="Q125" t="s">
        <v>53</v>
      </c>
      <c r="R125">
        <v>205</v>
      </c>
      <c r="S125">
        <v>402</v>
      </c>
      <c r="T125">
        <v>7</v>
      </c>
      <c r="U125">
        <v>91</v>
      </c>
      <c r="V125">
        <v>93</v>
      </c>
    </row>
    <row r="126" spans="1:41" x14ac:dyDescent="0.25">
      <c r="A126" s="21" t="s">
        <v>33</v>
      </c>
      <c r="B126">
        <v>423</v>
      </c>
      <c r="C126">
        <v>405</v>
      </c>
      <c r="D126">
        <v>144</v>
      </c>
      <c r="E126">
        <v>146</v>
      </c>
      <c r="G126" s="6">
        <f t="shared" si="6"/>
        <v>-58.025840646870826</v>
      </c>
      <c r="H126" s="6">
        <f t="shared" si="5"/>
        <v>151.89373017919812</v>
      </c>
      <c r="I126" s="7">
        <f t="shared" si="7"/>
        <v>151</v>
      </c>
      <c r="J126" s="7">
        <f t="shared" si="8"/>
        <v>151</v>
      </c>
      <c r="K126" s="7">
        <f t="shared" si="9"/>
        <v>0</v>
      </c>
      <c r="P126" t="s">
        <v>33</v>
      </c>
      <c r="Q126" t="s">
        <v>52</v>
      </c>
      <c r="R126">
        <v>144</v>
      </c>
      <c r="S126">
        <v>146</v>
      </c>
      <c r="T126">
        <v>151</v>
      </c>
      <c r="U126">
        <v>3</v>
      </c>
      <c r="V126">
        <v>4</v>
      </c>
    </row>
    <row r="127" spans="1:41" x14ac:dyDescent="0.25">
      <c r="A127" s="21" t="s">
        <v>57</v>
      </c>
      <c r="B127">
        <v>311</v>
      </c>
      <c r="C127">
        <v>435</v>
      </c>
      <c r="D127">
        <v>287</v>
      </c>
      <c r="E127">
        <v>433</v>
      </c>
      <c r="G127" s="6">
        <f t="shared" si="6"/>
        <v>-92.642545294064718</v>
      </c>
      <c r="H127" s="6">
        <f t="shared" si="5"/>
        <v>-99.702857232852367</v>
      </c>
      <c r="I127" s="7">
        <f t="shared" si="7"/>
        <v>8</v>
      </c>
      <c r="J127" s="7">
        <f t="shared" si="8"/>
        <v>0</v>
      </c>
      <c r="K127" s="7">
        <f t="shared" si="9"/>
        <v>8</v>
      </c>
      <c r="P127" t="s">
        <v>57</v>
      </c>
      <c r="Q127" t="s">
        <v>53</v>
      </c>
      <c r="R127">
        <v>287</v>
      </c>
      <c r="S127">
        <v>433</v>
      </c>
      <c r="T127">
        <v>8</v>
      </c>
      <c r="U127">
        <v>96</v>
      </c>
      <c r="V127">
        <v>94</v>
      </c>
    </row>
    <row r="128" spans="1:41" x14ac:dyDescent="0.25">
      <c r="A128" s="21" t="s">
        <v>64</v>
      </c>
      <c r="B128">
        <v>514</v>
      </c>
      <c r="C128">
        <v>220</v>
      </c>
      <c r="D128">
        <v>125</v>
      </c>
      <c r="E128">
        <v>266</v>
      </c>
      <c r="G128" s="6">
        <f t="shared" si="6"/>
        <v>5.8859878330282678</v>
      </c>
      <c r="H128" s="6">
        <f t="shared" si="5"/>
        <v>-172.40535663140855</v>
      </c>
      <c r="I128" s="7">
        <f t="shared" si="7"/>
        <v>179</v>
      </c>
      <c r="J128" s="7">
        <f t="shared" si="8"/>
        <v>0</v>
      </c>
      <c r="K128" s="7">
        <f t="shared" si="9"/>
        <v>179</v>
      </c>
      <c r="P128" t="s">
        <v>64</v>
      </c>
      <c r="Q128" t="s">
        <v>52</v>
      </c>
      <c r="R128">
        <v>125</v>
      </c>
      <c r="S128">
        <v>266</v>
      </c>
      <c r="T128">
        <v>179</v>
      </c>
      <c r="U128">
        <v>2</v>
      </c>
      <c r="V128">
        <v>2</v>
      </c>
    </row>
    <row r="129" spans="1:22" x14ac:dyDescent="0.25">
      <c r="A129" s="21" t="s">
        <v>65</v>
      </c>
      <c r="B129">
        <v>504</v>
      </c>
      <c r="C129">
        <v>160</v>
      </c>
      <c r="D129">
        <v>150</v>
      </c>
      <c r="E129">
        <v>341</v>
      </c>
      <c r="G129" s="6">
        <f t="shared" si="6"/>
        <v>23.498565675952094</v>
      </c>
      <c r="H129" s="6">
        <f t="shared" si="5"/>
        <v>-149.28470582855712</v>
      </c>
      <c r="I129" s="7">
        <f t="shared" si="7"/>
        <v>173</v>
      </c>
      <c r="J129" s="7">
        <f t="shared" si="8"/>
        <v>0</v>
      </c>
      <c r="K129" s="7">
        <f t="shared" si="9"/>
        <v>173</v>
      </c>
      <c r="P129" t="s">
        <v>65</v>
      </c>
      <c r="Q129" t="s">
        <v>53</v>
      </c>
      <c r="R129">
        <v>150</v>
      </c>
      <c r="S129">
        <v>341</v>
      </c>
      <c r="T129">
        <v>173</v>
      </c>
      <c r="U129">
        <v>3</v>
      </c>
      <c r="V129">
        <v>6</v>
      </c>
    </row>
    <row r="130" spans="1:22" x14ac:dyDescent="0.25">
      <c r="A130" t="s">
        <v>66</v>
      </c>
      <c r="B130">
        <v>303</v>
      </c>
      <c r="C130">
        <v>432</v>
      </c>
      <c r="D130">
        <v>485</v>
      </c>
      <c r="E130">
        <v>127</v>
      </c>
      <c r="G130" s="6">
        <f t="shared" si="6"/>
        <v>-95.059868846264123</v>
      </c>
      <c r="H130" s="6">
        <f t="shared" ref="H130:H193" si="10">ATAN2(2*(D130-$M$2/2)/$M$4,2*($N$2/2-E130)/$M$4)*180/PI()</f>
        <v>34.405234287662864</v>
      </c>
      <c r="I130" s="7">
        <f t="shared" si="7"/>
        <v>130</v>
      </c>
      <c r="J130" s="7">
        <f t="shared" si="8"/>
        <v>130</v>
      </c>
      <c r="K130" s="7">
        <f t="shared" si="9"/>
        <v>0</v>
      </c>
      <c r="P130" t="s">
        <v>66</v>
      </c>
      <c r="Q130" t="s">
        <v>52</v>
      </c>
      <c r="R130">
        <v>485</v>
      </c>
      <c r="S130">
        <v>127</v>
      </c>
      <c r="T130">
        <v>130</v>
      </c>
      <c r="U130">
        <v>73</v>
      </c>
      <c r="V130">
        <v>76</v>
      </c>
    </row>
    <row r="131" spans="1:22" x14ac:dyDescent="0.25">
      <c r="A131" t="s">
        <v>67</v>
      </c>
      <c r="B131">
        <v>140</v>
      </c>
      <c r="C131">
        <v>328</v>
      </c>
      <c r="D131">
        <v>235</v>
      </c>
      <c r="E131">
        <v>419</v>
      </c>
      <c r="G131" s="6">
        <f t="shared" ref="G131:G194" si="11">ATAN2(2*(B131-$M$2/2)/$M$4,2*($N$2/2-C131)/$M$4)*180/PI()</f>
        <v>-153.94650468950906</v>
      </c>
      <c r="H131" s="6">
        <f t="shared" si="10"/>
        <v>-115.40118867541401</v>
      </c>
      <c r="I131" s="7">
        <f t="shared" ref="I131:I194" si="12">MAX(1,CEILING(MIN(MOD(G131-H131,360),MOD(H131-G131,360)),1))</f>
        <v>39</v>
      </c>
      <c r="J131" s="7">
        <f t="shared" ref="J131:J194" si="13">IF(H131&gt;1,I131,0)</f>
        <v>0</v>
      </c>
      <c r="K131" s="7">
        <f t="shared" ref="K131:K194" si="14">IF(H131&lt;1,I131,0)</f>
        <v>39</v>
      </c>
      <c r="P131" t="s">
        <v>67</v>
      </c>
      <c r="Q131" t="s">
        <v>53</v>
      </c>
      <c r="R131">
        <v>235</v>
      </c>
      <c r="S131">
        <v>419</v>
      </c>
      <c r="T131">
        <v>39</v>
      </c>
      <c r="U131">
        <v>26</v>
      </c>
      <c r="V131">
        <v>22</v>
      </c>
    </row>
    <row r="132" spans="1:22" x14ac:dyDescent="0.25">
      <c r="A132" t="s">
        <v>74</v>
      </c>
      <c r="B132">
        <v>132</v>
      </c>
      <c r="C132">
        <v>318</v>
      </c>
      <c r="D132">
        <v>460</v>
      </c>
      <c r="E132">
        <v>101</v>
      </c>
      <c r="G132" s="6">
        <f t="shared" si="11"/>
        <v>-157.46674992099574</v>
      </c>
      <c r="H132" s="6">
        <f t="shared" si="10"/>
        <v>44.794639662505126</v>
      </c>
      <c r="I132" s="7">
        <f t="shared" si="12"/>
        <v>158</v>
      </c>
      <c r="J132" s="7">
        <f t="shared" si="13"/>
        <v>158</v>
      </c>
      <c r="K132" s="7">
        <f t="shared" si="14"/>
        <v>0</v>
      </c>
      <c r="P132" t="s">
        <v>74</v>
      </c>
      <c r="Q132" t="s">
        <v>52</v>
      </c>
      <c r="R132">
        <v>460</v>
      </c>
      <c r="S132">
        <v>101</v>
      </c>
      <c r="T132">
        <v>158</v>
      </c>
      <c r="U132">
        <v>14</v>
      </c>
      <c r="V132">
        <v>1</v>
      </c>
    </row>
    <row r="133" spans="1:22" x14ac:dyDescent="0.25">
      <c r="A133" t="s">
        <v>75</v>
      </c>
      <c r="B133">
        <v>399</v>
      </c>
      <c r="C133">
        <v>414</v>
      </c>
      <c r="D133">
        <v>362</v>
      </c>
      <c r="E133">
        <v>430</v>
      </c>
      <c r="G133" s="6">
        <f t="shared" si="11"/>
        <v>-65.580859327825493</v>
      </c>
      <c r="H133" s="6">
        <f t="shared" si="10"/>
        <v>-77.535067157935018</v>
      </c>
      <c r="I133" s="7">
        <f t="shared" si="12"/>
        <v>12</v>
      </c>
      <c r="J133" s="7">
        <f t="shared" si="13"/>
        <v>0</v>
      </c>
      <c r="K133" s="7">
        <f t="shared" si="14"/>
        <v>12</v>
      </c>
      <c r="P133" t="s">
        <v>75</v>
      </c>
      <c r="Q133" t="s">
        <v>53</v>
      </c>
      <c r="R133">
        <v>362</v>
      </c>
      <c r="S133">
        <v>430</v>
      </c>
      <c r="T133">
        <v>12</v>
      </c>
      <c r="U133">
        <v>95</v>
      </c>
      <c r="V133">
        <v>93</v>
      </c>
    </row>
    <row r="134" spans="1:22" x14ac:dyDescent="0.25">
      <c r="A134" t="s">
        <v>68</v>
      </c>
      <c r="B134">
        <v>316</v>
      </c>
      <c r="C134">
        <v>442</v>
      </c>
      <c r="D134">
        <v>315</v>
      </c>
      <c r="E134">
        <v>439</v>
      </c>
      <c r="G134" s="6">
        <f t="shared" si="11"/>
        <v>-91.134421630977016</v>
      </c>
      <c r="H134" s="6">
        <f t="shared" si="10"/>
        <v>-91.439289627882417</v>
      </c>
      <c r="I134" s="7">
        <f t="shared" si="12"/>
        <v>1</v>
      </c>
      <c r="J134" s="7">
        <f t="shared" si="13"/>
        <v>0</v>
      </c>
      <c r="K134" s="7">
        <f t="shared" si="14"/>
        <v>1</v>
      </c>
      <c r="P134" t="s">
        <v>68</v>
      </c>
      <c r="Q134" t="s">
        <v>52</v>
      </c>
      <c r="R134">
        <v>315</v>
      </c>
      <c r="S134">
        <v>439</v>
      </c>
      <c r="T134">
        <v>1</v>
      </c>
      <c r="U134">
        <v>50</v>
      </c>
      <c r="V134">
        <v>62</v>
      </c>
    </row>
    <row r="135" spans="1:22" x14ac:dyDescent="0.25">
      <c r="A135" t="s">
        <v>69</v>
      </c>
      <c r="B135">
        <v>455</v>
      </c>
      <c r="C135">
        <v>379</v>
      </c>
      <c r="D135">
        <v>457</v>
      </c>
      <c r="E135">
        <v>386</v>
      </c>
      <c r="G135" s="6">
        <f t="shared" si="11"/>
        <v>-45.836375325422416</v>
      </c>
      <c r="H135" s="6">
        <f t="shared" si="10"/>
        <v>-46.821513351601105</v>
      </c>
      <c r="I135" s="7">
        <f t="shared" si="12"/>
        <v>1</v>
      </c>
      <c r="J135" s="7">
        <f t="shared" si="13"/>
        <v>0</v>
      </c>
      <c r="K135" s="7">
        <f t="shared" si="14"/>
        <v>1</v>
      </c>
      <c r="P135" t="s">
        <v>69</v>
      </c>
      <c r="Q135" t="s">
        <v>53</v>
      </c>
      <c r="R135">
        <v>457</v>
      </c>
      <c r="S135">
        <v>386</v>
      </c>
      <c r="T135">
        <v>1</v>
      </c>
      <c r="U135">
        <v>65</v>
      </c>
      <c r="V135">
        <v>66</v>
      </c>
    </row>
    <row r="136" spans="1:22" x14ac:dyDescent="0.25">
      <c r="A136" t="s">
        <v>76</v>
      </c>
      <c r="B136">
        <v>314</v>
      </c>
      <c r="C136">
        <v>40</v>
      </c>
      <c r="D136">
        <v>336</v>
      </c>
      <c r="E136">
        <v>435</v>
      </c>
      <c r="G136" s="6">
        <f t="shared" si="11"/>
        <v>91.718358001655446</v>
      </c>
      <c r="H136" s="6">
        <f t="shared" si="10"/>
        <v>-85.309315544265161</v>
      </c>
      <c r="I136" s="7">
        <f t="shared" si="12"/>
        <v>178</v>
      </c>
      <c r="J136" s="7">
        <f t="shared" si="13"/>
        <v>0</v>
      </c>
      <c r="K136" s="7">
        <f t="shared" si="14"/>
        <v>178</v>
      </c>
      <c r="P136" t="s">
        <v>76</v>
      </c>
      <c r="Q136" t="s">
        <v>52</v>
      </c>
      <c r="R136">
        <v>336</v>
      </c>
      <c r="S136">
        <v>435</v>
      </c>
      <c r="T136">
        <v>178</v>
      </c>
      <c r="U136">
        <v>86</v>
      </c>
      <c r="V136">
        <v>93</v>
      </c>
    </row>
    <row r="137" spans="1:22" x14ac:dyDescent="0.25">
      <c r="A137" t="s">
        <v>77</v>
      </c>
      <c r="B137">
        <v>178</v>
      </c>
      <c r="C137">
        <v>99</v>
      </c>
      <c r="D137">
        <v>333</v>
      </c>
      <c r="E137">
        <v>436</v>
      </c>
      <c r="G137" s="6">
        <f t="shared" si="11"/>
        <v>135.2024577422182</v>
      </c>
      <c r="H137" s="6">
        <f t="shared" si="10"/>
        <v>-86.205327731684235</v>
      </c>
      <c r="I137" s="7">
        <f t="shared" si="12"/>
        <v>139</v>
      </c>
      <c r="J137" s="7">
        <f t="shared" si="13"/>
        <v>0</v>
      </c>
      <c r="K137" s="7">
        <f t="shared" si="14"/>
        <v>139</v>
      </c>
      <c r="P137" t="s">
        <v>77</v>
      </c>
      <c r="Q137" t="s">
        <v>53</v>
      </c>
      <c r="R137">
        <v>333</v>
      </c>
      <c r="S137">
        <v>436</v>
      </c>
      <c r="T137">
        <v>139</v>
      </c>
      <c r="U137">
        <v>30</v>
      </c>
      <c r="V137">
        <v>18</v>
      </c>
    </row>
    <row r="138" spans="1:22" x14ac:dyDescent="0.25">
      <c r="A138" t="s">
        <v>70</v>
      </c>
      <c r="B138">
        <v>466</v>
      </c>
      <c r="C138">
        <v>100</v>
      </c>
      <c r="D138">
        <v>181</v>
      </c>
      <c r="E138">
        <v>89</v>
      </c>
      <c r="G138" s="6">
        <f t="shared" si="11"/>
        <v>43.798166935547876</v>
      </c>
      <c r="H138" s="6">
        <f t="shared" si="10"/>
        <v>132.63049193574471</v>
      </c>
      <c r="I138" s="7">
        <f t="shared" si="12"/>
        <v>89</v>
      </c>
      <c r="J138" s="7">
        <f t="shared" si="13"/>
        <v>89</v>
      </c>
      <c r="K138" s="7">
        <f t="shared" si="14"/>
        <v>0</v>
      </c>
      <c r="P138" t="s">
        <v>70</v>
      </c>
      <c r="Q138" t="s">
        <v>52</v>
      </c>
      <c r="R138">
        <v>181</v>
      </c>
      <c r="S138">
        <v>89</v>
      </c>
      <c r="T138">
        <v>89</v>
      </c>
      <c r="U138">
        <v>89</v>
      </c>
      <c r="V138">
        <v>87</v>
      </c>
    </row>
    <row r="139" spans="1:22" x14ac:dyDescent="0.25">
      <c r="A139" t="s">
        <v>71</v>
      </c>
      <c r="B139">
        <v>145</v>
      </c>
      <c r="C139">
        <v>134</v>
      </c>
      <c r="D139">
        <v>150</v>
      </c>
      <c r="E139">
        <v>131</v>
      </c>
      <c r="G139" s="6">
        <f t="shared" si="11"/>
        <v>148.79611168233819</v>
      </c>
      <c r="H139" s="6">
        <f t="shared" si="10"/>
        <v>147.33296266268803</v>
      </c>
      <c r="I139" s="7">
        <f t="shared" si="12"/>
        <v>2</v>
      </c>
      <c r="J139" s="7">
        <f t="shared" si="13"/>
        <v>2</v>
      </c>
      <c r="K139" s="7">
        <f t="shared" si="14"/>
        <v>0</v>
      </c>
      <c r="P139" t="s">
        <v>71</v>
      </c>
      <c r="Q139" t="s">
        <v>53</v>
      </c>
      <c r="R139">
        <v>150</v>
      </c>
      <c r="S139">
        <v>131</v>
      </c>
      <c r="T139">
        <v>2</v>
      </c>
      <c r="U139">
        <v>64</v>
      </c>
      <c r="V139">
        <v>62</v>
      </c>
    </row>
    <row r="140" spans="1:22" x14ac:dyDescent="0.25">
      <c r="A140" t="s">
        <v>78</v>
      </c>
      <c r="B140">
        <v>191</v>
      </c>
      <c r="C140">
        <v>392</v>
      </c>
      <c r="D140">
        <v>155</v>
      </c>
      <c r="E140">
        <v>130</v>
      </c>
      <c r="G140" s="6">
        <f t="shared" si="11"/>
        <v>-130.32074083959517</v>
      </c>
      <c r="H140" s="6">
        <f t="shared" si="10"/>
        <v>146.3099324740202</v>
      </c>
      <c r="I140" s="7">
        <f t="shared" si="12"/>
        <v>84</v>
      </c>
      <c r="J140" s="7">
        <f t="shared" si="13"/>
        <v>84</v>
      </c>
      <c r="K140" s="7">
        <f t="shared" si="14"/>
        <v>0</v>
      </c>
      <c r="P140" t="s">
        <v>78</v>
      </c>
      <c r="Q140" t="s">
        <v>52</v>
      </c>
      <c r="R140">
        <v>155</v>
      </c>
      <c r="S140">
        <v>130</v>
      </c>
      <c r="T140">
        <v>84</v>
      </c>
      <c r="U140">
        <v>53</v>
      </c>
      <c r="V140">
        <v>76</v>
      </c>
    </row>
    <row r="141" spans="1:22" x14ac:dyDescent="0.25">
      <c r="A141" t="s">
        <v>79</v>
      </c>
      <c r="B141">
        <v>434</v>
      </c>
      <c r="C141">
        <v>74</v>
      </c>
      <c r="D141">
        <v>153</v>
      </c>
      <c r="E141">
        <v>120</v>
      </c>
      <c r="G141" s="6">
        <f t="shared" si="11"/>
        <v>55.520784313874366</v>
      </c>
      <c r="H141" s="6">
        <f t="shared" si="10"/>
        <v>144.30037866099909</v>
      </c>
      <c r="I141" s="7">
        <f t="shared" si="12"/>
        <v>89</v>
      </c>
      <c r="J141" s="7">
        <f t="shared" si="13"/>
        <v>89</v>
      </c>
      <c r="K141" s="7">
        <f t="shared" si="14"/>
        <v>0</v>
      </c>
      <c r="P141" t="s">
        <v>79</v>
      </c>
      <c r="Q141" t="s">
        <v>53</v>
      </c>
      <c r="R141">
        <v>153</v>
      </c>
      <c r="S141">
        <v>120</v>
      </c>
      <c r="T141">
        <v>89</v>
      </c>
      <c r="U141">
        <v>90</v>
      </c>
      <c r="V141">
        <v>92</v>
      </c>
    </row>
    <row r="142" spans="1:22" x14ac:dyDescent="0.25">
      <c r="A142" t="s">
        <v>72</v>
      </c>
      <c r="B142">
        <v>139</v>
      </c>
      <c r="C142">
        <v>331</v>
      </c>
      <c r="D142">
        <v>454</v>
      </c>
      <c r="E142">
        <v>91</v>
      </c>
      <c r="G142" s="6">
        <f t="shared" si="11"/>
        <v>-153.30846827889471</v>
      </c>
      <c r="H142" s="6">
        <f t="shared" si="10"/>
        <v>48.034039646945011</v>
      </c>
      <c r="I142" s="7">
        <f t="shared" si="12"/>
        <v>159</v>
      </c>
      <c r="J142" s="7">
        <f t="shared" si="13"/>
        <v>159</v>
      </c>
      <c r="K142" s="7">
        <f t="shared" si="14"/>
        <v>0</v>
      </c>
      <c r="P142" t="s">
        <v>72</v>
      </c>
      <c r="Q142" t="s">
        <v>52</v>
      </c>
      <c r="R142">
        <v>454</v>
      </c>
      <c r="S142">
        <v>91</v>
      </c>
      <c r="T142">
        <v>159</v>
      </c>
      <c r="U142">
        <v>51</v>
      </c>
      <c r="V142">
        <v>20</v>
      </c>
    </row>
    <row r="143" spans="1:22" x14ac:dyDescent="0.25">
      <c r="A143" t="s">
        <v>73</v>
      </c>
      <c r="B143">
        <v>491</v>
      </c>
      <c r="C143">
        <v>143</v>
      </c>
      <c r="D143">
        <v>192</v>
      </c>
      <c r="E143">
        <v>395</v>
      </c>
      <c r="G143" s="6">
        <f t="shared" si="11"/>
        <v>29.5641381125332</v>
      </c>
      <c r="H143" s="6">
        <f t="shared" si="10"/>
        <v>-129.55011389546073</v>
      </c>
      <c r="I143" s="7">
        <f t="shared" si="12"/>
        <v>160</v>
      </c>
      <c r="J143" s="7">
        <f t="shared" si="13"/>
        <v>0</v>
      </c>
      <c r="K143" s="7">
        <f t="shared" si="14"/>
        <v>160</v>
      </c>
      <c r="P143" t="s">
        <v>73</v>
      </c>
      <c r="Q143" t="s">
        <v>53</v>
      </c>
      <c r="R143">
        <v>192</v>
      </c>
      <c r="S143">
        <v>395</v>
      </c>
      <c r="T143">
        <v>160</v>
      </c>
      <c r="U143">
        <v>59</v>
      </c>
      <c r="V143">
        <v>65</v>
      </c>
    </row>
    <row r="144" spans="1:22" x14ac:dyDescent="0.25">
      <c r="A144" t="s">
        <v>80</v>
      </c>
      <c r="B144">
        <v>190</v>
      </c>
      <c r="C144">
        <v>389</v>
      </c>
      <c r="D144">
        <v>310</v>
      </c>
      <c r="E144">
        <v>41</v>
      </c>
      <c r="G144" s="6">
        <f t="shared" si="11"/>
        <v>-131.10415198691246</v>
      </c>
      <c r="H144" s="6">
        <f t="shared" si="10"/>
        <v>92.876765070300564</v>
      </c>
      <c r="I144" s="7">
        <f t="shared" si="12"/>
        <v>137</v>
      </c>
      <c r="J144" s="7">
        <f t="shared" si="13"/>
        <v>137</v>
      </c>
      <c r="K144" s="7">
        <f t="shared" si="14"/>
        <v>0</v>
      </c>
      <c r="P144" t="s">
        <v>80</v>
      </c>
      <c r="Q144" t="s">
        <v>52</v>
      </c>
      <c r="R144">
        <v>310</v>
      </c>
      <c r="S144">
        <v>41</v>
      </c>
      <c r="T144">
        <v>137</v>
      </c>
      <c r="U144">
        <v>88</v>
      </c>
      <c r="V144">
        <v>95</v>
      </c>
    </row>
    <row r="145" spans="1:22" x14ac:dyDescent="0.25">
      <c r="A145" t="s">
        <v>81</v>
      </c>
      <c r="B145">
        <v>122</v>
      </c>
      <c r="C145">
        <v>265</v>
      </c>
      <c r="D145">
        <v>185</v>
      </c>
      <c r="E145">
        <v>99</v>
      </c>
      <c r="G145" s="6">
        <f t="shared" si="11"/>
        <v>-172.80376457091864</v>
      </c>
      <c r="H145" s="6">
        <f t="shared" si="10"/>
        <v>133.75463573323165</v>
      </c>
      <c r="I145" s="7">
        <f t="shared" si="12"/>
        <v>54</v>
      </c>
      <c r="J145" s="7">
        <f t="shared" si="13"/>
        <v>54</v>
      </c>
      <c r="K145" s="7">
        <f t="shared" si="14"/>
        <v>0</v>
      </c>
      <c r="P145" t="s">
        <v>81</v>
      </c>
      <c r="Q145" t="s">
        <v>53</v>
      </c>
      <c r="R145">
        <v>185</v>
      </c>
      <c r="S145">
        <v>99</v>
      </c>
      <c r="T145">
        <v>54</v>
      </c>
      <c r="U145">
        <v>85</v>
      </c>
      <c r="V145">
        <v>93</v>
      </c>
    </row>
    <row r="146" spans="1:22" x14ac:dyDescent="0.25">
      <c r="A146" t="s">
        <v>82</v>
      </c>
      <c r="B146">
        <v>394</v>
      </c>
      <c r="C146">
        <v>423</v>
      </c>
      <c r="D146">
        <v>124</v>
      </c>
      <c r="E146">
        <v>192</v>
      </c>
      <c r="G146" s="6">
        <f t="shared" si="11"/>
        <v>-67.982991232047439</v>
      </c>
      <c r="H146" s="6">
        <f t="shared" si="10"/>
        <v>166.23921488820875</v>
      </c>
      <c r="I146" s="7">
        <f t="shared" si="12"/>
        <v>126</v>
      </c>
      <c r="J146" s="7">
        <f t="shared" si="13"/>
        <v>126</v>
      </c>
      <c r="K146" s="7">
        <f t="shared" si="14"/>
        <v>0</v>
      </c>
      <c r="P146" t="s">
        <v>82</v>
      </c>
      <c r="Q146" t="s">
        <v>52</v>
      </c>
      <c r="R146">
        <v>124</v>
      </c>
      <c r="S146">
        <v>192</v>
      </c>
      <c r="T146">
        <v>126</v>
      </c>
      <c r="U146">
        <v>5</v>
      </c>
      <c r="V146">
        <v>3</v>
      </c>
    </row>
    <row r="147" spans="1:22" x14ac:dyDescent="0.25">
      <c r="A147" t="s">
        <v>83</v>
      </c>
      <c r="B147">
        <v>160</v>
      </c>
      <c r="C147">
        <v>364</v>
      </c>
      <c r="D147">
        <v>130</v>
      </c>
      <c r="E147">
        <v>303</v>
      </c>
      <c r="G147" s="6">
        <f t="shared" si="11"/>
        <v>-142.22431569404534</v>
      </c>
      <c r="H147" s="6">
        <f t="shared" si="10"/>
        <v>-161.65556576135725</v>
      </c>
      <c r="I147" s="7">
        <f t="shared" si="12"/>
        <v>20</v>
      </c>
      <c r="J147" s="7">
        <f t="shared" si="13"/>
        <v>0</v>
      </c>
      <c r="K147" s="7">
        <f t="shared" si="14"/>
        <v>20</v>
      </c>
      <c r="P147" t="s">
        <v>83</v>
      </c>
      <c r="Q147" t="s">
        <v>53</v>
      </c>
      <c r="R147">
        <v>130</v>
      </c>
      <c r="S147">
        <v>303</v>
      </c>
      <c r="T147">
        <v>20</v>
      </c>
      <c r="U147">
        <v>3</v>
      </c>
      <c r="V147">
        <v>2</v>
      </c>
    </row>
    <row r="148" spans="1:22" x14ac:dyDescent="0.25">
      <c r="A148" t="s">
        <v>90</v>
      </c>
      <c r="B148">
        <v>341</v>
      </c>
      <c r="C148">
        <v>39</v>
      </c>
      <c r="D148">
        <v>332</v>
      </c>
      <c r="E148">
        <v>40</v>
      </c>
      <c r="G148" s="6">
        <f t="shared" si="11"/>
        <v>84.035512898746887</v>
      </c>
      <c r="H148" s="6">
        <f t="shared" si="10"/>
        <v>86.566369637549485</v>
      </c>
      <c r="I148" s="7">
        <f t="shared" si="12"/>
        <v>3</v>
      </c>
      <c r="J148" s="7">
        <f t="shared" si="13"/>
        <v>3</v>
      </c>
      <c r="K148" s="7">
        <f t="shared" si="14"/>
        <v>0</v>
      </c>
      <c r="P148" t="s">
        <v>90</v>
      </c>
      <c r="Q148" t="s">
        <v>52</v>
      </c>
      <c r="R148">
        <v>332</v>
      </c>
      <c r="S148">
        <v>40</v>
      </c>
      <c r="T148">
        <v>3</v>
      </c>
      <c r="U148">
        <v>97</v>
      </c>
      <c r="V148">
        <v>94</v>
      </c>
    </row>
    <row r="149" spans="1:22" x14ac:dyDescent="0.25">
      <c r="A149" t="s">
        <v>91</v>
      </c>
      <c r="B149">
        <v>203</v>
      </c>
      <c r="C149">
        <v>80</v>
      </c>
      <c r="D149">
        <v>126</v>
      </c>
      <c r="E149">
        <v>303</v>
      </c>
      <c r="G149" s="6">
        <f t="shared" si="11"/>
        <v>126.17613805695952</v>
      </c>
      <c r="H149" s="6">
        <f t="shared" si="10"/>
        <v>-162.00919561018992</v>
      </c>
      <c r="I149" s="7">
        <f t="shared" si="12"/>
        <v>72</v>
      </c>
      <c r="J149" s="7">
        <f t="shared" si="13"/>
        <v>0</v>
      </c>
      <c r="K149" s="7">
        <f t="shared" si="14"/>
        <v>72</v>
      </c>
      <c r="P149" t="s">
        <v>91</v>
      </c>
      <c r="Q149" t="s">
        <v>53</v>
      </c>
      <c r="R149">
        <v>126</v>
      </c>
      <c r="S149">
        <v>303</v>
      </c>
      <c r="T149">
        <v>72</v>
      </c>
      <c r="U149">
        <v>3</v>
      </c>
      <c r="V149">
        <v>6</v>
      </c>
    </row>
    <row r="150" spans="1:22" x14ac:dyDescent="0.25">
      <c r="A150" t="s">
        <v>84</v>
      </c>
      <c r="B150">
        <v>304</v>
      </c>
      <c r="C150">
        <v>40</v>
      </c>
      <c r="D150">
        <v>318</v>
      </c>
      <c r="E150">
        <v>44</v>
      </c>
      <c r="G150" s="6">
        <f t="shared" si="11"/>
        <v>94.573921259900857</v>
      </c>
      <c r="H150" s="6">
        <f t="shared" si="10"/>
        <v>90.584630520705161</v>
      </c>
      <c r="I150" s="7">
        <f t="shared" si="12"/>
        <v>4</v>
      </c>
      <c r="J150" s="7">
        <f t="shared" si="13"/>
        <v>4</v>
      </c>
      <c r="K150" s="7">
        <f t="shared" si="14"/>
        <v>0</v>
      </c>
      <c r="P150" t="s">
        <v>84</v>
      </c>
      <c r="Q150" t="s">
        <v>52</v>
      </c>
      <c r="R150">
        <v>318</v>
      </c>
      <c r="S150">
        <v>44</v>
      </c>
      <c r="T150">
        <v>4</v>
      </c>
      <c r="U150">
        <v>91</v>
      </c>
      <c r="V150">
        <v>92</v>
      </c>
    </row>
    <row r="151" spans="1:22" x14ac:dyDescent="0.25">
      <c r="A151" t="s">
        <v>85</v>
      </c>
      <c r="B151">
        <v>436</v>
      </c>
      <c r="C151">
        <v>75</v>
      </c>
      <c r="D151">
        <v>120</v>
      </c>
      <c r="E151">
        <v>258</v>
      </c>
      <c r="G151" s="6">
        <f t="shared" si="11"/>
        <v>54.891619726822185</v>
      </c>
      <c r="H151" s="6">
        <f t="shared" si="10"/>
        <v>-174.85723544211575</v>
      </c>
      <c r="I151" s="7">
        <f t="shared" si="12"/>
        <v>131</v>
      </c>
      <c r="J151" s="7">
        <f t="shared" si="13"/>
        <v>0</v>
      </c>
      <c r="K151" s="7">
        <f t="shared" si="14"/>
        <v>131</v>
      </c>
      <c r="P151" t="s">
        <v>85</v>
      </c>
      <c r="Q151" t="s">
        <v>53</v>
      </c>
      <c r="R151">
        <v>120</v>
      </c>
      <c r="S151">
        <v>258</v>
      </c>
      <c r="T151">
        <v>131</v>
      </c>
      <c r="U151">
        <v>2</v>
      </c>
      <c r="V151">
        <v>2</v>
      </c>
    </row>
    <row r="152" spans="1:22" x14ac:dyDescent="0.25">
      <c r="A152" t="s">
        <v>92</v>
      </c>
      <c r="B152">
        <v>508</v>
      </c>
      <c r="C152">
        <v>162</v>
      </c>
      <c r="D152">
        <v>131</v>
      </c>
      <c r="E152">
        <v>288</v>
      </c>
      <c r="G152" s="6">
        <f t="shared" si="11"/>
        <v>22.533250079004269</v>
      </c>
      <c r="H152" s="6">
        <f t="shared" si="10"/>
        <v>-165.74996730219638</v>
      </c>
      <c r="I152" s="7">
        <f t="shared" si="12"/>
        <v>172</v>
      </c>
      <c r="J152" s="7">
        <f t="shared" si="13"/>
        <v>0</v>
      </c>
      <c r="K152" s="7">
        <f t="shared" si="14"/>
        <v>172</v>
      </c>
      <c r="P152" t="s">
        <v>92</v>
      </c>
      <c r="Q152" t="s">
        <v>52</v>
      </c>
      <c r="R152">
        <v>131</v>
      </c>
      <c r="S152">
        <v>288</v>
      </c>
      <c r="T152">
        <v>172</v>
      </c>
      <c r="U152">
        <v>3</v>
      </c>
      <c r="V152">
        <v>6</v>
      </c>
    </row>
    <row r="153" spans="1:22" x14ac:dyDescent="0.25">
      <c r="A153" t="s">
        <v>93</v>
      </c>
      <c r="B153">
        <v>315</v>
      </c>
      <c r="C153">
        <v>438</v>
      </c>
      <c r="D153">
        <v>128</v>
      </c>
      <c r="E153">
        <v>298</v>
      </c>
      <c r="G153" s="6">
        <f t="shared" si="11"/>
        <v>-91.446555686573916</v>
      </c>
      <c r="H153" s="6">
        <f t="shared" si="10"/>
        <v>-163.19130837379313</v>
      </c>
      <c r="I153" s="7">
        <f t="shared" si="12"/>
        <v>72</v>
      </c>
      <c r="J153" s="7">
        <f t="shared" si="13"/>
        <v>0</v>
      </c>
      <c r="K153" s="7">
        <f t="shared" si="14"/>
        <v>72</v>
      </c>
      <c r="P153" t="s">
        <v>93</v>
      </c>
      <c r="Q153" t="s">
        <v>53</v>
      </c>
      <c r="R153">
        <v>128</v>
      </c>
      <c r="S153">
        <v>298</v>
      </c>
      <c r="T153">
        <v>72</v>
      </c>
      <c r="U153">
        <v>1</v>
      </c>
      <c r="V153">
        <v>2</v>
      </c>
    </row>
    <row r="154" spans="1:22" x14ac:dyDescent="0.25">
      <c r="A154" t="s">
        <v>86</v>
      </c>
      <c r="B154">
        <v>461</v>
      </c>
      <c r="C154">
        <v>373</v>
      </c>
      <c r="D154">
        <v>127</v>
      </c>
      <c r="E154">
        <v>288</v>
      </c>
      <c r="G154" s="6">
        <f t="shared" si="11"/>
        <v>-43.32760563891074</v>
      </c>
      <c r="H154" s="6">
        <f t="shared" si="10"/>
        <v>-166.03362939928022</v>
      </c>
      <c r="I154" s="7">
        <f t="shared" si="12"/>
        <v>123</v>
      </c>
      <c r="J154" s="7">
        <f t="shared" si="13"/>
        <v>0</v>
      </c>
      <c r="K154" s="7">
        <f t="shared" si="14"/>
        <v>123</v>
      </c>
      <c r="P154" t="s">
        <v>86</v>
      </c>
      <c r="Q154" t="s">
        <v>52</v>
      </c>
      <c r="R154">
        <v>127</v>
      </c>
      <c r="S154">
        <v>288</v>
      </c>
      <c r="T154">
        <v>123</v>
      </c>
      <c r="U154">
        <v>3</v>
      </c>
      <c r="V154">
        <v>3</v>
      </c>
    </row>
    <row r="155" spans="1:22" x14ac:dyDescent="0.25">
      <c r="A155" t="s">
        <v>87</v>
      </c>
      <c r="B155">
        <v>321</v>
      </c>
      <c r="C155">
        <v>439</v>
      </c>
      <c r="D155">
        <v>121</v>
      </c>
      <c r="E155">
        <v>223</v>
      </c>
      <c r="G155" s="6">
        <f t="shared" si="11"/>
        <v>-89.712083933442912</v>
      </c>
      <c r="H155" s="6">
        <f t="shared" si="10"/>
        <v>175.11724043616695</v>
      </c>
      <c r="I155" s="7">
        <f t="shared" si="12"/>
        <v>96</v>
      </c>
      <c r="J155" s="7">
        <f t="shared" si="13"/>
        <v>96</v>
      </c>
      <c r="K155" s="7">
        <f t="shared" si="14"/>
        <v>0</v>
      </c>
      <c r="P155" t="s">
        <v>87</v>
      </c>
      <c r="Q155" t="s">
        <v>53</v>
      </c>
      <c r="R155">
        <v>121</v>
      </c>
      <c r="S155">
        <v>223</v>
      </c>
      <c r="T155">
        <v>96</v>
      </c>
      <c r="U155">
        <v>1</v>
      </c>
      <c r="V155">
        <v>0</v>
      </c>
    </row>
    <row r="156" spans="1:22" x14ac:dyDescent="0.25">
      <c r="A156" t="s">
        <v>94</v>
      </c>
      <c r="B156">
        <v>500</v>
      </c>
      <c r="C156">
        <v>314</v>
      </c>
      <c r="D156">
        <v>478</v>
      </c>
      <c r="E156">
        <v>363</v>
      </c>
      <c r="G156" s="6">
        <f t="shared" si="11"/>
        <v>-22.34810834790941</v>
      </c>
      <c r="H156" s="6">
        <f t="shared" si="10"/>
        <v>-37.900080355368367</v>
      </c>
      <c r="I156" s="7">
        <f t="shared" si="12"/>
        <v>16</v>
      </c>
      <c r="J156" s="7">
        <f t="shared" si="13"/>
        <v>0</v>
      </c>
      <c r="K156" s="7">
        <f t="shared" si="14"/>
        <v>16</v>
      </c>
      <c r="P156" t="s">
        <v>94</v>
      </c>
      <c r="Q156" t="s">
        <v>52</v>
      </c>
      <c r="R156">
        <v>478</v>
      </c>
      <c r="S156">
        <v>363</v>
      </c>
      <c r="T156">
        <v>16</v>
      </c>
      <c r="U156">
        <v>92</v>
      </c>
      <c r="V156">
        <v>92</v>
      </c>
    </row>
    <row r="157" spans="1:22" x14ac:dyDescent="0.25">
      <c r="A157" t="s">
        <v>95</v>
      </c>
      <c r="B157">
        <v>131</v>
      </c>
      <c r="C157">
        <v>164</v>
      </c>
      <c r="D157">
        <v>156</v>
      </c>
      <c r="E157">
        <v>132</v>
      </c>
      <c r="G157" s="6">
        <f t="shared" si="11"/>
        <v>158.09413159654412</v>
      </c>
      <c r="H157" s="6">
        <f t="shared" si="10"/>
        <v>146.63363399894041</v>
      </c>
      <c r="I157" s="7">
        <f t="shared" si="12"/>
        <v>12</v>
      </c>
      <c r="J157" s="7">
        <f t="shared" si="13"/>
        <v>12</v>
      </c>
      <c r="K157" s="7">
        <f t="shared" si="14"/>
        <v>0</v>
      </c>
      <c r="P157" t="s">
        <v>95</v>
      </c>
      <c r="Q157" t="s">
        <v>53</v>
      </c>
      <c r="R157">
        <v>156</v>
      </c>
      <c r="S157">
        <v>132</v>
      </c>
      <c r="T157">
        <v>12</v>
      </c>
      <c r="U157">
        <v>88</v>
      </c>
      <c r="V157">
        <v>90</v>
      </c>
    </row>
    <row r="158" spans="1:22" x14ac:dyDescent="0.25">
      <c r="A158" t="s">
        <v>88</v>
      </c>
      <c r="B158">
        <v>168</v>
      </c>
      <c r="C158">
        <v>109</v>
      </c>
      <c r="D158">
        <v>452</v>
      </c>
      <c r="E158">
        <v>83</v>
      </c>
      <c r="G158" s="6">
        <f t="shared" si="11"/>
        <v>139.24385227389803</v>
      </c>
      <c r="H158" s="6">
        <f t="shared" si="10"/>
        <v>49.944074410797825</v>
      </c>
      <c r="I158" s="7">
        <f t="shared" si="12"/>
        <v>90</v>
      </c>
      <c r="J158" s="7">
        <f t="shared" si="13"/>
        <v>90</v>
      </c>
      <c r="K158" s="7">
        <f t="shared" si="14"/>
        <v>0</v>
      </c>
      <c r="P158" t="s">
        <v>88</v>
      </c>
      <c r="Q158" t="s">
        <v>52</v>
      </c>
      <c r="R158">
        <v>452</v>
      </c>
      <c r="S158">
        <v>83</v>
      </c>
      <c r="T158">
        <v>90</v>
      </c>
      <c r="U158">
        <v>90</v>
      </c>
      <c r="V158">
        <v>89</v>
      </c>
    </row>
    <row r="159" spans="1:22" x14ac:dyDescent="0.25">
      <c r="A159" t="s">
        <v>89</v>
      </c>
      <c r="B159">
        <v>289</v>
      </c>
      <c r="C159">
        <v>47</v>
      </c>
      <c r="D159">
        <v>361</v>
      </c>
      <c r="E159">
        <v>429</v>
      </c>
      <c r="G159" s="6">
        <f t="shared" si="11"/>
        <v>99.125008647935971</v>
      </c>
      <c r="H159" s="6">
        <f t="shared" si="10"/>
        <v>-77.760400163068155</v>
      </c>
      <c r="I159" s="7">
        <f t="shared" si="12"/>
        <v>177</v>
      </c>
      <c r="J159" s="7">
        <f t="shared" si="13"/>
        <v>0</v>
      </c>
      <c r="K159" s="7">
        <f t="shared" si="14"/>
        <v>177</v>
      </c>
      <c r="P159" t="s">
        <v>89</v>
      </c>
      <c r="Q159" t="s">
        <v>53</v>
      </c>
      <c r="R159">
        <v>361</v>
      </c>
      <c r="S159">
        <v>429</v>
      </c>
      <c r="T159">
        <v>177</v>
      </c>
      <c r="U159">
        <v>4</v>
      </c>
      <c r="V159">
        <v>5</v>
      </c>
    </row>
    <row r="160" spans="1:22" x14ac:dyDescent="0.25">
      <c r="A160" t="s">
        <v>96</v>
      </c>
      <c r="B160">
        <v>404</v>
      </c>
      <c r="C160">
        <v>54</v>
      </c>
      <c r="D160">
        <v>122</v>
      </c>
      <c r="E160">
        <v>288</v>
      </c>
      <c r="G160" s="6">
        <f t="shared" si="11"/>
        <v>65.695450734063286</v>
      </c>
      <c r="H160" s="6">
        <f t="shared" si="10"/>
        <v>-166.37300514010846</v>
      </c>
      <c r="I160" s="7">
        <f t="shared" si="12"/>
        <v>128</v>
      </c>
      <c r="J160" s="7">
        <f t="shared" si="13"/>
        <v>0</v>
      </c>
      <c r="K160" s="7">
        <f t="shared" si="14"/>
        <v>128</v>
      </c>
      <c r="P160" t="s">
        <v>96</v>
      </c>
      <c r="Q160" t="s">
        <v>52</v>
      </c>
      <c r="R160">
        <v>122</v>
      </c>
      <c r="S160">
        <v>288</v>
      </c>
      <c r="T160">
        <v>128</v>
      </c>
      <c r="U160">
        <v>6</v>
      </c>
      <c r="V160">
        <v>2</v>
      </c>
    </row>
    <row r="161" spans="1:22" x14ac:dyDescent="0.25">
      <c r="A161" t="s">
        <v>97</v>
      </c>
      <c r="B161">
        <v>180</v>
      </c>
      <c r="C161">
        <v>95</v>
      </c>
      <c r="D161">
        <v>215</v>
      </c>
      <c r="E161">
        <v>68</v>
      </c>
      <c r="G161" s="6">
        <f t="shared" si="11"/>
        <v>133.99491399474581</v>
      </c>
      <c r="H161" s="6">
        <f t="shared" si="10"/>
        <v>121.40260923973355</v>
      </c>
      <c r="I161" s="7">
        <f t="shared" si="12"/>
        <v>13</v>
      </c>
      <c r="J161" s="7">
        <f t="shared" si="13"/>
        <v>13</v>
      </c>
      <c r="K161" s="7">
        <f t="shared" si="14"/>
        <v>0</v>
      </c>
      <c r="P161" t="s">
        <v>97</v>
      </c>
      <c r="Q161" t="s">
        <v>53</v>
      </c>
      <c r="R161">
        <v>215</v>
      </c>
      <c r="S161">
        <v>68</v>
      </c>
      <c r="T161">
        <v>13</v>
      </c>
      <c r="U161">
        <v>84</v>
      </c>
      <c r="V161">
        <v>89</v>
      </c>
    </row>
    <row r="162" spans="1:22" x14ac:dyDescent="0.25">
      <c r="A162" t="s">
        <v>106</v>
      </c>
      <c r="B162">
        <v>389</v>
      </c>
      <c r="C162">
        <v>424</v>
      </c>
      <c r="D162">
        <v>340</v>
      </c>
      <c r="E162">
        <v>434</v>
      </c>
      <c r="G162" s="6">
        <f t="shared" si="11"/>
        <v>-69.443954780416533</v>
      </c>
      <c r="H162" s="6">
        <f t="shared" si="10"/>
        <v>-84.114012166971733</v>
      </c>
      <c r="I162" s="7">
        <f t="shared" si="12"/>
        <v>15</v>
      </c>
      <c r="J162" s="7">
        <f t="shared" si="13"/>
        <v>0</v>
      </c>
      <c r="K162" s="7">
        <f t="shared" si="14"/>
        <v>15</v>
      </c>
      <c r="P162" t="s">
        <v>106</v>
      </c>
      <c r="Q162" t="s">
        <v>52</v>
      </c>
      <c r="R162">
        <v>340</v>
      </c>
      <c r="S162">
        <v>434</v>
      </c>
      <c r="T162">
        <v>15</v>
      </c>
      <c r="U162">
        <v>17</v>
      </c>
      <c r="V162">
        <v>10</v>
      </c>
    </row>
    <row r="163" spans="1:22" x14ac:dyDescent="0.25">
      <c r="A163" t="s">
        <v>107</v>
      </c>
      <c r="B163">
        <v>315</v>
      </c>
      <c r="C163">
        <v>437</v>
      </c>
      <c r="D163">
        <v>146</v>
      </c>
      <c r="E163">
        <v>329</v>
      </c>
      <c r="G163" s="6">
        <f t="shared" si="11"/>
        <v>-91.453895465108886</v>
      </c>
      <c r="H163" s="6">
        <f t="shared" si="10"/>
        <v>-152.91051697439426</v>
      </c>
      <c r="I163" s="7">
        <f t="shared" si="12"/>
        <v>62</v>
      </c>
      <c r="J163" s="7">
        <f t="shared" si="13"/>
        <v>0</v>
      </c>
      <c r="K163" s="7">
        <f t="shared" si="14"/>
        <v>62</v>
      </c>
      <c r="P163" t="s">
        <v>107</v>
      </c>
      <c r="Q163" t="s">
        <v>53</v>
      </c>
      <c r="R163">
        <v>146</v>
      </c>
      <c r="S163">
        <v>329</v>
      </c>
      <c r="T163">
        <v>62</v>
      </c>
      <c r="U163">
        <v>15</v>
      </c>
      <c r="V163">
        <v>6</v>
      </c>
    </row>
    <row r="164" spans="1:22" x14ac:dyDescent="0.25">
      <c r="A164" t="s">
        <v>98</v>
      </c>
      <c r="B164">
        <v>237</v>
      </c>
      <c r="C164">
        <v>61</v>
      </c>
      <c r="D164">
        <v>223</v>
      </c>
      <c r="E164">
        <v>68</v>
      </c>
      <c r="G164" s="6">
        <f t="shared" si="11"/>
        <v>114.87654892225704</v>
      </c>
      <c r="H164" s="6">
        <f t="shared" si="10"/>
        <v>119.42097644624911</v>
      </c>
      <c r="I164" s="7">
        <f t="shared" si="12"/>
        <v>5</v>
      </c>
      <c r="J164" s="7">
        <f t="shared" si="13"/>
        <v>5</v>
      </c>
      <c r="K164" s="7">
        <f t="shared" si="14"/>
        <v>0</v>
      </c>
      <c r="P164" t="s">
        <v>98</v>
      </c>
      <c r="Q164" t="s">
        <v>52</v>
      </c>
      <c r="R164">
        <v>223</v>
      </c>
      <c r="S164">
        <v>68</v>
      </c>
      <c r="T164">
        <v>5</v>
      </c>
      <c r="U164">
        <v>88</v>
      </c>
      <c r="V164">
        <v>86</v>
      </c>
    </row>
    <row r="165" spans="1:22" x14ac:dyDescent="0.25">
      <c r="A165" t="s">
        <v>99</v>
      </c>
      <c r="B165">
        <v>413</v>
      </c>
      <c r="C165">
        <v>415</v>
      </c>
      <c r="D165">
        <v>179</v>
      </c>
      <c r="E165">
        <v>380</v>
      </c>
      <c r="G165" s="6">
        <f t="shared" si="11"/>
        <v>-62.012546809244022</v>
      </c>
      <c r="H165" s="6">
        <f t="shared" si="10"/>
        <v>-135.2038987104668</v>
      </c>
      <c r="I165" s="7">
        <f t="shared" si="12"/>
        <v>74</v>
      </c>
      <c r="J165" s="7">
        <f t="shared" si="13"/>
        <v>0</v>
      </c>
      <c r="K165" s="7">
        <f t="shared" si="14"/>
        <v>74</v>
      </c>
      <c r="P165" t="s">
        <v>99</v>
      </c>
      <c r="Q165" t="s">
        <v>53</v>
      </c>
      <c r="R165">
        <v>179</v>
      </c>
      <c r="S165">
        <v>380</v>
      </c>
      <c r="T165">
        <v>74</v>
      </c>
      <c r="U165">
        <v>78</v>
      </c>
      <c r="V165">
        <v>84</v>
      </c>
    </row>
    <row r="166" spans="1:22" x14ac:dyDescent="0.25">
      <c r="A166" t="s">
        <v>108</v>
      </c>
      <c r="B166">
        <v>509</v>
      </c>
      <c r="C166">
        <v>174</v>
      </c>
      <c r="D166">
        <v>308</v>
      </c>
      <c r="E166">
        <v>436</v>
      </c>
      <c r="G166" s="6">
        <f t="shared" si="11"/>
        <v>19.249525872681733</v>
      </c>
      <c r="H166" s="6">
        <f t="shared" si="10"/>
        <v>-93.503531644784459</v>
      </c>
      <c r="I166" s="7">
        <f t="shared" si="12"/>
        <v>113</v>
      </c>
      <c r="J166" s="7">
        <f t="shared" si="13"/>
        <v>0</v>
      </c>
      <c r="K166" s="7">
        <f t="shared" si="14"/>
        <v>113</v>
      </c>
      <c r="P166" t="s">
        <v>108</v>
      </c>
      <c r="Q166" t="s">
        <v>52</v>
      </c>
      <c r="R166">
        <v>308</v>
      </c>
      <c r="S166">
        <v>436</v>
      </c>
      <c r="T166">
        <v>113</v>
      </c>
      <c r="U166">
        <v>15</v>
      </c>
      <c r="V166">
        <v>5</v>
      </c>
    </row>
    <row r="167" spans="1:22" x14ac:dyDescent="0.25">
      <c r="A167" t="s">
        <v>109</v>
      </c>
      <c r="B167">
        <v>403</v>
      </c>
      <c r="C167">
        <v>59</v>
      </c>
      <c r="D167">
        <v>349</v>
      </c>
      <c r="E167">
        <v>436</v>
      </c>
      <c r="G167" s="6">
        <f t="shared" si="11"/>
        <v>65.365536264089002</v>
      </c>
      <c r="H167" s="6">
        <f t="shared" si="10"/>
        <v>-81.583625612184278</v>
      </c>
      <c r="I167" s="7">
        <f t="shared" si="12"/>
        <v>147</v>
      </c>
      <c r="J167" s="7">
        <f t="shared" si="13"/>
        <v>0</v>
      </c>
      <c r="K167" s="7">
        <f t="shared" si="14"/>
        <v>147</v>
      </c>
      <c r="P167" t="s">
        <v>109</v>
      </c>
      <c r="Q167" t="s">
        <v>53</v>
      </c>
      <c r="R167">
        <v>349</v>
      </c>
      <c r="S167">
        <v>436</v>
      </c>
      <c r="T167">
        <v>147</v>
      </c>
      <c r="U167">
        <v>8</v>
      </c>
      <c r="V167">
        <v>10</v>
      </c>
    </row>
    <row r="168" spans="1:22" x14ac:dyDescent="0.25">
      <c r="A168" t="s">
        <v>100</v>
      </c>
      <c r="B168">
        <v>258</v>
      </c>
      <c r="C168">
        <v>423</v>
      </c>
      <c r="D168">
        <v>321</v>
      </c>
      <c r="E168">
        <v>439</v>
      </c>
      <c r="G168" s="6">
        <f t="shared" si="11"/>
        <v>-108.71626790193355</v>
      </c>
      <c r="H168" s="6">
        <f t="shared" si="10"/>
        <v>-89.712083933442912</v>
      </c>
      <c r="I168" s="7">
        <f t="shared" si="12"/>
        <v>20</v>
      </c>
      <c r="J168" s="7">
        <f t="shared" si="13"/>
        <v>0</v>
      </c>
      <c r="K168" s="7">
        <f t="shared" si="14"/>
        <v>20</v>
      </c>
      <c r="P168" t="s">
        <v>100</v>
      </c>
      <c r="Q168" t="s">
        <v>52</v>
      </c>
      <c r="R168">
        <v>321</v>
      </c>
      <c r="S168">
        <v>439</v>
      </c>
      <c r="T168">
        <v>20</v>
      </c>
      <c r="U168">
        <v>86</v>
      </c>
      <c r="V168">
        <v>89</v>
      </c>
    </row>
    <row r="169" spans="1:22" x14ac:dyDescent="0.25">
      <c r="A169" t="s">
        <v>101</v>
      </c>
      <c r="B169">
        <v>213</v>
      </c>
      <c r="C169">
        <v>410</v>
      </c>
      <c r="D169">
        <v>320</v>
      </c>
      <c r="E169">
        <v>439</v>
      </c>
      <c r="G169" s="6">
        <f t="shared" si="11"/>
        <v>-122.18679404096257</v>
      </c>
      <c r="H169" s="6">
        <f t="shared" si="10"/>
        <v>-90</v>
      </c>
      <c r="I169" s="7">
        <f t="shared" si="12"/>
        <v>33</v>
      </c>
      <c r="J169" s="7">
        <f t="shared" si="13"/>
        <v>0</v>
      </c>
      <c r="K169" s="7">
        <f t="shared" si="14"/>
        <v>33</v>
      </c>
      <c r="P169" t="s">
        <v>101</v>
      </c>
      <c r="Q169" t="s">
        <v>53</v>
      </c>
      <c r="R169">
        <v>320</v>
      </c>
      <c r="S169">
        <v>439</v>
      </c>
      <c r="T169">
        <v>33</v>
      </c>
      <c r="U169">
        <v>89</v>
      </c>
      <c r="V169">
        <v>94</v>
      </c>
    </row>
    <row r="170" spans="1:22" x14ac:dyDescent="0.25">
      <c r="A170" t="s">
        <v>110</v>
      </c>
      <c r="B170">
        <v>195</v>
      </c>
      <c r="C170">
        <v>86</v>
      </c>
      <c r="D170">
        <v>192</v>
      </c>
      <c r="E170">
        <v>86</v>
      </c>
      <c r="G170" s="6">
        <f t="shared" si="11"/>
        <v>129.06583454045105</v>
      </c>
      <c r="H170" s="6">
        <f t="shared" si="10"/>
        <v>129.73230287195577</v>
      </c>
      <c r="I170" s="7">
        <f t="shared" si="12"/>
        <v>1</v>
      </c>
      <c r="J170" s="7">
        <f t="shared" si="13"/>
        <v>1</v>
      </c>
      <c r="K170" s="7">
        <f t="shared" si="14"/>
        <v>0</v>
      </c>
      <c r="P170" t="s">
        <v>110</v>
      </c>
      <c r="Q170" t="s">
        <v>52</v>
      </c>
      <c r="R170">
        <v>192</v>
      </c>
      <c r="S170">
        <v>86</v>
      </c>
      <c r="T170">
        <v>1</v>
      </c>
      <c r="U170">
        <v>72</v>
      </c>
      <c r="V170">
        <v>76</v>
      </c>
    </row>
    <row r="171" spans="1:22" x14ac:dyDescent="0.25">
      <c r="A171" t="s">
        <v>111</v>
      </c>
      <c r="B171">
        <v>128</v>
      </c>
      <c r="C171">
        <v>291</v>
      </c>
      <c r="D171">
        <v>171</v>
      </c>
      <c r="E171">
        <v>376</v>
      </c>
      <c r="G171" s="6">
        <f t="shared" si="11"/>
        <v>-165.12431799836122</v>
      </c>
      <c r="H171" s="6">
        <f t="shared" si="10"/>
        <v>-137.61168137789841</v>
      </c>
      <c r="I171" s="7">
        <f t="shared" si="12"/>
        <v>28</v>
      </c>
      <c r="J171" s="7">
        <f t="shared" si="13"/>
        <v>0</v>
      </c>
      <c r="K171" s="7">
        <f t="shared" si="14"/>
        <v>28</v>
      </c>
      <c r="P171" t="s">
        <v>111</v>
      </c>
      <c r="Q171" t="s">
        <v>53</v>
      </c>
      <c r="R171">
        <v>171</v>
      </c>
      <c r="S171">
        <v>376</v>
      </c>
      <c r="T171">
        <v>28</v>
      </c>
      <c r="U171">
        <v>93</v>
      </c>
      <c r="V171">
        <v>94</v>
      </c>
    </row>
    <row r="172" spans="1:22" x14ac:dyDescent="0.25">
      <c r="A172" t="s">
        <v>102</v>
      </c>
      <c r="B172">
        <v>360</v>
      </c>
      <c r="C172">
        <v>42</v>
      </c>
      <c r="D172">
        <v>174</v>
      </c>
      <c r="E172">
        <v>98</v>
      </c>
      <c r="G172" s="6">
        <f t="shared" si="11"/>
        <v>78.578813725000714</v>
      </c>
      <c r="H172" s="6">
        <f t="shared" si="10"/>
        <v>135.79572355273928</v>
      </c>
      <c r="I172" s="7">
        <f t="shared" si="12"/>
        <v>58</v>
      </c>
      <c r="J172" s="7">
        <f t="shared" si="13"/>
        <v>58</v>
      </c>
      <c r="K172" s="7">
        <f t="shared" si="14"/>
        <v>0</v>
      </c>
      <c r="P172" t="s">
        <v>102</v>
      </c>
      <c r="Q172" t="s">
        <v>52</v>
      </c>
      <c r="R172">
        <v>174</v>
      </c>
      <c r="S172">
        <v>98</v>
      </c>
      <c r="T172">
        <v>58</v>
      </c>
      <c r="U172">
        <v>83</v>
      </c>
      <c r="V172">
        <v>80</v>
      </c>
    </row>
    <row r="173" spans="1:22" x14ac:dyDescent="0.25">
      <c r="A173" t="s">
        <v>103</v>
      </c>
      <c r="B173">
        <v>164</v>
      </c>
      <c r="C173">
        <v>113</v>
      </c>
      <c r="D173">
        <v>173</v>
      </c>
      <c r="E173">
        <v>105</v>
      </c>
      <c r="G173" s="6">
        <f t="shared" si="11"/>
        <v>140.85087633272929</v>
      </c>
      <c r="H173" s="6">
        <f t="shared" si="10"/>
        <v>137.43664824681014</v>
      </c>
      <c r="I173" s="7">
        <f t="shared" si="12"/>
        <v>4</v>
      </c>
      <c r="J173" s="7">
        <f t="shared" si="13"/>
        <v>4</v>
      </c>
      <c r="K173" s="7">
        <f t="shared" si="14"/>
        <v>0</v>
      </c>
      <c r="P173" t="s">
        <v>103</v>
      </c>
      <c r="Q173" t="s">
        <v>53</v>
      </c>
      <c r="R173">
        <v>173</v>
      </c>
      <c r="S173">
        <v>105</v>
      </c>
      <c r="T173">
        <v>4</v>
      </c>
      <c r="U173">
        <v>76</v>
      </c>
      <c r="V173">
        <v>82</v>
      </c>
    </row>
    <row r="174" spans="1:22" x14ac:dyDescent="0.25">
      <c r="A174" t="s">
        <v>112</v>
      </c>
      <c r="B174">
        <v>229</v>
      </c>
      <c r="C174">
        <v>417</v>
      </c>
      <c r="D174">
        <v>231</v>
      </c>
      <c r="E174">
        <v>418</v>
      </c>
      <c r="G174" s="6">
        <f t="shared" si="11"/>
        <v>-117.20879689125336</v>
      </c>
      <c r="H174" s="6">
        <f t="shared" si="10"/>
        <v>-116.56505117707799</v>
      </c>
      <c r="I174" s="7">
        <f t="shared" si="12"/>
        <v>1</v>
      </c>
      <c r="J174" s="7">
        <f t="shared" si="13"/>
        <v>0</v>
      </c>
      <c r="K174" s="7">
        <f t="shared" si="14"/>
        <v>1</v>
      </c>
      <c r="P174" t="s">
        <v>112</v>
      </c>
      <c r="Q174" t="s">
        <v>52</v>
      </c>
      <c r="R174">
        <v>231</v>
      </c>
      <c r="S174">
        <v>418</v>
      </c>
      <c r="T174">
        <v>1</v>
      </c>
      <c r="U174">
        <v>93</v>
      </c>
      <c r="V174">
        <v>93</v>
      </c>
    </row>
    <row r="175" spans="1:22" x14ac:dyDescent="0.25">
      <c r="A175" t="s">
        <v>113</v>
      </c>
      <c r="B175">
        <v>239</v>
      </c>
      <c r="C175">
        <v>61</v>
      </c>
      <c r="D175">
        <v>493</v>
      </c>
      <c r="E175">
        <v>335</v>
      </c>
      <c r="G175" s="6">
        <f t="shared" si="11"/>
        <v>114.34741606888642</v>
      </c>
      <c r="H175" s="6">
        <f t="shared" si="10"/>
        <v>-28.772638956484503</v>
      </c>
      <c r="I175" s="7">
        <f t="shared" si="12"/>
        <v>144</v>
      </c>
      <c r="J175" s="7">
        <f t="shared" si="13"/>
        <v>0</v>
      </c>
      <c r="K175" s="7">
        <f t="shared" si="14"/>
        <v>144</v>
      </c>
      <c r="P175" t="s">
        <v>113</v>
      </c>
      <c r="Q175" t="s">
        <v>53</v>
      </c>
      <c r="R175">
        <v>493</v>
      </c>
      <c r="S175">
        <v>335</v>
      </c>
      <c r="T175">
        <v>144</v>
      </c>
      <c r="U175">
        <v>12</v>
      </c>
      <c r="V175">
        <v>4</v>
      </c>
    </row>
    <row r="176" spans="1:22" x14ac:dyDescent="0.25">
      <c r="A176" t="s">
        <v>104</v>
      </c>
      <c r="B176">
        <v>492</v>
      </c>
      <c r="C176">
        <v>325</v>
      </c>
      <c r="D176">
        <v>496</v>
      </c>
      <c r="E176">
        <v>332</v>
      </c>
      <c r="G176" s="6">
        <f t="shared" si="11"/>
        <v>-26.297939921021204</v>
      </c>
      <c r="H176" s="6">
        <f t="shared" si="10"/>
        <v>-27.597295868643723</v>
      </c>
      <c r="I176" s="7">
        <f t="shared" si="12"/>
        <v>2</v>
      </c>
      <c r="J176" s="7">
        <f t="shared" si="13"/>
        <v>0</v>
      </c>
      <c r="K176" s="7">
        <f t="shared" si="14"/>
        <v>2</v>
      </c>
      <c r="P176" t="s">
        <v>104</v>
      </c>
      <c r="Q176" t="s">
        <v>52</v>
      </c>
      <c r="R176">
        <v>496</v>
      </c>
      <c r="S176">
        <v>332</v>
      </c>
      <c r="T176">
        <v>2</v>
      </c>
      <c r="U176">
        <v>90</v>
      </c>
      <c r="V176">
        <v>90</v>
      </c>
    </row>
    <row r="177" spans="1:22" x14ac:dyDescent="0.25">
      <c r="A177" t="s">
        <v>105</v>
      </c>
      <c r="B177">
        <v>123</v>
      </c>
      <c r="C177">
        <v>281</v>
      </c>
      <c r="D177">
        <v>161</v>
      </c>
      <c r="E177">
        <v>121</v>
      </c>
      <c r="G177" s="6">
        <f t="shared" si="11"/>
        <v>-168.24332586196439</v>
      </c>
      <c r="H177" s="6">
        <f t="shared" si="10"/>
        <v>143.18780201190449</v>
      </c>
      <c r="I177" s="7">
        <f t="shared" si="12"/>
        <v>49</v>
      </c>
      <c r="J177" s="7">
        <f t="shared" si="13"/>
        <v>49</v>
      </c>
      <c r="K177" s="7">
        <f t="shared" si="14"/>
        <v>0</v>
      </c>
      <c r="P177" t="s">
        <v>105</v>
      </c>
      <c r="Q177" t="s">
        <v>53</v>
      </c>
      <c r="R177">
        <v>161</v>
      </c>
      <c r="S177">
        <v>121</v>
      </c>
      <c r="T177">
        <v>49</v>
      </c>
      <c r="U177">
        <v>77</v>
      </c>
      <c r="V177">
        <v>80</v>
      </c>
    </row>
    <row r="178" spans="1:22" x14ac:dyDescent="0.25">
      <c r="A178" t="s">
        <v>114</v>
      </c>
      <c r="B178">
        <v>169</v>
      </c>
      <c r="C178">
        <v>368</v>
      </c>
      <c r="D178">
        <v>461</v>
      </c>
      <c r="E178">
        <v>104</v>
      </c>
      <c r="G178" s="6">
        <f t="shared" si="11"/>
        <v>-139.71265168978846</v>
      </c>
      <c r="H178" s="6">
        <f t="shared" si="10"/>
        <v>43.96589245511656</v>
      </c>
      <c r="I178" s="7">
        <f t="shared" si="12"/>
        <v>177</v>
      </c>
      <c r="J178" s="7">
        <f t="shared" si="13"/>
        <v>177</v>
      </c>
      <c r="K178" s="7">
        <f t="shared" si="14"/>
        <v>0</v>
      </c>
      <c r="P178" t="s">
        <v>114</v>
      </c>
      <c r="Q178" t="s">
        <v>52</v>
      </c>
      <c r="R178">
        <v>461</v>
      </c>
      <c r="S178">
        <v>104</v>
      </c>
      <c r="T178">
        <v>177</v>
      </c>
      <c r="U178">
        <v>92</v>
      </c>
      <c r="V178">
        <v>93</v>
      </c>
    </row>
    <row r="179" spans="1:22" x14ac:dyDescent="0.25">
      <c r="A179" t="s">
        <v>115</v>
      </c>
      <c r="B179">
        <v>510</v>
      </c>
      <c r="C179">
        <v>176</v>
      </c>
      <c r="D179">
        <v>454</v>
      </c>
      <c r="E179">
        <v>81</v>
      </c>
      <c r="G179" s="6">
        <f t="shared" si="11"/>
        <v>18.615692007331045</v>
      </c>
      <c r="H179" s="6">
        <f t="shared" si="10"/>
        <v>49.876906286643752</v>
      </c>
      <c r="I179" s="7">
        <f t="shared" si="12"/>
        <v>32</v>
      </c>
      <c r="J179" s="7">
        <f t="shared" si="13"/>
        <v>32</v>
      </c>
      <c r="K179" s="7">
        <f t="shared" si="14"/>
        <v>0</v>
      </c>
      <c r="P179" t="s">
        <v>115</v>
      </c>
      <c r="Q179" t="s">
        <v>53</v>
      </c>
      <c r="R179">
        <v>454</v>
      </c>
      <c r="S179">
        <v>81</v>
      </c>
      <c r="T179">
        <v>32</v>
      </c>
      <c r="U179">
        <v>87</v>
      </c>
      <c r="V179">
        <v>86</v>
      </c>
    </row>
    <row r="180" spans="1:22" x14ac:dyDescent="0.25">
      <c r="A180" t="s">
        <v>122</v>
      </c>
      <c r="B180">
        <v>233</v>
      </c>
      <c r="C180">
        <v>58</v>
      </c>
      <c r="D180">
        <v>132</v>
      </c>
      <c r="E180">
        <v>300</v>
      </c>
      <c r="G180" s="6">
        <f t="shared" si="11"/>
        <v>115.5488246354071</v>
      </c>
      <c r="H180" s="6">
        <f t="shared" si="10"/>
        <v>-162.29957221133282</v>
      </c>
      <c r="I180" s="7">
        <f t="shared" si="12"/>
        <v>83</v>
      </c>
      <c r="J180" s="7">
        <f t="shared" si="13"/>
        <v>0</v>
      </c>
      <c r="K180" s="7">
        <f t="shared" si="14"/>
        <v>83</v>
      </c>
      <c r="P180" t="s">
        <v>122</v>
      </c>
      <c r="Q180" t="s">
        <v>52</v>
      </c>
      <c r="R180">
        <v>132</v>
      </c>
      <c r="S180">
        <v>300</v>
      </c>
      <c r="T180">
        <v>83</v>
      </c>
      <c r="U180">
        <v>3</v>
      </c>
      <c r="V180">
        <v>18</v>
      </c>
    </row>
    <row r="181" spans="1:22" x14ac:dyDescent="0.25">
      <c r="A181" t="s">
        <v>123</v>
      </c>
      <c r="B181">
        <v>171</v>
      </c>
      <c r="C181">
        <v>103</v>
      </c>
      <c r="D181">
        <v>283</v>
      </c>
      <c r="E181">
        <v>49</v>
      </c>
      <c r="G181" s="6">
        <f t="shared" si="11"/>
        <v>137.40260946898604</v>
      </c>
      <c r="H181" s="6">
        <f t="shared" si="10"/>
        <v>100.96338964632963</v>
      </c>
      <c r="I181" s="7">
        <f t="shared" si="12"/>
        <v>37</v>
      </c>
      <c r="J181" s="7">
        <f t="shared" si="13"/>
        <v>37</v>
      </c>
      <c r="K181" s="7">
        <f t="shared" si="14"/>
        <v>0</v>
      </c>
      <c r="P181" t="s">
        <v>123</v>
      </c>
      <c r="Q181" t="s">
        <v>53</v>
      </c>
      <c r="R181">
        <v>283</v>
      </c>
      <c r="S181">
        <v>49</v>
      </c>
      <c r="T181">
        <v>37</v>
      </c>
      <c r="U181">
        <v>56</v>
      </c>
      <c r="V181">
        <v>3</v>
      </c>
    </row>
    <row r="182" spans="1:22" x14ac:dyDescent="0.25">
      <c r="A182" t="s">
        <v>116</v>
      </c>
      <c r="B182">
        <v>493</v>
      </c>
      <c r="C182">
        <v>152</v>
      </c>
      <c r="D182">
        <v>129</v>
      </c>
      <c r="E182">
        <v>293</v>
      </c>
      <c r="G182" s="6">
        <f t="shared" si="11"/>
        <v>26.96109864463288</v>
      </c>
      <c r="H182" s="6">
        <f t="shared" si="10"/>
        <v>-164.49136180317018</v>
      </c>
      <c r="I182" s="7">
        <f t="shared" si="12"/>
        <v>169</v>
      </c>
      <c r="J182" s="7">
        <f t="shared" si="13"/>
        <v>0</v>
      </c>
      <c r="K182" s="7">
        <f t="shared" si="14"/>
        <v>169</v>
      </c>
      <c r="P182" t="s">
        <v>116</v>
      </c>
      <c r="Q182" t="s">
        <v>52</v>
      </c>
      <c r="R182">
        <v>129</v>
      </c>
      <c r="S182">
        <v>293</v>
      </c>
      <c r="T182">
        <v>169</v>
      </c>
      <c r="U182">
        <v>10</v>
      </c>
      <c r="V182">
        <v>10</v>
      </c>
    </row>
    <row r="183" spans="1:22" x14ac:dyDescent="0.25">
      <c r="A183" t="s">
        <v>117</v>
      </c>
      <c r="B183">
        <v>230</v>
      </c>
      <c r="C183">
        <v>412</v>
      </c>
      <c r="D183">
        <v>137</v>
      </c>
      <c r="E183">
        <v>320</v>
      </c>
      <c r="G183" s="6">
        <f t="shared" si="11"/>
        <v>-117.62107498307554</v>
      </c>
      <c r="H183" s="6">
        <f t="shared" si="10"/>
        <v>-156.38704881118471</v>
      </c>
      <c r="I183" s="7">
        <f t="shared" si="12"/>
        <v>39</v>
      </c>
      <c r="J183" s="7">
        <f t="shared" si="13"/>
        <v>0</v>
      </c>
      <c r="K183" s="7">
        <f t="shared" si="14"/>
        <v>39</v>
      </c>
      <c r="P183" t="s">
        <v>117</v>
      </c>
      <c r="Q183" t="s">
        <v>53</v>
      </c>
      <c r="R183">
        <v>137</v>
      </c>
      <c r="S183">
        <v>320</v>
      </c>
      <c r="T183">
        <v>39</v>
      </c>
      <c r="U183">
        <v>0</v>
      </c>
      <c r="V183">
        <v>1</v>
      </c>
    </row>
    <row r="184" spans="1:22" x14ac:dyDescent="0.25">
      <c r="A184" t="s">
        <v>124</v>
      </c>
      <c r="B184">
        <v>223</v>
      </c>
      <c r="C184">
        <v>416</v>
      </c>
      <c r="D184">
        <v>198</v>
      </c>
      <c r="E184">
        <v>82</v>
      </c>
      <c r="G184" s="6">
        <f t="shared" si="11"/>
        <v>-118.8607573488068</v>
      </c>
      <c r="H184" s="6">
        <f t="shared" si="10"/>
        <v>127.67359333983043</v>
      </c>
      <c r="I184" s="7">
        <f t="shared" si="12"/>
        <v>114</v>
      </c>
      <c r="J184" s="7">
        <f t="shared" si="13"/>
        <v>114</v>
      </c>
      <c r="K184" s="7">
        <f t="shared" si="14"/>
        <v>0</v>
      </c>
      <c r="P184" t="s">
        <v>124</v>
      </c>
      <c r="Q184" t="s">
        <v>52</v>
      </c>
      <c r="R184">
        <v>198</v>
      </c>
      <c r="S184">
        <v>82</v>
      </c>
      <c r="T184">
        <v>114</v>
      </c>
      <c r="U184">
        <v>84</v>
      </c>
      <c r="V184">
        <v>88</v>
      </c>
    </row>
    <row r="185" spans="1:22" x14ac:dyDescent="0.25">
      <c r="A185" t="s">
        <v>125</v>
      </c>
      <c r="B185">
        <v>448</v>
      </c>
      <c r="C185">
        <v>385</v>
      </c>
      <c r="D185">
        <v>128</v>
      </c>
      <c r="E185">
        <v>303</v>
      </c>
      <c r="G185" s="6">
        <f t="shared" si="11"/>
        <v>-48.563268062906168</v>
      </c>
      <c r="H185" s="6">
        <f t="shared" si="10"/>
        <v>-161.83404347077447</v>
      </c>
      <c r="I185" s="7">
        <f t="shared" si="12"/>
        <v>114</v>
      </c>
      <c r="J185" s="7">
        <f t="shared" si="13"/>
        <v>0</v>
      </c>
      <c r="K185" s="7">
        <f t="shared" si="14"/>
        <v>114</v>
      </c>
      <c r="P185" t="s">
        <v>125</v>
      </c>
      <c r="Q185" t="s">
        <v>53</v>
      </c>
      <c r="R185">
        <v>128</v>
      </c>
      <c r="S185">
        <v>303</v>
      </c>
      <c r="T185">
        <v>114</v>
      </c>
      <c r="U185">
        <v>18</v>
      </c>
      <c r="V185">
        <v>18</v>
      </c>
    </row>
    <row r="186" spans="1:22" x14ac:dyDescent="0.25">
      <c r="A186" t="s">
        <v>118</v>
      </c>
      <c r="B186">
        <v>431</v>
      </c>
      <c r="C186">
        <v>406</v>
      </c>
      <c r="D186">
        <v>483</v>
      </c>
      <c r="E186">
        <v>119</v>
      </c>
      <c r="G186" s="6">
        <f t="shared" si="11"/>
        <v>-56.230355053642846</v>
      </c>
      <c r="H186" s="6">
        <f t="shared" si="10"/>
        <v>36.587654709573165</v>
      </c>
      <c r="I186" s="7">
        <f t="shared" si="12"/>
        <v>93</v>
      </c>
      <c r="J186" s="7">
        <f t="shared" si="13"/>
        <v>93</v>
      </c>
      <c r="K186" s="7">
        <f t="shared" si="14"/>
        <v>0</v>
      </c>
      <c r="P186" t="s">
        <v>118</v>
      </c>
      <c r="Q186" t="s">
        <v>52</v>
      </c>
      <c r="R186">
        <v>483</v>
      </c>
      <c r="S186">
        <v>119</v>
      </c>
      <c r="T186">
        <v>93</v>
      </c>
      <c r="U186">
        <v>9</v>
      </c>
      <c r="V186">
        <v>6</v>
      </c>
    </row>
    <row r="187" spans="1:22" x14ac:dyDescent="0.25">
      <c r="A187" t="s">
        <v>119</v>
      </c>
      <c r="B187">
        <v>121</v>
      </c>
      <c r="C187">
        <v>203</v>
      </c>
      <c r="D187">
        <v>130</v>
      </c>
      <c r="E187">
        <v>310</v>
      </c>
      <c r="G187" s="6">
        <f t="shared" si="11"/>
        <v>169.46728817685801</v>
      </c>
      <c r="H187" s="6">
        <f t="shared" si="10"/>
        <v>-159.77514056883192</v>
      </c>
      <c r="I187" s="7">
        <f t="shared" si="12"/>
        <v>31</v>
      </c>
      <c r="J187" s="7">
        <f t="shared" si="13"/>
        <v>0</v>
      </c>
      <c r="K187" s="7">
        <f t="shared" si="14"/>
        <v>31</v>
      </c>
      <c r="P187" t="s">
        <v>119</v>
      </c>
      <c r="Q187" t="s">
        <v>53</v>
      </c>
      <c r="R187">
        <v>130</v>
      </c>
      <c r="S187">
        <v>310</v>
      </c>
      <c r="T187">
        <v>31</v>
      </c>
      <c r="U187">
        <v>5</v>
      </c>
      <c r="V187">
        <v>2</v>
      </c>
    </row>
    <row r="188" spans="1:22" x14ac:dyDescent="0.25">
      <c r="A188" t="s">
        <v>126</v>
      </c>
      <c r="B188">
        <v>131</v>
      </c>
      <c r="C188">
        <v>307</v>
      </c>
      <c r="D188">
        <v>209</v>
      </c>
      <c r="E188">
        <v>73</v>
      </c>
      <c r="G188" s="6">
        <f t="shared" si="11"/>
        <v>-160.48071794778949</v>
      </c>
      <c r="H188" s="6">
        <f t="shared" si="10"/>
        <v>123.61082030194548</v>
      </c>
      <c r="I188" s="7">
        <f t="shared" si="12"/>
        <v>76</v>
      </c>
      <c r="J188" s="7">
        <f t="shared" si="13"/>
        <v>76</v>
      </c>
      <c r="K188" s="7">
        <f t="shared" si="14"/>
        <v>0</v>
      </c>
      <c r="P188" t="s">
        <v>126</v>
      </c>
      <c r="Q188" t="s">
        <v>52</v>
      </c>
      <c r="R188">
        <v>209</v>
      </c>
      <c r="S188">
        <v>73</v>
      </c>
      <c r="T188">
        <v>76</v>
      </c>
      <c r="U188">
        <v>4</v>
      </c>
      <c r="V188">
        <v>2</v>
      </c>
    </row>
    <row r="189" spans="1:22" x14ac:dyDescent="0.25">
      <c r="A189" t="s">
        <v>127</v>
      </c>
      <c r="B189">
        <v>485</v>
      </c>
      <c r="C189">
        <v>122</v>
      </c>
      <c r="D189">
        <v>167</v>
      </c>
      <c r="E189">
        <v>364</v>
      </c>
      <c r="G189" s="6">
        <f t="shared" si="11"/>
        <v>35.570512045980699</v>
      </c>
      <c r="H189" s="6">
        <f t="shared" si="10"/>
        <v>-140.97670238291713</v>
      </c>
      <c r="I189" s="7">
        <f t="shared" si="12"/>
        <v>177</v>
      </c>
      <c r="J189" s="7">
        <f t="shared" si="13"/>
        <v>0</v>
      </c>
      <c r="K189" s="7">
        <f t="shared" si="14"/>
        <v>177</v>
      </c>
      <c r="P189" t="s">
        <v>127</v>
      </c>
      <c r="Q189" t="s">
        <v>53</v>
      </c>
      <c r="R189">
        <v>167</v>
      </c>
      <c r="S189">
        <v>364</v>
      </c>
      <c r="T189">
        <v>177</v>
      </c>
      <c r="U189">
        <v>5</v>
      </c>
      <c r="V189">
        <v>4</v>
      </c>
    </row>
    <row r="190" spans="1:22" x14ac:dyDescent="0.25">
      <c r="A190" t="s">
        <v>120</v>
      </c>
      <c r="B190">
        <v>128</v>
      </c>
      <c r="C190">
        <v>299</v>
      </c>
      <c r="D190">
        <v>146</v>
      </c>
      <c r="E190">
        <v>341</v>
      </c>
      <c r="G190" s="6">
        <f t="shared" si="11"/>
        <v>-162.91824313085769</v>
      </c>
      <c r="H190" s="6">
        <f t="shared" si="10"/>
        <v>-149.86655895418448</v>
      </c>
      <c r="I190" s="7">
        <f t="shared" si="12"/>
        <v>14</v>
      </c>
      <c r="J190" s="7">
        <f t="shared" si="13"/>
        <v>0</v>
      </c>
      <c r="K190" s="7">
        <f t="shared" si="14"/>
        <v>14</v>
      </c>
      <c r="P190" t="s">
        <v>120</v>
      </c>
      <c r="Q190" t="s">
        <v>52</v>
      </c>
      <c r="R190">
        <v>146</v>
      </c>
      <c r="S190">
        <v>341</v>
      </c>
      <c r="T190">
        <v>14</v>
      </c>
      <c r="U190">
        <v>97</v>
      </c>
      <c r="V190">
        <v>94</v>
      </c>
    </row>
    <row r="191" spans="1:22" x14ac:dyDescent="0.25">
      <c r="A191" t="s">
        <v>121</v>
      </c>
      <c r="B191">
        <v>489</v>
      </c>
      <c r="C191">
        <v>350</v>
      </c>
      <c r="D191">
        <v>493</v>
      </c>
      <c r="E191">
        <v>332</v>
      </c>
      <c r="G191" s="6">
        <f t="shared" si="11"/>
        <v>-33.059602964580655</v>
      </c>
      <c r="H191" s="6">
        <f t="shared" si="10"/>
        <v>-28.003683871340694</v>
      </c>
      <c r="I191" s="7">
        <f t="shared" si="12"/>
        <v>6</v>
      </c>
      <c r="J191" s="7">
        <f t="shared" si="13"/>
        <v>0</v>
      </c>
      <c r="K191" s="7">
        <f t="shared" si="14"/>
        <v>6</v>
      </c>
      <c r="P191" t="s">
        <v>121</v>
      </c>
      <c r="Q191" t="s">
        <v>53</v>
      </c>
      <c r="R191">
        <v>493</v>
      </c>
      <c r="S191">
        <v>332</v>
      </c>
      <c r="T191">
        <v>6</v>
      </c>
      <c r="U191">
        <v>88</v>
      </c>
      <c r="V191">
        <v>88</v>
      </c>
    </row>
    <row r="192" spans="1:22" x14ac:dyDescent="0.25">
      <c r="A192" t="s">
        <v>128</v>
      </c>
      <c r="B192">
        <v>520</v>
      </c>
      <c r="C192">
        <v>251</v>
      </c>
      <c r="D192">
        <v>500</v>
      </c>
      <c r="E192">
        <v>313</v>
      </c>
      <c r="G192" s="6">
        <f t="shared" si="11"/>
        <v>-3.1480960995627592</v>
      </c>
      <c r="H192" s="6">
        <f t="shared" si="10"/>
        <v>-22.075287799572763</v>
      </c>
      <c r="I192" s="7">
        <f t="shared" si="12"/>
        <v>19</v>
      </c>
      <c r="J192" s="7">
        <f t="shared" si="13"/>
        <v>0</v>
      </c>
      <c r="K192" s="7">
        <f t="shared" si="14"/>
        <v>19</v>
      </c>
      <c r="P192" t="s">
        <v>128</v>
      </c>
      <c r="Q192" t="s">
        <v>52</v>
      </c>
      <c r="R192">
        <v>500</v>
      </c>
      <c r="S192">
        <v>313</v>
      </c>
      <c r="T192">
        <v>19</v>
      </c>
      <c r="U192">
        <v>3</v>
      </c>
      <c r="V192">
        <v>4</v>
      </c>
    </row>
    <row r="193" spans="1:22" x14ac:dyDescent="0.25">
      <c r="A193" t="s">
        <v>129</v>
      </c>
      <c r="B193">
        <v>397</v>
      </c>
      <c r="C193">
        <v>57</v>
      </c>
      <c r="D193">
        <v>132</v>
      </c>
      <c r="E193">
        <v>309</v>
      </c>
      <c r="G193" s="6">
        <f t="shared" si="11"/>
        <v>67.180344302017232</v>
      </c>
      <c r="H193" s="6">
        <f t="shared" si="10"/>
        <v>-159.84578884315445</v>
      </c>
      <c r="I193" s="7">
        <f t="shared" si="12"/>
        <v>133</v>
      </c>
      <c r="J193" s="7">
        <f t="shared" si="13"/>
        <v>0</v>
      </c>
      <c r="K193" s="7">
        <f t="shared" si="14"/>
        <v>133</v>
      </c>
      <c r="P193" t="s">
        <v>129</v>
      </c>
      <c r="Q193" t="s">
        <v>53</v>
      </c>
      <c r="R193">
        <v>132</v>
      </c>
      <c r="S193">
        <v>309</v>
      </c>
      <c r="T193">
        <v>133</v>
      </c>
      <c r="U193">
        <v>6</v>
      </c>
      <c r="V193">
        <v>14</v>
      </c>
    </row>
    <row r="194" spans="1:22" x14ac:dyDescent="0.25">
      <c r="A194" t="s">
        <v>130</v>
      </c>
      <c r="B194">
        <v>483</v>
      </c>
      <c r="C194">
        <v>359</v>
      </c>
      <c r="D194">
        <v>505</v>
      </c>
      <c r="E194">
        <v>312</v>
      </c>
      <c r="G194" s="6">
        <f t="shared" si="11"/>
        <v>-36.131737166792405</v>
      </c>
      <c r="H194" s="6">
        <f t="shared" ref="H194:H241" si="15">ATAN2(2*(D194-$M$2/2)/$M$4,2*($N$2/2-E194)/$M$4)*180/PI()</f>
        <v>-21.265449632906275</v>
      </c>
      <c r="I194" s="7">
        <f t="shared" si="12"/>
        <v>15</v>
      </c>
      <c r="J194" s="7">
        <f t="shared" si="13"/>
        <v>0</v>
      </c>
      <c r="K194" s="7">
        <f t="shared" si="14"/>
        <v>15</v>
      </c>
      <c r="P194" t="s">
        <v>130</v>
      </c>
      <c r="Q194" t="s">
        <v>52</v>
      </c>
      <c r="R194">
        <v>505</v>
      </c>
      <c r="S194">
        <v>312</v>
      </c>
      <c r="T194">
        <v>15</v>
      </c>
      <c r="U194">
        <v>86</v>
      </c>
      <c r="V194">
        <v>91</v>
      </c>
    </row>
    <row r="195" spans="1:22" x14ac:dyDescent="0.25">
      <c r="A195" t="s">
        <v>131</v>
      </c>
      <c r="B195">
        <v>159</v>
      </c>
      <c r="C195">
        <v>352</v>
      </c>
      <c r="D195">
        <v>122</v>
      </c>
      <c r="E195">
        <v>221</v>
      </c>
      <c r="G195" s="6">
        <f t="shared" ref="G195:G241" si="16">ATAN2(2*(B195-$M$2/2)/$M$4,2*($N$2/2-C195)/$M$4)*180/PI()</f>
        <v>-145.17551084304321</v>
      </c>
      <c r="H195" s="6">
        <f t="shared" si="15"/>
        <v>174.51870340530266</v>
      </c>
      <c r="I195" s="7">
        <f t="shared" ref="I195:I241" si="17">MAX(1,CEILING(MIN(MOD(G195-H195,360),MOD(H195-G195,360)),1))</f>
        <v>41</v>
      </c>
      <c r="J195" s="7">
        <f t="shared" ref="J195:J241" si="18">IF(H195&gt;1,I195,0)</f>
        <v>41</v>
      </c>
      <c r="K195" s="7">
        <f t="shared" ref="K195:K241" si="19">IF(H195&lt;1,I195,0)</f>
        <v>0</v>
      </c>
      <c r="P195" t="s">
        <v>131</v>
      </c>
      <c r="Q195" t="s">
        <v>53</v>
      </c>
      <c r="R195">
        <v>122</v>
      </c>
      <c r="S195">
        <v>221</v>
      </c>
      <c r="T195">
        <v>41</v>
      </c>
      <c r="U195">
        <v>4</v>
      </c>
      <c r="V195">
        <v>3</v>
      </c>
    </row>
    <row r="196" spans="1:22" x14ac:dyDescent="0.25">
      <c r="A196" t="s">
        <v>138</v>
      </c>
      <c r="B196">
        <v>230</v>
      </c>
      <c r="C196">
        <v>56</v>
      </c>
      <c r="D196">
        <v>330</v>
      </c>
      <c r="E196">
        <v>226</v>
      </c>
      <c r="G196" s="6">
        <f t="shared" si="16"/>
        <v>116.06466407828573</v>
      </c>
      <c r="H196" s="6">
        <f t="shared" si="15"/>
        <v>54.462322208025618</v>
      </c>
      <c r="I196" s="7">
        <f t="shared" si="17"/>
        <v>62</v>
      </c>
      <c r="J196" s="7">
        <f t="shared" si="18"/>
        <v>62</v>
      </c>
      <c r="K196" s="7">
        <f t="shared" si="19"/>
        <v>0</v>
      </c>
      <c r="P196" t="s">
        <v>138</v>
      </c>
      <c r="Q196" t="s">
        <v>52</v>
      </c>
      <c r="R196">
        <v>330</v>
      </c>
      <c r="S196">
        <v>226</v>
      </c>
      <c r="T196">
        <v>62</v>
      </c>
      <c r="U196">
        <v>2</v>
      </c>
      <c r="V196">
        <v>6</v>
      </c>
    </row>
    <row r="197" spans="1:22" x14ac:dyDescent="0.25">
      <c r="A197" t="s">
        <v>139</v>
      </c>
      <c r="B197">
        <v>428</v>
      </c>
      <c r="C197">
        <v>70</v>
      </c>
      <c r="D197">
        <v>467</v>
      </c>
      <c r="E197">
        <v>382</v>
      </c>
      <c r="G197" s="6">
        <f t="shared" si="16"/>
        <v>57.572445004227539</v>
      </c>
      <c r="H197" s="6">
        <f t="shared" si="15"/>
        <v>-44.008822424989219</v>
      </c>
      <c r="I197" s="7">
        <f t="shared" si="17"/>
        <v>102</v>
      </c>
      <c r="J197" s="7">
        <f t="shared" si="18"/>
        <v>0</v>
      </c>
      <c r="K197" s="7">
        <f t="shared" si="19"/>
        <v>102</v>
      </c>
      <c r="P197" t="s">
        <v>139</v>
      </c>
      <c r="Q197" t="s">
        <v>53</v>
      </c>
      <c r="R197">
        <v>467</v>
      </c>
      <c r="S197">
        <v>382</v>
      </c>
      <c r="T197">
        <v>102</v>
      </c>
      <c r="U197">
        <v>97</v>
      </c>
      <c r="V197">
        <v>91</v>
      </c>
    </row>
    <row r="198" spans="1:22" x14ac:dyDescent="0.25">
      <c r="A198" t="s">
        <v>132</v>
      </c>
      <c r="B198">
        <v>428</v>
      </c>
      <c r="C198">
        <v>70</v>
      </c>
      <c r="D198">
        <v>138</v>
      </c>
      <c r="E198">
        <v>306</v>
      </c>
      <c r="G198" s="6">
        <f t="shared" si="16"/>
        <v>57.572445004227539</v>
      </c>
      <c r="H198" s="6">
        <f t="shared" si="15"/>
        <v>-160.06746343806049</v>
      </c>
      <c r="I198" s="7">
        <f t="shared" si="17"/>
        <v>143</v>
      </c>
      <c r="J198" s="7">
        <f t="shared" si="18"/>
        <v>0</v>
      </c>
      <c r="K198" s="7">
        <f t="shared" si="19"/>
        <v>143</v>
      </c>
      <c r="P198" t="s">
        <v>132</v>
      </c>
      <c r="Q198" t="s">
        <v>52</v>
      </c>
      <c r="R198">
        <v>138</v>
      </c>
      <c r="S198">
        <v>306</v>
      </c>
      <c r="T198">
        <v>143</v>
      </c>
      <c r="U198">
        <v>3</v>
      </c>
      <c r="V198">
        <v>5</v>
      </c>
    </row>
    <row r="199" spans="1:22" x14ac:dyDescent="0.25">
      <c r="A199" t="s">
        <v>133</v>
      </c>
      <c r="B199">
        <v>482</v>
      </c>
      <c r="C199">
        <v>115</v>
      </c>
      <c r="D199">
        <v>122</v>
      </c>
      <c r="E199">
        <v>209</v>
      </c>
      <c r="G199" s="6">
        <f t="shared" si="16"/>
        <v>37.653955165180015</v>
      </c>
      <c r="H199" s="6">
        <f t="shared" si="15"/>
        <v>171.10168693553743</v>
      </c>
      <c r="I199" s="7">
        <f t="shared" si="17"/>
        <v>134</v>
      </c>
      <c r="J199" s="7">
        <f t="shared" si="18"/>
        <v>134</v>
      </c>
      <c r="K199" s="7">
        <f t="shared" si="19"/>
        <v>0</v>
      </c>
      <c r="P199" t="s">
        <v>133</v>
      </c>
      <c r="Q199" t="s">
        <v>53</v>
      </c>
      <c r="R199">
        <v>122</v>
      </c>
      <c r="S199">
        <v>209</v>
      </c>
      <c r="T199">
        <v>134</v>
      </c>
      <c r="U199">
        <v>6</v>
      </c>
      <c r="V199">
        <v>3</v>
      </c>
    </row>
    <row r="200" spans="1:22" x14ac:dyDescent="0.25">
      <c r="A200" t="s">
        <v>140</v>
      </c>
      <c r="B200">
        <v>422</v>
      </c>
      <c r="C200">
        <v>69</v>
      </c>
      <c r="D200">
        <v>490</v>
      </c>
      <c r="E200">
        <v>349</v>
      </c>
      <c r="G200" s="6">
        <f t="shared" si="16"/>
        <v>59.184294248270824</v>
      </c>
      <c r="H200" s="6">
        <f t="shared" si="15"/>
        <v>-32.667037337311953</v>
      </c>
      <c r="I200" s="7">
        <f t="shared" si="17"/>
        <v>92</v>
      </c>
      <c r="J200" s="7">
        <f t="shared" si="18"/>
        <v>0</v>
      </c>
      <c r="K200" s="7">
        <f t="shared" si="19"/>
        <v>92</v>
      </c>
      <c r="P200" t="s">
        <v>140</v>
      </c>
      <c r="Q200" t="s">
        <v>52</v>
      </c>
      <c r="R200">
        <v>490</v>
      </c>
      <c r="S200">
        <v>349</v>
      </c>
      <c r="T200">
        <v>92</v>
      </c>
      <c r="U200">
        <v>92</v>
      </c>
      <c r="V200">
        <v>96</v>
      </c>
    </row>
    <row r="201" spans="1:22" x14ac:dyDescent="0.25">
      <c r="A201" t="s">
        <v>141</v>
      </c>
      <c r="B201">
        <v>173</v>
      </c>
      <c r="C201">
        <v>105</v>
      </c>
      <c r="D201">
        <v>125</v>
      </c>
      <c r="E201">
        <v>274</v>
      </c>
      <c r="G201" s="6">
        <f t="shared" si="16"/>
        <v>137.43664824681014</v>
      </c>
      <c r="H201" s="6">
        <f t="shared" si="15"/>
        <v>-170.10939505824197</v>
      </c>
      <c r="I201" s="7">
        <f t="shared" si="17"/>
        <v>53</v>
      </c>
      <c r="J201" s="7">
        <f t="shared" si="18"/>
        <v>0</v>
      </c>
      <c r="K201" s="7">
        <f t="shared" si="19"/>
        <v>53</v>
      </c>
      <c r="P201" t="s">
        <v>141</v>
      </c>
      <c r="Q201" t="s">
        <v>53</v>
      </c>
      <c r="R201">
        <v>125</v>
      </c>
      <c r="S201">
        <v>274</v>
      </c>
      <c r="T201">
        <v>53</v>
      </c>
      <c r="U201">
        <v>8</v>
      </c>
      <c r="V201">
        <v>12</v>
      </c>
    </row>
    <row r="202" spans="1:22" x14ac:dyDescent="0.25">
      <c r="A202" t="s">
        <v>134</v>
      </c>
      <c r="B202">
        <v>180</v>
      </c>
      <c r="C202">
        <v>379</v>
      </c>
      <c r="D202">
        <v>119</v>
      </c>
      <c r="E202">
        <v>215</v>
      </c>
      <c r="G202" s="6">
        <f t="shared" si="16"/>
        <v>-135.20536033749488</v>
      </c>
      <c r="H202" s="6">
        <f t="shared" si="15"/>
        <v>172.91006985584477</v>
      </c>
      <c r="I202" s="7">
        <f t="shared" si="17"/>
        <v>52</v>
      </c>
      <c r="J202" s="7">
        <f t="shared" si="18"/>
        <v>52</v>
      </c>
      <c r="K202" s="7">
        <f t="shared" si="19"/>
        <v>0</v>
      </c>
      <c r="P202" t="s">
        <v>134</v>
      </c>
      <c r="Q202" t="s">
        <v>52</v>
      </c>
      <c r="R202">
        <v>119</v>
      </c>
      <c r="S202">
        <v>215</v>
      </c>
      <c r="T202">
        <v>52</v>
      </c>
      <c r="U202">
        <v>3</v>
      </c>
      <c r="V202">
        <v>4</v>
      </c>
    </row>
    <row r="203" spans="1:22" x14ac:dyDescent="0.25">
      <c r="A203" t="s">
        <v>135</v>
      </c>
      <c r="B203">
        <v>433</v>
      </c>
      <c r="C203">
        <v>396</v>
      </c>
      <c r="D203">
        <v>452</v>
      </c>
      <c r="E203">
        <v>82</v>
      </c>
      <c r="G203" s="6">
        <f t="shared" si="16"/>
        <v>-54.081969572828768</v>
      </c>
      <c r="H203" s="6">
        <f t="shared" si="15"/>
        <v>50.123165537128152</v>
      </c>
      <c r="I203" s="7">
        <f t="shared" si="17"/>
        <v>105</v>
      </c>
      <c r="J203" s="7">
        <f t="shared" si="18"/>
        <v>105</v>
      </c>
      <c r="K203" s="7">
        <f t="shared" si="19"/>
        <v>0</v>
      </c>
      <c r="P203" t="s">
        <v>135</v>
      </c>
      <c r="Q203" t="s">
        <v>53</v>
      </c>
      <c r="R203">
        <v>452</v>
      </c>
      <c r="S203">
        <v>82</v>
      </c>
      <c r="T203">
        <v>105</v>
      </c>
      <c r="U203">
        <v>89</v>
      </c>
      <c r="V203">
        <v>91</v>
      </c>
    </row>
    <row r="204" spans="1:22" x14ac:dyDescent="0.25">
      <c r="A204" t="s">
        <v>142</v>
      </c>
      <c r="B204">
        <v>414</v>
      </c>
      <c r="C204">
        <v>64</v>
      </c>
      <c r="D204">
        <v>121</v>
      </c>
      <c r="E204">
        <v>255</v>
      </c>
      <c r="G204" s="6">
        <f t="shared" si="16"/>
        <v>61.89373017919813</v>
      </c>
      <c r="H204" s="6">
        <f t="shared" si="15"/>
        <v>-175.68937417517944</v>
      </c>
      <c r="I204" s="7">
        <f t="shared" si="17"/>
        <v>123</v>
      </c>
      <c r="J204" s="7">
        <f t="shared" si="18"/>
        <v>0</v>
      </c>
      <c r="K204" s="7">
        <f t="shared" si="19"/>
        <v>123</v>
      </c>
      <c r="P204" t="s">
        <v>142</v>
      </c>
      <c r="Q204" t="s">
        <v>52</v>
      </c>
      <c r="R204">
        <v>121</v>
      </c>
      <c r="S204">
        <v>255</v>
      </c>
      <c r="T204">
        <v>123</v>
      </c>
      <c r="U204">
        <v>4</v>
      </c>
      <c r="V204">
        <v>6</v>
      </c>
    </row>
    <row r="205" spans="1:22" x14ac:dyDescent="0.25">
      <c r="A205" t="s">
        <v>143</v>
      </c>
      <c r="B205">
        <v>507</v>
      </c>
      <c r="C205">
        <v>291</v>
      </c>
      <c r="D205">
        <v>126</v>
      </c>
      <c r="E205">
        <v>211</v>
      </c>
      <c r="G205" s="6">
        <f t="shared" si="16"/>
        <v>-15.255118703057775</v>
      </c>
      <c r="H205" s="6">
        <f t="shared" si="15"/>
        <v>171.49812058851856</v>
      </c>
      <c r="I205" s="7">
        <f t="shared" si="17"/>
        <v>174</v>
      </c>
      <c r="J205" s="7">
        <f t="shared" si="18"/>
        <v>174</v>
      </c>
      <c r="K205" s="7">
        <f t="shared" si="19"/>
        <v>0</v>
      </c>
      <c r="P205" t="s">
        <v>143</v>
      </c>
      <c r="Q205" t="s">
        <v>53</v>
      </c>
      <c r="R205">
        <v>126</v>
      </c>
      <c r="S205">
        <v>211</v>
      </c>
      <c r="T205">
        <v>174</v>
      </c>
      <c r="U205">
        <v>3</v>
      </c>
      <c r="V205">
        <v>2</v>
      </c>
    </row>
    <row r="206" spans="1:22" x14ac:dyDescent="0.25">
      <c r="A206" t="s">
        <v>136</v>
      </c>
      <c r="B206">
        <v>488</v>
      </c>
      <c r="C206">
        <v>129</v>
      </c>
      <c r="D206">
        <v>125</v>
      </c>
      <c r="E206">
        <v>220</v>
      </c>
      <c r="G206" s="6">
        <f t="shared" si="16"/>
        <v>33.453309454072681</v>
      </c>
      <c r="H206" s="6">
        <f t="shared" si="15"/>
        <v>174.14398641457103</v>
      </c>
      <c r="I206" s="7">
        <f t="shared" si="17"/>
        <v>141</v>
      </c>
      <c r="J206" s="7">
        <f t="shared" si="18"/>
        <v>141</v>
      </c>
      <c r="K206" s="7">
        <f t="shared" si="19"/>
        <v>0</v>
      </c>
      <c r="P206" t="s">
        <v>136</v>
      </c>
      <c r="Q206" t="s">
        <v>52</v>
      </c>
      <c r="R206">
        <v>125</v>
      </c>
      <c r="S206">
        <v>220</v>
      </c>
      <c r="T206">
        <v>141</v>
      </c>
      <c r="U206">
        <v>4</v>
      </c>
      <c r="V206">
        <v>4</v>
      </c>
    </row>
    <row r="207" spans="1:22" x14ac:dyDescent="0.25">
      <c r="A207" t="s">
        <v>137</v>
      </c>
      <c r="B207">
        <v>388</v>
      </c>
      <c r="C207">
        <v>59</v>
      </c>
      <c r="D207">
        <v>421</v>
      </c>
      <c r="E207">
        <v>408</v>
      </c>
      <c r="G207" s="6">
        <f t="shared" si="16"/>
        <v>69.409272109402636</v>
      </c>
      <c r="H207" s="6">
        <f t="shared" si="15"/>
        <v>-58.986115939584941</v>
      </c>
      <c r="I207" s="7">
        <f t="shared" si="17"/>
        <v>129</v>
      </c>
      <c r="J207" s="7">
        <f t="shared" si="18"/>
        <v>0</v>
      </c>
      <c r="K207" s="7">
        <f t="shared" si="19"/>
        <v>129</v>
      </c>
      <c r="P207" t="s">
        <v>137</v>
      </c>
      <c r="Q207" t="s">
        <v>53</v>
      </c>
      <c r="R207">
        <v>421</v>
      </c>
      <c r="S207">
        <v>408</v>
      </c>
      <c r="T207">
        <v>129</v>
      </c>
      <c r="U207">
        <v>87</v>
      </c>
      <c r="V207">
        <v>77</v>
      </c>
    </row>
    <row r="208" spans="1:22" x14ac:dyDescent="0.25">
      <c r="A208" t="s">
        <v>144</v>
      </c>
      <c r="B208">
        <v>172</v>
      </c>
      <c r="C208">
        <v>370</v>
      </c>
      <c r="D208">
        <v>205</v>
      </c>
      <c r="E208">
        <v>397</v>
      </c>
      <c r="G208" s="6">
        <f t="shared" si="16"/>
        <v>-138.70462744207714</v>
      </c>
      <c r="H208" s="6">
        <f t="shared" si="15"/>
        <v>-126.2221826138628</v>
      </c>
      <c r="I208" s="7">
        <f t="shared" si="17"/>
        <v>13</v>
      </c>
      <c r="J208" s="7">
        <f t="shared" si="18"/>
        <v>0</v>
      </c>
      <c r="K208" s="7">
        <f t="shared" si="19"/>
        <v>13</v>
      </c>
      <c r="P208" t="s">
        <v>144</v>
      </c>
      <c r="Q208" t="s">
        <v>52</v>
      </c>
      <c r="R208">
        <v>205</v>
      </c>
      <c r="S208">
        <v>397</v>
      </c>
      <c r="T208">
        <v>13</v>
      </c>
      <c r="U208">
        <v>96</v>
      </c>
      <c r="V208">
        <v>96</v>
      </c>
    </row>
    <row r="209" spans="1:22" x14ac:dyDescent="0.25">
      <c r="A209" t="s">
        <v>145</v>
      </c>
      <c r="B209">
        <v>440</v>
      </c>
      <c r="C209">
        <v>79</v>
      </c>
      <c r="D209">
        <v>478</v>
      </c>
      <c r="E209">
        <v>354</v>
      </c>
      <c r="G209" s="6">
        <f t="shared" si="16"/>
        <v>53.301304373061008</v>
      </c>
      <c r="H209" s="6">
        <f t="shared" si="15"/>
        <v>-35.811163922641242</v>
      </c>
      <c r="I209" s="7">
        <f t="shared" si="17"/>
        <v>90</v>
      </c>
      <c r="J209" s="7">
        <f t="shared" si="18"/>
        <v>0</v>
      </c>
      <c r="K209" s="7">
        <f t="shared" si="19"/>
        <v>90</v>
      </c>
      <c r="P209" t="s">
        <v>145</v>
      </c>
      <c r="Q209" t="s">
        <v>53</v>
      </c>
      <c r="R209">
        <v>478</v>
      </c>
      <c r="S209">
        <v>354</v>
      </c>
      <c r="T209">
        <v>90</v>
      </c>
      <c r="U209">
        <v>88</v>
      </c>
      <c r="V209">
        <v>92</v>
      </c>
    </row>
    <row r="210" spans="1:22" x14ac:dyDescent="0.25">
      <c r="A210" t="s">
        <v>146</v>
      </c>
      <c r="B210">
        <v>242</v>
      </c>
      <c r="C210">
        <v>421</v>
      </c>
      <c r="D210">
        <v>132</v>
      </c>
      <c r="E210">
        <v>302</v>
      </c>
      <c r="G210" s="6">
        <f t="shared" si="16"/>
        <v>-113.31310557671411</v>
      </c>
      <c r="H210" s="6">
        <f t="shared" si="15"/>
        <v>-161.74810416292144</v>
      </c>
      <c r="I210" s="7">
        <f t="shared" si="17"/>
        <v>49</v>
      </c>
      <c r="J210" s="7">
        <f t="shared" si="18"/>
        <v>0</v>
      </c>
      <c r="K210" s="7">
        <f t="shared" si="19"/>
        <v>49</v>
      </c>
      <c r="P210" t="s">
        <v>146</v>
      </c>
      <c r="Q210" t="s">
        <v>52</v>
      </c>
      <c r="R210">
        <v>132</v>
      </c>
      <c r="S210">
        <v>302</v>
      </c>
      <c r="T210">
        <v>49</v>
      </c>
      <c r="U210">
        <v>4</v>
      </c>
      <c r="V210">
        <v>17</v>
      </c>
    </row>
    <row r="211" spans="1:22" x14ac:dyDescent="0.25">
      <c r="A211" t="s">
        <v>147</v>
      </c>
      <c r="B211">
        <v>516</v>
      </c>
      <c r="C211">
        <v>228</v>
      </c>
      <c r="D211">
        <v>497</v>
      </c>
      <c r="E211">
        <v>143</v>
      </c>
      <c r="G211" s="6">
        <f t="shared" si="16"/>
        <v>3.503531644784458</v>
      </c>
      <c r="H211" s="6">
        <f t="shared" si="15"/>
        <v>28.723737057940038</v>
      </c>
      <c r="I211" s="7">
        <f t="shared" si="17"/>
        <v>26</v>
      </c>
      <c r="J211" s="7">
        <f t="shared" si="18"/>
        <v>26</v>
      </c>
      <c r="K211" s="7">
        <f t="shared" si="19"/>
        <v>0</v>
      </c>
      <c r="P211" t="s">
        <v>147</v>
      </c>
      <c r="Q211" t="s">
        <v>53</v>
      </c>
      <c r="R211">
        <v>497</v>
      </c>
      <c r="S211">
        <v>143</v>
      </c>
      <c r="T211">
        <v>26</v>
      </c>
      <c r="U211">
        <v>64</v>
      </c>
      <c r="V211">
        <v>77</v>
      </c>
    </row>
    <row r="212" spans="1:22" x14ac:dyDescent="0.25">
      <c r="A212" t="s">
        <v>154</v>
      </c>
      <c r="B212">
        <v>154</v>
      </c>
      <c r="C212">
        <v>356</v>
      </c>
      <c r="D212">
        <v>152</v>
      </c>
      <c r="E212">
        <v>347</v>
      </c>
      <c r="G212" s="6">
        <f t="shared" si="16"/>
        <v>-145.05433559999435</v>
      </c>
      <c r="H212" s="6">
        <f t="shared" si="15"/>
        <v>-147.50674541547369</v>
      </c>
      <c r="I212" s="7">
        <f t="shared" si="17"/>
        <v>3</v>
      </c>
      <c r="J212" s="7">
        <f t="shared" si="18"/>
        <v>0</v>
      </c>
      <c r="K212" s="7">
        <f t="shared" si="19"/>
        <v>3</v>
      </c>
      <c r="P212" t="s">
        <v>154</v>
      </c>
      <c r="Q212" t="s">
        <v>52</v>
      </c>
      <c r="R212">
        <v>152</v>
      </c>
      <c r="S212">
        <v>347</v>
      </c>
      <c r="T212">
        <v>3</v>
      </c>
      <c r="U212">
        <v>81</v>
      </c>
      <c r="V212">
        <v>96</v>
      </c>
    </row>
    <row r="213" spans="1:22" x14ac:dyDescent="0.25">
      <c r="A213" s="21" t="s">
        <v>155</v>
      </c>
      <c r="B213">
        <v>474</v>
      </c>
      <c r="C213">
        <v>370</v>
      </c>
      <c r="D213">
        <v>123</v>
      </c>
      <c r="E213">
        <v>294</v>
      </c>
      <c r="G213" s="6">
        <f t="shared" si="16"/>
        <v>-40.169580041710063</v>
      </c>
      <c r="H213" s="6">
        <f t="shared" si="15"/>
        <v>-164.67107827269442</v>
      </c>
      <c r="I213" s="7">
        <f t="shared" si="17"/>
        <v>125</v>
      </c>
      <c r="J213" s="7">
        <f t="shared" si="18"/>
        <v>0</v>
      </c>
      <c r="K213" s="7">
        <f t="shared" si="19"/>
        <v>125</v>
      </c>
      <c r="P213" t="s">
        <v>155</v>
      </c>
      <c r="Q213" t="s">
        <v>53</v>
      </c>
      <c r="R213">
        <v>123</v>
      </c>
      <c r="S213">
        <v>294</v>
      </c>
      <c r="T213">
        <v>125</v>
      </c>
      <c r="U213">
        <v>1</v>
      </c>
      <c r="V213">
        <v>8</v>
      </c>
    </row>
    <row r="214" spans="1:22" x14ac:dyDescent="0.25">
      <c r="A214" t="s">
        <v>148</v>
      </c>
      <c r="B214">
        <v>441</v>
      </c>
      <c r="C214">
        <v>395</v>
      </c>
      <c r="D214">
        <v>128</v>
      </c>
      <c r="E214">
        <v>293</v>
      </c>
      <c r="G214" s="6">
        <f t="shared" si="16"/>
        <v>-52.022793835573204</v>
      </c>
      <c r="H214" s="6">
        <f t="shared" si="15"/>
        <v>-164.56827663536993</v>
      </c>
      <c r="I214" s="7">
        <f t="shared" si="17"/>
        <v>113</v>
      </c>
      <c r="J214" s="7">
        <f t="shared" si="18"/>
        <v>0</v>
      </c>
      <c r="K214" s="7">
        <f t="shared" si="19"/>
        <v>113</v>
      </c>
      <c r="P214" t="s">
        <v>148</v>
      </c>
      <c r="Q214" t="s">
        <v>52</v>
      </c>
      <c r="R214">
        <v>128</v>
      </c>
      <c r="S214">
        <v>293</v>
      </c>
      <c r="T214">
        <v>113</v>
      </c>
      <c r="U214">
        <v>2</v>
      </c>
      <c r="V214">
        <v>5</v>
      </c>
    </row>
    <row r="215" spans="1:22" x14ac:dyDescent="0.25">
      <c r="A215" t="s">
        <v>149</v>
      </c>
      <c r="B215">
        <v>193</v>
      </c>
      <c r="C215">
        <v>397</v>
      </c>
      <c r="D215">
        <v>122</v>
      </c>
      <c r="E215">
        <v>286</v>
      </c>
      <c r="G215" s="6">
        <f t="shared" si="16"/>
        <v>-128.96999119171855</v>
      </c>
      <c r="H215" s="6">
        <f t="shared" si="15"/>
        <v>-166.92087621993318</v>
      </c>
      <c r="I215" s="7">
        <f t="shared" si="17"/>
        <v>38</v>
      </c>
      <c r="J215" s="7">
        <f t="shared" si="18"/>
        <v>0</v>
      </c>
      <c r="K215" s="7">
        <f t="shared" si="19"/>
        <v>38</v>
      </c>
      <c r="P215" t="s">
        <v>149</v>
      </c>
      <c r="Q215" t="s">
        <v>53</v>
      </c>
      <c r="R215">
        <v>122</v>
      </c>
      <c r="S215">
        <v>286</v>
      </c>
      <c r="T215">
        <v>38</v>
      </c>
      <c r="U215">
        <v>9</v>
      </c>
      <c r="V215">
        <v>12</v>
      </c>
    </row>
    <row r="216" spans="1:22" x14ac:dyDescent="0.25">
      <c r="A216" t="s">
        <v>156</v>
      </c>
      <c r="B216">
        <v>478</v>
      </c>
      <c r="C216">
        <v>120</v>
      </c>
      <c r="D216">
        <v>479</v>
      </c>
      <c r="E216">
        <v>107</v>
      </c>
      <c r="G216" s="6">
        <f t="shared" si="16"/>
        <v>37.216440473534604</v>
      </c>
      <c r="H216" s="6">
        <f t="shared" si="15"/>
        <v>39.911739802462399</v>
      </c>
      <c r="I216" s="7">
        <f t="shared" si="17"/>
        <v>3</v>
      </c>
      <c r="J216" s="7">
        <f t="shared" si="18"/>
        <v>3</v>
      </c>
      <c r="K216" s="7">
        <f t="shared" si="19"/>
        <v>0</v>
      </c>
      <c r="P216" t="s">
        <v>156</v>
      </c>
      <c r="Q216" t="s">
        <v>52</v>
      </c>
      <c r="R216">
        <v>479</v>
      </c>
      <c r="S216">
        <v>107</v>
      </c>
      <c r="T216">
        <v>3</v>
      </c>
      <c r="U216">
        <v>88</v>
      </c>
      <c r="V216">
        <v>91</v>
      </c>
    </row>
    <row r="217" spans="1:22" x14ac:dyDescent="0.25">
      <c r="A217" t="s">
        <v>157</v>
      </c>
      <c r="B217">
        <v>511</v>
      </c>
      <c r="C217">
        <v>185</v>
      </c>
      <c r="D217">
        <v>123</v>
      </c>
      <c r="E217">
        <v>201</v>
      </c>
      <c r="G217" s="6">
        <f t="shared" si="16"/>
        <v>16.064184492671636</v>
      </c>
      <c r="H217" s="6">
        <f t="shared" si="15"/>
        <v>168.801973203046</v>
      </c>
      <c r="I217" s="7">
        <f t="shared" si="17"/>
        <v>153</v>
      </c>
      <c r="J217" s="7">
        <f t="shared" si="18"/>
        <v>153</v>
      </c>
      <c r="K217" s="7">
        <f t="shared" si="19"/>
        <v>0</v>
      </c>
      <c r="P217" t="s">
        <v>157</v>
      </c>
      <c r="Q217" t="s">
        <v>53</v>
      </c>
      <c r="R217">
        <v>123</v>
      </c>
      <c r="S217">
        <v>201</v>
      </c>
      <c r="T217">
        <v>153</v>
      </c>
      <c r="U217">
        <v>7</v>
      </c>
      <c r="V217">
        <v>9</v>
      </c>
    </row>
    <row r="218" spans="1:22" x14ac:dyDescent="0.25">
      <c r="A218" t="s">
        <v>150</v>
      </c>
      <c r="B218">
        <v>122</v>
      </c>
      <c r="C218">
        <v>242</v>
      </c>
      <c r="D218">
        <v>121</v>
      </c>
      <c r="E218">
        <v>240</v>
      </c>
      <c r="G218" s="6">
        <f t="shared" si="16"/>
        <v>-179.42127443439225</v>
      </c>
      <c r="H218" s="6">
        <f t="shared" si="15"/>
        <v>180</v>
      </c>
      <c r="I218" s="7">
        <f t="shared" si="17"/>
        <v>1</v>
      </c>
      <c r="J218" s="7">
        <f t="shared" si="18"/>
        <v>1</v>
      </c>
      <c r="K218" s="7">
        <f t="shared" si="19"/>
        <v>0</v>
      </c>
      <c r="P218" t="s">
        <v>150</v>
      </c>
      <c r="Q218" t="s">
        <v>52</v>
      </c>
      <c r="R218">
        <v>121</v>
      </c>
      <c r="S218">
        <v>240</v>
      </c>
      <c r="T218">
        <v>1</v>
      </c>
      <c r="U218">
        <v>80</v>
      </c>
      <c r="V218">
        <v>86</v>
      </c>
    </row>
    <row r="219" spans="1:22" x14ac:dyDescent="0.25">
      <c r="A219" t="s">
        <v>151</v>
      </c>
      <c r="B219">
        <v>147</v>
      </c>
      <c r="C219">
        <v>138</v>
      </c>
      <c r="D219">
        <v>121</v>
      </c>
      <c r="E219">
        <v>273</v>
      </c>
      <c r="G219" s="6">
        <f t="shared" si="16"/>
        <v>149.47659518653703</v>
      </c>
      <c r="H219" s="6">
        <f t="shared" si="15"/>
        <v>-170.58437360845966</v>
      </c>
      <c r="I219" s="7">
        <f t="shared" si="17"/>
        <v>40</v>
      </c>
      <c r="J219" s="7">
        <f t="shared" si="18"/>
        <v>0</v>
      </c>
      <c r="K219" s="7">
        <f t="shared" si="19"/>
        <v>40</v>
      </c>
      <c r="P219" t="s">
        <v>151</v>
      </c>
      <c r="Q219" t="s">
        <v>53</v>
      </c>
      <c r="R219">
        <v>121</v>
      </c>
      <c r="S219">
        <v>273</v>
      </c>
      <c r="T219">
        <v>40</v>
      </c>
      <c r="U219">
        <v>4</v>
      </c>
      <c r="V219">
        <v>6</v>
      </c>
    </row>
    <row r="220" spans="1:22" x14ac:dyDescent="0.25">
      <c r="A220" t="s">
        <v>158</v>
      </c>
      <c r="B220">
        <v>139</v>
      </c>
      <c r="C220">
        <v>153</v>
      </c>
      <c r="D220">
        <v>156</v>
      </c>
      <c r="E220">
        <v>129</v>
      </c>
      <c r="G220" s="6">
        <f t="shared" si="16"/>
        <v>154.32812915111001</v>
      </c>
      <c r="H220" s="6">
        <f t="shared" si="15"/>
        <v>145.90870808354083</v>
      </c>
      <c r="I220" s="7">
        <f t="shared" si="17"/>
        <v>9</v>
      </c>
      <c r="J220" s="7">
        <f t="shared" si="18"/>
        <v>9</v>
      </c>
      <c r="K220" s="7">
        <f t="shared" si="19"/>
        <v>0</v>
      </c>
      <c r="P220" t="s">
        <v>158</v>
      </c>
      <c r="Q220" t="s">
        <v>52</v>
      </c>
      <c r="R220">
        <v>156</v>
      </c>
      <c r="S220">
        <v>129</v>
      </c>
      <c r="T220">
        <v>9</v>
      </c>
      <c r="U220">
        <v>78</v>
      </c>
      <c r="V220">
        <v>80</v>
      </c>
    </row>
    <row r="221" spans="1:22" x14ac:dyDescent="0.25">
      <c r="A221" t="s">
        <v>159</v>
      </c>
      <c r="B221">
        <v>161</v>
      </c>
      <c r="C221">
        <v>361</v>
      </c>
      <c r="D221">
        <v>156</v>
      </c>
      <c r="E221">
        <v>347</v>
      </c>
      <c r="G221" s="6">
        <f t="shared" si="16"/>
        <v>-142.7286369959516</v>
      </c>
      <c r="H221" s="6">
        <f t="shared" si="15"/>
        <v>-146.8780023247586</v>
      </c>
      <c r="I221" s="7">
        <f t="shared" si="17"/>
        <v>5</v>
      </c>
      <c r="J221" s="7">
        <f t="shared" si="18"/>
        <v>0</v>
      </c>
      <c r="K221" s="7">
        <f t="shared" si="19"/>
        <v>5</v>
      </c>
      <c r="P221" t="s">
        <v>159</v>
      </c>
      <c r="Q221" t="s">
        <v>53</v>
      </c>
      <c r="R221">
        <v>156</v>
      </c>
      <c r="S221">
        <v>347</v>
      </c>
      <c r="T221">
        <v>5</v>
      </c>
      <c r="U221">
        <v>75</v>
      </c>
      <c r="V221">
        <v>85</v>
      </c>
    </row>
    <row r="222" spans="1:22" x14ac:dyDescent="0.25">
      <c r="A222" t="s">
        <v>152</v>
      </c>
      <c r="B222">
        <v>458</v>
      </c>
      <c r="C222">
        <v>107</v>
      </c>
      <c r="D222">
        <v>458</v>
      </c>
      <c r="E222">
        <v>101</v>
      </c>
      <c r="G222" s="6">
        <f t="shared" si="16"/>
        <v>43.943002223215117</v>
      </c>
      <c r="H222" s="6">
        <f t="shared" si="15"/>
        <v>45.206843070777332</v>
      </c>
      <c r="I222" s="7">
        <f t="shared" si="17"/>
        <v>2</v>
      </c>
      <c r="J222" s="7">
        <f t="shared" si="18"/>
        <v>2</v>
      </c>
      <c r="K222" s="7">
        <f t="shared" si="19"/>
        <v>0</v>
      </c>
      <c r="P222" t="s">
        <v>152</v>
      </c>
      <c r="Q222" t="s">
        <v>52</v>
      </c>
      <c r="R222">
        <v>458</v>
      </c>
      <c r="S222">
        <v>101</v>
      </c>
      <c r="T222">
        <v>2</v>
      </c>
      <c r="U222">
        <v>85</v>
      </c>
      <c r="V222">
        <v>85</v>
      </c>
    </row>
    <row r="223" spans="1:22" x14ac:dyDescent="0.25">
      <c r="A223" t="s">
        <v>153</v>
      </c>
      <c r="B223">
        <v>493</v>
      </c>
      <c r="C223">
        <v>339</v>
      </c>
      <c r="D223">
        <v>139</v>
      </c>
      <c r="E223">
        <v>329</v>
      </c>
      <c r="G223" s="6">
        <f t="shared" si="16"/>
        <v>-29.780535168826201</v>
      </c>
      <c r="H223" s="6">
        <f t="shared" si="15"/>
        <v>-153.81606812094313</v>
      </c>
      <c r="I223" s="7">
        <f t="shared" si="17"/>
        <v>125</v>
      </c>
      <c r="J223" s="7">
        <f t="shared" si="18"/>
        <v>0</v>
      </c>
      <c r="K223" s="7">
        <f t="shared" si="19"/>
        <v>125</v>
      </c>
      <c r="P223" t="s">
        <v>153</v>
      </c>
      <c r="Q223" t="s">
        <v>53</v>
      </c>
      <c r="R223">
        <v>139</v>
      </c>
      <c r="S223">
        <v>329</v>
      </c>
      <c r="T223">
        <v>125</v>
      </c>
      <c r="U223">
        <v>12</v>
      </c>
      <c r="V223">
        <v>12</v>
      </c>
    </row>
    <row r="224" spans="1:22" x14ac:dyDescent="0.25">
      <c r="A224" t="s">
        <v>160</v>
      </c>
      <c r="B224">
        <v>117</v>
      </c>
      <c r="C224">
        <v>228</v>
      </c>
      <c r="D224">
        <v>324</v>
      </c>
      <c r="E224">
        <v>439</v>
      </c>
      <c r="G224" s="6">
        <f t="shared" si="16"/>
        <v>176.61699420866938</v>
      </c>
      <c r="H224" s="6">
        <f t="shared" si="15"/>
        <v>-88.848481106036232</v>
      </c>
      <c r="I224" s="7">
        <f t="shared" si="17"/>
        <v>95</v>
      </c>
      <c r="J224" s="7">
        <f t="shared" si="18"/>
        <v>0</v>
      </c>
      <c r="K224" s="7">
        <f t="shared" si="19"/>
        <v>95</v>
      </c>
      <c r="P224" t="s">
        <v>160</v>
      </c>
      <c r="Q224" t="s">
        <v>52</v>
      </c>
      <c r="R224">
        <v>324</v>
      </c>
      <c r="S224">
        <v>439</v>
      </c>
      <c r="T224">
        <v>95</v>
      </c>
      <c r="U224">
        <v>65</v>
      </c>
      <c r="V224">
        <v>69</v>
      </c>
    </row>
    <row r="225" spans="1:22" x14ac:dyDescent="0.25">
      <c r="A225" t="s">
        <v>161</v>
      </c>
      <c r="B225">
        <v>514</v>
      </c>
      <c r="C225">
        <v>281</v>
      </c>
      <c r="D225">
        <v>120</v>
      </c>
      <c r="E225">
        <v>276</v>
      </c>
      <c r="G225" s="6">
        <f t="shared" si="16"/>
        <v>-11.933304092550085</v>
      </c>
      <c r="H225" s="6">
        <f t="shared" si="15"/>
        <v>-169.79602627826833</v>
      </c>
      <c r="I225" s="7">
        <f t="shared" si="17"/>
        <v>158</v>
      </c>
      <c r="J225" s="7">
        <f t="shared" si="18"/>
        <v>0</v>
      </c>
      <c r="K225" s="7">
        <f t="shared" si="19"/>
        <v>158</v>
      </c>
      <c r="P225" t="s">
        <v>161</v>
      </c>
      <c r="Q225" t="s">
        <v>53</v>
      </c>
      <c r="R225">
        <v>120</v>
      </c>
      <c r="S225">
        <v>276</v>
      </c>
      <c r="T225">
        <v>158</v>
      </c>
      <c r="U225">
        <v>10</v>
      </c>
      <c r="V225">
        <v>7</v>
      </c>
    </row>
    <row r="226" spans="1:22" x14ac:dyDescent="0.25">
      <c r="A226" s="21" t="s">
        <v>162</v>
      </c>
      <c r="B226">
        <v>462</v>
      </c>
      <c r="C226">
        <v>100</v>
      </c>
      <c r="D226">
        <v>465</v>
      </c>
      <c r="E226">
        <v>108</v>
      </c>
      <c r="G226" s="6">
        <f t="shared" si="16"/>
        <v>44.59365376669097</v>
      </c>
      <c r="H226" s="6">
        <f t="shared" si="15"/>
        <v>42.312999997875949</v>
      </c>
      <c r="I226" s="7">
        <f t="shared" si="17"/>
        <v>3</v>
      </c>
      <c r="J226" s="7">
        <f t="shared" si="18"/>
        <v>3</v>
      </c>
      <c r="K226" s="7">
        <f t="shared" si="19"/>
        <v>0</v>
      </c>
      <c r="P226" t="s">
        <v>162</v>
      </c>
      <c r="Q226" t="s">
        <v>52</v>
      </c>
      <c r="R226">
        <v>465</v>
      </c>
      <c r="S226">
        <v>108</v>
      </c>
      <c r="T226">
        <v>3</v>
      </c>
      <c r="U226">
        <v>87</v>
      </c>
      <c r="V226">
        <v>84</v>
      </c>
    </row>
    <row r="227" spans="1:22" x14ac:dyDescent="0.25">
      <c r="A227" s="21" t="s">
        <v>163</v>
      </c>
      <c r="B227">
        <v>226</v>
      </c>
      <c r="C227">
        <v>60</v>
      </c>
      <c r="D227">
        <v>213</v>
      </c>
      <c r="E227">
        <v>74</v>
      </c>
      <c r="G227" s="6">
        <f t="shared" si="16"/>
        <v>117.57456395969437</v>
      </c>
      <c r="H227" s="6">
        <f t="shared" si="15"/>
        <v>122.80495033810132</v>
      </c>
      <c r="I227" s="7">
        <f t="shared" si="17"/>
        <v>6</v>
      </c>
      <c r="J227" s="7">
        <f t="shared" si="18"/>
        <v>6</v>
      </c>
      <c r="K227" s="7">
        <f t="shared" si="19"/>
        <v>0</v>
      </c>
      <c r="P227" t="s">
        <v>163</v>
      </c>
      <c r="Q227" t="s">
        <v>53</v>
      </c>
      <c r="R227">
        <v>213</v>
      </c>
      <c r="S227">
        <v>74</v>
      </c>
      <c r="T227">
        <v>6</v>
      </c>
      <c r="U227">
        <v>90</v>
      </c>
      <c r="V227">
        <v>92</v>
      </c>
    </row>
    <row r="228" spans="1:22" x14ac:dyDescent="0.25">
      <c r="A228" s="21" t="s">
        <v>170</v>
      </c>
      <c r="B228">
        <v>161</v>
      </c>
      <c r="C228">
        <v>360</v>
      </c>
      <c r="D228">
        <v>145</v>
      </c>
      <c r="E228">
        <v>331</v>
      </c>
      <c r="G228" s="6">
        <f t="shared" si="16"/>
        <v>-142.95752522691714</v>
      </c>
      <c r="H228" s="6">
        <f t="shared" si="15"/>
        <v>-152.52556837372285</v>
      </c>
      <c r="I228" s="7">
        <f t="shared" si="17"/>
        <v>10</v>
      </c>
      <c r="J228" s="7">
        <f t="shared" si="18"/>
        <v>0</v>
      </c>
      <c r="K228" s="7">
        <f t="shared" si="19"/>
        <v>10</v>
      </c>
      <c r="P228" t="s">
        <v>170</v>
      </c>
      <c r="Q228" t="s">
        <v>52</v>
      </c>
      <c r="R228">
        <v>145</v>
      </c>
      <c r="S228">
        <v>331</v>
      </c>
      <c r="T228">
        <v>10</v>
      </c>
      <c r="U228">
        <v>87</v>
      </c>
      <c r="V228">
        <v>97</v>
      </c>
    </row>
    <row r="229" spans="1:22" x14ac:dyDescent="0.25">
      <c r="A229" s="21" t="s">
        <v>171</v>
      </c>
      <c r="B229">
        <v>167</v>
      </c>
      <c r="C229">
        <v>117</v>
      </c>
      <c r="D229">
        <v>164</v>
      </c>
      <c r="E229">
        <v>115</v>
      </c>
      <c r="G229" s="6">
        <f t="shared" si="16"/>
        <v>141.20344790169185</v>
      </c>
      <c r="H229" s="6">
        <f t="shared" si="15"/>
        <v>141.29542942727224</v>
      </c>
      <c r="I229" s="7">
        <f t="shared" si="17"/>
        <v>1</v>
      </c>
      <c r="J229" s="7">
        <f t="shared" si="18"/>
        <v>1</v>
      </c>
      <c r="K229" s="7">
        <f t="shared" si="19"/>
        <v>0</v>
      </c>
      <c r="P229" t="s">
        <v>171</v>
      </c>
      <c r="Q229" t="s">
        <v>53</v>
      </c>
      <c r="R229">
        <v>164</v>
      </c>
      <c r="S229">
        <v>115</v>
      </c>
      <c r="T229">
        <v>1</v>
      </c>
      <c r="U229">
        <v>85</v>
      </c>
      <c r="V229">
        <v>90</v>
      </c>
    </row>
    <row r="230" spans="1:22" x14ac:dyDescent="0.25">
      <c r="A230" t="s">
        <v>164</v>
      </c>
      <c r="B230">
        <v>516</v>
      </c>
      <c r="C230">
        <v>271</v>
      </c>
      <c r="D230">
        <v>468</v>
      </c>
      <c r="E230">
        <v>108</v>
      </c>
      <c r="G230" s="6">
        <f t="shared" si="16"/>
        <v>-8.987637298208476</v>
      </c>
      <c r="H230" s="6">
        <f t="shared" si="15"/>
        <v>41.729512076816441</v>
      </c>
      <c r="I230" s="7">
        <f t="shared" si="17"/>
        <v>51</v>
      </c>
      <c r="J230" s="7">
        <f t="shared" si="18"/>
        <v>51</v>
      </c>
      <c r="K230" s="7">
        <f t="shared" si="19"/>
        <v>0</v>
      </c>
      <c r="P230" t="s">
        <v>164</v>
      </c>
      <c r="Q230" t="s">
        <v>52</v>
      </c>
      <c r="R230">
        <v>468</v>
      </c>
      <c r="S230">
        <v>108</v>
      </c>
      <c r="T230">
        <v>51</v>
      </c>
      <c r="U230">
        <v>88</v>
      </c>
      <c r="V230">
        <v>88</v>
      </c>
    </row>
    <row r="231" spans="1:22" x14ac:dyDescent="0.25">
      <c r="A231" t="s">
        <v>165</v>
      </c>
      <c r="B231">
        <v>130</v>
      </c>
      <c r="C231">
        <v>179</v>
      </c>
      <c r="D231">
        <v>145</v>
      </c>
      <c r="E231">
        <v>342</v>
      </c>
      <c r="G231" s="6">
        <f t="shared" si="16"/>
        <v>162.20063597124829</v>
      </c>
      <c r="H231" s="6">
        <f t="shared" si="15"/>
        <v>-149.76392380914351</v>
      </c>
      <c r="I231" s="7">
        <f t="shared" si="17"/>
        <v>49</v>
      </c>
      <c r="J231" s="7">
        <f t="shared" si="18"/>
        <v>0</v>
      </c>
      <c r="K231" s="7">
        <f t="shared" si="19"/>
        <v>49</v>
      </c>
      <c r="P231" t="s">
        <v>165</v>
      </c>
      <c r="Q231" t="s">
        <v>53</v>
      </c>
      <c r="R231">
        <v>145</v>
      </c>
      <c r="S231">
        <v>342</v>
      </c>
      <c r="T231">
        <v>49</v>
      </c>
      <c r="U231">
        <v>85</v>
      </c>
      <c r="V231">
        <v>76</v>
      </c>
    </row>
    <row r="232" spans="1:22" x14ac:dyDescent="0.25">
      <c r="A232" t="s">
        <v>172</v>
      </c>
      <c r="B232">
        <v>441</v>
      </c>
      <c r="C232">
        <v>86</v>
      </c>
      <c r="D232">
        <v>488</v>
      </c>
      <c r="E232">
        <v>347</v>
      </c>
      <c r="G232" s="6">
        <f t="shared" si="16"/>
        <v>51.842773412630933</v>
      </c>
      <c r="H232" s="6">
        <f t="shared" si="15"/>
        <v>-32.493254584526326</v>
      </c>
      <c r="I232" s="7">
        <f t="shared" si="17"/>
        <v>85</v>
      </c>
      <c r="J232" s="7">
        <f t="shared" si="18"/>
        <v>0</v>
      </c>
      <c r="K232" s="7">
        <f t="shared" si="19"/>
        <v>85</v>
      </c>
      <c r="P232" t="s">
        <v>172</v>
      </c>
      <c r="Q232" t="s">
        <v>52</v>
      </c>
      <c r="R232">
        <v>488</v>
      </c>
      <c r="S232">
        <v>347</v>
      </c>
      <c r="T232">
        <v>85</v>
      </c>
      <c r="U232">
        <v>83</v>
      </c>
      <c r="V232">
        <v>81</v>
      </c>
    </row>
    <row r="233" spans="1:22" x14ac:dyDescent="0.25">
      <c r="A233" t="s">
        <v>173</v>
      </c>
      <c r="B233">
        <v>496</v>
      </c>
      <c r="C233">
        <v>343</v>
      </c>
      <c r="D233">
        <v>486</v>
      </c>
      <c r="E233">
        <v>344</v>
      </c>
      <c r="G233" s="6">
        <f t="shared" si="16"/>
        <v>-30.337334786457824</v>
      </c>
      <c r="H233" s="6">
        <f t="shared" si="15"/>
        <v>-32.067391603260482</v>
      </c>
      <c r="I233" s="7">
        <f t="shared" si="17"/>
        <v>2</v>
      </c>
      <c r="J233" s="7">
        <f t="shared" si="18"/>
        <v>0</v>
      </c>
      <c r="K233" s="7">
        <f t="shared" si="19"/>
        <v>2</v>
      </c>
      <c r="P233" t="s">
        <v>173</v>
      </c>
      <c r="Q233" t="s">
        <v>53</v>
      </c>
      <c r="R233">
        <v>486</v>
      </c>
      <c r="S233">
        <v>344</v>
      </c>
      <c r="T233">
        <v>2</v>
      </c>
      <c r="U233">
        <v>87</v>
      </c>
      <c r="V233">
        <v>78</v>
      </c>
    </row>
    <row r="234" spans="1:22" x14ac:dyDescent="0.25">
      <c r="A234" t="s">
        <v>166</v>
      </c>
      <c r="B234">
        <v>439</v>
      </c>
      <c r="C234">
        <v>84</v>
      </c>
      <c r="D234">
        <v>178</v>
      </c>
      <c r="E234">
        <v>103</v>
      </c>
      <c r="G234" s="6">
        <f t="shared" si="16"/>
        <v>52.662868841838701</v>
      </c>
      <c r="H234" s="6">
        <f t="shared" si="15"/>
        <v>136.02669618005785</v>
      </c>
      <c r="I234" s="7">
        <f t="shared" si="17"/>
        <v>84</v>
      </c>
      <c r="J234" s="7">
        <f t="shared" si="18"/>
        <v>84</v>
      </c>
      <c r="K234" s="7">
        <f t="shared" si="19"/>
        <v>0</v>
      </c>
      <c r="P234" t="s">
        <v>166</v>
      </c>
      <c r="Q234" t="s">
        <v>52</v>
      </c>
      <c r="R234">
        <v>178</v>
      </c>
      <c r="S234">
        <v>103</v>
      </c>
      <c r="T234">
        <v>84</v>
      </c>
      <c r="U234">
        <v>86</v>
      </c>
      <c r="V234">
        <v>89</v>
      </c>
    </row>
    <row r="235" spans="1:22" x14ac:dyDescent="0.25">
      <c r="A235" t="s">
        <v>167</v>
      </c>
      <c r="B235">
        <v>182</v>
      </c>
      <c r="C235">
        <v>90</v>
      </c>
      <c r="D235">
        <v>193</v>
      </c>
      <c r="E235">
        <v>87</v>
      </c>
      <c r="G235" s="6">
        <f t="shared" si="16"/>
        <v>132.61405596961117</v>
      </c>
      <c r="H235" s="6">
        <f t="shared" si="15"/>
        <v>129.69489039378959</v>
      </c>
      <c r="I235" s="7">
        <f t="shared" si="17"/>
        <v>3</v>
      </c>
      <c r="J235" s="7">
        <f t="shared" si="18"/>
        <v>3</v>
      </c>
      <c r="K235" s="7">
        <f t="shared" si="19"/>
        <v>0</v>
      </c>
      <c r="P235" t="s">
        <v>167</v>
      </c>
      <c r="Q235" t="s">
        <v>53</v>
      </c>
      <c r="R235">
        <v>193</v>
      </c>
      <c r="S235">
        <v>87</v>
      </c>
      <c r="T235">
        <v>3</v>
      </c>
      <c r="U235">
        <v>24</v>
      </c>
      <c r="V235">
        <v>1</v>
      </c>
    </row>
    <row r="236" spans="1:22" x14ac:dyDescent="0.25">
      <c r="A236" t="s">
        <v>174</v>
      </c>
      <c r="B236">
        <v>498</v>
      </c>
      <c r="C236">
        <v>159</v>
      </c>
      <c r="D236">
        <v>498</v>
      </c>
      <c r="E236">
        <v>329</v>
      </c>
      <c r="G236" s="6">
        <f t="shared" si="16"/>
        <v>24.468201829122719</v>
      </c>
      <c r="H236" s="6">
        <f t="shared" si="15"/>
        <v>-26.56505117707799</v>
      </c>
      <c r="I236" s="7">
        <f t="shared" si="17"/>
        <v>52</v>
      </c>
      <c r="J236" s="7">
        <f t="shared" si="18"/>
        <v>0</v>
      </c>
      <c r="K236" s="7">
        <f t="shared" si="19"/>
        <v>52</v>
      </c>
      <c r="P236" t="s">
        <v>174</v>
      </c>
      <c r="Q236" t="s">
        <v>52</v>
      </c>
      <c r="R236">
        <v>498</v>
      </c>
      <c r="S236">
        <v>329</v>
      </c>
      <c r="T236">
        <v>52</v>
      </c>
      <c r="U236">
        <v>90</v>
      </c>
      <c r="V236">
        <v>83</v>
      </c>
    </row>
    <row r="237" spans="1:22" x14ac:dyDescent="0.25">
      <c r="A237" t="s">
        <v>175</v>
      </c>
      <c r="B237">
        <v>141</v>
      </c>
      <c r="C237">
        <v>338</v>
      </c>
      <c r="D237">
        <v>200</v>
      </c>
      <c r="E237">
        <v>400</v>
      </c>
      <c r="G237" s="6">
        <f t="shared" si="16"/>
        <v>-151.29991071686425</v>
      </c>
      <c r="H237" s="6">
        <f t="shared" si="15"/>
        <v>-126.86989764584402</v>
      </c>
      <c r="I237" s="7">
        <f t="shared" si="17"/>
        <v>25</v>
      </c>
      <c r="J237" s="7">
        <f t="shared" si="18"/>
        <v>0</v>
      </c>
      <c r="K237" s="7">
        <f t="shared" si="19"/>
        <v>25</v>
      </c>
      <c r="P237" t="s">
        <v>175</v>
      </c>
      <c r="Q237" t="s">
        <v>53</v>
      </c>
      <c r="R237">
        <v>200</v>
      </c>
      <c r="S237">
        <v>400</v>
      </c>
      <c r="T237">
        <v>25</v>
      </c>
      <c r="U237">
        <v>74</v>
      </c>
      <c r="V237">
        <v>79</v>
      </c>
    </row>
    <row r="238" spans="1:22" x14ac:dyDescent="0.25">
      <c r="A238" t="s">
        <v>168</v>
      </c>
      <c r="B238">
        <v>507</v>
      </c>
      <c r="C238">
        <v>170</v>
      </c>
      <c r="D238">
        <v>458</v>
      </c>
      <c r="E238">
        <v>383</v>
      </c>
      <c r="G238" s="6">
        <f t="shared" si="16"/>
        <v>20.522460358533653</v>
      </c>
      <c r="H238" s="6">
        <f t="shared" si="15"/>
        <v>-46.019390281455081</v>
      </c>
      <c r="I238" s="7">
        <f t="shared" si="17"/>
        <v>67</v>
      </c>
      <c r="J238" s="7">
        <f t="shared" si="18"/>
        <v>0</v>
      </c>
      <c r="K238" s="7">
        <f t="shared" si="19"/>
        <v>67</v>
      </c>
      <c r="P238" t="s">
        <v>168</v>
      </c>
      <c r="Q238" t="s">
        <v>52</v>
      </c>
      <c r="R238">
        <v>458</v>
      </c>
      <c r="S238">
        <v>383</v>
      </c>
      <c r="T238">
        <v>67</v>
      </c>
      <c r="U238">
        <v>57</v>
      </c>
      <c r="V238">
        <v>63</v>
      </c>
    </row>
    <row r="239" spans="1:22" x14ac:dyDescent="0.25">
      <c r="A239" t="s">
        <v>169</v>
      </c>
      <c r="B239">
        <v>475</v>
      </c>
      <c r="C239">
        <v>367</v>
      </c>
      <c r="D239">
        <v>462</v>
      </c>
      <c r="E239">
        <v>106</v>
      </c>
      <c r="G239" s="6">
        <f t="shared" si="16"/>
        <v>-39.32964265610611</v>
      </c>
      <c r="H239" s="6">
        <f t="shared" si="15"/>
        <v>43.339717631017194</v>
      </c>
      <c r="I239" s="7">
        <f t="shared" si="17"/>
        <v>83</v>
      </c>
      <c r="J239" s="7">
        <f t="shared" si="18"/>
        <v>83</v>
      </c>
      <c r="K239" s="7">
        <f t="shared" si="19"/>
        <v>0</v>
      </c>
      <c r="P239" t="s">
        <v>169</v>
      </c>
      <c r="Q239" t="s">
        <v>53</v>
      </c>
      <c r="R239">
        <v>462</v>
      </c>
      <c r="S239">
        <v>106</v>
      </c>
      <c r="T239">
        <v>83</v>
      </c>
      <c r="U239">
        <v>50</v>
      </c>
      <c r="V239">
        <v>80</v>
      </c>
    </row>
    <row r="240" spans="1:22" x14ac:dyDescent="0.25">
      <c r="A240" t="s">
        <v>176</v>
      </c>
      <c r="B240">
        <v>455</v>
      </c>
      <c r="C240">
        <v>90</v>
      </c>
      <c r="D240">
        <v>198</v>
      </c>
      <c r="E240">
        <v>89</v>
      </c>
      <c r="G240" s="6">
        <f t="shared" si="16"/>
        <v>48.012787504183329</v>
      </c>
      <c r="H240" s="6">
        <f t="shared" si="15"/>
        <v>128.93637463148823</v>
      </c>
      <c r="I240" s="7">
        <f t="shared" si="17"/>
        <v>81</v>
      </c>
      <c r="J240" s="7">
        <f t="shared" si="18"/>
        <v>81</v>
      </c>
      <c r="K240" s="7">
        <f t="shared" si="19"/>
        <v>0</v>
      </c>
      <c r="P240" t="s">
        <v>176</v>
      </c>
      <c r="Q240" t="s">
        <v>52</v>
      </c>
      <c r="R240">
        <v>198</v>
      </c>
      <c r="S240">
        <v>89</v>
      </c>
      <c r="T240">
        <v>81</v>
      </c>
      <c r="U240">
        <v>65</v>
      </c>
      <c r="V240">
        <v>68</v>
      </c>
    </row>
    <row r="241" spans="1:22" x14ac:dyDescent="0.25">
      <c r="A241" t="s">
        <v>177</v>
      </c>
      <c r="B241">
        <v>123</v>
      </c>
      <c r="C241">
        <v>287</v>
      </c>
      <c r="D241">
        <v>457</v>
      </c>
      <c r="E241">
        <v>100</v>
      </c>
      <c r="G241" s="6">
        <f t="shared" si="16"/>
        <v>-166.58129191893124</v>
      </c>
      <c r="H241" s="6">
        <f t="shared" si="15"/>
        <v>45.620507647833939</v>
      </c>
      <c r="I241" s="7">
        <f t="shared" si="17"/>
        <v>148</v>
      </c>
      <c r="J241" s="7">
        <f t="shared" si="18"/>
        <v>148</v>
      </c>
      <c r="K241" s="7">
        <f t="shared" si="19"/>
        <v>0</v>
      </c>
      <c r="P241" t="s">
        <v>177</v>
      </c>
      <c r="Q241" t="s">
        <v>53</v>
      </c>
      <c r="R241">
        <v>457</v>
      </c>
      <c r="S241">
        <v>100</v>
      </c>
      <c r="T241">
        <v>148</v>
      </c>
      <c r="U241">
        <v>46</v>
      </c>
      <c r="V241">
        <v>48</v>
      </c>
    </row>
  </sheetData>
  <sortState ref="Z2:AF241">
    <sortCondition ref="AA2:AA241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O241"/>
  <sheetViews>
    <sheetView topLeftCell="M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152</v>
      </c>
      <c r="E2">
        <v>349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-147.02410880268957</v>
      </c>
      <c r="I2" s="7">
        <f>MAX(1,CEILING(MIN(MOD(G2-H2,360),MOD(H2-G2,360)),1))</f>
        <v>12</v>
      </c>
      <c r="J2" s="7">
        <f>IF(H2&gt;1,I2,0)</f>
        <v>0</v>
      </c>
      <c r="K2" s="7">
        <f>IF(H2&lt;1,I2,0)</f>
        <v>12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152</v>
      </c>
      <c r="S2">
        <v>349</v>
      </c>
      <c r="T2">
        <v>12</v>
      </c>
      <c r="U2">
        <v>76</v>
      </c>
      <c r="V2">
        <v>87</v>
      </c>
      <c r="Z2" t="s">
        <v>179</v>
      </c>
      <c r="AA2" t="s">
        <v>53</v>
      </c>
      <c r="AB2">
        <v>435</v>
      </c>
      <c r="AC2">
        <v>397</v>
      </c>
      <c r="AD2">
        <v>2</v>
      </c>
      <c r="AE2">
        <v>86</v>
      </c>
      <c r="AF2">
        <v>77</v>
      </c>
      <c r="AI2" t="s">
        <v>178</v>
      </c>
      <c r="AJ2" t="s">
        <v>52</v>
      </c>
      <c r="AK2">
        <v>152</v>
      </c>
      <c r="AL2">
        <v>349</v>
      </c>
      <c r="AM2">
        <v>12</v>
      </c>
      <c r="AN2">
        <v>76</v>
      </c>
      <c r="AO2">
        <v>87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435</v>
      </c>
      <c r="E3">
        <v>397</v>
      </c>
      <c r="G3" s="6">
        <f t="shared" ref="G3:G66" si="1">ATAN2(2*(B3-$M$2/2)/$M$4,2*($N$2/2-C3)/$M$4)*180/PI()</f>
        <v>-52.662868841838701</v>
      </c>
      <c r="H3" s="6">
        <f t="shared" si="0"/>
        <v>-53.777817386137208</v>
      </c>
      <c r="I3" s="7">
        <f t="shared" ref="I3:I66" si="2">MAX(1,CEILING(MIN(MOD(G3-H3,360),MOD(H3-G3,360)),1))</f>
        <v>2</v>
      </c>
      <c r="J3" s="7">
        <f t="shared" ref="J3:J66" si="3">IF(H3&gt;1,I3,0)</f>
        <v>0</v>
      </c>
      <c r="K3" s="7">
        <f t="shared" ref="K3:K66" si="4">IF(H3&lt;1,I3,0)</f>
        <v>2</v>
      </c>
      <c r="L3" s="10"/>
      <c r="M3" s="5"/>
      <c r="N3" s="5"/>
      <c r="P3" t="s">
        <v>179</v>
      </c>
      <c r="Q3" t="s">
        <v>53</v>
      </c>
      <c r="R3">
        <v>435</v>
      </c>
      <c r="S3">
        <v>397</v>
      </c>
      <c r="T3">
        <v>2</v>
      </c>
      <c r="U3">
        <v>86</v>
      </c>
      <c r="V3">
        <v>77</v>
      </c>
      <c r="Z3" t="s">
        <v>187</v>
      </c>
      <c r="AA3" t="s">
        <v>53</v>
      </c>
      <c r="AB3">
        <v>514</v>
      </c>
      <c r="AC3">
        <v>192</v>
      </c>
      <c r="AD3">
        <v>45</v>
      </c>
      <c r="AE3">
        <v>61</v>
      </c>
      <c r="AF3">
        <v>42</v>
      </c>
      <c r="AI3" t="s">
        <v>186</v>
      </c>
      <c r="AJ3" t="s">
        <v>52</v>
      </c>
      <c r="AK3">
        <v>492</v>
      </c>
      <c r="AL3">
        <v>137</v>
      </c>
      <c r="AM3">
        <v>104</v>
      </c>
      <c r="AN3">
        <v>79</v>
      </c>
      <c r="AO3">
        <v>50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492</v>
      </c>
      <c r="E4">
        <v>137</v>
      </c>
      <c r="G4" s="6">
        <f t="shared" si="1"/>
        <v>134.79463966250512</v>
      </c>
      <c r="H4" s="6">
        <f t="shared" si="0"/>
        <v>30.914743901160413</v>
      </c>
      <c r="I4" s="7">
        <f t="shared" si="2"/>
        <v>104</v>
      </c>
      <c r="J4" s="7">
        <f t="shared" si="3"/>
        <v>104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492</v>
      </c>
      <c r="S4">
        <v>137</v>
      </c>
      <c r="T4">
        <v>104</v>
      </c>
      <c r="U4">
        <v>79</v>
      </c>
      <c r="V4">
        <v>50</v>
      </c>
      <c r="Z4" t="s">
        <v>181</v>
      </c>
      <c r="AA4" t="s">
        <v>53</v>
      </c>
      <c r="AB4">
        <v>315</v>
      </c>
      <c r="AC4">
        <v>41</v>
      </c>
      <c r="AD4">
        <v>1</v>
      </c>
      <c r="AE4">
        <v>79</v>
      </c>
      <c r="AF4">
        <v>68</v>
      </c>
      <c r="AI4" t="s">
        <v>180</v>
      </c>
      <c r="AJ4" t="s">
        <v>52</v>
      </c>
      <c r="AK4">
        <v>146</v>
      </c>
      <c r="AL4">
        <v>336</v>
      </c>
      <c r="AM4">
        <v>126</v>
      </c>
      <c r="AN4">
        <v>25</v>
      </c>
      <c r="AO4">
        <v>4</v>
      </c>
    </row>
    <row r="5" spans="1:41" x14ac:dyDescent="0.25">
      <c r="A5" s="21" t="s">
        <v>187</v>
      </c>
      <c r="B5">
        <v>423</v>
      </c>
      <c r="C5">
        <v>72</v>
      </c>
      <c r="D5">
        <v>514</v>
      </c>
      <c r="E5">
        <v>192</v>
      </c>
      <c r="G5" s="6">
        <f t="shared" si="1"/>
        <v>58.487736661236703</v>
      </c>
      <c r="H5" s="6">
        <f t="shared" si="0"/>
        <v>13.89717631501536</v>
      </c>
      <c r="I5" s="7">
        <f t="shared" si="2"/>
        <v>45</v>
      </c>
      <c r="J5" s="7">
        <f t="shared" si="3"/>
        <v>45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514</v>
      </c>
      <c r="S5">
        <v>192</v>
      </c>
      <c r="T5">
        <v>45</v>
      </c>
      <c r="U5">
        <v>61</v>
      </c>
      <c r="V5">
        <v>42</v>
      </c>
      <c r="Z5" t="s">
        <v>189</v>
      </c>
      <c r="AA5" t="s">
        <v>53</v>
      </c>
      <c r="AB5">
        <v>411</v>
      </c>
      <c r="AC5">
        <v>58</v>
      </c>
      <c r="AD5">
        <v>77</v>
      </c>
      <c r="AE5">
        <v>77</v>
      </c>
      <c r="AF5">
        <v>31</v>
      </c>
      <c r="AI5" t="s">
        <v>188</v>
      </c>
      <c r="AJ5" t="s">
        <v>52</v>
      </c>
      <c r="AK5">
        <v>122</v>
      </c>
      <c r="AL5">
        <v>259</v>
      </c>
      <c r="AM5">
        <v>10</v>
      </c>
      <c r="AN5">
        <v>80</v>
      </c>
      <c r="AO5">
        <v>69</v>
      </c>
    </row>
    <row r="6" spans="1:41" x14ac:dyDescent="0.25">
      <c r="A6" t="s">
        <v>180</v>
      </c>
      <c r="B6">
        <v>502</v>
      </c>
      <c r="C6">
        <v>326</v>
      </c>
      <c r="D6">
        <v>146</v>
      </c>
      <c r="E6">
        <v>336</v>
      </c>
      <c r="G6" s="6">
        <f t="shared" si="1"/>
        <v>-25.292021157021278</v>
      </c>
      <c r="H6" s="6">
        <f t="shared" si="0"/>
        <v>-151.11341823308928</v>
      </c>
      <c r="I6" s="7">
        <f t="shared" si="2"/>
        <v>126</v>
      </c>
      <c r="J6" s="7">
        <f t="shared" si="3"/>
        <v>0</v>
      </c>
      <c r="K6" s="7">
        <f t="shared" si="4"/>
        <v>126</v>
      </c>
      <c r="L6" s="10"/>
      <c r="M6" s="5"/>
      <c r="N6" s="5"/>
      <c r="P6" t="s">
        <v>180</v>
      </c>
      <c r="Q6" t="s">
        <v>52</v>
      </c>
      <c r="R6">
        <v>146</v>
      </c>
      <c r="S6">
        <v>336</v>
      </c>
      <c r="T6">
        <v>126</v>
      </c>
      <c r="U6">
        <v>25</v>
      </c>
      <c r="V6">
        <v>4</v>
      </c>
      <c r="Z6" t="s">
        <v>183</v>
      </c>
      <c r="AA6" t="s">
        <v>53</v>
      </c>
      <c r="AB6">
        <v>258</v>
      </c>
      <c r="AC6">
        <v>432</v>
      </c>
      <c r="AD6">
        <v>16</v>
      </c>
      <c r="AE6">
        <v>47</v>
      </c>
      <c r="AF6">
        <v>27</v>
      </c>
      <c r="AI6" t="s">
        <v>182</v>
      </c>
      <c r="AJ6" t="s">
        <v>52</v>
      </c>
      <c r="AK6">
        <v>130</v>
      </c>
      <c r="AL6">
        <v>180</v>
      </c>
      <c r="AM6">
        <v>19</v>
      </c>
      <c r="AN6">
        <v>80</v>
      </c>
      <c r="AO6">
        <v>65</v>
      </c>
    </row>
    <row r="7" spans="1:41" x14ac:dyDescent="0.25">
      <c r="A7" t="s">
        <v>181</v>
      </c>
      <c r="B7">
        <v>315</v>
      </c>
      <c r="C7">
        <v>40</v>
      </c>
      <c r="D7">
        <v>315</v>
      </c>
      <c r="E7">
        <v>41</v>
      </c>
      <c r="G7" s="6">
        <f t="shared" si="1"/>
        <v>91.432096184164635</v>
      </c>
      <c r="H7" s="6">
        <f t="shared" si="0"/>
        <v>91.439289627882417</v>
      </c>
      <c r="I7" s="7">
        <f t="shared" si="2"/>
        <v>1</v>
      </c>
      <c r="J7" s="7">
        <f t="shared" si="3"/>
        <v>1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315</v>
      </c>
      <c r="S7">
        <v>41</v>
      </c>
      <c r="T7">
        <v>1</v>
      </c>
      <c r="U7">
        <v>79</v>
      </c>
      <c r="V7">
        <v>68</v>
      </c>
      <c r="Z7" t="s">
        <v>191</v>
      </c>
      <c r="AA7" t="s">
        <v>53</v>
      </c>
      <c r="AB7">
        <v>253</v>
      </c>
      <c r="AC7">
        <v>427</v>
      </c>
      <c r="AD7">
        <v>20</v>
      </c>
      <c r="AE7">
        <v>68</v>
      </c>
      <c r="AF7">
        <v>39</v>
      </c>
      <c r="AI7" t="s">
        <v>190</v>
      </c>
      <c r="AJ7" t="s">
        <v>52</v>
      </c>
      <c r="AK7">
        <v>463</v>
      </c>
      <c r="AL7">
        <v>99</v>
      </c>
      <c r="AM7">
        <v>4</v>
      </c>
      <c r="AN7">
        <v>74</v>
      </c>
      <c r="AO7">
        <v>69</v>
      </c>
    </row>
    <row r="8" spans="1:41" x14ac:dyDescent="0.25">
      <c r="A8" t="s">
        <v>188</v>
      </c>
      <c r="B8">
        <v>124</v>
      </c>
      <c r="C8">
        <v>225</v>
      </c>
      <c r="D8">
        <v>122</v>
      </c>
      <c r="E8">
        <v>259</v>
      </c>
      <c r="G8" s="6">
        <f t="shared" si="1"/>
        <v>175.62364961051586</v>
      </c>
      <c r="H8" s="6">
        <f t="shared" si="0"/>
        <v>-174.51870340530266</v>
      </c>
      <c r="I8" s="7">
        <f t="shared" si="2"/>
        <v>10</v>
      </c>
      <c r="J8" s="7">
        <f t="shared" si="3"/>
        <v>0</v>
      </c>
      <c r="K8" s="7">
        <f t="shared" si="4"/>
        <v>10</v>
      </c>
      <c r="L8" s="10"/>
      <c r="M8" s="5"/>
      <c r="N8" s="5"/>
      <c r="P8" t="s">
        <v>188</v>
      </c>
      <c r="Q8" t="s">
        <v>52</v>
      </c>
      <c r="R8">
        <v>122</v>
      </c>
      <c r="S8">
        <v>259</v>
      </c>
      <c r="T8">
        <v>10</v>
      </c>
      <c r="U8">
        <v>80</v>
      </c>
      <c r="V8">
        <v>69</v>
      </c>
      <c r="Z8" t="s">
        <v>185</v>
      </c>
      <c r="AA8" t="s">
        <v>53</v>
      </c>
      <c r="AB8">
        <v>156</v>
      </c>
      <c r="AC8">
        <v>355</v>
      </c>
      <c r="AD8">
        <v>10</v>
      </c>
      <c r="AE8">
        <v>69</v>
      </c>
      <c r="AF8">
        <v>62</v>
      </c>
      <c r="AI8" t="s">
        <v>184</v>
      </c>
      <c r="AJ8" t="s">
        <v>52</v>
      </c>
      <c r="AK8">
        <v>182</v>
      </c>
      <c r="AL8">
        <v>382</v>
      </c>
      <c r="AM8">
        <v>151</v>
      </c>
      <c r="AN8">
        <v>53</v>
      </c>
      <c r="AO8">
        <v>24</v>
      </c>
    </row>
    <row r="9" spans="1:41" x14ac:dyDescent="0.25">
      <c r="A9" t="s">
        <v>189</v>
      </c>
      <c r="B9">
        <v>168</v>
      </c>
      <c r="C9">
        <v>110</v>
      </c>
      <c r="D9">
        <v>411</v>
      </c>
      <c r="E9">
        <v>58</v>
      </c>
      <c r="G9" s="6">
        <f t="shared" si="1"/>
        <v>139.46084825851653</v>
      </c>
      <c r="H9" s="6">
        <f t="shared" si="0"/>
        <v>63.43494882292201</v>
      </c>
      <c r="I9" s="7">
        <f t="shared" si="2"/>
        <v>77</v>
      </c>
      <c r="J9" s="7">
        <f t="shared" si="3"/>
        <v>77</v>
      </c>
      <c r="K9" s="7">
        <f t="shared" si="4"/>
        <v>0</v>
      </c>
      <c r="L9" s="10"/>
      <c r="M9" s="5"/>
      <c r="N9" s="5"/>
      <c r="P9" t="s">
        <v>189</v>
      </c>
      <c r="Q9" t="s">
        <v>53</v>
      </c>
      <c r="R9">
        <v>411</v>
      </c>
      <c r="S9">
        <v>58</v>
      </c>
      <c r="T9">
        <v>77</v>
      </c>
      <c r="U9">
        <v>77</v>
      </c>
      <c r="V9">
        <v>31</v>
      </c>
      <c r="Z9" t="s">
        <v>193</v>
      </c>
      <c r="AA9" t="s">
        <v>53</v>
      </c>
      <c r="AB9">
        <v>156</v>
      </c>
      <c r="AC9">
        <v>128</v>
      </c>
      <c r="AD9">
        <v>14</v>
      </c>
      <c r="AE9">
        <v>84</v>
      </c>
      <c r="AF9">
        <v>80</v>
      </c>
      <c r="AI9" t="s">
        <v>192</v>
      </c>
      <c r="AJ9" t="s">
        <v>52</v>
      </c>
      <c r="AK9">
        <v>315</v>
      </c>
      <c r="AL9">
        <v>434</v>
      </c>
      <c r="AM9">
        <v>61</v>
      </c>
      <c r="AN9">
        <v>78</v>
      </c>
      <c r="AO9">
        <v>52</v>
      </c>
    </row>
    <row r="10" spans="1:41" x14ac:dyDescent="0.25">
      <c r="A10" t="s">
        <v>182</v>
      </c>
      <c r="B10">
        <v>156</v>
      </c>
      <c r="C10">
        <v>120</v>
      </c>
      <c r="D10">
        <v>130</v>
      </c>
      <c r="E10">
        <v>180</v>
      </c>
      <c r="G10" s="6">
        <f t="shared" si="1"/>
        <v>143.8067926944353</v>
      </c>
      <c r="H10" s="6">
        <f t="shared" si="0"/>
        <v>162.47443162627712</v>
      </c>
      <c r="I10" s="7">
        <f t="shared" si="2"/>
        <v>19</v>
      </c>
      <c r="J10" s="7">
        <f t="shared" si="3"/>
        <v>19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130</v>
      </c>
      <c r="S10">
        <v>180</v>
      </c>
      <c r="T10">
        <v>19</v>
      </c>
      <c r="U10">
        <v>80</v>
      </c>
      <c r="V10">
        <v>65</v>
      </c>
      <c r="Z10" t="s">
        <v>195</v>
      </c>
      <c r="AA10" t="s">
        <v>53</v>
      </c>
      <c r="AB10">
        <v>456</v>
      </c>
      <c r="AC10">
        <v>95</v>
      </c>
      <c r="AD10">
        <v>5</v>
      </c>
      <c r="AE10">
        <v>74</v>
      </c>
      <c r="AF10">
        <v>86</v>
      </c>
      <c r="AI10" t="s">
        <v>194</v>
      </c>
      <c r="AJ10" t="s">
        <v>52</v>
      </c>
      <c r="AK10">
        <v>419</v>
      </c>
      <c r="AL10">
        <v>64</v>
      </c>
      <c r="AM10">
        <v>146</v>
      </c>
      <c r="AN10">
        <v>13</v>
      </c>
      <c r="AO10">
        <v>21</v>
      </c>
    </row>
    <row r="11" spans="1:41" x14ac:dyDescent="0.25">
      <c r="A11" t="s">
        <v>183</v>
      </c>
      <c r="B11">
        <v>313</v>
      </c>
      <c r="C11">
        <v>437</v>
      </c>
      <c r="D11">
        <v>258</v>
      </c>
      <c r="E11">
        <v>432</v>
      </c>
      <c r="G11" s="6">
        <f t="shared" si="1"/>
        <v>-92.035034456859904</v>
      </c>
      <c r="H11" s="6">
        <f t="shared" si="0"/>
        <v>-107.89613292503924</v>
      </c>
      <c r="I11" s="7">
        <f t="shared" si="2"/>
        <v>16</v>
      </c>
      <c r="J11" s="7">
        <f t="shared" si="3"/>
        <v>0</v>
      </c>
      <c r="K11" s="7">
        <f t="shared" si="4"/>
        <v>16</v>
      </c>
      <c r="L11" s="10"/>
      <c r="M11" s="5"/>
      <c r="N11" s="5"/>
      <c r="P11" t="s">
        <v>183</v>
      </c>
      <c r="Q11" t="s">
        <v>53</v>
      </c>
      <c r="R11">
        <v>258</v>
      </c>
      <c r="S11">
        <v>432</v>
      </c>
      <c r="T11">
        <v>16</v>
      </c>
      <c r="U11">
        <v>47</v>
      </c>
      <c r="V11">
        <v>27</v>
      </c>
      <c r="Z11" t="s">
        <v>203</v>
      </c>
      <c r="AA11" t="s">
        <v>53</v>
      </c>
      <c r="AB11">
        <v>176</v>
      </c>
      <c r="AC11">
        <v>379</v>
      </c>
      <c r="AD11">
        <v>20</v>
      </c>
      <c r="AE11">
        <v>76</v>
      </c>
      <c r="AF11">
        <v>67</v>
      </c>
      <c r="AI11" t="s">
        <v>202</v>
      </c>
      <c r="AJ11" t="s">
        <v>52</v>
      </c>
      <c r="AK11">
        <v>419</v>
      </c>
      <c r="AL11">
        <v>66</v>
      </c>
      <c r="AM11">
        <v>7</v>
      </c>
      <c r="AN11">
        <v>75</v>
      </c>
      <c r="AO11">
        <v>66</v>
      </c>
    </row>
    <row r="12" spans="1:41" x14ac:dyDescent="0.25">
      <c r="A12" t="s">
        <v>190</v>
      </c>
      <c r="B12">
        <v>471</v>
      </c>
      <c r="C12">
        <v>109</v>
      </c>
      <c r="D12">
        <v>463</v>
      </c>
      <c r="E12">
        <v>99</v>
      </c>
      <c r="G12" s="6">
        <f t="shared" si="1"/>
        <v>40.943262138705123</v>
      </c>
      <c r="H12" s="6">
        <f t="shared" si="0"/>
        <v>44.596515264941253</v>
      </c>
      <c r="I12" s="7">
        <f>MAX(1,CEILING(MIN(MOD(G12-H12,360),MOD(H12-G12,360)),1))</f>
        <v>4</v>
      </c>
      <c r="J12" s="7">
        <f t="shared" si="3"/>
        <v>4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463</v>
      </c>
      <c r="S12">
        <v>99</v>
      </c>
      <c r="T12">
        <v>4</v>
      </c>
      <c r="U12">
        <v>74</v>
      </c>
      <c r="V12">
        <v>69</v>
      </c>
      <c r="Z12" t="s">
        <v>197</v>
      </c>
      <c r="AA12" t="s">
        <v>53</v>
      </c>
      <c r="AB12">
        <v>122</v>
      </c>
      <c r="AC12">
        <v>268</v>
      </c>
      <c r="AD12">
        <v>2</v>
      </c>
      <c r="AE12">
        <v>66</v>
      </c>
      <c r="AF12">
        <v>69</v>
      </c>
      <c r="AI12" t="s">
        <v>196</v>
      </c>
      <c r="AJ12" t="s">
        <v>52</v>
      </c>
      <c r="AK12">
        <v>175</v>
      </c>
      <c r="AL12">
        <v>374</v>
      </c>
      <c r="AM12">
        <v>74</v>
      </c>
      <c r="AN12">
        <v>21</v>
      </c>
      <c r="AO12">
        <v>12</v>
      </c>
    </row>
    <row r="13" spans="1:41" x14ac:dyDescent="0.25">
      <c r="A13" t="s">
        <v>191</v>
      </c>
      <c r="B13">
        <v>195</v>
      </c>
      <c r="C13">
        <v>393</v>
      </c>
      <c r="D13">
        <v>253</v>
      </c>
      <c r="E13">
        <v>427</v>
      </c>
      <c r="G13" s="6">
        <f t="shared" si="1"/>
        <v>-129.24859790963401</v>
      </c>
      <c r="H13" s="6">
        <f t="shared" si="0"/>
        <v>-109.71203173817695</v>
      </c>
      <c r="I13" s="7">
        <f t="shared" si="2"/>
        <v>20</v>
      </c>
      <c r="J13" s="7">
        <f t="shared" si="3"/>
        <v>0</v>
      </c>
      <c r="K13" s="7">
        <f t="shared" si="4"/>
        <v>20</v>
      </c>
      <c r="L13" s="10"/>
      <c r="M13" s="5"/>
      <c r="N13" s="5"/>
      <c r="P13" t="s">
        <v>191</v>
      </c>
      <c r="Q13" t="s">
        <v>53</v>
      </c>
      <c r="R13">
        <v>253</v>
      </c>
      <c r="S13">
        <v>427</v>
      </c>
      <c r="T13">
        <v>20</v>
      </c>
      <c r="U13">
        <v>68</v>
      </c>
      <c r="V13">
        <v>39</v>
      </c>
      <c r="Z13" t="s">
        <v>205</v>
      </c>
      <c r="AA13" t="s">
        <v>53</v>
      </c>
      <c r="AB13">
        <v>486</v>
      </c>
      <c r="AC13">
        <v>350</v>
      </c>
      <c r="AD13">
        <v>7</v>
      </c>
      <c r="AE13">
        <v>74</v>
      </c>
      <c r="AF13">
        <v>70</v>
      </c>
      <c r="AI13" t="s">
        <v>204</v>
      </c>
      <c r="AJ13" t="s">
        <v>52</v>
      </c>
      <c r="AK13">
        <v>146</v>
      </c>
      <c r="AL13">
        <v>340</v>
      </c>
      <c r="AM13">
        <v>35</v>
      </c>
      <c r="AN13">
        <v>72</v>
      </c>
      <c r="AO13">
        <v>62</v>
      </c>
    </row>
    <row r="14" spans="1:41" x14ac:dyDescent="0.25">
      <c r="A14" t="s">
        <v>184</v>
      </c>
      <c r="B14">
        <v>510</v>
      </c>
      <c r="C14">
        <v>184</v>
      </c>
      <c r="D14">
        <v>182</v>
      </c>
      <c r="E14">
        <v>382</v>
      </c>
      <c r="G14" s="6">
        <f t="shared" si="1"/>
        <v>16.422187498315292</v>
      </c>
      <c r="H14" s="6">
        <f t="shared" si="0"/>
        <v>-134.18154453831136</v>
      </c>
      <c r="I14" s="7">
        <f t="shared" si="2"/>
        <v>151</v>
      </c>
      <c r="J14" s="7">
        <f t="shared" si="3"/>
        <v>0</v>
      </c>
      <c r="K14" s="7">
        <f t="shared" si="4"/>
        <v>151</v>
      </c>
      <c r="L14" s="10"/>
      <c r="M14" s="5"/>
      <c r="N14" s="5"/>
      <c r="P14" t="s">
        <v>184</v>
      </c>
      <c r="Q14" t="s">
        <v>52</v>
      </c>
      <c r="R14">
        <v>182</v>
      </c>
      <c r="S14">
        <v>382</v>
      </c>
      <c r="T14">
        <v>151</v>
      </c>
      <c r="U14">
        <v>53</v>
      </c>
      <c r="V14">
        <v>24</v>
      </c>
      <c r="Z14" t="s">
        <v>199</v>
      </c>
      <c r="AA14" t="s">
        <v>53</v>
      </c>
      <c r="AB14">
        <v>172</v>
      </c>
      <c r="AC14">
        <v>376</v>
      </c>
      <c r="AD14">
        <v>18</v>
      </c>
      <c r="AE14">
        <v>69</v>
      </c>
      <c r="AF14">
        <v>29</v>
      </c>
      <c r="AI14" t="s">
        <v>198</v>
      </c>
      <c r="AJ14" t="s">
        <v>52</v>
      </c>
      <c r="AK14">
        <v>391</v>
      </c>
      <c r="AL14">
        <v>53</v>
      </c>
      <c r="AM14">
        <v>99</v>
      </c>
      <c r="AN14">
        <v>17</v>
      </c>
      <c r="AO14">
        <v>65</v>
      </c>
    </row>
    <row r="15" spans="1:41" x14ac:dyDescent="0.25">
      <c r="A15" t="s">
        <v>185</v>
      </c>
      <c r="B15">
        <v>179</v>
      </c>
      <c r="C15">
        <v>378</v>
      </c>
      <c r="D15">
        <v>156</v>
      </c>
      <c r="E15">
        <v>355</v>
      </c>
      <c r="G15" s="6">
        <f t="shared" si="1"/>
        <v>-135.61605990839922</v>
      </c>
      <c r="H15" s="6">
        <f t="shared" si="0"/>
        <v>-144.96111209859154</v>
      </c>
      <c r="I15" s="7">
        <f t="shared" si="2"/>
        <v>10</v>
      </c>
      <c r="J15" s="7">
        <f t="shared" si="3"/>
        <v>0</v>
      </c>
      <c r="K15" s="7">
        <f t="shared" si="4"/>
        <v>10</v>
      </c>
      <c r="L15" s="10"/>
      <c r="M15" s="5"/>
      <c r="N15" s="5"/>
      <c r="P15" t="s">
        <v>185</v>
      </c>
      <c r="Q15" t="s">
        <v>53</v>
      </c>
      <c r="R15">
        <v>156</v>
      </c>
      <c r="S15">
        <v>355</v>
      </c>
      <c r="T15">
        <v>10</v>
      </c>
      <c r="U15">
        <v>69</v>
      </c>
      <c r="V15">
        <v>62</v>
      </c>
      <c r="Z15" t="s">
        <v>207</v>
      </c>
      <c r="AA15" t="s">
        <v>53</v>
      </c>
      <c r="AB15">
        <v>424</v>
      </c>
      <c r="AC15">
        <v>70</v>
      </c>
      <c r="AD15">
        <v>2</v>
      </c>
      <c r="AE15">
        <v>91</v>
      </c>
      <c r="AF15">
        <v>80</v>
      </c>
      <c r="AI15" t="s">
        <v>206</v>
      </c>
      <c r="AJ15" t="s">
        <v>52</v>
      </c>
      <c r="AK15">
        <v>145</v>
      </c>
      <c r="AL15">
        <v>139</v>
      </c>
      <c r="AM15">
        <v>12</v>
      </c>
      <c r="AN15">
        <v>80</v>
      </c>
      <c r="AO15">
        <v>72</v>
      </c>
    </row>
    <row r="16" spans="1:41" x14ac:dyDescent="0.25">
      <c r="A16" t="s">
        <v>192</v>
      </c>
      <c r="B16">
        <v>494</v>
      </c>
      <c r="C16">
        <v>344</v>
      </c>
      <c r="D16">
        <v>315</v>
      </c>
      <c r="E16">
        <v>434</v>
      </c>
      <c r="G16" s="6">
        <f t="shared" si="1"/>
        <v>-30.86680945113708</v>
      </c>
      <c r="H16" s="6">
        <f t="shared" si="0"/>
        <v>-91.476368509813085</v>
      </c>
      <c r="I16" s="7">
        <f t="shared" si="2"/>
        <v>61</v>
      </c>
      <c r="J16" s="7">
        <f t="shared" si="3"/>
        <v>0</v>
      </c>
      <c r="K16" s="7">
        <f t="shared" si="4"/>
        <v>61</v>
      </c>
      <c r="L16" s="10"/>
      <c r="M16" s="5"/>
      <c r="N16" s="5"/>
      <c r="P16" t="s">
        <v>192</v>
      </c>
      <c r="Q16" t="s">
        <v>52</v>
      </c>
      <c r="R16">
        <v>315</v>
      </c>
      <c r="S16">
        <v>434</v>
      </c>
      <c r="T16">
        <v>61</v>
      </c>
      <c r="U16">
        <v>78</v>
      </c>
      <c r="V16">
        <v>52</v>
      </c>
      <c r="Z16" t="s">
        <v>201</v>
      </c>
      <c r="AA16" t="s">
        <v>53</v>
      </c>
      <c r="AB16">
        <v>130</v>
      </c>
      <c r="AC16">
        <v>171</v>
      </c>
      <c r="AD16">
        <v>111</v>
      </c>
      <c r="AE16">
        <v>69</v>
      </c>
      <c r="AF16">
        <v>15</v>
      </c>
      <c r="AI16" t="s">
        <v>200</v>
      </c>
      <c r="AJ16" t="s">
        <v>52</v>
      </c>
      <c r="AK16">
        <v>149</v>
      </c>
      <c r="AL16">
        <v>134</v>
      </c>
      <c r="AM16">
        <v>4</v>
      </c>
      <c r="AN16">
        <v>63</v>
      </c>
      <c r="AO16">
        <v>72</v>
      </c>
    </row>
    <row r="17" spans="1:41" x14ac:dyDescent="0.25">
      <c r="A17" t="s">
        <v>193</v>
      </c>
      <c r="B17">
        <v>184</v>
      </c>
      <c r="C17">
        <v>91</v>
      </c>
      <c r="D17">
        <v>156</v>
      </c>
      <c r="E17">
        <v>128</v>
      </c>
      <c r="G17" s="6">
        <f t="shared" si="1"/>
        <v>132.38831862210162</v>
      </c>
      <c r="H17" s="6">
        <f t="shared" si="0"/>
        <v>145.66978280449669</v>
      </c>
      <c r="I17" s="7">
        <f t="shared" si="2"/>
        <v>14</v>
      </c>
      <c r="J17" s="7">
        <f t="shared" si="3"/>
        <v>14</v>
      </c>
      <c r="K17" s="7">
        <f t="shared" si="4"/>
        <v>0</v>
      </c>
      <c r="L17" s="10"/>
      <c r="M17" s="5"/>
      <c r="N17" s="5"/>
      <c r="P17" t="s">
        <v>193</v>
      </c>
      <c r="Q17" t="s">
        <v>53</v>
      </c>
      <c r="R17">
        <v>156</v>
      </c>
      <c r="S17">
        <v>128</v>
      </c>
      <c r="T17">
        <v>14</v>
      </c>
      <c r="U17">
        <v>84</v>
      </c>
      <c r="V17">
        <v>80</v>
      </c>
      <c r="Z17" t="s">
        <v>209</v>
      </c>
      <c r="AA17" t="s">
        <v>53</v>
      </c>
      <c r="AB17">
        <v>173</v>
      </c>
      <c r="AC17">
        <v>108</v>
      </c>
      <c r="AD17">
        <v>2</v>
      </c>
      <c r="AE17">
        <v>69</v>
      </c>
      <c r="AF17">
        <v>74</v>
      </c>
      <c r="AI17" t="s">
        <v>208</v>
      </c>
      <c r="AJ17" t="s">
        <v>52</v>
      </c>
      <c r="AK17">
        <v>462</v>
      </c>
      <c r="AL17">
        <v>380</v>
      </c>
      <c r="AM17">
        <v>23</v>
      </c>
      <c r="AN17">
        <v>85</v>
      </c>
      <c r="AO17">
        <v>80</v>
      </c>
    </row>
    <row r="18" spans="1:41" x14ac:dyDescent="0.25">
      <c r="A18" s="21" t="s">
        <v>194</v>
      </c>
      <c r="B18">
        <v>137</v>
      </c>
      <c r="C18">
        <v>329</v>
      </c>
      <c r="D18">
        <v>419</v>
      </c>
      <c r="E18">
        <v>64</v>
      </c>
      <c r="G18" s="6">
        <f t="shared" si="1"/>
        <v>-154.06454743133227</v>
      </c>
      <c r="H18" s="6">
        <f t="shared" si="0"/>
        <v>60.642246457208735</v>
      </c>
      <c r="I18" s="7">
        <f t="shared" si="2"/>
        <v>146</v>
      </c>
      <c r="J18" s="7">
        <f t="shared" si="3"/>
        <v>146</v>
      </c>
      <c r="K18" s="7">
        <f t="shared" si="4"/>
        <v>0</v>
      </c>
      <c r="L18" s="10"/>
      <c r="M18" s="5"/>
      <c r="N18" s="5"/>
      <c r="P18" t="s">
        <v>194</v>
      </c>
      <c r="Q18" t="s">
        <v>52</v>
      </c>
      <c r="R18">
        <v>419</v>
      </c>
      <c r="S18">
        <v>64</v>
      </c>
      <c r="T18">
        <v>146</v>
      </c>
      <c r="U18">
        <v>13</v>
      </c>
      <c r="V18">
        <v>21</v>
      </c>
      <c r="Z18" t="s">
        <v>211</v>
      </c>
      <c r="AA18" t="s">
        <v>53</v>
      </c>
      <c r="AB18">
        <v>144</v>
      </c>
      <c r="AC18">
        <v>148</v>
      </c>
      <c r="AD18">
        <v>94</v>
      </c>
      <c r="AE18">
        <v>32</v>
      </c>
      <c r="AF18">
        <v>11</v>
      </c>
      <c r="AI18" t="s">
        <v>210</v>
      </c>
      <c r="AJ18" t="s">
        <v>52</v>
      </c>
      <c r="AK18">
        <v>122</v>
      </c>
      <c r="AL18">
        <v>207</v>
      </c>
      <c r="AM18">
        <v>3</v>
      </c>
      <c r="AN18">
        <v>82</v>
      </c>
      <c r="AO18">
        <v>90</v>
      </c>
    </row>
    <row r="19" spans="1:41" x14ac:dyDescent="0.25">
      <c r="A19" s="21" t="s">
        <v>195</v>
      </c>
      <c r="B19">
        <v>444</v>
      </c>
      <c r="C19">
        <v>85</v>
      </c>
      <c r="D19">
        <v>456</v>
      </c>
      <c r="E19">
        <v>95</v>
      </c>
      <c r="G19" s="6">
        <f t="shared" si="1"/>
        <v>51.340191745909912</v>
      </c>
      <c r="H19" s="6">
        <f t="shared" si="0"/>
        <v>46.834469032391759</v>
      </c>
      <c r="I19" s="7">
        <f t="shared" si="2"/>
        <v>5</v>
      </c>
      <c r="J19" s="7">
        <f t="shared" si="3"/>
        <v>5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456</v>
      </c>
      <c r="S19">
        <v>95</v>
      </c>
      <c r="T19">
        <v>5</v>
      </c>
      <c r="U19">
        <v>74</v>
      </c>
      <c r="V19">
        <v>86</v>
      </c>
      <c r="Z19" t="s">
        <v>219</v>
      </c>
      <c r="AA19" t="s">
        <v>53</v>
      </c>
      <c r="AB19">
        <v>391</v>
      </c>
      <c r="AC19">
        <v>52</v>
      </c>
      <c r="AD19">
        <v>66</v>
      </c>
      <c r="AE19">
        <v>66</v>
      </c>
      <c r="AF19">
        <v>45</v>
      </c>
      <c r="AI19" t="s">
        <v>218</v>
      </c>
      <c r="AJ19" t="s">
        <v>52</v>
      </c>
      <c r="AK19">
        <v>396</v>
      </c>
      <c r="AL19">
        <v>54</v>
      </c>
      <c r="AM19">
        <v>1</v>
      </c>
      <c r="AN19">
        <v>74</v>
      </c>
      <c r="AO19">
        <v>69</v>
      </c>
    </row>
    <row r="20" spans="1:41" x14ac:dyDescent="0.25">
      <c r="A20" s="21" t="s">
        <v>202</v>
      </c>
      <c r="B20">
        <v>399</v>
      </c>
      <c r="C20">
        <v>54</v>
      </c>
      <c r="D20">
        <v>419</v>
      </c>
      <c r="E20">
        <v>66</v>
      </c>
      <c r="G20" s="6">
        <f t="shared" si="1"/>
        <v>66.987554963696212</v>
      </c>
      <c r="H20" s="6">
        <f t="shared" si="0"/>
        <v>60.36161631184865</v>
      </c>
      <c r="I20" s="7">
        <f t="shared" si="2"/>
        <v>7</v>
      </c>
      <c r="J20" s="7">
        <f t="shared" si="3"/>
        <v>7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419</v>
      </c>
      <c r="S20">
        <v>66</v>
      </c>
      <c r="T20">
        <v>7</v>
      </c>
      <c r="U20">
        <v>75</v>
      </c>
      <c r="V20">
        <v>66</v>
      </c>
      <c r="Z20" t="s">
        <v>213</v>
      </c>
      <c r="AA20" t="s">
        <v>53</v>
      </c>
      <c r="AB20">
        <v>150</v>
      </c>
      <c r="AC20">
        <v>346</v>
      </c>
      <c r="AD20">
        <v>63</v>
      </c>
      <c r="AE20">
        <v>68</v>
      </c>
      <c r="AF20">
        <v>59</v>
      </c>
      <c r="AI20" t="s">
        <v>212</v>
      </c>
      <c r="AJ20" t="s">
        <v>52</v>
      </c>
      <c r="AK20">
        <v>403</v>
      </c>
      <c r="AL20">
        <v>57</v>
      </c>
      <c r="AM20">
        <v>32</v>
      </c>
      <c r="AN20">
        <v>58</v>
      </c>
      <c r="AO20">
        <v>23</v>
      </c>
    </row>
    <row r="21" spans="1:41" x14ac:dyDescent="0.25">
      <c r="A21" s="21" t="s">
        <v>203</v>
      </c>
      <c r="B21">
        <v>234</v>
      </c>
      <c r="C21">
        <v>416</v>
      </c>
      <c r="D21">
        <v>176</v>
      </c>
      <c r="E21">
        <v>379</v>
      </c>
      <c r="G21" s="6">
        <f t="shared" si="1"/>
        <v>-116.04181659489382</v>
      </c>
      <c r="H21" s="6">
        <f t="shared" si="0"/>
        <v>-136.01218761398243</v>
      </c>
      <c r="I21" s="7">
        <f t="shared" si="2"/>
        <v>20</v>
      </c>
      <c r="J21" s="7">
        <f t="shared" si="3"/>
        <v>0</v>
      </c>
      <c r="K21" s="7">
        <f t="shared" si="4"/>
        <v>20</v>
      </c>
      <c r="L21" s="10"/>
      <c r="M21" s="5"/>
      <c r="N21" s="5"/>
      <c r="P21" t="s">
        <v>203</v>
      </c>
      <c r="Q21" t="s">
        <v>53</v>
      </c>
      <c r="R21">
        <v>176</v>
      </c>
      <c r="S21">
        <v>379</v>
      </c>
      <c r="T21">
        <v>20</v>
      </c>
      <c r="U21">
        <v>76</v>
      </c>
      <c r="V21">
        <v>67</v>
      </c>
      <c r="Z21" t="s">
        <v>221</v>
      </c>
      <c r="AA21" t="s">
        <v>53</v>
      </c>
      <c r="AB21">
        <v>263</v>
      </c>
      <c r="AC21">
        <v>45</v>
      </c>
      <c r="AD21">
        <v>88</v>
      </c>
      <c r="AE21">
        <v>56</v>
      </c>
      <c r="AF21">
        <v>15</v>
      </c>
      <c r="AI21" t="s">
        <v>220</v>
      </c>
      <c r="AJ21" t="s">
        <v>52</v>
      </c>
      <c r="AK21">
        <v>154</v>
      </c>
      <c r="AL21">
        <v>350</v>
      </c>
      <c r="AM21">
        <v>2</v>
      </c>
      <c r="AN21">
        <v>63</v>
      </c>
      <c r="AO21">
        <v>52</v>
      </c>
    </row>
    <row r="22" spans="1:41" x14ac:dyDescent="0.25">
      <c r="A22" t="s">
        <v>196</v>
      </c>
      <c r="B22">
        <v>146</v>
      </c>
      <c r="C22">
        <v>135</v>
      </c>
      <c r="D22">
        <v>175</v>
      </c>
      <c r="E22">
        <v>374</v>
      </c>
      <c r="G22" s="6">
        <f t="shared" si="1"/>
        <v>148.89119117145486</v>
      </c>
      <c r="H22" s="6">
        <f t="shared" si="0"/>
        <v>-137.25780398867244</v>
      </c>
      <c r="I22" s="7">
        <f t="shared" si="2"/>
        <v>74</v>
      </c>
      <c r="J22" s="7">
        <f t="shared" si="3"/>
        <v>0</v>
      </c>
      <c r="K22" s="7">
        <f t="shared" si="4"/>
        <v>74</v>
      </c>
      <c r="L22" s="10"/>
      <c r="M22" s="5"/>
      <c r="N22" s="5"/>
      <c r="P22" t="s">
        <v>196</v>
      </c>
      <c r="Q22" t="s">
        <v>52</v>
      </c>
      <c r="R22">
        <v>175</v>
      </c>
      <c r="S22">
        <v>374</v>
      </c>
      <c r="T22">
        <v>74</v>
      </c>
      <c r="U22">
        <v>21</v>
      </c>
      <c r="V22">
        <v>12</v>
      </c>
      <c r="Z22" t="s">
        <v>215</v>
      </c>
      <c r="AA22" t="s">
        <v>53</v>
      </c>
      <c r="AB22">
        <v>418</v>
      </c>
      <c r="AC22">
        <v>67</v>
      </c>
      <c r="AD22">
        <v>112</v>
      </c>
      <c r="AE22">
        <v>28</v>
      </c>
      <c r="AF22">
        <v>22</v>
      </c>
      <c r="AI22" t="s">
        <v>214</v>
      </c>
      <c r="AJ22" t="s">
        <v>52</v>
      </c>
      <c r="AK22">
        <v>154</v>
      </c>
      <c r="AL22">
        <v>352</v>
      </c>
      <c r="AM22">
        <v>16</v>
      </c>
      <c r="AN22">
        <v>48</v>
      </c>
      <c r="AO22">
        <v>57</v>
      </c>
    </row>
    <row r="23" spans="1:41" x14ac:dyDescent="0.25">
      <c r="A23" t="s">
        <v>197</v>
      </c>
      <c r="B23">
        <v>118</v>
      </c>
      <c r="C23">
        <v>274</v>
      </c>
      <c r="D23">
        <v>122</v>
      </c>
      <c r="E23">
        <v>268</v>
      </c>
      <c r="G23" s="6">
        <f t="shared" si="1"/>
        <v>-170.44571032759825</v>
      </c>
      <c r="H23" s="6">
        <f t="shared" si="0"/>
        <v>-171.9509382983255</v>
      </c>
      <c r="I23" s="7">
        <f t="shared" si="2"/>
        <v>2</v>
      </c>
      <c r="J23" s="7">
        <f t="shared" si="3"/>
        <v>0</v>
      </c>
      <c r="K23" s="7">
        <f t="shared" si="4"/>
        <v>2</v>
      </c>
      <c r="L23" s="10"/>
      <c r="M23" s="5"/>
      <c r="N23" s="5"/>
      <c r="P23" t="s">
        <v>197</v>
      </c>
      <c r="Q23" t="s">
        <v>53</v>
      </c>
      <c r="R23">
        <v>122</v>
      </c>
      <c r="S23">
        <v>268</v>
      </c>
      <c r="T23">
        <v>2</v>
      </c>
      <c r="U23">
        <v>66</v>
      </c>
      <c r="V23">
        <v>69</v>
      </c>
      <c r="Z23" t="s">
        <v>277</v>
      </c>
      <c r="AA23" t="s">
        <v>53</v>
      </c>
      <c r="AB23">
        <v>134</v>
      </c>
      <c r="AC23">
        <v>314</v>
      </c>
      <c r="AD23">
        <v>48</v>
      </c>
      <c r="AE23">
        <v>55</v>
      </c>
      <c r="AF23">
        <v>68</v>
      </c>
      <c r="AI23" t="s">
        <v>222</v>
      </c>
      <c r="AJ23" t="s">
        <v>52</v>
      </c>
      <c r="AK23">
        <v>460</v>
      </c>
      <c r="AL23">
        <v>380</v>
      </c>
      <c r="AM23">
        <v>7</v>
      </c>
      <c r="AN23">
        <v>72</v>
      </c>
      <c r="AO23">
        <v>60</v>
      </c>
    </row>
    <row r="24" spans="1:41" x14ac:dyDescent="0.25">
      <c r="A24" t="s">
        <v>204</v>
      </c>
      <c r="B24">
        <v>233</v>
      </c>
      <c r="C24">
        <v>418</v>
      </c>
      <c r="D24">
        <v>146</v>
      </c>
      <c r="E24">
        <v>340</v>
      </c>
      <c r="G24" s="6">
        <f t="shared" si="1"/>
        <v>-116.04772185429192</v>
      </c>
      <c r="H24" s="6">
        <f t="shared" si="0"/>
        <v>-150.11347305957597</v>
      </c>
      <c r="I24" s="7">
        <f t="shared" si="2"/>
        <v>35</v>
      </c>
      <c r="J24" s="7">
        <f t="shared" si="3"/>
        <v>0</v>
      </c>
      <c r="K24" s="7">
        <f t="shared" si="4"/>
        <v>35</v>
      </c>
      <c r="L24" s="10"/>
      <c r="M24" s="5"/>
      <c r="N24" s="5"/>
      <c r="P24" t="s">
        <v>204</v>
      </c>
      <c r="Q24" t="s">
        <v>52</v>
      </c>
      <c r="R24">
        <v>146</v>
      </c>
      <c r="S24">
        <v>340</v>
      </c>
      <c r="T24">
        <v>35</v>
      </c>
      <c r="U24">
        <v>72</v>
      </c>
      <c r="V24">
        <v>62</v>
      </c>
      <c r="Z24" t="s">
        <v>217</v>
      </c>
      <c r="AA24" t="s">
        <v>53</v>
      </c>
      <c r="AB24">
        <v>397</v>
      </c>
      <c r="AC24">
        <v>423</v>
      </c>
      <c r="AD24">
        <v>13</v>
      </c>
      <c r="AE24">
        <v>72</v>
      </c>
      <c r="AF24">
        <v>72</v>
      </c>
      <c r="AI24" t="s">
        <v>216</v>
      </c>
      <c r="AJ24" t="s">
        <v>52</v>
      </c>
      <c r="AK24">
        <v>508</v>
      </c>
      <c r="AL24">
        <v>302</v>
      </c>
      <c r="AM24">
        <v>10</v>
      </c>
      <c r="AN24">
        <v>66</v>
      </c>
      <c r="AO24">
        <v>73</v>
      </c>
    </row>
    <row r="25" spans="1:41" x14ac:dyDescent="0.25">
      <c r="A25" t="s">
        <v>205</v>
      </c>
      <c r="B25">
        <v>496</v>
      </c>
      <c r="C25">
        <v>328</v>
      </c>
      <c r="D25">
        <v>486</v>
      </c>
      <c r="E25">
        <v>350</v>
      </c>
      <c r="G25" s="6">
        <f t="shared" si="1"/>
        <v>-26.56505117707799</v>
      </c>
      <c r="H25" s="6">
        <f t="shared" si="0"/>
        <v>-33.530469667133104</v>
      </c>
      <c r="I25" s="7">
        <f t="shared" si="2"/>
        <v>7</v>
      </c>
      <c r="J25" s="7">
        <f t="shared" si="3"/>
        <v>0</v>
      </c>
      <c r="K25" s="7">
        <f t="shared" si="4"/>
        <v>7</v>
      </c>
      <c r="L25" s="10"/>
      <c r="M25" s="5"/>
      <c r="N25" s="5"/>
      <c r="P25" t="s">
        <v>205</v>
      </c>
      <c r="Q25" t="s">
        <v>53</v>
      </c>
      <c r="R25">
        <v>486</v>
      </c>
      <c r="S25">
        <v>350</v>
      </c>
      <c r="T25">
        <v>7</v>
      </c>
      <c r="U25">
        <v>74</v>
      </c>
      <c r="V25">
        <v>70</v>
      </c>
      <c r="Z25" t="s">
        <v>225</v>
      </c>
      <c r="AA25" t="s">
        <v>53</v>
      </c>
      <c r="AB25">
        <v>182</v>
      </c>
      <c r="AC25">
        <v>385</v>
      </c>
      <c r="AD25">
        <v>6</v>
      </c>
      <c r="AE25">
        <v>78</v>
      </c>
      <c r="AF25">
        <v>72</v>
      </c>
      <c r="AI25" t="s">
        <v>224</v>
      </c>
      <c r="AJ25" t="s">
        <v>52</v>
      </c>
      <c r="AK25">
        <v>419</v>
      </c>
      <c r="AL25">
        <v>66</v>
      </c>
      <c r="AM25">
        <v>2</v>
      </c>
      <c r="AN25">
        <v>56</v>
      </c>
      <c r="AO25">
        <v>65</v>
      </c>
    </row>
    <row r="26" spans="1:41" x14ac:dyDescent="0.25">
      <c r="A26" t="s">
        <v>198</v>
      </c>
      <c r="B26">
        <v>492</v>
      </c>
      <c r="C26">
        <v>338</v>
      </c>
      <c r="D26">
        <v>391</v>
      </c>
      <c r="E26">
        <v>53</v>
      </c>
      <c r="G26" s="6">
        <f t="shared" si="1"/>
        <v>-29.673082112077829</v>
      </c>
      <c r="H26" s="6">
        <f t="shared" si="0"/>
        <v>69.209274725585303</v>
      </c>
      <c r="I26" s="7">
        <f t="shared" si="2"/>
        <v>99</v>
      </c>
      <c r="J26" s="7">
        <f t="shared" si="3"/>
        <v>99</v>
      </c>
      <c r="K26" s="7">
        <f t="shared" si="4"/>
        <v>0</v>
      </c>
      <c r="L26" s="10"/>
      <c r="M26" s="5"/>
      <c r="N26" s="5"/>
      <c r="P26" t="s">
        <v>198</v>
      </c>
      <c r="Q26" t="s">
        <v>52</v>
      </c>
      <c r="R26">
        <v>391</v>
      </c>
      <c r="S26">
        <v>53</v>
      </c>
      <c r="T26">
        <v>99</v>
      </c>
      <c r="U26">
        <v>17</v>
      </c>
      <c r="V26">
        <v>65</v>
      </c>
      <c r="Z26" t="s">
        <v>227</v>
      </c>
      <c r="AA26" t="s">
        <v>53</v>
      </c>
      <c r="AB26">
        <v>463</v>
      </c>
      <c r="AC26">
        <v>106</v>
      </c>
      <c r="AD26">
        <v>19</v>
      </c>
      <c r="AE26">
        <v>78</v>
      </c>
      <c r="AF26">
        <v>74</v>
      </c>
      <c r="AI26" t="s">
        <v>226</v>
      </c>
      <c r="AJ26" t="s">
        <v>52</v>
      </c>
      <c r="AK26">
        <v>455</v>
      </c>
      <c r="AL26">
        <v>387</v>
      </c>
      <c r="AM26">
        <v>20</v>
      </c>
      <c r="AN26">
        <v>90</v>
      </c>
      <c r="AO26">
        <v>84</v>
      </c>
    </row>
    <row r="27" spans="1:41" x14ac:dyDescent="0.25">
      <c r="A27" t="s">
        <v>199</v>
      </c>
      <c r="B27">
        <v>220</v>
      </c>
      <c r="C27">
        <v>414</v>
      </c>
      <c r="D27">
        <v>172</v>
      </c>
      <c r="E27">
        <v>376</v>
      </c>
      <c r="G27" s="6">
        <f t="shared" si="1"/>
        <v>-119.88652694042405</v>
      </c>
      <c r="H27" s="6">
        <f t="shared" si="0"/>
        <v>-137.41950921665634</v>
      </c>
      <c r="I27" s="7">
        <f t="shared" si="2"/>
        <v>18</v>
      </c>
      <c r="J27" s="7">
        <f t="shared" si="3"/>
        <v>0</v>
      </c>
      <c r="K27" s="7">
        <f t="shared" si="4"/>
        <v>18</v>
      </c>
      <c r="L27" s="10"/>
      <c r="M27" s="5"/>
      <c r="N27" s="5"/>
      <c r="P27" t="s">
        <v>199</v>
      </c>
      <c r="Q27" t="s">
        <v>53</v>
      </c>
      <c r="R27">
        <v>172</v>
      </c>
      <c r="S27">
        <v>376</v>
      </c>
      <c r="T27">
        <v>18</v>
      </c>
      <c r="U27">
        <v>69</v>
      </c>
      <c r="V27">
        <v>29</v>
      </c>
      <c r="Z27" t="s">
        <v>235</v>
      </c>
      <c r="AA27" t="s">
        <v>53</v>
      </c>
      <c r="AB27">
        <v>440</v>
      </c>
      <c r="AC27">
        <v>73</v>
      </c>
      <c r="AD27">
        <v>124</v>
      </c>
      <c r="AE27">
        <v>25</v>
      </c>
      <c r="AF27">
        <v>21</v>
      </c>
      <c r="AI27" t="s">
        <v>234</v>
      </c>
      <c r="AJ27" t="s">
        <v>52</v>
      </c>
      <c r="AK27">
        <v>148</v>
      </c>
      <c r="AL27">
        <v>342</v>
      </c>
      <c r="AM27">
        <v>28</v>
      </c>
      <c r="AN27">
        <v>66</v>
      </c>
      <c r="AO27">
        <v>78</v>
      </c>
    </row>
    <row r="28" spans="1:41" x14ac:dyDescent="0.25">
      <c r="A28" t="s">
        <v>206</v>
      </c>
      <c r="B28">
        <v>170</v>
      </c>
      <c r="C28">
        <v>105</v>
      </c>
      <c r="D28">
        <v>145</v>
      </c>
      <c r="E28">
        <v>139</v>
      </c>
      <c r="G28" s="6">
        <f t="shared" si="1"/>
        <v>138.01278750418334</v>
      </c>
      <c r="H28" s="6">
        <f t="shared" si="0"/>
        <v>150.00891367665866</v>
      </c>
      <c r="I28" s="7">
        <f t="shared" si="2"/>
        <v>12</v>
      </c>
      <c r="J28" s="7">
        <f t="shared" si="3"/>
        <v>12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145</v>
      </c>
      <c r="S28">
        <v>139</v>
      </c>
      <c r="T28">
        <v>12</v>
      </c>
      <c r="U28">
        <v>80</v>
      </c>
      <c r="V28">
        <v>72</v>
      </c>
      <c r="Z28" t="s">
        <v>229</v>
      </c>
      <c r="AA28" t="s">
        <v>53</v>
      </c>
      <c r="AB28">
        <v>175</v>
      </c>
      <c r="AC28">
        <v>104</v>
      </c>
      <c r="AD28">
        <v>25</v>
      </c>
      <c r="AE28">
        <v>92</v>
      </c>
      <c r="AF28">
        <v>87</v>
      </c>
      <c r="AI28" t="s">
        <v>228</v>
      </c>
      <c r="AJ28" t="s">
        <v>52</v>
      </c>
      <c r="AK28">
        <v>253</v>
      </c>
      <c r="AL28">
        <v>49</v>
      </c>
      <c r="AM28">
        <v>106</v>
      </c>
      <c r="AN28">
        <v>79</v>
      </c>
      <c r="AO28">
        <v>79</v>
      </c>
    </row>
    <row r="29" spans="1:41" x14ac:dyDescent="0.25">
      <c r="A29" t="s">
        <v>207</v>
      </c>
      <c r="B29">
        <v>419</v>
      </c>
      <c r="C29">
        <v>67</v>
      </c>
      <c r="D29">
        <v>424</v>
      </c>
      <c r="E29">
        <v>70</v>
      </c>
      <c r="G29" s="6">
        <f t="shared" si="1"/>
        <v>60.219464831173809</v>
      </c>
      <c r="H29" s="6">
        <f t="shared" si="0"/>
        <v>58.543176642444756</v>
      </c>
      <c r="I29" s="7">
        <f t="shared" si="2"/>
        <v>2</v>
      </c>
      <c r="J29" s="7">
        <f t="shared" si="3"/>
        <v>2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424</v>
      </c>
      <c r="S29">
        <v>70</v>
      </c>
      <c r="T29">
        <v>2</v>
      </c>
      <c r="U29">
        <v>91</v>
      </c>
      <c r="V29">
        <v>80</v>
      </c>
      <c r="Z29" t="s">
        <v>237</v>
      </c>
      <c r="AA29" t="s">
        <v>53</v>
      </c>
      <c r="AB29">
        <v>363</v>
      </c>
      <c r="AC29">
        <v>44</v>
      </c>
      <c r="AD29">
        <v>85</v>
      </c>
      <c r="AE29">
        <v>92</v>
      </c>
      <c r="AF29">
        <v>82</v>
      </c>
      <c r="AI29" t="s">
        <v>236</v>
      </c>
      <c r="AJ29" t="s">
        <v>52</v>
      </c>
      <c r="AK29">
        <v>420</v>
      </c>
      <c r="AL29">
        <v>67</v>
      </c>
      <c r="AM29">
        <v>83</v>
      </c>
      <c r="AN29">
        <v>61</v>
      </c>
      <c r="AO29">
        <v>44</v>
      </c>
    </row>
    <row r="30" spans="1:41" x14ac:dyDescent="0.25">
      <c r="A30" t="s">
        <v>200</v>
      </c>
      <c r="B30">
        <v>153</v>
      </c>
      <c r="C30">
        <v>121</v>
      </c>
      <c r="D30">
        <v>149</v>
      </c>
      <c r="E30">
        <v>134</v>
      </c>
      <c r="G30" s="6">
        <f t="shared" si="1"/>
        <v>144.52728338145235</v>
      </c>
      <c r="H30" s="6">
        <f t="shared" si="0"/>
        <v>148.20592798166848</v>
      </c>
      <c r="I30" s="7">
        <f t="shared" si="2"/>
        <v>4</v>
      </c>
      <c r="J30" s="7">
        <f t="shared" si="3"/>
        <v>4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149</v>
      </c>
      <c r="S30">
        <v>134</v>
      </c>
      <c r="T30">
        <v>4</v>
      </c>
      <c r="U30">
        <v>63</v>
      </c>
      <c r="V30">
        <v>72</v>
      </c>
      <c r="Z30" t="s">
        <v>231</v>
      </c>
      <c r="AA30" t="s">
        <v>53</v>
      </c>
      <c r="AB30">
        <v>446</v>
      </c>
      <c r="AC30">
        <v>82</v>
      </c>
      <c r="AD30">
        <v>14</v>
      </c>
      <c r="AE30">
        <v>79</v>
      </c>
      <c r="AF30">
        <v>81</v>
      </c>
      <c r="AI30" t="s">
        <v>230</v>
      </c>
      <c r="AJ30" t="s">
        <v>52</v>
      </c>
      <c r="AK30">
        <v>166</v>
      </c>
      <c r="AL30">
        <v>113</v>
      </c>
      <c r="AM30">
        <v>1</v>
      </c>
      <c r="AN30">
        <v>58</v>
      </c>
      <c r="AO30">
        <v>44</v>
      </c>
    </row>
    <row r="31" spans="1:41" x14ac:dyDescent="0.25">
      <c r="A31" t="s">
        <v>201</v>
      </c>
      <c r="B31">
        <v>452</v>
      </c>
      <c r="C31">
        <v>87</v>
      </c>
      <c r="D31">
        <v>130</v>
      </c>
      <c r="E31">
        <v>171</v>
      </c>
      <c r="G31" s="6">
        <f t="shared" si="1"/>
        <v>49.214178522734038</v>
      </c>
      <c r="H31" s="6">
        <f t="shared" si="0"/>
        <v>160.04110978245393</v>
      </c>
      <c r="I31" s="7">
        <f t="shared" si="2"/>
        <v>111</v>
      </c>
      <c r="J31" s="7">
        <f t="shared" si="3"/>
        <v>111</v>
      </c>
      <c r="K31" s="7">
        <f t="shared" si="4"/>
        <v>0</v>
      </c>
      <c r="L31" s="10"/>
      <c r="M31" s="5"/>
      <c r="N31" s="5"/>
      <c r="P31" t="s">
        <v>201</v>
      </c>
      <c r="Q31" t="s">
        <v>53</v>
      </c>
      <c r="R31">
        <v>130</v>
      </c>
      <c r="S31">
        <v>171</v>
      </c>
      <c r="T31">
        <v>111</v>
      </c>
      <c r="U31">
        <v>69</v>
      </c>
      <c r="V31">
        <v>15</v>
      </c>
      <c r="Z31" t="s">
        <v>239</v>
      </c>
      <c r="AA31" t="s">
        <v>53</v>
      </c>
      <c r="AB31">
        <v>193</v>
      </c>
      <c r="AC31">
        <v>84</v>
      </c>
      <c r="AD31">
        <v>9</v>
      </c>
      <c r="AE31">
        <v>21</v>
      </c>
      <c r="AF31">
        <v>3</v>
      </c>
      <c r="AI31" t="s">
        <v>238</v>
      </c>
      <c r="AJ31" t="s">
        <v>52</v>
      </c>
      <c r="AK31">
        <v>450</v>
      </c>
      <c r="AL31">
        <v>89</v>
      </c>
      <c r="AM31">
        <v>12</v>
      </c>
      <c r="AN31">
        <v>92</v>
      </c>
      <c r="AO31">
        <v>84</v>
      </c>
    </row>
    <row r="32" spans="1:41" x14ac:dyDescent="0.25">
      <c r="A32" t="s">
        <v>208</v>
      </c>
      <c r="B32">
        <v>399</v>
      </c>
      <c r="C32">
        <v>424</v>
      </c>
      <c r="D32">
        <v>462</v>
      </c>
      <c r="E32">
        <v>380</v>
      </c>
      <c r="G32" s="6">
        <f t="shared" si="1"/>
        <v>-66.763838488777495</v>
      </c>
      <c r="H32" s="6">
        <f t="shared" si="0"/>
        <v>-44.59365376669097</v>
      </c>
      <c r="I32" s="7">
        <f t="shared" si="2"/>
        <v>23</v>
      </c>
      <c r="J32" s="7">
        <f t="shared" si="3"/>
        <v>0</v>
      </c>
      <c r="K32" s="7">
        <f t="shared" si="4"/>
        <v>23</v>
      </c>
      <c r="L32" s="10"/>
      <c r="M32" s="5"/>
      <c r="N32" s="5"/>
      <c r="P32" t="s">
        <v>208</v>
      </c>
      <c r="Q32" t="s">
        <v>52</v>
      </c>
      <c r="R32">
        <v>462</v>
      </c>
      <c r="S32">
        <v>380</v>
      </c>
      <c r="T32">
        <v>23</v>
      </c>
      <c r="U32">
        <v>85</v>
      </c>
      <c r="V32">
        <v>80</v>
      </c>
      <c r="Z32" t="s">
        <v>233</v>
      </c>
      <c r="AA32" t="s">
        <v>53</v>
      </c>
      <c r="AB32">
        <v>156</v>
      </c>
      <c r="AC32">
        <v>353</v>
      </c>
      <c r="AD32">
        <v>17</v>
      </c>
      <c r="AE32">
        <v>68</v>
      </c>
      <c r="AF32">
        <v>12</v>
      </c>
      <c r="AI32" t="s">
        <v>232</v>
      </c>
      <c r="AJ32" t="s">
        <v>52</v>
      </c>
      <c r="AK32">
        <v>257</v>
      </c>
      <c r="AL32">
        <v>46</v>
      </c>
      <c r="AM32">
        <v>140</v>
      </c>
      <c r="AN32">
        <v>31</v>
      </c>
      <c r="AO32">
        <v>15</v>
      </c>
    </row>
    <row r="33" spans="1:41" x14ac:dyDescent="0.25">
      <c r="A33" t="s">
        <v>209</v>
      </c>
      <c r="B33">
        <v>176</v>
      </c>
      <c r="C33">
        <v>105</v>
      </c>
      <c r="D33">
        <v>173</v>
      </c>
      <c r="E33">
        <v>108</v>
      </c>
      <c r="G33" s="6">
        <f t="shared" si="1"/>
        <v>136.8476102659946</v>
      </c>
      <c r="H33" s="6">
        <f t="shared" si="0"/>
        <v>138.07745539942439</v>
      </c>
      <c r="I33" s="7">
        <f t="shared" si="2"/>
        <v>2</v>
      </c>
      <c r="J33" s="7">
        <f t="shared" si="3"/>
        <v>2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173</v>
      </c>
      <c r="S33">
        <v>108</v>
      </c>
      <c r="T33">
        <v>2</v>
      </c>
      <c r="U33">
        <v>69</v>
      </c>
      <c r="V33">
        <v>74</v>
      </c>
      <c r="Z33" t="s">
        <v>241</v>
      </c>
      <c r="AA33" t="s">
        <v>53</v>
      </c>
      <c r="AB33">
        <v>161</v>
      </c>
      <c r="AC33">
        <v>362</v>
      </c>
      <c r="AD33">
        <v>33</v>
      </c>
      <c r="AE33">
        <v>10</v>
      </c>
      <c r="AF33">
        <v>59</v>
      </c>
      <c r="AI33" t="s">
        <v>240</v>
      </c>
      <c r="AJ33" t="s">
        <v>52</v>
      </c>
      <c r="AK33">
        <v>466</v>
      </c>
      <c r="AL33">
        <v>378</v>
      </c>
      <c r="AM33">
        <v>26</v>
      </c>
      <c r="AN33">
        <v>85</v>
      </c>
      <c r="AO33">
        <v>88</v>
      </c>
    </row>
    <row r="34" spans="1:41" x14ac:dyDescent="0.25">
      <c r="A34" s="21" t="s">
        <v>210</v>
      </c>
      <c r="B34">
        <v>125</v>
      </c>
      <c r="C34">
        <v>200</v>
      </c>
      <c r="D34">
        <v>122</v>
      </c>
      <c r="E34">
        <v>207</v>
      </c>
      <c r="G34" s="6">
        <f t="shared" si="1"/>
        <v>168.40782458970895</v>
      </c>
      <c r="H34" s="6">
        <f t="shared" si="0"/>
        <v>170.5376777919744</v>
      </c>
      <c r="I34" s="7">
        <f t="shared" si="2"/>
        <v>3</v>
      </c>
      <c r="J34" s="7">
        <f t="shared" si="3"/>
        <v>3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122</v>
      </c>
      <c r="S34">
        <v>207</v>
      </c>
      <c r="T34">
        <v>3</v>
      </c>
      <c r="U34">
        <v>82</v>
      </c>
      <c r="V34">
        <v>90</v>
      </c>
      <c r="Z34" t="s">
        <v>243</v>
      </c>
      <c r="AA34" t="s">
        <v>53</v>
      </c>
      <c r="AB34">
        <v>172</v>
      </c>
      <c r="AC34">
        <v>372</v>
      </c>
      <c r="AD34">
        <v>161</v>
      </c>
      <c r="AE34">
        <v>72</v>
      </c>
      <c r="AF34">
        <v>28</v>
      </c>
      <c r="AI34" t="s">
        <v>242</v>
      </c>
      <c r="AJ34" t="s">
        <v>52</v>
      </c>
      <c r="AK34">
        <v>509</v>
      </c>
      <c r="AL34">
        <v>172</v>
      </c>
      <c r="AM34">
        <v>4</v>
      </c>
      <c r="AN34">
        <v>88</v>
      </c>
      <c r="AO34">
        <v>31</v>
      </c>
    </row>
    <row r="35" spans="1:41" x14ac:dyDescent="0.25">
      <c r="A35" s="21" t="s">
        <v>211</v>
      </c>
      <c r="B35">
        <v>421</v>
      </c>
      <c r="C35">
        <v>74</v>
      </c>
      <c r="D35">
        <v>144</v>
      </c>
      <c r="E35">
        <v>148</v>
      </c>
      <c r="G35" s="6">
        <f t="shared" si="1"/>
        <v>58.682258160256879</v>
      </c>
      <c r="H35" s="6">
        <f t="shared" si="0"/>
        <v>152.40270413135627</v>
      </c>
      <c r="I35" s="7">
        <f t="shared" si="2"/>
        <v>94</v>
      </c>
      <c r="J35" s="7">
        <f t="shared" si="3"/>
        <v>94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144</v>
      </c>
      <c r="S35">
        <v>148</v>
      </c>
      <c r="T35">
        <v>94</v>
      </c>
      <c r="U35">
        <v>32</v>
      </c>
      <c r="V35">
        <v>11</v>
      </c>
      <c r="Z35" t="s">
        <v>251</v>
      </c>
      <c r="AA35" t="s">
        <v>53</v>
      </c>
      <c r="AB35">
        <v>465</v>
      </c>
      <c r="AC35">
        <v>383</v>
      </c>
      <c r="AD35">
        <v>48</v>
      </c>
      <c r="AE35">
        <v>78</v>
      </c>
      <c r="AF35">
        <v>54</v>
      </c>
      <c r="AI35" t="s">
        <v>250</v>
      </c>
      <c r="AJ35" t="s">
        <v>52</v>
      </c>
      <c r="AK35">
        <v>405</v>
      </c>
      <c r="AL35">
        <v>61</v>
      </c>
      <c r="AM35">
        <v>90</v>
      </c>
      <c r="AN35">
        <v>68</v>
      </c>
      <c r="AO35">
        <v>54</v>
      </c>
    </row>
    <row r="36" spans="1:41" x14ac:dyDescent="0.25">
      <c r="A36" s="21" t="s">
        <v>218</v>
      </c>
      <c r="B36">
        <v>398</v>
      </c>
      <c r="C36">
        <v>55</v>
      </c>
      <c r="D36">
        <v>396</v>
      </c>
      <c r="E36">
        <v>54</v>
      </c>
      <c r="G36" s="6">
        <f t="shared" si="1"/>
        <v>67.138660016306318</v>
      </c>
      <c r="H36" s="6">
        <f t="shared" si="0"/>
        <v>67.774969548886446</v>
      </c>
      <c r="I36" s="7">
        <f t="shared" si="2"/>
        <v>1</v>
      </c>
      <c r="J36" s="7">
        <f t="shared" si="3"/>
        <v>1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396</v>
      </c>
      <c r="S36">
        <v>54</v>
      </c>
      <c r="T36">
        <v>1</v>
      </c>
      <c r="U36">
        <v>74</v>
      </c>
      <c r="V36">
        <v>69</v>
      </c>
      <c r="Z36" t="s">
        <v>245</v>
      </c>
      <c r="AA36" t="s">
        <v>53</v>
      </c>
      <c r="AB36">
        <v>137</v>
      </c>
      <c r="AC36">
        <v>302</v>
      </c>
      <c r="AD36">
        <v>8</v>
      </c>
      <c r="AE36">
        <v>45</v>
      </c>
      <c r="AF36">
        <v>22</v>
      </c>
      <c r="AI36" t="s">
        <v>244</v>
      </c>
      <c r="AJ36" t="s">
        <v>52</v>
      </c>
      <c r="AK36">
        <v>134</v>
      </c>
      <c r="AL36">
        <v>170</v>
      </c>
      <c r="AM36">
        <v>1</v>
      </c>
      <c r="AN36">
        <v>66</v>
      </c>
      <c r="AO36">
        <v>74</v>
      </c>
    </row>
    <row r="37" spans="1:41" x14ac:dyDescent="0.25">
      <c r="A37" s="21" t="s">
        <v>219</v>
      </c>
      <c r="B37">
        <v>178</v>
      </c>
      <c r="C37">
        <v>97</v>
      </c>
      <c r="D37">
        <v>391</v>
      </c>
      <c r="E37">
        <v>52</v>
      </c>
      <c r="G37" s="6">
        <f t="shared" si="1"/>
        <v>134.79896300216538</v>
      </c>
      <c r="H37" s="6">
        <f t="shared" si="0"/>
        <v>69.310476211142955</v>
      </c>
      <c r="I37" s="7">
        <f t="shared" si="2"/>
        <v>66</v>
      </c>
      <c r="J37" s="7">
        <f t="shared" si="3"/>
        <v>66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391</v>
      </c>
      <c r="S37">
        <v>52</v>
      </c>
      <c r="T37">
        <v>66</v>
      </c>
      <c r="U37">
        <v>66</v>
      </c>
      <c r="V37">
        <v>45</v>
      </c>
      <c r="Z37" t="s">
        <v>253</v>
      </c>
      <c r="AA37" t="s">
        <v>53</v>
      </c>
      <c r="AB37">
        <v>273</v>
      </c>
      <c r="AC37">
        <v>434</v>
      </c>
      <c r="AD37">
        <v>8</v>
      </c>
      <c r="AE37">
        <v>88</v>
      </c>
      <c r="AF37">
        <v>78</v>
      </c>
      <c r="AI37" t="s">
        <v>252</v>
      </c>
      <c r="AJ37" t="s">
        <v>52</v>
      </c>
      <c r="AK37">
        <v>158</v>
      </c>
      <c r="AL37">
        <v>358</v>
      </c>
      <c r="AM37">
        <v>7</v>
      </c>
      <c r="AN37">
        <v>76</v>
      </c>
      <c r="AO37">
        <v>72</v>
      </c>
    </row>
    <row r="38" spans="1:41" x14ac:dyDescent="0.25">
      <c r="A38" t="s">
        <v>212</v>
      </c>
      <c r="B38">
        <v>486</v>
      </c>
      <c r="C38">
        <v>129</v>
      </c>
      <c r="D38">
        <v>403</v>
      </c>
      <c r="E38">
        <v>57</v>
      </c>
      <c r="G38" s="6">
        <f t="shared" si="1"/>
        <v>33.769644946357161</v>
      </c>
      <c r="H38" s="6">
        <f t="shared" si="0"/>
        <v>65.603241073417337</v>
      </c>
      <c r="I38" s="7">
        <f t="shared" si="2"/>
        <v>32</v>
      </c>
      <c r="J38" s="7">
        <f t="shared" si="3"/>
        <v>32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403</v>
      </c>
      <c r="S38">
        <v>57</v>
      </c>
      <c r="T38">
        <v>32</v>
      </c>
      <c r="U38">
        <v>58</v>
      </c>
      <c r="V38">
        <v>23</v>
      </c>
      <c r="Z38" t="s">
        <v>247</v>
      </c>
      <c r="AA38" t="s">
        <v>53</v>
      </c>
      <c r="AB38">
        <v>323</v>
      </c>
      <c r="AC38">
        <v>38</v>
      </c>
      <c r="AD38">
        <v>25</v>
      </c>
      <c r="AE38">
        <v>88</v>
      </c>
      <c r="AF38">
        <v>89</v>
      </c>
      <c r="AI38" t="s">
        <v>246</v>
      </c>
      <c r="AJ38" t="s">
        <v>52</v>
      </c>
      <c r="AK38">
        <v>190</v>
      </c>
      <c r="AL38">
        <v>86</v>
      </c>
      <c r="AM38">
        <v>13</v>
      </c>
      <c r="AN38">
        <v>85</v>
      </c>
      <c r="AO38">
        <v>85</v>
      </c>
    </row>
    <row r="39" spans="1:41" x14ac:dyDescent="0.25">
      <c r="A39" t="s">
        <v>213</v>
      </c>
      <c r="B39">
        <v>147</v>
      </c>
      <c r="C39">
        <v>138</v>
      </c>
      <c r="D39">
        <v>150</v>
      </c>
      <c r="E39">
        <v>346</v>
      </c>
      <c r="G39" s="6">
        <f t="shared" si="1"/>
        <v>149.47659518653703</v>
      </c>
      <c r="H39" s="6">
        <f t="shared" si="0"/>
        <v>-148.05524722379661</v>
      </c>
      <c r="I39" s="7">
        <f t="shared" si="2"/>
        <v>63</v>
      </c>
      <c r="J39" s="7">
        <f t="shared" si="3"/>
        <v>0</v>
      </c>
      <c r="K39" s="7">
        <f t="shared" si="4"/>
        <v>63</v>
      </c>
      <c r="L39" s="10"/>
      <c r="M39" s="5"/>
      <c r="N39" s="5"/>
      <c r="P39" t="s">
        <v>213</v>
      </c>
      <c r="Q39" t="s">
        <v>53</v>
      </c>
      <c r="R39">
        <v>150</v>
      </c>
      <c r="S39">
        <v>346</v>
      </c>
      <c r="T39">
        <v>63</v>
      </c>
      <c r="U39">
        <v>68</v>
      </c>
      <c r="V39">
        <v>59</v>
      </c>
      <c r="Z39" t="s">
        <v>255</v>
      </c>
      <c r="AA39" t="s">
        <v>53</v>
      </c>
      <c r="AB39">
        <v>407</v>
      </c>
      <c r="AC39">
        <v>60</v>
      </c>
      <c r="AD39">
        <v>14</v>
      </c>
      <c r="AE39">
        <v>24</v>
      </c>
      <c r="AF39">
        <v>66</v>
      </c>
      <c r="AI39" t="s">
        <v>254</v>
      </c>
      <c r="AJ39" t="s">
        <v>52</v>
      </c>
      <c r="AK39">
        <v>150</v>
      </c>
      <c r="AL39">
        <v>350</v>
      </c>
      <c r="AM39">
        <v>1</v>
      </c>
      <c r="AN39">
        <v>76</v>
      </c>
      <c r="AO39">
        <v>63</v>
      </c>
    </row>
    <row r="40" spans="1:41" x14ac:dyDescent="0.25">
      <c r="A40" t="s">
        <v>220</v>
      </c>
      <c r="B40">
        <v>158</v>
      </c>
      <c r="C40">
        <v>353</v>
      </c>
      <c r="D40">
        <v>154</v>
      </c>
      <c r="E40">
        <v>350</v>
      </c>
      <c r="G40" s="6">
        <f t="shared" si="1"/>
        <v>-145.10303700085154</v>
      </c>
      <c r="H40" s="6">
        <f t="shared" si="0"/>
        <v>-146.4695303328669</v>
      </c>
      <c r="I40" s="7">
        <f t="shared" si="2"/>
        <v>2</v>
      </c>
      <c r="J40" s="7">
        <f t="shared" si="3"/>
        <v>0</v>
      </c>
      <c r="K40" s="7">
        <f t="shared" si="4"/>
        <v>2</v>
      </c>
      <c r="L40" s="10"/>
      <c r="M40" s="5"/>
      <c r="N40" s="5"/>
      <c r="P40" t="s">
        <v>220</v>
      </c>
      <c r="Q40" t="s">
        <v>52</v>
      </c>
      <c r="R40">
        <v>154</v>
      </c>
      <c r="S40">
        <v>350</v>
      </c>
      <c r="T40">
        <v>2</v>
      </c>
      <c r="U40">
        <v>63</v>
      </c>
      <c r="V40">
        <v>52</v>
      </c>
      <c r="Z40" t="s">
        <v>278</v>
      </c>
      <c r="AA40" t="s">
        <v>53</v>
      </c>
      <c r="AB40">
        <v>121</v>
      </c>
      <c r="AC40">
        <v>212</v>
      </c>
      <c r="AD40">
        <v>27</v>
      </c>
      <c r="AE40">
        <v>65</v>
      </c>
      <c r="AF40">
        <v>69</v>
      </c>
      <c r="AI40" t="s">
        <v>248</v>
      </c>
      <c r="AJ40" t="s">
        <v>52</v>
      </c>
      <c r="AK40">
        <v>161</v>
      </c>
      <c r="AL40">
        <v>363</v>
      </c>
      <c r="AM40">
        <v>12</v>
      </c>
      <c r="AN40">
        <v>80</v>
      </c>
      <c r="AO40">
        <v>79</v>
      </c>
    </row>
    <row r="41" spans="1:41" x14ac:dyDescent="0.25">
      <c r="A41" t="s">
        <v>221</v>
      </c>
      <c r="B41">
        <v>509</v>
      </c>
      <c r="C41">
        <v>177</v>
      </c>
      <c r="D41">
        <v>263</v>
      </c>
      <c r="E41">
        <v>45</v>
      </c>
      <c r="G41" s="6">
        <f t="shared" si="1"/>
        <v>18.434948822922014</v>
      </c>
      <c r="H41" s="6">
        <f t="shared" si="0"/>
        <v>106.2940474565989</v>
      </c>
      <c r="I41" s="7">
        <f t="shared" si="2"/>
        <v>88</v>
      </c>
      <c r="J41" s="7">
        <f t="shared" si="3"/>
        <v>88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263</v>
      </c>
      <c r="S41">
        <v>45</v>
      </c>
      <c r="T41">
        <v>88</v>
      </c>
      <c r="U41">
        <v>56</v>
      </c>
      <c r="V41">
        <v>15</v>
      </c>
      <c r="Z41" t="s">
        <v>257</v>
      </c>
      <c r="AA41" t="s">
        <v>53</v>
      </c>
      <c r="AB41">
        <v>154</v>
      </c>
      <c r="AC41">
        <v>354</v>
      </c>
      <c r="AD41">
        <v>36</v>
      </c>
      <c r="AE41">
        <v>44</v>
      </c>
      <c r="AF41">
        <v>13</v>
      </c>
      <c r="AI41" t="s">
        <v>256</v>
      </c>
      <c r="AJ41" t="s">
        <v>52</v>
      </c>
      <c r="AK41">
        <v>134</v>
      </c>
      <c r="AL41">
        <v>325</v>
      </c>
      <c r="AM41">
        <v>67</v>
      </c>
      <c r="AN41">
        <v>78</v>
      </c>
      <c r="AO41">
        <v>69</v>
      </c>
    </row>
    <row r="42" spans="1:41" x14ac:dyDescent="0.25">
      <c r="A42" t="s">
        <v>214</v>
      </c>
      <c r="B42">
        <v>189</v>
      </c>
      <c r="C42">
        <v>391</v>
      </c>
      <c r="D42">
        <v>154</v>
      </c>
      <c r="E42">
        <v>352</v>
      </c>
      <c r="G42" s="6">
        <f t="shared" si="1"/>
        <v>-130.94326213870511</v>
      </c>
      <c r="H42" s="6">
        <f t="shared" si="0"/>
        <v>-145.9925075802677</v>
      </c>
      <c r="I42" s="7">
        <f t="shared" si="2"/>
        <v>16</v>
      </c>
      <c r="J42" s="7">
        <f t="shared" si="3"/>
        <v>0</v>
      </c>
      <c r="K42" s="7">
        <f t="shared" si="4"/>
        <v>16</v>
      </c>
      <c r="L42" s="10"/>
      <c r="M42" s="5"/>
      <c r="N42" s="5"/>
      <c r="P42" t="s">
        <v>214</v>
      </c>
      <c r="Q42" t="s">
        <v>52</v>
      </c>
      <c r="R42">
        <v>154</v>
      </c>
      <c r="S42">
        <v>352</v>
      </c>
      <c r="T42">
        <v>16</v>
      </c>
      <c r="U42">
        <v>48</v>
      </c>
      <c r="V42">
        <v>57</v>
      </c>
      <c r="Z42" t="s">
        <v>259</v>
      </c>
      <c r="AA42" t="s">
        <v>53</v>
      </c>
      <c r="AB42">
        <v>458</v>
      </c>
      <c r="AC42">
        <v>91</v>
      </c>
      <c r="AD42">
        <v>87</v>
      </c>
      <c r="AE42">
        <v>66</v>
      </c>
      <c r="AF42">
        <v>18</v>
      </c>
      <c r="AI42" t="s">
        <v>258</v>
      </c>
      <c r="AJ42" t="s">
        <v>52</v>
      </c>
      <c r="AK42">
        <v>469</v>
      </c>
      <c r="AL42">
        <v>369</v>
      </c>
      <c r="AM42">
        <v>3</v>
      </c>
      <c r="AN42">
        <v>90</v>
      </c>
      <c r="AO42">
        <v>64</v>
      </c>
    </row>
    <row r="43" spans="1:41" x14ac:dyDescent="0.25">
      <c r="A43" t="s">
        <v>215</v>
      </c>
      <c r="B43">
        <v>445</v>
      </c>
      <c r="C43">
        <v>392</v>
      </c>
      <c r="D43">
        <v>418</v>
      </c>
      <c r="E43">
        <v>67</v>
      </c>
      <c r="G43" s="6">
        <f t="shared" si="1"/>
        <v>-50.567200352645195</v>
      </c>
      <c r="H43" s="6">
        <f t="shared" si="0"/>
        <v>60.469574767732858</v>
      </c>
      <c r="I43" s="7">
        <f t="shared" si="2"/>
        <v>112</v>
      </c>
      <c r="J43" s="7">
        <f t="shared" si="3"/>
        <v>112</v>
      </c>
      <c r="K43" s="7">
        <f t="shared" si="4"/>
        <v>0</v>
      </c>
      <c r="L43" s="10"/>
      <c r="M43" s="5"/>
      <c r="N43" s="5"/>
      <c r="P43" t="s">
        <v>215</v>
      </c>
      <c r="Q43" t="s">
        <v>53</v>
      </c>
      <c r="R43">
        <v>418</v>
      </c>
      <c r="S43">
        <v>67</v>
      </c>
      <c r="T43">
        <v>112</v>
      </c>
      <c r="U43">
        <v>28</v>
      </c>
      <c r="V43">
        <v>22</v>
      </c>
      <c r="Z43" t="s">
        <v>267</v>
      </c>
      <c r="AA43" t="s">
        <v>53</v>
      </c>
      <c r="AB43">
        <v>501</v>
      </c>
      <c r="AC43">
        <v>325</v>
      </c>
      <c r="AD43">
        <v>84</v>
      </c>
      <c r="AE43">
        <v>71</v>
      </c>
      <c r="AF43">
        <v>48</v>
      </c>
      <c r="AI43" t="s">
        <v>266</v>
      </c>
      <c r="AJ43" t="s">
        <v>52</v>
      </c>
      <c r="AK43">
        <v>410</v>
      </c>
      <c r="AL43">
        <v>57</v>
      </c>
      <c r="AM43">
        <v>49</v>
      </c>
      <c r="AN43">
        <v>78</v>
      </c>
      <c r="AO43">
        <v>17</v>
      </c>
    </row>
    <row r="44" spans="1:41" x14ac:dyDescent="0.25">
      <c r="A44" t="s">
        <v>222</v>
      </c>
      <c r="B44">
        <v>442</v>
      </c>
      <c r="C44">
        <v>391</v>
      </c>
      <c r="D44">
        <v>460</v>
      </c>
      <c r="E44">
        <v>380</v>
      </c>
      <c r="G44" s="6">
        <f t="shared" si="1"/>
        <v>-51.063625368511744</v>
      </c>
      <c r="H44" s="6">
        <f t="shared" si="0"/>
        <v>-45</v>
      </c>
      <c r="I44" s="7">
        <f t="shared" si="2"/>
        <v>7</v>
      </c>
      <c r="J44" s="7">
        <f t="shared" si="3"/>
        <v>0</v>
      </c>
      <c r="K44" s="7">
        <f t="shared" si="4"/>
        <v>7</v>
      </c>
      <c r="L44" s="10"/>
      <c r="M44" s="5"/>
      <c r="N44" s="5"/>
      <c r="P44" t="s">
        <v>222</v>
      </c>
      <c r="Q44" t="s">
        <v>52</v>
      </c>
      <c r="R44">
        <v>460</v>
      </c>
      <c r="S44">
        <v>380</v>
      </c>
      <c r="T44">
        <v>7</v>
      </c>
      <c r="U44">
        <v>72</v>
      </c>
      <c r="V44">
        <v>60</v>
      </c>
      <c r="Z44" t="s">
        <v>261</v>
      </c>
      <c r="AA44" t="s">
        <v>53</v>
      </c>
      <c r="AB44">
        <v>498</v>
      </c>
      <c r="AC44">
        <v>334</v>
      </c>
      <c r="AD44">
        <v>166</v>
      </c>
      <c r="AE44">
        <v>32</v>
      </c>
      <c r="AF44">
        <v>2</v>
      </c>
      <c r="AI44" t="s">
        <v>260</v>
      </c>
      <c r="AJ44" t="s">
        <v>52</v>
      </c>
      <c r="AK44">
        <v>404</v>
      </c>
      <c r="AL44">
        <v>57</v>
      </c>
      <c r="AM44">
        <v>53</v>
      </c>
      <c r="AN44">
        <v>65</v>
      </c>
      <c r="AO44">
        <v>55</v>
      </c>
    </row>
    <row r="45" spans="1:41" x14ac:dyDescent="0.25">
      <c r="A45" t="s">
        <v>223</v>
      </c>
      <c r="B45">
        <v>136</v>
      </c>
      <c r="C45">
        <v>150</v>
      </c>
      <c r="D45">
        <v>134</v>
      </c>
      <c r="E45">
        <v>314</v>
      </c>
      <c r="G45" s="6">
        <f t="shared" si="1"/>
        <v>153.93533592171423</v>
      </c>
      <c r="H45" s="6">
        <f t="shared" si="0"/>
        <v>-158.30489053920311</v>
      </c>
      <c r="I45" s="7">
        <f t="shared" si="2"/>
        <v>48</v>
      </c>
      <c r="J45" s="7">
        <f t="shared" si="3"/>
        <v>0</v>
      </c>
      <c r="K45" s="7">
        <f t="shared" si="4"/>
        <v>48</v>
      </c>
      <c r="L45" s="10"/>
      <c r="M45" s="5"/>
      <c r="N45" s="5"/>
      <c r="P45" t="s">
        <v>277</v>
      </c>
      <c r="Q45" t="s">
        <v>53</v>
      </c>
      <c r="R45">
        <v>134</v>
      </c>
      <c r="S45">
        <v>314</v>
      </c>
      <c r="T45">
        <v>48</v>
      </c>
      <c r="U45">
        <v>55</v>
      </c>
      <c r="V45">
        <v>68</v>
      </c>
      <c r="Z45" t="s">
        <v>269</v>
      </c>
      <c r="AA45" t="s">
        <v>53</v>
      </c>
      <c r="AB45">
        <v>419</v>
      </c>
      <c r="AC45">
        <v>65</v>
      </c>
      <c r="AD45">
        <v>8</v>
      </c>
      <c r="AE45">
        <v>81</v>
      </c>
      <c r="AF45">
        <v>70</v>
      </c>
      <c r="AI45" t="s">
        <v>268</v>
      </c>
      <c r="AJ45" t="s">
        <v>52</v>
      </c>
      <c r="AK45">
        <v>155</v>
      </c>
      <c r="AL45">
        <v>351</v>
      </c>
      <c r="AM45">
        <v>116</v>
      </c>
      <c r="AN45">
        <v>80</v>
      </c>
      <c r="AO45">
        <v>17</v>
      </c>
    </row>
    <row r="46" spans="1:41" x14ac:dyDescent="0.25">
      <c r="A46" t="s">
        <v>216</v>
      </c>
      <c r="B46">
        <v>511</v>
      </c>
      <c r="C46">
        <v>268</v>
      </c>
      <c r="D46">
        <v>508</v>
      </c>
      <c r="E46">
        <v>302</v>
      </c>
      <c r="G46" s="6">
        <f t="shared" si="1"/>
        <v>-8.3399760657235298</v>
      </c>
      <c r="H46" s="6">
        <f t="shared" si="0"/>
        <v>-18.251895837078543</v>
      </c>
      <c r="I46" s="7">
        <f t="shared" si="2"/>
        <v>10</v>
      </c>
      <c r="J46" s="7">
        <f t="shared" si="3"/>
        <v>0</v>
      </c>
      <c r="K46" s="7">
        <f t="shared" si="4"/>
        <v>10</v>
      </c>
      <c r="L46" s="10"/>
      <c r="M46" s="5"/>
      <c r="N46" s="5"/>
      <c r="P46" t="s">
        <v>216</v>
      </c>
      <c r="Q46" t="s">
        <v>52</v>
      </c>
      <c r="R46">
        <v>508</v>
      </c>
      <c r="S46">
        <v>302</v>
      </c>
      <c r="T46">
        <v>10</v>
      </c>
      <c r="U46">
        <v>66</v>
      </c>
      <c r="V46">
        <v>73</v>
      </c>
      <c r="Z46" t="s">
        <v>263</v>
      </c>
      <c r="AA46" t="s">
        <v>53</v>
      </c>
      <c r="AB46">
        <v>155</v>
      </c>
      <c r="AC46">
        <v>349</v>
      </c>
      <c r="AD46">
        <v>153</v>
      </c>
      <c r="AE46">
        <v>53</v>
      </c>
      <c r="AF46">
        <v>23</v>
      </c>
      <c r="AI46" t="s">
        <v>262</v>
      </c>
      <c r="AJ46" t="s">
        <v>52</v>
      </c>
      <c r="AK46">
        <v>166</v>
      </c>
      <c r="AL46">
        <v>369</v>
      </c>
      <c r="AM46">
        <v>11</v>
      </c>
      <c r="AN46">
        <v>96</v>
      </c>
      <c r="AO46">
        <v>66</v>
      </c>
    </row>
    <row r="47" spans="1:41" x14ac:dyDescent="0.25">
      <c r="A47" t="s">
        <v>217</v>
      </c>
      <c r="B47">
        <v>436</v>
      </c>
      <c r="C47">
        <v>402</v>
      </c>
      <c r="D47">
        <v>397</v>
      </c>
      <c r="E47">
        <v>423</v>
      </c>
      <c r="G47" s="6">
        <f t="shared" si="1"/>
        <v>-54.395466019566896</v>
      </c>
      <c r="H47" s="6">
        <f t="shared" si="0"/>
        <v>-67.180344302017232</v>
      </c>
      <c r="I47" s="7">
        <f t="shared" si="2"/>
        <v>13</v>
      </c>
      <c r="J47" s="7">
        <f t="shared" si="3"/>
        <v>0</v>
      </c>
      <c r="K47" s="7">
        <f t="shared" si="4"/>
        <v>13</v>
      </c>
      <c r="L47" s="10"/>
      <c r="M47" s="5"/>
      <c r="N47" s="5"/>
      <c r="P47" t="s">
        <v>217</v>
      </c>
      <c r="Q47" t="s">
        <v>53</v>
      </c>
      <c r="R47">
        <v>397</v>
      </c>
      <c r="S47">
        <v>423</v>
      </c>
      <c r="T47">
        <v>13</v>
      </c>
      <c r="U47">
        <v>72</v>
      </c>
      <c r="V47">
        <v>72</v>
      </c>
      <c r="Z47" t="s">
        <v>271</v>
      </c>
      <c r="AA47" t="s">
        <v>53</v>
      </c>
      <c r="AB47">
        <v>473</v>
      </c>
      <c r="AC47">
        <v>360</v>
      </c>
      <c r="AD47">
        <v>45</v>
      </c>
      <c r="AE47">
        <v>72</v>
      </c>
      <c r="AF47">
        <v>52</v>
      </c>
      <c r="AI47" t="s">
        <v>270</v>
      </c>
      <c r="AJ47" t="s">
        <v>52</v>
      </c>
      <c r="AK47">
        <v>123</v>
      </c>
      <c r="AL47">
        <v>215</v>
      </c>
      <c r="AM47">
        <v>57</v>
      </c>
      <c r="AN47">
        <v>75</v>
      </c>
      <c r="AO47">
        <v>36</v>
      </c>
    </row>
    <row r="48" spans="1:41" x14ac:dyDescent="0.25">
      <c r="A48" t="s">
        <v>224</v>
      </c>
      <c r="B48">
        <v>422</v>
      </c>
      <c r="C48">
        <v>72</v>
      </c>
      <c r="D48">
        <v>419</v>
      </c>
      <c r="E48">
        <v>66</v>
      </c>
      <c r="G48" s="6">
        <f t="shared" si="1"/>
        <v>58.736268305622573</v>
      </c>
      <c r="H48" s="6">
        <f t="shared" si="0"/>
        <v>60.36161631184865</v>
      </c>
      <c r="I48" s="7">
        <f t="shared" si="2"/>
        <v>2</v>
      </c>
      <c r="J48" s="7">
        <f t="shared" si="3"/>
        <v>2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419</v>
      </c>
      <c r="S48">
        <v>66</v>
      </c>
      <c r="T48">
        <v>2</v>
      </c>
      <c r="U48">
        <v>56</v>
      </c>
      <c r="V48">
        <v>65</v>
      </c>
      <c r="Z48" t="s">
        <v>265</v>
      </c>
      <c r="AA48" t="s">
        <v>53</v>
      </c>
      <c r="AB48">
        <v>120</v>
      </c>
      <c r="AC48">
        <v>264</v>
      </c>
      <c r="AD48">
        <v>37</v>
      </c>
      <c r="AE48">
        <v>68</v>
      </c>
      <c r="AF48">
        <v>55</v>
      </c>
      <c r="AI48" t="s">
        <v>264</v>
      </c>
      <c r="AJ48" t="s">
        <v>52</v>
      </c>
      <c r="AK48">
        <v>177</v>
      </c>
      <c r="AL48">
        <v>381</v>
      </c>
      <c r="AM48">
        <v>118</v>
      </c>
      <c r="AN48">
        <v>42</v>
      </c>
      <c r="AO48">
        <v>8</v>
      </c>
    </row>
    <row r="49" spans="1:41" x14ac:dyDescent="0.25">
      <c r="A49" t="s">
        <v>225</v>
      </c>
      <c r="B49">
        <v>169</v>
      </c>
      <c r="C49">
        <v>373</v>
      </c>
      <c r="D49">
        <v>182</v>
      </c>
      <c r="E49">
        <v>385</v>
      </c>
      <c r="G49" s="6">
        <f t="shared" si="1"/>
        <v>-138.62657178387963</v>
      </c>
      <c r="H49" s="6">
        <f t="shared" si="0"/>
        <v>-133.58307882550429</v>
      </c>
      <c r="I49" s="7">
        <f t="shared" si="2"/>
        <v>6</v>
      </c>
      <c r="J49" s="7">
        <f t="shared" si="3"/>
        <v>0</v>
      </c>
      <c r="K49" s="7">
        <f t="shared" si="4"/>
        <v>6</v>
      </c>
      <c r="L49" s="10"/>
      <c r="M49" s="5"/>
      <c r="N49" s="5"/>
      <c r="P49" t="s">
        <v>225</v>
      </c>
      <c r="Q49" t="s">
        <v>53</v>
      </c>
      <c r="R49">
        <v>182</v>
      </c>
      <c r="S49">
        <v>385</v>
      </c>
      <c r="T49">
        <v>6</v>
      </c>
      <c r="U49">
        <v>78</v>
      </c>
      <c r="V49">
        <v>72</v>
      </c>
      <c r="Z49" t="s">
        <v>273</v>
      </c>
      <c r="AA49" t="s">
        <v>53</v>
      </c>
      <c r="AB49">
        <v>321</v>
      </c>
      <c r="AC49">
        <v>436</v>
      </c>
      <c r="AD49">
        <v>50</v>
      </c>
      <c r="AE49">
        <v>68</v>
      </c>
      <c r="AF49">
        <v>7</v>
      </c>
      <c r="AI49" t="s">
        <v>272</v>
      </c>
      <c r="AJ49" t="s">
        <v>52</v>
      </c>
      <c r="AK49">
        <v>329</v>
      </c>
      <c r="AL49">
        <v>444</v>
      </c>
      <c r="AM49">
        <v>4</v>
      </c>
      <c r="AN49">
        <v>94</v>
      </c>
      <c r="AO49">
        <v>78</v>
      </c>
    </row>
    <row r="50" spans="1:41" x14ac:dyDescent="0.25">
      <c r="A50" s="21" t="s">
        <v>226</v>
      </c>
      <c r="B50">
        <v>495</v>
      </c>
      <c r="C50">
        <v>332</v>
      </c>
      <c r="D50">
        <v>455</v>
      </c>
      <c r="E50">
        <v>387</v>
      </c>
      <c r="G50" s="6">
        <f t="shared" si="1"/>
        <v>-27.731546125077141</v>
      </c>
      <c r="H50" s="6">
        <f t="shared" si="0"/>
        <v>-47.43664824681013</v>
      </c>
      <c r="I50" s="7">
        <f t="shared" si="2"/>
        <v>20</v>
      </c>
      <c r="J50" s="7">
        <f t="shared" si="3"/>
        <v>0</v>
      </c>
      <c r="K50" s="7">
        <f t="shared" si="4"/>
        <v>20</v>
      </c>
      <c r="L50" s="10"/>
      <c r="M50" s="5"/>
      <c r="N50" s="5"/>
      <c r="P50" t="s">
        <v>226</v>
      </c>
      <c r="Q50" t="s">
        <v>52</v>
      </c>
      <c r="R50">
        <v>455</v>
      </c>
      <c r="S50">
        <v>387</v>
      </c>
      <c r="T50">
        <v>20</v>
      </c>
      <c r="U50">
        <v>90</v>
      </c>
      <c r="V50">
        <v>84</v>
      </c>
      <c r="Z50" t="s">
        <v>44</v>
      </c>
      <c r="AA50" t="s">
        <v>53</v>
      </c>
      <c r="AB50">
        <v>493</v>
      </c>
      <c r="AC50">
        <v>143</v>
      </c>
      <c r="AD50">
        <v>86</v>
      </c>
      <c r="AE50">
        <v>73</v>
      </c>
      <c r="AF50">
        <v>59</v>
      </c>
      <c r="AI50" t="s">
        <v>22</v>
      </c>
      <c r="AJ50" t="s">
        <v>52</v>
      </c>
      <c r="AK50">
        <v>390</v>
      </c>
      <c r="AL50">
        <v>55</v>
      </c>
      <c r="AM50">
        <v>16</v>
      </c>
      <c r="AN50">
        <v>87</v>
      </c>
      <c r="AO50">
        <v>41</v>
      </c>
    </row>
    <row r="51" spans="1:41" x14ac:dyDescent="0.25">
      <c r="A51" s="21" t="s">
        <v>227</v>
      </c>
      <c r="B51">
        <v>499</v>
      </c>
      <c r="C51">
        <v>157</v>
      </c>
      <c r="D51">
        <v>463</v>
      </c>
      <c r="E51">
        <v>106</v>
      </c>
      <c r="G51" s="6">
        <f t="shared" si="1"/>
        <v>24.876548922257044</v>
      </c>
      <c r="H51" s="6">
        <f t="shared" si="0"/>
        <v>43.139058933986981</v>
      </c>
      <c r="I51" s="7">
        <f t="shared" si="2"/>
        <v>19</v>
      </c>
      <c r="J51" s="7">
        <f t="shared" si="3"/>
        <v>19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463</v>
      </c>
      <c r="S51">
        <v>106</v>
      </c>
      <c r="T51">
        <v>19</v>
      </c>
      <c r="U51">
        <v>78</v>
      </c>
      <c r="V51">
        <v>74</v>
      </c>
      <c r="Z51" t="s">
        <v>48</v>
      </c>
      <c r="AA51" t="s">
        <v>53</v>
      </c>
      <c r="AB51">
        <v>440</v>
      </c>
      <c r="AC51">
        <v>80</v>
      </c>
      <c r="AD51">
        <v>11</v>
      </c>
      <c r="AE51">
        <v>88</v>
      </c>
      <c r="AF51">
        <v>70</v>
      </c>
      <c r="AI51" t="s">
        <v>23</v>
      </c>
      <c r="AJ51" t="s">
        <v>52</v>
      </c>
      <c r="AK51">
        <v>498</v>
      </c>
      <c r="AL51">
        <v>337</v>
      </c>
      <c r="AM51">
        <v>9</v>
      </c>
      <c r="AN51">
        <v>93</v>
      </c>
      <c r="AO51">
        <v>70</v>
      </c>
    </row>
    <row r="52" spans="1:41" x14ac:dyDescent="0.25">
      <c r="A52" s="21" t="s">
        <v>234</v>
      </c>
      <c r="B52">
        <v>214</v>
      </c>
      <c r="C52">
        <v>408</v>
      </c>
      <c r="D52">
        <v>148</v>
      </c>
      <c r="E52">
        <v>342</v>
      </c>
      <c r="G52" s="6">
        <f t="shared" si="1"/>
        <v>-122.24997416418361</v>
      </c>
      <c r="H52" s="6">
        <f t="shared" si="0"/>
        <v>-149.33107335028507</v>
      </c>
      <c r="I52" s="7">
        <f t="shared" si="2"/>
        <v>28</v>
      </c>
      <c r="J52" s="7">
        <f t="shared" si="3"/>
        <v>0</v>
      </c>
      <c r="K52" s="7">
        <f t="shared" si="4"/>
        <v>28</v>
      </c>
      <c r="L52" s="10"/>
      <c r="M52" s="5"/>
      <c r="N52" s="5"/>
      <c r="P52" t="s">
        <v>234</v>
      </c>
      <c r="Q52" t="s">
        <v>52</v>
      </c>
      <c r="R52">
        <v>148</v>
      </c>
      <c r="S52">
        <v>342</v>
      </c>
      <c r="T52">
        <v>28</v>
      </c>
      <c r="U52">
        <v>66</v>
      </c>
      <c r="V52">
        <v>78</v>
      </c>
      <c r="Z52" t="s">
        <v>45</v>
      </c>
      <c r="AA52" t="s">
        <v>53</v>
      </c>
      <c r="AB52">
        <v>132</v>
      </c>
      <c r="AC52">
        <v>301</v>
      </c>
      <c r="AD52">
        <v>50</v>
      </c>
      <c r="AE52">
        <v>80</v>
      </c>
      <c r="AF52">
        <v>18</v>
      </c>
      <c r="AI52" t="s">
        <v>24</v>
      </c>
      <c r="AJ52" t="s">
        <v>52</v>
      </c>
      <c r="AK52">
        <v>215</v>
      </c>
      <c r="AL52">
        <v>67</v>
      </c>
      <c r="AM52">
        <v>91</v>
      </c>
      <c r="AN52">
        <v>60</v>
      </c>
      <c r="AO52">
        <v>36</v>
      </c>
    </row>
    <row r="53" spans="1:41" x14ac:dyDescent="0.25">
      <c r="A53" s="21" t="s">
        <v>235</v>
      </c>
      <c r="B53">
        <v>389</v>
      </c>
      <c r="C53">
        <v>423</v>
      </c>
      <c r="D53">
        <v>440</v>
      </c>
      <c r="E53">
        <v>73</v>
      </c>
      <c r="G53" s="6">
        <f t="shared" si="1"/>
        <v>-69.341089936692512</v>
      </c>
      <c r="H53" s="6">
        <f t="shared" si="0"/>
        <v>54.300378660999073</v>
      </c>
      <c r="I53" s="7">
        <f t="shared" si="2"/>
        <v>124</v>
      </c>
      <c r="J53" s="7">
        <f t="shared" si="3"/>
        <v>124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440</v>
      </c>
      <c r="S53">
        <v>73</v>
      </c>
      <c r="T53">
        <v>124</v>
      </c>
      <c r="U53">
        <v>25</v>
      </c>
      <c r="V53">
        <v>21</v>
      </c>
      <c r="Z53" t="s">
        <v>49</v>
      </c>
      <c r="AA53" t="s">
        <v>53</v>
      </c>
      <c r="AB53">
        <v>489</v>
      </c>
      <c r="AC53">
        <v>135</v>
      </c>
      <c r="AD53">
        <v>34</v>
      </c>
      <c r="AE53">
        <v>84</v>
      </c>
      <c r="AF53">
        <v>76</v>
      </c>
      <c r="AI53" t="s">
        <v>25</v>
      </c>
      <c r="AJ53" t="s">
        <v>52</v>
      </c>
      <c r="AK53">
        <v>418</v>
      </c>
      <c r="AL53">
        <v>66</v>
      </c>
      <c r="AM53">
        <v>80</v>
      </c>
      <c r="AN53">
        <v>72</v>
      </c>
      <c r="AO53">
        <v>26</v>
      </c>
    </row>
    <row r="54" spans="1:41" x14ac:dyDescent="0.25">
      <c r="A54" t="s">
        <v>228</v>
      </c>
      <c r="B54">
        <v>156</v>
      </c>
      <c r="C54">
        <v>356</v>
      </c>
      <c r="D54">
        <v>253</v>
      </c>
      <c r="E54">
        <v>49</v>
      </c>
      <c r="G54" s="6">
        <f t="shared" si="1"/>
        <v>-144.72757855140162</v>
      </c>
      <c r="H54" s="6">
        <f t="shared" si="0"/>
        <v>109.33012253313308</v>
      </c>
      <c r="I54" s="7">
        <f t="shared" si="2"/>
        <v>106</v>
      </c>
      <c r="J54" s="7">
        <f t="shared" si="3"/>
        <v>106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253</v>
      </c>
      <c r="S54">
        <v>49</v>
      </c>
      <c r="T54">
        <v>106</v>
      </c>
      <c r="U54">
        <v>79</v>
      </c>
      <c r="V54">
        <v>79</v>
      </c>
      <c r="Z54" t="s">
        <v>46</v>
      </c>
      <c r="AA54" t="s">
        <v>53</v>
      </c>
      <c r="AB54">
        <v>466</v>
      </c>
      <c r="AC54">
        <v>375</v>
      </c>
      <c r="AD54">
        <v>69</v>
      </c>
      <c r="AE54">
        <v>49</v>
      </c>
      <c r="AF54">
        <v>2</v>
      </c>
      <c r="AI54" t="s">
        <v>26</v>
      </c>
      <c r="AJ54" t="s">
        <v>52</v>
      </c>
      <c r="AK54">
        <v>178</v>
      </c>
      <c r="AL54">
        <v>374</v>
      </c>
      <c r="AM54">
        <v>2</v>
      </c>
      <c r="AN54">
        <v>83</v>
      </c>
      <c r="AO54">
        <v>74</v>
      </c>
    </row>
    <row r="55" spans="1:41" x14ac:dyDescent="0.25">
      <c r="A55" t="s">
        <v>229</v>
      </c>
      <c r="B55">
        <v>242</v>
      </c>
      <c r="C55">
        <v>52</v>
      </c>
      <c r="D55">
        <v>175</v>
      </c>
      <c r="E55">
        <v>104</v>
      </c>
      <c r="G55" s="6">
        <f t="shared" si="1"/>
        <v>112.53325007900426</v>
      </c>
      <c r="H55" s="6">
        <f t="shared" si="0"/>
        <v>136.83446903239175</v>
      </c>
      <c r="I55" s="7">
        <f t="shared" si="2"/>
        <v>25</v>
      </c>
      <c r="J55" s="7">
        <f t="shared" si="3"/>
        <v>25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175</v>
      </c>
      <c r="S55">
        <v>104</v>
      </c>
      <c r="T55">
        <v>25</v>
      </c>
      <c r="U55">
        <v>92</v>
      </c>
      <c r="V55">
        <v>87</v>
      </c>
      <c r="Z55" t="s">
        <v>50</v>
      </c>
      <c r="AA55" t="s">
        <v>53</v>
      </c>
      <c r="AB55">
        <v>183</v>
      </c>
      <c r="AC55">
        <v>385</v>
      </c>
      <c r="AD55">
        <v>9</v>
      </c>
      <c r="AE55">
        <v>78</v>
      </c>
      <c r="AF55">
        <v>57</v>
      </c>
      <c r="AI55" t="s">
        <v>27</v>
      </c>
      <c r="AJ55" t="s">
        <v>52</v>
      </c>
      <c r="AK55">
        <v>446</v>
      </c>
      <c r="AL55">
        <v>387</v>
      </c>
      <c r="AM55">
        <v>72</v>
      </c>
      <c r="AN55">
        <v>69</v>
      </c>
      <c r="AO55">
        <v>8</v>
      </c>
    </row>
    <row r="56" spans="1:41" x14ac:dyDescent="0.25">
      <c r="A56" t="s">
        <v>236</v>
      </c>
      <c r="B56">
        <v>503</v>
      </c>
      <c r="C56">
        <v>316</v>
      </c>
      <c r="D56">
        <v>420</v>
      </c>
      <c r="E56">
        <v>67</v>
      </c>
      <c r="G56" s="6">
        <f t="shared" si="1"/>
        <v>-22.553138526910796</v>
      </c>
      <c r="H56" s="6">
        <f t="shared" si="0"/>
        <v>59.970598238485337</v>
      </c>
      <c r="I56" s="7">
        <f t="shared" si="2"/>
        <v>83</v>
      </c>
      <c r="J56" s="7">
        <f t="shared" si="3"/>
        <v>83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420</v>
      </c>
      <c r="S56">
        <v>67</v>
      </c>
      <c r="T56">
        <v>83</v>
      </c>
      <c r="U56">
        <v>61</v>
      </c>
      <c r="V56">
        <v>44</v>
      </c>
      <c r="Z56" t="s">
        <v>47</v>
      </c>
      <c r="AA56" t="s">
        <v>53</v>
      </c>
      <c r="AB56">
        <v>122</v>
      </c>
      <c r="AC56">
        <v>264</v>
      </c>
      <c r="AD56">
        <v>167</v>
      </c>
      <c r="AE56">
        <v>85</v>
      </c>
      <c r="AF56">
        <v>57</v>
      </c>
      <c r="AI56" t="s">
        <v>28</v>
      </c>
      <c r="AJ56" t="s">
        <v>52</v>
      </c>
      <c r="AK56">
        <v>175</v>
      </c>
      <c r="AL56">
        <v>378</v>
      </c>
      <c r="AM56">
        <v>4</v>
      </c>
      <c r="AN56">
        <v>75</v>
      </c>
      <c r="AO56">
        <v>57</v>
      </c>
    </row>
    <row r="57" spans="1:41" x14ac:dyDescent="0.25">
      <c r="A57" t="s">
        <v>237</v>
      </c>
      <c r="B57">
        <v>128</v>
      </c>
      <c r="C57">
        <v>177</v>
      </c>
      <c r="D57">
        <v>363</v>
      </c>
      <c r="E57">
        <v>44</v>
      </c>
      <c r="G57" s="6">
        <f t="shared" si="1"/>
        <v>161.83404347077447</v>
      </c>
      <c r="H57" s="6">
        <f t="shared" si="0"/>
        <v>77.626045371945992</v>
      </c>
      <c r="I57" s="7">
        <f t="shared" si="2"/>
        <v>85</v>
      </c>
      <c r="J57" s="7">
        <f t="shared" si="3"/>
        <v>85</v>
      </c>
      <c r="K57" s="7">
        <f t="shared" si="4"/>
        <v>0</v>
      </c>
      <c r="L57" s="10"/>
      <c r="M57" s="5"/>
      <c r="N57" s="5"/>
      <c r="P57" t="s">
        <v>237</v>
      </c>
      <c r="Q57" t="s">
        <v>53</v>
      </c>
      <c r="R57">
        <v>363</v>
      </c>
      <c r="S57">
        <v>44</v>
      </c>
      <c r="T57">
        <v>85</v>
      </c>
      <c r="U57">
        <v>92</v>
      </c>
      <c r="V57">
        <v>82</v>
      </c>
      <c r="Z57" t="s">
        <v>51</v>
      </c>
      <c r="AA57" t="s">
        <v>53</v>
      </c>
      <c r="AB57">
        <v>474</v>
      </c>
      <c r="AC57">
        <v>365</v>
      </c>
      <c r="AD57">
        <v>2</v>
      </c>
      <c r="AE57">
        <v>73</v>
      </c>
      <c r="AF57">
        <v>58</v>
      </c>
      <c r="AI57" t="s">
        <v>29</v>
      </c>
      <c r="AJ57" t="s">
        <v>52</v>
      </c>
      <c r="AK57">
        <v>219</v>
      </c>
      <c r="AL57">
        <v>416</v>
      </c>
      <c r="AM57">
        <v>52</v>
      </c>
      <c r="AN57">
        <v>66</v>
      </c>
      <c r="AO57">
        <v>37</v>
      </c>
    </row>
    <row r="58" spans="1:41" x14ac:dyDescent="0.25">
      <c r="A58" t="s">
        <v>230</v>
      </c>
      <c r="B58">
        <v>163</v>
      </c>
      <c r="C58">
        <v>108</v>
      </c>
      <c r="D58">
        <v>166</v>
      </c>
      <c r="E58">
        <v>113</v>
      </c>
      <c r="G58" s="6">
        <f t="shared" si="1"/>
        <v>139.94407441079784</v>
      </c>
      <c r="H58" s="6">
        <f t="shared" si="0"/>
        <v>140.48843930728506</v>
      </c>
      <c r="I58" s="7">
        <f t="shared" si="2"/>
        <v>1</v>
      </c>
      <c r="J58" s="7">
        <f t="shared" si="3"/>
        <v>1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166</v>
      </c>
      <c r="S58">
        <v>113</v>
      </c>
      <c r="T58">
        <v>1</v>
      </c>
      <c r="U58">
        <v>58</v>
      </c>
      <c r="V58">
        <v>44</v>
      </c>
      <c r="Z58" t="s">
        <v>54</v>
      </c>
      <c r="AA58" t="s">
        <v>53</v>
      </c>
      <c r="AB58">
        <v>488</v>
      </c>
      <c r="AC58">
        <v>355</v>
      </c>
      <c r="AD58">
        <v>30</v>
      </c>
      <c r="AE58">
        <v>55</v>
      </c>
      <c r="AF58">
        <v>15</v>
      </c>
      <c r="AI58" t="s">
        <v>30</v>
      </c>
      <c r="AJ58" t="s">
        <v>52</v>
      </c>
      <c r="AK58">
        <v>127</v>
      </c>
      <c r="AL58">
        <v>177</v>
      </c>
      <c r="AM58">
        <v>108</v>
      </c>
      <c r="AN58">
        <v>79</v>
      </c>
      <c r="AO58">
        <v>8</v>
      </c>
    </row>
    <row r="59" spans="1:41" x14ac:dyDescent="0.25">
      <c r="A59" t="s">
        <v>231</v>
      </c>
      <c r="B59">
        <v>406</v>
      </c>
      <c r="C59">
        <v>59</v>
      </c>
      <c r="D59">
        <v>446</v>
      </c>
      <c r="E59">
        <v>82</v>
      </c>
      <c r="G59" s="6">
        <f t="shared" si="1"/>
        <v>64.585825301095426</v>
      </c>
      <c r="H59" s="6">
        <f t="shared" si="0"/>
        <v>51.428747748829863</v>
      </c>
      <c r="I59" s="7">
        <f t="shared" si="2"/>
        <v>14</v>
      </c>
      <c r="J59" s="7">
        <f t="shared" si="3"/>
        <v>14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446</v>
      </c>
      <c r="S59">
        <v>82</v>
      </c>
      <c r="T59">
        <v>14</v>
      </c>
      <c r="U59">
        <v>79</v>
      </c>
      <c r="V59">
        <v>81</v>
      </c>
      <c r="Z59" t="s">
        <v>59</v>
      </c>
      <c r="AA59" t="s">
        <v>53</v>
      </c>
      <c r="AB59">
        <v>410</v>
      </c>
      <c r="AC59">
        <v>57</v>
      </c>
      <c r="AD59">
        <v>79</v>
      </c>
      <c r="AE59">
        <v>40</v>
      </c>
      <c r="AF59">
        <v>72</v>
      </c>
      <c r="AI59" t="s">
        <v>58</v>
      </c>
      <c r="AJ59" t="s">
        <v>52</v>
      </c>
      <c r="AK59">
        <v>490</v>
      </c>
      <c r="AL59">
        <v>344</v>
      </c>
      <c r="AM59">
        <v>2</v>
      </c>
      <c r="AN59">
        <v>94</v>
      </c>
      <c r="AO59">
        <v>79</v>
      </c>
    </row>
    <row r="60" spans="1:41" x14ac:dyDescent="0.25">
      <c r="A60" t="s">
        <v>238</v>
      </c>
      <c r="B60">
        <v>415</v>
      </c>
      <c r="C60">
        <v>70</v>
      </c>
      <c r="D60">
        <v>450</v>
      </c>
      <c r="E60">
        <v>89</v>
      </c>
      <c r="G60" s="6">
        <f t="shared" si="1"/>
        <v>60.802513953935531</v>
      </c>
      <c r="H60" s="6">
        <f t="shared" si="0"/>
        <v>49.273946097596948</v>
      </c>
      <c r="I60" s="7">
        <f t="shared" si="2"/>
        <v>12</v>
      </c>
      <c r="J60" s="7">
        <f t="shared" si="3"/>
        <v>12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450</v>
      </c>
      <c r="S60">
        <v>89</v>
      </c>
      <c r="T60">
        <v>12</v>
      </c>
      <c r="U60">
        <v>92</v>
      </c>
      <c r="V60">
        <v>84</v>
      </c>
      <c r="Z60" t="s">
        <v>55</v>
      </c>
      <c r="AA60" t="s">
        <v>53</v>
      </c>
      <c r="AB60">
        <v>201</v>
      </c>
      <c r="AC60">
        <v>404</v>
      </c>
      <c r="AD60">
        <v>13</v>
      </c>
      <c r="AE60">
        <v>15</v>
      </c>
      <c r="AF60">
        <v>20</v>
      </c>
      <c r="AI60" t="s">
        <v>31</v>
      </c>
      <c r="AJ60" t="s">
        <v>52</v>
      </c>
      <c r="AK60">
        <v>368</v>
      </c>
      <c r="AL60">
        <v>44</v>
      </c>
      <c r="AM60">
        <v>9</v>
      </c>
      <c r="AN60">
        <v>82</v>
      </c>
      <c r="AO60">
        <v>79</v>
      </c>
    </row>
    <row r="61" spans="1:41" x14ac:dyDescent="0.25">
      <c r="A61" t="s">
        <v>239</v>
      </c>
      <c r="B61">
        <v>219</v>
      </c>
      <c r="C61">
        <v>69</v>
      </c>
      <c r="D61">
        <v>193</v>
      </c>
      <c r="E61">
        <v>84</v>
      </c>
      <c r="G61" s="6">
        <f t="shared" si="1"/>
        <v>120.56793706386408</v>
      </c>
      <c r="H61" s="6">
        <f t="shared" si="0"/>
        <v>129.14912366727074</v>
      </c>
      <c r="I61" s="7">
        <f t="shared" si="2"/>
        <v>9</v>
      </c>
      <c r="J61" s="7">
        <f t="shared" si="3"/>
        <v>9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193</v>
      </c>
      <c r="S61">
        <v>84</v>
      </c>
      <c r="T61">
        <v>9</v>
      </c>
      <c r="U61">
        <v>21</v>
      </c>
      <c r="V61">
        <v>3</v>
      </c>
      <c r="Z61" t="s">
        <v>61</v>
      </c>
      <c r="AA61" t="s">
        <v>53</v>
      </c>
      <c r="AB61">
        <v>227</v>
      </c>
      <c r="AC61">
        <v>64</v>
      </c>
      <c r="AD61">
        <v>27</v>
      </c>
      <c r="AE61">
        <v>72</v>
      </c>
      <c r="AF61">
        <v>54</v>
      </c>
      <c r="AI61" t="s">
        <v>60</v>
      </c>
      <c r="AJ61" t="s">
        <v>52</v>
      </c>
      <c r="AK61">
        <v>120</v>
      </c>
      <c r="AL61">
        <v>225</v>
      </c>
      <c r="AM61">
        <v>6</v>
      </c>
      <c r="AN61">
        <v>67</v>
      </c>
      <c r="AO61">
        <v>74</v>
      </c>
    </row>
    <row r="62" spans="1:41" x14ac:dyDescent="0.25">
      <c r="A62" t="s">
        <v>232</v>
      </c>
      <c r="B62">
        <v>487</v>
      </c>
      <c r="C62">
        <v>344</v>
      </c>
      <c r="D62">
        <v>257</v>
      </c>
      <c r="E62">
        <v>46</v>
      </c>
      <c r="G62" s="6">
        <f t="shared" si="1"/>
        <v>-31.912771576163337</v>
      </c>
      <c r="H62" s="6">
        <f t="shared" si="0"/>
        <v>107.99080438981008</v>
      </c>
      <c r="I62" s="7">
        <f t="shared" si="2"/>
        <v>140</v>
      </c>
      <c r="J62" s="7">
        <f t="shared" si="3"/>
        <v>140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257</v>
      </c>
      <c r="S62">
        <v>46</v>
      </c>
      <c r="T62">
        <v>140</v>
      </c>
      <c r="U62">
        <v>31</v>
      </c>
      <c r="V62">
        <v>15</v>
      </c>
      <c r="Z62" t="s">
        <v>56</v>
      </c>
      <c r="AA62" t="s">
        <v>53</v>
      </c>
      <c r="AB62">
        <v>123</v>
      </c>
      <c r="AC62">
        <v>278</v>
      </c>
      <c r="AD62">
        <v>10</v>
      </c>
      <c r="AE62">
        <v>87</v>
      </c>
      <c r="AF62">
        <v>71</v>
      </c>
      <c r="AI62" t="s">
        <v>32</v>
      </c>
      <c r="AJ62" t="s">
        <v>52</v>
      </c>
      <c r="AK62">
        <v>502</v>
      </c>
      <c r="AL62">
        <v>320</v>
      </c>
      <c r="AM62">
        <v>28</v>
      </c>
      <c r="AN62">
        <v>44</v>
      </c>
      <c r="AO62">
        <v>53</v>
      </c>
    </row>
    <row r="63" spans="1:41" x14ac:dyDescent="0.25">
      <c r="A63" t="s">
        <v>233</v>
      </c>
      <c r="B63">
        <v>130</v>
      </c>
      <c r="C63">
        <v>303</v>
      </c>
      <c r="D63">
        <v>156</v>
      </c>
      <c r="E63">
        <v>353</v>
      </c>
      <c r="G63" s="6">
        <f t="shared" si="1"/>
        <v>-161.65556576135725</v>
      </c>
      <c r="H63" s="6">
        <f t="shared" si="0"/>
        <v>-145.43221064659261</v>
      </c>
      <c r="I63" s="7">
        <f t="shared" si="2"/>
        <v>17</v>
      </c>
      <c r="J63" s="7">
        <f t="shared" si="3"/>
        <v>0</v>
      </c>
      <c r="K63" s="7">
        <f t="shared" si="4"/>
        <v>17</v>
      </c>
      <c r="L63" s="10"/>
      <c r="M63" s="5"/>
      <c r="N63" s="5"/>
      <c r="P63" t="s">
        <v>233</v>
      </c>
      <c r="Q63" t="s">
        <v>53</v>
      </c>
      <c r="R63">
        <v>156</v>
      </c>
      <c r="S63">
        <v>353</v>
      </c>
      <c r="T63">
        <v>17</v>
      </c>
      <c r="U63">
        <v>68</v>
      </c>
      <c r="V63">
        <v>12</v>
      </c>
      <c r="Z63" t="s">
        <v>63</v>
      </c>
      <c r="AA63" t="s">
        <v>53</v>
      </c>
      <c r="AB63">
        <v>200</v>
      </c>
      <c r="AC63">
        <v>403</v>
      </c>
      <c r="AD63">
        <v>8</v>
      </c>
      <c r="AE63">
        <v>62</v>
      </c>
      <c r="AF63">
        <v>64</v>
      </c>
      <c r="AI63" t="s">
        <v>62</v>
      </c>
      <c r="AJ63" t="s">
        <v>52</v>
      </c>
      <c r="AK63">
        <v>260</v>
      </c>
      <c r="AL63">
        <v>432</v>
      </c>
      <c r="AM63">
        <v>17</v>
      </c>
      <c r="AN63">
        <v>83</v>
      </c>
      <c r="AO63">
        <v>80</v>
      </c>
    </row>
    <row r="64" spans="1:41" x14ac:dyDescent="0.25">
      <c r="A64" t="s">
        <v>240</v>
      </c>
      <c r="B64">
        <v>390</v>
      </c>
      <c r="C64">
        <v>421</v>
      </c>
      <c r="D64">
        <v>466</v>
      </c>
      <c r="E64">
        <v>378</v>
      </c>
      <c r="G64" s="6">
        <f t="shared" si="1"/>
        <v>-68.856503561772669</v>
      </c>
      <c r="H64" s="6">
        <f t="shared" si="0"/>
        <v>-43.386461067118823</v>
      </c>
      <c r="I64" s="7">
        <f t="shared" si="2"/>
        <v>26</v>
      </c>
      <c r="J64" s="7">
        <f t="shared" si="3"/>
        <v>0</v>
      </c>
      <c r="K64" s="7">
        <f t="shared" si="4"/>
        <v>26</v>
      </c>
      <c r="L64" s="10"/>
      <c r="M64" s="5"/>
      <c r="N64" s="5"/>
      <c r="P64" t="s">
        <v>240</v>
      </c>
      <c r="Q64" t="s">
        <v>52</v>
      </c>
      <c r="R64">
        <v>466</v>
      </c>
      <c r="S64">
        <v>378</v>
      </c>
      <c r="T64">
        <v>26</v>
      </c>
      <c r="U64">
        <v>85</v>
      </c>
      <c r="V64">
        <v>88</v>
      </c>
      <c r="Z64" t="s">
        <v>57</v>
      </c>
      <c r="AA64" t="s">
        <v>53</v>
      </c>
      <c r="AB64">
        <v>327</v>
      </c>
      <c r="AC64">
        <v>440</v>
      </c>
      <c r="AD64">
        <v>5</v>
      </c>
      <c r="AE64">
        <v>88</v>
      </c>
      <c r="AF64">
        <v>82</v>
      </c>
      <c r="AI64" t="s">
        <v>33</v>
      </c>
      <c r="AJ64" t="s">
        <v>52</v>
      </c>
      <c r="AK64">
        <v>356</v>
      </c>
      <c r="AL64">
        <v>437</v>
      </c>
      <c r="AM64">
        <v>22</v>
      </c>
      <c r="AN64">
        <v>76</v>
      </c>
      <c r="AO64">
        <v>79</v>
      </c>
    </row>
    <row r="65" spans="1:41" x14ac:dyDescent="0.25">
      <c r="A65" t="s">
        <v>241</v>
      </c>
      <c r="B65">
        <v>252</v>
      </c>
      <c r="C65">
        <v>425</v>
      </c>
      <c r="D65">
        <v>161</v>
      </c>
      <c r="E65">
        <v>362</v>
      </c>
      <c r="G65" s="6">
        <f t="shared" si="1"/>
        <v>-110.18179069998169</v>
      </c>
      <c r="H65" s="6">
        <f t="shared" si="0"/>
        <v>-142.50113203716623</v>
      </c>
      <c r="I65" s="7">
        <f t="shared" si="2"/>
        <v>33</v>
      </c>
      <c r="J65" s="7">
        <f t="shared" si="3"/>
        <v>0</v>
      </c>
      <c r="K65" s="7">
        <f t="shared" si="4"/>
        <v>33</v>
      </c>
      <c r="L65" s="10"/>
      <c r="M65" s="5"/>
      <c r="N65" s="5"/>
      <c r="P65" t="s">
        <v>241</v>
      </c>
      <c r="Q65" t="s">
        <v>53</v>
      </c>
      <c r="R65">
        <v>161</v>
      </c>
      <c r="S65">
        <v>362</v>
      </c>
      <c r="T65">
        <v>33</v>
      </c>
      <c r="U65">
        <v>10</v>
      </c>
      <c r="V65">
        <v>59</v>
      </c>
      <c r="Z65" t="s">
        <v>65</v>
      </c>
      <c r="AA65" t="s">
        <v>53</v>
      </c>
      <c r="AB65">
        <v>346</v>
      </c>
      <c r="AC65">
        <v>42</v>
      </c>
      <c r="AD65">
        <v>60</v>
      </c>
      <c r="AE65">
        <v>29</v>
      </c>
      <c r="AF65">
        <v>67</v>
      </c>
      <c r="AI65" t="s">
        <v>64</v>
      </c>
      <c r="AJ65" t="s">
        <v>52</v>
      </c>
      <c r="AK65">
        <v>121</v>
      </c>
      <c r="AL65">
        <v>234</v>
      </c>
      <c r="AM65">
        <v>173</v>
      </c>
      <c r="AN65">
        <v>6</v>
      </c>
      <c r="AO65">
        <v>6</v>
      </c>
    </row>
    <row r="66" spans="1:41" x14ac:dyDescent="0.25">
      <c r="A66" s="21" t="s">
        <v>242</v>
      </c>
      <c r="B66">
        <v>513</v>
      </c>
      <c r="C66">
        <v>183</v>
      </c>
      <c r="D66">
        <v>509</v>
      </c>
      <c r="E66">
        <v>172</v>
      </c>
      <c r="G66" s="6">
        <f t="shared" si="1"/>
        <v>16.453809268956633</v>
      </c>
      <c r="H66" s="6">
        <f t="shared" ref="H66:H129" si="5">ATAN2(2*(D66-$M$2/2)/$M$4,2*($N$2/2-E66)/$M$4)*180/PI()</f>
        <v>19.788140776701702</v>
      </c>
      <c r="I66" s="7">
        <f t="shared" si="2"/>
        <v>4</v>
      </c>
      <c r="J66" s="7">
        <f t="shared" si="3"/>
        <v>4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509</v>
      </c>
      <c r="S66">
        <v>172</v>
      </c>
      <c r="T66">
        <v>4</v>
      </c>
      <c r="U66">
        <v>88</v>
      </c>
      <c r="V66">
        <v>31</v>
      </c>
      <c r="Z66" t="s">
        <v>67</v>
      </c>
      <c r="AA66" t="s">
        <v>53</v>
      </c>
      <c r="AB66">
        <v>164</v>
      </c>
      <c r="AC66">
        <v>361</v>
      </c>
      <c r="AD66">
        <v>12</v>
      </c>
      <c r="AE66">
        <v>70</v>
      </c>
      <c r="AF66">
        <v>41</v>
      </c>
      <c r="AI66" t="s">
        <v>66</v>
      </c>
      <c r="AJ66" t="s">
        <v>52</v>
      </c>
      <c r="AK66">
        <v>429</v>
      </c>
      <c r="AL66">
        <v>73</v>
      </c>
      <c r="AM66">
        <v>152</v>
      </c>
      <c r="AN66">
        <v>72</v>
      </c>
      <c r="AO66">
        <v>36</v>
      </c>
    </row>
    <row r="67" spans="1:41" x14ac:dyDescent="0.25">
      <c r="A67" s="21" t="s">
        <v>243</v>
      </c>
      <c r="B67">
        <v>414</v>
      </c>
      <c r="C67">
        <v>69</v>
      </c>
      <c r="D67">
        <v>172</v>
      </c>
      <c r="E67">
        <v>372</v>
      </c>
      <c r="G67" s="6">
        <f t="shared" ref="G67:G130" si="6">ATAN2(2*(B67-$M$2/2)/$M$4,2*($N$2/2-C67)/$M$4)*180/PI()</f>
        <v>61.20207014983125</v>
      </c>
      <c r="H67" s="6">
        <f t="shared" si="5"/>
        <v>-138.27048792318354</v>
      </c>
      <c r="I67" s="7">
        <f t="shared" ref="I67:I130" si="7">MAX(1,CEILING(MIN(MOD(G67-H67,360),MOD(H67-G67,360)),1))</f>
        <v>161</v>
      </c>
      <c r="J67" s="7">
        <f t="shared" ref="J67:J130" si="8">IF(H67&gt;1,I67,0)</f>
        <v>0</v>
      </c>
      <c r="K67" s="7">
        <f t="shared" ref="K67:K130" si="9">IF(H67&lt;1,I67,0)</f>
        <v>161</v>
      </c>
      <c r="L67" s="10"/>
      <c r="M67" s="5"/>
      <c r="N67" s="5"/>
      <c r="P67" t="s">
        <v>243</v>
      </c>
      <c r="Q67" t="s">
        <v>53</v>
      </c>
      <c r="R67">
        <v>172</v>
      </c>
      <c r="S67">
        <v>372</v>
      </c>
      <c r="T67">
        <v>161</v>
      </c>
      <c r="U67">
        <v>72</v>
      </c>
      <c r="V67">
        <v>28</v>
      </c>
      <c r="Z67" t="s">
        <v>75</v>
      </c>
      <c r="AA67" t="s">
        <v>53</v>
      </c>
      <c r="AB67">
        <v>447</v>
      </c>
      <c r="AC67">
        <v>393</v>
      </c>
      <c r="AD67">
        <v>16</v>
      </c>
      <c r="AE67">
        <v>72</v>
      </c>
      <c r="AF67">
        <v>50</v>
      </c>
      <c r="AI67" t="s">
        <v>74</v>
      </c>
      <c r="AJ67" t="s">
        <v>52</v>
      </c>
      <c r="AK67">
        <v>455</v>
      </c>
      <c r="AL67">
        <v>388</v>
      </c>
      <c r="AM67">
        <v>110</v>
      </c>
      <c r="AN67">
        <v>64</v>
      </c>
      <c r="AO67">
        <v>34</v>
      </c>
    </row>
    <row r="68" spans="1:41" x14ac:dyDescent="0.25">
      <c r="A68" s="21" t="s">
        <v>250</v>
      </c>
      <c r="B68">
        <v>496</v>
      </c>
      <c r="C68">
        <v>323</v>
      </c>
      <c r="D68">
        <v>405</v>
      </c>
      <c r="E68">
        <v>61</v>
      </c>
      <c r="G68" s="6">
        <f t="shared" si="6"/>
        <v>-25.248138771284726</v>
      </c>
      <c r="H68" s="6">
        <f t="shared" si="5"/>
        <v>64.598811324586009</v>
      </c>
      <c r="I68" s="7">
        <f t="shared" si="7"/>
        <v>90</v>
      </c>
      <c r="J68" s="7">
        <f t="shared" si="8"/>
        <v>90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405</v>
      </c>
      <c r="S68">
        <v>61</v>
      </c>
      <c r="T68">
        <v>90</v>
      </c>
      <c r="U68">
        <v>68</v>
      </c>
      <c r="V68">
        <v>54</v>
      </c>
      <c r="Z68" t="s">
        <v>69</v>
      </c>
      <c r="AA68" t="s">
        <v>53</v>
      </c>
      <c r="AB68">
        <v>446</v>
      </c>
      <c r="AC68">
        <v>393</v>
      </c>
      <c r="AD68">
        <v>5</v>
      </c>
      <c r="AE68">
        <v>64</v>
      </c>
      <c r="AF68">
        <v>40</v>
      </c>
      <c r="AI68" t="s">
        <v>68</v>
      </c>
      <c r="AJ68" t="s">
        <v>52</v>
      </c>
      <c r="AK68">
        <v>312</v>
      </c>
      <c r="AL68">
        <v>441</v>
      </c>
      <c r="AM68">
        <v>2</v>
      </c>
      <c r="AN68">
        <v>93</v>
      </c>
      <c r="AO68">
        <v>96</v>
      </c>
    </row>
    <row r="69" spans="1:41" x14ac:dyDescent="0.25">
      <c r="A69" s="21" t="s">
        <v>251</v>
      </c>
      <c r="B69">
        <v>519</v>
      </c>
      <c r="C69">
        <v>230</v>
      </c>
      <c r="D69">
        <v>465</v>
      </c>
      <c r="E69">
        <v>383</v>
      </c>
      <c r="G69" s="6">
        <f t="shared" si="6"/>
        <v>2.8767650703005772</v>
      </c>
      <c r="H69" s="6">
        <f t="shared" si="5"/>
        <v>-44.602119038165405</v>
      </c>
      <c r="I69" s="7">
        <f t="shared" si="7"/>
        <v>48</v>
      </c>
      <c r="J69" s="7">
        <f t="shared" si="8"/>
        <v>0</v>
      </c>
      <c r="K69" s="7">
        <f t="shared" si="9"/>
        <v>48</v>
      </c>
      <c r="L69" s="10"/>
      <c r="M69" s="5"/>
      <c r="N69" s="5"/>
      <c r="P69" t="s">
        <v>251</v>
      </c>
      <c r="Q69" t="s">
        <v>53</v>
      </c>
      <c r="R69">
        <v>465</v>
      </c>
      <c r="S69">
        <v>383</v>
      </c>
      <c r="T69">
        <v>48</v>
      </c>
      <c r="U69">
        <v>78</v>
      </c>
      <c r="V69">
        <v>54</v>
      </c>
      <c r="Z69" t="s">
        <v>77</v>
      </c>
      <c r="AA69" t="s">
        <v>53</v>
      </c>
      <c r="AB69">
        <v>145</v>
      </c>
      <c r="AC69">
        <v>145</v>
      </c>
      <c r="AD69">
        <v>17</v>
      </c>
      <c r="AE69">
        <v>70</v>
      </c>
      <c r="AF69">
        <v>44</v>
      </c>
      <c r="AI69" t="s">
        <v>76</v>
      </c>
      <c r="AJ69" t="s">
        <v>52</v>
      </c>
      <c r="AK69">
        <v>276</v>
      </c>
      <c r="AL69">
        <v>45</v>
      </c>
      <c r="AM69">
        <v>11</v>
      </c>
      <c r="AN69">
        <v>86</v>
      </c>
      <c r="AO69">
        <v>69</v>
      </c>
    </row>
    <row r="70" spans="1:41" x14ac:dyDescent="0.25">
      <c r="A70" t="s">
        <v>244</v>
      </c>
      <c r="B70">
        <v>132</v>
      </c>
      <c r="C70">
        <v>168</v>
      </c>
      <c r="D70">
        <v>134</v>
      </c>
      <c r="E70">
        <v>170</v>
      </c>
      <c r="G70" s="6">
        <f t="shared" si="6"/>
        <v>159.04422326936782</v>
      </c>
      <c r="H70" s="6">
        <f t="shared" si="5"/>
        <v>159.37646861667477</v>
      </c>
      <c r="I70" s="7">
        <f t="shared" si="7"/>
        <v>1</v>
      </c>
      <c r="J70" s="7">
        <f t="shared" si="8"/>
        <v>1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134</v>
      </c>
      <c r="S70">
        <v>170</v>
      </c>
      <c r="T70">
        <v>1</v>
      </c>
      <c r="U70">
        <v>66</v>
      </c>
      <c r="V70">
        <v>74</v>
      </c>
      <c r="Z70" t="s">
        <v>71</v>
      </c>
      <c r="AA70" t="s">
        <v>53</v>
      </c>
      <c r="AB70">
        <v>204</v>
      </c>
      <c r="AC70">
        <v>402</v>
      </c>
      <c r="AD70">
        <v>86</v>
      </c>
      <c r="AE70">
        <v>52</v>
      </c>
      <c r="AF70">
        <v>6</v>
      </c>
      <c r="AI70" t="s">
        <v>70</v>
      </c>
      <c r="AJ70" t="s">
        <v>52</v>
      </c>
      <c r="AK70">
        <v>135</v>
      </c>
      <c r="AL70">
        <v>161</v>
      </c>
      <c r="AM70">
        <v>114</v>
      </c>
      <c r="AN70">
        <v>66</v>
      </c>
      <c r="AO70">
        <v>58</v>
      </c>
    </row>
    <row r="71" spans="1:41" x14ac:dyDescent="0.25">
      <c r="A71" t="s">
        <v>245</v>
      </c>
      <c r="B71">
        <v>123</v>
      </c>
      <c r="C71">
        <v>279</v>
      </c>
      <c r="D71">
        <v>137</v>
      </c>
      <c r="E71">
        <v>302</v>
      </c>
      <c r="G71" s="6">
        <f t="shared" si="6"/>
        <v>-168.801973203046</v>
      </c>
      <c r="H71" s="6">
        <f t="shared" si="5"/>
        <v>-161.28373209806642</v>
      </c>
      <c r="I71" s="7">
        <f t="shared" si="7"/>
        <v>8</v>
      </c>
      <c r="J71" s="7">
        <f t="shared" si="8"/>
        <v>0</v>
      </c>
      <c r="K71" s="7">
        <f t="shared" si="9"/>
        <v>8</v>
      </c>
      <c r="L71" s="10"/>
      <c r="M71" s="5"/>
      <c r="N71" s="5"/>
      <c r="P71" t="s">
        <v>245</v>
      </c>
      <c r="Q71" t="s">
        <v>53</v>
      </c>
      <c r="R71">
        <v>137</v>
      </c>
      <c r="S71">
        <v>302</v>
      </c>
      <c r="T71">
        <v>8</v>
      </c>
      <c r="U71">
        <v>45</v>
      </c>
      <c r="V71">
        <v>22</v>
      </c>
      <c r="Z71" t="s">
        <v>79</v>
      </c>
      <c r="AA71" t="s">
        <v>53</v>
      </c>
      <c r="AB71">
        <v>502</v>
      </c>
      <c r="AC71">
        <v>318</v>
      </c>
      <c r="AD71">
        <v>79</v>
      </c>
      <c r="AE71">
        <v>71</v>
      </c>
      <c r="AF71">
        <v>32</v>
      </c>
      <c r="AI71" t="s">
        <v>78</v>
      </c>
      <c r="AJ71" t="s">
        <v>52</v>
      </c>
      <c r="AK71">
        <v>149</v>
      </c>
      <c r="AL71">
        <v>344</v>
      </c>
      <c r="AM71">
        <v>19</v>
      </c>
      <c r="AN71">
        <v>74</v>
      </c>
      <c r="AO71">
        <v>61</v>
      </c>
    </row>
    <row r="72" spans="1:41" x14ac:dyDescent="0.25">
      <c r="A72" t="s">
        <v>252</v>
      </c>
      <c r="B72">
        <v>174</v>
      </c>
      <c r="C72">
        <v>372</v>
      </c>
      <c r="D72">
        <v>158</v>
      </c>
      <c r="E72">
        <v>358</v>
      </c>
      <c r="G72" s="6">
        <f t="shared" si="6"/>
        <v>-137.88296345253954</v>
      </c>
      <c r="H72" s="6">
        <f t="shared" si="5"/>
        <v>-143.93059010041898</v>
      </c>
      <c r="I72" s="7">
        <f t="shared" si="7"/>
        <v>7</v>
      </c>
      <c r="J72" s="7">
        <f t="shared" si="8"/>
        <v>0</v>
      </c>
      <c r="K72" s="7">
        <f t="shared" si="9"/>
        <v>7</v>
      </c>
      <c r="L72" s="10"/>
      <c r="M72" s="5"/>
      <c r="N72" s="5"/>
      <c r="P72" t="s">
        <v>252</v>
      </c>
      <c r="Q72" t="s">
        <v>52</v>
      </c>
      <c r="R72">
        <v>158</v>
      </c>
      <c r="S72">
        <v>358</v>
      </c>
      <c r="T72">
        <v>7</v>
      </c>
      <c r="U72">
        <v>76</v>
      </c>
      <c r="V72">
        <v>72</v>
      </c>
      <c r="Z72" t="s">
        <v>73</v>
      </c>
      <c r="AA72" t="s">
        <v>53</v>
      </c>
      <c r="AB72">
        <v>138</v>
      </c>
      <c r="AC72">
        <v>316</v>
      </c>
      <c r="AD72">
        <v>174</v>
      </c>
      <c r="AE72">
        <v>54</v>
      </c>
      <c r="AF72">
        <v>23</v>
      </c>
      <c r="AI72" t="s">
        <v>72</v>
      </c>
      <c r="AJ72" t="s">
        <v>52</v>
      </c>
      <c r="AK72">
        <v>120</v>
      </c>
      <c r="AL72">
        <v>259</v>
      </c>
      <c r="AM72">
        <v>22</v>
      </c>
      <c r="AN72">
        <v>65</v>
      </c>
      <c r="AO72">
        <v>6</v>
      </c>
    </row>
    <row r="73" spans="1:41" x14ac:dyDescent="0.25">
      <c r="A73" t="s">
        <v>253</v>
      </c>
      <c r="B73">
        <v>298</v>
      </c>
      <c r="C73">
        <v>436</v>
      </c>
      <c r="D73">
        <v>273</v>
      </c>
      <c r="E73">
        <v>434</v>
      </c>
      <c r="G73" s="6">
        <f t="shared" si="6"/>
        <v>-96.404352726384147</v>
      </c>
      <c r="H73" s="6">
        <f t="shared" si="5"/>
        <v>-103.61854166144104</v>
      </c>
      <c r="I73" s="7">
        <f t="shared" si="7"/>
        <v>8</v>
      </c>
      <c r="J73" s="7">
        <f t="shared" si="8"/>
        <v>0</v>
      </c>
      <c r="K73" s="7">
        <f t="shared" si="9"/>
        <v>8</v>
      </c>
      <c r="L73" s="10"/>
      <c r="M73" s="5"/>
      <c r="N73" s="5"/>
      <c r="P73" t="s">
        <v>253</v>
      </c>
      <c r="Q73" t="s">
        <v>53</v>
      </c>
      <c r="R73">
        <v>273</v>
      </c>
      <c r="S73">
        <v>434</v>
      </c>
      <c r="T73">
        <v>8</v>
      </c>
      <c r="U73">
        <v>88</v>
      </c>
      <c r="V73">
        <v>78</v>
      </c>
      <c r="Z73" t="s">
        <v>81</v>
      </c>
      <c r="AA73" t="s">
        <v>53</v>
      </c>
      <c r="AB73">
        <v>118</v>
      </c>
      <c r="AC73">
        <v>211</v>
      </c>
      <c r="AD73">
        <v>16</v>
      </c>
      <c r="AE73">
        <v>77</v>
      </c>
      <c r="AF73">
        <v>53</v>
      </c>
      <c r="AI73" t="s">
        <v>80</v>
      </c>
      <c r="AJ73" t="s">
        <v>52</v>
      </c>
      <c r="AK73">
        <v>203</v>
      </c>
      <c r="AL73">
        <v>400</v>
      </c>
      <c r="AM73">
        <v>5</v>
      </c>
      <c r="AN73">
        <v>85</v>
      </c>
      <c r="AO73">
        <v>69</v>
      </c>
    </row>
    <row r="74" spans="1:41" x14ac:dyDescent="0.25">
      <c r="A74" t="s">
        <v>246</v>
      </c>
      <c r="B74">
        <v>228</v>
      </c>
      <c r="C74">
        <v>66</v>
      </c>
      <c r="D74">
        <v>190</v>
      </c>
      <c r="E74">
        <v>86</v>
      </c>
      <c r="G74" s="6">
        <f t="shared" si="6"/>
        <v>117.86700384965685</v>
      </c>
      <c r="H74" s="6">
        <f t="shared" si="5"/>
        <v>130.16958004171005</v>
      </c>
      <c r="I74" s="7">
        <f t="shared" si="7"/>
        <v>13</v>
      </c>
      <c r="J74" s="7">
        <f t="shared" si="8"/>
        <v>13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190</v>
      </c>
      <c r="S74">
        <v>86</v>
      </c>
      <c r="T74">
        <v>13</v>
      </c>
      <c r="U74">
        <v>85</v>
      </c>
      <c r="V74">
        <v>85</v>
      </c>
      <c r="Z74" t="s">
        <v>83</v>
      </c>
      <c r="AA74" t="s">
        <v>53</v>
      </c>
      <c r="AB74">
        <v>178</v>
      </c>
      <c r="AC74">
        <v>378</v>
      </c>
      <c r="AD74">
        <v>7</v>
      </c>
      <c r="AE74">
        <v>89</v>
      </c>
      <c r="AF74">
        <v>78</v>
      </c>
      <c r="AI74" t="s">
        <v>82</v>
      </c>
      <c r="AJ74" t="s">
        <v>52</v>
      </c>
      <c r="AK74">
        <v>422</v>
      </c>
      <c r="AL74">
        <v>414</v>
      </c>
      <c r="AM74">
        <v>9</v>
      </c>
      <c r="AN74">
        <v>85</v>
      </c>
      <c r="AO74">
        <v>85</v>
      </c>
    </row>
    <row r="75" spans="1:41" x14ac:dyDescent="0.25">
      <c r="A75" t="s">
        <v>247</v>
      </c>
      <c r="B75">
        <v>407</v>
      </c>
      <c r="C75">
        <v>59</v>
      </c>
      <c r="D75">
        <v>323</v>
      </c>
      <c r="E75">
        <v>38</v>
      </c>
      <c r="G75" s="6">
        <f t="shared" si="6"/>
        <v>64.328129151109991</v>
      </c>
      <c r="H75" s="6">
        <f t="shared" si="5"/>
        <v>89.149135135269717</v>
      </c>
      <c r="I75" s="7">
        <f t="shared" si="7"/>
        <v>25</v>
      </c>
      <c r="J75" s="7">
        <f t="shared" si="8"/>
        <v>25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323</v>
      </c>
      <c r="S75">
        <v>38</v>
      </c>
      <c r="T75">
        <v>25</v>
      </c>
      <c r="U75">
        <v>88</v>
      </c>
      <c r="V75">
        <v>89</v>
      </c>
      <c r="Z75" t="s">
        <v>91</v>
      </c>
      <c r="AA75" t="s">
        <v>53</v>
      </c>
      <c r="AB75">
        <v>128</v>
      </c>
      <c r="AC75">
        <v>178</v>
      </c>
      <c r="AD75">
        <v>36</v>
      </c>
      <c r="AE75">
        <v>71</v>
      </c>
      <c r="AF75">
        <v>80</v>
      </c>
      <c r="AI75" t="s">
        <v>90</v>
      </c>
      <c r="AJ75" t="s">
        <v>52</v>
      </c>
      <c r="AK75">
        <v>326</v>
      </c>
      <c r="AL75">
        <v>41</v>
      </c>
      <c r="AM75">
        <v>5</v>
      </c>
      <c r="AN75">
        <v>78</v>
      </c>
      <c r="AO75">
        <v>85</v>
      </c>
    </row>
    <row r="76" spans="1:41" x14ac:dyDescent="0.25">
      <c r="A76" t="s">
        <v>254</v>
      </c>
      <c r="B76">
        <v>156</v>
      </c>
      <c r="C76">
        <v>347</v>
      </c>
      <c r="D76">
        <v>150</v>
      </c>
      <c r="E76">
        <v>350</v>
      </c>
      <c r="G76" s="6">
        <f t="shared" si="6"/>
        <v>-146.8780023247586</v>
      </c>
      <c r="H76" s="6">
        <f t="shared" si="5"/>
        <v>-147.09475707701208</v>
      </c>
      <c r="I76" s="7">
        <f t="shared" si="7"/>
        <v>1</v>
      </c>
      <c r="J76" s="7">
        <f t="shared" si="8"/>
        <v>0</v>
      </c>
      <c r="K76" s="7">
        <f t="shared" si="9"/>
        <v>1</v>
      </c>
      <c r="L76" s="10"/>
      <c r="M76" s="5"/>
      <c r="N76" s="5"/>
      <c r="P76" t="s">
        <v>254</v>
      </c>
      <c r="Q76" t="s">
        <v>52</v>
      </c>
      <c r="R76">
        <v>150</v>
      </c>
      <c r="S76">
        <v>350</v>
      </c>
      <c r="T76">
        <v>1</v>
      </c>
      <c r="U76">
        <v>76</v>
      </c>
      <c r="V76">
        <v>63</v>
      </c>
      <c r="Z76" t="s">
        <v>85</v>
      </c>
      <c r="AA76" t="s">
        <v>53</v>
      </c>
      <c r="AB76">
        <v>384</v>
      </c>
      <c r="AC76">
        <v>50</v>
      </c>
      <c r="AD76">
        <v>17</v>
      </c>
      <c r="AE76">
        <v>36</v>
      </c>
      <c r="AF76">
        <v>44</v>
      </c>
      <c r="AI76" t="s">
        <v>84</v>
      </c>
      <c r="AJ76" t="s">
        <v>52</v>
      </c>
      <c r="AK76">
        <v>314</v>
      </c>
      <c r="AL76">
        <v>41</v>
      </c>
      <c r="AM76">
        <v>3</v>
      </c>
      <c r="AN76">
        <v>90</v>
      </c>
      <c r="AO76">
        <v>90</v>
      </c>
    </row>
    <row r="77" spans="1:41" x14ac:dyDescent="0.25">
      <c r="A77" t="s">
        <v>255</v>
      </c>
      <c r="B77">
        <v>449</v>
      </c>
      <c r="C77">
        <v>81</v>
      </c>
      <c r="D77">
        <v>407</v>
      </c>
      <c r="E77">
        <v>60</v>
      </c>
      <c r="G77" s="6">
        <f t="shared" si="6"/>
        <v>50.946863053973502</v>
      </c>
      <c r="H77" s="6">
        <f t="shared" si="5"/>
        <v>64.203973505500059</v>
      </c>
      <c r="I77" s="7">
        <f t="shared" si="7"/>
        <v>14</v>
      </c>
      <c r="J77" s="7">
        <f t="shared" si="8"/>
        <v>14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407</v>
      </c>
      <c r="S77">
        <v>60</v>
      </c>
      <c r="T77">
        <v>14</v>
      </c>
      <c r="U77">
        <v>24</v>
      </c>
      <c r="V77">
        <v>66</v>
      </c>
      <c r="Z77" t="s">
        <v>93</v>
      </c>
      <c r="AA77" t="s">
        <v>53</v>
      </c>
      <c r="AB77">
        <v>314</v>
      </c>
      <c r="AC77">
        <v>38</v>
      </c>
      <c r="AD77">
        <v>177</v>
      </c>
      <c r="AE77">
        <v>96</v>
      </c>
      <c r="AF77">
        <v>96</v>
      </c>
      <c r="AI77" t="s">
        <v>92</v>
      </c>
      <c r="AJ77" t="s">
        <v>52</v>
      </c>
      <c r="AK77">
        <v>349</v>
      </c>
      <c r="AL77">
        <v>43</v>
      </c>
      <c r="AM77">
        <v>60</v>
      </c>
      <c r="AN77">
        <v>72</v>
      </c>
      <c r="AO77">
        <v>65</v>
      </c>
    </row>
    <row r="78" spans="1:41" x14ac:dyDescent="0.25">
      <c r="A78" t="s">
        <v>248</v>
      </c>
      <c r="B78">
        <v>188</v>
      </c>
      <c r="C78">
        <v>391</v>
      </c>
      <c r="D78">
        <v>161</v>
      </c>
      <c r="E78">
        <v>363</v>
      </c>
      <c r="G78" s="6">
        <f t="shared" si="6"/>
        <v>-131.15905097466305</v>
      </c>
      <c r="H78" s="6">
        <f t="shared" si="5"/>
        <v>-142.27500495788925</v>
      </c>
      <c r="I78" s="7">
        <f t="shared" si="7"/>
        <v>12</v>
      </c>
      <c r="J78" s="7">
        <f t="shared" si="8"/>
        <v>0</v>
      </c>
      <c r="K78" s="7">
        <f t="shared" si="9"/>
        <v>12</v>
      </c>
      <c r="L78" s="10"/>
      <c r="M78" s="5"/>
      <c r="N78" s="5"/>
      <c r="P78" t="s">
        <v>248</v>
      </c>
      <c r="Q78" t="s">
        <v>52</v>
      </c>
      <c r="R78">
        <v>161</v>
      </c>
      <c r="S78">
        <v>363</v>
      </c>
      <c r="T78">
        <v>12</v>
      </c>
      <c r="U78">
        <v>80</v>
      </c>
      <c r="V78">
        <v>79</v>
      </c>
      <c r="Z78" t="s">
        <v>87</v>
      </c>
      <c r="AA78" t="s">
        <v>53</v>
      </c>
      <c r="AB78">
        <v>489</v>
      </c>
      <c r="AC78">
        <v>136</v>
      </c>
      <c r="AD78">
        <v>122</v>
      </c>
      <c r="AE78">
        <v>17</v>
      </c>
      <c r="AF78">
        <v>22</v>
      </c>
      <c r="AI78" t="s">
        <v>86</v>
      </c>
      <c r="AJ78" t="s">
        <v>52</v>
      </c>
      <c r="AK78">
        <v>302</v>
      </c>
      <c r="AL78">
        <v>41</v>
      </c>
      <c r="AM78">
        <v>139</v>
      </c>
      <c r="AN78">
        <v>84</v>
      </c>
      <c r="AO78">
        <v>27</v>
      </c>
    </row>
    <row r="79" spans="1:41" x14ac:dyDescent="0.25">
      <c r="A79" t="s">
        <v>249</v>
      </c>
      <c r="B79">
        <v>152</v>
      </c>
      <c r="C79">
        <v>124</v>
      </c>
      <c r="D79">
        <v>121</v>
      </c>
      <c r="E79">
        <v>212</v>
      </c>
      <c r="G79" s="6">
        <f t="shared" si="6"/>
        <v>145.37584492005107</v>
      </c>
      <c r="H79" s="6">
        <f t="shared" si="5"/>
        <v>171.99085970296278</v>
      </c>
      <c r="I79" s="7">
        <f t="shared" si="7"/>
        <v>27</v>
      </c>
      <c r="J79" s="7">
        <f t="shared" si="8"/>
        <v>27</v>
      </c>
      <c r="K79" s="7">
        <f t="shared" si="9"/>
        <v>0</v>
      </c>
      <c r="L79" s="10"/>
      <c r="M79" s="5"/>
      <c r="N79" s="5"/>
      <c r="P79" t="s">
        <v>278</v>
      </c>
      <c r="Q79" t="s">
        <v>53</v>
      </c>
      <c r="R79">
        <v>121</v>
      </c>
      <c r="S79">
        <v>212</v>
      </c>
      <c r="T79">
        <v>27</v>
      </c>
      <c r="U79">
        <v>65</v>
      </c>
      <c r="V79">
        <v>69</v>
      </c>
      <c r="Z79" t="s">
        <v>95</v>
      </c>
      <c r="AA79" t="s">
        <v>53</v>
      </c>
      <c r="AB79">
        <v>422</v>
      </c>
      <c r="AC79">
        <v>61</v>
      </c>
      <c r="AD79">
        <v>98</v>
      </c>
      <c r="AE79">
        <v>16</v>
      </c>
      <c r="AF79">
        <v>30</v>
      </c>
      <c r="AI79" t="s">
        <v>94</v>
      </c>
      <c r="AJ79" t="s">
        <v>52</v>
      </c>
      <c r="AK79">
        <v>470</v>
      </c>
      <c r="AL79">
        <v>372</v>
      </c>
      <c r="AM79">
        <v>19</v>
      </c>
      <c r="AN79">
        <v>76</v>
      </c>
      <c r="AO79">
        <v>84</v>
      </c>
    </row>
    <row r="80" spans="1:41" x14ac:dyDescent="0.25">
      <c r="A80" t="s">
        <v>256</v>
      </c>
      <c r="B80">
        <v>170</v>
      </c>
      <c r="C80">
        <v>105</v>
      </c>
      <c r="D80">
        <v>134</v>
      </c>
      <c r="E80">
        <v>325</v>
      </c>
      <c r="G80" s="6">
        <f t="shared" si="6"/>
        <v>138.01278750418334</v>
      </c>
      <c r="H80" s="6">
        <f t="shared" si="5"/>
        <v>-155.4401089562989</v>
      </c>
      <c r="I80" s="7">
        <f t="shared" si="7"/>
        <v>67</v>
      </c>
      <c r="J80" s="7">
        <f t="shared" si="8"/>
        <v>0</v>
      </c>
      <c r="K80" s="7">
        <f t="shared" si="9"/>
        <v>67</v>
      </c>
      <c r="L80" s="10"/>
      <c r="M80" s="5"/>
      <c r="N80" s="5"/>
      <c r="P80" t="s">
        <v>256</v>
      </c>
      <c r="Q80" t="s">
        <v>52</v>
      </c>
      <c r="R80">
        <v>134</v>
      </c>
      <c r="S80">
        <v>325</v>
      </c>
      <c r="T80">
        <v>67</v>
      </c>
      <c r="U80">
        <v>78</v>
      </c>
      <c r="V80">
        <v>69</v>
      </c>
      <c r="Z80" t="s">
        <v>89</v>
      </c>
      <c r="AA80" t="s">
        <v>53</v>
      </c>
      <c r="AB80">
        <v>218</v>
      </c>
      <c r="AC80">
        <v>64</v>
      </c>
      <c r="AD80">
        <v>21</v>
      </c>
      <c r="AE80">
        <v>93</v>
      </c>
      <c r="AF80">
        <v>96</v>
      </c>
      <c r="AI80" t="s">
        <v>88</v>
      </c>
      <c r="AJ80" t="s">
        <v>52</v>
      </c>
      <c r="AK80">
        <v>144</v>
      </c>
      <c r="AL80">
        <v>148</v>
      </c>
      <c r="AM80">
        <v>14</v>
      </c>
      <c r="AN80">
        <v>84</v>
      </c>
      <c r="AO80">
        <v>75</v>
      </c>
    </row>
    <row r="81" spans="1:41" x14ac:dyDescent="0.25">
      <c r="A81" t="s">
        <v>257</v>
      </c>
      <c r="B81">
        <v>120</v>
      </c>
      <c r="C81">
        <v>238</v>
      </c>
      <c r="D81">
        <v>154</v>
      </c>
      <c r="E81">
        <v>354</v>
      </c>
      <c r="G81" s="6">
        <f t="shared" si="6"/>
        <v>179.4270613023165</v>
      </c>
      <c r="H81" s="6">
        <f t="shared" si="5"/>
        <v>-145.52078431387437</v>
      </c>
      <c r="I81" s="7">
        <f t="shared" si="7"/>
        <v>36</v>
      </c>
      <c r="J81" s="7">
        <f t="shared" si="8"/>
        <v>0</v>
      </c>
      <c r="K81" s="7">
        <f t="shared" si="9"/>
        <v>36</v>
      </c>
      <c r="L81" s="10"/>
      <c r="M81" s="5"/>
      <c r="N81" s="5"/>
      <c r="P81" t="s">
        <v>257</v>
      </c>
      <c r="Q81" t="s">
        <v>53</v>
      </c>
      <c r="R81">
        <v>154</v>
      </c>
      <c r="S81">
        <v>354</v>
      </c>
      <c r="T81">
        <v>36</v>
      </c>
      <c r="U81">
        <v>44</v>
      </c>
      <c r="V81">
        <v>13</v>
      </c>
      <c r="Z81" t="s">
        <v>97</v>
      </c>
      <c r="AA81" t="s">
        <v>53</v>
      </c>
      <c r="AB81">
        <v>220</v>
      </c>
      <c r="AC81">
        <v>66</v>
      </c>
      <c r="AD81">
        <v>15</v>
      </c>
      <c r="AE81">
        <v>86</v>
      </c>
      <c r="AF81">
        <v>76</v>
      </c>
      <c r="AI81" t="s">
        <v>96</v>
      </c>
      <c r="AJ81" t="s">
        <v>52</v>
      </c>
      <c r="AK81">
        <v>181</v>
      </c>
      <c r="AL81">
        <v>91</v>
      </c>
      <c r="AM81">
        <v>68</v>
      </c>
      <c r="AN81">
        <v>44</v>
      </c>
      <c r="AO81">
        <v>39</v>
      </c>
    </row>
    <row r="82" spans="1:41" x14ac:dyDescent="0.25">
      <c r="A82" s="21" t="s">
        <v>258</v>
      </c>
      <c r="B82">
        <v>462</v>
      </c>
      <c r="C82">
        <v>375</v>
      </c>
      <c r="D82">
        <v>469</v>
      </c>
      <c r="E82">
        <v>369</v>
      </c>
      <c r="G82" s="6">
        <f t="shared" si="6"/>
        <v>-43.552400313143544</v>
      </c>
      <c r="H82" s="6">
        <f t="shared" si="5"/>
        <v>-40.885090901762752</v>
      </c>
      <c r="I82" s="7">
        <f t="shared" si="7"/>
        <v>3</v>
      </c>
      <c r="J82" s="7">
        <f t="shared" si="8"/>
        <v>0</v>
      </c>
      <c r="K82" s="7">
        <f t="shared" si="9"/>
        <v>3</v>
      </c>
      <c r="L82" s="10"/>
      <c r="M82" s="5"/>
      <c r="N82" s="5"/>
      <c r="P82" t="s">
        <v>258</v>
      </c>
      <c r="Q82" t="s">
        <v>52</v>
      </c>
      <c r="R82">
        <v>469</v>
      </c>
      <c r="S82">
        <v>369</v>
      </c>
      <c r="T82">
        <v>3</v>
      </c>
      <c r="U82">
        <v>90</v>
      </c>
      <c r="V82">
        <v>64</v>
      </c>
      <c r="Z82" t="s">
        <v>107</v>
      </c>
      <c r="AA82" t="s">
        <v>53</v>
      </c>
      <c r="AB82">
        <v>489</v>
      </c>
      <c r="AC82">
        <v>348</v>
      </c>
      <c r="AD82">
        <v>59</v>
      </c>
      <c r="AE82">
        <v>24</v>
      </c>
      <c r="AF82">
        <v>5</v>
      </c>
      <c r="AI82" t="s">
        <v>106</v>
      </c>
      <c r="AJ82" t="s">
        <v>52</v>
      </c>
      <c r="AK82">
        <v>381</v>
      </c>
      <c r="AL82">
        <v>432</v>
      </c>
      <c r="AM82">
        <v>3</v>
      </c>
      <c r="AN82">
        <v>84</v>
      </c>
      <c r="AO82">
        <v>80</v>
      </c>
    </row>
    <row r="83" spans="1:41" x14ac:dyDescent="0.25">
      <c r="A83" s="21" t="s">
        <v>259</v>
      </c>
      <c r="B83">
        <v>472</v>
      </c>
      <c r="C83">
        <v>365</v>
      </c>
      <c r="D83">
        <v>458</v>
      </c>
      <c r="E83">
        <v>91</v>
      </c>
      <c r="G83" s="6">
        <f t="shared" si="6"/>
        <v>-39.432799647354805</v>
      </c>
      <c r="H83" s="6">
        <f t="shared" si="5"/>
        <v>47.194931123204178</v>
      </c>
      <c r="I83" s="7">
        <f t="shared" si="7"/>
        <v>87</v>
      </c>
      <c r="J83" s="7">
        <f t="shared" si="8"/>
        <v>87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458</v>
      </c>
      <c r="S83">
        <v>91</v>
      </c>
      <c r="T83">
        <v>87</v>
      </c>
      <c r="U83">
        <v>66</v>
      </c>
      <c r="V83">
        <v>18</v>
      </c>
      <c r="Z83" t="s">
        <v>99</v>
      </c>
      <c r="AA83" t="s">
        <v>53</v>
      </c>
      <c r="AB83">
        <v>152</v>
      </c>
      <c r="AC83">
        <v>349</v>
      </c>
      <c r="AD83">
        <v>86</v>
      </c>
      <c r="AE83">
        <v>35</v>
      </c>
      <c r="AF83">
        <v>17</v>
      </c>
      <c r="AI83" t="s">
        <v>98</v>
      </c>
      <c r="AJ83" t="s">
        <v>52</v>
      </c>
      <c r="AK83">
        <v>378</v>
      </c>
      <c r="AL83">
        <v>47</v>
      </c>
      <c r="AM83">
        <v>42</v>
      </c>
      <c r="AN83">
        <v>52</v>
      </c>
      <c r="AO83">
        <v>22</v>
      </c>
    </row>
    <row r="84" spans="1:41" x14ac:dyDescent="0.25">
      <c r="A84" s="21" t="s">
        <v>266</v>
      </c>
      <c r="B84">
        <v>244</v>
      </c>
      <c r="C84">
        <v>52</v>
      </c>
      <c r="D84">
        <v>410</v>
      </c>
      <c r="E84">
        <v>57</v>
      </c>
      <c r="G84" s="6">
        <f t="shared" si="6"/>
        <v>112.01128319791937</v>
      </c>
      <c r="H84" s="6">
        <f t="shared" si="5"/>
        <v>63.811889302519148</v>
      </c>
      <c r="I84" s="7">
        <f t="shared" si="7"/>
        <v>49</v>
      </c>
      <c r="J84" s="7">
        <f t="shared" si="8"/>
        <v>49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410</v>
      </c>
      <c r="S84">
        <v>57</v>
      </c>
      <c r="T84">
        <v>49</v>
      </c>
      <c r="U84">
        <v>78</v>
      </c>
      <c r="V84">
        <v>17</v>
      </c>
      <c r="Z84" t="s">
        <v>109</v>
      </c>
      <c r="AA84" t="s">
        <v>53</v>
      </c>
      <c r="AB84">
        <v>405</v>
      </c>
      <c r="AC84">
        <v>58</v>
      </c>
      <c r="AD84">
        <v>1</v>
      </c>
      <c r="AE84">
        <v>84</v>
      </c>
      <c r="AF84">
        <v>57</v>
      </c>
      <c r="AI84" t="s">
        <v>108</v>
      </c>
      <c r="AJ84" t="s">
        <v>52</v>
      </c>
      <c r="AK84">
        <v>379</v>
      </c>
      <c r="AL84">
        <v>47</v>
      </c>
      <c r="AM84">
        <v>54</v>
      </c>
      <c r="AN84">
        <v>48</v>
      </c>
      <c r="AO84">
        <v>71</v>
      </c>
    </row>
    <row r="85" spans="1:41" x14ac:dyDescent="0.25">
      <c r="A85" s="21" t="s">
        <v>267</v>
      </c>
      <c r="B85">
        <v>427</v>
      </c>
      <c r="C85">
        <v>67</v>
      </c>
      <c r="D85">
        <v>501</v>
      </c>
      <c r="E85">
        <v>325</v>
      </c>
      <c r="G85" s="6">
        <f t="shared" si="6"/>
        <v>58.263328743406333</v>
      </c>
      <c r="H85" s="6">
        <f t="shared" si="5"/>
        <v>-25.155372433868344</v>
      </c>
      <c r="I85" s="7">
        <f t="shared" si="7"/>
        <v>84</v>
      </c>
      <c r="J85" s="7">
        <f t="shared" si="8"/>
        <v>0</v>
      </c>
      <c r="K85" s="7">
        <f t="shared" si="9"/>
        <v>84</v>
      </c>
      <c r="L85" s="10"/>
      <c r="M85" s="5"/>
      <c r="N85" s="5"/>
      <c r="P85" t="s">
        <v>267</v>
      </c>
      <c r="Q85" t="s">
        <v>53</v>
      </c>
      <c r="R85">
        <v>501</v>
      </c>
      <c r="S85">
        <v>325</v>
      </c>
      <c r="T85">
        <v>84</v>
      </c>
      <c r="U85">
        <v>71</v>
      </c>
      <c r="V85">
        <v>48</v>
      </c>
      <c r="Z85" t="s">
        <v>101</v>
      </c>
      <c r="AA85" t="s">
        <v>53</v>
      </c>
      <c r="AB85">
        <v>180</v>
      </c>
      <c r="AC85">
        <v>383</v>
      </c>
      <c r="AD85">
        <v>13</v>
      </c>
      <c r="AE85">
        <v>58</v>
      </c>
      <c r="AF85">
        <v>16</v>
      </c>
      <c r="AI85" t="s">
        <v>100</v>
      </c>
      <c r="AJ85" t="s">
        <v>52</v>
      </c>
      <c r="AK85">
        <v>207</v>
      </c>
      <c r="AL85">
        <v>404</v>
      </c>
      <c r="AM85">
        <v>16</v>
      </c>
      <c r="AN85">
        <v>88</v>
      </c>
      <c r="AO85">
        <v>84</v>
      </c>
    </row>
    <row r="86" spans="1:41" x14ac:dyDescent="0.25">
      <c r="A86" t="s">
        <v>260</v>
      </c>
      <c r="B86">
        <v>511</v>
      </c>
      <c r="C86">
        <v>197</v>
      </c>
      <c r="D86">
        <v>404</v>
      </c>
      <c r="E86">
        <v>57</v>
      </c>
      <c r="G86" s="6">
        <f t="shared" si="6"/>
        <v>12.687521373869984</v>
      </c>
      <c r="H86" s="6">
        <f t="shared" si="5"/>
        <v>65.344101255918403</v>
      </c>
      <c r="I86" s="7">
        <f t="shared" si="7"/>
        <v>53</v>
      </c>
      <c r="J86" s="7">
        <f t="shared" si="8"/>
        <v>53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404</v>
      </c>
      <c r="S86">
        <v>57</v>
      </c>
      <c r="T86">
        <v>53</v>
      </c>
      <c r="U86">
        <v>65</v>
      </c>
      <c r="V86">
        <v>55</v>
      </c>
      <c r="Z86" t="s">
        <v>111</v>
      </c>
      <c r="AA86" t="s">
        <v>53</v>
      </c>
      <c r="AB86">
        <v>137</v>
      </c>
      <c r="AC86">
        <v>314</v>
      </c>
      <c r="AD86">
        <v>8</v>
      </c>
      <c r="AE86">
        <v>75</v>
      </c>
      <c r="AF86">
        <v>78</v>
      </c>
      <c r="AI86" t="s">
        <v>110</v>
      </c>
      <c r="AJ86" t="s">
        <v>52</v>
      </c>
      <c r="AK86">
        <v>191</v>
      </c>
      <c r="AL86">
        <v>92</v>
      </c>
      <c r="AM86">
        <v>3</v>
      </c>
      <c r="AN86">
        <v>72</v>
      </c>
      <c r="AO86">
        <v>83</v>
      </c>
    </row>
    <row r="87" spans="1:41" x14ac:dyDescent="0.25">
      <c r="A87" t="s">
        <v>261</v>
      </c>
      <c r="B87">
        <v>171</v>
      </c>
      <c r="C87">
        <v>104</v>
      </c>
      <c r="D87">
        <v>498</v>
      </c>
      <c r="E87">
        <v>334</v>
      </c>
      <c r="G87" s="6">
        <f t="shared" si="6"/>
        <v>137.61168137789841</v>
      </c>
      <c r="H87" s="6">
        <f t="shared" si="5"/>
        <v>-27.838081197134699</v>
      </c>
      <c r="I87" s="7">
        <f t="shared" si="7"/>
        <v>166</v>
      </c>
      <c r="J87" s="7">
        <f t="shared" si="8"/>
        <v>0</v>
      </c>
      <c r="K87" s="7">
        <f t="shared" si="9"/>
        <v>166</v>
      </c>
      <c r="L87" s="10"/>
      <c r="M87" s="5"/>
      <c r="N87" s="5"/>
      <c r="P87" t="s">
        <v>261</v>
      </c>
      <c r="Q87" t="s">
        <v>53</v>
      </c>
      <c r="R87">
        <v>498</v>
      </c>
      <c r="S87">
        <v>334</v>
      </c>
      <c r="T87">
        <v>166</v>
      </c>
      <c r="U87">
        <v>32</v>
      </c>
      <c r="V87">
        <v>2</v>
      </c>
      <c r="Z87" t="s">
        <v>103</v>
      </c>
      <c r="AA87" t="s">
        <v>53</v>
      </c>
      <c r="AB87">
        <v>176</v>
      </c>
      <c r="AC87">
        <v>99</v>
      </c>
      <c r="AD87">
        <v>6</v>
      </c>
      <c r="AE87">
        <v>73</v>
      </c>
      <c r="AF87">
        <v>48</v>
      </c>
      <c r="AI87" t="s">
        <v>102</v>
      </c>
      <c r="AJ87" t="s">
        <v>52</v>
      </c>
      <c r="AK87">
        <v>134</v>
      </c>
      <c r="AL87">
        <v>172</v>
      </c>
      <c r="AM87">
        <v>82</v>
      </c>
      <c r="AN87">
        <v>2</v>
      </c>
      <c r="AO87">
        <v>3</v>
      </c>
    </row>
    <row r="88" spans="1:41" x14ac:dyDescent="0.25">
      <c r="A88" t="s">
        <v>268</v>
      </c>
      <c r="B88">
        <v>493</v>
      </c>
      <c r="C88">
        <v>344</v>
      </c>
      <c r="D88">
        <v>155</v>
      </c>
      <c r="E88">
        <v>351</v>
      </c>
      <c r="G88" s="6">
        <f t="shared" si="6"/>
        <v>-31.012436027168484</v>
      </c>
      <c r="H88" s="6">
        <f t="shared" si="5"/>
        <v>-146.07020257793937</v>
      </c>
      <c r="I88" s="7">
        <f t="shared" si="7"/>
        <v>116</v>
      </c>
      <c r="J88" s="7">
        <f t="shared" si="8"/>
        <v>0</v>
      </c>
      <c r="K88" s="7">
        <f t="shared" si="9"/>
        <v>116</v>
      </c>
      <c r="L88" s="10"/>
      <c r="M88" s="5"/>
      <c r="N88" s="5"/>
      <c r="P88" t="s">
        <v>268</v>
      </c>
      <c r="Q88" t="s">
        <v>52</v>
      </c>
      <c r="R88">
        <v>155</v>
      </c>
      <c r="S88">
        <v>351</v>
      </c>
      <c r="T88">
        <v>116</v>
      </c>
      <c r="U88">
        <v>80</v>
      </c>
      <c r="V88">
        <v>17</v>
      </c>
      <c r="Z88" t="s">
        <v>113</v>
      </c>
      <c r="AA88" t="s">
        <v>53</v>
      </c>
      <c r="AB88">
        <v>192</v>
      </c>
      <c r="AC88">
        <v>83</v>
      </c>
      <c r="AD88">
        <v>15</v>
      </c>
      <c r="AE88">
        <v>66</v>
      </c>
      <c r="AF88">
        <v>61</v>
      </c>
      <c r="AI88" t="s">
        <v>112</v>
      </c>
      <c r="AJ88" t="s">
        <v>52</v>
      </c>
      <c r="AK88">
        <v>221</v>
      </c>
      <c r="AL88">
        <v>415</v>
      </c>
      <c r="AM88">
        <v>3</v>
      </c>
      <c r="AN88">
        <v>85</v>
      </c>
      <c r="AO88">
        <v>88</v>
      </c>
    </row>
    <row r="89" spans="1:41" x14ac:dyDescent="0.25">
      <c r="A89" t="s">
        <v>269</v>
      </c>
      <c r="B89">
        <v>443</v>
      </c>
      <c r="C89">
        <v>79</v>
      </c>
      <c r="D89">
        <v>419</v>
      </c>
      <c r="E89">
        <v>65</v>
      </c>
      <c r="G89" s="6">
        <f t="shared" si="6"/>
        <v>52.621071309297058</v>
      </c>
      <c r="H89" s="6">
        <f t="shared" si="5"/>
        <v>60.502538791631622</v>
      </c>
      <c r="I89" s="7">
        <f t="shared" si="7"/>
        <v>8</v>
      </c>
      <c r="J89" s="7">
        <f t="shared" si="8"/>
        <v>8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419</v>
      </c>
      <c r="S89">
        <v>65</v>
      </c>
      <c r="T89">
        <v>8</v>
      </c>
      <c r="U89">
        <v>81</v>
      </c>
      <c r="V89">
        <v>70</v>
      </c>
      <c r="Z89" t="s">
        <v>105</v>
      </c>
      <c r="AA89" t="s">
        <v>53</v>
      </c>
      <c r="AB89">
        <v>120</v>
      </c>
      <c r="AC89">
        <v>269</v>
      </c>
      <c r="AD89">
        <v>4</v>
      </c>
      <c r="AE89">
        <v>78</v>
      </c>
      <c r="AF89">
        <v>86</v>
      </c>
      <c r="AI89" t="s">
        <v>104</v>
      </c>
      <c r="AJ89" t="s">
        <v>52</v>
      </c>
      <c r="AK89">
        <v>509</v>
      </c>
      <c r="AL89">
        <v>305</v>
      </c>
      <c r="AM89">
        <v>8</v>
      </c>
      <c r="AN89">
        <v>81</v>
      </c>
      <c r="AO89">
        <v>86</v>
      </c>
    </row>
    <row r="90" spans="1:41" x14ac:dyDescent="0.25">
      <c r="A90" t="s">
        <v>262</v>
      </c>
      <c r="B90">
        <v>144</v>
      </c>
      <c r="C90">
        <v>339</v>
      </c>
      <c r="D90">
        <v>166</v>
      </c>
      <c r="E90">
        <v>369</v>
      </c>
      <c r="G90" s="6">
        <f t="shared" si="6"/>
        <v>-150.64224645720873</v>
      </c>
      <c r="H90" s="6">
        <f t="shared" si="5"/>
        <v>-140.04835967794784</v>
      </c>
      <c r="I90" s="7">
        <f t="shared" si="7"/>
        <v>11</v>
      </c>
      <c r="J90" s="7">
        <f t="shared" si="8"/>
        <v>0</v>
      </c>
      <c r="K90" s="7">
        <f t="shared" si="9"/>
        <v>11</v>
      </c>
      <c r="L90" s="10"/>
      <c r="M90" s="5"/>
      <c r="N90" s="5"/>
      <c r="P90" t="s">
        <v>262</v>
      </c>
      <c r="Q90" t="s">
        <v>52</v>
      </c>
      <c r="R90">
        <v>166</v>
      </c>
      <c r="S90">
        <v>369</v>
      </c>
      <c r="T90">
        <v>11</v>
      </c>
      <c r="U90">
        <v>96</v>
      </c>
      <c r="V90">
        <v>66</v>
      </c>
      <c r="Z90" t="s">
        <v>115</v>
      </c>
      <c r="AA90" t="s">
        <v>53</v>
      </c>
      <c r="AB90">
        <v>432</v>
      </c>
      <c r="AC90">
        <v>405</v>
      </c>
      <c r="AD90">
        <v>75</v>
      </c>
      <c r="AE90">
        <v>66</v>
      </c>
      <c r="AF90">
        <v>50</v>
      </c>
      <c r="AI90" t="s">
        <v>114</v>
      </c>
      <c r="AJ90" t="s">
        <v>52</v>
      </c>
      <c r="AK90">
        <v>170</v>
      </c>
      <c r="AL90">
        <v>370</v>
      </c>
      <c r="AM90">
        <v>1</v>
      </c>
      <c r="AN90">
        <v>80</v>
      </c>
      <c r="AO90">
        <v>61</v>
      </c>
    </row>
    <row r="91" spans="1:41" x14ac:dyDescent="0.25">
      <c r="A91" t="s">
        <v>263</v>
      </c>
      <c r="B91">
        <v>418</v>
      </c>
      <c r="C91">
        <v>67</v>
      </c>
      <c r="D91">
        <v>155</v>
      </c>
      <c r="E91">
        <v>349</v>
      </c>
      <c r="G91" s="6">
        <f t="shared" si="6"/>
        <v>60.469574767732858</v>
      </c>
      <c r="H91" s="6">
        <f t="shared" si="5"/>
        <v>-146.55100726252527</v>
      </c>
      <c r="I91" s="7">
        <f t="shared" si="7"/>
        <v>153</v>
      </c>
      <c r="J91" s="7">
        <f t="shared" si="8"/>
        <v>0</v>
      </c>
      <c r="K91" s="7">
        <f t="shared" si="9"/>
        <v>153</v>
      </c>
      <c r="L91" s="10"/>
      <c r="M91" s="5"/>
      <c r="N91" s="5"/>
      <c r="P91" t="s">
        <v>263</v>
      </c>
      <c r="Q91" t="s">
        <v>53</v>
      </c>
      <c r="R91">
        <v>155</v>
      </c>
      <c r="S91">
        <v>349</v>
      </c>
      <c r="T91">
        <v>153</v>
      </c>
      <c r="U91">
        <v>53</v>
      </c>
      <c r="V91">
        <v>23</v>
      </c>
      <c r="Z91" t="s">
        <v>123</v>
      </c>
      <c r="AA91" t="s">
        <v>53</v>
      </c>
      <c r="AB91">
        <v>131</v>
      </c>
      <c r="AC91">
        <v>177</v>
      </c>
      <c r="AD91">
        <v>25</v>
      </c>
      <c r="AE91">
        <v>75</v>
      </c>
      <c r="AF91">
        <v>28</v>
      </c>
      <c r="AI91" t="s">
        <v>122</v>
      </c>
      <c r="AJ91" t="s">
        <v>52</v>
      </c>
      <c r="AK91">
        <v>453</v>
      </c>
      <c r="AL91">
        <v>388</v>
      </c>
      <c r="AM91">
        <v>164</v>
      </c>
      <c r="AN91">
        <v>73</v>
      </c>
      <c r="AO91">
        <v>25</v>
      </c>
    </row>
    <row r="92" spans="1:41" x14ac:dyDescent="0.25">
      <c r="A92" t="s">
        <v>270</v>
      </c>
      <c r="B92">
        <v>189</v>
      </c>
      <c r="C92">
        <v>393</v>
      </c>
      <c r="D92">
        <v>123</v>
      </c>
      <c r="E92">
        <v>215</v>
      </c>
      <c r="G92" s="6">
        <f t="shared" si="6"/>
        <v>-130.57044070102236</v>
      </c>
      <c r="H92" s="6">
        <f t="shared" si="5"/>
        <v>172.76762129172232</v>
      </c>
      <c r="I92" s="7">
        <f t="shared" si="7"/>
        <v>57</v>
      </c>
      <c r="J92" s="7">
        <f t="shared" si="8"/>
        <v>57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123</v>
      </c>
      <c r="S92">
        <v>215</v>
      </c>
      <c r="T92">
        <v>57</v>
      </c>
      <c r="U92">
        <v>75</v>
      </c>
      <c r="V92">
        <v>36</v>
      </c>
      <c r="Z92" t="s">
        <v>117</v>
      </c>
      <c r="AA92" t="s">
        <v>53</v>
      </c>
      <c r="AB92">
        <v>270</v>
      </c>
      <c r="AC92">
        <v>433</v>
      </c>
      <c r="AD92">
        <v>14</v>
      </c>
      <c r="AE92">
        <v>92</v>
      </c>
      <c r="AF92">
        <v>79</v>
      </c>
      <c r="AI92" t="s">
        <v>116</v>
      </c>
      <c r="AJ92" t="s">
        <v>52</v>
      </c>
      <c r="AK92">
        <v>508</v>
      </c>
      <c r="AL92">
        <v>301</v>
      </c>
      <c r="AM92">
        <v>45</v>
      </c>
      <c r="AN92">
        <v>54</v>
      </c>
      <c r="AO92">
        <v>2</v>
      </c>
    </row>
    <row r="93" spans="1:41" x14ac:dyDescent="0.25">
      <c r="A93" t="s">
        <v>271</v>
      </c>
      <c r="B93">
        <v>521</v>
      </c>
      <c r="C93">
        <v>216</v>
      </c>
      <c r="D93">
        <v>473</v>
      </c>
      <c r="E93">
        <v>360</v>
      </c>
      <c r="G93" s="6">
        <f t="shared" si="6"/>
        <v>6.809050179613406</v>
      </c>
      <c r="H93" s="6">
        <f t="shared" si="5"/>
        <v>-38.107576877514859</v>
      </c>
      <c r="I93" s="7">
        <f t="shared" si="7"/>
        <v>45</v>
      </c>
      <c r="J93" s="7">
        <f t="shared" si="8"/>
        <v>0</v>
      </c>
      <c r="K93" s="7">
        <f t="shared" si="9"/>
        <v>45</v>
      </c>
      <c r="L93" s="10"/>
      <c r="M93" s="5"/>
      <c r="N93" s="5"/>
      <c r="P93" t="s">
        <v>271</v>
      </c>
      <c r="Q93" t="s">
        <v>53</v>
      </c>
      <c r="R93">
        <v>473</v>
      </c>
      <c r="S93">
        <v>360</v>
      </c>
      <c r="T93">
        <v>45</v>
      </c>
      <c r="U93">
        <v>72</v>
      </c>
      <c r="V93">
        <v>52</v>
      </c>
      <c r="Z93" t="s">
        <v>125</v>
      </c>
      <c r="AA93" t="s">
        <v>53</v>
      </c>
      <c r="AB93">
        <v>483</v>
      </c>
      <c r="AC93">
        <v>357</v>
      </c>
      <c r="AD93">
        <v>13</v>
      </c>
      <c r="AE93">
        <v>76</v>
      </c>
      <c r="AF93">
        <v>48</v>
      </c>
      <c r="AI93" t="s">
        <v>124</v>
      </c>
      <c r="AJ93" t="s">
        <v>52</v>
      </c>
      <c r="AK93">
        <v>295</v>
      </c>
      <c r="AL93">
        <v>42</v>
      </c>
      <c r="AM93">
        <v>144</v>
      </c>
      <c r="AN93">
        <v>72</v>
      </c>
      <c r="AO93">
        <v>47</v>
      </c>
    </row>
    <row r="94" spans="1:41" x14ac:dyDescent="0.25">
      <c r="A94" t="s">
        <v>264</v>
      </c>
      <c r="B94">
        <v>512</v>
      </c>
      <c r="C94">
        <v>303</v>
      </c>
      <c r="D94">
        <v>177</v>
      </c>
      <c r="E94">
        <v>381</v>
      </c>
      <c r="G94" s="6">
        <f t="shared" si="6"/>
        <v>-18.165956529225532</v>
      </c>
      <c r="H94" s="6">
        <f t="shared" si="5"/>
        <v>-135.40348473505873</v>
      </c>
      <c r="I94" s="7">
        <f t="shared" si="7"/>
        <v>118</v>
      </c>
      <c r="J94" s="7">
        <f t="shared" si="8"/>
        <v>0</v>
      </c>
      <c r="K94" s="7">
        <f t="shared" si="9"/>
        <v>118</v>
      </c>
      <c r="L94" s="10"/>
      <c r="M94" s="5"/>
      <c r="N94" s="5"/>
      <c r="P94" t="s">
        <v>264</v>
      </c>
      <c r="Q94" t="s">
        <v>52</v>
      </c>
      <c r="R94">
        <v>177</v>
      </c>
      <c r="S94">
        <v>381</v>
      </c>
      <c r="T94">
        <v>118</v>
      </c>
      <c r="U94">
        <v>42</v>
      </c>
      <c r="V94">
        <v>8</v>
      </c>
      <c r="Z94" t="s">
        <v>119</v>
      </c>
      <c r="AA94" t="s">
        <v>53</v>
      </c>
      <c r="AB94">
        <v>493</v>
      </c>
      <c r="AC94">
        <v>343</v>
      </c>
      <c r="AD94">
        <v>160</v>
      </c>
      <c r="AE94">
        <v>72</v>
      </c>
      <c r="AF94">
        <v>35</v>
      </c>
      <c r="AI94" t="s">
        <v>118</v>
      </c>
      <c r="AJ94" t="s">
        <v>52</v>
      </c>
      <c r="AK94">
        <v>121</v>
      </c>
      <c r="AL94">
        <v>253</v>
      </c>
      <c r="AM94">
        <v>121</v>
      </c>
      <c r="AN94">
        <v>80</v>
      </c>
      <c r="AO94">
        <v>59</v>
      </c>
    </row>
    <row r="95" spans="1:41" x14ac:dyDescent="0.25">
      <c r="A95" t="s">
        <v>265</v>
      </c>
      <c r="B95">
        <v>144</v>
      </c>
      <c r="C95">
        <v>141</v>
      </c>
      <c r="D95">
        <v>120</v>
      </c>
      <c r="E95">
        <v>264</v>
      </c>
      <c r="G95" s="6">
        <f t="shared" si="6"/>
        <v>150.64224645720873</v>
      </c>
      <c r="H95" s="6">
        <f t="shared" si="5"/>
        <v>-173.15722658736905</v>
      </c>
      <c r="I95" s="7">
        <f t="shared" si="7"/>
        <v>37</v>
      </c>
      <c r="J95" s="7">
        <f t="shared" si="8"/>
        <v>0</v>
      </c>
      <c r="K95" s="7">
        <f t="shared" si="9"/>
        <v>37</v>
      </c>
      <c r="L95" s="10"/>
      <c r="M95" s="5"/>
      <c r="N95" s="5"/>
      <c r="P95" t="s">
        <v>265</v>
      </c>
      <c r="Q95" t="s">
        <v>53</v>
      </c>
      <c r="R95">
        <v>120</v>
      </c>
      <c r="S95">
        <v>264</v>
      </c>
      <c r="T95">
        <v>37</v>
      </c>
      <c r="U95">
        <v>68</v>
      </c>
      <c r="V95">
        <v>55</v>
      </c>
      <c r="Z95" t="s">
        <v>127</v>
      </c>
      <c r="AA95" t="s">
        <v>53</v>
      </c>
      <c r="AB95">
        <v>116</v>
      </c>
      <c r="AC95">
        <v>236</v>
      </c>
      <c r="AD95">
        <v>144</v>
      </c>
      <c r="AE95">
        <v>85</v>
      </c>
      <c r="AF95">
        <v>65</v>
      </c>
      <c r="AI95" t="s">
        <v>126</v>
      </c>
      <c r="AJ95" t="s">
        <v>52</v>
      </c>
      <c r="AK95">
        <v>510</v>
      </c>
      <c r="AL95">
        <v>184</v>
      </c>
      <c r="AM95">
        <v>177</v>
      </c>
      <c r="AN95">
        <v>80</v>
      </c>
      <c r="AO95">
        <v>44</v>
      </c>
    </row>
    <row r="96" spans="1:41" x14ac:dyDescent="0.25">
      <c r="A96" t="s">
        <v>272</v>
      </c>
      <c r="B96">
        <v>318</v>
      </c>
      <c r="C96">
        <v>439</v>
      </c>
      <c r="D96">
        <v>329</v>
      </c>
      <c r="E96">
        <v>444</v>
      </c>
      <c r="G96" s="6">
        <f t="shared" si="6"/>
        <v>-90.575817593244977</v>
      </c>
      <c r="H96" s="6">
        <f t="shared" si="5"/>
        <v>-87.473883088380461</v>
      </c>
      <c r="I96" s="7">
        <f t="shared" si="7"/>
        <v>4</v>
      </c>
      <c r="J96" s="7">
        <f t="shared" si="8"/>
        <v>0</v>
      </c>
      <c r="K96" s="7">
        <f t="shared" si="9"/>
        <v>4</v>
      </c>
      <c r="L96" s="10"/>
      <c r="M96" s="5"/>
      <c r="N96" s="5"/>
      <c r="P96" t="s">
        <v>272</v>
      </c>
      <c r="Q96" t="s">
        <v>52</v>
      </c>
      <c r="R96">
        <v>329</v>
      </c>
      <c r="S96">
        <v>444</v>
      </c>
      <c r="T96">
        <v>4</v>
      </c>
      <c r="U96">
        <v>94</v>
      </c>
      <c r="V96">
        <v>78</v>
      </c>
      <c r="Z96" t="s">
        <v>121</v>
      </c>
      <c r="AA96" t="s">
        <v>53</v>
      </c>
      <c r="AB96">
        <v>114</v>
      </c>
      <c r="AC96">
        <v>224</v>
      </c>
      <c r="AD96">
        <v>152</v>
      </c>
      <c r="AE96">
        <v>78</v>
      </c>
      <c r="AF96">
        <v>60</v>
      </c>
      <c r="AI96" t="s">
        <v>120</v>
      </c>
      <c r="AJ96" t="s">
        <v>52</v>
      </c>
      <c r="AK96">
        <v>130</v>
      </c>
      <c r="AL96">
        <v>192</v>
      </c>
      <c r="AM96">
        <v>32</v>
      </c>
      <c r="AN96">
        <v>70</v>
      </c>
      <c r="AO96">
        <v>55</v>
      </c>
    </row>
    <row r="97" spans="1:41" x14ac:dyDescent="0.25">
      <c r="A97" t="s">
        <v>273</v>
      </c>
      <c r="B97">
        <v>170</v>
      </c>
      <c r="C97">
        <v>370</v>
      </c>
      <c r="D97">
        <v>321</v>
      </c>
      <c r="E97">
        <v>436</v>
      </c>
      <c r="G97" s="6">
        <f t="shared" si="6"/>
        <v>-139.08561677997488</v>
      </c>
      <c r="H97" s="6">
        <f t="shared" si="5"/>
        <v>-89.707677130771444</v>
      </c>
      <c r="I97" s="7">
        <f t="shared" si="7"/>
        <v>50</v>
      </c>
      <c r="J97" s="7">
        <f t="shared" si="8"/>
        <v>0</v>
      </c>
      <c r="K97" s="7">
        <f t="shared" si="9"/>
        <v>50</v>
      </c>
      <c r="L97" s="10"/>
      <c r="M97" s="5"/>
      <c r="N97" s="5"/>
      <c r="P97" t="s">
        <v>273</v>
      </c>
      <c r="Q97" t="s">
        <v>53</v>
      </c>
      <c r="R97">
        <v>321</v>
      </c>
      <c r="S97">
        <v>436</v>
      </c>
      <c r="T97">
        <v>50</v>
      </c>
      <c r="U97">
        <v>68</v>
      </c>
      <c r="V97">
        <v>7</v>
      </c>
      <c r="Z97" t="s">
        <v>129</v>
      </c>
      <c r="AA97" t="s">
        <v>53</v>
      </c>
      <c r="AB97">
        <v>154</v>
      </c>
      <c r="AC97">
        <v>128</v>
      </c>
      <c r="AD97">
        <v>79</v>
      </c>
      <c r="AE97">
        <v>87</v>
      </c>
      <c r="AF97">
        <v>51</v>
      </c>
      <c r="AI97" t="s">
        <v>128</v>
      </c>
      <c r="AJ97" t="s">
        <v>52</v>
      </c>
      <c r="AK97">
        <v>518</v>
      </c>
      <c r="AL97">
        <v>254</v>
      </c>
      <c r="AM97">
        <v>1</v>
      </c>
      <c r="AN97">
        <v>84</v>
      </c>
      <c r="AO97">
        <v>76</v>
      </c>
    </row>
    <row r="98" spans="1:41" x14ac:dyDescent="0.25">
      <c r="A98" t="s">
        <v>22</v>
      </c>
      <c r="B98">
        <v>438</v>
      </c>
      <c r="C98">
        <v>78</v>
      </c>
      <c r="D98">
        <v>390</v>
      </c>
      <c r="E98">
        <v>55</v>
      </c>
      <c r="G98" s="6">
        <f t="shared" si="6"/>
        <v>53.930590100418996</v>
      </c>
      <c r="H98" s="6">
        <f t="shared" si="5"/>
        <v>69.274441134439471</v>
      </c>
      <c r="I98" s="7">
        <f t="shared" si="7"/>
        <v>16</v>
      </c>
      <c r="J98" s="7">
        <f t="shared" si="8"/>
        <v>16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390</v>
      </c>
      <c r="S98">
        <v>55</v>
      </c>
      <c r="T98">
        <v>16</v>
      </c>
      <c r="U98">
        <v>87</v>
      </c>
      <c r="V98">
        <v>41</v>
      </c>
      <c r="Z98" t="s">
        <v>131</v>
      </c>
      <c r="AA98" t="s">
        <v>53</v>
      </c>
      <c r="AB98">
        <v>239</v>
      </c>
      <c r="AC98">
        <v>419</v>
      </c>
      <c r="AD98">
        <v>31</v>
      </c>
      <c r="AE98">
        <v>60</v>
      </c>
      <c r="AF98">
        <v>6</v>
      </c>
      <c r="AI98" t="s">
        <v>130</v>
      </c>
      <c r="AJ98" t="s">
        <v>52</v>
      </c>
      <c r="AK98">
        <v>460</v>
      </c>
      <c r="AL98">
        <v>384</v>
      </c>
      <c r="AM98">
        <v>10</v>
      </c>
      <c r="AN98">
        <v>86</v>
      </c>
      <c r="AO98">
        <v>82</v>
      </c>
    </row>
    <row r="99" spans="1:41" x14ac:dyDescent="0.25">
      <c r="A99" t="s">
        <v>44</v>
      </c>
      <c r="B99">
        <v>431</v>
      </c>
      <c r="C99">
        <v>405</v>
      </c>
      <c r="D99">
        <v>493</v>
      </c>
      <c r="E99">
        <v>143</v>
      </c>
      <c r="G99" s="6">
        <f t="shared" si="6"/>
        <v>-56.070202577939355</v>
      </c>
      <c r="H99" s="6">
        <f t="shared" si="5"/>
        <v>29.27907221417723</v>
      </c>
      <c r="I99" s="7">
        <f t="shared" si="7"/>
        <v>86</v>
      </c>
      <c r="J99" s="7">
        <f t="shared" si="8"/>
        <v>86</v>
      </c>
      <c r="K99" s="7">
        <f t="shared" si="9"/>
        <v>0</v>
      </c>
      <c r="L99" s="10"/>
      <c r="M99" s="5"/>
      <c r="N99" s="5"/>
      <c r="P99" t="s">
        <v>44</v>
      </c>
      <c r="Q99" t="s">
        <v>53</v>
      </c>
      <c r="R99">
        <v>493</v>
      </c>
      <c r="S99">
        <v>143</v>
      </c>
      <c r="T99">
        <v>86</v>
      </c>
      <c r="U99">
        <v>73</v>
      </c>
      <c r="V99">
        <v>59</v>
      </c>
      <c r="Z99" t="s">
        <v>139</v>
      </c>
      <c r="AA99" t="s">
        <v>53</v>
      </c>
      <c r="AB99">
        <v>502</v>
      </c>
      <c r="AC99">
        <v>323</v>
      </c>
      <c r="AD99">
        <v>83</v>
      </c>
      <c r="AE99">
        <v>73</v>
      </c>
      <c r="AF99">
        <v>37</v>
      </c>
      <c r="AI99" t="s">
        <v>138</v>
      </c>
      <c r="AJ99" t="s">
        <v>52</v>
      </c>
      <c r="AK99">
        <v>221</v>
      </c>
      <c r="AL99">
        <v>60</v>
      </c>
      <c r="AM99">
        <v>3</v>
      </c>
      <c r="AN99">
        <v>80</v>
      </c>
      <c r="AO99">
        <v>68</v>
      </c>
    </row>
    <row r="100" spans="1:41" x14ac:dyDescent="0.25">
      <c r="A100" t="s">
        <v>23</v>
      </c>
      <c r="B100">
        <v>478</v>
      </c>
      <c r="C100">
        <v>361</v>
      </c>
      <c r="D100">
        <v>498</v>
      </c>
      <c r="E100">
        <v>337</v>
      </c>
      <c r="G100" s="6">
        <f t="shared" si="6"/>
        <v>-37.445715239089004</v>
      </c>
      <c r="H100" s="6">
        <f t="shared" si="5"/>
        <v>-28.587902273621594</v>
      </c>
      <c r="I100" s="7">
        <f t="shared" si="7"/>
        <v>9</v>
      </c>
      <c r="J100" s="7">
        <f t="shared" si="8"/>
        <v>0</v>
      </c>
      <c r="K100" s="7">
        <f t="shared" si="9"/>
        <v>9</v>
      </c>
      <c r="L100" s="10"/>
      <c r="M100" s="5"/>
      <c r="N100" s="5"/>
      <c r="P100" t="s">
        <v>23</v>
      </c>
      <c r="Q100" t="s">
        <v>52</v>
      </c>
      <c r="R100">
        <v>498</v>
      </c>
      <c r="S100">
        <v>337</v>
      </c>
      <c r="T100">
        <v>9</v>
      </c>
      <c r="U100">
        <v>93</v>
      </c>
      <c r="V100">
        <v>70</v>
      </c>
      <c r="Z100" t="s">
        <v>133</v>
      </c>
      <c r="AA100" t="s">
        <v>53</v>
      </c>
      <c r="AB100">
        <v>185</v>
      </c>
      <c r="AC100">
        <v>97</v>
      </c>
      <c r="AD100">
        <v>96</v>
      </c>
      <c r="AE100">
        <v>62</v>
      </c>
      <c r="AF100">
        <v>32</v>
      </c>
      <c r="AI100" t="s">
        <v>132</v>
      </c>
      <c r="AJ100" t="s">
        <v>52</v>
      </c>
      <c r="AK100">
        <v>422</v>
      </c>
      <c r="AL100">
        <v>65</v>
      </c>
      <c r="AM100">
        <v>3</v>
      </c>
      <c r="AN100">
        <v>60</v>
      </c>
      <c r="AO100">
        <v>43</v>
      </c>
    </row>
    <row r="101" spans="1:41" x14ac:dyDescent="0.25">
      <c r="A101" t="s">
        <v>48</v>
      </c>
      <c r="B101">
        <v>466</v>
      </c>
      <c r="C101">
        <v>104</v>
      </c>
      <c r="D101">
        <v>440</v>
      </c>
      <c r="E101">
        <v>80</v>
      </c>
      <c r="G101" s="6">
        <f t="shared" si="6"/>
        <v>42.969085763146893</v>
      </c>
      <c r="H101" s="6">
        <f t="shared" si="5"/>
        <v>53.13010235415598</v>
      </c>
      <c r="I101" s="7">
        <f t="shared" si="7"/>
        <v>11</v>
      </c>
      <c r="J101" s="7">
        <f t="shared" si="8"/>
        <v>11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440</v>
      </c>
      <c r="S101">
        <v>80</v>
      </c>
      <c r="T101">
        <v>11</v>
      </c>
      <c r="U101">
        <v>88</v>
      </c>
      <c r="V101">
        <v>70</v>
      </c>
      <c r="Z101" t="s">
        <v>141</v>
      </c>
      <c r="AA101" t="s">
        <v>53</v>
      </c>
      <c r="AB101">
        <v>164</v>
      </c>
      <c r="AC101">
        <v>363</v>
      </c>
      <c r="AD101">
        <v>81</v>
      </c>
      <c r="AE101">
        <v>51</v>
      </c>
      <c r="AF101">
        <v>26</v>
      </c>
      <c r="AI101" t="s">
        <v>140</v>
      </c>
      <c r="AJ101" t="s">
        <v>52</v>
      </c>
      <c r="AK101">
        <v>324</v>
      </c>
      <c r="AL101">
        <v>39</v>
      </c>
      <c r="AM101">
        <v>30</v>
      </c>
      <c r="AN101">
        <v>70</v>
      </c>
      <c r="AO101">
        <v>37</v>
      </c>
    </row>
    <row r="102" spans="1:41" x14ac:dyDescent="0.25">
      <c r="A102" t="s">
        <v>24</v>
      </c>
      <c r="B102">
        <v>151</v>
      </c>
      <c r="C102">
        <v>346</v>
      </c>
      <c r="D102">
        <v>215</v>
      </c>
      <c r="E102">
        <v>67</v>
      </c>
      <c r="G102" s="6">
        <f t="shared" si="6"/>
        <v>-147.90328459587434</v>
      </c>
      <c r="H102" s="6">
        <f t="shared" si="5"/>
        <v>121.25508849343028</v>
      </c>
      <c r="I102" s="7">
        <f t="shared" si="7"/>
        <v>91</v>
      </c>
      <c r="J102" s="7">
        <f t="shared" si="8"/>
        <v>91</v>
      </c>
      <c r="K102" s="7">
        <f t="shared" si="9"/>
        <v>0</v>
      </c>
      <c r="L102" s="10"/>
      <c r="M102" s="5"/>
      <c r="N102" s="5"/>
      <c r="P102" t="s">
        <v>24</v>
      </c>
      <c r="Q102" t="s">
        <v>52</v>
      </c>
      <c r="R102">
        <v>215</v>
      </c>
      <c r="S102">
        <v>67</v>
      </c>
      <c r="T102">
        <v>91</v>
      </c>
      <c r="U102">
        <v>60</v>
      </c>
      <c r="V102">
        <v>36</v>
      </c>
      <c r="Z102" t="s">
        <v>135</v>
      </c>
      <c r="AA102" t="s">
        <v>53</v>
      </c>
      <c r="AB102">
        <v>456</v>
      </c>
      <c r="AC102">
        <v>383</v>
      </c>
      <c r="AD102">
        <v>8</v>
      </c>
      <c r="AE102">
        <v>92</v>
      </c>
      <c r="AF102">
        <v>72</v>
      </c>
      <c r="AI102" t="s">
        <v>134</v>
      </c>
      <c r="AJ102" t="s">
        <v>52</v>
      </c>
      <c r="AK102">
        <v>166</v>
      </c>
      <c r="AL102">
        <v>114</v>
      </c>
      <c r="AM102">
        <v>85</v>
      </c>
      <c r="AN102">
        <v>84</v>
      </c>
      <c r="AO102">
        <v>39</v>
      </c>
    </row>
    <row r="103" spans="1:41" x14ac:dyDescent="0.25">
      <c r="A103" t="s">
        <v>45</v>
      </c>
      <c r="B103">
        <v>150</v>
      </c>
      <c r="C103">
        <v>134</v>
      </c>
      <c r="D103">
        <v>132</v>
      </c>
      <c r="E103">
        <v>301</v>
      </c>
      <c r="G103" s="6">
        <f t="shared" si="6"/>
        <v>148.05524722379661</v>
      </c>
      <c r="H103" s="6">
        <f t="shared" si="5"/>
        <v>-162.0234076350784</v>
      </c>
      <c r="I103" s="7">
        <f t="shared" si="7"/>
        <v>50</v>
      </c>
      <c r="J103" s="7">
        <f t="shared" si="8"/>
        <v>0</v>
      </c>
      <c r="K103" s="7">
        <f t="shared" si="9"/>
        <v>50</v>
      </c>
      <c r="L103" s="10"/>
      <c r="M103" s="5"/>
      <c r="N103" s="5"/>
      <c r="P103" t="s">
        <v>45</v>
      </c>
      <c r="Q103" t="s">
        <v>53</v>
      </c>
      <c r="R103">
        <v>132</v>
      </c>
      <c r="S103">
        <v>301</v>
      </c>
      <c r="T103">
        <v>50</v>
      </c>
      <c r="U103">
        <v>80</v>
      </c>
      <c r="V103">
        <v>18</v>
      </c>
      <c r="Z103" t="s">
        <v>143</v>
      </c>
      <c r="AA103" t="s">
        <v>53</v>
      </c>
      <c r="AB103">
        <v>515</v>
      </c>
      <c r="AC103">
        <v>276</v>
      </c>
      <c r="AD103">
        <v>5</v>
      </c>
      <c r="AE103">
        <v>92</v>
      </c>
      <c r="AF103">
        <v>85</v>
      </c>
      <c r="AI103" t="s">
        <v>142</v>
      </c>
      <c r="AJ103" t="s">
        <v>52</v>
      </c>
      <c r="AK103">
        <v>476</v>
      </c>
      <c r="AL103">
        <v>115</v>
      </c>
      <c r="AM103">
        <v>24</v>
      </c>
      <c r="AN103">
        <v>75</v>
      </c>
      <c r="AO103">
        <v>63</v>
      </c>
    </row>
    <row r="104" spans="1:41" x14ac:dyDescent="0.25">
      <c r="A104" t="s">
        <v>25</v>
      </c>
      <c r="B104">
        <v>508</v>
      </c>
      <c r="C104">
        <v>306</v>
      </c>
      <c r="D104">
        <v>418</v>
      </c>
      <c r="E104">
        <v>66</v>
      </c>
      <c r="G104" s="6">
        <f t="shared" si="6"/>
        <v>-19.344329272121154</v>
      </c>
      <c r="H104" s="6">
        <f t="shared" si="5"/>
        <v>60.610988533679652</v>
      </c>
      <c r="I104" s="7">
        <f t="shared" si="7"/>
        <v>80</v>
      </c>
      <c r="J104" s="7">
        <f t="shared" si="8"/>
        <v>80</v>
      </c>
      <c r="K104" s="7">
        <f t="shared" si="9"/>
        <v>0</v>
      </c>
      <c r="L104" s="10"/>
      <c r="M104" s="5"/>
      <c r="N104" s="5"/>
      <c r="P104" t="s">
        <v>25</v>
      </c>
      <c r="Q104" t="s">
        <v>52</v>
      </c>
      <c r="R104">
        <v>418</v>
      </c>
      <c r="S104">
        <v>66</v>
      </c>
      <c r="T104">
        <v>80</v>
      </c>
      <c r="U104">
        <v>72</v>
      </c>
      <c r="V104">
        <v>26</v>
      </c>
      <c r="Z104" t="s">
        <v>137</v>
      </c>
      <c r="AA104" t="s">
        <v>53</v>
      </c>
      <c r="AB104">
        <v>191</v>
      </c>
      <c r="AC104">
        <v>389</v>
      </c>
      <c r="AD104">
        <v>160</v>
      </c>
      <c r="AE104">
        <v>79</v>
      </c>
      <c r="AF104">
        <v>66</v>
      </c>
      <c r="AI104" t="s">
        <v>136</v>
      </c>
      <c r="AJ104" t="s">
        <v>52</v>
      </c>
      <c r="AK104">
        <v>347</v>
      </c>
      <c r="AL104">
        <v>433</v>
      </c>
      <c r="AM104">
        <v>116</v>
      </c>
      <c r="AN104">
        <v>82</v>
      </c>
      <c r="AO104">
        <v>47</v>
      </c>
    </row>
    <row r="105" spans="1:41" x14ac:dyDescent="0.25">
      <c r="A105" t="s">
        <v>49</v>
      </c>
      <c r="B105">
        <v>516</v>
      </c>
      <c r="C105">
        <v>244</v>
      </c>
      <c r="D105">
        <v>489</v>
      </c>
      <c r="E105">
        <v>135</v>
      </c>
      <c r="G105" s="6">
        <f t="shared" si="6"/>
        <v>-1.1691393279074191</v>
      </c>
      <c r="H105" s="6">
        <f t="shared" si="5"/>
        <v>31.852757624730511</v>
      </c>
      <c r="I105" s="7">
        <f t="shared" si="7"/>
        <v>34</v>
      </c>
      <c r="J105" s="7">
        <f t="shared" si="8"/>
        <v>34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489</v>
      </c>
      <c r="S105">
        <v>135</v>
      </c>
      <c r="T105">
        <v>34</v>
      </c>
      <c r="U105">
        <v>84</v>
      </c>
      <c r="V105">
        <v>76</v>
      </c>
      <c r="Z105" t="s">
        <v>145</v>
      </c>
      <c r="AA105" t="s">
        <v>53</v>
      </c>
      <c r="AB105">
        <v>412</v>
      </c>
      <c r="AC105">
        <v>62</v>
      </c>
      <c r="AD105">
        <v>10</v>
      </c>
      <c r="AE105">
        <v>24</v>
      </c>
      <c r="AF105">
        <v>10</v>
      </c>
      <c r="AI105" t="s">
        <v>144</v>
      </c>
      <c r="AJ105" t="s">
        <v>52</v>
      </c>
      <c r="AK105">
        <v>266</v>
      </c>
      <c r="AL105">
        <v>434</v>
      </c>
      <c r="AM105">
        <v>34</v>
      </c>
      <c r="AN105">
        <v>75</v>
      </c>
      <c r="AO105">
        <v>52</v>
      </c>
    </row>
    <row r="106" spans="1:41" x14ac:dyDescent="0.25">
      <c r="A106" t="s">
        <v>26</v>
      </c>
      <c r="B106">
        <v>171</v>
      </c>
      <c r="C106">
        <v>373</v>
      </c>
      <c r="D106">
        <v>178</v>
      </c>
      <c r="E106">
        <v>374</v>
      </c>
      <c r="G106" s="6">
        <f t="shared" si="6"/>
        <v>-138.24734279032293</v>
      </c>
      <c r="H106" s="6">
        <f t="shared" si="5"/>
        <v>-136.66028236898279</v>
      </c>
      <c r="I106" s="7">
        <f t="shared" si="7"/>
        <v>2</v>
      </c>
      <c r="J106" s="7">
        <f t="shared" si="8"/>
        <v>0</v>
      </c>
      <c r="K106" s="7">
        <f t="shared" si="9"/>
        <v>2</v>
      </c>
      <c r="L106" s="10"/>
      <c r="M106" s="5"/>
      <c r="N106" s="5"/>
      <c r="P106" t="s">
        <v>26</v>
      </c>
      <c r="Q106" t="s">
        <v>52</v>
      </c>
      <c r="R106">
        <v>178</v>
      </c>
      <c r="S106">
        <v>374</v>
      </c>
      <c r="T106">
        <v>2</v>
      </c>
      <c r="U106">
        <v>83</v>
      </c>
      <c r="V106">
        <v>74</v>
      </c>
      <c r="Z106" t="s">
        <v>147</v>
      </c>
      <c r="AA106" t="s">
        <v>53</v>
      </c>
      <c r="AB106">
        <v>490</v>
      </c>
      <c r="AC106">
        <v>134</v>
      </c>
      <c r="AD106">
        <v>29</v>
      </c>
      <c r="AE106">
        <v>68</v>
      </c>
      <c r="AF106">
        <v>72</v>
      </c>
      <c r="AI106" t="s">
        <v>146</v>
      </c>
      <c r="AJ106" t="s">
        <v>52</v>
      </c>
      <c r="AK106">
        <v>471</v>
      </c>
      <c r="AL106">
        <v>367</v>
      </c>
      <c r="AM106">
        <v>74</v>
      </c>
      <c r="AN106">
        <v>78</v>
      </c>
      <c r="AO106">
        <v>77</v>
      </c>
    </row>
    <row r="107" spans="1:41" x14ac:dyDescent="0.25">
      <c r="A107" t="s">
        <v>46</v>
      </c>
      <c r="B107">
        <v>499</v>
      </c>
      <c r="C107">
        <v>153</v>
      </c>
      <c r="D107">
        <v>466</v>
      </c>
      <c r="E107">
        <v>375</v>
      </c>
      <c r="G107" s="6">
        <f t="shared" si="6"/>
        <v>25.921305462902605</v>
      </c>
      <c r="H107" s="6">
        <f t="shared" si="5"/>
        <v>-42.758249336802656</v>
      </c>
      <c r="I107" s="7">
        <f t="shared" si="7"/>
        <v>69</v>
      </c>
      <c r="J107" s="7">
        <f t="shared" si="8"/>
        <v>0</v>
      </c>
      <c r="K107" s="7">
        <f t="shared" si="9"/>
        <v>69</v>
      </c>
      <c r="L107" s="10"/>
      <c r="M107" s="5"/>
      <c r="N107" s="5"/>
      <c r="P107" t="s">
        <v>46</v>
      </c>
      <c r="Q107" t="s">
        <v>53</v>
      </c>
      <c r="R107">
        <v>466</v>
      </c>
      <c r="S107">
        <v>375</v>
      </c>
      <c r="T107">
        <v>69</v>
      </c>
      <c r="U107">
        <v>49</v>
      </c>
      <c r="V107">
        <v>2</v>
      </c>
      <c r="Z107" t="s">
        <v>155</v>
      </c>
      <c r="AA107" t="s">
        <v>53</v>
      </c>
      <c r="AB107">
        <v>465</v>
      </c>
      <c r="AC107">
        <v>377</v>
      </c>
      <c r="AD107">
        <v>4</v>
      </c>
      <c r="AE107">
        <v>77</v>
      </c>
      <c r="AF107">
        <v>79</v>
      </c>
      <c r="AI107" t="s">
        <v>154</v>
      </c>
      <c r="AJ107" t="s">
        <v>52</v>
      </c>
      <c r="AK107">
        <v>161</v>
      </c>
      <c r="AL107">
        <v>362</v>
      </c>
      <c r="AM107">
        <v>3</v>
      </c>
      <c r="AN107">
        <v>80</v>
      </c>
      <c r="AO107">
        <v>86</v>
      </c>
    </row>
    <row r="108" spans="1:41" x14ac:dyDescent="0.25">
      <c r="A108" t="s">
        <v>27</v>
      </c>
      <c r="B108">
        <v>506</v>
      </c>
      <c r="C108">
        <v>166</v>
      </c>
      <c r="D108">
        <v>446</v>
      </c>
      <c r="E108">
        <v>387</v>
      </c>
      <c r="G108" s="6">
        <f t="shared" si="6"/>
        <v>21.695109460796889</v>
      </c>
      <c r="H108" s="6">
        <f t="shared" si="5"/>
        <v>-49.398705354995542</v>
      </c>
      <c r="I108" s="7">
        <f t="shared" si="7"/>
        <v>72</v>
      </c>
      <c r="J108" s="7">
        <f t="shared" si="8"/>
        <v>0</v>
      </c>
      <c r="K108" s="7">
        <f t="shared" si="9"/>
        <v>72</v>
      </c>
      <c r="L108" s="10"/>
      <c r="M108" s="5"/>
      <c r="N108" s="5"/>
      <c r="P108" t="s">
        <v>27</v>
      </c>
      <c r="Q108" t="s">
        <v>52</v>
      </c>
      <c r="R108">
        <v>446</v>
      </c>
      <c r="S108">
        <v>387</v>
      </c>
      <c r="T108">
        <v>72</v>
      </c>
      <c r="U108">
        <v>69</v>
      </c>
      <c r="V108">
        <v>8</v>
      </c>
      <c r="Z108" t="s">
        <v>149</v>
      </c>
      <c r="AA108" t="s">
        <v>53</v>
      </c>
      <c r="AB108">
        <v>426</v>
      </c>
      <c r="AC108">
        <v>406</v>
      </c>
      <c r="AD108">
        <v>72</v>
      </c>
      <c r="AE108">
        <v>65</v>
      </c>
      <c r="AF108">
        <v>10</v>
      </c>
      <c r="AI108" t="s">
        <v>148</v>
      </c>
      <c r="AJ108" t="s">
        <v>52</v>
      </c>
      <c r="AK108">
        <v>475</v>
      </c>
      <c r="AL108">
        <v>365</v>
      </c>
      <c r="AM108">
        <v>14</v>
      </c>
      <c r="AN108">
        <v>77</v>
      </c>
      <c r="AO108">
        <v>70</v>
      </c>
    </row>
    <row r="109" spans="1:41" x14ac:dyDescent="0.25">
      <c r="A109" t="s">
        <v>50</v>
      </c>
      <c r="B109">
        <v>208</v>
      </c>
      <c r="C109">
        <v>402</v>
      </c>
      <c r="D109">
        <v>183</v>
      </c>
      <c r="E109">
        <v>385</v>
      </c>
      <c r="G109" s="6">
        <f t="shared" si="6"/>
        <v>-124.65835470552111</v>
      </c>
      <c r="H109" s="6">
        <f t="shared" si="5"/>
        <v>-133.37502364247524</v>
      </c>
      <c r="I109" s="7">
        <f t="shared" si="7"/>
        <v>9</v>
      </c>
      <c r="J109" s="7">
        <f t="shared" si="8"/>
        <v>0</v>
      </c>
      <c r="K109" s="7">
        <f t="shared" si="9"/>
        <v>9</v>
      </c>
      <c r="L109" s="10"/>
      <c r="M109" s="5"/>
      <c r="N109" s="5"/>
      <c r="P109" t="s">
        <v>50</v>
      </c>
      <c r="Q109" t="s">
        <v>53</v>
      </c>
      <c r="R109">
        <v>183</v>
      </c>
      <c r="S109">
        <v>385</v>
      </c>
      <c r="T109">
        <v>9</v>
      </c>
      <c r="U109">
        <v>78</v>
      </c>
      <c r="V109">
        <v>57</v>
      </c>
      <c r="Z109" t="s">
        <v>157</v>
      </c>
      <c r="AA109" t="s">
        <v>53</v>
      </c>
      <c r="AB109">
        <v>491</v>
      </c>
      <c r="AC109">
        <v>143</v>
      </c>
      <c r="AD109">
        <v>14</v>
      </c>
      <c r="AE109">
        <v>78</v>
      </c>
      <c r="AF109">
        <v>83</v>
      </c>
      <c r="AI109" t="s">
        <v>156</v>
      </c>
      <c r="AJ109" t="s">
        <v>52</v>
      </c>
      <c r="AK109">
        <v>471</v>
      </c>
      <c r="AL109">
        <v>107</v>
      </c>
      <c r="AM109">
        <v>5</v>
      </c>
      <c r="AN109">
        <v>85</v>
      </c>
      <c r="AO109">
        <v>83</v>
      </c>
    </row>
    <row r="110" spans="1:41" x14ac:dyDescent="0.25">
      <c r="A110" t="s">
        <v>28</v>
      </c>
      <c r="B110">
        <v>183</v>
      </c>
      <c r="C110">
        <v>385</v>
      </c>
      <c r="D110">
        <v>175</v>
      </c>
      <c r="E110">
        <v>378</v>
      </c>
      <c r="G110" s="6">
        <f t="shared" si="6"/>
        <v>-133.37502364247524</v>
      </c>
      <c r="H110" s="6">
        <f t="shared" si="5"/>
        <v>-136.41692117449571</v>
      </c>
      <c r="I110" s="7">
        <f t="shared" si="7"/>
        <v>4</v>
      </c>
      <c r="J110" s="7">
        <f t="shared" si="8"/>
        <v>0</v>
      </c>
      <c r="K110" s="7">
        <f t="shared" si="9"/>
        <v>4</v>
      </c>
      <c r="L110" s="10"/>
      <c r="M110" s="5"/>
      <c r="N110" s="5"/>
      <c r="P110" t="s">
        <v>28</v>
      </c>
      <c r="Q110" t="s">
        <v>52</v>
      </c>
      <c r="R110">
        <v>175</v>
      </c>
      <c r="S110">
        <v>378</v>
      </c>
      <c r="T110">
        <v>4</v>
      </c>
      <c r="U110">
        <v>75</v>
      </c>
      <c r="V110">
        <v>57</v>
      </c>
      <c r="Z110" t="s">
        <v>151</v>
      </c>
      <c r="AA110" t="s">
        <v>53</v>
      </c>
      <c r="AB110">
        <v>465</v>
      </c>
      <c r="AC110">
        <v>98</v>
      </c>
      <c r="AD110">
        <v>106</v>
      </c>
      <c r="AE110">
        <v>77</v>
      </c>
      <c r="AF110">
        <v>76</v>
      </c>
      <c r="AI110" t="s">
        <v>150</v>
      </c>
      <c r="AJ110" t="s">
        <v>52</v>
      </c>
      <c r="AK110">
        <v>119</v>
      </c>
      <c r="AL110">
        <v>231</v>
      </c>
      <c r="AM110">
        <v>4</v>
      </c>
      <c r="AN110">
        <v>93</v>
      </c>
      <c r="AO110">
        <v>97</v>
      </c>
    </row>
    <row r="111" spans="1:41" x14ac:dyDescent="0.25">
      <c r="A111" t="s">
        <v>47</v>
      </c>
      <c r="B111">
        <v>516</v>
      </c>
      <c r="C111">
        <v>264</v>
      </c>
      <c r="D111">
        <v>122</v>
      </c>
      <c r="E111">
        <v>264</v>
      </c>
      <c r="G111" s="6">
        <f t="shared" si="6"/>
        <v>-6.9810574068297946</v>
      </c>
      <c r="H111" s="6">
        <f t="shared" si="5"/>
        <v>-173.08877288097531</v>
      </c>
      <c r="I111" s="7">
        <f t="shared" si="7"/>
        <v>167</v>
      </c>
      <c r="J111" s="7">
        <f t="shared" si="8"/>
        <v>0</v>
      </c>
      <c r="K111" s="7">
        <f t="shared" si="9"/>
        <v>167</v>
      </c>
      <c r="L111" s="10"/>
      <c r="M111" s="5"/>
      <c r="N111" s="5"/>
      <c r="P111" t="s">
        <v>47</v>
      </c>
      <c r="Q111" t="s">
        <v>53</v>
      </c>
      <c r="R111">
        <v>122</v>
      </c>
      <c r="S111">
        <v>264</v>
      </c>
      <c r="T111">
        <v>167</v>
      </c>
      <c r="U111">
        <v>85</v>
      </c>
      <c r="V111">
        <v>57</v>
      </c>
      <c r="Z111" t="s">
        <v>159</v>
      </c>
      <c r="AA111" t="s">
        <v>53</v>
      </c>
      <c r="AB111">
        <v>282</v>
      </c>
      <c r="AC111">
        <v>46</v>
      </c>
      <c r="AD111">
        <v>117</v>
      </c>
      <c r="AE111">
        <v>17</v>
      </c>
      <c r="AF111">
        <v>55</v>
      </c>
      <c r="AI111" t="s">
        <v>158</v>
      </c>
      <c r="AJ111" t="s">
        <v>52</v>
      </c>
      <c r="AK111">
        <v>215</v>
      </c>
      <c r="AL111">
        <v>69</v>
      </c>
      <c r="AM111">
        <v>33</v>
      </c>
      <c r="AN111">
        <v>90</v>
      </c>
      <c r="AO111">
        <v>65</v>
      </c>
    </row>
    <row r="112" spans="1:41" x14ac:dyDescent="0.25">
      <c r="A112" t="s">
        <v>29</v>
      </c>
      <c r="B112">
        <v>394</v>
      </c>
      <c r="C112">
        <v>427</v>
      </c>
      <c r="D112">
        <v>219</v>
      </c>
      <c r="E112">
        <v>416</v>
      </c>
      <c r="G112" s="6">
        <f t="shared" si="6"/>
        <v>-68.410208312286017</v>
      </c>
      <c r="H112" s="6">
        <f t="shared" si="5"/>
        <v>-119.84994678953181</v>
      </c>
      <c r="I112" s="7">
        <f t="shared" si="7"/>
        <v>52</v>
      </c>
      <c r="J112" s="7">
        <f t="shared" si="8"/>
        <v>0</v>
      </c>
      <c r="K112" s="7">
        <f t="shared" si="9"/>
        <v>52</v>
      </c>
      <c r="L112" s="10"/>
      <c r="M112" s="5"/>
      <c r="N112" s="5"/>
      <c r="P112" t="s">
        <v>29</v>
      </c>
      <c r="Q112" t="s">
        <v>52</v>
      </c>
      <c r="R112">
        <v>219</v>
      </c>
      <c r="S112">
        <v>416</v>
      </c>
      <c r="T112">
        <v>52</v>
      </c>
      <c r="U112">
        <v>66</v>
      </c>
      <c r="V112">
        <v>37</v>
      </c>
      <c r="Z112" t="s">
        <v>153</v>
      </c>
      <c r="AA112" t="s">
        <v>53</v>
      </c>
      <c r="AB112">
        <v>389</v>
      </c>
      <c r="AC112">
        <v>427</v>
      </c>
      <c r="AD112">
        <v>40</v>
      </c>
      <c r="AE112">
        <v>82</v>
      </c>
      <c r="AF112">
        <v>83</v>
      </c>
      <c r="AI112" t="s">
        <v>152</v>
      </c>
      <c r="AJ112" t="s">
        <v>52</v>
      </c>
      <c r="AK112">
        <v>463</v>
      </c>
      <c r="AL112">
        <v>374</v>
      </c>
      <c r="AM112">
        <v>88</v>
      </c>
      <c r="AN112">
        <v>76</v>
      </c>
      <c r="AO112">
        <v>21</v>
      </c>
    </row>
    <row r="113" spans="1:41" x14ac:dyDescent="0.25">
      <c r="A113" t="s">
        <v>51</v>
      </c>
      <c r="B113">
        <v>471</v>
      </c>
      <c r="C113">
        <v>369</v>
      </c>
      <c r="D113">
        <v>474</v>
      </c>
      <c r="E113">
        <v>365</v>
      </c>
      <c r="G113" s="6">
        <f t="shared" si="6"/>
        <v>-40.507418520084691</v>
      </c>
      <c r="H113" s="6">
        <f t="shared" si="5"/>
        <v>-39.065834540451064</v>
      </c>
      <c r="I113" s="7">
        <f t="shared" si="7"/>
        <v>2</v>
      </c>
      <c r="J113" s="7">
        <f t="shared" si="8"/>
        <v>0</v>
      </c>
      <c r="K113" s="7">
        <f t="shared" si="9"/>
        <v>2</v>
      </c>
      <c r="L113" s="10"/>
      <c r="M113" s="5"/>
      <c r="N113" s="5"/>
      <c r="P113" t="s">
        <v>51</v>
      </c>
      <c r="Q113" t="s">
        <v>53</v>
      </c>
      <c r="R113">
        <v>474</v>
      </c>
      <c r="S113">
        <v>365</v>
      </c>
      <c r="T113">
        <v>2</v>
      </c>
      <c r="U113">
        <v>73</v>
      </c>
      <c r="V113">
        <v>58</v>
      </c>
      <c r="Z113" t="s">
        <v>161</v>
      </c>
      <c r="AA113" t="s">
        <v>53</v>
      </c>
      <c r="AB113">
        <v>511</v>
      </c>
      <c r="AC113">
        <v>184</v>
      </c>
      <c r="AD113">
        <v>29</v>
      </c>
      <c r="AE113">
        <v>72</v>
      </c>
      <c r="AF113">
        <v>82</v>
      </c>
      <c r="AI113" t="s">
        <v>160</v>
      </c>
      <c r="AJ113" t="s">
        <v>52</v>
      </c>
      <c r="AK113">
        <v>396</v>
      </c>
      <c r="AL113">
        <v>424</v>
      </c>
      <c r="AM113">
        <v>116</v>
      </c>
      <c r="AN113">
        <v>70</v>
      </c>
      <c r="AO113">
        <v>81</v>
      </c>
    </row>
    <row r="114" spans="1:41" x14ac:dyDescent="0.25">
      <c r="A114" s="21" t="s">
        <v>30</v>
      </c>
      <c r="B114">
        <v>433</v>
      </c>
      <c r="C114">
        <v>82</v>
      </c>
      <c r="D114">
        <v>127</v>
      </c>
      <c r="E114">
        <v>177</v>
      </c>
      <c r="G114" s="6">
        <f t="shared" si="6"/>
        <v>54.428033894038073</v>
      </c>
      <c r="H114" s="6">
        <f t="shared" si="5"/>
        <v>161.92202960781026</v>
      </c>
      <c r="I114" s="7">
        <f t="shared" si="7"/>
        <v>108</v>
      </c>
      <c r="J114" s="7">
        <f t="shared" si="8"/>
        <v>108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127</v>
      </c>
      <c r="S114">
        <v>177</v>
      </c>
      <c r="T114">
        <v>108</v>
      </c>
      <c r="U114">
        <v>79</v>
      </c>
      <c r="V114">
        <v>8</v>
      </c>
      <c r="Z114" t="s">
        <v>163</v>
      </c>
      <c r="AA114" t="s">
        <v>53</v>
      </c>
      <c r="AB114">
        <v>478</v>
      </c>
      <c r="AC114">
        <v>114</v>
      </c>
      <c r="AD114">
        <v>80</v>
      </c>
      <c r="AE114">
        <v>65</v>
      </c>
      <c r="AF114">
        <v>16</v>
      </c>
      <c r="AI114" t="s">
        <v>162</v>
      </c>
      <c r="AJ114" t="s">
        <v>52</v>
      </c>
      <c r="AK114">
        <v>494</v>
      </c>
      <c r="AL114">
        <v>141</v>
      </c>
      <c r="AM114">
        <v>15</v>
      </c>
      <c r="AN114">
        <v>80</v>
      </c>
      <c r="AO114">
        <v>61</v>
      </c>
    </row>
    <row r="115" spans="1:41" x14ac:dyDescent="0.25">
      <c r="A115" s="21" t="s">
        <v>54</v>
      </c>
      <c r="B115">
        <v>515</v>
      </c>
      <c r="C115">
        <v>257</v>
      </c>
      <c r="D115">
        <v>488</v>
      </c>
      <c r="E115">
        <v>355</v>
      </c>
      <c r="G115" s="6">
        <f t="shared" si="6"/>
        <v>-4.9824195903758177</v>
      </c>
      <c r="H115" s="6">
        <f t="shared" si="5"/>
        <v>-34.392569127225215</v>
      </c>
      <c r="I115" s="7">
        <f t="shared" si="7"/>
        <v>30</v>
      </c>
      <c r="J115" s="7">
        <f t="shared" si="8"/>
        <v>0</v>
      </c>
      <c r="K115" s="7">
        <f t="shared" si="9"/>
        <v>30</v>
      </c>
      <c r="L115" s="10"/>
      <c r="M115" s="5"/>
      <c r="N115" s="5"/>
      <c r="P115" t="s">
        <v>54</v>
      </c>
      <c r="Q115" t="s">
        <v>53</v>
      </c>
      <c r="R115">
        <v>488</v>
      </c>
      <c r="S115">
        <v>355</v>
      </c>
      <c r="T115">
        <v>30</v>
      </c>
      <c r="U115">
        <v>55</v>
      </c>
      <c r="V115">
        <v>15</v>
      </c>
      <c r="Z115" t="s">
        <v>171</v>
      </c>
      <c r="AA115" t="s">
        <v>53</v>
      </c>
      <c r="AB115">
        <v>472</v>
      </c>
      <c r="AC115">
        <v>111</v>
      </c>
      <c r="AD115">
        <v>101</v>
      </c>
      <c r="AE115">
        <v>67</v>
      </c>
      <c r="AF115">
        <v>39</v>
      </c>
      <c r="AI115" t="s">
        <v>170</v>
      </c>
      <c r="AJ115" t="s">
        <v>52</v>
      </c>
      <c r="AK115">
        <v>170</v>
      </c>
      <c r="AL115">
        <v>374</v>
      </c>
      <c r="AM115">
        <v>5</v>
      </c>
      <c r="AN115">
        <v>94</v>
      </c>
      <c r="AO115">
        <v>76</v>
      </c>
    </row>
    <row r="116" spans="1:41" x14ac:dyDescent="0.25">
      <c r="A116" s="21" t="s">
        <v>58</v>
      </c>
      <c r="B116">
        <v>491</v>
      </c>
      <c r="C116">
        <v>337</v>
      </c>
      <c r="D116">
        <v>490</v>
      </c>
      <c r="E116">
        <v>344</v>
      </c>
      <c r="G116" s="6">
        <f t="shared" si="6"/>
        <v>-29.5641381125332</v>
      </c>
      <c r="H116" s="6">
        <f t="shared" si="5"/>
        <v>-31.456823357555251</v>
      </c>
      <c r="I116" s="7">
        <f t="shared" si="7"/>
        <v>2</v>
      </c>
      <c r="J116" s="7">
        <f t="shared" si="8"/>
        <v>0</v>
      </c>
      <c r="K116" s="7">
        <f t="shared" si="9"/>
        <v>2</v>
      </c>
      <c r="L116" s="10"/>
      <c r="M116" s="5"/>
      <c r="N116" s="5"/>
      <c r="P116" t="s">
        <v>58</v>
      </c>
      <c r="Q116" t="s">
        <v>52</v>
      </c>
      <c r="R116">
        <v>490</v>
      </c>
      <c r="S116">
        <v>344</v>
      </c>
      <c r="T116">
        <v>2</v>
      </c>
      <c r="U116">
        <v>94</v>
      </c>
      <c r="V116">
        <v>79</v>
      </c>
      <c r="Z116" t="s">
        <v>165</v>
      </c>
      <c r="AA116" t="s">
        <v>53</v>
      </c>
      <c r="AB116">
        <v>146</v>
      </c>
      <c r="AC116">
        <v>142</v>
      </c>
      <c r="AD116">
        <v>12</v>
      </c>
      <c r="AE116">
        <v>38</v>
      </c>
      <c r="AF116">
        <v>18</v>
      </c>
      <c r="AI116" t="s">
        <v>164</v>
      </c>
      <c r="AJ116" t="s">
        <v>52</v>
      </c>
      <c r="AK116">
        <v>170</v>
      </c>
      <c r="AL116">
        <v>369</v>
      </c>
      <c r="AM116">
        <v>131</v>
      </c>
      <c r="AN116">
        <v>49</v>
      </c>
      <c r="AO116">
        <v>38</v>
      </c>
    </row>
    <row r="117" spans="1:41" x14ac:dyDescent="0.25">
      <c r="A117" s="21" t="s">
        <v>59</v>
      </c>
      <c r="B117">
        <v>162</v>
      </c>
      <c r="C117">
        <v>120</v>
      </c>
      <c r="D117">
        <v>410</v>
      </c>
      <c r="E117">
        <v>57</v>
      </c>
      <c r="G117" s="6">
        <f t="shared" si="6"/>
        <v>142.78355952646538</v>
      </c>
      <c r="H117" s="6">
        <f t="shared" si="5"/>
        <v>63.811889302519148</v>
      </c>
      <c r="I117" s="7">
        <f t="shared" si="7"/>
        <v>79</v>
      </c>
      <c r="J117" s="7">
        <f t="shared" si="8"/>
        <v>79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410</v>
      </c>
      <c r="S117">
        <v>57</v>
      </c>
      <c r="T117">
        <v>79</v>
      </c>
      <c r="U117">
        <v>40</v>
      </c>
      <c r="V117">
        <v>72</v>
      </c>
      <c r="Z117" t="s">
        <v>173</v>
      </c>
      <c r="AA117" t="s">
        <v>53</v>
      </c>
      <c r="AB117">
        <v>147</v>
      </c>
      <c r="AC117">
        <v>131</v>
      </c>
      <c r="AD117">
        <v>179</v>
      </c>
      <c r="AE117">
        <v>26</v>
      </c>
      <c r="AF117">
        <v>15</v>
      </c>
      <c r="AI117" t="s">
        <v>172</v>
      </c>
      <c r="AJ117" t="s">
        <v>52</v>
      </c>
      <c r="AK117">
        <v>136</v>
      </c>
      <c r="AL117">
        <v>320</v>
      </c>
      <c r="AM117">
        <v>152</v>
      </c>
      <c r="AN117">
        <v>81</v>
      </c>
      <c r="AO117">
        <v>39</v>
      </c>
    </row>
    <row r="118" spans="1:41" x14ac:dyDescent="0.25">
      <c r="A118" s="21" t="s">
        <v>31</v>
      </c>
      <c r="B118">
        <v>397</v>
      </c>
      <c r="C118">
        <v>56</v>
      </c>
      <c r="D118">
        <v>368</v>
      </c>
      <c r="E118">
        <v>44</v>
      </c>
      <c r="G118" s="6">
        <f t="shared" si="6"/>
        <v>67.291749808511852</v>
      </c>
      <c r="H118" s="6">
        <f t="shared" si="5"/>
        <v>76.239214888208764</v>
      </c>
      <c r="I118" s="7">
        <f t="shared" si="7"/>
        <v>9</v>
      </c>
      <c r="J118" s="7">
        <f t="shared" si="8"/>
        <v>9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368</v>
      </c>
      <c r="S118">
        <v>44</v>
      </c>
      <c r="T118">
        <v>9</v>
      </c>
      <c r="U118">
        <v>82</v>
      </c>
      <c r="V118">
        <v>79</v>
      </c>
      <c r="Z118" t="s">
        <v>167</v>
      </c>
      <c r="AA118" t="s">
        <v>53</v>
      </c>
      <c r="AB118">
        <v>470</v>
      </c>
      <c r="AC118">
        <v>371</v>
      </c>
      <c r="AD118">
        <v>174</v>
      </c>
      <c r="AE118">
        <v>63</v>
      </c>
      <c r="AF118">
        <v>34</v>
      </c>
      <c r="AI118" t="s">
        <v>166</v>
      </c>
      <c r="AJ118" t="s">
        <v>52</v>
      </c>
      <c r="AK118">
        <v>488</v>
      </c>
      <c r="AL118">
        <v>347</v>
      </c>
      <c r="AM118">
        <v>86</v>
      </c>
      <c r="AN118">
        <v>78</v>
      </c>
      <c r="AO118">
        <v>30</v>
      </c>
    </row>
    <row r="119" spans="1:41" x14ac:dyDescent="0.25">
      <c r="A119" s="21" t="s">
        <v>55</v>
      </c>
      <c r="B119">
        <v>171</v>
      </c>
      <c r="C119">
        <v>373</v>
      </c>
      <c r="D119">
        <v>201</v>
      </c>
      <c r="E119">
        <v>404</v>
      </c>
      <c r="G119" s="6">
        <f t="shared" si="6"/>
        <v>-138.24734279032293</v>
      </c>
      <c r="H119" s="6">
        <f t="shared" si="5"/>
        <v>-125.96500499952698</v>
      </c>
      <c r="I119" s="7">
        <f t="shared" si="7"/>
        <v>13</v>
      </c>
      <c r="J119" s="7">
        <f t="shared" si="8"/>
        <v>0</v>
      </c>
      <c r="K119" s="7">
        <f t="shared" si="9"/>
        <v>13</v>
      </c>
      <c r="L119" s="10"/>
      <c r="M119" s="5"/>
      <c r="N119" s="5"/>
      <c r="P119" t="s">
        <v>55</v>
      </c>
      <c r="Q119" t="s">
        <v>53</v>
      </c>
      <c r="R119">
        <v>201</v>
      </c>
      <c r="S119">
        <v>404</v>
      </c>
      <c r="T119">
        <v>13</v>
      </c>
      <c r="U119">
        <v>15</v>
      </c>
      <c r="V119">
        <v>20</v>
      </c>
      <c r="Z119" t="s">
        <v>175</v>
      </c>
      <c r="AA119" t="s">
        <v>53</v>
      </c>
      <c r="AB119">
        <v>137</v>
      </c>
      <c r="AC119">
        <v>164</v>
      </c>
      <c r="AD119">
        <v>52</v>
      </c>
      <c r="AE119">
        <v>26</v>
      </c>
      <c r="AF119">
        <v>26</v>
      </c>
      <c r="AI119" t="s">
        <v>174</v>
      </c>
      <c r="AJ119" t="s">
        <v>52</v>
      </c>
      <c r="AK119">
        <v>125</v>
      </c>
      <c r="AL119">
        <v>190</v>
      </c>
      <c r="AM119">
        <v>142</v>
      </c>
      <c r="AN119">
        <v>71</v>
      </c>
      <c r="AO119">
        <v>33</v>
      </c>
    </row>
    <row r="120" spans="1:41" x14ac:dyDescent="0.25">
      <c r="A120" s="21" t="s">
        <v>60</v>
      </c>
      <c r="B120">
        <v>119</v>
      </c>
      <c r="C120">
        <v>245</v>
      </c>
      <c r="D120">
        <v>120</v>
      </c>
      <c r="E120">
        <v>225</v>
      </c>
      <c r="G120" s="6">
        <f t="shared" si="6"/>
        <v>-178.57502572748459</v>
      </c>
      <c r="H120" s="6">
        <f t="shared" si="5"/>
        <v>175.71084667118097</v>
      </c>
      <c r="I120" s="7">
        <f t="shared" si="7"/>
        <v>6</v>
      </c>
      <c r="J120" s="7">
        <f t="shared" si="8"/>
        <v>6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120</v>
      </c>
      <c r="S120">
        <v>225</v>
      </c>
      <c r="T120">
        <v>6</v>
      </c>
      <c r="U120">
        <v>67</v>
      </c>
      <c r="V120">
        <v>74</v>
      </c>
      <c r="Z120" t="s">
        <v>169</v>
      </c>
      <c r="AA120" t="s">
        <v>53</v>
      </c>
      <c r="AB120">
        <v>160</v>
      </c>
      <c r="AC120">
        <v>360</v>
      </c>
      <c r="AD120">
        <v>104</v>
      </c>
      <c r="AE120">
        <v>56</v>
      </c>
      <c r="AF120">
        <v>29</v>
      </c>
      <c r="AI120" t="s">
        <v>168</v>
      </c>
      <c r="AJ120" t="s">
        <v>52</v>
      </c>
      <c r="AK120">
        <v>211</v>
      </c>
      <c r="AL120">
        <v>74</v>
      </c>
      <c r="AM120">
        <v>103</v>
      </c>
      <c r="AN120">
        <v>77</v>
      </c>
      <c r="AO120">
        <v>42</v>
      </c>
    </row>
    <row r="121" spans="1:41" x14ac:dyDescent="0.25">
      <c r="A121" s="21" t="s">
        <v>61</v>
      </c>
      <c r="B121">
        <v>316</v>
      </c>
      <c r="C121">
        <v>41</v>
      </c>
      <c r="D121">
        <v>227</v>
      </c>
      <c r="E121">
        <v>64</v>
      </c>
      <c r="G121" s="6">
        <f t="shared" si="6"/>
        <v>91.151518893963754</v>
      </c>
      <c r="H121" s="6">
        <f t="shared" si="5"/>
        <v>117.85238011860302</v>
      </c>
      <c r="I121" s="7">
        <f t="shared" si="7"/>
        <v>27</v>
      </c>
      <c r="J121" s="7">
        <f t="shared" si="8"/>
        <v>27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227</v>
      </c>
      <c r="S121">
        <v>64</v>
      </c>
      <c r="T121">
        <v>27</v>
      </c>
      <c r="U121">
        <v>72</v>
      </c>
      <c r="V121">
        <v>54</v>
      </c>
      <c r="Z121" t="s">
        <v>177</v>
      </c>
      <c r="AA121" t="s">
        <v>53</v>
      </c>
      <c r="AB121">
        <v>451</v>
      </c>
      <c r="AC121">
        <v>90</v>
      </c>
      <c r="AD121">
        <v>145</v>
      </c>
      <c r="AE121">
        <v>55</v>
      </c>
      <c r="AF121">
        <v>52</v>
      </c>
      <c r="AI121" t="s">
        <v>176</v>
      </c>
      <c r="AJ121" t="s">
        <v>52</v>
      </c>
      <c r="AK121">
        <v>140</v>
      </c>
      <c r="AL121">
        <v>146</v>
      </c>
      <c r="AM121">
        <v>105</v>
      </c>
      <c r="AN121">
        <v>36</v>
      </c>
      <c r="AO121">
        <v>3</v>
      </c>
    </row>
    <row r="122" spans="1:41" x14ac:dyDescent="0.25">
      <c r="A122" s="21" t="s">
        <v>32</v>
      </c>
      <c r="B122">
        <v>518</v>
      </c>
      <c r="C122">
        <v>226</v>
      </c>
      <c r="D122">
        <v>502</v>
      </c>
      <c r="E122">
        <v>320</v>
      </c>
      <c r="G122" s="6">
        <f t="shared" si="6"/>
        <v>4.0444855741811025</v>
      </c>
      <c r="H122" s="6">
        <f t="shared" si="5"/>
        <v>-23.728391075952537</v>
      </c>
      <c r="I122" s="7">
        <f t="shared" si="7"/>
        <v>28</v>
      </c>
      <c r="J122" s="7">
        <f t="shared" si="8"/>
        <v>0</v>
      </c>
      <c r="K122" s="7">
        <f t="shared" si="9"/>
        <v>28</v>
      </c>
      <c r="P122" t="s">
        <v>32</v>
      </c>
      <c r="Q122" t="s">
        <v>52</v>
      </c>
      <c r="R122">
        <v>502</v>
      </c>
      <c r="S122">
        <v>320</v>
      </c>
      <c r="T122">
        <v>28</v>
      </c>
      <c r="U122">
        <v>44</v>
      </c>
      <c r="V122">
        <v>53</v>
      </c>
    </row>
    <row r="123" spans="1:41" x14ac:dyDescent="0.25">
      <c r="A123" s="21" t="s">
        <v>56</v>
      </c>
      <c r="B123">
        <v>120</v>
      </c>
      <c r="C123">
        <v>244</v>
      </c>
      <c r="D123">
        <v>123</v>
      </c>
      <c r="E123">
        <v>278</v>
      </c>
      <c r="G123" s="6">
        <f t="shared" si="6"/>
        <v>-178.8542371618249</v>
      </c>
      <c r="H123" s="6">
        <f t="shared" si="5"/>
        <v>-169.08211463956854</v>
      </c>
      <c r="I123" s="7">
        <f t="shared" si="7"/>
        <v>10</v>
      </c>
      <c r="J123" s="7">
        <f t="shared" si="8"/>
        <v>0</v>
      </c>
      <c r="K123" s="7">
        <f t="shared" si="9"/>
        <v>10</v>
      </c>
      <c r="P123" t="s">
        <v>56</v>
      </c>
      <c r="Q123" t="s">
        <v>53</v>
      </c>
      <c r="R123">
        <v>123</v>
      </c>
      <c r="S123">
        <v>278</v>
      </c>
      <c r="T123">
        <v>10</v>
      </c>
      <c r="U123">
        <v>87</v>
      </c>
      <c r="V123">
        <v>71</v>
      </c>
    </row>
    <row r="124" spans="1:41" x14ac:dyDescent="0.25">
      <c r="A124" s="21" t="s">
        <v>62</v>
      </c>
      <c r="B124">
        <v>318</v>
      </c>
      <c r="C124">
        <v>437</v>
      </c>
      <c r="D124">
        <v>260</v>
      </c>
      <c r="E124">
        <v>432</v>
      </c>
      <c r="G124" s="6">
        <f t="shared" si="6"/>
        <v>-90.581663057505381</v>
      </c>
      <c r="H124" s="6">
        <f t="shared" si="5"/>
        <v>-107.35402463626133</v>
      </c>
      <c r="I124" s="7">
        <f t="shared" si="7"/>
        <v>17</v>
      </c>
      <c r="J124" s="7">
        <f t="shared" si="8"/>
        <v>0</v>
      </c>
      <c r="K124" s="7">
        <f t="shared" si="9"/>
        <v>17</v>
      </c>
      <c r="P124" t="s">
        <v>62</v>
      </c>
      <c r="Q124" t="s">
        <v>52</v>
      </c>
      <c r="R124">
        <v>260</v>
      </c>
      <c r="S124">
        <v>432</v>
      </c>
      <c r="T124">
        <v>17</v>
      </c>
      <c r="U124">
        <v>83</v>
      </c>
      <c r="V124">
        <v>80</v>
      </c>
    </row>
    <row r="125" spans="1:41" x14ac:dyDescent="0.25">
      <c r="A125" s="21" t="s">
        <v>63</v>
      </c>
      <c r="B125">
        <v>225</v>
      </c>
      <c r="C125">
        <v>409</v>
      </c>
      <c r="D125">
        <v>200</v>
      </c>
      <c r="E125">
        <v>403</v>
      </c>
      <c r="G125" s="6">
        <f t="shared" si="6"/>
        <v>-119.3416547009803</v>
      </c>
      <c r="H125" s="6">
        <f t="shared" si="5"/>
        <v>-126.36036363238797</v>
      </c>
      <c r="I125" s="7">
        <f t="shared" si="7"/>
        <v>8</v>
      </c>
      <c r="J125" s="7">
        <f t="shared" si="8"/>
        <v>0</v>
      </c>
      <c r="K125" s="7">
        <f t="shared" si="9"/>
        <v>8</v>
      </c>
      <c r="P125" t="s">
        <v>63</v>
      </c>
      <c r="Q125" t="s">
        <v>53</v>
      </c>
      <c r="R125">
        <v>200</v>
      </c>
      <c r="S125">
        <v>403</v>
      </c>
      <c r="T125">
        <v>8</v>
      </c>
      <c r="U125">
        <v>62</v>
      </c>
      <c r="V125">
        <v>64</v>
      </c>
    </row>
    <row r="126" spans="1:41" x14ac:dyDescent="0.25">
      <c r="A126" s="21" t="s">
        <v>33</v>
      </c>
      <c r="B126">
        <v>423</v>
      </c>
      <c r="C126">
        <v>405</v>
      </c>
      <c r="D126">
        <v>356</v>
      </c>
      <c r="E126">
        <v>437</v>
      </c>
      <c r="G126" s="6">
        <f t="shared" si="6"/>
        <v>-58.025840646870826</v>
      </c>
      <c r="H126" s="6">
        <f t="shared" si="5"/>
        <v>-79.643973750729984</v>
      </c>
      <c r="I126" s="7">
        <f t="shared" si="7"/>
        <v>22</v>
      </c>
      <c r="J126" s="7">
        <f t="shared" si="8"/>
        <v>0</v>
      </c>
      <c r="K126" s="7">
        <f t="shared" si="9"/>
        <v>22</v>
      </c>
      <c r="P126" t="s">
        <v>33</v>
      </c>
      <c r="Q126" t="s">
        <v>52</v>
      </c>
      <c r="R126">
        <v>356</v>
      </c>
      <c r="S126">
        <v>437</v>
      </c>
      <c r="T126">
        <v>22</v>
      </c>
      <c r="U126">
        <v>76</v>
      </c>
      <c r="V126">
        <v>79</v>
      </c>
    </row>
    <row r="127" spans="1:41" x14ac:dyDescent="0.25">
      <c r="A127" s="21" t="s">
        <v>57</v>
      </c>
      <c r="B127">
        <v>311</v>
      </c>
      <c r="C127">
        <v>435</v>
      </c>
      <c r="D127">
        <v>327</v>
      </c>
      <c r="E127">
        <v>440</v>
      </c>
      <c r="G127" s="6">
        <f t="shared" si="6"/>
        <v>-92.642545294064718</v>
      </c>
      <c r="H127" s="6">
        <f t="shared" si="5"/>
        <v>-87.995465967894106</v>
      </c>
      <c r="I127" s="7">
        <f t="shared" si="7"/>
        <v>5</v>
      </c>
      <c r="J127" s="7">
        <f t="shared" si="8"/>
        <v>0</v>
      </c>
      <c r="K127" s="7">
        <f t="shared" si="9"/>
        <v>5</v>
      </c>
      <c r="P127" t="s">
        <v>57</v>
      </c>
      <c r="Q127" t="s">
        <v>53</v>
      </c>
      <c r="R127">
        <v>327</v>
      </c>
      <c r="S127">
        <v>440</v>
      </c>
      <c r="T127">
        <v>5</v>
      </c>
      <c r="U127">
        <v>88</v>
      </c>
      <c r="V127">
        <v>82</v>
      </c>
    </row>
    <row r="128" spans="1:41" x14ac:dyDescent="0.25">
      <c r="A128" s="21" t="s">
        <v>64</v>
      </c>
      <c r="B128">
        <v>514</v>
      </c>
      <c r="C128">
        <v>220</v>
      </c>
      <c r="D128">
        <v>121</v>
      </c>
      <c r="E128">
        <v>234</v>
      </c>
      <c r="G128" s="6">
        <f t="shared" si="6"/>
        <v>5.8859878330282678</v>
      </c>
      <c r="H128" s="6">
        <f t="shared" si="5"/>
        <v>178.27301224951233</v>
      </c>
      <c r="I128" s="7">
        <f t="shared" si="7"/>
        <v>173</v>
      </c>
      <c r="J128" s="7">
        <f t="shared" si="8"/>
        <v>173</v>
      </c>
      <c r="K128" s="7">
        <f t="shared" si="9"/>
        <v>0</v>
      </c>
      <c r="P128" t="s">
        <v>64</v>
      </c>
      <c r="Q128" t="s">
        <v>52</v>
      </c>
      <c r="R128">
        <v>121</v>
      </c>
      <c r="S128">
        <v>234</v>
      </c>
      <c r="T128">
        <v>173</v>
      </c>
      <c r="U128">
        <v>6</v>
      </c>
      <c r="V128">
        <v>6</v>
      </c>
    </row>
    <row r="129" spans="1:22" x14ac:dyDescent="0.25">
      <c r="A129" s="21" t="s">
        <v>65</v>
      </c>
      <c r="B129">
        <v>504</v>
      </c>
      <c r="C129">
        <v>160</v>
      </c>
      <c r="D129">
        <v>346</v>
      </c>
      <c r="E129">
        <v>42</v>
      </c>
      <c r="G129" s="6">
        <f t="shared" si="6"/>
        <v>23.498565675952094</v>
      </c>
      <c r="H129" s="6">
        <f t="shared" si="5"/>
        <v>82.519113820476335</v>
      </c>
      <c r="I129" s="7">
        <f t="shared" si="7"/>
        <v>60</v>
      </c>
      <c r="J129" s="7">
        <f t="shared" si="8"/>
        <v>60</v>
      </c>
      <c r="K129" s="7">
        <f t="shared" si="9"/>
        <v>0</v>
      </c>
      <c r="P129" t="s">
        <v>65</v>
      </c>
      <c r="Q129" t="s">
        <v>53</v>
      </c>
      <c r="R129">
        <v>346</v>
      </c>
      <c r="S129">
        <v>42</v>
      </c>
      <c r="T129">
        <v>60</v>
      </c>
      <c r="U129">
        <v>29</v>
      </c>
      <c r="V129">
        <v>67</v>
      </c>
    </row>
    <row r="130" spans="1:22" x14ac:dyDescent="0.25">
      <c r="A130" t="s">
        <v>66</v>
      </c>
      <c r="B130">
        <v>303</v>
      </c>
      <c r="C130">
        <v>432</v>
      </c>
      <c r="D130">
        <v>429</v>
      </c>
      <c r="E130">
        <v>73</v>
      </c>
      <c r="G130" s="6">
        <f t="shared" si="6"/>
        <v>-95.059868846264123</v>
      </c>
      <c r="H130" s="6">
        <f t="shared" ref="H130:H193" si="10">ATAN2(2*(D130-$M$2/2)/$M$4,2*($N$2/2-E130)/$M$4)*180/PI()</f>
        <v>56.867731897566088</v>
      </c>
      <c r="I130" s="7">
        <f t="shared" si="7"/>
        <v>152</v>
      </c>
      <c r="J130" s="7">
        <f t="shared" si="8"/>
        <v>152</v>
      </c>
      <c r="K130" s="7">
        <f t="shared" si="9"/>
        <v>0</v>
      </c>
      <c r="P130" t="s">
        <v>66</v>
      </c>
      <c r="Q130" t="s">
        <v>52</v>
      </c>
      <c r="R130">
        <v>429</v>
      </c>
      <c r="S130">
        <v>73</v>
      </c>
      <c r="T130">
        <v>152</v>
      </c>
      <c r="U130">
        <v>72</v>
      </c>
      <c r="V130">
        <v>36</v>
      </c>
    </row>
    <row r="131" spans="1:22" x14ac:dyDescent="0.25">
      <c r="A131" t="s">
        <v>67</v>
      </c>
      <c r="B131">
        <v>140</v>
      </c>
      <c r="C131">
        <v>328</v>
      </c>
      <c r="D131">
        <v>164</v>
      </c>
      <c r="E131">
        <v>361</v>
      </c>
      <c r="G131" s="6">
        <f t="shared" ref="G131:G194" si="11">ATAN2(2*(B131-$M$2/2)/$M$4,2*($N$2/2-C131)/$M$4)*180/PI()</f>
        <v>-153.94650468950906</v>
      </c>
      <c r="H131" s="6">
        <f t="shared" si="10"/>
        <v>-142.20137673840455</v>
      </c>
      <c r="I131" s="7">
        <f t="shared" ref="I131:I194" si="12">MAX(1,CEILING(MIN(MOD(G131-H131,360),MOD(H131-G131,360)),1))</f>
        <v>12</v>
      </c>
      <c r="J131" s="7">
        <f t="shared" ref="J131:J194" si="13">IF(H131&gt;1,I131,0)</f>
        <v>0</v>
      </c>
      <c r="K131" s="7">
        <f t="shared" ref="K131:K194" si="14">IF(H131&lt;1,I131,0)</f>
        <v>12</v>
      </c>
      <c r="P131" t="s">
        <v>67</v>
      </c>
      <c r="Q131" t="s">
        <v>53</v>
      </c>
      <c r="R131">
        <v>164</v>
      </c>
      <c r="S131">
        <v>361</v>
      </c>
      <c r="T131">
        <v>12</v>
      </c>
      <c r="U131">
        <v>70</v>
      </c>
      <c r="V131">
        <v>41</v>
      </c>
    </row>
    <row r="132" spans="1:22" x14ac:dyDescent="0.25">
      <c r="A132" t="s">
        <v>74</v>
      </c>
      <c r="B132">
        <v>132</v>
      </c>
      <c r="C132">
        <v>318</v>
      </c>
      <c r="D132">
        <v>455</v>
      </c>
      <c r="E132">
        <v>388</v>
      </c>
      <c r="G132" s="6">
        <f t="shared" si="11"/>
        <v>-157.46674992099574</v>
      </c>
      <c r="H132" s="6">
        <f t="shared" si="10"/>
        <v>-47.630112663357586</v>
      </c>
      <c r="I132" s="7">
        <f t="shared" si="12"/>
        <v>110</v>
      </c>
      <c r="J132" s="7">
        <f t="shared" si="13"/>
        <v>0</v>
      </c>
      <c r="K132" s="7">
        <f t="shared" si="14"/>
        <v>110</v>
      </c>
      <c r="P132" t="s">
        <v>74</v>
      </c>
      <c r="Q132" t="s">
        <v>52</v>
      </c>
      <c r="R132">
        <v>455</v>
      </c>
      <c r="S132">
        <v>388</v>
      </c>
      <c r="T132">
        <v>110</v>
      </c>
      <c r="U132">
        <v>64</v>
      </c>
      <c r="V132">
        <v>34</v>
      </c>
    </row>
    <row r="133" spans="1:22" x14ac:dyDescent="0.25">
      <c r="A133" t="s">
        <v>75</v>
      </c>
      <c r="B133">
        <v>399</v>
      </c>
      <c r="C133">
        <v>414</v>
      </c>
      <c r="D133">
        <v>447</v>
      </c>
      <c r="E133">
        <v>393</v>
      </c>
      <c r="G133" s="6">
        <f t="shared" si="11"/>
        <v>-65.580859327825493</v>
      </c>
      <c r="H133" s="6">
        <f t="shared" si="10"/>
        <v>-50.305109606210394</v>
      </c>
      <c r="I133" s="7">
        <f t="shared" si="12"/>
        <v>16</v>
      </c>
      <c r="J133" s="7">
        <f t="shared" si="13"/>
        <v>0</v>
      </c>
      <c r="K133" s="7">
        <f t="shared" si="14"/>
        <v>16</v>
      </c>
      <c r="P133" t="s">
        <v>75</v>
      </c>
      <c r="Q133" t="s">
        <v>53</v>
      </c>
      <c r="R133">
        <v>447</v>
      </c>
      <c r="S133">
        <v>393</v>
      </c>
      <c r="T133">
        <v>16</v>
      </c>
      <c r="U133">
        <v>72</v>
      </c>
      <c r="V133">
        <v>50</v>
      </c>
    </row>
    <row r="134" spans="1:22" x14ac:dyDescent="0.25">
      <c r="A134" t="s">
        <v>68</v>
      </c>
      <c r="B134">
        <v>316</v>
      </c>
      <c r="C134">
        <v>442</v>
      </c>
      <c r="D134">
        <v>312</v>
      </c>
      <c r="E134">
        <v>441</v>
      </c>
      <c r="G134" s="6">
        <f t="shared" si="11"/>
        <v>-91.134421630977016</v>
      </c>
      <c r="H134" s="6">
        <f t="shared" si="10"/>
        <v>-92.279226021426695</v>
      </c>
      <c r="I134" s="7">
        <f t="shared" si="12"/>
        <v>2</v>
      </c>
      <c r="J134" s="7">
        <f t="shared" si="13"/>
        <v>0</v>
      </c>
      <c r="K134" s="7">
        <f t="shared" si="14"/>
        <v>2</v>
      </c>
      <c r="P134" t="s">
        <v>68</v>
      </c>
      <c r="Q134" t="s">
        <v>52</v>
      </c>
      <c r="R134">
        <v>312</v>
      </c>
      <c r="S134">
        <v>441</v>
      </c>
      <c r="T134">
        <v>2</v>
      </c>
      <c r="U134">
        <v>93</v>
      </c>
      <c r="V134">
        <v>96</v>
      </c>
    </row>
    <row r="135" spans="1:22" x14ac:dyDescent="0.25">
      <c r="A135" t="s">
        <v>69</v>
      </c>
      <c r="B135">
        <v>455</v>
      </c>
      <c r="C135">
        <v>379</v>
      </c>
      <c r="D135">
        <v>446</v>
      </c>
      <c r="E135">
        <v>393</v>
      </c>
      <c r="G135" s="6">
        <f t="shared" si="11"/>
        <v>-45.836375325422416</v>
      </c>
      <c r="H135" s="6">
        <f t="shared" si="10"/>
        <v>-50.527540151656176</v>
      </c>
      <c r="I135" s="7">
        <f t="shared" si="12"/>
        <v>5</v>
      </c>
      <c r="J135" s="7">
        <f t="shared" si="13"/>
        <v>0</v>
      </c>
      <c r="K135" s="7">
        <f t="shared" si="14"/>
        <v>5</v>
      </c>
      <c r="P135" t="s">
        <v>69</v>
      </c>
      <c r="Q135" t="s">
        <v>53</v>
      </c>
      <c r="R135">
        <v>446</v>
      </c>
      <c r="S135">
        <v>393</v>
      </c>
      <c r="T135">
        <v>5</v>
      </c>
      <c r="U135">
        <v>64</v>
      </c>
      <c r="V135">
        <v>40</v>
      </c>
    </row>
    <row r="136" spans="1:22" x14ac:dyDescent="0.25">
      <c r="A136" t="s">
        <v>76</v>
      </c>
      <c r="B136">
        <v>314</v>
      </c>
      <c r="C136">
        <v>40</v>
      </c>
      <c r="D136">
        <v>276</v>
      </c>
      <c r="E136">
        <v>45</v>
      </c>
      <c r="G136" s="6">
        <f t="shared" si="11"/>
        <v>91.718358001655446</v>
      </c>
      <c r="H136" s="6">
        <f t="shared" si="10"/>
        <v>102.71533698889475</v>
      </c>
      <c r="I136" s="7">
        <f t="shared" si="12"/>
        <v>11</v>
      </c>
      <c r="J136" s="7">
        <f t="shared" si="13"/>
        <v>11</v>
      </c>
      <c r="K136" s="7">
        <f t="shared" si="14"/>
        <v>0</v>
      </c>
      <c r="P136" t="s">
        <v>76</v>
      </c>
      <c r="Q136" t="s">
        <v>52</v>
      </c>
      <c r="R136">
        <v>276</v>
      </c>
      <c r="S136">
        <v>45</v>
      </c>
      <c r="T136">
        <v>11</v>
      </c>
      <c r="U136">
        <v>86</v>
      </c>
      <c r="V136">
        <v>69</v>
      </c>
    </row>
    <row r="137" spans="1:22" x14ac:dyDescent="0.25">
      <c r="A137" t="s">
        <v>77</v>
      </c>
      <c r="B137">
        <v>178</v>
      </c>
      <c r="C137">
        <v>99</v>
      </c>
      <c r="D137">
        <v>145</v>
      </c>
      <c r="E137">
        <v>145</v>
      </c>
      <c r="G137" s="6">
        <f t="shared" si="11"/>
        <v>135.2024577422182</v>
      </c>
      <c r="H137" s="6">
        <f t="shared" si="10"/>
        <v>151.50436138175502</v>
      </c>
      <c r="I137" s="7">
        <f t="shared" si="12"/>
        <v>17</v>
      </c>
      <c r="J137" s="7">
        <f t="shared" si="13"/>
        <v>17</v>
      </c>
      <c r="K137" s="7">
        <f t="shared" si="14"/>
        <v>0</v>
      </c>
      <c r="P137" t="s">
        <v>77</v>
      </c>
      <c r="Q137" t="s">
        <v>53</v>
      </c>
      <c r="R137">
        <v>145</v>
      </c>
      <c r="S137">
        <v>145</v>
      </c>
      <c r="T137">
        <v>17</v>
      </c>
      <c r="U137">
        <v>70</v>
      </c>
      <c r="V137">
        <v>44</v>
      </c>
    </row>
    <row r="138" spans="1:22" x14ac:dyDescent="0.25">
      <c r="A138" t="s">
        <v>70</v>
      </c>
      <c r="B138">
        <v>466</v>
      </c>
      <c r="C138">
        <v>100</v>
      </c>
      <c r="D138">
        <v>135</v>
      </c>
      <c r="E138">
        <v>161</v>
      </c>
      <c r="G138" s="6">
        <f t="shared" si="11"/>
        <v>43.798166935547876</v>
      </c>
      <c r="H138" s="6">
        <f t="shared" si="10"/>
        <v>156.87620811163072</v>
      </c>
      <c r="I138" s="7">
        <f t="shared" si="12"/>
        <v>114</v>
      </c>
      <c r="J138" s="7">
        <f t="shared" si="13"/>
        <v>114</v>
      </c>
      <c r="K138" s="7">
        <f t="shared" si="14"/>
        <v>0</v>
      </c>
      <c r="P138" t="s">
        <v>70</v>
      </c>
      <c r="Q138" t="s">
        <v>52</v>
      </c>
      <c r="R138">
        <v>135</v>
      </c>
      <c r="S138">
        <v>161</v>
      </c>
      <c r="T138">
        <v>114</v>
      </c>
      <c r="U138">
        <v>66</v>
      </c>
      <c r="V138">
        <v>58</v>
      </c>
    </row>
    <row r="139" spans="1:22" x14ac:dyDescent="0.25">
      <c r="A139" t="s">
        <v>71</v>
      </c>
      <c r="B139">
        <v>145</v>
      </c>
      <c r="C139">
        <v>134</v>
      </c>
      <c r="D139">
        <v>204</v>
      </c>
      <c r="E139">
        <v>402</v>
      </c>
      <c r="G139" s="6">
        <f t="shared" si="11"/>
        <v>148.79611168233819</v>
      </c>
      <c r="H139" s="6">
        <f t="shared" si="10"/>
        <v>-125.60453398043312</v>
      </c>
      <c r="I139" s="7">
        <f t="shared" si="12"/>
        <v>86</v>
      </c>
      <c r="J139" s="7">
        <f t="shared" si="13"/>
        <v>0</v>
      </c>
      <c r="K139" s="7">
        <f t="shared" si="14"/>
        <v>86</v>
      </c>
      <c r="P139" t="s">
        <v>71</v>
      </c>
      <c r="Q139" t="s">
        <v>53</v>
      </c>
      <c r="R139">
        <v>204</v>
      </c>
      <c r="S139">
        <v>402</v>
      </c>
      <c r="T139">
        <v>86</v>
      </c>
      <c r="U139">
        <v>52</v>
      </c>
      <c r="V139">
        <v>6</v>
      </c>
    </row>
    <row r="140" spans="1:22" x14ac:dyDescent="0.25">
      <c r="A140" t="s">
        <v>78</v>
      </c>
      <c r="B140">
        <v>191</v>
      </c>
      <c r="C140">
        <v>392</v>
      </c>
      <c r="D140">
        <v>149</v>
      </c>
      <c r="E140">
        <v>344</v>
      </c>
      <c r="G140" s="6">
        <f t="shared" si="11"/>
        <v>-130.32074083959517</v>
      </c>
      <c r="H140" s="6">
        <f t="shared" si="10"/>
        <v>-148.69257110580227</v>
      </c>
      <c r="I140" s="7">
        <f t="shared" si="12"/>
        <v>19</v>
      </c>
      <c r="J140" s="7">
        <f t="shared" si="13"/>
        <v>0</v>
      </c>
      <c r="K140" s="7">
        <f t="shared" si="14"/>
        <v>19</v>
      </c>
      <c r="P140" t="s">
        <v>78</v>
      </c>
      <c r="Q140" t="s">
        <v>52</v>
      </c>
      <c r="R140">
        <v>149</v>
      </c>
      <c r="S140">
        <v>344</v>
      </c>
      <c r="T140">
        <v>19</v>
      </c>
      <c r="U140">
        <v>74</v>
      </c>
      <c r="V140">
        <v>61</v>
      </c>
    </row>
    <row r="141" spans="1:22" x14ac:dyDescent="0.25">
      <c r="A141" t="s">
        <v>79</v>
      </c>
      <c r="B141">
        <v>434</v>
      </c>
      <c r="C141">
        <v>74</v>
      </c>
      <c r="D141">
        <v>502</v>
      </c>
      <c r="E141">
        <v>318</v>
      </c>
      <c r="G141" s="6">
        <f t="shared" si="11"/>
        <v>55.520784313874366</v>
      </c>
      <c r="H141" s="6">
        <f t="shared" si="10"/>
        <v>-23.198590513648188</v>
      </c>
      <c r="I141" s="7">
        <f t="shared" si="12"/>
        <v>79</v>
      </c>
      <c r="J141" s="7">
        <f t="shared" si="13"/>
        <v>0</v>
      </c>
      <c r="K141" s="7">
        <f t="shared" si="14"/>
        <v>79</v>
      </c>
      <c r="P141" t="s">
        <v>79</v>
      </c>
      <c r="Q141" t="s">
        <v>53</v>
      </c>
      <c r="R141">
        <v>502</v>
      </c>
      <c r="S141">
        <v>318</v>
      </c>
      <c r="T141">
        <v>79</v>
      </c>
      <c r="U141">
        <v>71</v>
      </c>
      <c r="V141">
        <v>32</v>
      </c>
    </row>
    <row r="142" spans="1:22" x14ac:dyDescent="0.25">
      <c r="A142" t="s">
        <v>72</v>
      </c>
      <c r="B142">
        <v>139</v>
      </c>
      <c r="C142">
        <v>331</v>
      </c>
      <c r="D142">
        <v>120</v>
      </c>
      <c r="E142">
        <v>259</v>
      </c>
      <c r="G142" s="6">
        <f t="shared" si="11"/>
        <v>-153.30846827889471</v>
      </c>
      <c r="H142" s="6">
        <f t="shared" si="10"/>
        <v>-174.57318750142718</v>
      </c>
      <c r="I142" s="7">
        <f t="shared" si="12"/>
        <v>22</v>
      </c>
      <c r="J142" s="7">
        <f t="shared" si="13"/>
        <v>0</v>
      </c>
      <c r="K142" s="7">
        <f t="shared" si="14"/>
        <v>22</v>
      </c>
      <c r="P142" t="s">
        <v>72</v>
      </c>
      <c r="Q142" t="s">
        <v>52</v>
      </c>
      <c r="R142">
        <v>120</v>
      </c>
      <c r="S142">
        <v>259</v>
      </c>
      <c r="T142">
        <v>22</v>
      </c>
      <c r="U142">
        <v>65</v>
      </c>
      <c r="V142">
        <v>6</v>
      </c>
    </row>
    <row r="143" spans="1:22" x14ac:dyDescent="0.25">
      <c r="A143" t="s">
        <v>73</v>
      </c>
      <c r="B143">
        <v>491</v>
      </c>
      <c r="C143">
        <v>143</v>
      </c>
      <c r="D143">
        <v>138</v>
      </c>
      <c r="E143">
        <v>316</v>
      </c>
      <c r="G143" s="6">
        <f t="shared" si="11"/>
        <v>29.5641381125332</v>
      </c>
      <c r="H143" s="6">
        <f t="shared" si="10"/>
        <v>-157.33544256530391</v>
      </c>
      <c r="I143" s="7">
        <f t="shared" si="12"/>
        <v>174</v>
      </c>
      <c r="J143" s="7">
        <f t="shared" si="13"/>
        <v>0</v>
      </c>
      <c r="K143" s="7">
        <f t="shared" si="14"/>
        <v>174</v>
      </c>
      <c r="P143" t="s">
        <v>73</v>
      </c>
      <c r="Q143" t="s">
        <v>53</v>
      </c>
      <c r="R143">
        <v>138</v>
      </c>
      <c r="S143">
        <v>316</v>
      </c>
      <c r="T143">
        <v>174</v>
      </c>
      <c r="U143">
        <v>54</v>
      </c>
      <c r="V143">
        <v>23</v>
      </c>
    </row>
    <row r="144" spans="1:22" x14ac:dyDescent="0.25">
      <c r="A144" t="s">
        <v>80</v>
      </c>
      <c r="B144">
        <v>190</v>
      </c>
      <c r="C144">
        <v>389</v>
      </c>
      <c r="D144">
        <v>203</v>
      </c>
      <c r="E144">
        <v>400</v>
      </c>
      <c r="G144" s="6">
        <f t="shared" si="11"/>
        <v>-131.10415198691246</v>
      </c>
      <c r="H144" s="6">
        <f t="shared" si="10"/>
        <v>-126.17613805695952</v>
      </c>
      <c r="I144" s="7">
        <f t="shared" si="12"/>
        <v>5</v>
      </c>
      <c r="J144" s="7">
        <f t="shared" si="13"/>
        <v>0</v>
      </c>
      <c r="K144" s="7">
        <f t="shared" si="14"/>
        <v>5</v>
      </c>
      <c r="P144" t="s">
        <v>80</v>
      </c>
      <c r="Q144" t="s">
        <v>52</v>
      </c>
      <c r="R144">
        <v>203</v>
      </c>
      <c r="S144">
        <v>400</v>
      </c>
      <c r="T144">
        <v>5</v>
      </c>
      <c r="U144">
        <v>85</v>
      </c>
      <c r="V144">
        <v>69</v>
      </c>
    </row>
    <row r="145" spans="1:22" x14ac:dyDescent="0.25">
      <c r="A145" t="s">
        <v>81</v>
      </c>
      <c r="B145">
        <v>122</v>
      </c>
      <c r="C145">
        <v>265</v>
      </c>
      <c r="D145">
        <v>118</v>
      </c>
      <c r="E145">
        <v>211</v>
      </c>
      <c r="G145" s="6">
        <f t="shared" si="11"/>
        <v>-172.80376457091864</v>
      </c>
      <c r="H145" s="6">
        <f t="shared" si="10"/>
        <v>171.83019163729173</v>
      </c>
      <c r="I145" s="7">
        <f t="shared" si="12"/>
        <v>16</v>
      </c>
      <c r="J145" s="7">
        <f t="shared" si="13"/>
        <v>16</v>
      </c>
      <c r="K145" s="7">
        <f t="shared" si="14"/>
        <v>0</v>
      </c>
      <c r="P145" t="s">
        <v>81</v>
      </c>
      <c r="Q145" t="s">
        <v>53</v>
      </c>
      <c r="R145">
        <v>118</v>
      </c>
      <c r="S145">
        <v>211</v>
      </c>
      <c r="T145">
        <v>16</v>
      </c>
      <c r="U145">
        <v>77</v>
      </c>
      <c r="V145">
        <v>53</v>
      </c>
    </row>
    <row r="146" spans="1:22" x14ac:dyDescent="0.25">
      <c r="A146" t="s">
        <v>82</v>
      </c>
      <c r="B146">
        <v>394</v>
      </c>
      <c r="C146">
        <v>423</v>
      </c>
      <c r="D146">
        <v>422</v>
      </c>
      <c r="E146">
        <v>414</v>
      </c>
      <c r="G146" s="6">
        <f t="shared" si="11"/>
        <v>-67.982991232047439</v>
      </c>
      <c r="H146" s="6">
        <f t="shared" si="10"/>
        <v>-59.620873988631651</v>
      </c>
      <c r="I146" s="7">
        <f t="shared" si="12"/>
        <v>9</v>
      </c>
      <c r="J146" s="7">
        <f t="shared" si="13"/>
        <v>0</v>
      </c>
      <c r="K146" s="7">
        <f t="shared" si="14"/>
        <v>9</v>
      </c>
      <c r="P146" t="s">
        <v>82</v>
      </c>
      <c r="Q146" t="s">
        <v>52</v>
      </c>
      <c r="R146">
        <v>422</v>
      </c>
      <c r="S146">
        <v>414</v>
      </c>
      <c r="T146">
        <v>9</v>
      </c>
      <c r="U146">
        <v>85</v>
      </c>
      <c r="V146">
        <v>85</v>
      </c>
    </row>
    <row r="147" spans="1:22" x14ac:dyDescent="0.25">
      <c r="A147" t="s">
        <v>83</v>
      </c>
      <c r="B147">
        <v>160</v>
      </c>
      <c r="C147">
        <v>364</v>
      </c>
      <c r="D147">
        <v>178</v>
      </c>
      <c r="E147">
        <v>378</v>
      </c>
      <c r="G147" s="6">
        <f t="shared" si="11"/>
        <v>-142.22431569404534</v>
      </c>
      <c r="H147" s="6">
        <f t="shared" si="10"/>
        <v>-135.81845546168861</v>
      </c>
      <c r="I147" s="7">
        <f t="shared" si="12"/>
        <v>7</v>
      </c>
      <c r="J147" s="7">
        <f t="shared" si="13"/>
        <v>0</v>
      </c>
      <c r="K147" s="7">
        <f t="shared" si="14"/>
        <v>7</v>
      </c>
      <c r="P147" t="s">
        <v>83</v>
      </c>
      <c r="Q147" t="s">
        <v>53</v>
      </c>
      <c r="R147">
        <v>178</v>
      </c>
      <c r="S147">
        <v>378</v>
      </c>
      <c r="T147">
        <v>7</v>
      </c>
      <c r="U147">
        <v>89</v>
      </c>
      <c r="V147">
        <v>78</v>
      </c>
    </row>
    <row r="148" spans="1:22" x14ac:dyDescent="0.25">
      <c r="A148" t="s">
        <v>90</v>
      </c>
      <c r="B148">
        <v>341</v>
      </c>
      <c r="C148">
        <v>39</v>
      </c>
      <c r="D148">
        <v>326</v>
      </c>
      <c r="E148">
        <v>41</v>
      </c>
      <c r="G148" s="6">
        <f t="shared" si="11"/>
        <v>84.035512898746887</v>
      </c>
      <c r="H148" s="6">
        <f t="shared" si="10"/>
        <v>88.273012249512362</v>
      </c>
      <c r="I148" s="7">
        <f t="shared" si="12"/>
        <v>5</v>
      </c>
      <c r="J148" s="7">
        <f t="shared" si="13"/>
        <v>5</v>
      </c>
      <c r="K148" s="7">
        <f t="shared" si="14"/>
        <v>0</v>
      </c>
      <c r="P148" t="s">
        <v>90</v>
      </c>
      <c r="Q148" t="s">
        <v>52</v>
      </c>
      <c r="R148">
        <v>326</v>
      </c>
      <c r="S148">
        <v>41</v>
      </c>
      <c r="T148">
        <v>5</v>
      </c>
      <c r="U148">
        <v>78</v>
      </c>
      <c r="V148">
        <v>85</v>
      </c>
    </row>
    <row r="149" spans="1:22" x14ac:dyDescent="0.25">
      <c r="A149" t="s">
        <v>91</v>
      </c>
      <c r="B149">
        <v>203</v>
      </c>
      <c r="C149">
        <v>80</v>
      </c>
      <c r="D149">
        <v>128</v>
      </c>
      <c r="E149">
        <v>178</v>
      </c>
      <c r="G149" s="6">
        <f t="shared" si="11"/>
        <v>126.17613805695952</v>
      </c>
      <c r="H149" s="6">
        <f t="shared" si="10"/>
        <v>162.10386707496076</v>
      </c>
      <c r="I149" s="7">
        <f t="shared" si="12"/>
        <v>36</v>
      </c>
      <c r="J149" s="7">
        <f t="shared" si="13"/>
        <v>36</v>
      </c>
      <c r="K149" s="7">
        <f t="shared" si="14"/>
        <v>0</v>
      </c>
      <c r="P149" t="s">
        <v>91</v>
      </c>
      <c r="Q149" t="s">
        <v>53</v>
      </c>
      <c r="R149">
        <v>128</v>
      </c>
      <c r="S149">
        <v>178</v>
      </c>
      <c r="T149">
        <v>36</v>
      </c>
      <c r="U149">
        <v>71</v>
      </c>
      <c r="V149">
        <v>80</v>
      </c>
    </row>
    <row r="150" spans="1:22" x14ac:dyDescent="0.25">
      <c r="A150" t="s">
        <v>84</v>
      </c>
      <c r="B150">
        <v>304</v>
      </c>
      <c r="C150">
        <v>40</v>
      </c>
      <c r="D150">
        <v>314</v>
      </c>
      <c r="E150">
        <v>41</v>
      </c>
      <c r="G150" s="6">
        <f t="shared" si="11"/>
        <v>94.573921259900857</v>
      </c>
      <c r="H150" s="6">
        <f t="shared" si="10"/>
        <v>91.726987750487638</v>
      </c>
      <c r="I150" s="7">
        <f t="shared" si="12"/>
        <v>3</v>
      </c>
      <c r="J150" s="7">
        <f t="shared" si="13"/>
        <v>3</v>
      </c>
      <c r="K150" s="7">
        <f t="shared" si="14"/>
        <v>0</v>
      </c>
      <c r="P150" t="s">
        <v>84</v>
      </c>
      <c r="Q150" t="s">
        <v>52</v>
      </c>
      <c r="R150">
        <v>314</v>
      </c>
      <c r="S150">
        <v>41</v>
      </c>
      <c r="T150">
        <v>3</v>
      </c>
      <c r="U150">
        <v>90</v>
      </c>
      <c r="V150">
        <v>90</v>
      </c>
    </row>
    <row r="151" spans="1:22" x14ac:dyDescent="0.25">
      <c r="A151" t="s">
        <v>85</v>
      </c>
      <c r="B151">
        <v>436</v>
      </c>
      <c r="C151">
        <v>75</v>
      </c>
      <c r="D151">
        <v>384</v>
      </c>
      <c r="E151">
        <v>50</v>
      </c>
      <c r="G151" s="6">
        <f t="shared" si="11"/>
        <v>54.891619726822185</v>
      </c>
      <c r="H151" s="6">
        <f t="shared" si="10"/>
        <v>71.384307992668965</v>
      </c>
      <c r="I151" s="7">
        <f t="shared" si="12"/>
        <v>17</v>
      </c>
      <c r="J151" s="7">
        <f t="shared" si="13"/>
        <v>17</v>
      </c>
      <c r="K151" s="7">
        <f t="shared" si="14"/>
        <v>0</v>
      </c>
      <c r="P151" t="s">
        <v>85</v>
      </c>
      <c r="Q151" t="s">
        <v>53</v>
      </c>
      <c r="R151">
        <v>384</v>
      </c>
      <c r="S151">
        <v>50</v>
      </c>
      <c r="T151">
        <v>17</v>
      </c>
      <c r="U151">
        <v>36</v>
      </c>
      <c r="V151">
        <v>44</v>
      </c>
    </row>
    <row r="152" spans="1:22" x14ac:dyDescent="0.25">
      <c r="A152" t="s">
        <v>92</v>
      </c>
      <c r="B152">
        <v>508</v>
      </c>
      <c r="C152">
        <v>162</v>
      </c>
      <c r="D152">
        <v>349</v>
      </c>
      <c r="E152">
        <v>43</v>
      </c>
      <c r="G152" s="6">
        <f t="shared" si="11"/>
        <v>22.533250079004269</v>
      </c>
      <c r="H152" s="6">
        <f t="shared" si="10"/>
        <v>81.625740972400976</v>
      </c>
      <c r="I152" s="7">
        <f t="shared" si="12"/>
        <v>60</v>
      </c>
      <c r="J152" s="7">
        <f t="shared" si="13"/>
        <v>60</v>
      </c>
      <c r="K152" s="7">
        <f t="shared" si="14"/>
        <v>0</v>
      </c>
      <c r="P152" t="s">
        <v>92</v>
      </c>
      <c r="Q152" t="s">
        <v>52</v>
      </c>
      <c r="R152">
        <v>349</v>
      </c>
      <c r="S152">
        <v>43</v>
      </c>
      <c r="T152">
        <v>60</v>
      </c>
      <c r="U152">
        <v>72</v>
      </c>
      <c r="V152">
        <v>65</v>
      </c>
    </row>
    <row r="153" spans="1:22" x14ac:dyDescent="0.25">
      <c r="A153" t="s">
        <v>93</v>
      </c>
      <c r="B153">
        <v>315</v>
      </c>
      <c r="C153">
        <v>438</v>
      </c>
      <c r="D153">
        <v>314</v>
      </c>
      <c r="E153">
        <v>38</v>
      </c>
      <c r="G153" s="6">
        <f t="shared" si="11"/>
        <v>-91.446555686573916</v>
      </c>
      <c r="H153" s="6">
        <f t="shared" si="10"/>
        <v>91.701354605326117</v>
      </c>
      <c r="I153" s="7">
        <f t="shared" si="12"/>
        <v>177</v>
      </c>
      <c r="J153" s="7">
        <f t="shared" si="13"/>
        <v>177</v>
      </c>
      <c r="K153" s="7">
        <f t="shared" si="14"/>
        <v>0</v>
      </c>
      <c r="P153" t="s">
        <v>93</v>
      </c>
      <c r="Q153" t="s">
        <v>53</v>
      </c>
      <c r="R153">
        <v>314</v>
      </c>
      <c r="S153">
        <v>38</v>
      </c>
      <c r="T153">
        <v>177</v>
      </c>
      <c r="U153">
        <v>96</v>
      </c>
      <c r="V153">
        <v>96</v>
      </c>
    </row>
    <row r="154" spans="1:22" x14ac:dyDescent="0.25">
      <c r="A154" t="s">
        <v>86</v>
      </c>
      <c r="B154">
        <v>461</v>
      </c>
      <c r="C154">
        <v>373</v>
      </c>
      <c r="D154">
        <v>302</v>
      </c>
      <c r="E154">
        <v>41</v>
      </c>
      <c r="G154" s="6">
        <f t="shared" si="11"/>
        <v>-43.32760563891074</v>
      </c>
      <c r="H154" s="6">
        <f t="shared" si="10"/>
        <v>95.168467976338292</v>
      </c>
      <c r="I154" s="7">
        <f t="shared" si="12"/>
        <v>139</v>
      </c>
      <c r="J154" s="7">
        <f t="shared" si="13"/>
        <v>139</v>
      </c>
      <c r="K154" s="7">
        <f t="shared" si="14"/>
        <v>0</v>
      </c>
      <c r="P154" t="s">
        <v>86</v>
      </c>
      <c r="Q154" t="s">
        <v>52</v>
      </c>
      <c r="R154">
        <v>302</v>
      </c>
      <c r="S154">
        <v>41</v>
      </c>
      <c r="T154">
        <v>139</v>
      </c>
      <c r="U154">
        <v>84</v>
      </c>
      <c r="V154">
        <v>27</v>
      </c>
    </row>
    <row r="155" spans="1:22" x14ac:dyDescent="0.25">
      <c r="A155" t="s">
        <v>87</v>
      </c>
      <c r="B155">
        <v>321</v>
      </c>
      <c r="C155">
        <v>439</v>
      </c>
      <c r="D155">
        <v>489</v>
      </c>
      <c r="E155">
        <v>136</v>
      </c>
      <c r="G155" s="6">
        <f t="shared" si="11"/>
        <v>-89.712083933442912</v>
      </c>
      <c r="H155" s="6">
        <f t="shared" si="10"/>
        <v>31.607502246248906</v>
      </c>
      <c r="I155" s="7">
        <f t="shared" si="12"/>
        <v>122</v>
      </c>
      <c r="J155" s="7">
        <f t="shared" si="13"/>
        <v>122</v>
      </c>
      <c r="K155" s="7">
        <f t="shared" si="14"/>
        <v>0</v>
      </c>
      <c r="P155" t="s">
        <v>87</v>
      </c>
      <c r="Q155" t="s">
        <v>53</v>
      </c>
      <c r="R155">
        <v>489</v>
      </c>
      <c r="S155">
        <v>136</v>
      </c>
      <c r="T155">
        <v>122</v>
      </c>
      <c r="U155">
        <v>17</v>
      </c>
      <c r="V155">
        <v>22</v>
      </c>
    </row>
    <row r="156" spans="1:22" x14ac:dyDescent="0.25">
      <c r="A156" t="s">
        <v>94</v>
      </c>
      <c r="B156">
        <v>500</v>
      </c>
      <c r="C156">
        <v>314</v>
      </c>
      <c r="D156">
        <v>470</v>
      </c>
      <c r="E156">
        <v>372</v>
      </c>
      <c r="G156" s="6">
        <f t="shared" si="11"/>
        <v>-22.34810834790941</v>
      </c>
      <c r="H156" s="6">
        <f t="shared" si="10"/>
        <v>-41.347777219693661</v>
      </c>
      <c r="I156" s="7">
        <f t="shared" si="12"/>
        <v>19</v>
      </c>
      <c r="J156" s="7">
        <f t="shared" si="13"/>
        <v>0</v>
      </c>
      <c r="K156" s="7">
        <f t="shared" si="14"/>
        <v>19</v>
      </c>
      <c r="P156" t="s">
        <v>94</v>
      </c>
      <c r="Q156" t="s">
        <v>52</v>
      </c>
      <c r="R156">
        <v>470</v>
      </c>
      <c r="S156">
        <v>372</v>
      </c>
      <c r="T156">
        <v>19</v>
      </c>
      <c r="U156">
        <v>76</v>
      </c>
      <c r="V156">
        <v>84</v>
      </c>
    </row>
    <row r="157" spans="1:22" x14ac:dyDescent="0.25">
      <c r="A157" t="s">
        <v>95</v>
      </c>
      <c r="B157">
        <v>131</v>
      </c>
      <c r="C157">
        <v>164</v>
      </c>
      <c r="D157">
        <v>422</v>
      </c>
      <c r="E157">
        <v>61</v>
      </c>
      <c r="G157" s="6">
        <f t="shared" si="11"/>
        <v>158.09413159654412</v>
      </c>
      <c r="H157" s="6">
        <f t="shared" si="10"/>
        <v>60.324108169431241</v>
      </c>
      <c r="I157" s="7">
        <f t="shared" si="12"/>
        <v>98</v>
      </c>
      <c r="J157" s="7">
        <f t="shared" si="13"/>
        <v>98</v>
      </c>
      <c r="K157" s="7">
        <f t="shared" si="14"/>
        <v>0</v>
      </c>
      <c r="P157" t="s">
        <v>95</v>
      </c>
      <c r="Q157" t="s">
        <v>53</v>
      </c>
      <c r="R157">
        <v>422</v>
      </c>
      <c r="S157">
        <v>61</v>
      </c>
      <c r="T157">
        <v>98</v>
      </c>
      <c r="U157">
        <v>16</v>
      </c>
      <c r="V157">
        <v>30</v>
      </c>
    </row>
    <row r="158" spans="1:22" x14ac:dyDescent="0.25">
      <c r="A158" t="s">
        <v>88</v>
      </c>
      <c r="B158">
        <v>168</v>
      </c>
      <c r="C158">
        <v>109</v>
      </c>
      <c r="D158">
        <v>144</v>
      </c>
      <c r="E158">
        <v>148</v>
      </c>
      <c r="G158" s="6">
        <f t="shared" si="11"/>
        <v>139.24385227389803</v>
      </c>
      <c r="H158" s="6">
        <f t="shared" si="10"/>
        <v>152.40270413135627</v>
      </c>
      <c r="I158" s="7">
        <f t="shared" si="12"/>
        <v>14</v>
      </c>
      <c r="J158" s="7">
        <f t="shared" si="13"/>
        <v>14</v>
      </c>
      <c r="K158" s="7">
        <f t="shared" si="14"/>
        <v>0</v>
      </c>
      <c r="P158" t="s">
        <v>88</v>
      </c>
      <c r="Q158" t="s">
        <v>52</v>
      </c>
      <c r="R158">
        <v>144</v>
      </c>
      <c r="S158">
        <v>148</v>
      </c>
      <c r="T158">
        <v>14</v>
      </c>
      <c r="U158">
        <v>84</v>
      </c>
      <c r="V158">
        <v>75</v>
      </c>
    </row>
    <row r="159" spans="1:22" x14ac:dyDescent="0.25">
      <c r="A159" t="s">
        <v>89</v>
      </c>
      <c r="B159">
        <v>289</v>
      </c>
      <c r="C159">
        <v>47</v>
      </c>
      <c r="D159">
        <v>218</v>
      </c>
      <c r="E159">
        <v>64</v>
      </c>
      <c r="G159" s="6">
        <f t="shared" si="11"/>
        <v>99.125008647935971</v>
      </c>
      <c r="H159" s="6">
        <f t="shared" si="10"/>
        <v>120.09424147644501</v>
      </c>
      <c r="I159" s="7">
        <f t="shared" si="12"/>
        <v>21</v>
      </c>
      <c r="J159" s="7">
        <f t="shared" si="13"/>
        <v>21</v>
      </c>
      <c r="K159" s="7">
        <f t="shared" si="14"/>
        <v>0</v>
      </c>
      <c r="P159" t="s">
        <v>89</v>
      </c>
      <c r="Q159" t="s">
        <v>53</v>
      </c>
      <c r="R159">
        <v>218</v>
      </c>
      <c r="S159">
        <v>64</v>
      </c>
      <c r="T159">
        <v>21</v>
      </c>
      <c r="U159">
        <v>93</v>
      </c>
      <c r="V159">
        <v>96</v>
      </c>
    </row>
    <row r="160" spans="1:22" x14ac:dyDescent="0.25">
      <c r="A160" t="s">
        <v>96</v>
      </c>
      <c r="B160">
        <v>404</v>
      </c>
      <c r="C160">
        <v>54</v>
      </c>
      <c r="D160">
        <v>181</v>
      </c>
      <c r="E160">
        <v>91</v>
      </c>
      <c r="G160" s="6">
        <f t="shared" si="11"/>
        <v>65.695450734063286</v>
      </c>
      <c r="H160" s="6">
        <f t="shared" si="10"/>
        <v>133.01136214352593</v>
      </c>
      <c r="I160" s="7">
        <f t="shared" si="12"/>
        <v>68</v>
      </c>
      <c r="J160" s="7">
        <f t="shared" si="13"/>
        <v>68</v>
      </c>
      <c r="K160" s="7">
        <f t="shared" si="14"/>
        <v>0</v>
      </c>
      <c r="P160" t="s">
        <v>96</v>
      </c>
      <c r="Q160" t="s">
        <v>52</v>
      </c>
      <c r="R160">
        <v>181</v>
      </c>
      <c r="S160">
        <v>91</v>
      </c>
      <c r="T160">
        <v>68</v>
      </c>
      <c r="U160">
        <v>44</v>
      </c>
      <c r="V160">
        <v>39</v>
      </c>
    </row>
    <row r="161" spans="1:22" x14ac:dyDescent="0.25">
      <c r="A161" t="s">
        <v>97</v>
      </c>
      <c r="B161">
        <v>180</v>
      </c>
      <c r="C161">
        <v>95</v>
      </c>
      <c r="D161">
        <v>220</v>
      </c>
      <c r="E161">
        <v>66</v>
      </c>
      <c r="G161" s="6">
        <f t="shared" si="11"/>
        <v>133.99491399474581</v>
      </c>
      <c r="H161" s="6">
        <f t="shared" si="10"/>
        <v>119.88652694042405</v>
      </c>
      <c r="I161" s="7">
        <f t="shared" si="12"/>
        <v>15</v>
      </c>
      <c r="J161" s="7">
        <f t="shared" si="13"/>
        <v>15</v>
      </c>
      <c r="K161" s="7">
        <f t="shared" si="14"/>
        <v>0</v>
      </c>
      <c r="P161" t="s">
        <v>97</v>
      </c>
      <c r="Q161" t="s">
        <v>53</v>
      </c>
      <c r="R161">
        <v>220</v>
      </c>
      <c r="S161">
        <v>66</v>
      </c>
      <c r="T161">
        <v>15</v>
      </c>
      <c r="U161">
        <v>86</v>
      </c>
      <c r="V161">
        <v>76</v>
      </c>
    </row>
    <row r="162" spans="1:22" x14ac:dyDescent="0.25">
      <c r="A162" t="s">
        <v>106</v>
      </c>
      <c r="B162">
        <v>389</v>
      </c>
      <c r="C162">
        <v>424</v>
      </c>
      <c r="D162">
        <v>381</v>
      </c>
      <c r="E162">
        <v>432</v>
      </c>
      <c r="G162" s="6">
        <f t="shared" si="11"/>
        <v>-69.443954780416533</v>
      </c>
      <c r="H162" s="6">
        <f t="shared" si="10"/>
        <v>-72.374513826073525</v>
      </c>
      <c r="I162" s="7">
        <f t="shared" si="12"/>
        <v>3</v>
      </c>
      <c r="J162" s="7">
        <f t="shared" si="13"/>
        <v>0</v>
      </c>
      <c r="K162" s="7">
        <f t="shared" si="14"/>
        <v>3</v>
      </c>
      <c r="P162" t="s">
        <v>106</v>
      </c>
      <c r="Q162" t="s">
        <v>52</v>
      </c>
      <c r="R162">
        <v>381</v>
      </c>
      <c r="S162">
        <v>432</v>
      </c>
      <c r="T162">
        <v>3</v>
      </c>
      <c r="U162">
        <v>84</v>
      </c>
      <c r="V162">
        <v>80</v>
      </c>
    </row>
    <row r="163" spans="1:22" x14ac:dyDescent="0.25">
      <c r="A163" t="s">
        <v>107</v>
      </c>
      <c r="B163">
        <v>315</v>
      </c>
      <c r="C163">
        <v>437</v>
      </c>
      <c r="D163">
        <v>489</v>
      </c>
      <c r="E163">
        <v>348</v>
      </c>
      <c r="G163" s="6">
        <f t="shared" si="11"/>
        <v>-91.453895465108886</v>
      </c>
      <c r="H163" s="6">
        <f t="shared" si="10"/>
        <v>-32.580744317025008</v>
      </c>
      <c r="I163" s="7">
        <f t="shared" si="12"/>
        <v>59</v>
      </c>
      <c r="J163" s="7">
        <f t="shared" si="13"/>
        <v>0</v>
      </c>
      <c r="K163" s="7">
        <f t="shared" si="14"/>
        <v>59</v>
      </c>
      <c r="P163" t="s">
        <v>107</v>
      </c>
      <c r="Q163" t="s">
        <v>53</v>
      </c>
      <c r="R163">
        <v>489</v>
      </c>
      <c r="S163">
        <v>348</v>
      </c>
      <c r="T163">
        <v>59</v>
      </c>
      <c r="U163">
        <v>24</v>
      </c>
      <c r="V163">
        <v>5</v>
      </c>
    </row>
    <row r="164" spans="1:22" x14ac:dyDescent="0.25">
      <c r="A164" t="s">
        <v>98</v>
      </c>
      <c r="B164">
        <v>237</v>
      </c>
      <c r="C164">
        <v>61</v>
      </c>
      <c r="D164">
        <v>378</v>
      </c>
      <c r="E164">
        <v>47</v>
      </c>
      <c r="G164" s="6">
        <f t="shared" si="11"/>
        <v>114.87654892225704</v>
      </c>
      <c r="H164" s="6">
        <f t="shared" si="10"/>
        <v>73.273523933687571</v>
      </c>
      <c r="I164" s="7">
        <f t="shared" si="12"/>
        <v>42</v>
      </c>
      <c r="J164" s="7">
        <f t="shared" si="13"/>
        <v>42</v>
      </c>
      <c r="K164" s="7">
        <f t="shared" si="14"/>
        <v>0</v>
      </c>
      <c r="P164" t="s">
        <v>98</v>
      </c>
      <c r="Q164" t="s">
        <v>52</v>
      </c>
      <c r="R164">
        <v>378</v>
      </c>
      <c r="S164">
        <v>47</v>
      </c>
      <c r="T164">
        <v>42</v>
      </c>
      <c r="U164">
        <v>52</v>
      </c>
      <c r="V164">
        <v>22</v>
      </c>
    </row>
    <row r="165" spans="1:22" x14ac:dyDescent="0.25">
      <c r="A165" t="s">
        <v>99</v>
      </c>
      <c r="B165">
        <v>413</v>
      </c>
      <c r="C165">
        <v>415</v>
      </c>
      <c r="D165">
        <v>152</v>
      </c>
      <c r="E165">
        <v>349</v>
      </c>
      <c r="G165" s="6">
        <f t="shared" si="11"/>
        <v>-62.012546809244022</v>
      </c>
      <c r="H165" s="6">
        <f t="shared" si="10"/>
        <v>-147.02410880268957</v>
      </c>
      <c r="I165" s="7">
        <f t="shared" si="12"/>
        <v>86</v>
      </c>
      <c r="J165" s="7">
        <f t="shared" si="13"/>
        <v>0</v>
      </c>
      <c r="K165" s="7">
        <f t="shared" si="14"/>
        <v>86</v>
      </c>
      <c r="P165" t="s">
        <v>99</v>
      </c>
      <c r="Q165" t="s">
        <v>53</v>
      </c>
      <c r="R165">
        <v>152</v>
      </c>
      <c r="S165">
        <v>349</v>
      </c>
      <c r="T165">
        <v>86</v>
      </c>
      <c r="U165">
        <v>35</v>
      </c>
      <c r="V165">
        <v>17</v>
      </c>
    </row>
    <row r="166" spans="1:22" x14ac:dyDescent="0.25">
      <c r="A166" t="s">
        <v>108</v>
      </c>
      <c r="B166">
        <v>509</v>
      </c>
      <c r="C166">
        <v>174</v>
      </c>
      <c r="D166">
        <v>379</v>
      </c>
      <c r="E166">
        <v>47</v>
      </c>
      <c r="G166" s="6">
        <f t="shared" si="11"/>
        <v>19.249525872681733</v>
      </c>
      <c r="H166" s="6">
        <f t="shared" si="10"/>
        <v>73.001634812636425</v>
      </c>
      <c r="I166" s="7">
        <f t="shared" si="12"/>
        <v>54</v>
      </c>
      <c r="J166" s="7">
        <f t="shared" si="13"/>
        <v>54</v>
      </c>
      <c r="K166" s="7">
        <f t="shared" si="14"/>
        <v>0</v>
      </c>
      <c r="P166" t="s">
        <v>108</v>
      </c>
      <c r="Q166" t="s">
        <v>52</v>
      </c>
      <c r="R166">
        <v>379</v>
      </c>
      <c r="S166">
        <v>47</v>
      </c>
      <c r="T166">
        <v>54</v>
      </c>
      <c r="U166">
        <v>48</v>
      </c>
      <c r="V166">
        <v>71</v>
      </c>
    </row>
    <row r="167" spans="1:22" x14ac:dyDescent="0.25">
      <c r="A167" t="s">
        <v>109</v>
      </c>
      <c r="B167">
        <v>403</v>
      </c>
      <c r="C167">
        <v>59</v>
      </c>
      <c r="D167">
        <v>405</v>
      </c>
      <c r="E167">
        <v>58</v>
      </c>
      <c r="G167" s="6">
        <f t="shared" si="11"/>
        <v>65.365536264089002</v>
      </c>
      <c r="H167" s="6">
        <f t="shared" si="10"/>
        <v>64.965874709032136</v>
      </c>
      <c r="I167" s="7">
        <f t="shared" si="12"/>
        <v>1</v>
      </c>
      <c r="J167" s="7">
        <f t="shared" si="13"/>
        <v>1</v>
      </c>
      <c r="K167" s="7">
        <f t="shared" si="14"/>
        <v>0</v>
      </c>
      <c r="P167" t="s">
        <v>109</v>
      </c>
      <c r="Q167" t="s">
        <v>53</v>
      </c>
      <c r="R167">
        <v>405</v>
      </c>
      <c r="S167">
        <v>58</v>
      </c>
      <c r="T167">
        <v>1</v>
      </c>
      <c r="U167">
        <v>84</v>
      </c>
      <c r="V167">
        <v>57</v>
      </c>
    </row>
    <row r="168" spans="1:22" x14ac:dyDescent="0.25">
      <c r="A168" t="s">
        <v>100</v>
      </c>
      <c r="B168">
        <v>258</v>
      </c>
      <c r="C168">
        <v>423</v>
      </c>
      <c r="D168">
        <v>207</v>
      </c>
      <c r="E168">
        <v>404</v>
      </c>
      <c r="G168" s="6">
        <f t="shared" si="11"/>
        <v>-108.71626790193355</v>
      </c>
      <c r="H168" s="6">
        <f t="shared" si="10"/>
        <v>-124.56778935340738</v>
      </c>
      <c r="I168" s="7">
        <f t="shared" si="12"/>
        <v>16</v>
      </c>
      <c r="J168" s="7">
        <f t="shared" si="13"/>
        <v>0</v>
      </c>
      <c r="K168" s="7">
        <f t="shared" si="14"/>
        <v>16</v>
      </c>
      <c r="P168" t="s">
        <v>100</v>
      </c>
      <c r="Q168" t="s">
        <v>52</v>
      </c>
      <c r="R168">
        <v>207</v>
      </c>
      <c r="S168">
        <v>404</v>
      </c>
      <c r="T168">
        <v>16</v>
      </c>
      <c r="U168">
        <v>88</v>
      </c>
      <c r="V168">
        <v>84</v>
      </c>
    </row>
    <row r="169" spans="1:22" x14ac:dyDescent="0.25">
      <c r="A169" t="s">
        <v>101</v>
      </c>
      <c r="B169">
        <v>213</v>
      </c>
      <c r="C169">
        <v>410</v>
      </c>
      <c r="D169">
        <v>180</v>
      </c>
      <c r="E169">
        <v>383</v>
      </c>
      <c r="G169" s="6">
        <f t="shared" si="11"/>
        <v>-122.18679404096257</v>
      </c>
      <c r="H169" s="6">
        <f t="shared" si="10"/>
        <v>-134.39264699519049</v>
      </c>
      <c r="I169" s="7">
        <f t="shared" si="12"/>
        <v>13</v>
      </c>
      <c r="J169" s="7">
        <f t="shared" si="13"/>
        <v>0</v>
      </c>
      <c r="K169" s="7">
        <f t="shared" si="14"/>
        <v>13</v>
      </c>
      <c r="P169" t="s">
        <v>101</v>
      </c>
      <c r="Q169" t="s">
        <v>53</v>
      </c>
      <c r="R169">
        <v>180</v>
      </c>
      <c r="S169">
        <v>383</v>
      </c>
      <c r="T169">
        <v>13</v>
      </c>
      <c r="U169">
        <v>58</v>
      </c>
      <c r="V169">
        <v>16</v>
      </c>
    </row>
    <row r="170" spans="1:22" x14ac:dyDescent="0.25">
      <c r="A170" t="s">
        <v>110</v>
      </c>
      <c r="B170">
        <v>195</v>
      </c>
      <c r="C170">
        <v>86</v>
      </c>
      <c r="D170">
        <v>191</v>
      </c>
      <c r="E170">
        <v>92</v>
      </c>
      <c r="G170" s="6">
        <f t="shared" si="11"/>
        <v>129.06583454045105</v>
      </c>
      <c r="H170" s="6">
        <f t="shared" si="10"/>
        <v>131.07611067724707</v>
      </c>
      <c r="I170" s="7">
        <f t="shared" si="12"/>
        <v>3</v>
      </c>
      <c r="J170" s="7">
        <f t="shared" si="13"/>
        <v>3</v>
      </c>
      <c r="K170" s="7">
        <f t="shared" si="14"/>
        <v>0</v>
      </c>
      <c r="P170" t="s">
        <v>110</v>
      </c>
      <c r="Q170" t="s">
        <v>52</v>
      </c>
      <c r="R170">
        <v>191</v>
      </c>
      <c r="S170">
        <v>92</v>
      </c>
      <c r="T170">
        <v>3</v>
      </c>
      <c r="U170">
        <v>72</v>
      </c>
      <c r="V170">
        <v>83</v>
      </c>
    </row>
    <row r="171" spans="1:22" x14ac:dyDescent="0.25">
      <c r="A171" t="s">
        <v>111</v>
      </c>
      <c r="B171">
        <v>128</v>
      </c>
      <c r="C171">
        <v>291</v>
      </c>
      <c r="D171">
        <v>137</v>
      </c>
      <c r="E171">
        <v>314</v>
      </c>
      <c r="G171" s="6">
        <f t="shared" si="11"/>
        <v>-165.12431799836122</v>
      </c>
      <c r="H171" s="6">
        <f t="shared" si="10"/>
        <v>-157.98299123204743</v>
      </c>
      <c r="I171" s="7">
        <f t="shared" si="12"/>
        <v>8</v>
      </c>
      <c r="J171" s="7">
        <f t="shared" si="13"/>
        <v>0</v>
      </c>
      <c r="K171" s="7">
        <f t="shared" si="14"/>
        <v>8</v>
      </c>
      <c r="P171" t="s">
        <v>111</v>
      </c>
      <c r="Q171" t="s">
        <v>53</v>
      </c>
      <c r="R171">
        <v>137</v>
      </c>
      <c r="S171">
        <v>314</v>
      </c>
      <c r="T171">
        <v>8</v>
      </c>
      <c r="U171">
        <v>75</v>
      </c>
      <c r="V171">
        <v>78</v>
      </c>
    </row>
    <row r="172" spans="1:22" x14ac:dyDescent="0.25">
      <c r="A172" t="s">
        <v>102</v>
      </c>
      <c r="B172">
        <v>360</v>
      </c>
      <c r="C172">
        <v>42</v>
      </c>
      <c r="D172">
        <v>134</v>
      </c>
      <c r="E172">
        <v>172</v>
      </c>
      <c r="G172" s="6">
        <f t="shared" si="11"/>
        <v>78.578813725000714</v>
      </c>
      <c r="H172" s="6">
        <f t="shared" si="10"/>
        <v>159.91802251581925</v>
      </c>
      <c r="I172" s="7">
        <f t="shared" si="12"/>
        <v>82</v>
      </c>
      <c r="J172" s="7">
        <f t="shared" si="13"/>
        <v>82</v>
      </c>
      <c r="K172" s="7">
        <f t="shared" si="14"/>
        <v>0</v>
      </c>
      <c r="P172" t="s">
        <v>102</v>
      </c>
      <c r="Q172" t="s">
        <v>52</v>
      </c>
      <c r="R172">
        <v>134</v>
      </c>
      <c r="S172">
        <v>172</v>
      </c>
      <c r="T172">
        <v>82</v>
      </c>
      <c r="U172">
        <v>2</v>
      </c>
      <c r="V172">
        <v>3</v>
      </c>
    </row>
    <row r="173" spans="1:22" x14ac:dyDescent="0.25">
      <c r="A173" t="s">
        <v>103</v>
      </c>
      <c r="B173">
        <v>164</v>
      </c>
      <c r="C173">
        <v>113</v>
      </c>
      <c r="D173">
        <v>176</v>
      </c>
      <c r="E173">
        <v>99</v>
      </c>
      <c r="G173" s="6">
        <f t="shared" si="11"/>
        <v>140.85087633272929</v>
      </c>
      <c r="H173" s="6">
        <f t="shared" si="10"/>
        <v>135.60309119438054</v>
      </c>
      <c r="I173" s="7">
        <f t="shared" si="12"/>
        <v>6</v>
      </c>
      <c r="J173" s="7">
        <f t="shared" si="13"/>
        <v>6</v>
      </c>
      <c r="K173" s="7">
        <f t="shared" si="14"/>
        <v>0</v>
      </c>
      <c r="P173" t="s">
        <v>103</v>
      </c>
      <c r="Q173" t="s">
        <v>53</v>
      </c>
      <c r="R173">
        <v>176</v>
      </c>
      <c r="S173">
        <v>99</v>
      </c>
      <c r="T173">
        <v>6</v>
      </c>
      <c r="U173">
        <v>73</v>
      </c>
      <c r="V173">
        <v>48</v>
      </c>
    </row>
    <row r="174" spans="1:22" x14ac:dyDescent="0.25">
      <c r="A174" t="s">
        <v>112</v>
      </c>
      <c r="B174">
        <v>229</v>
      </c>
      <c r="C174">
        <v>417</v>
      </c>
      <c r="D174">
        <v>221</v>
      </c>
      <c r="E174">
        <v>415</v>
      </c>
      <c r="G174" s="6">
        <f t="shared" si="11"/>
        <v>-117.20879689125336</v>
      </c>
      <c r="H174" s="6">
        <f t="shared" si="10"/>
        <v>-119.49746120836838</v>
      </c>
      <c r="I174" s="7">
        <f t="shared" si="12"/>
        <v>3</v>
      </c>
      <c r="J174" s="7">
        <f t="shared" si="13"/>
        <v>0</v>
      </c>
      <c r="K174" s="7">
        <f t="shared" si="14"/>
        <v>3</v>
      </c>
      <c r="P174" t="s">
        <v>112</v>
      </c>
      <c r="Q174" t="s">
        <v>52</v>
      </c>
      <c r="R174">
        <v>221</v>
      </c>
      <c r="S174">
        <v>415</v>
      </c>
      <c r="T174">
        <v>3</v>
      </c>
      <c r="U174">
        <v>85</v>
      </c>
      <c r="V174">
        <v>88</v>
      </c>
    </row>
    <row r="175" spans="1:22" x14ac:dyDescent="0.25">
      <c r="A175" t="s">
        <v>113</v>
      </c>
      <c r="B175">
        <v>239</v>
      </c>
      <c r="C175">
        <v>61</v>
      </c>
      <c r="D175">
        <v>192</v>
      </c>
      <c r="E175">
        <v>83</v>
      </c>
      <c r="G175" s="6">
        <f t="shared" si="11"/>
        <v>114.34741606888642</v>
      </c>
      <c r="H175" s="6">
        <f t="shared" si="10"/>
        <v>129.18990057228072</v>
      </c>
      <c r="I175" s="7">
        <f t="shared" si="12"/>
        <v>15</v>
      </c>
      <c r="J175" s="7">
        <f t="shared" si="13"/>
        <v>15</v>
      </c>
      <c r="K175" s="7">
        <f t="shared" si="14"/>
        <v>0</v>
      </c>
      <c r="P175" t="s">
        <v>113</v>
      </c>
      <c r="Q175" t="s">
        <v>53</v>
      </c>
      <c r="R175">
        <v>192</v>
      </c>
      <c r="S175">
        <v>83</v>
      </c>
      <c r="T175">
        <v>15</v>
      </c>
      <c r="U175">
        <v>66</v>
      </c>
      <c r="V175">
        <v>61</v>
      </c>
    </row>
    <row r="176" spans="1:22" x14ac:dyDescent="0.25">
      <c r="A176" t="s">
        <v>104</v>
      </c>
      <c r="B176">
        <v>492</v>
      </c>
      <c r="C176">
        <v>325</v>
      </c>
      <c r="D176">
        <v>509</v>
      </c>
      <c r="E176">
        <v>305</v>
      </c>
      <c r="G176" s="6">
        <f t="shared" si="11"/>
        <v>-26.297939921021204</v>
      </c>
      <c r="H176" s="6">
        <f t="shared" si="10"/>
        <v>-18.978879755713447</v>
      </c>
      <c r="I176" s="7">
        <f t="shared" si="12"/>
        <v>8</v>
      </c>
      <c r="J176" s="7">
        <f t="shared" si="13"/>
        <v>0</v>
      </c>
      <c r="K176" s="7">
        <f t="shared" si="14"/>
        <v>8</v>
      </c>
      <c r="P176" t="s">
        <v>104</v>
      </c>
      <c r="Q176" t="s">
        <v>52</v>
      </c>
      <c r="R176">
        <v>509</v>
      </c>
      <c r="S176">
        <v>305</v>
      </c>
      <c r="T176">
        <v>8</v>
      </c>
      <c r="U176">
        <v>81</v>
      </c>
      <c r="V176">
        <v>86</v>
      </c>
    </row>
    <row r="177" spans="1:22" x14ac:dyDescent="0.25">
      <c r="A177" t="s">
        <v>105</v>
      </c>
      <c r="B177">
        <v>123</v>
      </c>
      <c r="C177">
        <v>281</v>
      </c>
      <c r="D177">
        <v>120</v>
      </c>
      <c r="E177">
        <v>269</v>
      </c>
      <c r="G177" s="6">
        <f t="shared" si="11"/>
        <v>-168.24332586196439</v>
      </c>
      <c r="H177" s="6">
        <f t="shared" si="10"/>
        <v>-171.74961277109452</v>
      </c>
      <c r="I177" s="7">
        <f t="shared" si="12"/>
        <v>4</v>
      </c>
      <c r="J177" s="7">
        <f t="shared" si="13"/>
        <v>0</v>
      </c>
      <c r="K177" s="7">
        <f t="shared" si="14"/>
        <v>4</v>
      </c>
      <c r="P177" t="s">
        <v>105</v>
      </c>
      <c r="Q177" t="s">
        <v>53</v>
      </c>
      <c r="R177">
        <v>120</v>
      </c>
      <c r="S177">
        <v>269</v>
      </c>
      <c r="T177">
        <v>4</v>
      </c>
      <c r="U177">
        <v>78</v>
      </c>
      <c r="V177">
        <v>86</v>
      </c>
    </row>
    <row r="178" spans="1:22" x14ac:dyDescent="0.25">
      <c r="A178" t="s">
        <v>114</v>
      </c>
      <c r="B178">
        <v>169</v>
      </c>
      <c r="C178">
        <v>368</v>
      </c>
      <c r="D178">
        <v>170</v>
      </c>
      <c r="E178">
        <v>370</v>
      </c>
      <c r="G178" s="6">
        <f t="shared" si="11"/>
        <v>-139.71265168978846</v>
      </c>
      <c r="H178" s="6">
        <f t="shared" si="10"/>
        <v>-139.08561677997488</v>
      </c>
      <c r="I178" s="7">
        <f t="shared" si="12"/>
        <v>1</v>
      </c>
      <c r="J178" s="7">
        <f t="shared" si="13"/>
        <v>0</v>
      </c>
      <c r="K178" s="7">
        <f t="shared" si="14"/>
        <v>1</v>
      </c>
      <c r="P178" t="s">
        <v>114</v>
      </c>
      <c r="Q178" t="s">
        <v>52</v>
      </c>
      <c r="R178">
        <v>170</v>
      </c>
      <c r="S178">
        <v>370</v>
      </c>
      <c r="T178">
        <v>1</v>
      </c>
      <c r="U178">
        <v>80</v>
      </c>
      <c r="V178">
        <v>61</v>
      </c>
    </row>
    <row r="179" spans="1:22" x14ac:dyDescent="0.25">
      <c r="A179" t="s">
        <v>115</v>
      </c>
      <c r="B179">
        <v>510</v>
      </c>
      <c r="C179">
        <v>176</v>
      </c>
      <c r="D179">
        <v>432</v>
      </c>
      <c r="E179">
        <v>405</v>
      </c>
      <c r="G179" s="6">
        <f t="shared" si="11"/>
        <v>18.615692007331045</v>
      </c>
      <c r="H179" s="6">
        <f t="shared" si="10"/>
        <v>-55.831814674974659</v>
      </c>
      <c r="I179" s="7">
        <f t="shared" si="12"/>
        <v>75</v>
      </c>
      <c r="J179" s="7">
        <f t="shared" si="13"/>
        <v>0</v>
      </c>
      <c r="K179" s="7">
        <f t="shared" si="14"/>
        <v>75</v>
      </c>
      <c r="P179" t="s">
        <v>115</v>
      </c>
      <c r="Q179" t="s">
        <v>53</v>
      </c>
      <c r="R179">
        <v>432</v>
      </c>
      <c r="S179">
        <v>405</v>
      </c>
      <c r="T179">
        <v>75</v>
      </c>
      <c r="U179">
        <v>66</v>
      </c>
      <c r="V179">
        <v>50</v>
      </c>
    </row>
    <row r="180" spans="1:22" x14ac:dyDescent="0.25">
      <c r="A180" t="s">
        <v>122</v>
      </c>
      <c r="B180">
        <v>233</v>
      </c>
      <c r="C180">
        <v>58</v>
      </c>
      <c r="D180">
        <v>453</v>
      </c>
      <c r="E180">
        <v>388</v>
      </c>
      <c r="G180" s="6">
        <f t="shared" si="11"/>
        <v>115.5488246354071</v>
      </c>
      <c r="H180" s="6">
        <f t="shared" si="10"/>
        <v>-48.055593457752934</v>
      </c>
      <c r="I180" s="7">
        <f t="shared" si="12"/>
        <v>164</v>
      </c>
      <c r="J180" s="7">
        <f t="shared" si="13"/>
        <v>0</v>
      </c>
      <c r="K180" s="7">
        <f t="shared" si="14"/>
        <v>164</v>
      </c>
      <c r="P180" t="s">
        <v>122</v>
      </c>
      <c r="Q180" t="s">
        <v>52</v>
      </c>
      <c r="R180">
        <v>453</v>
      </c>
      <c r="S180">
        <v>388</v>
      </c>
      <c r="T180">
        <v>164</v>
      </c>
      <c r="U180">
        <v>73</v>
      </c>
      <c r="V180">
        <v>25</v>
      </c>
    </row>
    <row r="181" spans="1:22" x14ac:dyDescent="0.25">
      <c r="A181" t="s">
        <v>123</v>
      </c>
      <c r="B181">
        <v>171</v>
      </c>
      <c r="C181">
        <v>103</v>
      </c>
      <c r="D181">
        <v>131</v>
      </c>
      <c r="E181">
        <v>177</v>
      </c>
      <c r="G181" s="6">
        <f t="shared" si="11"/>
        <v>137.40260946898604</v>
      </c>
      <c r="H181" s="6">
        <f t="shared" si="10"/>
        <v>161.56505117707798</v>
      </c>
      <c r="I181" s="7">
        <f t="shared" si="12"/>
        <v>25</v>
      </c>
      <c r="J181" s="7">
        <f t="shared" si="13"/>
        <v>25</v>
      </c>
      <c r="K181" s="7">
        <f t="shared" si="14"/>
        <v>0</v>
      </c>
      <c r="P181" t="s">
        <v>123</v>
      </c>
      <c r="Q181" t="s">
        <v>53</v>
      </c>
      <c r="R181">
        <v>131</v>
      </c>
      <c r="S181">
        <v>177</v>
      </c>
      <c r="T181">
        <v>25</v>
      </c>
      <c r="U181">
        <v>75</v>
      </c>
      <c r="V181">
        <v>28</v>
      </c>
    </row>
    <row r="182" spans="1:22" x14ac:dyDescent="0.25">
      <c r="A182" t="s">
        <v>116</v>
      </c>
      <c r="B182">
        <v>493</v>
      </c>
      <c r="C182">
        <v>152</v>
      </c>
      <c r="D182">
        <v>508</v>
      </c>
      <c r="E182">
        <v>301</v>
      </c>
      <c r="G182" s="6">
        <f t="shared" si="11"/>
        <v>26.96109864463288</v>
      </c>
      <c r="H182" s="6">
        <f t="shared" si="10"/>
        <v>-17.976592364921579</v>
      </c>
      <c r="I182" s="7">
        <f t="shared" si="12"/>
        <v>45</v>
      </c>
      <c r="J182" s="7">
        <f t="shared" si="13"/>
        <v>0</v>
      </c>
      <c r="K182" s="7">
        <f t="shared" si="14"/>
        <v>45</v>
      </c>
      <c r="P182" t="s">
        <v>116</v>
      </c>
      <c r="Q182" t="s">
        <v>52</v>
      </c>
      <c r="R182">
        <v>508</v>
      </c>
      <c r="S182">
        <v>301</v>
      </c>
      <c r="T182">
        <v>45</v>
      </c>
      <c r="U182">
        <v>54</v>
      </c>
      <c r="V182">
        <v>2</v>
      </c>
    </row>
    <row r="183" spans="1:22" x14ac:dyDescent="0.25">
      <c r="A183" t="s">
        <v>117</v>
      </c>
      <c r="B183">
        <v>230</v>
      </c>
      <c r="C183">
        <v>412</v>
      </c>
      <c r="D183">
        <v>270</v>
      </c>
      <c r="E183">
        <v>433</v>
      </c>
      <c r="G183" s="6">
        <f t="shared" si="11"/>
        <v>-117.62107498307554</v>
      </c>
      <c r="H183" s="6">
        <f t="shared" si="10"/>
        <v>-104.52415193741918</v>
      </c>
      <c r="I183" s="7">
        <f t="shared" si="12"/>
        <v>14</v>
      </c>
      <c r="J183" s="7">
        <f t="shared" si="13"/>
        <v>0</v>
      </c>
      <c r="K183" s="7">
        <f t="shared" si="14"/>
        <v>14</v>
      </c>
      <c r="P183" t="s">
        <v>117</v>
      </c>
      <c r="Q183" t="s">
        <v>53</v>
      </c>
      <c r="R183">
        <v>270</v>
      </c>
      <c r="S183">
        <v>433</v>
      </c>
      <c r="T183">
        <v>14</v>
      </c>
      <c r="U183">
        <v>92</v>
      </c>
      <c r="V183">
        <v>79</v>
      </c>
    </row>
    <row r="184" spans="1:22" x14ac:dyDescent="0.25">
      <c r="A184" t="s">
        <v>124</v>
      </c>
      <c r="B184">
        <v>223</v>
      </c>
      <c r="C184">
        <v>416</v>
      </c>
      <c r="D184">
        <v>295</v>
      </c>
      <c r="E184">
        <v>42</v>
      </c>
      <c r="G184" s="6">
        <f t="shared" si="11"/>
        <v>-118.8607573488068</v>
      </c>
      <c r="H184" s="6">
        <f t="shared" si="10"/>
        <v>97.196235429081355</v>
      </c>
      <c r="I184" s="7">
        <f t="shared" si="12"/>
        <v>144</v>
      </c>
      <c r="J184" s="7">
        <f t="shared" si="13"/>
        <v>144</v>
      </c>
      <c r="K184" s="7">
        <f t="shared" si="14"/>
        <v>0</v>
      </c>
      <c r="P184" t="s">
        <v>124</v>
      </c>
      <c r="Q184" t="s">
        <v>52</v>
      </c>
      <c r="R184">
        <v>295</v>
      </c>
      <c r="S184">
        <v>42</v>
      </c>
      <c r="T184">
        <v>144</v>
      </c>
      <c r="U184">
        <v>72</v>
      </c>
      <c r="V184">
        <v>47</v>
      </c>
    </row>
    <row r="185" spans="1:22" x14ac:dyDescent="0.25">
      <c r="A185" t="s">
        <v>125</v>
      </c>
      <c r="B185">
        <v>448</v>
      </c>
      <c r="C185">
        <v>385</v>
      </c>
      <c r="D185">
        <v>483</v>
      </c>
      <c r="E185">
        <v>357</v>
      </c>
      <c r="G185" s="6">
        <f t="shared" si="11"/>
        <v>-48.563268062906168</v>
      </c>
      <c r="H185" s="6">
        <f t="shared" si="10"/>
        <v>-35.670460357301906</v>
      </c>
      <c r="I185" s="7">
        <f t="shared" si="12"/>
        <v>13</v>
      </c>
      <c r="J185" s="7">
        <f t="shared" si="13"/>
        <v>0</v>
      </c>
      <c r="K185" s="7">
        <f t="shared" si="14"/>
        <v>13</v>
      </c>
      <c r="P185" t="s">
        <v>125</v>
      </c>
      <c r="Q185" t="s">
        <v>53</v>
      </c>
      <c r="R185">
        <v>483</v>
      </c>
      <c r="S185">
        <v>357</v>
      </c>
      <c r="T185">
        <v>13</v>
      </c>
      <c r="U185">
        <v>76</v>
      </c>
      <c r="V185">
        <v>48</v>
      </c>
    </row>
    <row r="186" spans="1:22" x14ac:dyDescent="0.25">
      <c r="A186" t="s">
        <v>118</v>
      </c>
      <c r="B186">
        <v>431</v>
      </c>
      <c r="C186">
        <v>406</v>
      </c>
      <c r="D186">
        <v>121</v>
      </c>
      <c r="E186">
        <v>253</v>
      </c>
      <c r="G186" s="6">
        <f t="shared" si="11"/>
        <v>-56.230355053642846</v>
      </c>
      <c r="H186" s="6">
        <f t="shared" si="10"/>
        <v>-176.26237045658988</v>
      </c>
      <c r="I186" s="7">
        <f t="shared" si="12"/>
        <v>121</v>
      </c>
      <c r="J186" s="7">
        <f t="shared" si="13"/>
        <v>0</v>
      </c>
      <c r="K186" s="7">
        <f t="shared" si="14"/>
        <v>121</v>
      </c>
      <c r="P186" t="s">
        <v>118</v>
      </c>
      <c r="Q186" t="s">
        <v>52</v>
      </c>
      <c r="R186">
        <v>121</v>
      </c>
      <c r="S186">
        <v>253</v>
      </c>
      <c r="T186">
        <v>121</v>
      </c>
      <c r="U186">
        <v>80</v>
      </c>
      <c r="V186">
        <v>59</v>
      </c>
    </row>
    <row r="187" spans="1:22" x14ac:dyDescent="0.25">
      <c r="A187" t="s">
        <v>119</v>
      </c>
      <c r="B187">
        <v>121</v>
      </c>
      <c r="C187">
        <v>203</v>
      </c>
      <c r="D187">
        <v>493</v>
      </c>
      <c r="E187">
        <v>343</v>
      </c>
      <c r="G187" s="6">
        <f t="shared" si="11"/>
        <v>169.46728817685801</v>
      </c>
      <c r="H187" s="6">
        <f t="shared" si="10"/>
        <v>-30.768541684357388</v>
      </c>
      <c r="I187" s="7">
        <f t="shared" si="12"/>
        <v>160</v>
      </c>
      <c r="J187" s="7">
        <f t="shared" si="13"/>
        <v>0</v>
      </c>
      <c r="K187" s="7">
        <f t="shared" si="14"/>
        <v>160</v>
      </c>
      <c r="P187" t="s">
        <v>119</v>
      </c>
      <c r="Q187" t="s">
        <v>53</v>
      </c>
      <c r="R187">
        <v>493</v>
      </c>
      <c r="S187">
        <v>343</v>
      </c>
      <c r="T187">
        <v>160</v>
      </c>
      <c r="U187">
        <v>72</v>
      </c>
      <c r="V187">
        <v>35</v>
      </c>
    </row>
    <row r="188" spans="1:22" x14ac:dyDescent="0.25">
      <c r="A188" t="s">
        <v>126</v>
      </c>
      <c r="B188">
        <v>131</v>
      </c>
      <c r="C188">
        <v>307</v>
      </c>
      <c r="D188">
        <v>510</v>
      </c>
      <c r="E188">
        <v>184</v>
      </c>
      <c r="G188" s="6">
        <f t="shared" si="11"/>
        <v>-160.48071794778949</v>
      </c>
      <c r="H188" s="6">
        <f t="shared" si="10"/>
        <v>16.422187498315292</v>
      </c>
      <c r="I188" s="7">
        <f t="shared" si="12"/>
        <v>177</v>
      </c>
      <c r="J188" s="7">
        <f t="shared" si="13"/>
        <v>177</v>
      </c>
      <c r="K188" s="7">
        <f t="shared" si="14"/>
        <v>0</v>
      </c>
      <c r="P188" t="s">
        <v>126</v>
      </c>
      <c r="Q188" t="s">
        <v>52</v>
      </c>
      <c r="R188">
        <v>510</v>
      </c>
      <c r="S188">
        <v>184</v>
      </c>
      <c r="T188">
        <v>177</v>
      </c>
      <c r="U188">
        <v>80</v>
      </c>
      <c r="V188">
        <v>44</v>
      </c>
    </row>
    <row r="189" spans="1:22" x14ac:dyDescent="0.25">
      <c r="A189" t="s">
        <v>127</v>
      </c>
      <c r="B189">
        <v>485</v>
      </c>
      <c r="C189">
        <v>122</v>
      </c>
      <c r="D189">
        <v>116</v>
      </c>
      <c r="E189">
        <v>236</v>
      </c>
      <c r="G189" s="6">
        <f t="shared" si="11"/>
        <v>35.570512045980699</v>
      </c>
      <c r="H189" s="6">
        <f t="shared" si="10"/>
        <v>178.87669728592456</v>
      </c>
      <c r="I189" s="7">
        <f t="shared" si="12"/>
        <v>144</v>
      </c>
      <c r="J189" s="7">
        <f t="shared" si="13"/>
        <v>144</v>
      </c>
      <c r="K189" s="7">
        <f t="shared" si="14"/>
        <v>0</v>
      </c>
      <c r="P189" t="s">
        <v>127</v>
      </c>
      <c r="Q189" t="s">
        <v>53</v>
      </c>
      <c r="R189">
        <v>116</v>
      </c>
      <c r="S189">
        <v>236</v>
      </c>
      <c r="T189">
        <v>144</v>
      </c>
      <c r="U189">
        <v>85</v>
      </c>
      <c r="V189">
        <v>65</v>
      </c>
    </row>
    <row r="190" spans="1:22" x14ac:dyDescent="0.25">
      <c r="A190" t="s">
        <v>120</v>
      </c>
      <c r="B190">
        <v>128</v>
      </c>
      <c r="C190">
        <v>299</v>
      </c>
      <c r="D190">
        <v>130</v>
      </c>
      <c r="E190">
        <v>192</v>
      </c>
      <c r="G190" s="6">
        <f t="shared" si="11"/>
        <v>-162.91824313085769</v>
      </c>
      <c r="H190" s="6">
        <f t="shared" si="10"/>
        <v>165.82193558529309</v>
      </c>
      <c r="I190" s="7">
        <f t="shared" si="12"/>
        <v>32</v>
      </c>
      <c r="J190" s="7">
        <f t="shared" si="13"/>
        <v>32</v>
      </c>
      <c r="K190" s="7">
        <f t="shared" si="14"/>
        <v>0</v>
      </c>
      <c r="P190" t="s">
        <v>120</v>
      </c>
      <c r="Q190" t="s">
        <v>52</v>
      </c>
      <c r="R190">
        <v>130</v>
      </c>
      <c r="S190">
        <v>192</v>
      </c>
      <c r="T190">
        <v>32</v>
      </c>
      <c r="U190">
        <v>70</v>
      </c>
      <c r="V190">
        <v>55</v>
      </c>
    </row>
    <row r="191" spans="1:22" x14ac:dyDescent="0.25">
      <c r="A191" t="s">
        <v>121</v>
      </c>
      <c r="B191">
        <v>489</v>
      </c>
      <c r="C191">
        <v>350</v>
      </c>
      <c r="D191">
        <v>114</v>
      </c>
      <c r="E191">
        <v>224</v>
      </c>
      <c r="G191" s="6">
        <f t="shared" si="11"/>
        <v>-33.059602964580655</v>
      </c>
      <c r="H191" s="6">
        <f t="shared" si="10"/>
        <v>175.55875881056721</v>
      </c>
      <c r="I191" s="7">
        <f t="shared" si="12"/>
        <v>152</v>
      </c>
      <c r="J191" s="7">
        <f t="shared" si="13"/>
        <v>152</v>
      </c>
      <c r="K191" s="7">
        <f t="shared" si="14"/>
        <v>0</v>
      </c>
      <c r="P191" t="s">
        <v>121</v>
      </c>
      <c r="Q191" t="s">
        <v>53</v>
      </c>
      <c r="R191">
        <v>114</v>
      </c>
      <c r="S191">
        <v>224</v>
      </c>
      <c r="T191">
        <v>152</v>
      </c>
      <c r="U191">
        <v>78</v>
      </c>
      <c r="V191">
        <v>60</v>
      </c>
    </row>
    <row r="192" spans="1:22" x14ac:dyDescent="0.25">
      <c r="A192" t="s">
        <v>128</v>
      </c>
      <c r="B192">
        <v>520</v>
      </c>
      <c r="C192">
        <v>251</v>
      </c>
      <c r="D192">
        <v>518</v>
      </c>
      <c r="E192">
        <v>254</v>
      </c>
      <c r="G192" s="6">
        <f t="shared" si="11"/>
        <v>-3.1480960995627592</v>
      </c>
      <c r="H192" s="6">
        <f t="shared" si="10"/>
        <v>-4.0444855741811025</v>
      </c>
      <c r="I192" s="7">
        <f t="shared" si="12"/>
        <v>1</v>
      </c>
      <c r="J192" s="7">
        <f t="shared" si="13"/>
        <v>0</v>
      </c>
      <c r="K192" s="7">
        <f t="shared" si="14"/>
        <v>1</v>
      </c>
      <c r="P192" t="s">
        <v>128</v>
      </c>
      <c r="Q192" t="s">
        <v>52</v>
      </c>
      <c r="R192">
        <v>518</v>
      </c>
      <c r="S192">
        <v>254</v>
      </c>
      <c r="T192">
        <v>1</v>
      </c>
      <c r="U192">
        <v>84</v>
      </c>
      <c r="V192">
        <v>76</v>
      </c>
    </row>
    <row r="193" spans="1:22" x14ac:dyDescent="0.25">
      <c r="A193" t="s">
        <v>129</v>
      </c>
      <c r="B193">
        <v>397</v>
      </c>
      <c r="C193">
        <v>57</v>
      </c>
      <c r="D193">
        <v>154</v>
      </c>
      <c r="E193">
        <v>128</v>
      </c>
      <c r="G193" s="6">
        <f t="shared" si="11"/>
        <v>67.180344302017232</v>
      </c>
      <c r="H193" s="6">
        <f t="shared" si="10"/>
        <v>145.9925075802677</v>
      </c>
      <c r="I193" s="7">
        <f t="shared" si="12"/>
        <v>79</v>
      </c>
      <c r="J193" s="7">
        <f t="shared" si="13"/>
        <v>79</v>
      </c>
      <c r="K193" s="7">
        <f t="shared" si="14"/>
        <v>0</v>
      </c>
      <c r="P193" t="s">
        <v>129</v>
      </c>
      <c r="Q193" t="s">
        <v>53</v>
      </c>
      <c r="R193">
        <v>154</v>
      </c>
      <c r="S193">
        <v>128</v>
      </c>
      <c r="T193">
        <v>79</v>
      </c>
      <c r="U193">
        <v>87</v>
      </c>
      <c r="V193">
        <v>51</v>
      </c>
    </row>
    <row r="194" spans="1:22" x14ac:dyDescent="0.25">
      <c r="A194" t="s">
        <v>130</v>
      </c>
      <c r="B194">
        <v>483</v>
      </c>
      <c r="C194">
        <v>359</v>
      </c>
      <c r="D194">
        <v>460</v>
      </c>
      <c r="E194">
        <v>384</v>
      </c>
      <c r="G194" s="6">
        <f t="shared" si="11"/>
        <v>-36.131737166792405</v>
      </c>
      <c r="H194" s="6">
        <f t="shared" ref="H194:H241" si="15">ATAN2(2*(D194-$M$2/2)/$M$4,2*($N$2/2-E194)/$M$4)*180/PI()</f>
        <v>-45.806929455102377</v>
      </c>
      <c r="I194" s="7">
        <f t="shared" si="12"/>
        <v>10</v>
      </c>
      <c r="J194" s="7">
        <f t="shared" si="13"/>
        <v>0</v>
      </c>
      <c r="K194" s="7">
        <f t="shared" si="14"/>
        <v>10</v>
      </c>
      <c r="P194" t="s">
        <v>130</v>
      </c>
      <c r="Q194" t="s">
        <v>52</v>
      </c>
      <c r="R194">
        <v>460</v>
      </c>
      <c r="S194">
        <v>384</v>
      </c>
      <c r="T194">
        <v>10</v>
      </c>
      <c r="U194">
        <v>86</v>
      </c>
      <c r="V194">
        <v>82</v>
      </c>
    </row>
    <row r="195" spans="1:22" x14ac:dyDescent="0.25">
      <c r="A195" t="s">
        <v>131</v>
      </c>
      <c r="B195">
        <v>159</v>
      </c>
      <c r="C195">
        <v>352</v>
      </c>
      <c r="D195">
        <v>239</v>
      </c>
      <c r="E195">
        <v>419</v>
      </c>
      <c r="G195" s="6">
        <f t="shared" ref="G195:G241" si="16">ATAN2(2*(B195-$M$2/2)/$M$4,2*($N$2/2-C195)/$M$4)*180/PI()</f>
        <v>-145.17551084304321</v>
      </c>
      <c r="H195" s="6">
        <f t="shared" si="15"/>
        <v>-114.34741606888642</v>
      </c>
      <c r="I195" s="7">
        <f t="shared" ref="I195:I241" si="17">MAX(1,CEILING(MIN(MOD(G195-H195,360),MOD(H195-G195,360)),1))</f>
        <v>31</v>
      </c>
      <c r="J195" s="7">
        <f t="shared" ref="J195:J241" si="18">IF(H195&gt;1,I195,0)</f>
        <v>0</v>
      </c>
      <c r="K195" s="7">
        <f t="shared" ref="K195:K241" si="19">IF(H195&lt;1,I195,0)</f>
        <v>31</v>
      </c>
      <c r="P195" t="s">
        <v>131</v>
      </c>
      <c r="Q195" t="s">
        <v>53</v>
      </c>
      <c r="R195">
        <v>239</v>
      </c>
      <c r="S195">
        <v>419</v>
      </c>
      <c r="T195">
        <v>31</v>
      </c>
      <c r="U195">
        <v>60</v>
      </c>
      <c r="V195">
        <v>6</v>
      </c>
    </row>
    <row r="196" spans="1:22" x14ac:dyDescent="0.25">
      <c r="A196" t="s">
        <v>138</v>
      </c>
      <c r="B196">
        <v>230</v>
      </c>
      <c r="C196">
        <v>56</v>
      </c>
      <c r="D196">
        <v>221</v>
      </c>
      <c r="E196">
        <v>60</v>
      </c>
      <c r="G196" s="6">
        <f t="shared" si="16"/>
        <v>116.06466407828573</v>
      </c>
      <c r="H196" s="6">
        <f t="shared" si="15"/>
        <v>118.81079374297305</v>
      </c>
      <c r="I196" s="7">
        <f t="shared" si="17"/>
        <v>3</v>
      </c>
      <c r="J196" s="7">
        <f t="shared" si="18"/>
        <v>3</v>
      </c>
      <c r="K196" s="7">
        <f t="shared" si="19"/>
        <v>0</v>
      </c>
      <c r="P196" t="s">
        <v>138</v>
      </c>
      <c r="Q196" t="s">
        <v>52</v>
      </c>
      <c r="R196">
        <v>221</v>
      </c>
      <c r="S196">
        <v>60</v>
      </c>
      <c r="T196">
        <v>3</v>
      </c>
      <c r="U196">
        <v>80</v>
      </c>
      <c r="V196">
        <v>68</v>
      </c>
    </row>
    <row r="197" spans="1:22" x14ac:dyDescent="0.25">
      <c r="A197" t="s">
        <v>139</v>
      </c>
      <c r="B197">
        <v>428</v>
      </c>
      <c r="C197">
        <v>70</v>
      </c>
      <c r="D197">
        <v>502</v>
      </c>
      <c r="E197">
        <v>323</v>
      </c>
      <c r="G197" s="6">
        <f t="shared" si="16"/>
        <v>57.572445004227539</v>
      </c>
      <c r="H197" s="6">
        <f t="shared" si="15"/>
        <v>-24.515070730052276</v>
      </c>
      <c r="I197" s="7">
        <f t="shared" si="17"/>
        <v>83</v>
      </c>
      <c r="J197" s="7">
        <f t="shared" si="18"/>
        <v>0</v>
      </c>
      <c r="K197" s="7">
        <f t="shared" si="19"/>
        <v>83</v>
      </c>
      <c r="P197" t="s">
        <v>139</v>
      </c>
      <c r="Q197" t="s">
        <v>53</v>
      </c>
      <c r="R197">
        <v>502</v>
      </c>
      <c r="S197">
        <v>323</v>
      </c>
      <c r="T197">
        <v>83</v>
      </c>
      <c r="U197">
        <v>73</v>
      </c>
      <c r="V197">
        <v>37</v>
      </c>
    </row>
    <row r="198" spans="1:22" x14ac:dyDescent="0.25">
      <c r="A198" t="s">
        <v>132</v>
      </c>
      <c r="B198">
        <v>428</v>
      </c>
      <c r="C198">
        <v>70</v>
      </c>
      <c r="D198">
        <v>422</v>
      </c>
      <c r="E198">
        <v>65</v>
      </c>
      <c r="G198" s="6">
        <f t="shared" si="16"/>
        <v>57.572445004227539</v>
      </c>
      <c r="H198" s="6">
        <f t="shared" si="15"/>
        <v>59.76392380914352</v>
      </c>
      <c r="I198" s="7">
        <f t="shared" si="17"/>
        <v>3</v>
      </c>
      <c r="J198" s="7">
        <f t="shared" si="18"/>
        <v>3</v>
      </c>
      <c r="K198" s="7">
        <f t="shared" si="19"/>
        <v>0</v>
      </c>
      <c r="P198" t="s">
        <v>132</v>
      </c>
      <c r="Q198" t="s">
        <v>52</v>
      </c>
      <c r="R198">
        <v>422</v>
      </c>
      <c r="S198">
        <v>65</v>
      </c>
      <c r="T198">
        <v>3</v>
      </c>
      <c r="U198">
        <v>60</v>
      </c>
      <c r="V198">
        <v>43</v>
      </c>
    </row>
    <row r="199" spans="1:22" x14ac:dyDescent="0.25">
      <c r="A199" t="s">
        <v>133</v>
      </c>
      <c r="B199">
        <v>482</v>
      </c>
      <c r="C199">
        <v>115</v>
      </c>
      <c r="D199">
        <v>185</v>
      </c>
      <c r="E199">
        <v>97</v>
      </c>
      <c r="G199" s="6">
        <f t="shared" si="16"/>
        <v>37.653955165180015</v>
      </c>
      <c r="H199" s="6">
        <f t="shared" si="15"/>
        <v>133.35165549510387</v>
      </c>
      <c r="I199" s="7">
        <f t="shared" si="17"/>
        <v>96</v>
      </c>
      <c r="J199" s="7">
        <f t="shared" si="18"/>
        <v>96</v>
      </c>
      <c r="K199" s="7">
        <f t="shared" si="19"/>
        <v>0</v>
      </c>
      <c r="P199" t="s">
        <v>133</v>
      </c>
      <c r="Q199" t="s">
        <v>53</v>
      </c>
      <c r="R199">
        <v>185</v>
      </c>
      <c r="S199">
        <v>97</v>
      </c>
      <c r="T199">
        <v>96</v>
      </c>
      <c r="U199">
        <v>62</v>
      </c>
      <c r="V199">
        <v>32</v>
      </c>
    </row>
    <row r="200" spans="1:22" x14ac:dyDescent="0.25">
      <c r="A200" t="s">
        <v>140</v>
      </c>
      <c r="B200">
        <v>422</v>
      </c>
      <c r="C200">
        <v>69</v>
      </c>
      <c r="D200">
        <v>324</v>
      </c>
      <c r="E200">
        <v>39</v>
      </c>
      <c r="G200" s="6">
        <f t="shared" si="16"/>
        <v>59.184294248270824</v>
      </c>
      <c r="H200" s="6">
        <f t="shared" si="15"/>
        <v>88.859935966213612</v>
      </c>
      <c r="I200" s="7">
        <f t="shared" si="17"/>
        <v>30</v>
      </c>
      <c r="J200" s="7">
        <f t="shared" si="18"/>
        <v>30</v>
      </c>
      <c r="K200" s="7">
        <f t="shared" si="19"/>
        <v>0</v>
      </c>
      <c r="P200" t="s">
        <v>140</v>
      </c>
      <c r="Q200" t="s">
        <v>52</v>
      </c>
      <c r="R200">
        <v>324</v>
      </c>
      <c r="S200">
        <v>39</v>
      </c>
      <c r="T200">
        <v>30</v>
      </c>
      <c r="U200">
        <v>70</v>
      </c>
      <c r="V200">
        <v>37</v>
      </c>
    </row>
    <row r="201" spans="1:22" x14ac:dyDescent="0.25">
      <c r="A201" t="s">
        <v>141</v>
      </c>
      <c r="B201">
        <v>173</v>
      </c>
      <c r="C201">
        <v>105</v>
      </c>
      <c r="D201">
        <v>164</v>
      </c>
      <c r="E201">
        <v>363</v>
      </c>
      <c r="G201" s="6">
        <f t="shared" si="16"/>
        <v>137.43664824681014</v>
      </c>
      <c r="H201" s="6">
        <f t="shared" si="15"/>
        <v>-141.74557964748283</v>
      </c>
      <c r="I201" s="7">
        <f t="shared" si="17"/>
        <v>81</v>
      </c>
      <c r="J201" s="7">
        <f t="shared" si="18"/>
        <v>0</v>
      </c>
      <c r="K201" s="7">
        <f t="shared" si="19"/>
        <v>81</v>
      </c>
      <c r="P201" t="s">
        <v>141</v>
      </c>
      <c r="Q201" t="s">
        <v>53</v>
      </c>
      <c r="R201">
        <v>164</v>
      </c>
      <c r="S201">
        <v>363</v>
      </c>
      <c r="T201">
        <v>81</v>
      </c>
      <c r="U201">
        <v>51</v>
      </c>
      <c r="V201">
        <v>26</v>
      </c>
    </row>
    <row r="202" spans="1:22" x14ac:dyDescent="0.25">
      <c r="A202" t="s">
        <v>134</v>
      </c>
      <c r="B202">
        <v>180</v>
      </c>
      <c r="C202">
        <v>379</v>
      </c>
      <c r="D202">
        <v>166</v>
      </c>
      <c r="E202">
        <v>114</v>
      </c>
      <c r="G202" s="6">
        <f t="shared" si="16"/>
        <v>-135.20536033749488</v>
      </c>
      <c r="H202" s="6">
        <f t="shared" si="15"/>
        <v>140.71059313749964</v>
      </c>
      <c r="I202" s="7">
        <f t="shared" si="17"/>
        <v>85</v>
      </c>
      <c r="J202" s="7">
        <f t="shared" si="18"/>
        <v>85</v>
      </c>
      <c r="K202" s="7">
        <f t="shared" si="19"/>
        <v>0</v>
      </c>
      <c r="P202" t="s">
        <v>134</v>
      </c>
      <c r="Q202" t="s">
        <v>52</v>
      </c>
      <c r="R202">
        <v>166</v>
      </c>
      <c r="S202">
        <v>114</v>
      </c>
      <c r="T202">
        <v>85</v>
      </c>
      <c r="U202">
        <v>84</v>
      </c>
      <c r="V202">
        <v>39</v>
      </c>
    </row>
    <row r="203" spans="1:22" x14ac:dyDescent="0.25">
      <c r="A203" t="s">
        <v>135</v>
      </c>
      <c r="B203">
        <v>433</v>
      </c>
      <c r="C203">
        <v>396</v>
      </c>
      <c r="D203">
        <v>456</v>
      </c>
      <c r="E203">
        <v>383</v>
      </c>
      <c r="G203" s="6">
        <f t="shared" si="16"/>
        <v>-54.081969572828768</v>
      </c>
      <c r="H203" s="6">
        <f t="shared" si="15"/>
        <v>-46.43722699632189</v>
      </c>
      <c r="I203" s="7">
        <f t="shared" si="17"/>
        <v>8</v>
      </c>
      <c r="J203" s="7">
        <f t="shared" si="18"/>
        <v>0</v>
      </c>
      <c r="K203" s="7">
        <f t="shared" si="19"/>
        <v>8</v>
      </c>
      <c r="P203" t="s">
        <v>135</v>
      </c>
      <c r="Q203" t="s">
        <v>53</v>
      </c>
      <c r="R203">
        <v>456</v>
      </c>
      <c r="S203">
        <v>383</v>
      </c>
      <c r="T203">
        <v>8</v>
      </c>
      <c r="U203">
        <v>92</v>
      </c>
      <c r="V203">
        <v>72</v>
      </c>
    </row>
    <row r="204" spans="1:22" x14ac:dyDescent="0.25">
      <c r="A204" t="s">
        <v>142</v>
      </c>
      <c r="B204">
        <v>414</v>
      </c>
      <c r="C204">
        <v>64</v>
      </c>
      <c r="D204">
        <v>476</v>
      </c>
      <c r="E204">
        <v>115</v>
      </c>
      <c r="G204" s="6">
        <f t="shared" si="16"/>
        <v>61.89373017919813</v>
      </c>
      <c r="H204" s="6">
        <f t="shared" si="15"/>
        <v>38.704570572727768</v>
      </c>
      <c r="I204" s="7">
        <f t="shared" si="17"/>
        <v>24</v>
      </c>
      <c r="J204" s="7">
        <f t="shared" si="18"/>
        <v>24</v>
      </c>
      <c r="K204" s="7">
        <f t="shared" si="19"/>
        <v>0</v>
      </c>
      <c r="P204" t="s">
        <v>142</v>
      </c>
      <c r="Q204" t="s">
        <v>52</v>
      </c>
      <c r="R204">
        <v>476</v>
      </c>
      <c r="S204">
        <v>115</v>
      </c>
      <c r="T204">
        <v>24</v>
      </c>
      <c r="U204">
        <v>75</v>
      </c>
      <c r="V204">
        <v>63</v>
      </c>
    </row>
    <row r="205" spans="1:22" x14ac:dyDescent="0.25">
      <c r="A205" t="s">
        <v>143</v>
      </c>
      <c r="B205">
        <v>507</v>
      </c>
      <c r="C205">
        <v>291</v>
      </c>
      <c r="D205">
        <v>515</v>
      </c>
      <c r="E205">
        <v>276</v>
      </c>
      <c r="G205" s="6">
        <f t="shared" si="16"/>
        <v>-15.255118703057775</v>
      </c>
      <c r="H205" s="6">
        <f t="shared" si="15"/>
        <v>-10.459909092929129</v>
      </c>
      <c r="I205" s="7">
        <f t="shared" si="17"/>
        <v>5</v>
      </c>
      <c r="J205" s="7">
        <f t="shared" si="18"/>
        <v>0</v>
      </c>
      <c r="K205" s="7">
        <f t="shared" si="19"/>
        <v>5</v>
      </c>
      <c r="P205" t="s">
        <v>143</v>
      </c>
      <c r="Q205" t="s">
        <v>53</v>
      </c>
      <c r="R205">
        <v>515</v>
      </c>
      <c r="S205">
        <v>276</v>
      </c>
      <c r="T205">
        <v>5</v>
      </c>
      <c r="U205">
        <v>92</v>
      </c>
      <c r="V205">
        <v>85</v>
      </c>
    </row>
    <row r="206" spans="1:22" x14ac:dyDescent="0.25">
      <c r="A206" t="s">
        <v>136</v>
      </c>
      <c r="B206">
        <v>488</v>
      </c>
      <c r="C206">
        <v>129</v>
      </c>
      <c r="D206">
        <v>347</v>
      </c>
      <c r="E206">
        <v>433</v>
      </c>
      <c r="G206" s="6">
        <f t="shared" si="16"/>
        <v>33.453309454072681</v>
      </c>
      <c r="H206" s="6">
        <f t="shared" si="15"/>
        <v>-82.036212939281228</v>
      </c>
      <c r="I206" s="7">
        <f t="shared" si="17"/>
        <v>116</v>
      </c>
      <c r="J206" s="7">
        <f t="shared" si="18"/>
        <v>0</v>
      </c>
      <c r="K206" s="7">
        <f t="shared" si="19"/>
        <v>116</v>
      </c>
      <c r="P206" t="s">
        <v>136</v>
      </c>
      <c r="Q206" t="s">
        <v>52</v>
      </c>
      <c r="R206">
        <v>347</v>
      </c>
      <c r="S206">
        <v>433</v>
      </c>
      <c r="T206">
        <v>116</v>
      </c>
      <c r="U206">
        <v>82</v>
      </c>
      <c r="V206">
        <v>47</v>
      </c>
    </row>
    <row r="207" spans="1:22" x14ac:dyDescent="0.25">
      <c r="A207" t="s">
        <v>137</v>
      </c>
      <c r="B207">
        <v>388</v>
      </c>
      <c r="C207">
        <v>59</v>
      </c>
      <c r="D207">
        <v>191</v>
      </c>
      <c r="E207">
        <v>389</v>
      </c>
      <c r="G207" s="6">
        <f t="shared" si="16"/>
        <v>69.409272109402636</v>
      </c>
      <c r="H207" s="6">
        <f t="shared" si="15"/>
        <v>-130.88509090176277</v>
      </c>
      <c r="I207" s="7">
        <f t="shared" si="17"/>
        <v>160</v>
      </c>
      <c r="J207" s="7">
        <f t="shared" si="18"/>
        <v>0</v>
      </c>
      <c r="K207" s="7">
        <f t="shared" si="19"/>
        <v>160</v>
      </c>
      <c r="P207" t="s">
        <v>137</v>
      </c>
      <c r="Q207" t="s">
        <v>53</v>
      </c>
      <c r="R207">
        <v>191</v>
      </c>
      <c r="S207">
        <v>389</v>
      </c>
      <c r="T207">
        <v>160</v>
      </c>
      <c r="U207">
        <v>79</v>
      </c>
      <c r="V207">
        <v>66</v>
      </c>
    </row>
    <row r="208" spans="1:22" x14ac:dyDescent="0.25">
      <c r="A208" t="s">
        <v>144</v>
      </c>
      <c r="B208">
        <v>172</v>
      </c>
      <c r="C208">
        <v>370</v>
      </c>
      <c r="D208">
        <v>266</v>
      </c>
      <c r="E208">
        <v>434</v>
      </c>
      <c r="G208" s="6">
        <f t="shared" si="16"/>
        <v>-138.70462744207714</v>
      </c>
      <c r="H208" s="6">
        <f t="shared" si="15"/>
        <v>-105.5545712700744</v>
      </c>
      <c r="I208" s="7">
        <f t="shared" si="17"/>
        <v>34</v>
      </c>
      <c r="J208" s="7">
        <f t="shared" si="18"/>
        <v>0</v>
      </c>
      <c r="K208" s="7">
        <f t="shared" si="19"/>
        <v>34</v>
      </c>
      <c r="P208" t="s">
        <v>144</v>
      </c>
      <c r="Q208" t="s">
        <v>52</v>
      </c>
      <c r="R208">
        <v>266</v>
      </c>
      <c r="S208">
        <v>434</v>
      </c>
      <c r="T208">
        <v>34</v>
      </c>
      <c r="U208">
        <v>75</v>
      </c>
      <c r="V208">
        <v>52</v>
      </c>
    </row>
    <row r="209" spans="1:22" x14ac:dyDescent="0.25">
      <c r="A209" t="s">
        <v>145</v>
      </c>
      <c r="B209">
        <v>440</v>
      </c>
      <c r="C209">
        <v>79</v>
      </c>
      <c r="D209">
        <v>412</v>
      </c>
      <c r="E209">
        <v>62</v>
      </c>
      <c r="G209" s="6">
        <f t="shared" si="16"/>
        <v>53.301304373061008</v>
      </c>
      <c r="H209" s="6">
        <f t="shared" si="15"/>
        <v>62.667640507832324</v>
      </c>
      <c r="I209" s="7">
        <f t="shared" si="17"/>
        <v>10</v>
      </c>
      <c r="J209" s="7">
        <f t="shared" si="18"/>
        <v>10</v>
      </c>
      <c r="K209" s="7">
        <f t="shared" si="19"/>
        <v>0</v>
      </c>
      <c r="P209" t="s">
        <v>145</v>
      </c>
      <c r="Q209" t="s">
        <v>53</v>
      </c>
      <c r="R209">
        <v>412</v>
      </c>
      <c r="S209">
        <v>62</v>
      </c>
      <c r="T209">
        <v>10</v>
      </c>
      <c r="U209">
        <v>24</v>
      </c>
      <c r="V209">
        <v>10</v>
      </c>
    </row>
    <row r="210" spans="1:22" x14ac:dyDescent="0.25">
      <c r="A210" t="s">
        <v>146</v>
      </c>
      <c r="B210">
        <v>242</v>
      </c>
      <c r="C210">
        <v>421</v>
      </c>
      <c r="D210">
        <v>471</v>
      </c>
      <c r="E210">
        <v>367</v>
      </c>
      <c r="G210" s="6">
        <f t="shared" si="16"/>
        <v>-113.31310557671411</v>
      </c>
      <c r="H210" s="6">
        <f t="shared" si="15"/>
        <v>-40.065835659439934</v>
      </c>
      <c r="I210" s="7">
        <f t="shared" si="17"/>
        <v>74</v>
      </c>
      <c r="J210" s="7">
        <f t="shared" si="18"/>
        <v>0</v>
      </c>
      <c r="K210" s="7">
        <f t="shared" si="19"/>
        <v>74</v>
      </c>
      <c r="P210" t="s">
        <v>146</v>
      </c>
      <c r="Q210" t="s">
        <v>52</v>
      </c>
      <c r="R210">
        <v>471</v>
      </c>
      <c r="S210">
        <v>367</v>
      </c>
      <c r="T210">
        <v>74</v>
      </c>
      <c r="U210">
        <v>78</v>
      </c>
      <c r="V210">
        <v>77</v>
      </c>
    </row>
    <row r="211" spans="1:22" x14ac:dyDescent="0.25">
      <c r="A211" t="s">
        <v>147</v>
      </c>
      <c r="B211">
        <v>516</v>
      </c>
      <c r="C211">
        <v>228</v>
      </c>
      <c r="D211">
        <v>490</v>
      </c>
      <c r="E211">
        <v>134</v>
      </c>
      <c r="G211" s="6">
        <f t="shared" si="16"/>
        <v>3.503531644784458</v>
      </c>
      <c r="H211" s="6">
        <f t="shared" si="15"/>
        <v>31.944752776203401</v>
      </c>
      <c r="I211" s="7">
        <f t="shared" si="17"/>
        <v>29</v>
      </c>
      <c r="J211" s="7">
        <f t="shared" si="18"/>
        <v>29</v>
      </c>
      <c r="K211" s="7">
        <f t="shared" si="19"/>
        <v>0</v>
      </c>
      <c r="P211" t="s">
        <v>147</v>
      </c>
      <c r="Q211" t="s">
        <v>53</v>
      </c>
      <c r="R211">
        <v>490</v>
      </c>
      <c r="S211">
        <v>134</v>
      </c>
      <c r="T211">
        <v>29</v>
      </c>
      <c r="U211">
        <v>68</v>
      </c>
      <c r="V211">
        <v>72</v>
      </c>
    </row>
    <row r="212" spans="1:22" x14ac:dyDescent="0.25">
      <c r="A212" t="s">
        <v>154</v>
      </c>
      <c r="B212">
        <v>154</v>
      </c>
      <c r="C212">
        <v>356</v>
      </c>
      <c r="D212">
        <v>161</v>
      </c>
      <c r="E212">
        <v>362</v>
      </c>
      <c r="G212" s="6">
        <f t="shared" si="16"/>
        <v>-145.05433559999435</v>
      </c>
      <c r="H212" s="6">
        <f t="shared" si="15"/>
        <v>-142.50113203716623</v>
      </c>
      <c r="I212" s="7">
        <f t="shared" si="17"/>
        <v>3</v>
      </c>
      <c r="J212" s="7">
        <f t="shared" si="18"/>
        <v>0</v>
      </c>
      <c r="K212" s="7">
        <f t="shared" si="19"/>
        <v>3</v>
      </c>
      <c r="P212" t="s">
        <v>154</v>
      </c>
      <c r="Q212" t="s">
        <v>52</v>
      </c>
      <c r="R212">
        <v>161</v>
      </c>
      <c r="S212">
        <v>362</v>
      </c>
      <c r="T212">
        <v>3</v>
      </c>
      <c r="U212">
        <v>80</v>
      </c>
      <c r="V212">
        <v>86</v>
      </c>
    </row>
    <row r="213" spans="1:22" x14ac:dyDescent="0.25">
      <c r="A213" s="21" t="s">
        <v>155</v>
      </c>
      <c r="B213">
        <v>474</v>
      </c>
      <c r="C213">
        <v>370</v>
      </c>
      <c r="D213">
        <v>465</v>
      </c>
      <c r="E213">
        <v>377</v>
      </c>
      <c r="G213" s="6">
        <f t="shared" si="16"/>
        <v>-40.169580041710063</v>
      </c>
      <c r="H213" s="6">
        <f t="shared" si="15"/>
        <v>-43.375023642475242</v>
      </c>
      <c r="I213" s="7">
        <f t="shared" si="17"/>
        <v>4</v>
      </c>
      <c r="J213" s="7">
        <f t="shared" si="18"/>
        <v>0</v>
      </c>
      <c r="K213" s="7">
        <f t="shared" si="19"/>
        <v>4</v>
      </c>
      <c r="P213" t="s">
        <v>155</v>
      </c>
      <c r="Q213" t="s">
        <v>53</v>
      </c>
      <c r="R213">
        <v>465</v>
      </c>
      <c r="S213">
        <v>377</v>
      </c>
      <c r="T213">
        <v>4</v>
      </c>
      <c r="U213">
        <v>77</v>
      </c>
      <c r="V213">
        <v>79</v>
      </c>
    </row>
    <row r="214" spans="1:22" x14ac:dyDescent="0.25">
      <c r="A214" t="s">
        <v>148</v>
      </c>
      <c r="B214">
        <v>441</v>
      </c>
      <c r="C214">
        <v>395</v>
      </c>
      <c r="D214">
        <v>475</v>
      </c>
      <c r="E214">
        <v>365</v>
      </c>
      <c r="G214" s="6">
        <f t="shared" si="16"/>
        <v>-52.022793835573204</v>
      </c>
      <c r="H214" s="6">
        <f t="shared" si="15"/>
        <v>-38.884496433714595</v>
      </c>
      <c r="I214" s="7">
        <f t="shared" si="17"/>
        <v>14</v>
      </c>
      <c r="J214" s="7">
        <f t="shared" si="18"/>
        <v>0</v>
      </c>
      <c r="K214" s="7">
        <f t="shared" si="19"/>
        <v>14</v>
      </c>
      <c r="P214" t="s">
        <v>148</v>
      </c>
      <c r="Q214" t="s">
        <v>52</v>
      </c>
      <c r="R214">
        <v>475</v>
      </c>
      <c r="S214">
        <v>365</v>
      </c>
      <c r="T214">
        <v>14</v>
      </c>
      <c r="U214">
        <v>77</v>
      </c>
      <c r="V214">
        <v>70</v>
      </c>
    </row>
    <row r="215" spans="1:22" x14ac:dyDescent="0.25">
      <c r="A215" t="s">
        <v>149</v>
      </c>
      <c r="B215">
        <v>193</v>
      </c>
      <c r="C215">
        <v>397</v>
      </c>
      <c r="D215">
        <v>426</v>
      </c>
      <c r="E215">
        <v>406</v>
      </c>
      <c r="G215" s="6">
        <f t="shared" si="16"/>
        <v>-128.96999119171855</v>
      </c>
      <c r="H215" s="6">
        <f t="shared" si="15"/>
        <v>-57.439562018846537</v>
      </c>
      <c r="I215" s="7">
        <f t="shared" si="17"/>
        <v>72</v>
      </c>
      <c r="J215" s="7">
        <f t="shared" si="18"/>
        <v>0</v>
      </c>
      <c r="K215" s="7">
        <f t="shared" si="19"/>
        <v>72</v>
      </c>
      <c r="P215" t="s">
        <v>149</v>
      </c>
      <c r="Q215" t="s">
        <v>53</v>
      </c>
      <c r="R215">
        <v>426</v>
      </c>
      <c r="S215">
        <v>406</v>
      </c>
      <c r="T215">
        <v>72</v>
      </c>
      <c r="U215">
        <v>65</v>
      </c>
      <c r="V215">
        <v>10</v>
      </c>
    </row>
    <row r="216" spans="1:22" x14ac:dyDescent="0.25">
      <c r="A216" t="s">
        <v>156</v>
      </c>
      <c r="B216">
        <v>478</v>
      </c>
      <c r="C216">
        <v>120</v>
      </c>
      <c r="D216">
        <v>471</v>
      </c>
      <c r="E216">
        <v>107</v>
      </c>
      <c r="G216" s="6">
        <f t="shared" si="16"/>
        <v>37.216440473534604</v>
      </c>
      <c r="H216" s="6">
        <f t="shared" si="15"/>
        <v>41.373428216120388</v>
      </c>
      <c r="I216" s="7">
        <f t="shared" si="17"/>
        <v>5</v>
      </c>
      <c r="J216" s="7">
        <f t="shared" si="18"/>
        <v>5</v>
      </c>
      <c r="K216" s="7">
        <f t="shared" si="19"/>
        <v>0</v>
      </c>
      <c r="P216" t="s">
        <v>156</v>
      </c>
      <c r="Q216" t="s">
        <v>52</v>
      </c>
      <c r="R216">
        <v>471</v>
      </c>
      <c r="S216">
        <v>107</v>
      </c>
      <c r="T216">
        <v>5</v>
      </c>
      <c r="U216">
        <v>85</v>
      </c>
      <c r="V216">
        <v>83</v>
      </c>
    </row>
    <row r="217" spans="1:22" x14ac:dyDescent="0.25">
      <c r="A217" t="s">
        <v>157</v>
      </c>
      <c r="B217">
        <v>511</v>
      </c>
      <c r="C217">
        <v>185</v>
      </c>
      <c r="D217">
        <v>491</v>
      </c>
      <c r="E217">
        <v>143</v>
      </c>
      <c r="G217" s="6">
        <f t="shared" si="16"/>
        <v>16.064184492671636</v>
      </c>
      <c r="H217" s="6">
        <f t="shared" si="15"/>
        <v>29.5641381125332</v>
      </c>
      <c r="I217" s="7">
        <f t="shared" si="17"/>
        <v>14</v>
      </c>
      <c r="J217" s="7">
        <f t="shared" si="18"/>
        <v>14</v>
      </c>
      <c r="K217" s="7">
        <f t="shared" si="19"/>
        <v>0</v>
      </c>
      <c r="P217" t="s">
        <v>157</v>
      </c>
      <c r="Q217" t="s">
        <v>53</v>
      </c>
      <c r="R217">
        <v>491</v>
      </c>
      <c r="S217">
        <v>143</v>
      </c>
      <c r="T217">
        <v>14</v>
      </c>
      <c r="U217">
        <v>78</v>
      </c>
      <c r="V217">
        <v>83</v>
      </c>
    </row>
    <row r="218" spans="1:22" x14ac:dyDescent="0.25">
      <c r="A218" t="s">
        <v>150</v>
      </c>
      <c r="B218">
        <v>122</v>
      </c>
      <c r="C218">
        <v>242</v>
      </c>
      <c r="D218">
        <v>119</v>
      </c>
      <c r="E218">
        <v>231</v>
      </c>
      <c r="G218" s="6">
        <f t="shared" si="16"/>
        <v>-179.42127443439225</v>
      </c>
      <c r="H218" s="6">
        <f t="shared" si="15"/>
        <v>177.436229788535</v>
      </c>
      <c r="I218" s="7">
        <f t="shared" si="17"/>
        <v>4</v>
      </c>
      <c r="J218" s="7">
        <f t="shared" si="18"/>
        <v>4</v>
      </c>
      <c r="K218" s="7">
        <f t="shared" si="19"/>
        <v>0</v>
      </c>
      <c r="P218" t="s">
        <v>150</v>
      </c>
      <c r="Q218" t="s">
        <v>52</v>
      </c>
      <c r="R218">
        <v>119</v>
      </c>
      <c r="S218">
        <v>231</v>
      </c>
      <c r="T218">
        <v>4</v>
      </c>
      <c r="U218">
        <v>93</v>
      </c>
      <c r="V218">
        <v>97</v>
      </c>
    </row>
    <row r="219" spans="1:22" x14ac:dyDescent="0.25">
      <c r="A219" t="s">
        <v>151</v>
      </c>
      <c r="B219">
        <v>147</v>
      </c>
      <c r="C219">
        <v>138</v>
      </c>
      <c r="D219">
        <v>465</v>
      </c>
      <c r="E219">
        <v>98</v>
      </c>
      <c r="G219" s="6">
        <f t="shared" si="16"/>
        <v>149.47659518653703</v>
      </c>
      <c r="H219" s="6">
        <f t="shared" si="15"/>
        <v>44.40111122452884</v>
      </c>
      <c r="I219" s="7">
        <f t="shared" si="17"/>
        <v>106</v>
      </c>
      <c r="J219" s="7">
        <f t="shared" si="18"/>
        <v>106</v>
      </c>
      <c r="K219" s="7">
        <f t="shared" si="19"/>
        <v>0</v>
      </c>
      <c r="P219" t="s">
        <v>151</v>
      </c>
      <c r="Q219" t="s">
        <v>53</v>
      </c>
      <c r="R219">
        <v>465</v>
      </c>
      <c r="S219">
        <v>98</v>
      </c>
      <c r="T219">
        <v>106</v>
      </c>
      <c r="U219">
        <v>77</v>
      </c>
      <c r="V219">
        <v>76</v>
      </c>
    </row>
    <row r="220" spans="1:22" x14ac:dyDescent="0.25">
      <c r="A220" t="s">
        <v>158</v>
      </c>
      <c r="B220">
        <v>139</v>
      </c>
      <c r="C220">
        <v>153</v>
      </c>
      <c r="D220">
        <v>215</v>
      </c>
      <c r="E220">
        <v>69</v>
      </c>
      <c r="G220" s="6">
        <f t="shared" si="16"/>
        <v>154.32812915111001</v>
      </c>
      <c r="H220" s="6">
        <f t="shared" si="15"/>
        <v>121.55138494831347</v>
      </c>
      <c r="I220" s="7">
        <f t="shared" si="17"/>
        <v>33</v>
      </c>
      <c r="J220" s="7">
        <f t="shared" si="18"/>
        <v>33</v>
      </c>
      <c r="K220" s="7">
        <f t="shared" si="19"/>
        <v>0</v>
      </c>
      <c r="P220" t="s">
        <v>158</v>
      </c>
      <c r="Q220" t="s">
        <v>52</v>
      </c>
      <c r="R220">
        <v>215</v>
      </c>
      <c r="S220">
        <v>69</v>
      </c>
      <c r="T220">
        <v>33</v>
      </c>
      <c r="U220">
        <v>90</v>
      </c>
      <c r="V220">
        <v>65</v>
      </c>
    </row>
    <row r="221" spans="1:22" x14ac:dyDescent="0.25">
      <c r="A221" t="s">
        <v>159</v>
      </c>
      <c r="B221">
        <v>161</v>
      </c>
      <c r="C221">
        <v>361</v>
      </c>
      <c r="D221">
        <v>282</v>
      </c>
      <c r="E221">
        <v>46</v>
      </c>
      <c r="G221" s="6">
        <f t="shared" si="16"/>
        <v>-142.7286369959516</v>
      </c>
      <c r="H221" s="6">
        <f t="shared" si="15"/>
        <v>101.08256946302964</v>
      </c>
      <c r="I221" s="7">
        <f t="shared" si="17"/>
        <v>117</v>
      </c>
      <c r="J221" s="7">
        <f t="shared" si="18"/>
        <v>117</v>
      </c>
      <c r="K221" s="7">
        <f t="shared" si="19"/>
        <v>0</v>
      </c>
      <c r="P221" t="s">
        <v>159</v>
      </c>
      <c r="Q221" t="s">
        <v>53</v>
      </c>
      <c r="R221">
        <v>282</v>
      </c>
      <c r="S221">
        <v>46</v>
      </c>
      <c r="T221">
        <v>117</v>
      </c>
      <c r="U221">
        <v>17</v>
      </c>
      <c r="V221">
        <v>55</v>
      </c>
    </row>
    <row r="222" spans="1:22" x14ac:dyDescent="0.25">
      <c r="A222" t="s">
        <v>152</v>
      </c>
      <c r="B222">
        <v>458</v>
      </c>
      <c r="C222">
        <v>107</v>
      </c>
      <c r="D222">
        <v>463</v>
      </c>
      <c r="E222">
        <v>374</v>
      </c>
      <c r="G222" s="6">
        <f t="shared" si="16"/>
        <v>43.943002223215117</v>
      </c>
      <c r="H222" s="6">
        <f t="shared" si="15"/>
        <v>-43.139058933986981</v>
      </c>
      <c r="I222" s="7">
        <f t="shared" si="17"/>
        <v>88</v>
      </c>
      <c r="J222" s="7">
        <f t="shared" si="18"/>
        <v>0</v>
      </c>
      <c r="K222" s="7">
        <f t="shared" si="19"/>
        <v>88</v>
      </c>
      <c r="P222" t="s">
        <v>152</v>
      </c>
      <c r="Q222" t="s">
        <v>52</v>
      </c>
      <c r="R222">
        <v>463</v>
      </c>
      <c r="S222">
        <v>374</v>
      </c>
      <c r="T222">
        <v>88</v>
      </c>
      <c r="U222">
        <v>76</v>
      </c>
      <c r="V222">
        <v>21</v>
      </c>
    </row>
    <row r="223" spans="1:22" x14ac:dyDescent="0.25">
      <c r="A223" t="s">
        <v>153</v>
      </c>
      <c r="B223">
        <v>493</v>
      </c>
      <c r="C223">
        <v>339</v>
      </c>
      <c r="D223">
        <v>389</v>
      </c>
      <c r="E223">
        <v>427</v>
      </c>
      <c r="G223" s="6">
        <f t="shared" si="16"/>
        <v>-29.780535168826201</v>
      </c>
      <c r="H223" s="6">
        <f t="shared" si="15"/>
        <v>-69.746748212626173</v>
      </c>
      <c r="I223" s="7">
        <f t="shared" si="17"/>
        <v>40</v>
      </c>
      <c r="J223" s="7">
        <f t="shared" si="18"/>
        <v>0</v>
      </c>
      <c r="K223" s="7">
        <f t="shared" si="19"/>
        <v>40</v>
      </c>
      <c r="P223" t="s">
        <v>153</v>
      </c>
      <c r="Q223" t="s">
        <v>53</v>
      </c>
      <c r="R223">
        <v>389</v>
      </c>
      <c r="S223">
        <v>427</v>
      </c>
      <c r="T223">
        <v>40</v>
      </c>
      <c r="U223">
        <v>82</v>
      </c>
      <c r="V223">
        <v>83</v>
      </c>
    </row>
    <row r="224" spans="1:22" x14ac:dyDescent="0.25">
      <c r="A224" t="s">
        <v>160</v>
      </c>
      <c r="B224">
        <v>117</v>
      </c>
      <c r="C224">
        <v>228</v>
      </c>
      <c r="D224">
        <v>396</v>
      </c>
      <c r="E224">
        <v>424</v>
      </c>
      <c r="G224" s="6">
        <f t="shared" si="16"/>
        <v>176.61699420866938</v>
      </c>
      <c r="H224" s="6">
        <f t="shared" si="15"/>
        <v>-67.557246634705649</v>
      </c>
      <c r="I224" s="7">
        <f t="shared" si="17"/>
        <v>116</v>
      </c>
      <c r="J224" s="7">
        <f t="shared" si="18"/>
        <v>0</v>
      </c>
      <c r="K224" s="7">
        <f t="shared" si="19"/>
        <v>116</v>
      </c>
      <c r="P224" t="s">
        <v>160</v>
      </c>
      <c r="Q224" t="s">
        <v>52</v>
      </c>
      <c r="R224">
        <v>396</v>
      </c>
      <c r="S224">
        <v>424</v>
      </c>
      <c r="T224">
        <v>116</v>
      </c>
      <c r="U224">
        <v>70</v>
      </c>
      <c r="V224">
        <v>81</v>
      </c>
    </row>
    <row r="225" spans="1:22" x14ac:dyDescent="0.25">
      <c r="A225" t="s">
        <v>161</v>
      </c>
      <c r="B225">
        <v>514</v>
      </c>
      <c r="C225">
        <v>281</v>
      </c>
      <c r="D225">
        <v>511</v>
      </c>
      <c r="E225">
        <v>184</v>
      </c>
      <c r="G225" s="6">
        <f t="shared" si="16"/>
        <v>-11.933304092550085</v>
      </c>
      <c r="H225" s="6">
        <f t="shared" si="15"/>
        <v>16.340805631146658</v>
      </c>
      <c r="I225" s="7">
        <f t="shared" si="17"/>
        <v>29</v>
      </c>
      <c r="J225" s="7">
        <f t="shared" si="18"/>
        <v>29</v>
      </c>
      <c r="K225" s="7">
        <f t="shared" si="19"/>
        <v>0</v>
      </c>
      <c r="P225" t="s">
        <v>161</v>
      </c>
      <c r="Q225" t="s">
        <v>53</v>
      </c>
      <c r="R225">
        <v>511</v>
      </c>
      <c r="S225">
        <v>184</v>
      </c>
      <c r="T225">
        <v>29</v>
      </c>
      <c r="U225">
        <v>72</v>
      </c>
      <c r="V225">
        <v>82</v>
      </c>
    </row>
    <row r="226" spans="1:22" x14ac:dyDescent="0.25">
      <c r="A226" s="21" t="s">
        <v>162</v>
      </c>
      <c r="B226">
        <v>462</v>
      </c>
      <c r="C226">
        <v>100</v>
      </c>
      <c r="D226">
        <v>494</v>
      </c>
      <c r="E226">
        <v>141</v>
      </c>
      <c r="G226" s="6">
        <f t="shared" si="16"/>
        <v>44.59365376669097</v>
      </c>
      <c r="H226" s="6">
        <f t="shared" si="15"/>
        <v>29.638383688151347</v>
      </c>
      <c r="I226" s="7">
        <f t="shared" si="17"/>
        <v>15</v>
      </c>
      <c r="J226" s="7">
        <f t="shared" si="18"/>
        <v>15</v>
      </c>
      <c r="K226" s="7">
        <f t="shared" si="19"/>
        <v>0</v>
      </c>
      <c r="P226" t="s">
        <v>162</v>
      </c>
      <c r="Q226" t="s">
        <v>52</v>
      </c>
      <c r="R226">
        <v>494</v>
      </c>
      <c r="S226">
        <v>141</v>
      </c>
      <c r="T226">
        <v>15</v>
      </c>
      <c r="U226">
        <v>80</v>
      </c>
      <c r="V226">
        <v>61</v>
      </c>
    </row>
    <row r="227" spans="1:22" x14ac:dyDescent="0.25">
      <c r="A227" s="21" t="s">
        <v>163</v>
      </c>
      <c r="B227">
        <v>226</v>
      </c>
      <c r="C227">
        <v>60</v>
      </c>
      <c r="D227">
        <v>478</v>
      </c>
      <c r="E227">
        <v>114</v>
      </c>
      <c r="G227" s="6">
        <f t="shared" si="16"/>
        <v>117.57456395969437</v>
      </c>
      <c r="H227" s="6">
        <f t="shared" si="15"/>
        <v>38.571252251170144</v>
      </c>
      <c r="I227" s="7">
        <f t="shared" si="17"/>
        <v>80</v>
      </c>
      <c r="J227" s="7">
        <f t="shared" si="18"/>
        <v>80</v>
      </c>
      <c r="K227" s="7">
        <f t="shared" si="19"/>
        <v>0</v>
      </c>
      <c r="P227" t="s">
        <v>163</v>
      </c>
      <c r="Q227" t="s">
        <v>53</v>
      </c>
      <c r="R227">
        <v>478</v>
      </c>
      <c r="S227">
        <v>114</v>
      </c>
      <c r="T227">
        <v>80</v>
      </c>
      <c r="U227">
        <v>65</v>
      </c>
      <c r="V227">
        <v>16</v>
      </c>
    </row>
    <row r="228" spans="1:22" x14ac:dyDescent="0.25">
      <c r="A228" s="21" t="s">
        <v>170</v>
      </c>
      <c r="B228">
        <v>161</v>
      </c>
      <c r="C228">
        <v>360</v>
      </c>
      <c r="D228">
        <v>170</v>
      </c>
      <c r="E228">
        <v>374</v>
      </c>
      <c r="G228" s="6">
        <f t="shared" si="16"/>
        <v>-142.95752522691714</v>
      </c>
      <c r="H228" s="6">
        <f t="shared" si="15"/>
        <v>-138.22452260651991</v>
      </c>
      <c r="I228" s="7">
        <f t="shared" si="17"/>
        <v>5</v>
      </c>
      <c r="J228" s="7">
        <f t="shared" si="18"/>
        <v>0</v>
      </c>
      <c r="K228" s="7">
        <f t="shared" si="19"/>
        <v>5</v>
      </c>
      <c r="P228" t="s">
        <v>170</v>
      </c>
      <c r="Q228" t="s">
        <v>52</v>
      </c>
      <c r="R228">
        <v>170</v>
      </c>
      <c r="S228">
        <v>374</v>
      </c>
      <c r="T228">
        <v>5</v>
      </c>
      <c r="U228">
        <v>94</v>
      </c>
      <c r="V228">
        <v>76</v>
      </c>
    </row>
    <row r="229" spans="1:22" x14ac:dyDescent="0.25">
      <c r="A229" s="21" t="s">
        <v>171</v>
      </c>
      <c r="B229">
        <v>167</v>
      </c>
      <c r="C229">
        <v>117</v>
      </c>
      <c r="D229">
        <v>472</v>
      </c>
      <c r="E229">
        <v>111</v>
      </c>
      <c r="G229" s="6">
        <f t="shared" si="16"/>
        <v>141.20344790169185</v>
      </c>
      <c r="H229" s="6">
        <f t="shared" si="15"/>
        <v>40.320740839595182</v>
      </c>
      <c r="I229" s="7">
        <f t="shared" si="17"/>
        <v>101</v>
      </c>
      <c r="J229" s="7">
        <f t="shared" si="18"/>
        <v>101</v>
      </c>
      <c r="K229" s="7">
        <f t="shared" si="19"/>
        <v>0</v>
      </c>
      <c r="P229" t="s">
        <v>171</v>
      </c>
      <c r="Q229" t="s">
        <v>53</v>
      </c>
      <c r="R229">
        <v>472</v>
      </c>
      <c r="S229">
        <v>111</v>
      </c>
      <c r="T229">
        <v>101</v>
      </c>
      <c r="U229">
        <v>67</v>
      </c>
      <c r="V229">
        <v>39</v>
      </c>
    </row>
    <row r="230" spans="1:22" x14ac:dyDescent="0.25">
      <c r="A230" t="s">
        <v>164</v>
      </c>
      <c r="B230">
        <v>516</v>
      </c>
      <c r="C230">
        <v>271</v>
      </c>
      <c r="D230">
        <v>170</v>
      </c>
      <c r="E230">
        <v>369</v>
      </c>
      <c r="G230" s="6">
        <f t="shared" si="16"/>
        <v>-8.987637298208476</v>
      </c>
      <c r="H230" s="6">
        <f t="shared" si="15"/>
        <v>-139.30446896050796</v>
      </c>
      <c r="I230" s="7">
        <f t="shared" si="17"/>
        <v>131</v>
      </c>
      <c r="J230" s="7">
        <f t="shared" si="18"/>
        <v>0</v>
      </c>
      <c r="K230" s="7">
        <f t="shared" si="19"/>
        <v>131</v>
      </c>
      <c r="P230" t="s">
        <v>164</v>
      </c>
      <c r="Q230" t="s">
        <v>52</v>
      </c>
      <c r="R230">
        <v>170</v>
      </c>
      <c r="S230">
        <v>369</v>
      </c>
      <c r="T230">
        <v>131</v>
      </c>
      <c r="U230">
        <v>49</v>
      </c>
      <c r="V230">
        <v>38</v>
      </c>
    </row>
    <row r="231" spans="1:22" x14ac:dyDescent="0.25">
      <c r="A231" t="s">
        <v>165</v>
      </c>
      <c r="B231">
        <v>130</v>
      </c>
      <c r="C231">
        <v>179</v>
      </c>
      <c r="D231">
        <v>146</v>
      </c>
      <c r="E231">
        <v>142</v>
      </c>
      <c r="G231" s="6">
        <f t="shared" si="16"/>
        <v>162.20063597124829</v>
      </c>
      <c r="H231" s="6">
        <f t="shared" si="15"/>
        <v>150.61098853367966</v>
      </c>
      <c r="I231" s="7">
        <f t="shared" si="17"/>
        <v>12</v>
      </c>
      <c r="J231" s="7">
        <f t="shared" si="18"/>
        <v>12</v>
      </c>
      <c r="K231" s="7">
        <f t="shared" si="19"/>
        <v>0</v>
      </c>
      <c r="P231" t="s">
        <v>165</v>
      </c>
      <c r="Q231" t="s">
        <v>53</v>
      </c>
      <c r="R231">
        <v>146</v>
      </c>
      <c r="S231">
        <v>142</v>
      </c>
      <c r="T231">
        <v>12</v>
      </c>
      <c r="U231">
        <v>38</v>
      </c>
      <c r="V231">
        <v>18</v>
      </c>
    </row>
    <row r="232" spans="1:22" x14ac:dyDescent="0.25">
      <c r="A232" t="s">
        <v>172</v>
      </c>
      <c r="B232">
        <v>441</v>
      </c>
      <c r="C232">
        <v>86</v>
      </c>
      <c r="D232">
        <v>136</v>
      </c>
      <c r="E232">
        <v>320</v>
      </c>
      <c r="G232" s="6">
        <f t="shared" si="16"/>
        <v>51.842773412630933</v>
      </c>
      <c r="H232" s="6">
        <f t="shared" si="15"/>
        <v>-156.50143432404789</v>
      </c>
      <c r="I232" s="7">
        <f t="shared" si="17"/>
        <v>152</v>
      </c>
      <c r="J232" s="7">
        <f t="shared" si="18"/>
        <v>0</v>
      </c>
      <c r="K232" s="7">
        <f t="shared" si="19"/>
        <v>152</v>
      </c>
      <c r="P232" t="s">
        <v>172</v>
      </c>
      <c r="Q232" t="s">
        <v>52</v>
      </c>
      <c r="R232">
        <v>136</v>
      </c>
      <c r="S232">
        <v>320</v>
      </c>
      <c r="T232">
        <v>152</v>
      </c>
      <c r="U232">
        <v>81</v>
      </c>
      <c r="V232">
        <v>39</v>
      </c>
    </row>
    <row r="233" spans="1:22" x14ac:dyDescent="0.25">
      <c r="A233" t="s">
        <v>173</v>
      </c>
      <c r="B233">
        <v>496</v>
      </c>
      <c r="C233">
        <v>343</v>
      </c>
      <c r="D233">
        <v>147</v>
      </c>
      <c r="E233">
        <v>131</v>
      </c>
      <c r="G233" s="6">
        <f t="shared" si="16"/>
        <v>-30.337334786457824</v>
      </c>
      <c r="H233" s="6">
        <f t="shared" si="15"/>
        <v>147.78670144918672</v>
      </c>
      <c r="I233" s="7">
        <f t="shared" si="17"/>
        <v>179</v>
      </c>
      <c r="J233" s="7">
        <f t="shared" si="18"/>
        <v>179</v>
      </c>
      <c r="K233" s="7">
        <f t="shared" si="19"/>
        <v>0</v>
      </c>
      <c r="P233" t="s">
        <v>173</v>
      </c>
      <c r="Q233" t="s">
        <v>53</v>
      </c>
      <c r="R233">
        <v>147</v>
      </c>
      <c r="S233">
        <v>131</v>
      </c>
      <c r="T233">
        <v>179</v>
      </c>
      <c r="U233">
        <v>26</v>
      </c>
      <c r="V233">
        <v>15</v>
      </c>
    </row>
    <row r="234" spans="1:22" x14ac:dyDescent="0.25">
      <c r="A234" t="s">
        <v>166</v>
      </c>
      <c r="B234">
        <v>439</v>
      </c>
      <c r="C234">
        <v>84</v>
      </c>
      <c r="D234">
        <v>488</v>
      </c>
      <c r="E234">
        <v>347</v>
      </c>
      <c r="G234" s="6">
        <f t="shared" si="16"/>
        <v>52.662868841838701</v>
      </c>
      <c r="H234" s="6">
        <f t="shared" si="15"/>
        <v>-32.493254584526326</v>
      </c>
      <c r="I234" s="7">
        <f t="shared" si="17"/>
        <v>86</v>
      </c>
      <c r="J234" s="7">
        <f t="shared" si="18"/>
        <v>0</v>
      </c>
      <c r="K234" s="7">
        <f t="shared" si="19"/>
        <v>86</v>
      </c>
      <c r="P234" t="s">
        <v>166</v>
      </c>
      <c r="Q234" t="s">
        <v>52</v>
      </c>
      <c r="R234">
        <v>488</v>
      </c>
      <c r="S234">
        <v>347</v>
      </c>
      <c r="T234">
        <v>86</v>
      </c>
      <c r="U234">
        <v>78</v>
      </c>
      <c r="V234">
        <v>30</v>
      </c>
    </row>
    <row r="235" spans="1:22" x14ac:dyDescent="0.25">
      <c r="A235" t="s">
        <v>167</v>
      </c>
      <c r="B235">
        <v>182</v>
      </c>
      <c r="C235">
        <v>90</v>
      </c>
      <c r="D235">
        <v>470</v>
      </c>
      <c r="E235">
        <v>371</v>
      </c>
      <c r="G235" s="6">
        <f t="shared" si="16"/>
        <v>132.61405596961117</v>
      </c>
      <c r="H235" s="6">
        <f t="shared" si="15"/>
        <v>-41.131795961678286</v>
      </c>
      <c r="I235" s="7">
        <f t="shared" si="17"/>
        <v>174</v>
      </c>
      <c r="J235" s="7">
        <f t="shared" si="18"/>
        <v>0</v>
      </c>
      <c r="K235" s="7">
        <f t="shared" si="19"/>
        <v>174</v>
      </c>
      <c r="P235" t="s">
        <v>167</v>
      </c>
      <c r="Q235" t="s">
        <v>53</v>
      </c>
      <c r="R235">
        <v>470</v>
      </c>
      <c r="S235">
        <v>371</v>
      </c>
      <c r="T235">
        <v>174</v>
      </c>
      <c r="U235">
        <v>63</v>
      </c>
      <c r="V235">
        <v>34</v>
      </c>
    </row>
    <row r="236" spans="1:22" x14ac:dyDescent="0.25">
      <c r="A236" t="s">
        <v>174</v>
      </c>
      <c r="B236">
        <v>498</v>
      </c>
      <c r="C236">
        <v>159</v>
      </c>
      <c r="D236">
        <v>125</v>
      </c>
      <c r="E236">
        <v>190</v>
      </c>
      <c r="G236" s="6">
        <f t="shared" si="16"/>
        <v>24.468201829122719</v>
      </c>
      <c r="H236" s="6">
        <f t="shared" si="15"/>
        <v>165.61860540890939</v>
      </c>
      <c r="I236" s="7">
        <f t="shared" si="17"/>
        <v>142</v>
      </c>
      <c r="J236" s="7">
        <f t="shared" si="18"/>
        <v>142</v>
      </c>
      <c r="K236" s="7">
        <f t="shared" si="19"/>
        <v>0</v>
      </c>
      <c r="P236" t="s">
        <v>174</v>
      </c>
      <c r="Q236" t="s">
        <v>52</v>
      </c>
      <c r="R236">
        <v>125</v>
      </c>
      <c r="S236">
        <v>190</v>
      </c>
      <c r="T236">
        <v>142</v>
      </c>
      <c r="U236">
        <v>71</v>
      </c>
      <c r="V236">
        <v>33</v>
      </c>
    </row>
    <row r="237" spans="1:22" x14ac:dyDescent="0.25">
      <c r="A237" t="s">
        <v>175</v>
      </c>
      <c r="B237">
        <v>141</v>
      </c>
      <c r="C237">
        <v>338</v>
      </c>
      <c r="D237">
        <v>137</v>
      </c>
      <c r="E237">
        <v>164</v>
      </c>
      <c r="G237" s="6">
        <f t="shared" si="16"/>
        <v>-151.29991071686425</v>
      </c>
      <c r="H237" s="6">
        <f t="shared" si="15"/>
        <v>157.4468614730892</v>
      </c>
      <c r="I237" s="7">
        <f t="shared" si="17"/>
        <v>52</v>
      </c>
      <c r="J237" s="7">
        <f t="shared" si="18"/>
        <v>52</v>
      </c>
      <c r="K237" s="7">
        <f t="shared" si="19"/>
        <v>0</v>
      </c>
      <c r="P237" t="s">
        <v>175</v>
      </c>
      <c r="Q237" t="s">
        <v>53</v>
      </c>
      <c r="R237">
        <v>137</v>
      </c>
      <c r="S237">
        <v>164</v>
      </c>
      <c r="T237">
        <v>52</v>
      </c>
      <c r="U237">
        <v>26</v>
      </c>
      <c r="V237">
        <v>26</v>
      </c>
    </row>
    <row r="238" spans="1:22" x14ac:dyDescent="0.25">
      <c r="A238" t="s">
        <v>168</v>
      </c>
      <c r="B238">
        <v>507</v>
      </c>
      <c r="C238">
        <v>170</v>
      </c>
      <c r="D238">
        <v>211</v>
      </c>
      <c r="E238">
        <v>74</v>
      </c>
      <c r="G238" s="6">
        <f t="shared" si="16"/>
        <v>20.522460358533653</v>
      </c>
      <c r="H238" s="6">
        <f t="shared" si="15"/>
        <v>123.28996383753611</v>
      </c>
      <c r="I238" s="7">
        <f t="shared" si="17"/>
        <v>103</v>
      </c>
      <c r="J238" s="7">
        <f t="shared" si="18"/>
        <v>103</v>
      </c>
      <c r="K238" s="7">
        <f t="shared" si="19"/>
        <v>0</v>
      </c>
      <c r="P238" t="s">
        <v>168</v>
      </c>
      <c r="Q238" t="s">
        <v>52</v>
      </c>
      <c r="R238">
        <v>211</v>
      </c>
      <c r="S238">
        <v>74</v>
      </c>
      <c r="T238">
        <v>103</v>
      </c>
      <c r="U238">
        <v>77</v>
      </c>
      <c r="V238">
        <v>42</v>
      </c>
    </row>
    <row r="239" spans="1:22" x14ac:dyDescent="0.25">
      <c r="A239" t="s">
        <v>169</v>
      </c>
      <c r="B239">
        <v>475</v>
      </c>
      <c r="C239">
        <v>367</v>
      </c>
      <c r="D239">
        <v>160</v>
      </c>
      <c r="E239">
        <v>360</v>
      </c>
      <c r="G239" s="6">
        <f t="shared" si="16"/>
        <v>-39.32964265610611</v>
      </c>
      <c r="H239" s="6">
        <f t="shared" si="15"/>
        <v>-143.13010235415598</v>
      </c>
      <c r="I239" s="7">
        <f t="shared" si="17"/>
        <v>104</v>
      </c>
      <c r="J239" s="7">
        <f t="shared" si="18"/>
        <v>0</v>
      </c>
      <c r="K239" s="7">
        <f t="shared" si="19"/>
        <v>104</v>
      </c>
      <c r="P239" t="s">
        <v>169</v>
      </c>
      <c r="Q239" t="s">
        <v>53</v>
      </c>
      <c r="R239">
        <v>160</v>
      </c>
      <c r="S239">
        <v>360</v>
      </c>
      <c r="T239">
        <v>104</v>
      </c>
      <c r="U239">
        <v>56</v>
      </c>
      <c r="V239">
        <v>29</v>
      </c>
    </row>
    <row r="240" spans="1:22" x14ac:dyDescent="0.25">
      <c r="A240" t="s">
        <v>176</v>
      </c>
      <c r="B240">
        <v>455</v>
      </c>
      <c r="C240">
        <v>90</v>
      </c>
      <c r="D240">
        <v>140</v>
      </c>
      <c r="E240">
        <v>146</v>
      </c>
      <c r="G240" s="6">
        <f t="shared" si="16"/>
        <v>48.012787504183329</v>
      </c>
      <c r="H240" s="6">
        <f t="shared" si="15"/>
        <v>152.42543604030564</v>
      </c>
      <c r="I240" s="7">
        <f t="shared" si="17"/>
        <v>105</v>
      </c>
      <c r="J240" s="7">
        <f t="shared" si="18"/>
        <v>105</v>
      </c>
      <c r="K240" s="7">
        <f t="shared" si="19"/>
        <v>0</v>
      </c>
      <c r="P240" t="s">
        <v>176</v>
      </c>
      <c r="Q240" t="s">
        <v>52</v>
      </c>
      <c r="R240">
        <v>140</v>
      </c>
      <c r="S240">
        <v>146</v>
      </c>
      <c r="T240">
        <v>105</v>
      </c>
      <c r="U240">
        <v>36</v>
      </c>
      <c r="V240">
        <v>3</v>
      </c>
    </row>
    <row r="241" spans="1:22" x14ac:dyDescent="0.25">
      <c r="A241" t="s">
        <v>177</v>
      </c>
      <c r="B241">
        <v>123</v>
      </c>
      <c r="C241">
        <v>287</v>
      </c>
      <c r="D241">
        <v>451</v>
      </c>
      <c r="E241">
        <v>90</v>
      </c>
      <c r="G241" s="6">
        <f t="shared" si="16"/>
        <v>-166.58129191893124</v>
      </c>
      <c r="H241" s="6">
        <f t="shared" si="15"/>
        <v>48.868204038321714</v>
      </c>
      <c r="I241" s="7">
        <f t="shared" si="17"/>
        <v>145</v>
      </c>
      <c r="J241" s="7">
        <f t="shared" si="18"/>
        <v>145</v>
      </c>
      <c r="K241" s="7">
        <f t="shared" si="19"/>
        <v>0</v>
      </c>
      <c r="P241" t="s">
        <v>177</v>
      </c>
      <c r="Q241" t="s">
        <v>53</v>
      </c>
      <c r="R241">
        <v>451</v>
      </c>
      <c r="S241">
        <v>90</v>
      </c>
      <c r="T241">
        <v>145</v>
      </c>
      <c r="U241">
        <v>55</v>
      </c>
      <c r="V241">
        <v>52</v>
      </c>
    </row>
  </sheetData>
  <sortState ref="Z2:AF241">
    <sortCondition ref="AA2:AA241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O241"/>
  <sheetViews>
    <sheetView topLeftCell="K1" workbookViewId="0">
      <selection activeCell="P1" sqref="P1:P1048576"/>
    </sheetView>
  </sheetViews>
  <sheetFormatPr defaultRowHeight="15" x14ac:dyDescent="0.25"/>
  <cols>
    <col min="1" max="16384" width="9.140625" style="36"/>
  </cols>
  <sheetData>
    <row r="1" spans="1:41" ht="15.75" thickBot="1" x14ac:dyDescent="0.3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2" t="s">
        <v>6</v>
      </c>
      <c r="H1" s="32" t="s">
        <v>7</v>
      </c>
      <c r="I1" s="33" t="s">
        <v>8</v>
      </c>
      <c r="J1" s="34" t="s">
        <v>9</v>
      </c>
      <c r="K1" s="34" t="s">
        <v>10</v>
      </c>
      <c r="L1" s="35"/>
      <c r="M1" s="35" t="s">
        <v>11</v>
      </c>
      <c r="N1" s="35" t="s">
        <v>12</v>
      </c>
      <c r="P1" s="37" t="s">
        <v>19</v>
      </c>
      <c r="Q1" s="35" t="s">
        <v>279</v>
      </c>
      <c r="R1" s="38" t="s">
        <v>16</v>
      </c>
      <c r="S1" s="38" t="s">
        <v>17</v>
      </c>
      <c r="T1" s="38" t="s">
        <v>18</v>
      </c>
      <c r="U1" s="38" t="s">
        <v>20</v>
      </c>
      <c r="V1" s="38" t="s">
        <v>21</v>
      </c>
      <c r="Z1" s="37" t="s">
        <v>19</v>
      </c>
      <c r="AA1" s="35" t="s">
        <v>279</v>
      </c>
      <c r="AB1" s="38" t="s">
        <v>16</v>
      </c>
      <c r="AC1" s="38" t="s">
        <v>17</v>
      </c>
      <c r="AD1" s="38" t="s">
        <v>18</v>
      </c>
      <c r="AE1" s="38" t="s">
        <v>20</v>
      </c>
      <c r="AF1" s="38" t="s">
        <v>21</v>
      </c>
      <c r="AI1" s="37" t="s">
        <v>19</v>
      </c>
      <c r="AJ1" s="35" t="s">
        <v>279</v>
      </c>
      <c r="AK1" s="38" t="s">
        <v>16</v>
      </c>
      <c r="AL1" s="38" t="s">
        <v>17</v>
      </c>
      <c r="AM1" s="38" t="s">
        <v>18</v>
      </c>
      <c r="AN1" s="38" t="s">
        <v>20</v>
      </c>
      <c r="AO1" s="38" t="s">
        <v>21</v>
      </c>
    </row>
    <row r="2" spans="1:41" ht="16.5" thickTop="1" thickBot="1" x14ac:dyDescent="0.3">
      <c r="A2" s="36" t="s">
        <v>178</v>
      </c>
      <c r="B2" s="36">
        <v>178</v>
      </c>
      <c r="C2" s="36">
        <v>381</v>
      </c>
      <c r="D2" s="36">
        <v>132</v>
      </c>
      <c r="E2" s="36">
        <v>306</v>
      </c>
      <c r="G2" s="39">
        <f>ATAN2(2*(B2-$M$2/2)/$M$4,2*($N$2/2-C2)/$M$4)*180/PI()</f>
        <v>-135.2024577422182</v>
      </c>
      <c r="H2" s="39">
        <f t="shared" ref="H2:H65" si="0">ATAN2(2*(D2-$M$2/2)/$M$4,2*($N$2/2-E2)/$M$4)*180/PI()</f>
        <v>-160.65567072787886</v>
      </c>
      <c r="I2" s="40">
        <f>MAX(1,CEILING(MIN(MOD(G2-H2,360),MOD(H2-G2,360)),1))</f>
        <v>26</v>
      </c>
      <c r="J2" s="40">
        <f>IF(H2&gt;1,I2,0)</f>
        <v>0</v>
      </c>
      <c r="K2" s="40">
        <f>IF(H2&lt;1,I2,0)</f>
        <v>26</v>
      </c>
      <c r="L2" s="41" t="s">
        <v>13</v>
      </c>
      <c r="M2" s="42">
        <v>640</v>
      </c>
      <c r="N2" s="42">
        <v>480</v>
      </c>
      <c r="P2" s="36" t="s">
        <v>178</v>
      </c>
      <c r="Q2" s="36" t="s">
        <v>52</v>
      </c>
      <c r="R2" s="36">
        <v>132</v>
      </c>
      <c r="S2" s="36">
        <v>306</v>
      </c>
      <c r="T2" s="36">
        <v>26</v>
      </c>
      <c r="U2" s="36">
        <v>15</v>
      </c>
      <c r="V2" s="36">
        <v>13</v>
      </c>
      <c r="Z2" s="36" t="s">
        <v>179</v>
      </c>
      <c r="AA2" s="36" t="s">
        <v>53</v>
      </c>
      <c r="AB2" s="36">
        <v>520</v>
      </c>
      <c r="AC2" s="36">
        <v>224</v>
      </c>
      <c r="AD2" s="36">
        <v>58</v>
      </c>
      <c r="AE2" s="36">
        <v>47</v>
      </c>
      <c r="AF2" s="36">
        <v>20</v>
      </c>
      <c r="AI2" s="36" t="s">
        <v>178</v>
      </c>
      <c r="AJ2" s="36" t="s">
        <v>52</v>
      </c>
      <c r="AK2" s="36">
        <v>132</v>
      </c>
      <c r="AL2" s="36">
        <v>306</v>
      </c>
      <c r="AM2" s="36">
        <v>26</v>
      </c>
      <c r="AN2" s="36">
        <v>15</v>
      </c>
      <c r="AO2" s="36">
        <v>13</v>
      </c>
    </row>
    <row r="3" spans="1:41" ht="15.75" thickBot="1" x14ac:dyDescent="0.3">
      <c r="A3" s="36" t="s">
        <v>179</v>
      </c>
      <c r="B3" s="36">
        <v>439</v>
      </c>
      <c r="C3" s="36">
        <v>396</v>
      </c>
      <c r="D3" s="36">
        <v>520</v>
      </c>
      <c r="E3" s="36">
        <v>224</v>
      </c>
      <c r="G3" s="39">
        <f t="shared" ref="G3:G66" si="1">ATAN2(2*(B3-$M$2/2)/$M$4,2*($N$2/2-C3)/$M$4)*180/PI()</f>
        <v>-52.662868841838701</v>
      </c>
      <c r="H3" s="39">
        <f t="shared" si="0"/>
        <v>4.5739212599008612</v>
      </c>
      <c r="I3" s="40">
        <f t="shared" ref="I3:I66" si="2">MAX(1,CEILING(MIN(MOD(G3-H3,360),MOD(H3-G3,360)),1))</f>
        <v>58</v>
      </c>
      <c r="J3" s="40">
        <f t="shared" ref="J3:J66" si="3">IF(H3&gt;1,I3,0)</f>
        <v>58</v>
      </c>
      <c r="K3" s="40">
        <f t="shared" ref="K3:K66" si="4">IF(H3&lt;1,I3,0)</f>
        <v>0</v>
      </c>
      <c r="L3" s="43"/>
      <c r="M3" s="35"/>
      <c r="N3" s="35"/>
      <c r="P3" s="36" t="s">
        <v>179</v>
      </c>
      <c r="Q3" s="36" t="s">
        <v>53</v>
      </c>
      <c r="R3" s="36">
        <v>520</v>
      </c>
      <c r="S3" s="36">
        <v>224</v>
      </c>
      <c r="T3" s="36">
        <v>58</v>
      </c>
      <c r="U3" s="36">
        <v>47</v>
      </c>
      <c r="V3" s="36">
        <v>20</v>
      </c>
      <c r="Z3" s="36" t="s">
        <v>187</v>
      </c>
      <c r="AA3" s="36" t="s">
        <v>53</v>
      </c>
      <c r="AB3" s="36">
        <v>422</v>
      </c>
      <c r="AC3" s="36">
        <v>66</v>
      </c>
      <c r="AD3" s="36">
        <v>2</v>
      </c>
      <c r="AE3" s="36">
        <v>10</v>
      </c>
      <c r="AF3" s="36">
        <v>7</v>
      </c>
      <c r="AI3" s="36" t="s">
        <v>186</v>
      </c>
      <c r="AJ3" s="36" t="s">
        <v>52</v>
      </c>
      <c r="AK3" s="36">
        <v>167</v>
      </c>
      <c r="AL3" s="36">
        <v>373</v>
      </c>
      <c r="AM3" s="36">
        <v>87</v>
      </c>
      <c r="AN3" s="36">
        <v>11</v>
      </c>
      <c r="AO3" s="36">
        <v>22</v>
      </c>
    </row>
    <row r="4" spans="1:41" ht="15.75" thickBot="1" x14ac:dyDescent="0.3">
      <c r="A4" s="36" t="s">
        <v>186</v>
      </c>
      <c r="B4" s="36">
        <v>181</v>
      </c>
      <c r="C4" s="36">
        <v>100</v>
      </c>
      <c r="D4" s="36">
        <v>167</v>
      </c>
      <c r="E4" s="36">
        <v>373</v>
      </c>
      <c r="G4" s="39">
        <f t="shared" si="1"/>
        <v>134.79463966250512</v>
      </c>
      <c r="H4" s="39">
        <f t="shared" si="0"/>
        <v>-139.00018576051312</v>
      </c>
      <c r="I4" s="40">
        <f t="shared" si="2"/>
        <v>87</v>
      </c>
      <c r="J4" s="40">
        <f t="shared" si="3"/>
        <v>0</v>
      </c>
      <c r="K4" s="40">
        <f t="shared" si="4"/>
        <v>87</v>
      </c>
      <c r="L4" s="41" t="s">
        <v>14</v>
      </c>
      <c r="M4" s="42">
        <v>400</v>
      </c>
      <c r="N4" s="35"/>
      <c r="P4" s="36" t="s">
        <v>186</v>
      </c>
      <c r="Q4" s="36" t="s">
        <v>52</v>
      </c>
      <c r="R4" s="36">
        <v>167</v>
      </c>
      <c r="S4" s="36">
        <v>373</v>
      </c>
      <c r="T4" s="36">
        <v>87</v>
      </c>
      <c r="U4" s="36">
        <v>11</v>
      </c>
      <c r="V4" s="36">
        <v>22</v>
      </c>
      <c r="Z4" s="36" t="s">
        <v>181</v>
      </c>
      <c r="AA4" s="36" t="s">
        <v>53</v>
      </c>
      <c r="AB4" s="36">
        <v>314</v>
      </c>
      <c r="AC4" s="36">
        <v>41</v>
      </c>
      <c r="AD4" s="36">
        <v>1</v>
      </c>
      <c r="AE4" s="36">
        <v>100</v>
      </c>
      <c r="AF4" s="36">
        <v>100</v>
      </c>
      <c r="AI4" s="36" t="s">
        <v>180</v>
      </c>
      <c r="AJ4" s="36" t="s">
        <v>52</v>
      </c>
      <c r="AK4" s="36">
        <v>489</v>
      </c>
      <c r="AL4" s="36">
        <v>342</v>
      </c>
      <c r="AM4" s="36">
        <v>6</v>
      </c>
      <c r="AN4" s="36">
        <v>26</v>
      </c>
      <c r="AO4" s="36">
        <v>29</v>
      </c>
    </row>
    <row r="5" spans="1:41" x14ac:dyDescent="0.25">
      <c r="A5" s="36" t="s">
        <v>187</v>
      </c>
      <c r="B5" s="36">
        <v>423</v>
      </c>
      <c r="C5" s="36">
        <v>72</v>
      </c>
      <c r="D5" s="36">
        <v>422</v>
      </c>
      <c r="E5" s="36">
        <v>66</v>
      </c>
      <c r="G5" s="39">
        <f t="shared" si="1"/>
        <v>58.487736661236703</v>
      </c>
      <c r="H5" s="39">
        <f t="shared" si="0"/>
        <v>59.620873988631651</v>
      </c>
      <c r="I5" s="40">
        <f t="shared" si="2"/>
        <v>2</v>
      </c>
      <c r="J5" s="40">
        <f t="shared" si="3"/>
        <v>2</v>
      </c>
      <c r="K5" s="40">
        <f t="shared" si="4"/>
        <v>0</v>
      </c>
      <c r="L5" s="43"/>
      <c r="M5" s="35"/>
      <c r="N5" s="35"/>
      <c r="P5" s="36" t="s">
        <v>187</v>
      </c>
      <c r="Q5" s="36" t="s">
        <v>53</v>
      </c>
      <c r="R5" s="36">
        <v>422</v>
      </c>
      <c r="S5" s="36">
        <v>66</v>
      </c>
      <c r="T5" s="36">
        <v>2</v>
      </c>
      <c r="U5" s="36">
        <v>10</v>
      </c>
      <c r="V5" s="36">
        <v>7</v>
      </c>
      <c r="Z5" s="36" t="s">
        <v>189</v>
      </c>
      <c r="AA5" s="36" t="s">
        <v>53</v>
      </c>
      <c r="AB5" s="36">
        <v>181</v>
      </c>
      <c r="AC5" s="36">
        <v>97</v>
      </c>
      <c r="AD5" s="36">
        <v>6</v>
      </c>
      <c r="AE5" s="36">
        <v>6</v>
      </c>
      <c r="AF5" s="36">
        <v>36</v>
      </c>
      <c r="AI5" s="36" t="s">
        <v>188</v>
      </c>
      <c r="AJ5" s="36" t="s">
        <v>52</v>
      </c>
      <c r="AK5" s="36">
        <v>315</v>
      </c>
      <c r="AL5" s="36">
        <v>439</v>
      </c>
      <c r="AM5" s="36">
        <v>93</v>
      </c>
      <c r="AN5" s="36">
        <v>28</v>
      </c>
      <c r="AO5" s="36">
        <v>61</v>
      </c>
    </row>
    <row r="6" spans="1:41" x14ac:dyDescent="0.25">
      <c r="A6" s="36" t="s">
        <v>180</v>
      </c>
      <c r="B6" s="36">
        <v>502</v>
      </c>
      <c r="C6" s="36">
        <v>326</v>
      </c>
      <c r="D6" s="36">
        <v>489</v>
      </c>
      <c r="E6" s="36">
        <v>342</v>
      </c>
      <c r="G6" s="39">
        <f t="shared" si="1"/>
        <v>-25.292021157021278</v>
      </c>
      <c r="H6" s="39">
        <f t="shared" si="0"/>
        <v>-31.113093586203409</v>
      </c>
      <c r="I6" s="40">
        <f t="shared" si="2"/>
        <v>6</v>
      </c>
      <c r="J6" s="40">
        <f t="shared" si="3"/>
        <v>0</v>
      </c>
      <c r="K6" s="40">
        <f t="shared" si="4"/>
        <v>6</v>
      </c>
      <c r="L6" s="43"/>
      <c r="M6" s="35"/>
      <c r="N6" s="35"/>
      <c r="P6" s="36" t="s">
        <v>180</v>
      </c>
      <c r="Q6" s="36" t="s">
        <v>52</v>
      </c>
      <c r="R6" s="36">
        <v>489</v>
      </c>
      <c r="S6" s="36">
        <v>342</v>
      </c>
      <c r="T6" s="36">
        <v>6</v>
      </c>
      <c r="U6" s="36">
        <v>26</v>
      </c>
      <c r="V6" s="36">
        <v>29</v>
      </c>
      <c r="Z6" s="36" t="s">
        <v>183</v>
      </c>
      <c r="AA6" s="36" t="s">
        <v>53</v>
      </c>
      <c r="AB6" s="36">
        <v>122</v>
      </c>
      <c r="AC6" s="36">
        <v>240</v>
      </c>
      <c r="AD6" s="36">
        <v>88</v>
      </c>
      <c r="AE6" s="36">
        <v>72</v>
      </c>
      <c r="AF6" s="36">
        <v>66</v>
      </c>
      <c r="AI6" s="36" t="s">
        <v>182</v>
      </c>
      <c r="AJ6" s="36" t="s">
        <v>52</v>
      </c>
      <c r="AK6" s="36">
        <v>135</v>
      </c>
      <c r="AL6" s="36">
        <v>318</v>
      </c>
      <c r="AM6" s="36">
        <v>60</v>
      </c>
      <c r="AN6" s="36">
        <v>6</v>
      </c>
      <c r="AO6" s="36">
        <v>5</v>
      </c>
    </row>
    <row r="7" spans="1:41" x14ac:dyDescent="0.25">
      <c r="A7" s="36" t="s">
        <v>181</v>
      </c>
      <c r="B7" s="36">
        <v>315</v>
      </c>
      <c r="C7" s="36">
        <v>40</v>
      </c>
      <c r="D7" s="36">
        <v>314</v>
      </c>
      <c r="E7" s="36">
        <v>41</v>
      </c>
      <c r="G7" s="39">
        <f t="shared" si="1"/>
        <v>91.432096184164635</v>
      </c>
      <c r="H7" s="39">
        <f t="shared" si="0"/>
        <v>91.726987750487638</v>
      </c>
      <c r="I7" s="40">
        <f t="shared" si="2"/>
        <v>1</v>
      </c>
      <c r="J7" s="40">
        <f t="shared" si="3"/>
        <v>1</v>
      </c>
      <c r="K7" s="40">
        <f t="shared" si="4"/>
        <v>0</v>
      </c>
      <c r="L7" s="43"/>
      <c r="M7" s="35"/>
      <c r="N7" s="35"/>
      <c r="P7" s="36" t="s">
        <v>181</v>
      </c>
      <c r="Q7" s="36" t="s">
        <v>53</v>
      </c>
      <c r="R7" s="36">
        <v>314</v>
      </c>
      <c r="S7" s="36">
        <v>41</v>
      </c>
      <c r="T7" s="36">
        <v>1</v>
      </c>
      <c r="U7" s="36">
        <v>100</v>
      </c>
      <c r="V7" s="36">
        <v>100</v>
      </c>
      <c r="Z7" s="36" t="s">
        <v>191</v>
      </c>
      <c r="AA7" s="36" t="s">
        <v>53</v>
      </c>
      <c r="AB7" s="36">
        <v>437</v>
      </c>
      <c r="AC7" s="36">
        <v>80</v>
      </c>
      <c r="AD7" s="36">
        <v>177</v>
      </c>
      <c r="AE7" s="36">
        <v>22</v>
      </c>
      <c r="AF7" s="36">
        <v>14</v>
      </c>
      <c r="AI7" s="36" t="s">
        <v>190</v>
      </c>
      <c r="AJ7" s="36" t="s">
        <v>52</v>
      </c>
      <c r="AK7" s="36">
        <v>492</v>
      </c>
      <c r="AL7" s="36">
        <v>137</v>
      </c>
      <c r="AM7" s="36">
        <v>11</v>
      </c>
      <c r="AN7" s="36">
        <v>29</v>
      </c>
      <c r="AO7" s="36">
        <v>37</v>
      </c>
    </row>
    <row r="8" spans="1:41" x14ac:dyDescent="0.25">
      <c r="A8" s="36" t="s">
        <v>188</v>
      </c>
      <c r="B8" s="36">
        <v>124</v>
      </c>
      <c r="C8" s="36">
        <v>225</v>
      </c>
      <c r="D8" s="36">
        <v>315</v>
      </c>
      <c r="E8" s="36">
        <v>439</v>
      </c>
      <c r="G8" s="39">
        <f t="shared" si="1"/>
        <v>175.62364961051586</v>
      </c>
      <c r="H8" s="39">
        <f t="shared" si="0"/>
        <v>-91.439289627882417</v>
      </c>
      <c r="I8" s="40">
        <f t="shared" si="2"/>
        <v>93</v>
      </c>
      <c r="J8" s="40">
        <f t="shared" si="3"/>
        <v>0</v>
      </c>
      <c r="K8" s="40">
        <f t="shared" si="4"/>
        <v>93</v>
      </c>
      <c r="L8" s="43"/>
      <c r="M8" s="35"/>
      <c r="N8" s="35"/>
      <c r="P8" s="36" t="s">
        <v>188</v>
      </c>
      <c r="Q8" s="36" t="s">
        <v>52</v>
      </c>
      <c r="R8" s="36">
        <v>315</v>
      </c>
      <c r="S8" s="36">
        <v>439</v>
      </c>
      <c r="T8" s="36">
        <v>93</v>
      </c>
      <c r="U8" s="36">
        <v>28</v>
      </c>
      <c r="V8" s="36">
        <v>61</v>
      </c>
      <c r="Z8" s="36" t="s">
        <v>185</v>
      </c>
      <c r="AA8" s="36" t="s">
        <v>53</v>
      </c>
      <c r="AB8" s="36">
        <v>178</v>
      </c>
      <c r="AC8" s="36">
        <v>381</v>
      </c>
      <c r="AD8" s="36">
        <v>1</v>
      </c>
      <c r="AE8" s="36">
        <v>15</v>
      </c>
      <c r="AF8" s="36">
        <v>27</v>
      </c>
      <c r="AI8" s="36" t="s">
        <v>184</v>
      </c>
      <c r="AJ8" s="36" t="s">
        <v>52</v>
      </c>
      <c r="AK8" s="36">
        <v>193</v>
      </c>
      <c r="AL8" s="36">
        <v>87</v>
      </c>
      <c r="AM8" s="36">
        <v>114</v>
      </c>
      <c r="AN8" s="36">
        <v>14</v>
      </c>
      <c r="AO8" s="36">
        <v>18</v>
      </c>
    </row>
    <row r="9" spans="1:41" x14ac:dyDescent="0.25">
      <c r="A9" s="36" t="s">
        <v>189</v>
      </c>
      <c r="B9" s="36">
        <v>168</v>
      </c>
      <c r="C9" s="36">
        <v>110</v>
      </c>
      <c r="D9" s="36">
        <v>181</v>
      </c>
      <c r="E9" s="36">
        <v>97</v>
      </c>
      <c r="G9" s="39">
        <f t="shared" si="1"/>
        <v>139.46084825851653</v>
      </c>
      <c r="H9" s="39">
        <f t="shared" si="0"/>
        <v>134.18734840574626</v>
      </c>
      <c r="I9" s="40">
        <f t="shared" si="2"/>
        <v>6</v>
      </c>
      <c r="J9" s="40">
        <f t="shared" si="3"/>
        <v>6</v>
      </c>
      <c r="K9" s="40">
        <f t="shared" si="4"/>
        <v>0</v>
      </c>
      <c r="L9" s="43"/>
      <c r="M9" s="35"/>
      <c r="N9" s="35"/>
      <c r="P9" s="36" t="s">
        <v>189</v>
      </c>
      <c r="Q9" s="36" t="s">
        <v>53</v>
      </c>
      <c r="R9" s="36">
        <v>181</v>
      </c>
      <c r="S9" s="36">
        <v>97</v>
      </c>
      <c r="T9" s="36">
        <v>6</v>
      </c>
      <c r="U9" s="36">
        <v>6</v>
      </c>
      <c r="V9" s="36">
        <v>36</v>
      </c>
      <c r="Z9" s="36" t="s">
        <v>193</v>
      </c>
      <c r="AA9" s="36" t="s">
        <v>53</v>
      </c>
      <c r="AB9" s="36">
        <v>436</v>
      </c>
      <c r="AC9" s="36">
        <v>404</v>
      </c>
      <c r="AD9" s="36">
        <v>173</v>
      </c>
      <c r="AE9" s="36">
        <v>13</v>
      </c>
      <c r="AF9" s="36">
        <v>22</v>
      </c>
      <c r="AI9" s="36" t="s">
        <v>192</v>
      </c>
      <c r="AJ9" s="36" t="s">
        <v>52</v>
      </c>
      <c r="AK9" s="36">
        <v>156</v>
      </c>
      <c r="AL9" s="36">
        <v>357</v>
      </c>
      <c r="AM9" s="36">
        <v>114</v>
      </c>
      <c r="AN9" s="36">
        <v>2</v>
      </c>
      <c r="AO9" s="36">
        <v>3</v>
      </c>
    </row>
    <row r="10" spans="1:41" x14ac:dyDescent="0.25">
      <c r="A10" s="36" t="s">
        <v>182</v>
      </c>
      <c r="B10" s="36">
        <v>156</v>
      </c>
      <c r="C10" s="36">
        <v>120</v>
      </c>
      <c r="D10" s="36">
        <v>135</v>
      </c>
      <c r="E10" s="36">
        <v>318</v>
      </c>
      <c r="G10" s="39">
        <f t="shared" si="1"/>
        <v>143.8067926944353</v>
      </c>
      <c r="H10" s="39">
        <f t="shared" si="0"/>
        <v>-157.13866001630632</v>
      </c>
      <c r="I10" s="40">
        <f t="shared" si="2"/>
        <v>60</v>
      </c>
      <c r="J10" s="40">
        <f t="shared" si="3"/>
        <v>0</v>
      </c>
      <c r="K10" s="40">
        <f t="shared" si="4"/>
        <v>60</v>
      </c>
      <c r="L10" s="43"/>
      <c r="M10" s="35"/>
      <c r="N10" s="35"/>
      <c r="P10" s="36" t="s">
        <v>182</v>
      </c>
      <c r="Q10" s="36" t="s">
        <v>52</v>
      </c>
      <c r="R10" s="36">
        <v>135</v>
      </c>
      <c r="S10" s="36">
        <v>318</v>
      </c>
      <c r="T10" s="36">
        <v>60</v>
      </c>
      <c r="U10" s="36">
        <v>6</v>
      </c>
      <c r="V10" s="36">
        <v>5</v>
      </c>
      <c r="Z10" s="36" t="s">
        <v>195</v>
      </c>
      <c r="AA10" s="36" t="s">
        <v>53</v>
      </c>
      <c r="AB10" s="36">
        <v>118</v>
      </c>
      <c r="AC10" s="36">
        <v>253</v>
      </c>
      <c r="AD10" s="36">
        <v>133</v>
      </c>
      <c r="AE10" s="36">
        <v>2</v>
      </c>
      <c r="AF10" s="36">
        <v>4</v>
      </c>
      <c r="AI10" s="36" t="s">
        <v>194</v>
      </c>
      <c r="AJ10" s="36" t="s">
        <v>52</v>
      </c>
      <c r="AK10" s="36">
        <v>179</v>
      </c>
      <c r="AL10" s="36">
        <v>384</v>
      </c>
      <c r="AM10" s="36">
        <v>20</v>
      </c>
      <c r="AN10" s="36">
        <v>20</v>
      </c>
      <c r="AO10" s="36">
        <v>10</v>
      </c>
    </row>
    <row r="11" spans="1:41" x14ac:dyDescent="0.25">
      <c r="A11" s="36" t="s">
        <v>183</v>
      </c>
      <c r="B11" s="36">
        <v>313</v>
      </c>
      <c r="C11" s="36">
        <v>437</v>
      </c>
      <c r="D11" s="36">
        <v>122</v>
      </c>
      <c r="E11" s="36">
        <v>240</v>
      </c>
      <c r="G11" s="39">
        <f t="shared" si="1"/>
        <v>-92.035034456859904</v>
      </c>
      <c r="H11" s="39">
        <f t="shared" si="0"/>
        <v>180</v>
      </c>
      <c r="I11" s="40">
        <f t="shared" si="2"/>
        <v>88</v>
      </c>
      <c r="J11" s="40">
        <f t="shared" si="3"/>
        <v>88</v>
      </c>
      <c r="K11" s="40">
        <f t="shared" si="4"/>
        <v>0</v>
      </c>
      <c r="L11" s="43"/>
      <c r="M11" s="35"/>
      <c r="N11" s="35"/>
      <c r="P11" s="36" t="s">
        <v>183</v>
      </c>
      <c r="Q11" s="36" t="s">
        <v>53</v>
      </c>
      <c r="R11" s="36">
        <v>122</v>
      </c>
      <c r="S11" s="36">
        <v>240</v>
      </c>
      <c r="T11" s="36">
        <v>88</v>
      </c>
      <c r="U11" s="36">
        <v>72</v>
      </c>
      <c r="V11" s="36">
        <v>66</v>
      </c>
      <c r="Z11" s="36" t="s">
        <v>203</v>
      </c>
      <c r="AA11" s="36" t="s">
        <v>53</v>
      </c>
      <c r="AB11" s="36">
        <v>127</v>
      </c>
      <c r="AC11" s="36">
        <v>304</v>
      </c>
      <c r="AD11" s="36">
        <v>46</v>
      </c>
      <c r="AE11" s="36">
        <v>26</v>
      </c>
      <c r="AF11" s="36">
        <v>13</v>
      </c>
      <c r="AI11" s="36" t="s">
        <v>202</v>
      </c>
      <c r="AJ11" s="36" t="s">
        <v>52</v>
      </c>
      <c r="AK11" s="36">
        <v>261</v>
      </c>
      <c r="AL11" s="36">
        <v>429</v>
      </c>
      <c r="AM11" s="36">
        <v>175</v>
      </c>
      <c r="AN11" s="36">
        <v>54</v>
      </c>
      <c r="AO11" s="36">
        <v>1</v>
      </c>
    </row>
    <row r="12" spans="1:41" x14ac:dyDescent="0.25">
      <c r="A12" s="36" t="s">
        <v>190</v>
      </c>
      <c r="B12" s="36">
        <v>471</v>
      </c>
      <c r="C12" s="36">
        <v>109</v>
      </c>
      <c r="D12" s="36">
        <v>492</v>
      </c>
      <c r="E12" s="36">
        <v>137</v>
      </c>
      <c r="G12" s="39">
        <f t="shared" si="1"/>
        <v>40.943262138705123</v>
      </c>
      <c r="H12" s="39">
        <f t="shared" si="0"/>
        <v>30.914743901160413</v>
      </c>
      <c r="I12" s="40">
        <f>MAX(1,CEILING(MIN(MOD(G12-H12,360),MOD(H12-G12,360)),1))</f>
        <v>11</v>
      </c>
      <c r="J12" s="40">
        <f t="shared" si="3"/>
        <v>11</v>
      </c>
      <c r="K12" s="40">
        <f t="shared" si="4"/>
        <v>0</v>
      </c>
      <c r="L12" s="43"/>
      <c r="M12" s="35"/>
      <c r="N12" s="35"/>
      <c r="P12" s="36" t="s">
        <v>190</v>
      </c>
      <c r="Q12" s="36" t="s">
        <v>52</v>
      </c>
      <c r="R12" s="36">
        <v>492</v>
      </c>
      <c r="S12" s="36">
        <v>137</v>
      </c>
      <c r="T12" s="36">
        <v>11</v>
      </c>
      <c r="U12" s="36">
        <v>29</v>
      </c>
      <c r="V12" s="36">
        <v>37</v>
      </c>
      <c r="Z12" s="36" t="s">
        <v>197</v>
      </c>
      <c r="AA12" s="36" t="s">
        <v>53</v>
      </c>
      <c r="AB12" s="36">
        <v>187</v>
      </c>
      <c r="AC12" s="36">
        <v>86</v>
      </c>
      <c r="AD12" s="36">
        <v>59</v>
      </c>
      <c r="AE12" s="36">
        <v>3</v>
      </c>
      <c r="AF12" s="36">
        <v>2</v>
      </c>
      <c r="AI12" s="36" t="s">
        <v>196</v>
      </c>
      <c r="AJ12" s="36" t="s">
        <v>52</v>
      </c>
      <c r="AK12" s="36">
        <v>428</v>
      </c>
      <c r="AL12" s="36">
        <v>79</v>
      </c>
      <c r="AM12" s="36">
        <v>93</v>
      </c>
      <c r="AN12" s="36">
        <v>4</v>
      </c>
      <c r="AO12" s="36">
        <v>4</v>
      </c>
    </row>
    <row r="13" spans="1:41" x14ac:dyDescent="0.25">
      <c r="A13" s="36" t="s">
        <v>191</v>
      </c>
      <c r="B13" s="36">
        <v>195</v>
      </c>
      <c r="C13" s="36">
        <v>393</v>
      </c>
      <c r="D13" s="36">
        <v>437</v>
      </c>
      <c r="E13" s="36">
        <v>80</v>
      </c>
      <c r="G13" s="39">
        <f t="shared" si="1"/>
        <v>-129.24859790963401</v>
      </c>
      <c r="H13" s="39">
        <f t="shared" si="0"/>
        <v>53.823861943040484</v>
      </c>
      <c r="I13" s="40">
        <f t="shared" si="2"/>
        <v>177</v>
      </c>
      <c r="J13" s="40">
        <f t="shared" si="3"/>
        <v>177</v>
      </c>
      <c r="K13" s="40">
        <f t="shared" si="4"/>
        <v>0</v>
      </c>
      <c r="L13" s="43"/>
      <c r="M13" s="35"/>
      <c r="N13" s="35"/>
      <c r="P13" s="36" t="s">
        <v>191</v>
      </c>
      <c r="Q13" s="36" t="s">
        <v>53</v>
      </c>
      <c r="R13" s="36">
        <v>437</v>
      </c>
      <c r="S13" s="36">
        <v>80</v>
      </c>
      <c r="T13" s="36">
        <v>177</v>
      </c>
      <c r="U13" s="36">
        <v>22</v>
      </c>
      <c r="V13" s="36">
        <v>14</v>
      </c>
      <c r="Z13" s="36" t="s">
        <v>205</v>
      </c>
      <c r="AA13" s="36" t="s">
        <v>53</v>
      </c>
      <c r="AB13" s="36">
        <v>123</v>
      </c>
      <c r="AC13" s="36">
        <v>231</v>
      </c>
      <c r="AD13" s="36">
        <v>157</v>
      </c>
      <c r="AE13" s="36">
        <v>0</v>
      </c>
      <c r="AF13" s="36">
        <v>0</v>
      </c>
      <c r="AI13" s="36" t="s">
        <v>204</v>
      </c>
      <c r="AJ13" s="36" t="s">
        <v>52</v>
      </c>
      <c r="AK13" s="36">
        <v>202</v>
      </c>
      <c r="AL13" s="36">
        <v>84</v>
      </c>
      <c r="AM13" s="36">
        <v>117</v>
      </c>
      <c r="AN13" s="36">
        <v>4</v>
      </c>
      <c r="AO13" s="36">
        <v>4</v>
      </c>
    </row>
    <row r="14" spans="1:41" x14ac:dyDescent="0.25">
      <c r="A14" s="36" t="s">
        <v>184</v>
      </c>
      <c r="B14" s="36">
        <v>510</v>
      </c>
      <c r="C14" s="36">
        <v>184</v>
      </c>
      <c r="D14" s="36">
        <v>193</v>
      </c>
      <c r="E14" s="36">
        <v>87</v>
      </c>
      <c r="G14" s="39">
        <f t="shared" si="1"/>
        <v>16.422187498315292</v>
      </c>
      <c r="H14" s="39">
        <f t="shared" si="0"/>
        <v>129.69489039378959</v>
      </c>
      <c r="I14" s="40">
        <f t="shared" si="2"/>
        <v>114</v>
      </c>
      <c r="J14" s="40">
        <f t="shared" si="3"/>
        <v>114</v>
      </c>
      <c r="K14" s="40">
        <f t="shared" si="4"/>
        <v>0</v>
      </c>
      <c r="L14" s="43"/>
      <c r="M14" s="35"/>
      <c r="N14" s="35"/>
      <c r="P14" s="36" t="s">
        <v>184</v>
      </c>
      <c r="Q14" s="36" t="s">
        <v>52</v>
      </c>
      <c r="R14" s="36">
        <v>193</v>
      </c>
      <c r="S14" s="36">
        <v>87</v>
      </c>
      <c r="T14" s="36">
        <v>114</v>
      </c>
      <c r="U14" s="36">
        <v>14</v>
      </c>
      <c r="V14" s="36">
        <v>18</v>
      </c>
      <c r="Z14" s="36" t="s">
        <v>199</v>
      </c>
      <c r="AA14" s="36" t="s">
        <v>53</v>
      </c>
      <c r="AB14" s="36">
        <v>152</v>
      </c>
      <c r="AC14" s="36">
        <v>349</v>
      </c>
      <c r="AD14" s="36">
        <v>28</v>
      </c>
      <c r="AE14" s="36">
        <v>2</v>
      </c>
      <c r="AF14" s="36">
        <v>1</v>
      </c>
      <c r="AI14" s="36" t="s">
        <v>198</v>
      </c>
      <c r="AJ14" s="36" t="s">
        <v>52</v>
      </c>
      <c r="AK14" s="36">
        <v>119</v>
      </c>
      <c r="AL14" s="36">
        <v>277</v>
      </c>
      <c r="AM14" s="36">
        <v>140</v>
      </c>
      <c r="AN14" s="36">
        <v>50</v>
      </c>
      <c r="AO14" s="36">
        <v>4</v>
      </c>
    </row>
    <row r="15" spans="1:41" x14ac:dyDescent="0.25">
      <c r="A15" s="36" t="s">
        <v>185</v>
      </c>
      <c r="B15" s="36">
        <v>179</v>
      </c>
      <c r="C15" s="36">
        <v>378</v>
      </c>
      <c r="D15" s="36">
        <v>178</v>
      </c>
      <c r="E15" s="36">
        <v>381</v>
      </c>
      <c r="G15" s="39">
        <f t="shared" si="1"/>
        <v>-135.61605990839922</v>
      </c>
      <c r="H15" s="39">
        <f t="shared" si="0"/>
        <v>-135.2024577422182</v>
      </c>
      <c r="I15" s="40">
        <f t="shared" si="2"/>
        <v>1</v>
      </c>
      <c r="J15" s="40">
        <f t="shared" si="3"/>
        <v>0</v>
      </c>
      <c r="K15" s="40">
        <f t="shared" si="4"/>
        <v>1</v>
      </c>
      <c r="L15" s="43"/>
      <c r="M15" s="35"/>
      <c r="N15" s="35"/>
      <c r="P15" s="36" t="s">
        <v>185</v>
      </c>
      <c r="Q15" s="36" t="s">
        <v>53</v>
      </c>
      <c r="R15" s="36">
        <v>178</v>
      </c>
      <c r="S15" s="36">
        <v>381</v>
      </c>
      <c r="T15" s="36">
        <v>1</v>
      </c>
      <c r="U15" s="36">
        <v>15</v>
      </c>
      <c r="V15" s="36">
        <v>27</v>
      </c>
      <c r="Z15" s="36" t="s">
        <v>207</v>
      </c>
      <c r="AA15" s="36" t="s">
        <v>53</v>
      </c>
      <c r="AB15" s="36">
        <v>160</v>
      </c>
      <c r="AC15" s="36">
        <v>358</v>
      </c>
      <c r="AD15" s="36">
        <v>157</v>
      </c>
      <c r="AE15" s="36">
        <v>63</v>
      </c>
      <c r="AF15" s="36">
        <v>6</v>
      </c>
      <c r="AI15" s="36" t="s">
        <v>206</v>
      </c>
      <c r="AJ15" s="36" t="s">
        <v>52</v>
      </c>
      <c r="AK15" s="36">
        <v>297</v>
      </c>
      <c r="AL15" s="36">
        <v>42</v>
      </c>
      <c r="AM15" s="36">
        <v>42</v>
      </c>
      <c r="AN15" s="36">
        <v>4</v>
      </c>
      <c r="AO15" s="36">
        <v>3</v>
      </c>
    </row>
    <row r="16" spans="1:41" x14ac:dyDescent="0.25">
      <c r="A16" s="36" t="s">
        <v>192</v>
      </c>
      <c r="B16" s="36">
        <v>494</v>
      </c>
      <c r="C16" s="36">
        <v>344</v>
      </c>
      <c r="D16" s="36">
        <v>156</v>
      </c>
      <c r="E16" s="36">
        <v>357</v>
      </c>
      <c r="G16" s="39">
        <f t="shared" si="1"/>
        <v>-30.86680945113708</v>
      </c>
      <c r="H16" s="39">
        <f t="shared" si="0"/>
        <v>-144.49538381977047</v>
      </c>
      <c r="I16" s="40">
        <f t="shared" si="2"/>
        <v>114</v>
      </c>
      <c r="J16" s="40">
        <f t="shared" si="3"/>
        <v>0</v>
      </c>
      <c r="K16" s="40">
        <f t="shared" si="4"/>
        <v>114</v>
      </c>
      <c r="L16" s="43"/>
      <c r="M16" s="35"/>
      <c r="N16" s="35"/>
      <c r="P16" s="36" t="s">
        <v>192</v>
      </c>
      <c r="Q16" s="36" t="s">
        <v>52</v>
      </c>
      <c r="R16" s="36">
        <v>156</v>
      </c>
      <c r="S16" s="36">
        <v>357</v>
      </c>
      <c r="T16" s="36">
        <v>114</v>
      </c>
      <c r="U16" s="36">
        <v>2</v>
      </c>
      <c r="V16" s="36">
        <v>3</v>
      </c>
      <c r="Z16" s="36" t="s">
        <v>201</v>
      </c>
      <c r="AA16" s="36" t="s">
        <v>53</v>
      </c>
      <c r="AB16" s="36">
        <v>145</v>
      </c>
      <c r="AC16" s="36">
        <v>336</v>
      </c>
      <c r="AD16" s="36">
        <v>160</v>
      </c>
      <c r="AE16" s="36">
        <v>2</v>
      </c>
      <c r="AF16" s="36">
        <v>1</v>
      </c>
      <c r="AI16" s="36" t="s">
        <v>200</v>
      </c>
      <c r="AJ16" s="36" t="s">
        <v>52</v>
      </c>
      <c r="AK16" s="36">
        <v>182</v>
      </c>
      <c r="AL16" s="36">
        <v>93</v>
      </c>
      <c r="AM16" s="36">
        <v>12</v>
      </c>
      <c r="AN16" s="36">
        <v>57</v>
      </c>
      <c r="AO16" s="36">
        <v>65</v>
      </c>
    </row>
    <row r="17" spans="1:41" x14ac:dyDescent="0.25">
      <c r="A17" s="36" t="s">
        <v>193</v>
      </c>
      <c r="B17" s="36">
        <v>184</v>
      </c>
      <c r="C17" s="36">
        <v>91</v>
      </c>
      <c r="D17" s="36">
        <v>436</v>
      </c>
      <c r="E17" s="36">
        <v>404</v>
      </c>
      <c r="G17" s="39">
        <f t="shared" si="1"/>
        <v>132.38831862210162</v>
      </c>
      <c r="H17" s="39">
        <f t="shared" si="0"/>
        <v>-54.727578551401599</v>
      </c>
      <c r="I17" s="40">
        <f t="shared" si="2"/>
        <v>173</v>
      </c>
      <c r="J17" s="40">
        <f t="shared" si="3"/>
        <v>0</v>
      </c>
      <c r="K17" s="40">
        <f t="shared" si="4"/>
        <v>173</v>
      </c>
      <c r="L17" s="43"/>
      <c r="M17" s="35"/>
      <c r="N17" s="35"/>
      <c r="P17" s="36" t="s">
        <v>193</v>
      </c>
      <c r="Q17" s="36" t="s">
        <v>53</v>
      </c>
      <c r="R17" s="36">
        <v>436</v>
      </c>
      <c r="S17" s="36">
        <v>404</v>
      </c>
      <c r="T17" s="36">
        <v>173</v>
      </c>
      <c r="U17" s="36">
        <v>13</v>
      </c>
      <c r="V17" s="36">
        <v>22</v>
      </c>
      <c r="Z17" s="36" t="s">
        <v>209</v>
      </c>
      <c r="AA17" s="36" t="s">
        <v>53</v>
      </c>
      <c r="AB17" s="36">
        <v>435</v>
      </c>
      <c r="AC17" s="36">
        <v>401</v>
      </c>
      <c r="AD17" s="36">
        <v>169</v>
      </c>
      <c r="AE17" s="36">
        <v>2</v>
      </c>
      <c r="AF17" s="36">
        <v>0</v>
      </c>
      <c r="AI17" s="36" t="s">
        <v>208</v>
      </c>
      <c r="AJ17" s="36" t="s">
        <v>52</v>
      </c>
      <c r="AK17" s="36">
        <v>158</v>
      </c>
      <c r="AL17" s="36">
        <v>350</v>
      </c>
      <c r="AM17" s="36">
        <v>80</v>
      </c>
      <c r="AN17" s="36">
        <v>6</v>
      </c>
      <c r="AO17" s="36">
        <v>7</v>
      </c>
    </row>
    <row r="18" spans="1:41" x14ac:dyDescent="0.25">
      <c r="A18" s="36" t="s">
        <v>194</v>
      </c>
      <c r="B18" s="36">
        <v>137</v>
      </c>
      <c r="C18" s="36">
        <v>329</v>
      </c>
      <c r="D18" s="36">
        <v>179</v>
      </c>
      <c r="E18" s="36">
        <v>384</v>
      </c>
      <c r="G18" s="39">
        <f t="shared" si="1"/>
        <v>-154.06454743133227</v>
      </c>
      <c r="H18" s="39">
        <f t="shared" si="0"/>
        <v>-134.39690880561946</v>
      </c>
      <c r="I18" s="40">
        <f t="shared" si="2"/>
        <v>20</v>
      </c>
      <c r="J18" s="40">
        <f t="shared" si="3"/>
        <v>0</v>
      </c>
      <c r="K18" s="40">
        <f t="shared" si="4"/>
        <v>20</v>
      </c>
      <c r="L18" s="43"/>
      <c r="M18" s="35"/>
      <c r="N18" s="35"/>
      <c r="P18" s="36" t="s">
        <v>194</v>
      </c>
      <c r="Q18" s="36" t="s">
        <v>52</v>
      </c>
      <c r="R18" s="36">
        <v>179</v>
      </c>
      <c r="S18" s="36">
        <v>384</v>
      </c>
      <c r="T18" s="36">
        <v>20</v>
      </c>
      <c r="U18" s="36">
        <v>20</v>
      </c>
      <c r="V18" s="36">
        <v>10</v>
      </c>
      <c r="Z18" s="36" t="s">
        <v>211</v>
      </c>
      <c r="AA18" s="36" t="s">
        <v>53</v>
      </c>
      <c r="AB18" s="36">
        <v>210</v>
      </c>
      <c r="AC18" s="36">
        <v>86</v>
      </c>
      <c r="AD18" s="36">
        <v>67</v>
      </c>
      <c r="AE18" s="36">
        <v>4</v>
      </c>
      <c r="AF18" s="36">
        <v>2</v>
      </c>
      <c r="AI18" s="36" t="s">
        <v>210</v>
      </c>
      <c r="AJ18" s="36" t="s">
        <v>52</v>
      </c>
      <c r="AK18" s="36">
        <v>122</v>
      </c>
      <c r="AL18" s="36">
        <v>238</v>
      </c>
      <c r="AM18" s="36">
        <v>12</v>
      </c>
      <c r="AN18" s="36">
        <v>0</v>
      </c>
      <c r="AO18" s="36">
        <v>0</v>
      </c>
    </row>
    <row r="19" spans="1:41" x14ac:dyDescent="0.25">
      <c r="A19" s="36" t="s">
        <v>195</v>
      </c>
      <c r="B19" s="36">
        <v>444</v>
      </c>
      <c r="C19" s="36">
        <v>85</v>
      </c>
      <c r="D19" s="36">
        <v>118</v>
      </c>
      <c r="E19" s="36">
        <v>253</v>
      </c>
      <c r="G19" s="39">
        <f t="shared" si="1"/>
        <v>51.340191745909912</v>
      </c>
      <c r="H19" s="39">
        <f t="shared" si="0"/>
        <v>-176.31772593769475</v>
      </c>
      <c r="I19" s="40">
        <f t="shared" si="2"/>
        <v>133</v>
      </c>
      <c r="J19" s="40">
        <f t="shared" si="3"/>
        <v>0</v>
      </c>
      <c r="K19" s="40">
        <f t="shared" si="4"/>
        <v>133</v>
      </c>
      <c r="L19" s="43"/>
      <c r="M19" s="35"/>
      <c r="N19" s="35"/>
      <c r="P19" s="36" t="s">
        <v>195</v>
      </c>
      <c r="Q19" s="36" t="s">
        <v>53</v>
      </c>
      <c r="R19" s="36">
        <v>118</v>
      </c>
      <c r="S19" s="36">
        <v>253</v>
      </c>
      <c r="T19" s="36">
        <v>133</v>
      </c>
      <c r="U19" s="36">
        <v>2</v>
      </c>
      <c r="V19" s="36">
        <v>4</v>
      </c>
      <c r="Z19" s="36" t="s">
        <v>219</v>
      </c>
      <c r="AA19" s="36" t="s">
        <v>53</v>
      </c>
      <c r="AB19" s="36">
        <v>127</v>
      </c>
      <c r="AC19" s="36">
        <v>315</v>
      </c>
      <c r="AD19" s="36">
        <v>67</v>
      </c>
      <c r="AE19" s="36">
        <v>0</v>
      </c>
      <c r="AF19" s="36">
        <v>4</v>
      </c>
      <c r="AI19" s="36" t="s">
        <v>218</v>
      </c>
      <c r="AJ19" s="36" t="s">
        <v>52</v>
      </c>
      <c r="AK19" s="36">
        <v>453</v>
      </c>
      <c r="AL19" s="36">
        <v>94</v>
      </c>
      <c r="AM19" s="36">
        <v>20</v>
      </c>
      <c r="AN19" s="36">
        <v>95</v>
      </c>
      <c r="AO19" s="36">
        <v>14</v>
      </c>
    </row>
    <row r="20" spans="1:41" x14ac:dyDescent="0.25">
      <c r="A20" s="36" t="s">
        <v>202</v>
      </c>
      <c r="B20" s="36">
        <v>399</v>
      </c>
      <c r="C20" s="36">
        <v>54</v>
      </c>
      <c r="D20" s="36">
        <v>261</v>
      </c>
      <c r="E20" s="36">
        <v>429</v>
      </c>
      <c r="G20" s="39">
        <f t="shared" si="1"/>
        <v>66.987554963696212</v>
      </c>
      <c r="H20" s="39">
        <f t="shared" si="0"/>
        <v>-107.33676167218199</v>
      </c>
      <c r="I20" s="40">
        <f t="shared" si="2"/>
        <v>175</v>
      </c>
      <c r="J20" s="40">
        <f t="shared" si="3"/>
        <v>0</v>
      </c>
      <c r="K20" s="40">
        <f t="shared" si="4"/>
        <v>175</v>
      </c>
      <c r="L20" s="43"/>
      <c r="M20" s="35"/>
      <c r="N20" s="35"/>
      <c r="P20" s="36" t="s">
        <v>202</v>
      </c>
      <c r="Q20" s="36" t="s">
        <v>52</v>
      </c>
      <c r="R20" s="36">
        <v>261</v>
      </c>
      <c r="S20" s="36">
        <v>429</v>
      </c>
      <c r="T20" s="36">
        <v>175</v>
      </c>
      <c r="U20" s="36">
        <v>54</v>
      </c>
      <c r="V20" s="36">
        <v>1</v>
      </c>
      <c r="Z20" s="36" t="s">
        <v>213</v>
      </c>
      <c r="AA20" s="36" t="s">
        <v>53</v>
      </c>
      <c r="AB20" s="36">
        <v>166</v>
      </c>
      <c r="AC20" s="36">
        <v>369</v>
      </c>
      <c r="AD20" s="36">
        <v>71</v>
      </c>
      <c r="AE20" s="36">
        <v>0</v>
      </c>
      <c r="AF20" s="36">
        <v>0</v>
      </c>
      <c r="AI20" s="36" t="s">
        <v>212</v>
      </c>
      <c r="AJ20" s="36" t="s">
        <v>52</v>
      </c>
      <c r="AK20" s="36">
        <v>145</v>
      </c>
      <c r="AL20" s="36">
        <v>334</v>
      </c>
      <c r="AM20" s="36">
        <v>175</v>
      </c>
      <c r="AN20" s="36">
        <v>0</v>
      </c>
      <c r="AO20" s="36">
        <v>0</v>
      </c>
    </row>
    <row r="21" spans="1:41" x14ac:dyDescent="0.25">
      <c r="A21" s="36" t="s">
        <v>203</v>
      </c>
      <c r="B21" s="36">
        <v>234</v>
      </c>
      <c r="C21" s="36">
        <v>416</v>
      </c>
      <c r="D21" s="36">
        <v>127</v>
      </c>
      <c r="E21" s="36">
        <v>304</v>
      </c>
      <c r="G21" s="39">
        <f t="shared" si="1"/>
        <v>-116.04181659489382</v>
      </c>
      <c r="H21" s="39">
        <f t="shared" si="0"/>
        <v>-161.65415807182109</v>
      </c>
      <c r="I21" s="40">
        <f t="shared" si="2"/>
        <v>46</v>
      </c>
      <c r="J21" s="40">
        <f t="shared" si="3"/>
        <v>0</v>
      </c>
      <c r="K21" s="40">
        <f t="shared" si="4"/>
        <v>46</v>
      </c>
      <c r="L21" s="43"/>
      <c r="M21" s="35"/>
      <c r="N21" s="35"/>
      <c r="P21" s="36" t="s">
        <v>203</v>
      </c>
      <c r="Q21" s="36" t="s">
        <v>53</v>
      </c>
      <c r="R21" s="36">
        <v>127</v>
      </c>
      <c r="S21" s="36">
        <v>304</v>
      </c>
      <c r="T21" s="36">
        <v>46</v>
      </c>
      <c r="U21" s="36">
        <v>26</v>
      </c>
      <c r="V21" s="36">
        <v>13</v>
      </c>
      <c r="Z21" s="36" t="s">
        <v>221</v>
      </c>
      <c r="AA21" s="36" t="s">
        <v>53</v>
      </c>
      <c r="AB21" s="36">
        <v>121</v>
      </c>
      <c r="AC21" s="36">
        <v>245</v>
      </c>
      <c r="AD21" s="36">
        <v>164</v>
      </c>
      <c r="AE21" s="36">
        <v>0</v>
      </c>
      <c r="AF21" s="36">
        <v>0</v>
      </c>
      <c r="AI21" s="36" t="s">
        <v>220</v>
      </c>
      <c r="AJ21" s="36" t="s">
        <v>52</v>
      </c>
      <c r="AK21" s="36">
        <v>111</v>
      </c>
      <c r="AL21" s="36">
        <v>278</v>
      </c>
      <c r="AM21" s="36">
        <v>25</v>
      </c>
      <c r="AN21" s="36">
        <v>6</v>
      </c>
      <c r="AO21" s="36">
        <v>0</v>
      </c>
    </row>
    <row r="22" spans="1:41" x14ac:dyDescent="0.25">
      <c r="A22" s="36" t="s">
        <v>196</v>
      </c>
      <c r="B22" s="36">
        <v>146</v>
      </c>
      <c r="C22" s="36">
        <v>135</v>
      </c>
      <c r="D22" s="36">
        <v>428</v>
      </c>
      <c r="E22" s="36">
        <v>79</v>
      </c>
      <c r="G22" s="39">
        <f t="shared" si="1"/>
        <v>148.89119117145486</v>
      </c>
      <c r="H22" s="39">
        <f t="shared" si="0"/>
        <v>56.145996499311885</v>
      </c>
      <c r="I22" s="40">
        <f t="shared" si="2"/>
        <v>93</v>
      </c>
      <c r="J22" s="40">
        <f t="shared" si="3"/>
        <v>93</v>
      </c>
      <c r="K22" s="40">
        <f t="shared" si="4"/>
        <v>0</v>
      </c>
      <c r="L22" s="43"/>
      <c r="M22" s="35"/>
      <c r="N22" s="35"/>
      <c r="P22" s="36" t="s">
        <v>196</v>
      </c>
      <c r="Q22" s="36" t="s">
        <v>52</v>
      </c>
      <c r="R22" s="36">
        <v>428</v>
      </c>
      <c r="S22" s="36">
        <v>79</v>
      </c>
      <c r="T22" s="36">
        <v>93</v>
      </c>
      <c r="U22" s="36">
        <v>4</v>
      </c>
      <c r="V22" s="36">
        <v>4</v>
      </c>
      <c r="Z22" s="36" t="s">
        <v>215</v>
      </c>
      <c r="AA22" s="36" t="s">
        <v>53</v>
      </c>
      <c r="AB22" s="36">
        <v>128</v>
      </c>
      <c r="AC22" s="36">
        <v>278</v>
      </c>
      <c r="AD22" s="36">
        <v>119</v>
      </c>
      <c r="AE22" s="36">
        <v>29</v>
      </c>
      <c r="AF22" s="36">
        <v>3</v>
      </c>
      <c r="AI22" s="36" t="s">
        <v>214</v>
      </c>
      <c r="AJ22" s="36" t="s">
        <v>52</v>
      </c>
      <c r="AK22" s="36">
        <v>426</v>
      </c>
      <c r="AL22" s="36">
        <v>404</v>
      </c>
      <c r="AM22" s="36">
        <v>74</v>
      </c>
      <c r="AN22" s="36">
        <v>0</v>
      </c>
      <c r="AO22" s="36">
        <v>0</v>
      </c>
    </row>
    <row r="23" spans="1:41" x14ac:dyDescent="0.25">
      <c r="A23" s="36" t="s">
        <v>197</v>
      </c>
      <c r="B23" s="36">
        <v>118</v>
      </c>
      <c r="C23" s="36">
        <v>274</v>
      </c>
      <c r="D23" s="36">
        <v>187</v>
      </c>
      <c r="E23" s="36">
        <v>86</v>
      </c>
      <c r="G23" s="39">
        <f t="shared" si="1"/>
        <v>-170.44571032759825</v>
      </c>
      <c r="H23" s="39">
        <f t="shared" si="0"/>
        <v>130.81508387488157</v>
      </c>
      <c r="I23" s="40">
        <f t="shared" si="2"/>
        <v>59</v>
      </c>
      <c r="J23" s="40">
        <f t="shared" si="3"/>
        <v>59</v>
      </c>
      <c r="K23" s="40">
        <f t="shared" si="4"/>
        <v>0</v>
      </c>
      <c r="L23" s="43"/>
      <c r="M23" s="35"/>
      <c r="N23" s="35"/>
      <c r="P23" s="36" t="s">
        <v>197</v>
      </c>
      <c r="Q23" s="36" t="s">
        <v>53</v>
      </c>
      <c r="R23" s="36">
        <v>187</v>
      </c>
      <c r="S23" s="36">
        <v>86</v>
      </c>
      <c r="T23" s="36">
        <v>59</v>
      </c>
      <c r="U23" s="36">
        <v>3</v>
      </c>
      <c r="V23" s="36">
        <v>2</v>
      </c>
      <c r="Z23" s="36" t="s">
        <v>277</v>
      </c>
      <c r="AA23" s="36" t="s">
        <v>53</v>
      </c>
      <c r="AB23" s="36">
        <v>144</v>
      </c>
      <c r="AC23" s="36">
        <v>148</v>
      </c>
      <c r="AD23" s="36">
        <v>2</v>
      </c>
      <c r="AE23" s="36">
        <v>0</v>
      </c>
      <c r="AF23" s="36">
        <v>0</v>
      </c>
      <c r="AI23" s="36" t="s">
        <v>222</v>
      </c>
      <c r="AJ23" s="36" t="s">
        <v>52</v>
      </c>
      <c r="AK23" s="36">
        <v>378</v>
      </c>
      <c r="AL23" s="36">
        <v>42</v>
      </c>
      <c r="AM23" s="36">
        <v>125</v>
      </c>
      <c r="AN23" s="36">
        <v>60</v>
      </c>
      <c r="AO23" s="36">
        <v>2</v>
      </c>
    </row>
    <row r="24" spans="1:41" x14ac:dyDescent="0.25">
      <c r="A24" s="36" t="s">
        <v>204</v>
      </c>
      <c r="B24" s="36">
        <v>233</v>
      </c>
      <c r="C24" s="36">
        <v>418</v>
      </c>
      <c r="D24" s="36">
        <v>202</v>
      </c>
      <c r="E24" s="36">
        <v>84</v>
      </c>
      <c r="G24" s="39">
        <f t="shared" si="1"/>
        <v>-116.04772185429192</v>
      </c>
      <c r="H24" s="39">
        <f t="shared" si="0"/>
        <v>127.10423490570621</v>
      </c>
      <c r="I24" s="40">
        <f t="shared" si="2"/>
        <v>117</v>
      </c>
      <c r="J24" s="40">
        <f t="shared" si="3"/>
        <v>117</v>
      </c>
      <c r="K24" s="40">
        <f t="shared" si="4"/>
        <v>0</v>
      </c>
      <c r="L24" s="43"/>
      <c r="M24" s="35"/>
      <c r="N24" s="35"/>
      <c r="P24" s="36" t="s">
        <v>204</v>
      </c>
      <c r="Q24" s="36" t="s">
        <v>52</v>
      </c>
      <c r="R24" s="36">
        <v>202</v>
      </c>
      <c r="S24" s="36">
        <v>84</v>
      </c>
      <c r="T24" s="36">
        <v>117</v>
      </c>
      <c r="U24" s="36">
        <v>4</v>
      </c>
      <c r="V24" s="36">
        <v>4</v>
      </c>
      <c r="Z24" s="36" t="s">
        <v>217</v>
      </c>
      <c r="AA24" s="36" t="s">
        <v>53</v>
      </c>
      <c r="AB24" s="36">
        <v>456</v>
      </c>
      <c r="AC24" s="36">
        <v>92</v>
      </c>
      <c r="AD24" s="36">
        <v>102</v>
      </c>
      <c r="AE24" s="36">
        <v>0</v>
      </c>
      <c r="AF24" s="36">
        <v>0</v>
      </c>
      <c r="AI24" s="36" t="s">
        <v>216</v>
      </c>
      <c r="AJ24" s="36" t="s">
        <v>52</v>
      </c>
      <c r="AK24" s="36">
        <v>169</v>
      </c>
      <c r="AL24" s="36">
        <v>107</v>
      </c>
      <c r="AM24" s="36">
        <v>147</v>
      </c>
      <c r="AN24" s="36">
        <v>0</v>
      </c>
      <c r="AO24" s="36">
        <v>0</v>
      </c>
    </row>
    <row r="25" spans="1:41" x14ac:dyDescent="0.25">
      <c r="A25" s="36" t="s">
        <v>205</v>
      </c>
      <c r="B25" s="36">
        <v>496</v>
      </c>
      <c r="C25" s="36">
        <v>328</v>
      </c>
      <c r="D25" s="36">
        <v>123</v>
      </c>
      <c r="E25" s="36">
        <v>231</v>
      </c>
      <c r="G25" s="39">
        <f t="shared" si="1"/>
        <v>-26.56505117707799</v>
      </c>
      <c r="H25" s="39">
        <f t="shared" si="0"/>
        <v>177.38424512457814</v>
      </c>
      <c r="I25" s="40">
        <f t="shared" si="2"/>
        <v>157</v>
      </c>
      <c r="J25" s="40">
        <f t="shared" si="3"/>
        <v>157</v>
      </c>
      <c r="K25" s="40">
        <f t="shared" si="4"/>
        <v>0</v>
      </c>
      <c r="L25" s="43"/>
      <c r="M25" s="35"/>
      <c r="N25" s="35"/>
      <c r="P25" s="36" t="s">
        <v>205</v>
      </c>
      <c r="Q25" s="36" t="s">
        <v>53</v>
      </c>
      <c r="R25" s="36">
        <v>123</v>
      </c>
      <c r="S25" s="36">
        <v>231</v>
      </c>
      <c r="T25" s="36">
        <v>157</v>
      </c>
      <c r="U25" s="36">
        <v>0</v>
      </c>
      <c r="V25" s="36">
        <v>0</v>
      </c>
      <c r="Z25" s="36" t="s">
        <v>225</v>
      </c>
      <c r="AA25" s="36" t="s">
        <v>53</v>
      </c>
      <c r="AB25" s="36">
        <v>123</v>
      </c>
      <c r="AC25" s="36">
        <v>273</v>
      </c>
      <c r="AD25" s="36">
        <v>32</v>
      </c>
      <c r="AE25" s="36">
        <v>0</v>
      </c>
      <c r="AF25" s="36">
        <v>0</v>
      </c>
      <c r="AI25" s="36" t="s">
        <v>224</v>
      </c>
      <c r="AJ25" s="36" t="s">
        <v>52</v>
      </c>
      <c r="AK25" s="36">
        <v>103</v>
      </c>
      <c r="AL25" s="36">
        <v>230</v>
      </c>
      <c r="AM25" s="36">
        <v>119</v>
      </c>
      <c r="AN25" s="36">
        <v>0</v>
      </c>
      <c r="AO25" s="36">
        <v>0</v>
      </c>
    </row>
    <row r="26" spans="1:41" x14ac:dyDescent="0.25">
      <c r="A26" s="36" t="s">
        <v>198</v>
      </c>
      <c r="B26" s="36">
        <v>492</v>
      </c>
      <c r="C26" s="36">
        <v>338</v>
      </c>
      <c r="D26" s="36">
        <v>119</v>
      </c>
      <c r="E26" s="36">
        <v>277</v>
      </c>
      <c r="G26" s="39">
        <f t="shared" si="1"/>
        <v>-29.673082112077829</v>
      </c>
      <c r="H26" s="39">
        <f t="shared" si="0"/>
        <v>-169.56978003437084</v>
      </c>
      <c r="I26" s="40">
        <f t="shared" si="2"/>
        <v>140</v>
      </c>
      <c r="J26" s="40">
        <f t="shared" si="3"/>
        <v>0</v>
      </c>
      <c r="K26" s="40">
        <f t="shared" si="4"/>
        <v>140</v>
      </c>
      <c r="L26" s="43"/>
      <c r="M26" s="35"/>
      <c r="N26" s="35"/>
      <c r="P26" s="36" t="s">
        <v>198</v>
      </c>
      <c r="Q26" s="36" t="s">
        <v>52</v>
      </c>
      <c r="R26" s="36">
        <v>119</v>
      </c>
      <c r="S26" s="36">
        <v>277</v>
      </c>
      <c r="T26" s="36">
        <v>140</v>
      </c>
      <c r="U26" s="36">
        <v>50</v>
      </c>
      <c r="V26" s="36">
        <v>4</v>
      </c>
      <c r="Z26" s="36" t="s">
        <v>227</v>
      </c>
      <c r="AA26" s="36" t="s">
        <v>53</v>
      </c>
      <c r="AB26" s="36">
        <v>126</v>
      </c>
      <c r="AC26" s="36">
        <v>237</v>
      </c>
      <c r="AD26" s="36">
        <v>155</v>
      </c>
      <c r="AE26" s="36">
        <v>0</v>
      </c>
      <c r="AF26" s="36">
        <v>0</v>
      </c>
      <c r="AI26" s="36" t="s">
        <v>226</v>
      </c>
      <c r="AJ26" s="36" t="s">
        <v>52</v>
      </c>
      <c r="AK26" s="36">
        <v>422</v>
      </c>
      <c r="AL26" s="36">
        <v>414</v>
      </c>
      <c r="AM26" s="36">
        <v>32</v>
      </c>
      <c r="AN26" s="36">
        <v>42</v>
      </c>
      <c r="AO26" s="36">
        <v>7</v>
      </c>
    </row>
    <row r="27" spans="1:41" x14ac:dyDescent="0.25">
      <c r="A27" s="36" t="s">
        <v>199</v>
      </c>
      <c r="B27" s="36">
        <v>220</v>
      </c>
      <c r="C27" s="36">
        <v>414</v>
      </c>
      <c r="D27" s="36">
        <v>152</v>
      </c>
      <c r="E27" s="36">
        <v>349</v>
      </c>
      <c r="G27" s="39">
        <f t="shared" si="1"/>
        <v>-119.88652694042405</v>
      </c>
      <c r="H27" s="39">
        <f t="shared" si="0"/>
        <v>-147.02410880268957</v>
      </c>
      <c r="I27" s="40">
        <f t="shared" si="2"/>
        <v>28</v>
      </c>
      <c r="J27" s="40">
        <f t="shared" si="3"/>
        <v>0</v>
      </c>
      <c r="K27" s="40">
        <f t="shared" si="4"/>
        <v>28</v>
      </c>
      <c r="L27" s="43"/>
      <c r="M27" s="35"/>
      <c r="N27" s="35"/>
      <c r="P27" s="36" t="s">
        <v>199</v>
      </c>
      <c r="Q27" s="36" t="s">
        <v>53</v>
      </c>
      <c r="R27" s="36">
        <v>152</v>
      </c>
      <c r="S27" s="36">
        <v>349</v>
      </c>
      <c r="T27" s="36">
        <v>28</v>
      </c>
      <c r="U27" s="36">
        <v>2</v>
      </c>
      <c r="V27" s="36">
        <v>1</v>
      </c>
      <c r="Z27" s="36" t="s">
        <v>235</v>
      </c>
      <c r="AA27" s="36" t="s">
        <v>53</v>
      </c>
      <c r="AB27" s="36">
        <v>204</v>
      </c>
      <c r="AC27" s="36">
        <v>406</v>
      </c>
      <c r="AD27" s="36">
        <v>56</v>
      </c>
      <c r="AE27" s="36">
        <v>0</v>
      </c>
      <c r="AF27" s="36">
        <v>0</v>
      </c>
      <c r="AI27" s="36" t="s">
        <v>234</v>
      </c>
      <c r="AJ27" s="36" t="s">
        <v>52</v>
      </c>
      <c r="AK27" s="36">
        <v>126</v>
      </c>
      <c r="AL27" s="36">
        <v>288</v>
      </c>
      <c r="AM27" s="36">
        <v>44</v>
      </c>
      <c r="AN27" s="36">
        <v>26</v>
      </c>
      <c r="AO27" s="36">
        <v>13</v>
      </c>
    </row>
    <row r="28" spans="1:41" x14ac:dyDescent="0.25">
      <c r="A28" s="36" t="s">
        <v>206</v>
      </c>
      <c r="B28" s="36">
        <v>170</v>
      </c>
      <c r="C28" s="36">
        <v>105</v>
      </c>
      <c r="D28" s="36">
        <v>297</v>
      </c>
      <c r="E28" s="36">
        <v>42</v>
      </c>
      <c r="G28" s="39">
        <f t="shared" si="1"/>
        <v>138.01278750418334</v>
      </c>
      <c r="H28" s="39">
        <f t="shared" si="0"/>
        <v>96.625874705617463</v>
      </c>
      <c r="I28" s="40">
        <f t="shared" si="2"/>
        <v>42</v>
      </c>
      <c r="J28" s="40">
        <f t="shared" si="3"/>
        <v>42</v>
      </c>
      <c r="K28" s="40">
        <f t="shared" si="4"/>
        <v>0</v>
      </c>
      <c r="L28" s="43"/>
      <c r="M28" s="35"/>
      <c r="N28" s="35"/>
      <c r="P28" s="36" t="s">
        <v>206</v>
      </c>
      <c r="Q28" s="36" t="s">
        <v>52</v>
      </c>
      <c r="R28" s="36">
        <v>297</v>
      </c>
      <c r="S28" s="36">
        <v>42</v>
      </c>
      <c r="T28" s="36">
        <v>42</v>
      </c>
      <c r="U28" s="36">
        <v>4</v>
      </c>
      <c r="V28" s="36">
        <v>3</v>
      </c>
      <c r="Z28" s="36" t="s">
        <v>229</v>
      </c>
      <c r="AA28" s="36" t="s">
        <v>53</v>
      </c>
      <c r="AB28" s="36">
        <v>484</v>
      </c>
      <c r="AC28" s="36">
        <v>129</v>
      </c>
      <c r="AD28" s="36">
        <v>79</v>
      </c>
      <c r="AE28" s="36">
        <v>7</v>
      </c>
      <c r="AF28" s="36">
        <v>3</v>
      </c>
      <c r="AI28" s="36" t="s">
        <v>228</v>
      </c>
      <c r="AJ28" s="36" t="s">
        <v>52</v>
      </c>
      <c r="AK28" s="36">
        <v>242</v>
      </c>
      <c r="AL28" s="36">
        <v>57</v>
      </c>
      <c r="AM28" s="36">
        <v>103</v>
      </c>
      <c r="AN28" s="36">
        <v>0</v>
      </c>
      <c r="AO28" s="36">
        <v>0</v>
      </c>
    </row>
    <row r="29" spans="1:41" x14ac:dyDescent="0.25">
      <c r="A29" s="36" t="s">
        <v>207</v>
      </c>
      <c r="B29" s="36">
        <v>419</v>
      </c>
      <c r="C29" s="36">
        <v>67</v>
      </c>
      <c r="D29" s="36">
        <v>160</v>
      </c>
      <c r="E29" s="36">
        <v>358</v>
      </c>
      <c r="G29" s="39">
        <f t="shared" si="1"/>
        <v>60.219464831173809</v>
      </c>
      <c r="H29" s="39">
        <f t="shared" si="0"/>
        <v>-143.59122543222765</v>
      </c>
      <c r="I29" s="40">
        <f t="shared" si="2"/>
        <v>157</v>
      </c>
      <c r="J29" s="40">
        <f t="shared" si="3"/>
        <v>0</v>
      </c>
      <c r="K29" s="40">
        <f t="shared" si="4"/>
        <v>157</v>
      </c>
      <c r="L29" s="43"/>
      <c r="M29" s="35"/>
      <c r="N29" s="35"/>
      <c r="P29" s="36" t="s">
        <v>207</v>
      </c>
      <c r="Q29" s="36" t="s">
        <v>53</v>
      </c>
      <c r="R29" s="36">
        <v>160</v>
      </c>
      <c r="S29" s="36">
        <v>358</v>
      </c>
      <c r="T29" s="36">
        <v>157</v>
      </c>
      <c r="U29" s="36">
        <v>63</v>
      </c>
      <c r="V29" s="36">
        <v>6</v>
      </c>
      <c r="Z29" s="36" t="s">
        <v>237</v>
      </c>
      <c r="AA29" s="36" t="s">
        <v>53</v>
      </c>
      <c r="AB29" s="36">
        <v>450</v>
      </c>
      <c r="AC29" s="36">
        <v>79</v>
      </c>
      <c r="AD29" s="36">
        <v>111</v>
      </c>
      <c r="AE29" s="36">
        <v>0</v>
      </c>
      <c r="AF29" s="36">
        <v>0</v>
      </c>
      <c r="AI29" s="36" t="s">
        <v>236</v>
      </c>
      <c r="AJ29" s="36" t="s">
        <v>52</v>
      </c>
      <c r="AK29" s="36">
        <v>472</v>
      </c>
      <c r="AL29" s="36">
        <v>367</v>
      </c>
      <c r="AM29" s="36">
        <v>18</v>
      </c>
      <c r="AN29" s="36">
        <v>0</v>
      </c>
      <c r="AO29" s="36">
        <v>0</v>
      </c>
    </row>
    <row r="30" spans="1:41" x14ac:dyDescent="0.25">
      <c r="A30" s="36" t="s">
        <v>200</v>
      </c>
      <c r="B30" s="36">
        <v>153</v>
      </c>
      <c r="C30" s="36">
        <v>121</v>
      </c>
      <c r="D30" s="36">
        <v>182</v>
      </c>
      <c r="E30" s="36">
        <v>93</v>
      </c>
      <c r="G30" s="39">
        <f t="shared" si="1"/>
        <v>144.52728338145235</v>
      </c>
      <c r="H30" s="39">
        <f t="shared" si="0"/>
        <v>133.19126067750793</v>
      </c>
      <c r="I30" s="40">
        <f t="shared" si="2"/>
        <v>12</v>
      </c>
      <c r="J30" s="40">
        <f t="shared" si="3"/>
        <v>12</v>
      </c>
      <c r="K30" s="40">
        <f t="shared" si="4"/>
        <v>0</v>
      </c>
      <c r="L30" s="43"/>
      <c r="M30" s="35"/>
      <c r="N30" s="35"/>
      <c r="P30" s="36" t="s">
        <v>200</v>
      </c>
      <c r="Q30" s="36" t="s">
        <v>52</v>
      </c>
      <c r="R30" s="36">
        <v>182</v>
      </c>
      <c r="S30" s="36">
        <v>93</v>
      </c>
      <c r="T30" s="36">
        <v>12</v>
      </c>
      <c r="U30" s="36">
        <v>57</v>
      </c>
      <c r="V30" s="36">
        <v>65</v>
      </c>
      <c r="Z30" s="36" t="s">
        <v>231</v>
      </c>
      <c r="AA30" s="36" t="s">
        <v>53</v>
      </c>
      <c r="AB30" s="36">
        <v>374</v>
      </c>
      <c r="AC30" s="36">
        <v>46</v>
      </c>
      <c r="AD30" s="36">
        <v>10</v>
      </c>
      <c r="AE30" s="36">
        <v>0</v>
      </c>
      <c r="AF30" s="36">
        <v>0</v>
      </c>
      <c r="AI30" s="36" t="s">
        <v>230</v>
      </c>
      <c r="AJ30" s="36" t="s">
        <v>52</v>
      </c>
      <c r="AK30" s="36">
        <v>240</v>
      </c>
      <c r="AL30" s="36">
        <v>51</v>
      </c>
      <c r="AM30" s="36">
        <v>28</v>
      </c>
      <c r="AN30" s="36">
        <v>0</v>
      </c>
      <c r="AO30" s="36">
        <v>0</v>
      </c>
    </row>
    <row r="31" spans="1:41" x14ac:dyDescent="0.25">
      <c r="A31" s="36" t="s">
        <v>201</v>
      </c>
      <c r="B31" s="36">
        <v>452</v>
      </c>
      <c r="C31" s="36">
        <v>87</v>
      </c>
      <c r="D31" s="36">
        <v>145</v>
      </c>
      <c r="E31" s="36">
        <v>336</v>
      </c>
      <c r="G31" s="39">
        <f t="shared" si="1"/>
        <v>49.214178522734038</v>
      </c>
      <c r="H31" s="39">
        <f t="shared" si="0"/>
        <v>-151.25208570886042</v>
      </c>
      <c r="I31" s="40">
        <f t="shared" si="2"/>
        <v>160</v>
      </c>
      <c r="J31" s="40">
        <f t="shared" si="3"/>
        <v>0</v>
      </c>
      <c r="K31" s="40">
        <f t="shared" si="4"/>
        <v>160</v>
      </c>
      <c r="L31" s="43"/>
      <c r="M31" s="35"/>
      <c r="N31" s="35"/>
      <c r="P31" s="36" t="s">
        <v>201</v>
      </c>
      <c r="Q31" s="36" t="s">
        <v>53</v>
      </c>
      <c r="R31" s="36">
        <v>145</v>
      </c>
      <c r="S31" s="36">
        <v>336</v>
      </c>
      <c r="T31" s="36">
        <v>160</v>
      </c>
      <c r="U31" s="36">
        <v>2</v>
      </c>
      <c r="V31" s="36">
        <v>1</v>
      </c>
      <c r="Z31" s="36" t="s">
        <v>239</v>
      </c>
      <c r="AA31" s="36" t="s">
        <v>53</v>
      </c>
      <c r="AB31" s="36">
        <v>135</v>
      </c>
      <c r="AC31" s="36">
        <v>312</v>
      </c>
      <c r="AD31" s="36">
        <v>81</v>
      </c>
      <c r="AE31" s="36">
        <v>6</v>
      </c>
      <c r="AF31" s="36">
        <v>5</v>
      </c>
      <c r="AI31" s="36" t="s">
        <v>238</v>
      </c>
      <c r="AJ31" s="36" t="s">
        <v>52</v>
      </c>
      <c r="AK31" s="36">
        <v>256</v>
      </c>
      <c r="AL31" s="36">
        <v>47</v>
      </c>
      <c r="AM31" s="36">
        <v>48</v>
      </c>
      <c r="AN31" s="36">
        <v>41</v>
      </c>
      <c r="AO31" s="36">
        <v>7</v>
      </c>
    </row>
    <row r="32" spans="1:41" x14ac:dyDescent="0.25">
      <c r="A32" s="36" t="s">
        <v>208</v>
      </c>
      <c r="B32" s="36">
        <v>399</v>
      </c>
      <c r="C32" s="36">
        <v>424</v>
      </c>
      <c r="D32" s="36">
        <v>158</v>
      </c>
      <c r="E32" s="36">
        <v>350</v>
      </c>
      <c r="G32" s="39">
        <f t="shared" si="1"/>
        <v>-66.763838488777495</v>
      </c>
      <c r="H32" s="39">
        <f t="shared" si="0"/>
        <v>-145.82301122620709</v>
      </c>
      <c r="I32" s="40">
        <f t="shared" si="2"/>
        <v>80</v>
      </c>
      <c r="J32" s="40">
        <f t="shared" si="3"/>
        <v>0</v>
      </c>
      <c r="K32" s="40">
        <f t="shared" si="4"/>
        <v>80</v>
      </c>
      <c r="L32" s="43"/>
      <c r="M32" s="35"/>
      <c r="N32" s="35"/>
      <c r="P32" s="36" t="s">
        <v>208</v>
      </c>
      <c r="Q32" s="36" t="s">
        <v>52</v>
      </c>
      <c r="R32" s="36">
        <v>158</v>
      </c>
      <c r="S32" s="36">
        <v>350</v>
      </c>
      <c r="T32" s="36">
        <v>80</v>
      </c>
      <c r="U32" s="36">
        <v>6</v>
      </c>
      <c r="V32" s="36">
        <v>7</v>
      </c>
      <c r="Z32" s="36" t="s">
        <v>233</v>
      </c>
      <c r="AA32" s="36" t="s">
        <v>53</v>
      </c>
      <c r="AB32" s="36">
        <v>142</v>
      </c>
      <c r="AC32" s="36">
        <v>328</v>
      </c>
      <c r="AD32" s="36">
        <v>8</v>
      </c>
      <c r="AE32" s="36">
        <v>0</v>
      </c>
      <c r="AF32" s="36">
        <v>0</v>
      </c>
      <c r="AI32" s="36" t="s">
        <v>232</v>
      </c>
      <c r="AJ32" s="36" t="s">
        <v>52</v>
      </c>
      <c r="AK32" s="36">
        <v>127</v>
      </c>
      <c r="AL32" s="36">
        <v>176</v>
      </c>
      <c r="AM32" s="36">
        <v>167</v>
      </c>
      <c r="AN32" s="36">
        <v>0</v>
      </c>
      <c r="AO32" s="36">
        <v>0</v>
      </c>
    </row>
    <row r="33" spans="1:41" x14ac:dyDescent="0.25">
      <c r="A33" s="36" t="s">
        <v>209</v>
      </c>
      <c r="B33" s="36">
        <v>176</v>
      </c>
      <c r="C33" s="36">
        <v>105</v>
      </c>
      <c r="D33" s="36">
        <v>435</v>
      </c>
      <c r="E33" s="36">
        <v>401</v>
      </c>
      <c r="G33" s="39">
        <f t="shared" si="1"/>
        <v>136.8476102659946</v>
      </c>
      <c r="H33" s="39">
        <f t="shared" si="0"/>
        <v>-54.462322208025618</v>
      </c>
      <c r="I33" s="40">
        <f t="shared" si="2"/>
        <v>169</v>
      </c>
      <c r="J33" s="40">
        <f t="shared" si="3"/>
        <v>0</v>
      </c>
      <c r="K33" s="40">
        <f t="shared" si="4"/>
        <v>169</v>
      </c>
      <c r="L33" s="43"/>
      <c r="M33" s="35"/>
      <c r="N33" s="35"/>
      <c r="P33" s="36" t="s">
        <v>209</v>
      </c>
      <c r="Q33" s="36" t="s">
        <v>53</v>
      </c>
      <c r="R33" s="36">
        <v>435</v>
      </c>
      <c r="S33" s="36">
        <v>401</v>
      </c>
      <c r="T33" s="36">
        <v>169</v>
      </c>
      <c r="U33" s="36">
        <v>2</v>
      </c>
      <c r="V33" s="36">
        <v>0</v>
      </c>
      <c r="Z33" s="36" t="s">
        <v>241</v>
      </c>
      <c r="AA33" s="36" t="s">
        <v>53</v>
      </c>
      <c r="AB33" s="36">
        <v>283</v>
      </c>
      <c r="AC33" s="36">
        <v>437</v>
      </c>
      <c r="AD33" s="36">
        <v>10</v>
      </c>
      <c r="AE33" s="36">
        <v>0</v>
      </c>
      <c r="AF33" s="36">
        <v>0</v>
      </c>
      <c r="AI33" s="36" t="s">
        <v>240</v>
      </c>
      <c r="AJ33" s="36" t="s">
        <v>52</v>
      </c>
      <c r="AK33" s="36">
        <v>171</v>
      </c>
      <c r="AL33" s="36">
        <v>110</v>
      </c>
      <c r="AM33" s="36">
        <v>153</v>
      </c>
      <c r="AN33" s="36">
        <v>55</v>
      </c>
      <c r="AO33" s="36">
        <v>8</v>
      </c>
    </row>
    <row r="34" spans="1:41" x14ac:dyDescent="0.25">
      <c r="A34" s="36" t="s">
        <v>210</v>
      </c>
      <c r="B34" s="36">
        <v>125</v>
      </c>
      <c r="C34" s="36">
        <v>200</v>
      </c>
      <c r="D34" s="36">
        <v>122</v>
      </c>
      <c r="E34" s="36">
        <v>238</v>
      </c>
      <c r="G34" s="39">
        <f t="shared" si="1"/>
        <v>168.40782458970895</v>
      </c>
      <c r="H34" s="39">
        <f t="shared" si="0"/>
        <v>179.42127443439225</v>
      </c>
      <c r="I34" s="40">
        <f t="shared" si="2"/>
        <v>12</v>
      </c>
      <c r="J34" s="40">
        <f t="shared" si="3"/>
        <v>12</v>
      </c>
      <c r="K34" s="40">
        <f t="shared" si="4"/>
        <v>0</v>
      </c>
      <c r="L34" s="43"/>
      <c r="M34" s="35"/>
      <c r="N34" s="35"/>
      <c r="P34" s="36" t="s">
        <v>210</v>
      </c>
      <c r="Q34" s="36" t="s">
        <v>52</v>
      </c>
      <c r="R34" s="36">
        <v>122</v>
      </c>
      <c r="S34" s="36">
        <v>238</v>
      </c>
      <c r="T34" s="36">
        <v>12</v>
      </c>
      <c r="U34" s="36">
        <v>0</v>
      </c>
      <c r="V34" s="36">
        <v>0</v>
      </c>
      <c r="Z34" s="36" t="s">
        <v>243</v>
      </c>
      <c r="AA34" s="36" t="s">
        <v>53</v>
      </c>
      <c r="AB34" s="36">
        <v>169</v>
      </c>
      <c r="AC34" s="36">
        <v>108</v>
      </c>
      <c r="AD34" s="36">
        <v>78</v>
      </c>
      <c r="AE34" s="36">
        <v>19</v>
      </c>
      <c r="AF34" s="36">
        <v>8</v>
      </c>
      <c r="AI34" s="36" t="s">
        <v>242</v>
      </c>
      <c r="AJ34" s="36" t="s">
        <v>52</v>
      </c>
      <c r="AK34" s="36">
        <v>453</v>
      </c>
      <c r="AL34" s="36">
        <v>85</v>
      </c>
      <c r="AM34" s="36">
        <v>33</v>
      </c>
      <c r="AN34" s="36">
        <v>60</v>
      </c>
      <c r="AO34" s="36">
        <v>0</v>
      </c>
    </row>
    <row r="35" spans="1:41" x14ac:dyDescent="0.25">
      <c r="A35" s="36" t="s">
        <v>211</v>
      </c>
      <c r="B35" s="36">
        <v>421</v>
      </c>
      <c r="C35" s="36">
        <v>74</v>
      </c>
      <c r="D35" s="36">
        <v>210</v>
      </c>
      <c r="E35" s="36">
        <v>86</v>
      </c>
      <c r="G35" s="39">
        <f t="shared" si="1"/>
        <v>58.682258160256879</v>
      </c>
      <c r="H35" s="39">
        <f t="shared" si="0"/>
        <v>125.53767779197439</v>
      </c>
      <c r="I35" s="40">
        <f t="shared" si="2"/>
        <v>67</v>
      </c>
      <c r="J35" s="40">
        <f t="shared" si="3"/>
        <v>67</v>
      </c>
      <c r="K35" s="40">
        <f t="shared" si="4"/>
        <v>0</v>
      </c>
      <c r="L35" s="43"/>
      <c r="M35" s="35"/>
      <c r="N35" s="35"/>
      <c r="P35" s="36" t="s">
        <v>211</v>
      </c>
      <c r="Q35" s="36" t="s">
        <v>53</v>
      </c>
      <c r="R35" s="36">
        <v>210</v>
      </c>
      <c r="S35" s="36">
        <v>86</v>
      </c>
      <c r="T35" s="36">
        <v>67</v>
      </c>
      <c r="U35" s="36">
        <v>4</v>
      </c>
      <c r="V35" s="36">
        <v>2</v>
      </c>
      <c r="Z35" s="36" t="s">
        <v>251</v>
      </c>
      <c r="AA35" s="36" t="s">
        <v>53</v>
      </c>
      <c r="AB35" s="36">
        <v>172</v>
      </c>
      <c r="AC35" s="36">
        <v>369</v>
      </c>
      <c r="AD35" s="36">
        <v>142</v>
      </c>
      <c r="AE35" s="36">
        <v>15</v>
      </c>
      <c r="AF35" s="36">
        <v>3</v>
      </c>
      <c r="AI35" s="36" t="s">
        <v>250</v>
      </c>
      <c r="AJ35" s="36" t="s">
        <v>52</v>
      </c>
      <c r="AK35" s="36">
        <v>173</v>
      </c>
      <c r="AL35" s="36">
        <v>373</v>
      </c>
      <c r="AM35" s="36">
        <v>113</v>
      </c>
      <c r="AN35" s="36">
        <v>50</v>
      </c>
      <c r="AO35" s="36">
        <v>26</v>
      </c>
    </row>
    <row r="36" spans="1:41" x14ac:dyDescent="0.25">
      <c r="A36" s="36" t="s">
        <v>218</v>
      </c>
      <c r="B36" s="36">
        <v>398</v>
      </c>
      <c r="C36" s="36">
        <v>55</v>
      </c>
      <c r="D36" s="36">
        <v>453</v>
      </c>
      <c r="E36" s="36">
        <v>94</v>
      </c>
      <c r="G36" s="39">
        <f t="shared" si="1"/>
        <v>67.138660016306318</v>
      </c>
      <c r="H36" s="39">
        <f t="shared" si="0"/>
        <v>47.667766280446322</v>
      </c>
      <c r="I36" s="40">
        <f t="shared" si="2"/>
        <v>20</v>
      </c>
      <c r="J36" s="40">
        <f t="shared" si="3"/>
        <v>20</v>
      </c>
      <c r="K36" s="40">
        <f t="shared" si="4"/>
        <v>0</v>
      </c>
      <c r="L36" s="43"/>
      <c r="M36" s="35"/>
      <c r="N36" s="35"/>
      <c r="P36" s="36" t="s">
        <v>218</v>
      </c>
      <c r="Q36" s="36" t="s">
        <v>52</v>
      </c>
      <c r="R36" s="36">
        <v>453</v>
      </c>
      <c r="S36" s="36">
        <v>94</v>
      </c>
      <c r="T36" s="36">
        <v>20</v>
      </c>
      <c r="U36" s="36">
        <v>95</v>
      </c>
      <c r="V36" s="36">
        <v>14</v>
      </c>
      <c r="Z36" s="36" t="s">
        <v>245</v>
      </c>
      <c r="AA36" s="36" t="s">
        <v>53</v>
      </c>
      <c r="AB36" s="36">
        <v>123</v>
      </c>
      <c r="AC36" s="36">
        <v>270</v>
      </c>
      <c r="AD36" s="36">
        <v>3</v>
      </c>
      <c r="AE36" s="36">
        <v>6</v>
      </c>
      <c r="AF36" s="36">
        <v>2</v>
      </c>
      <c r="AI36" s="36" t="s">
        <v>244</v>
      </c>
      <c r="AJ36" s="36" t="s">
        <v>52</v>
      </c>
      <c r="AK36" s="36">
        <v>118</v>
      </c>
      <c r="AL36" s="36">
        <v>216</v>
      </c>
      <c r="AM36" s="36">
        <v>15</v>
      </c>
      <c r="AN36" s="36">
        <v>5</v>
      </c>
      <c r="AO36" s="36">
        <v>3</v>
      </c>
    </row>
    <row r="37" spans="1:41" x14ac:dyDescent="0.25">
      <c r="A37" s="36" t="s">
        <v>219</v>
      </c>
      <c r="B37" s="36">
        <v>178</v>
      </c>
      <c r="C37" s="36">
        <v>97</v>
      </c>
      <c r="D37" s="36">
        <v>127</v>
      </c>
      <c r="E37" s="36">
        <v>315</v>
      </c>
      <c r="G37" s="39">
        <f t="shared" si="1"/>
        <v>134.79896300216538</v>
      </c>
      <c r="H37" s="39">
        <f t="shared" si="0"/>
        <v>-158.76382201932807</v>
      </c>
      <c r="I37" s="40">
        <f t="shared" si="2"/>
        <v>67</v>
      </c>
      <c r="J37" s="40">
        <f t="shared" si="3"/>
        <v>0</v>
      </c>
      <c r="K37" s="40">
        <f t="shared" si="4"/>
        <v>67</v>
      </c>
      <c r="L37" s="43"/>
      <c r="M37" s="35"/>
      <c r="N37" s="35"/>
      <c r="P37" s="36" t="s">
        <v>219</v>
      </c>
      <c r="Q37" s="36" t="s">
        <v>53</v>
      </c>
      <c r="R37" s="36">
        <v>127</v>
      </c>
      <c r="S37" s="36">
        <v>315</v>
      </c>
      <c r="T37" s="36">
        <v>67</v>
      </c>
      <c r="U37" s="36">
        <v>0</v>
      </c>
      <c r="V37" s="36">
        <v>4</v>
      </c>
      <c r="Z37" s="36" t="s">
        <v>253</v>
      </c>
      <c r="AA37" s="36" t="s">
        <v>53</v>
      </c>
      <c r="AB37" s="36">
        <v>127</v>
      </c>
      <c r="AC37" s="36">
        <v>186</v>
      </c>
      <c r="AD37" s="36">
        <v>100</v>
      </c>
      <c r="AE37" s="36">
        <v>4</v>
      </c>
      <c r="AF37" s="36">
        <v>3</v>
      </c>
      <c r="AI37" s="36" t="s">
        <v>252</v>
      </c>
      <c r="AJ37" s="36" t="s">
        <v>52</v>
      </c>
      <c r="AK37" s="36">
        <v>133</v>
      </c>
      <c r="AL37" s="36">
        <v>308</v>
      </c>
      <c r="AM37" s="36">
        <v>23</v>
      </c>
      <c r="AN37" s="36">
        <v>1</v>
      </c>
      <c r="AO37" s="36">
        <v>2</v>
      </c>
    </row>
    <row r="38" spans="1:41" x14ac:dyDescent="0.25">
      <c r="A38" s="36" t="s">
        <v>212</v>
      </c>
      <c r="B38" s="36">
        <v>486</v>
      </c>
      <c r="C38" s="36">
        <v>129</v>
      </c>
      <c r="D38" s="36">
        <v>145</v>
      </c>
      <c r="E38" s="36">
        <v>334</v>
      </c>
      <c r="G38" s="39">
        <f t="shared" si="1"/>
        <v>33.769644946357161</v>
      </c>
      <c r="H38" s="39">
        <f t="shared" si="0"/>
        <v>-151.75784882949173</v>
      </c>
      <c r="I38" s="40">
        <f t="shared" si="2"/>
        <v>175</v>
      </c>
      <c r="J38" s="40">
        <f t="shared" si="3"/>
        <v>0</v>
      </c>
      <c r="K38" s="40">
        <f t="shared" si="4"/>
        <v>175</v>
      </c>
      <c r="L38" s="43"/>
      <c r="M38" s="35"/>
      <c r="N38" s="35"/>
      <c r="P38" s="36" t="s">
        <v>212</v>
      </c>
      <c r="Q38" s="36" t="s">
        <v>52</v>
      </c>
      <c r="R38" s="36">
        <v>145</v>
      </c>
      <c r="S38" s="36">
        <v>334</v>
      </c>
      <c r="T38" s="36">
        <v>175</v>
      </c>
      <c r="U38" s="36">
        <v>0</v>
      </c>
      <c r="V38" s="36">
        <v>0</v>
      </c>
      <c r="Z38" s="36" t="s">
        <v>247</v>
      </c>
      <c r="AA38" s="36" t="s">
        <v>53</v>
      </c>
      <c r="AB38" s="36">
        <v>393</v>
      </c>
      <c r="AC38" s="36">
        <v>47</v>
      </c>
      <c r="AD38" s="36">
        <v>5</v>
      </c>
      <c r="AE38" s="36">
        <v>56</v>
      </c>
      <c r="AF38" s="36">
        <v>22</v>
      </c>
      <c r="AI38" s="36" t="s">
        <v>246</v>
      </c>
      <c r="AJ38" s="36" t="s">
        <v>52</v>
      </c>
      <c r="AK38" s="36">
        <v>126</v>
      </c>
      <c r="AL38" s="36">
        <v>270</v>
      </c>
      <c r="AM38" s="36">
        <v>71</v>
      </c>
      <c r="AN38" s="36">
        <v>2</v>
      </c>
      <c r="AO38" s="36">
        <v>5</v>
      </c>
    </row>
    <row r="39" spans="1:41" x14ac:dyDescent="0.25">
      <c r="A39" s="36" t="s">
        <v>213</v>
      </c>
      <c r="B39" s="36">
        <v>147</v>
      </c>
      <c r="C39" s="36">
        <v>138</v>
      </c>
      <c r="D39" s="36">
        <v>166</v>
      </c>
      <c r="E39" s="36">
        <v>369</v>
      </c>
      <c r="G39" s="39">
        <f t="shared" si="1"/>
        <v>149.47659518653703</v>
      </c>
      <c r="H39" s="39">
        <f t="shared" si="0"/>
        <v>-140.04835967794784</v>
      </c>
      <c r="I39" s="40">
        <f t="shared" si="2"/>
        <v>71</v>
      </c>
      <c r="J39" s="40">
        <f t="shared" si="3"/>
        <v>0</v>
      </c>
      <c r="K39" s="40">
        <f t="shared" si="4"/>
        <v>71</v>
      </c>
      <c r="L39" s="43"/>
      <c r="M39" s="35"/>
      <c r="N39" s="35"/>
      <c r="P39" s="36" t="s">
        <v>213</v>
      </c>
      <c r="Q39" s="36" t="s">
        <v>53</v>
      </c>
      <c r="R39" s="36">
        <v>166</v>
      </c>
      <c r="S39" s="36">
        <v>369</v>
      </c>
      <c r="T39" s="36">
        <v>71</v>
      </c>
      <c r="U39" s="36">
        <v>0</v>
      </c>
      <c r="V39" s="36">
        <v>0</v>
      </c>
      <c r="Z39" s="36" t="s">
        <v>255</v>
      </c>
      <c r="AA39" s="36" t="s">
        <v>53</v>
      </c>
      <c r="AB39" s="36">
        <v>194</v>
      </c>
      <c r="AC39" s="36">
        <v>85</v>
      </c>
      <c r="AD39" s="36">
        <v>79</v>
      </c>
      <c r="AE39" s="36">
        <v>6</v>
      </c>
      <c r="AF39" s="36">
        <v>2</v>
      </c>
      <c r="AI39" s="36" t="s">
        <v>254</v>
      </c>
      <c r="AJ39" s="36" t="s">
        <v>52</v>
      </c>
      <c r="AK39" s="36">
        <v>126</v>
      </c>
      <c r="AL39" s="36">
        <v>200</v>
      </c>
      <c r="AM39" s="36">
        <v>45</v>
      </c>
      <c r="AN39" s="36">
        <v>20</v>
      </c>
      <c r="AO39" s="36">
        <v>4</v>
      </c>
    </row>
    <row r="40" spans="1:41" x14ac:dyDescent="0.25">
      <c r="A40" s="36" t="s">
        <v>220</v>
      </c>
      <c r="B40" s="36">
        <v>158</v>
      </c>
      <c r="C40" s="36">
        <v>353</v>
      </c>
      <c r="D40" s="36">
        <v>111</v>
      </c>
      <c r="E40" s="36">
        <v>278</v>
      </c>
      <c r="G40" s="39">
        <f t="shared" si="1"/>
        <v>-145.10303700085154</v>
      </c>
      <c r="H40" s="39">
        <f t="shared" si="0"/>
        <v>-169.69515353123398</v>
      </c>
      <c r="I40" s="40">
        <f t="shared" si="2"/>
        <v>25</v>
      </c>
      <c r="J40" s="40">
        <f t="shared" si="3"/>
        <v>0</v>
      </c>
      <c r="K40" s="40">
        <f t="shared" si="4"/>
        <v>25</v>
      </c>
      <c r="L40" s="43"/>
      <c r="M40" s="35"/>
      <c r="N40" s="35"/>
      <c r="P40" s="36" t="s">
        <v>220</v>
      </c>
      <c r="Q40" s="36" t="s">
        <v>52</v>
      </c>
      <c r="R40" s="36">
        <v>111</v>
      </c>
      <c r="S40" s="36">
        <v>278</v>
      </c>
      <c r="T40" s="36">
        <v>25</v>
      </c>
      <c r="U40" s="36">
        <v>6</v>
      </c>
      <c r="V40" s="36">
        <v>0</v>
      </c>
      <c r="Z40" s="36" t="s">
        <v>278</v>
      </c>
      <c r="AA40" s="36" t="s">
        <v>53</v>
      </c>
      <c r="AB40" s="36">
        <v>219</v>
      </c>
      <c r="AC40" s="36">
        <v>403</v>
      </c>
      <c r="AD40" s="36">
        <v>93</v>
      </c>
      <c r="AE40" s="36">
        <v>4</v>
      </c>
      <c r="AF40" s="36">
        <v>6</v>
      </c>
      <c r="AI40" s="36" t="s">
        <v>248</v>
      </c>
      <c r="AJ40" s="36" t="s">
        <v>52</v>
      </c>
      <c r="AK40" s="36">
        <v>166</v>
      </c>
      <c r="AL40" s="36">
        <v>126</v>
      </c>
      <c r="AM40" s="36">
        <v>86</v>
      </c>
      <c r="AN40" s="36">
        <v>3</v>
      </c>
      <c r="AO40" s="36">
        <v>3</v>
      </c>
    </row>
    <row r="41" spans="1:41" x14ac:dyDescent="0.25">
      <c r="A41" s="36" t="s">
        <v>221</v>
      </c>
      <c r="B41" s="36">
        <v>509</v>
      </c>
      <c r="C41" s="36">
        <v>177</v>
      </c>
      <c r="D41" s="36">
        <v>121</v>
      </c>
      <c r="E41" s="36">
        <v>245</v>
      </c>
      <c r="G41" s="39">
        <f t="shared" si="1"/>
        <v>18.434948822922014</v>
      </c>
      <c r="H41" s="39">
        <f t="shared" si="0"/>
        <v>-178.5607103721176</v>
      </c>
      <c r="I41" s="40">
        <f t="shared" si="2"/>
        <v>164</v>
      </c>
      <c r="J41" s="40">
        <f t="shared" si="3"/>
        <v>0</v>
      </c>
      <c r="K41" s="40">
        <f t="shared" si="4"/>
        <v>164</v>
      </c>
      <c r="L41" s="43"/>
      <c r="M41" s="35"/>
      <c r="N41" s="35"/>
      <c r="P41" s="36" t="s">
        <v>221</v>
      </c>
      <c r="Q41" s="36" t="s">
        <v>53</v>
      </c>
      <c r="R41" s="36">
        <v>121</v>
      </c>
      <c r="S41" s="36">
        <v>245</v>
      </c>
      <c r="T41" s="36">
        <v>164</v>
      </c>
      <c r="U41" s="36">
        <v>0</v>
      </c>
      <c r="V41" s="36">
        <v>0</v>
      </c>
      <c r="Z41" s="36" t="s">
        <v>257</v>
      </c>
      <c r="AA41" s="36" t="s">
        <v>53</v>
      </c>
      <c r="AB41" s="36">
        <v>120</v>
      </c>
      <c r="AC41" s="36">
        <v>236</v>
      </c>
      <c r="AD41" s="36">
        <v>1</v>
      </c>
      <c r="AE41" s="36">
        <v>100</v>
      </c>
      <c r="AF41" s="36">
        <v>100</v>
      </c>
      <c r="AI41" s="36" t="s">
        <v>256</v>
      </c>
      <c r="AJ41" s="36" t="s">
        <v>52</v>
      </c>
      <c r="AK41" s="36">
        <v>125</v>
      </c>
      <c r="AL41" s="36">
        <v>182</v>
      </c>
      <c r="AM41" s="36">
        <v>26</v>
      </c>
      <c r="AN41" s="36">
        <v>5</v>
      </c>
      <c r="AO41" s="36">
        <v>4</v>
      </c>
    </row>
    <row r="42" spans="1:41" x14ac:dyDescent="0.25">
      <c r="A42" s="36" t="s">
        <v>214</v>
      </c>
      <c r="B42" s="36">
        <v>189</v>
      </c>
      <c r="C42" s="36">
        <v>391</v>
      </c>
      <c r="D42" s="36">
        <v>426</v>
      </c>
      <c r="E42" s="36">
        <v>404</v>
      </c>
      <c r="G42" s="39">
        <f t="shared" si="1"/>
        <v>-130.94326213870511</v>
      </c>
      <c r="H42" s="39">
        <f t="shared" si="0"/>
        <v>-57.123738247789383</v>
      </c>
      <c r="I42" s="40">
        <f t="shared" si="2"/>
        <v>74</v>
      </c>
      <c r="J42" s="40">
        <f t="shared" si="3"/>
        <v>0</v>
      </c>
      <c r="K42" s="40">
        <f t="shared" si="4"/>
        <v>74</v>
      </c>
      <c r="L42" s="43"/>
      <c r="M42" s="35"/>
      <c r="N42" s="35"/>
      <c r="P42" s="36" t="s">
        <v>214</v>
      </c>
      <c r="Q42" s="36" t="s">
        <v>52</v>
      </c>
      <c r="R42" s="36">
        <v>426</v>
      </c>
      <c r="S42" s="36">
        <v>404</v>
      </c>
      <c r="T42" s="36">
        <v>74</v>
      </c>
      <c r="U42" s="36">
        <v>0</v>
      </c>
      <c r="V42" s="36">
        <v>0</v>
      </c>
      <c r="Z42" s="36" t="s">
        <v>259</v>
      </c>
      <c r="AA42" s="36" t="s">
        <v>53</v>
      </c>
      <c r="AB42" s="36">
        <v>486</v>
      </c>
      <c r="AC42" s="36">
        <v>126</v>
      </c>
      <c r="AD42" s="36">
        <v>74</v>
      </c>
      <c r="AE42" s="36">
        <v>8</v>
      </c>
      <c r="AF42" s="36">
        <v>5</v>
      </c>
      <c r="AI42" s="36" t="s">
        <v>258</v>
      </c>
      <c r="AJ42" s="36" t="s">
        <v>52</v>
      </c>
      <c r="AK42" s="36">
        <v>148</v>
      </c>
      <c r="AL42" s="36">
        <v>331</v>
      </c>
      <c r="AM42" s="36">
        <v>109</v>
      </c>
      <c r="AN42" s="36">
        <v>19</v>
      </c>
      <c r="AO42" s="36">
        <v>1</v>
      </c>
    </row>
    <row r="43" spans="1:41" x14ac:dyDescent="0.25">
      <c r="A43" s="36" t="s">
        <v>215</v>
      </c>
      <c r="B43" s="36">
        <v>445</v>
      </c>
      <c r="C43" s="36">
        <v>392</v>
      </c>
      <c r="D43" s="36">
        <v>128</v>
      </c>
      <c r="E43" s="36">
        <v>278</v>
      </c>
      <c r="G43" s="39">
        <f t="shared" si="1"/>
        <v>-50.567200352645195</v>
      </c>
      <c r="H43" s="39">
        <f t="shared" si="0"/>
        <v>-168.80488857370005</v>
      </c>
      <c r="I43" s="40">
        <f t="shared" si="2"/>
        <v>119</v>
      </c>
      <c r="J43" s="40">
        <f t="shared" si="3"/>
        <v>0</v>
      </c>
      <c r="K43" s="40">
        <f t="shared" si="4"/>
        <v>119</v>
      </c>
      <c r="L43" s="43"/>
      <c r="M43" s="35"/>
      <c r="N43" s="35"/>
      <c r="P43" s="36" t="s">
        <v>215</v>
      </c>
      <c r="Q43" s="36" t="s">
        <v>53</v>
      </c>
      <c r="R43" s="36">
        <v>128</v>
      </c>
      <c r="S43" s="36">
        <v>278</v>
      </c>
      <c r="T43" s="36">
        <v>119</v>
      </c>
      <c r="U43" s="36">
        <v>29</v>
      </c>
      <c r="V43" s="36">
        <v>3</v>
      </c>
      <c r="Z43" s="36" t="s">
        <v>267</v>
      </c>
      <c r="AA43" s="36" t="s">
        <v>53</v>
      </c>
      <c r="AB43" s="36">
        <v>127</v>
      </c>
      <c r="AC43" s="36">
        <v>194</v>
      </c>
      <c r="AD43" s="36">
        <v>109</v>
      </c>
      <c r="AE43" s="36">
        <v>4</v>
      </c>
      <c r="AF43" s="36">
        <v>3</v>
      </c>
      <c r="AI43" s="36" t="s">
        <v>266</v>
      </c>
      <c r="AJ43" s="36" t="s">
        <v>52</v>
      </c>
      <c r="AK43" s="36">
        <v>203</v>
      </c>
      <c r="AL43" s="36">
        <v>76</v>
      </c>
      <c r="AM43" s="36">
        <v>14</v>
      </c>
      <c r="AN43" s="36">
        <v>57</v>
      </c>
      <c r="AO43" s="36">
        <v>71</v>
      </c>
    </row>
    <row r="44" spans="1:41" x14ac:dyDescent="0.25">
      <c r="A44" s="36" t="s">
        <v>222</v>
      </c>
      <c r="B44" s="36">
        <v>442</v>
      </c>
      <c r="C44" s="36">
        <v>391</v>
      </c>
      <c r="D44" s="36">
        <v>378</v>
      </c>
      <c r="E44" s="36">
        <v>42</v>
      </c>
      <c r="G44" s="39">
        <f t="shared" si="1"/>
        <v>-51.063625368511744</v>
      </c>
      <c r="H44" s="39">
        <f t="shared" si="0"/>
        <v>73.673146489434998</v>
      </c>
      <c r="I44" s="40">
        <f t="shared" si="2"/>
        <v>125</v>
      </c>
      <c r="J44" s="40">
        <f t="shared" si="3"/>
        <v>125</v>
      </c>
      <c r="K44" s="40">
        <f t="shared" si="4"/>
        <v>0</v>
      </c>
      <c r="L44" s="43"/>
      <c r="M44" s="35"/>
      <c r="N44" s="35"/>
      <c r="P44" s="36" t="s">
        <v>222</v>
      </c>
      <c r="Q44" s="36" t="s">
        <v>52</v>
      </c>
      <c r="R44" s="36">
        <v>378</v>
      </c>
      <c r="S44" s="36">
        <v>42</v>
      </c>
      <c r="T44" s="36">
        <v>125</v>
      </c>
      <c r="U44" s="36">
        <v>60</v>
      </c>
      <c r="V44" s="36">
        <v>2</v>
      </c>
      <c r="Z44" s="36" t="s">
        <v>261</v>
      </c>
      <c r="AA44" s="36" t="s">
        <v>53</v>
      </c>
      <c r="AB44" s="36">
        <v>204</v>
      </c>
      <c r="AC44" s="36">
        <v>79</v>
      </c>
      <c r="AD44" s="36">
        <v>12</v>
      </c>
      <c r="AE44" s="36">
        <v>72</v>
      </c>
      <c r="AF44" s="36">
        <v>7</v>
      </c>
      <c r="AI44" s="36" t="s">
        <v>260</v>
      </c>
      <c r="AJ44" s="36" t="s">
        <v>52</v>
      </c>
      <c r="AK44" s="36">
        <v>122</v>
      </c>
      <c r="AL44" s="36">
        <v>215</v>
      </c>
      <c r="AM44" s="36">
        <v>161</v>
      </c>
      <c r="AN44" s="36">
        <v>4</v>
      </c>
      <c r="AO44" s="36">
        <v>4</v>
      </c>
    </row>
    <row r="45" spans="1:41" x14ac:dyDescent="0.25">
      <c r="A45" s="36" t="s">
        <v>223</v>
      </c>
      <c r="B45" s="36">
        <v>136</v>
      </c>
      <c r="C45" s="36">
        <v>150</v>
      </c>
      <c r="D45" s="36">
        <v>144</v>
      </c>
      <c r="E45" s="36">
        <v>148</v>
      </c>
      <c r="G45" s="39">
        <f t="shared" si="1"/>
        <v>153.93533592171423</v>
      </c>
      <c r="H45" s="39">
        <f t="shared" si="0"/>
        <v>152.40270413135627</v>
      </c>
      <c r="I45" s="40">
        <f t="shared" si="2"/>
        <v>2</v>
      </c>
      <c r="J45" s="40">
        <f t="shared" si="3"/>
        <v>2</v>
      </c>
      <c r="K45" s="40">
        <f t="shared" si="4"/>
        <v>0</v>
      </c>
      <c r="L45" s="43"/>
      <c r="M45" s="35"/>
      <c r="N45" s="35"/>
      <c r="P45" s="36" t="s">
        <v>277</v>
      </c>
      <c r="Q45" s="36" t="s">
        <v>53</v>
      </c>
      <c r="R45" s="36">
        <v>144</v>
      </c>
      <c r="S45" s="36">
        <v>148</v>
      </c>
      <c r="T45" s="36">
        <v>2</v>
      </c>
      <c r="U45" s="36">
        <v>0</v>
      </c>
      <c r="V45" s="36">
        <v>0</v>
      </c>
      <c r="Z45" s="36" t="s">
        <v>269</v>
      </c>
      <c r="AA45" s="36" t="s">
        <v>53</v>
      </c>
      <c r="AB45" s="36">
        <v>416</v>
      </c>
      <c r="AC45" s="36">
        <v>62</v>
      </c>
      <c r="AD45" s="36">
        <v>10</v>
      </c>
      <c r="AE45" s="36">
        <v>85</v>
      </c>
      <c r="AF45" s="36">
        <v>83</v>
      </c>
      <c r="AI45" s="36" t="s">
        <v>268</v>
      </c>
      <c r="AJ45" s="36" t="s">
        <v>52</v>
      </c>
      <c r="AK45" s="36">
        <v>459</v>
      </c>
      <c r="AL45" s="36">
        <v>379</v>
      </c>
      <c r="AM45" s="36">
        <v>14</v>
      </c>
      <c r="AN45" s="36">
        <v>38</v>
      </c>
      <c r="AO45" s="36">
        <v>1</v>
      </c>
    </row>
    <row r="46" spans="1:41" x14ac:dyDescent="0.25">
      <c r="A46" s="36" t="s">
        <v>216</v>
      </c>
      <c r="B46" s="36">
        <v>511</v>
      </c>
      <c r="C46" s="36">
        <v>268</v>
      </c>
      <c r="D46" s="36">
        <v>169</v>
      </c>
      <c r="E46" s="36">
        <v>107</v>
      </c>
      <c r="G46" s="39">
        <f t="shared" si="1"/>
        <v>-8.3399760657235298</v>
      </c>
      <c r="H46" s="39">
        <f t="shared" si="0"/>
        <v>138.62657178387963</v>
      </c>
      <c r="I46" s="40">
        <f t="shared" si="2"/>
        <v>147</v>
      </c>
      <c r="J46" s="40">
        <f t="shared" si="3"/>
        <v>147</v>
      </c>
      <c r="K46" s="40">
        <f t="shared" si="4"/>
        <v>0</v>
      </c>
      <c r="L46" s="43"/>
      <c r="M46" s="35"/>
      <c r="N46" s="35"/>
      <c r="P46" s="36" t="s">
        <v>216</v>
      </c>
      <c r="Q46" s="36" t="s">
        <v>52</v>
      </c>
      <c r="R46" s="36">
        <v>169</v>
      </c>
      <c r="S46" s="36">
        <v>107</v>
      </c>
      <c r="T46" s="36">
        <v>147</v>
      </c>
      <c r="U46" s="36">
        <v>0</v>
      </c>
      <c r="V46" s="36">
        <v>0</v>
      </c>
      <c r="Z46" s="36" t="s">
        <v>263</v>
      </c>
      <c r="AA46" s="36" t="s">
        <v>53</v>
      </c>
      <c r="AB46" s="36">
        <v>502</v>
      </c>
      <c r="AC46" s="36">
        <v>190</v>
      </c>
      <c r="AD46" s="36">
        <v>46</v>
      </c>
      <c r="AE46" s="36">
        <v>1</v>
      </c>
      <c r="AF46" s="36">
        <v>0</v>
      </c>
      <c r="AI46" s="36" t="s">
        <v>262</v>
      </c>
      <c r="AJ46" s="36" t="s">
        <v>52</v>
      </c>
      <c r="AK46" s="36">
        <v>141</v>
      </c>
      <c r="AL46" s="36">
        <v>331</v>
      </c>
      <c r="AM46" s="36">
        <v>3</v>
      </c>
      <c r="AN46" s="36">
        <v>10</v>
      </c>
      <c r="AO46" s="36">
        <v>3</v>
      </c>
    </row>
    <row r="47" spans="1:41" x14ac:dyDescent="0.25">
      <c r="A47" s="36" t="s">
        <v>217</v>
      </c>
      <c r="B47" s="36">
        <v>436</v>
      </c>
      <c r="C47" s="36">
        <v>402</v>
      </c>
      <c r="D47" s="36">
        <v>456</v>
      </c>
      <c r="E47" s="36">
        <v>92</v>
      </c>
      <c r="G47" s="39">
        <f t="shared" si="1"/>
        <v>-54.395466019566896</v>
      </c>
      <c r="H47" s="39">
        <f t="shared" si="0"/>
        <v>47.419509216656337</v>
      </c>
      <c r="I47" s="40">
        <f t="shared" si="2"/>
        <v>102</v>
      </c>
      <c r="J47" s="40">
        <f t="shared" si="3"/>
        <v>102</v>
      </c>
      <c r="K47" s="40">
        <f t="shared" si="4"/>
        <v>0</v>
      </c>
      <c r="L47" s="43"/>
      <c r="M47" s="35"/>
      <c r="N47" s="35"/>
      <c r="P47" s="36" t="s">
        <v>217</v>
      </c>
      <c r="Q47" s="36" t="s">
        <v>53</v>
      </c>
      <c r="R47" s="36">
        <v>456</v>
      </c>
      <c r="S47" s="36">
        <v>92</v>
      </c>
      <c r="T47" s="36">
        <v>102</v>
      </c>
      <c r="U47" s="36">
        <v>0</v>
      </c>
      <c r="V47" s="36">
        <v>0</v>
      </c>
      <c r="Z47" s="36" t="s">
        <v>271</v>
      </c>
      <c r="AA47" s="36" t="s">
        <v>53</v>
      </c>
      <c r="AB47" s="36">
        <v>438</v>
      </c>
      <c r="AC47" s="36">
        <v>67</v>
      </c>
      <c r="AD47" s="36">
        <v>49</v>
      </c>
      <c r="AE47" s="36">
        <v>30</v>
      </c>
      <c r="AF47" s="36">
        <v>5</v>
      </c>
      <c r="AI47" s="36" t="s">
        <v>270</v>
      </c>
      <c r="AJ47" s="36" t="s">
        <v>52</v>
      </c>
      <c r="AK47" s="36">
        <v>428</v>
      </c>
      <c r="AL47" s="36">
        <v>71</v>
      </c>
      <c r="AM47" s="36">
        <v>173</v>
      </c>
      <c r="AN47" s="36">
        <v>4</v>
      </c>
      <c r="AO47" s="36">
        <v>0</v>
      </c>
    </row>
    <row r="48" spans="1:41" x14ac:dyDescent="0.25">
      <c r="A48" s="36" t="s">
        <v>224</v>
      </c>
      <c r="B48" s="36">
        <v>422</v>
      </c>
      <c r="C48" s="36">
        <v>72</v>
      </c>
      <c r="D48" s="36">
        <v>103</v>
      </c>
      <c r="E48" s="36">
        <v>230</v>
      </c>
      <c r="G48" s="39">
        <f t="shared" si="1"/>
        <v>58.736268305622573</v>
      </c>
      <c r="H48" s="39">
        <f t="shared" si="0"/>
        <v>177.36150817458878</v>
      </c>
      <c r="I48" s="40">
        <f t="shared" si="2"/>
        <v>119</v>
      </c>
      <c r="J48" s="40">
        <f t="shared" si="3"/>
        <v>119</v>
      </c>
      <c r="K48" s="40">
        <f t="shared" si="4"/>
        <v>0</v>
      </c>
      <c r="L48" s="43"/>
      <c r="M48" s="35"/>
      <c r="N48" s="35"/>
      <c r="P48" s="36" t="s">
        <v>224</v>
      </c>
      <c r="Q48" s="36" t="s">
        <v>52</v>
      </c>
      <c r="R48" s="36">
        <v>103</v>
      </c>
      <c r="S48" s="36">
        <v>230</v>
      </c>
      <c r="T48" s="36">
        <v>119</v>
      </c>
      <c r="U48" s="36">
        <v>0</v>
      </c>
      <c r="V48" s="36">
        <v>0</v>
      </c>
      <c r="Z48" s="36" t="s">
        <v>265</v>
      </c>
      <c r="AA48" s="36" t="s">
        <v>53</v>
      </c>
      <c r="AB48" s="36">
        <v>217</v>
      </c>
      <c r="AC48" s="36">
        <v>77</v>
      </c>
      <c r="AD48" s="36">
        <v>29</v>
      </c>
      <c r="AE48" s="36">
        <v>0</v>
      </c>
      <c r="AF48" s="36">
        <v>0</v>
      </c>
      <c r="AI48" s="36" t="s">
        <v>264</v>
      </c>
      <c r="AJ48" s="36" t="s">
        <v>52</v>
      </c>
      <c r="AK48" s="36">
        <v>164</v>
      </c>
      <c r="AL48" s="36">
        <v>370</v>
      </c>
      <c r="AM48" s="36">
        <v>123</v>
      </c>
      <c r="AN48" s="36">
        <v>53</v>
      </c>
      <c r="AO48" s="36">
        <v>4</v>
      </c>
    </row>
    <row r="49" spans="1:41" x14ac:dyDescent="0.25">
      <c r="A49" s="36" t="s">
        <v>225</v>
      </c>
      <c r="B49" s="36">
        <v>169</v>
      </c>
      <c r="C49" s="36">
        <v>373</v>
      </c>
      <c r="D49" s="36">
        <v>123</v>
      </c>
      <c r="E49" s="36">
        <v>273</v>
      </c>
      <c r="G49" s="39">
        <f t="shared" si="1"/>
        <v>-138.62657178387963</v>
      </c>
      <c r="H49" s="39">
        <f t="shared" si="0"/>
        <v>-170.49052078244713</v>
      </c>
      <c r="I49" s="40">
        <f t="shared" si="2"/>
        <v>32</v>
      </c>
      <c r="J49" s="40">
        <f t="shared" si="3"/>
        <v>0</v>
      </c>
      <c r="K49" s="40">
        <f t="shared" si="4"/>
        <v>32</v>
      </c>
      <c r="L49" s="43"/>
      <c r="M49" s="35"/>
      <c r="N49" s="35"/>
      <c r="P49" s="36" t="s">
        <v>225</v>
      </c>
      <c r="Q49" s="36" t="s">
        <v>53</v>
      </c>
      <c r="R49" s="36">
        <v>123</v>
      </c>
      <c r="S49" s="36">
        <v>273</v>
      </c>
      <c r="T49" s="36">
        <v>32</v>
      </c>
      <c r="U49" s="36">
        <v>0</v>
      </c>
      <c r="V49" s="36">
        <v>0</v>
      </c>
      <c r="Z49" s="36" t="s">
        <v>273</v>
      </c>
      <c r="AA49" s="36" t="s">
        <v>53</v>
      </c>
      <c r="AB49" s="36">
        <v>122</v>
      </c>
      <c r="AC49" s="36">
        <v>218</v>
      </c>
      <c r="AD49" s="36">
        <v>48</v>
      </c>
      <c r="AE49" s="36">
        <v>0</v>
      </c>
      <c r="AF49" s="36">
        <v>3</v>
      </c>
      <c r="AI49" s="36" t="s">
        <v>272</v>
      </c>
      <c r="AJ49" s="36" t="s">
        <v>52</v>
      </c>
      <c r="AK49" s="36">
        <v>317</v>
      </c>
      <c r="AL49" s="36">
        <v>439</v>
      </c>
      <c r="AM49" s="36">
        <v>1</v>
      </c>
      <c r="AN49" s="36">
        <v>100</v>
      </c>
      <c r="AO49" s="36">
        <v>100</v>
      </c>
    </row>
    <row r="50" spans="1:41" x14ac:dyDescent="0.25">
      <c r="A50" s="36" t="s">
        <v>226</v>
      </c>
      <c r="B50" s="36">
        <v>495</v>
      </c>
      <c r="C50" s="36">
        <v>332</v>
      </c>
      <c r="D50" s="36">
        <v>422</v>
      </c>
      <c r="E50" s="36">
        <v>414</v>
      </c>
      <c r="G50" s="39">
        <f t="shared" si="1"/>
        <v>-27.731546125077141</v>
      </c>
      <c r="H50" s="39">
        <f t="shared" si="0"/>
        <v>-59.620873988631651</v>
      </c>
      <c r="I50" s="40">
        <f t="shared" si="2"/>
        <v>32</v>
      </c>
      <c r="J50" s="40">
        <f t="shared" si="3"/>
        <v>0</v>
      </c>
      <c r="K50" s="40">
        <f t="shared" si="4"/>
        <v>32</v>
      </c>
      <c r="L50" s="43"/>
      <c r="M50" s="35"/>
      <c r="N50" s="35"/>
      <c r="P50" s="36" t="s">
        <v>226</v>
      </c>
      <c r="Q50" s="36" t="s">
        <v>52</v>
      </c>
      <c r="R50" s="36">
        <v>422</v>
      </c>
      <c r="S50" s="36">
        <v>414</v>
      </c>
      <c r="T50" s="36">
        <v>32</v>
      </c>
      <c r="U50" s="36">
        <v>42</v>
      </c>
      <c r="V50" s="36">
        <v>7</v>
      </c>
      <c r="Z50" s="36" t="s">
        <v>44</v>
      </c>
      <c r="AA50" s="36" t="s">
        <v>53</v>
      </c>
      <c r="AB50" s="36">
        <v>220</v>
      </c>
      <c r="AC50" s="36">
        <v>67</v>
      </c>
      <c r="AD50" s="36">
        <v>177</v>
      </c>
      <c r="AE50" s="36">
        <v>0</v>
      </c>
      <c r="AF50" s="36">
        <v>0</v>
      </c>
      <c r="AI50" s="36" t="s">
        <v>22</v>
      </c>
      <c r="AJ50" s="36" t="s">
        <v>52</v>
      </c>
      <c r="AK50" s="36">
        <v>138</v>
      </c>
      <c r="AL50" s="36">
        <v>329</v>
      </c>
      <c r="AM50" s="36">
        <v>153</v>
      </c>
      <c r="AN50" s="36">
        <v>11</v>
      </c>
      <c r="AO50" s="36">
        <v>0</v>
      </c>
    </row>
    <row r="51" spans="1:41" x14ac:dyDescent="0.25">
      <c r="A51" s="36" t="s">
        <v>227</v>
      </c>
      <c r="B51" s="36">
        <v>499</v>
      </c>
      <c r="C51" s="36">
        <v>157</v>
      </c>
      <c r="D51" s="36">
        <v>126</v>
      </c>
      <c r="E51" s="36">
        <v>237</v>
      </c>
      <c r="G51" s="39">
        <f t="shared" si="1"/>
        <v>24.876548922257044</v>
      </c>
      <c r="H51" s="39">
        <f t="shared" si="0"/>
        <v>179.11405340614579</v>
      </c>
      <c r="I51" s="40">
        <f t="shared" si="2"/>
        <v>155</v>
      </c>
      <c r="J51" s="40">
        <f t="shared" si="3"/>
        <v>155</v>
      </c>
      <c r="K51" s="40">
        <f t="shared" si="4"/>
        <v>0</v>
      </c>
      <c r="L51" s="43"/>
      <c r="M51" s="35"/>
      <c r="N51" s="35"/>
      <c r="P51" s="36" t="s">
        <v>227</v>
      </c>
      <c r="Q51" s="36" t="s">
        <v>53</v>
      </c>
      <c r="R51" s="36">
        <v>126</v>
      </c>
      <c r="S51" s="36">
        <v>237</v>
      </c>
      <c r="T51" s="36">
        <v>155</v>
      </c>
      <c r="U51" s="36">
        <v>0</v>
      </c>
      <c r="V51" s="36">
        <v>0</v>
      </c>
      <c r="Z51" s="36" t="s">
        <v>48</v>
      </c>
      <c r="AA51" s="36" t="s">
        <v>53</v>
      </c>
      <c r="AB51" s="36">
        <v>153</v>
      </c>
      <c r="AC51" s="36">
        <v>115</v>
      </c>
      <c r="AD51" s="36">
        <v>101</v>
      </c>
      <c r="AE51" s="36">
        <v>0</v>
      </c>
      <c r="AF51" s="36">
        <v>2</v>
      </c>
      <c r="AI51" s="36" t="s">
        <v>23</v>
      </c>
      <c r="AJ51" s="36" t="s">
        <v>52</v>
      </c>
      <c r="AK51" s="36">
        <v>120</v>
      </c>
      <c r="AL51" s="36">
        <v>227</v>
      </c>
      <c r="AM51" s="36">
        <v>147</v>
      </c>
      <c r="AN51" s="36">
        <v>53</v>
      </c>
      <c r="AO51" s="36">
        <v>8</v>
      </c>
    </row>
    <row r="52" spans="1:41" x14ac:dyDescent="0.25">
      <c r="A52" s="36" t="s">
        <v>234</v>
      </c>
      <c r="B52" s="36">
        <v>214</v>
      </c>
      <c r="C52" s="36">
        <v>408</v>
      </c>
      <c r="D52" s="36">
        <v>126</v>
      </c>
      <c r="E52" s="36">
        <v>288</v>
      </c>
      <c r="G52" s="39">
        <f t="shared" si="1"/>
        <v>-122.24997416418361</v>
      </c>
      <c r="H52" s="39">
        <f t="shared" si="0"/>
        <v>-166.1028236849846</v>
      </c>
      <c r="I52" s="40">
        <f t="shared" si="2"/>
        <v>44</v>
      </c>
      <c r="J52" s="40">
        <f t="shared" si="3"/>
        <v>0</v>
      </c>
      <c r="K52" s="40">
        <f t="shared" si="4"/>
        <v>44</v>
      </c>
      <c r="L52" s="43"/>
      <c r="M52" s="35"/>
      <c r="N52" s="35"/>
      <c r="P52" s="36" t="s">
        <v>234</v>
      </c>
      <c r="Q52" s="36" t="s">
        <v>52</v>
      </c>
      <c r="R52" s="36">
        <v>126</v>
      </c>
      <c r="S52" s="36">
        <v>288</v>
      </c>
      <c r="T52" s="36">
        <v>44</v>
      </c>
      <c r="U52" s="36">
        <v>26</v>
      </c>
      <c r="V52" s="36">
        <v>13</v>
      </c>
      <c r="Z52" s="36" t="s">
        <v>45</v>
      </c>
      <c r="AA52" s="36" t="s">
        <v>53</v>
      </c>
      <c r="AB52" s="36">
        <v>131</v>
      </c>
      <c r="AC52" s="36">
        <v>177</v>
      </c>
      <c r="AD52" s="36">
        <v>14</v>
      </c>
      <c r="AE52" s="36">
        <v>2</v>
      </c>
      <c r="AF52" s="36">
        <v>1</v>
      </c>
      <c r="AI52" s="36" t="s">
        <v>24</v>
      </c>
      <c r="AJ52" s="36" t="s">
        <v>52</v>
      </c>
      <c r="AK52" s="36">
        <v>117</v>
      </c>
      <c r="AL52" s="36">
        <v>234</v>
      </c>
      <c r="AM52" s="36">
        <v>34</v>
      </c>
      <c r="AN52" s="36">
        <v>12</v>
      </c>
      <c r="AO52" s="36">
        <v>0</v>
      </c>
    </row>
    <row r="53" spans="1:41" x14ac:dyDescent="0.25">
      <c r="A53" s="36" t="s">
        <v>235</v>
      </c>
      <c r="B53" s="36">
        <v>389</v>
      </c>
      <c r="C53" s="36">
        <v>423</v>
      </c>
      <c r="D53" s="36">
        <v>204</v>
      </c>
      <c r="E53" s="36">
        <v>406</v>
      </c>
      <c r="G53" s="39">
        <f t="shared" si="1"/>
        <v>-69.341089936692512</v>
      </c>
      <c r="H53" s="39">
        <f t="shared" si="0"/>
        <v>-124.94566440000565</v>
      </c>
      <c r="I53" s="40">
        <f t="shared" si="2"/>
        <v>56</v>
      </c>
      <c r="J53" s="40">
        <f t="shared" si="3"/>
        <v>0</v>
      </c>
      <c r="K53" s="40">
        <f t="shared" si="4"/>
        <v>56</v>
      </c>
      <c r="L53" s="43"/>
      <c r="M53" s="35"/>
      <c r="N53" s="35"/>
      <c r="P53" s="36" t="s">
        <v>235</v>
      </c>
      <c r="Q53" s="36" t="s">
        <v>53</v>
      </c>
      <c r="R53" s="36">
        <v>204</v>
      </c>
      <c r="S53" s="36">
        <v>406</v>
      </c>
      <c r="T53" s="36">
        <v>56</v>
      </c>
      <c r="U53" s="36">
        <v>0</v>
      </c>
      <c r="V53" s="36">
        <v>0</v>
      </c>
      <c r="Z53" s="36" t="s">
        <v>49</v>
      </c>
      <c r="AA53" s="36" t="s">
        <v>53</v>
      </c>
      <c r="AB53" s="36">
        <v>169</v>
      </c>
      <c r="AC53" s="36">
        <v>107</v>
      </c>
      <c r="AD53" s="36">
        <v>140</v>
      </c>
      <c r="AE53" s="36">
        <v>2</v>
      </c>
      <c r="AF53" s="36">
        <v>0</v>
      </c>
      <c r="AI53" s="36" t="s">
        <v>25</v>
      </c>
      <c r="AJ53" s="36" t="s">
        <v>52</v>
      </c>
      <c r="AK53" s="36">
        <v>219</v>
      </c>
      <c r="AL53" s="36">
        <v>410</v>
      </c>
      <c r="AM53" s="36">
        <v>102</v>
      </c>
      <c r="AN53" s="36">
        <v>2</v>
      </c>
      <c r="AO53" s="36">
        <v>0</v>
      </c>
    </row>
    <row r="54" spans="1:41" x14ac:dyDescent="0.25">
      <c r="A54" s="36" t="s">
        <v>228</v>
      </c>
      <c r="B54" s="36">
        <v>156</v>
      </c>
      <c r="C54" s="36">
        <v>356</v>
      </c>
      <c r="D54" s="36">
        <v>242</v>
      </c>
      <c r="E54" s="36">
        <v>57</v>
      </c>
      <c r="G54" s="39">
        <f t="shared" si="1"/>
        <v>-144.72757855140162</v>
      </c>
      <c r="H54" s="39">
        <f t="shared" si="0"/>
        <v>113.08513367280827</v>
      </c>
      <c r="I54" s="40">
        <f t="shared" si="2"/>
        <v>103</v>
      </c>
      <c r="J54" s="40">
        <f t="shared" si="3"/>
        <v>103</v>
      </c>
      <c r="K54" s="40">
        <f t="shared" si="4"/>
        <v>0</v>
      </c>
      <c r="L54" s="43"/>
      <c r="M54" s="35"/>
      <c r="N54" s="35"/>
      <c r="P54" s="36" t="s">
        <v>228</v>
      </c>
      <c r="Q54" s="36" t="s">
        <v>52</v>
      </c>
      <c r="R54" s="36">
        <v>242</v>
      </c>
      <c r="S54" s="36">
        <v>57</v>
      </c>
      <c r="T54" s="36">
        <v>103</v>
      </c>
      <c r="U54" s="36">
        <v>0</v>
      </c>
      <c r="V54" s="36">
        <v>0</v>
      </c>
      <c r="Z54" s="36" t="s">
        <v>46</v>
      </c>
      <c r="AA54" s="36" t="s">
        <v>53</v>
      </c>
      <c r="AB54" s="36">
        <v>120</v>
      </c>
      <c r="AC54" s="36">
        <v>198</v>
      </c>
      <c r="AD54" s="36">
        <v>143</v>
      </c>
      <c r="AE54" s="36">
        <v>11</v>
      </c>
      <c r="AF54" s="36">
        <v>4</v>
      </c>
      <c r="AI54" s="36" t="s">
        <v>26</v>
      </c>
      <c r="AJ54" s="36" t="s">
        <v>52</v>
      </c>
      <c r="AK54" s="36">
        <v>151</v>
      </c>
      <c r="AL54" s="36">
        <v>328</v>
      </c>
      <c r="AM54" s="36">
        <v>15</v>
      </c>
      <c r="AN54" s="36">
        <v>54</v>
      </c>
      <c r="AO54" s="36">
        <v>12</v>
      </c>
    </row>
    <row r="55" spans="1:41" x14ac:dyDescent="0.25">
      <c r="A55" s="36" t="s">
        <v>229</v>
      </c>
      <c r="B55" s="36">
        <v>242</v>
      </c>
      <c r="C55" s="36">
        <v>52</v>
      </c>
      <c r="D55" s="36">
        <v>484</v>
      </c>
      <c r="E55" s="36">
        <v>129</v>
      </c>
      <c r="G55" s="39">
        <f t="shared" si="1"/>
        <v>112.53325007900426</v>
      </c>
      <c r="H55" s="39">
        <f t="shared" si="0"/>
        <v>34.091291916459191</v>
      </c>
      <c r="I55" s="40">
        <f t="shared" si="2"/>
        <v>79</v>
      </c>
      <c r="J55" s="40">
        <f t="shared" si="3"/>
        <v>79</v>
      </c>
      <c r="K55" s="40">
        <f t="shared" si="4"/>
        <v>0</v>
      </c>
      <c r="L55" s="43"/>
      <c r="M55" s="35"/>
      <c r="N55" s="35"/>
      <c r="P55" s="36" t="s">
        <v>229</v>
      </c>
      <c r="Q55" s="36" t="s">
        <v>53</v>
      </c>
      <c r="R55" s="36">
        <v>484</v>
      </c>
      <c r="S55" s="36">
        <v>129</v>
      </c>
      <c r="T55" s="36">
        <v>79</v>
      </c>
      <c r="U55" s="36">
        <v>7</v>
      </c>
      <c r="V55" s="36">
        <v>3</v>
      </c>
      <c r="Z55" s="36" t="s">
        <v>50</v>
      </c>
      <c r="AA55" s="36" t="s">
        <v>53</v>
      </c>
      <c r="AB55" s="36">
        <v>176</v>
      </c>
      <c r="AC55" s="36">
        <v>110</v>
      </c>
      <c r="AD55" s="36">
        <v>98</v>
      </c>
      <c r="AE55" s="36">
        <v>8</v>
      </c>
      <c r="AF55" s="36">
        <v>0</v>
      </c>
      <c r="AI55" s="36" t="s">
        <v>27</v>
      </c>
      <c r="AJ55" s="36" t="s">
        <v>52</v>
      </c>
      <c r="AK55" s="36">
        <v>147</v>
      </c>
      <c r="AL55" s="36">
        <v>149</v>
      </c>
      <c r="AM55" s="36">
        <v>131</v>
      </c>
      <c r="AN55" s="36">
        <v>58</v>
      </c>
      <c r="AO55" s="36">
        <v>6</v>
      </c>
    </row>
    <row r="56" spans="1:41" x14ac:dyDescent="0.25">
      <c r="A56" s="36" t="s">
        <v>236</v>
      </c>
      <c r="B56" s="36">
        <v>503</v>
      </c>
      <c r="C56" s="36">
        <v>316</v>
      </c>
      <c r="D56" s="36">
        <v>472</v>
      </c>
      <c r="E56" s="36">
        <v>367</v>
      </c>
      <c r="G56" s="39">
        <f t="shared" si="1"/>
        <v>-22.553138526910796</v>
      </c>
      <c r="H56" s="39">
        <f t="shared" si="0"/>
        <v>-39.879644456960477</v>
      </c>
      <c r="I56" s="40">
        <f t="shared" si="2"/>
        <v>18</v>
      </c>
      <c r="J56" s="40">
        <f t="shared" si="3"/>
        <v>0</v>
      </c>
      <c r="K56" s="40">
        <f t="shared" si="4"/>
        <v>18</v>
      </c>
      <c r="L56" s="43"/>
      <c r="M56" s="35"/>
      <c r="N56" s="35"/>
      <c r="P56" s="36" t="s">
        <v>236</v>
      </c>
      <c r="Q56" s="36" t="s">
        <v>52</v>
      </c>
      <c r="R56" s="36">
        <v>472</v>
      </c>
      <c r="S56" s="36">
        <v>367</v>
      </c>
      <c r="T56" s="36">
        <v>18</v>
      </c>
      <c r="U56" s="36">
        <v>0</v>
      </c>
      <c r="V56" s="36">
        <v>0</v>
      </c>
      <c r="Z56" s="36" t="s">
        <v>47</v>
      </c>
      <c r="AA56" s="36" t="s">
        <v>53</v>
      </c>
      <c r="AB56" s="36">
        <v>411</v>
      </c>
      <c r="AC56" s="36">
        <v>64</v>
      </c>
      <c r="AD56" s="36">
        <v>70</v>
      </c>
      <c r="AE56" s="36">
        <v>0</v>
      </c>
      <c r="AF56" s="36">
        <v>1</v>
      </c>
      <c r="AI56" s="36" t="s">
        <v>28</v>
      </c>
      <c r="AJ56" s="36" t="s">
        <v>52</v>
      </c>
      <c r="AK56" s="36">
        <v>132</v>
      </c>
      <c r="AL56" s="36">
        <v>299</v>
      </c>
      <c r="AM56" s="36">
        <v>30</v>
      </c>
      <c r="AN56" s="36">
        <v>2</v>
      </c>
      <c r="AO56" s="36">
        <v>2</v>
      </c>
    </row>
    <row r="57" spans="1:41" x14ac:dyDescent="0.25">
      <c r="A57" s="36" t="s">
        <v>237</v>
      </c>
      <c r="B57" s="36">
        <v>128</v>
      </c>
      <c r="C57" s="36">
        <v>177</v>
      </c>
      <c r="D57" s="36">
        <v>450</v>
      </c>
      <c r="E57" s="36">
        <v>79</v>
      </c>
      <c r="G57" s="39">
        <f t="shared" si="1"/>
        <v>161.83404347077447</v>
      </c>
      <c r="H57" s="39">
        <f t="shared" si="0"/>
        <v>51.080740932816987</v>
      </c>
      <c r="I57" s="40">
        <f t="shared" si="2"/>
        <v>111</v>
      </c>
      <c r="J57" s="40">
        <f t="shared" si="3"/>
        <v>111</v>
      </c>
      <c r="K57" s="40">
        <f t="shared" si="4"/>
        <v>0</v>
      </c>
      <c r="L57" s="43"/>
      <c r="M57" s="35"/>
      <c r="N57" s="35"/>
      <c r="P57" s="36" t="s">
        <v>237</v>
      </c>
      <c r="Q57" s="36" t="s">
        <v>53</v>
      </c>
      <c r="R57" s="36">
        <v>450</v>
      </c>
      <c r="S57" s="36">
        <v>79</v>
      </c>
      <c r="T57" s="36">
        <v>111</v>
      </c>
      <c r="U57" s="36">
        <v>0</v>
      </c>
      <c r="V57" s="36">
        <v>0</v>
      </c>
      <c r="Z57" s="36" t="s">
        <v>51</v>
      </c>
      <c r="AA57" s="36" t="s">
        <v>53</v>
      </c>
      <c r="AB57" s="36">
        <v>196</v>
      </c>
      <c r="AC57" s="36">
        <v>85</v>
      </c>
      <c r="AD57" s="36">
        <v>170</v>
      </c>
      <c r="AE57" s="36">
        <v>65</v>
      </c>
      <c r="AF57" s="36">
        <v>2</v>
      </c>
      <c r="AI57" s="36" t="s">
        <v>29</v>
      </c>
      <c r="AJ57" s="36" t="s">
        <v>52</v>
      </c>
      <c r="AK57" s="36">
        <v>135</v>
      </c>
      <c r="AL57" s="36">
        <v>321</v>
      </c>
      <c r="AM57" s="36">
        <v>88</v>
      </c>
      <c r="AN57" s="36">
        <v>57</v>
      </c>
      <c r="AO57" s="36">
        <v>3</v>
      </c>
    </row>
    <row r="58" spans="1:41" x14ac:dyDescent="0.25">
      <c r="A58" s="36" t="s">
        <v>230</v>
      </c>
      <c r="B58" s="36">
        <v>163</v>
      </c>
      <c r="C58" s="36">
        <v>108</v>
      </c>
      <c r="D58" s="36">
        <v>240</v>
      </c>
      <c r="E58" s="36">
        <v>51</v>
      </c>
      <c r="G58" s="39">
        <f t="shared" si="1"/>
        <v>139.94407441079784</v>
      </c>
      <c r="H58" s="39">
        <f t="shared" si="0"/>
        <v>112.94198924997228</v>
      </c>
      <c r="I58" s="40">
        <f t="shared" si="2"/>
        <v>28</v>
      </c>
      <c r="J58" s="40">
        <f t="shared" si="3"/>
        <v>28</v>
      </c>
      <c r="K58" s="40">
        <f t="shared" si="4"/>
        <v>0</v>
      </c>
      <c r="L58" s="43"/>
      <c r="M58" s="35"/>
      <c r="N58" s="35"/>
      <c r="P58" s="36" t="s">
        <v>230</v>
      </c>
      <c r="Q58" s="36" t="s">
        <v>52</v>
      </c>
      <c r="R58" s="36">
        <v>240</v>
      </c>
      <c r="S58" s="36">
        <v>51</v>
      </c>
      <c r="T58" s="36">
        <v>28</v>
      </c>
      <c r="U58" s="36">
        <v>0</v>
      </c>
      <c r="V58" s="36">
        <v>0</v>
      </c>
      <c r="Z58" s="36" t="s">
        <v>54</v>
      </c>
      <c r="AA58" s="36" t="s">
        <v>53</v>
      </c>
      <c r="AB58" s="36">
        <v>119</v>
      </c>
      <c r="AC58" s="36">
        <v>239</v>
      </c>
      <c r="AD58" s="36">
        <v>176</v>
      </c>
      <c r="AE58" s="36">
        <v>12</v>
      </c>
      <c r="AF58" s="36">
        <v>4</v>
      </c>
      <c r="AI58" s="36" t="s">
        <v>30</v>
      </c>
      <c r="AJ58" s="36" t="s">
        <v>52</v>
      </c>
      <c r="AK58" s="36">
        <v>329</v>
      </c>
      <c r="AL58" s="36">
        <v>438</v>
      </c>
      <c r="AM58" s="36">
        <v>142</v>
      </c>
      <c r="AN58" s="36">
        <v>17</v>
      </c>
      <c r="AO58" s="36">
        <v>2</v>
      </c>
    </row>
    <row r="59" spans="1:41" x14ac:dyDescent="0.25">
      <c r="A59" s="36" t="s">
        <v>231</v>
      </c>
      <c r="B59" s="36">
        <v>406</v>
      </c>
      <c r="C59" s="36">
        <v>59</v>
      </c>
      <c r="D59" s="36">
        <v>374</v>
      </c>
      <c r="E59" s="36">
        <v>46</v>
      </c>
      <c r="G59" s="39">
        <f t="shared" si="1"/>
        <v>64.585825301095426</v>
      </c>
      <c r="H59" s="39">
        <f t="shared" si="0"/>
        <v>74.445428729925595</v>
      </c>
      <c r="I59" s="40">
        <f t="shared" si="2"/>
        <v>10</v>
      </c>
      <c r="J59" s="40">
        <f t="shared" si="3"/>
        <v>10</v>
      </c>
      <c r="K59" s="40">
        <f t="shared" si="4"/>
        <v>0</v>
      </c>
      <c r="L59" s="43"/>
      <c r="M59" s="35"/>
      <c r="N59" s="35"/>
      <c r="P59" s="36" t="s">
        <v>231</v>
      </c>
      <c r="Q59" s="36" t="s">
        <v>53</v>
      </c>
      <c r="R59" s="36">
        <v>374</v>
      </c>
      <c r="S59" s="36">
        <v>46</v>
      </c>
      <c r="T59" s="36">
        <v>10</v>
      </c>
      <c r="U59" s="36">
        <v>0</v>
      </c>
      <c r="V59" s="36">
        <v>0</v>
      </c>
      <c r="Z59" s="36" t="s">
        <v>59</v>
      </c>
      <c r="AA59" s="36" t="s">
        <v>53</v>
      </c>
      <c r="AB59" s="36">
        <v>378</v>
      </c>
      <c r="AC59" s="36">
        <v>426</v>
      </c>
      <c r="AD59" s="36">
        <v>145</v>
      </c>
      <c r="AE59" s="36">
        <v>8</v>
      </c>
      <c r="AF59" s="36">
        <v>4</v>
      </c>
      <c r="AI59" s="36" t="s">
        <v>58</v>
      </c>
      <c r="AJ59" s="36" t="s">
        <v>52</v>
      </c>
      <c r="AK59" s="36">
        <v>130</v>
      </c>
      <c r="AL59" s="36">
        <v>183</v>
      </c>
      <c r="AM59" s="36">
        <v>168</v>
      </c>
      <c r="AN59" s="36">
        <v>6</v>
      </c>
      <c r="AO59" s="36">
        <v>6</v>
      </c>
    </row>
    <row r="60" spans="1:41" x14ac:dyDescent="0.25">
      <c r="A60" s="36" t="s">
        <v>238</v>
      </c>
      <c r="B60" s="36">
        <v>415</v>
      </c>
      <c r="C60" s="36">
        <v>70</v>
      </c>
      <c r="D60" s="36">
        <v>256</v>
      </c>
      <c r="E60" s="36">
        <v>47</v>
      </c>
      <c r="G60" s="39">
        <f t="shared" si="1"/>
        <v>60.802513953935531</v>
      </c>
      <c r="H60" s="39">
        <f t="shared" si="0"/>
        <v>108.34584192817893</v>
      </c>
      <c r="I60" s="40">
        <f t="shared" si="2"/>
        <v>48</v>
      </c>
      <c r="J60" s="40">
        <f t="shared" si="3"/>
        <v>48</v>
      </c>
      <c r="K60" s="40">
        <f t="shared" si="4"/>
        <v>0</v>
      </c>
      <c r="L60" s="43"/>
      <c r="M60" s="35"/>
      <c r="N60" s="35"/>
      <c r="P60" s="36" t="s">
        <v>238</v>
      </c>
      <c r="Q60" s="36" t="s">
        <v>52</v>
      </c>
      <c r="R60" s="36">
        <v>256</v>
      </c>
      <c r="S60" s="36">
        <v>47</v>
      </c>
      <c r="T60" s="36">
        <v>48</v>
      </c>
      <c r="U60" s="36">
        <v>41</v>
      </c>
      <c r="V60" s="36">
        <v>7</v>
      </c>
      <c r="Z60" s="36" t="s">
        <v>55</v>
      </c>
      <c r="AA60" s="36" t="s">
        <v>53</v>
      </c>
      <c r="AB60" s="36">
        <v>121</v>
      </c>
      <c r="AC60" s="36">
        <v>236</v>
      </c>
      <c r="AD60" s="36">
        <v>43</v>
      </c>
      <c r="AE60" s="36">
        <v>44</v>
      </c>
      <c r="AF60" s="36">
        <v>55</v>
      </c>
      <c r="AI60" s="36" t="s">
        <v>31</v>
      </c>
      <c r="AJ60" s="36" t="s">
        <v>52</v>
      </c>
      <c r="AK60" s="36">
        <v>121</v>
      </c>
      <c r="AL60" s="36">
        <v>205</v>
      </c>
      <c r="AM60" s="36">
        <v>103</v>
      </c>
      <c r="AN60" s="36">
        <v>5</v>
      </c>
      <c r="AO60" s="36">
        <v>6</v>
      </c>
    </row>
    <row r="61" spans="1:41" x14ac:dyDescent="0.25">
      <c r="A61" s="36" t="s">
        <v>239</v>
      </c>
      <c r="B61" s="36">
        <v>219</v>
      </c>
      <c r="C61" s="36">
        <v>69</v>
      </c>
      <c r="D61" s="36">
        <v>135</v>
      </c>
      <c r="E61" s="36">
        <v>312</v>
      </c>
      <c r="G61" s="39">
        <f t="shared" si="1"/>
        <v>120.56793706386408</v>
      </c>
      <c r="H61" s="39">
        <f t="shared" si="0"/>
        <v>-158.7345503670937</v>
      </c>
      <c r="I61" s="40">
        <f t="shared" si="2"/>
        <v>81</v>
      </c>
      <c r="J61" s="40">
        <f t="shared" si="3"/>
        <v>0</v>
      </c>
      <c r="K61" s="40">
        <f t="shared" si="4"/>
        <v>81</v>
      </c>
      <c r="L61" s="43"/>
      <c r="M61" s="35"/>
      <c r="N61" s="35"/>
      <c r="P61" s="36" t="s">
        <v>239</v>
      </c>
      <c r="Q61" s="36" t="s">
        <v>53</v>
      </c>
      <c r="R61" s="36">
        <v>135</v>
      </c>
      <c r="S61" s="36">
        <v>312</v>
      </c>
      <c r="T61" s="36">
        <v>81</v>
      </c>
      <c r="U61" s="36">
        <v>6</v>
      </c>
      <c r="V61" s="36">
        <v>5</v>
      </c>
      <c r="Z61" s="36" t="s">
        <v>61</v>
      </c>
      <c r="AA61" s="36" t="s">
        <v>53</v>
      </c>
      <c r="AB61" s="36">
        <v>138</v>
      </c>
      <c r="AC61" s="36">
        <v>320</v>
      </c>
      <c r="AD61" s="36">
        <v>113</v>
      </c>
      <c r="AE61" s="36">
        <v>50</v>
      </c>
      <c r="AF61" s="36">
        <v>9</v>
      </c>
      <c r="AI61" s="36" t="s">
        <v>60</v>
      </c>
      <c r="AJ61" s="36" t="s">
        <v>52</v>
      </c>
      <c r="AK61" s="36">
        <v>123</v>
      </c>
      <c r="AL61" s="36">
        <v>245</v>
      </c>
      <c r="AM61" s="36">
        <v>1</v>
      </c>
      <c r="AN61" s="36">
        <v>53</v>
      </c>
      <c r="AO61" s="36">
        <v>68</v>
      </c>
    </row>
    <row r="62" spans="1:41" x14ac:dyDescent="0.25">
      <c r="A62" s="36" t="s">
        <v>232</v>
      </c>
      <c r="B62" s="36">
        <v>487</v>
      </c>
      <c r="C62" s="36">
        <v>344</v>
      </c>
      <c r="D62" s="36">
        <v>127</v>
      </c>
      <c r="E62" s="36">
        <v>176</v>
      </c>
      <c r="G62" s="39">
        <f t="shared" si="1"/>
        <v>-31.912771576163337</v>
      </c>
      <c r="H62" s="39">
        <f t="shared" si="0"/>
        <v>161.65415807182109</v>
      </c>
      <c r="I62" s="40">
        <f t="shared" si="2"/>
        <v>167</v>
      </c>
      <c r="J62" s="40">
        <f t="shared" si="3"/>
        <v>167</v>
      </c>
      <c r="K62" s="40">
        <f t="shared" si="4"/>
        <v>0</v>
      </c>
      <c r="L62" s="43"/>
      <c r="M62" s="35"/>
      <c r="N62" s="35"/>
      <c r="P62" s="36" t="s">
        <v>232</v>
      </c>
      <c r="Q62" s="36" t="s">
        <v>52</v>
      </c>
      <c r="R62" s="36">
        <v>127</v>
      </c>
      <c r="S62" s="36">
        <v>176</v>
      </c>
      <c r="T62" s="36">
        <v>167</v>
      </c>
      <c r="U62" s="36">
        <v>0</v>
      </c>
      <c r="V62" s="36">
        <v>0</v>
      </c>
      <c r="Z62" s="36" t="s">
        <v>56</v>
      </c>
      <c r="AA62" s="36" t="s">
        <v>53</v>
      </c>
      <c r="AB62" s="36">
        <v>147</v>
      </c>
      <c r="AC62" s="36">
        <v>345</v>
      </c>
      <c r="AD62" s="36">
        <v>31</v>
      </c>
      <c r="AE62" s="36">
        <v>11</v>
      </c>
      <c r="AF62" s="36">
        <v>11</v>
      </c>
      <c r="AI62" s="36" t="s">
        <v>32</v>
      </c>
      <c r="AJ62" s="36" t="s">
        <v>52</v>
      </c>
      <c r="AK62" s="36">
        <v>321</v>
      </c>
      <c r="AL62" s="36">
        <v>443</v>
      </c>
      <c r="AM62" s="36">
        <v>94</v>
      </c>
      <c r="AN62" s="36">
        <v>14</v>
      </c>
      <c r="AO62" s="36">
        <v>6</v>
      </c>
    </row>
    <row r="63" spans="1:41" x14ac:dyDescent="0.25">
      <c r="A63" s="36" t="s">
        <v>233</v>
      </c>
      <c r="B63" s="36">
        <v>130</v>
      </c>
      <c r="C63" s="36">
        <v>303</v>
      </c>
      <c r="D63" s="36">
        <v>142</v>
      </c>
      <c r="E63" s="36">
        <v>328</v>
      </c>
      <c r="G63" s="39">
        <f t="shared" si="1"/>
        <v>-161.65556576135725</v>
      </c>
      <c r="H63" s="39">
        <f t="shared" si="0"/>
        <v>-153.6930361742582</v>
      </c>
      <c r="I63" s="40">
        <f t="shared" si="2"/>
        <v>8</v>
      </c>
      <c r="J63" s="40">
        <f t="shared" si="3"/>
        <v>0</v>
      </c>
      <c r="K63" s="40">
        <f t="shared" si="4"/>
        <v>8</v>
      </c>
      <c r="L63" s="43"/>
      <c r="M63" s="35"/>
      <c r="N63" s="35"/>
      <c r="P63" s="36" t="s">
        <v>233</v>
      </c>
      <c r="Q63" s="36" t="s">
        <v>53</v>
      </c>
      <c r="R63" s="36">
        <v>142</v>
      </c>
      <c r="S63" s="36">
        <v>328</v>
      </c>
      <c r="T63" s="36">
        <v>8</v>
      </c>
      <c r="U63" s="36">
        <v>0</v>
      </c>
      <c r="V63" s="36">
        <v>0</v>
      </c>
      <c r="Z63" s="36" t="s">
        <v>63</v>
      </c>
      <c r="AA63" s="36" t="s">
        <v>53</v>
      </c>
      <c r="AB63" s="36">
        <v>174</v>
      </c>
      <c r="AC63" s="36">
        <v>103</v>
      </c>
      <c r="AD63" s="36">
        <v>104</v>
      </c>
      <c r="AE63" s="36">
        <v>6</v>
      </c>
      <c r="AF63" s="36">
        <v>10</v>
      </c>
      <c r="AI63" s="36" t="s">
        <v>62</v>
      </c>
      <c r="AJ63" s="36" t="s">
        <v>52</v>
      </c>
      <c r="AK63" s="36">
        <v>222</v>
      </c>
      <c r="AL63" s="36">
        <v>416</v>
      </c>
      <c r="AM63" s="36">
        <v>29</v>
      </c>
      <c r="AN63" s="36">
        <v>48</v>
      </c>
      <c r="AO63" s="36">
        <v>7</v>
      </c>
    </row>
    <row r="64" spans="1:41" x14ac:dyDescent="0.25">
      <c r="A64" s="36" t="s">
        <v>240</v>
      </c>
      <c r="B64" s="36">
        <v>390</v>
      </c>
      <c r="C64" s="36">
        <v>421</v>
      </c>
      <c r="D64" s="36">
        <v>171</v>
      </c>
      <c r="E64" s="36">
        <v>110</v>
      </c>
      <c r="G64" s="39">
        <f t="shared" si="1"/>
        <v>-68.856503561772669</v>
      </c>
      <c r="H64" s="39">
        <f t="shared" si="0"/>
        <v>138.89584801308752</v>
      </c>
      <c r="I64" s="40">
        <f t="shared" si="2"/>
        <v>153</v>
      </c>
      <c r="J64" s="40">
        <f t="shared" si="3"/>
        <v>153</v>
      </c>
      <c r="K64" s="40">
        <f t="shared" si="4"/>
        <v>0</v>
      </c>
      <c r="L64" s="43"/>
      <c r="M64" s="35"/>
      <c r="N64" s="35"/>
      <c r="P64" s="36" t="s">
        <v>240</v>
      </c>
      <c r="Q64" s="36" t="s">
        <v>52</v>
      </c>
      <c r="R64" s="36">
        <v>171</v>
      </c>
      <c r="S64" s="36">
        <v>110</v>
      </c>
      <c r="T64" s="36">
        <v>153</v>
      </c>
      <c r="U64" s="36">
        <v>55</v>
      </c>
      <c r="V64" s="36">
        <v>8</v>
      </c>
      <c r="Z64" s="36" t="s">
        <v>57</v>
      </c>
      <c r="AA64" s="36" t="s">
        <v>53</v>
      </c>
      <c r="AB64" s="36">
        <v>315</v>
      </c>
      <c r="AC64" s="36">
        <v>42</v>
      </c>
      <c r="AD64" s="36">
        <v>176</v>
      </c>
      <c r="AE64" s="36">
        <v>21</v>
      </c>
      <c r="AF64" s="36">
        <v>29</v>
      </c>
      <c r="AI64" s="36" t="s">
        <v>33</v>
      </c>
      <c r="AJ64" s="36" t="s">
        <v>52</v>
      </c>
      <c r="AK64" s="36">
        <v>314</v>
      </c>
      <c r="AL64" s="36">
        <v>38</v>
      </c>
      <c r="AM64" s="36">
        <v>150</v>
      </c>
      <c r="AN64" s="36">
        <v>39</v>
      </c>
      <c r="AO64" s="36">
        <v>65</v>
      </c>
    </row>
    <row r="65" spans="1:41" x14ac:dyDescent="0.25">
      <c r="A65" s="36" t="s">
        <v>241</v>
      </c>
      <c r="B65" s="36">
        <v>252</v>
      </c>
      <c r="C65" s="36">
        <v>425</v>
      </c>
      <c r="D65" s="36">
        <v>283</v>
      </c>
      <c r="E65" s="36">
        <v>437</v>
      </c>
      <c r="G65" s="39">
        <f t="shared" si="1"/>
        <v>-110.18179069998169</v>
      </c>
      <c r="H65" s="39">
        <f t="shared" si="0"/>
        <v>-100.63721450929008</v>
      </c>
      <c r="I65" s="40">
        <f t="shared" si="2"/>
        <v>10</v>
      </c>
      <c r="J65" s="40">
        <f t="shared" si="3"/>
        <v>0</v>
      </c>
      <c r="K65" s="40">
        <f t="shared" si="4"/>
        <v>10</v>
      </c>
      <c r="L65" s="43"/>
      <c r="M65" s="35"/>
      <c r="N65" s="35"/>
      <c r="P65" s="36" t="s">
        <v>241</v>
      </c>
      <c r="Q65" s="36" t="s">
        <v>53</v>
      </c>
      <c r="R65" s="36">
        <v>283</v>
      </c>
      <c r="S65" s="36">
        <v>437</v>
      </c>
      <c r="T65" s="36">
        <v>10</v>
      </c>
      <c r="U65" s="36">
        <v>0</v>
      </c>
      <c r="V65" s="36">
        <v>0</v>
      </c>
      <c r="Z65" s="36" t="s">
        <v>65</v>
      </c>
      <c r="AA65" s="36" t="s">
        <v>53</v>
      </c>
      <c r="AB65" s="36">
        <v>290</v>
      </c>
      <c r="AC65" s="36">
        <v>42</v>
      </c>
      <c r="AD65" s="36">
        <v>76</v>
      </c>
      <c r="AE65" s="36">
        <v>9</v>
      </c>
      <c r="AF65" s="36">
        <v>3</v>
      </c>
      <c r="AI65" s="36" t="s">
        <v>64</v>
      </c>
      <c r="AJ65" s="36" t="s">
        <v>52</v>
      </c>
      <c r="AK65" s="36">
        <v>165</v>
      </c>
      <c r="AL65" s="36">
        <v>369</v>
      </c>
      <c r="AM65" s="36">
        <v>147</v>
      </c>
      <c r="AN65" s="36">
        <v>17</v>
      </c>
      <c r="AO65" s="36">
        <v>8</v>
      </c>
    </row>
    <row r="66" spans="1:41" x14ac:dyDescent="0.25">
      <c r="A66" s="36" t="s">
        <v>242</v>
      </c>
      <c r="B66" s="36">
        <v>513</v>
      </c>
      <c r="C66" s="36">
        <v>183</v>
      </c>
      <c r="D66" s="36">
        <v>453</v>
      </c>
      <c r="E66" s="36">
        <v>85</v>
      </c>
      <c r="G66" s="39">
        <f t="shared" si="1"/>
        <v>16.453809268956633</v>
      </c>
      <c r="H66" s="39">
        <f t="shared" ref="H66:H129" si="5">ATAN2(2*(D66-$M$2/2)/$M$4,2*($N$2/2-E66)/$M$4)*180/PI()</f>
        <v>49.368277434588386</v>
      </c>
      <c r="I66" s="40">
        <f t="shared" si="2"/>
        <v>33</v>
      </c>
      <c r="J66" s="40">
        <f t="shared" si="3"/>
        <v>33</v>
      </c>
      <c r="K66" s="40">
        <f t="shared" si="4"/>
        <v>0</v>
      </c>
      <c r="L66" s="43"/>
      <c r="M66" s="35"/>
      <c r="N66" s="35"/>
      <c r="P66" s="36" t="s">
        <v>242</v>
      </c>
      <c r="Q66" s="36" t="s">
        <v>52</v>
      </c>
      <c r="R66" s="36">
        <v>453</v>
      </c>
      <c r="S66" s="36">
        <v>85</v>
      </c>
      <c r="T66" s="36">
        <v>33</v>
      </c>
      <c r="U66" s="36">
        <v>60</v>
      </c>
      <c r="V66" s="36">
        <v>0</v>
      </c>
      <c r="Z66" s="36" t="s">
        <v>67</v>
      </c>
      <c r="AA66" s="36" t="s">
        <v>53</v>
      </c>
      <c r="AB66" s="36">
        <v>137</v>
      </c>
      <c r="AC66" s="36">
        <v>320</v>
      </c>
      <c r="AD66" s="36">
        <v>3</v>
      </c>
      <c r="AE66" s="36">
        <v>0</v>
      </c>
      <c r="AF66" s="36">
        <v>0</v>
      </c>
      <c r="AI66" s="36" t="s">
        <v>66</v>
      </c>
      <c r="AJ66" s="36" t="s">
        <v>52</v>
      </c>
      <c r="AK66" s="36">
        <v>188</v>
      </c>
      <c r="AL66" s="36">
        <v>391</v>
      </c>
      <c r="AM66" s="36">
        <v>37</v>
      </c>
      <c r="AN66" s="36">
        <v>5</v>
      </c>
      <c r="AO66" s="36">
        <v>0</v>
      </c>
    </row>
    <row r="67" spans="1:41" x14ac:dyDescent="0.25">
      <c r="A67" s="36" t="s">
        <v>243</v>
      </c>
      <c r="B67" s="36">
        <v>414</v>
      </c>
      <c r="C67" s="36">
        <v>69</v>
      </c>
      <c r="D67" s="36">
        <v>169</v>
      </c>
      <c r="E67" s="36">
        <v>108</v>
      </c>
      <c r="G67" s="39">
        <f t="shared" ref="G67:G130" si="6">ATAN2(2*(B67-$M$2/2)/$M$4,2*($N$2/2-C67)/$M$4)*180/PI()</f>
        <v>61.20207014983125</v>
      </c>
      <c r="H67" s="39">
        <f t="shared" si="5"/>
        <v>138.84094902533695</v>
      </c>
      <c r="I67" s="40">
        <f t="shared" ref="I67:I130" si="7">MAX(1,CEILING(MIN(MOD(G67-H67,360),MOD(H67-G67,360)),1))</f>
        <v>78</v>
      </c>
      <c r="J67" s="40">
        <f t="shared" ref="J67:J130" si="8">IF(H67&gt;1,I67,0)</f>
        <v>78</v>
      </c>
      <c r="K67" s="40">
        <f t="shared" ref="K67:K130" si="9">IF(H67&lt;1,I67,0)</f>
        <v>0</v>
      </c>
      <c r="L67" s="43"/>
      <c r="M67" s="35"/>
      <c r="N67" s="35"/>
      <c r="P67" s="36" t="s">
        <v>243</v>
      </c>
      <c r="Q67" s="36" t="s">
        <v>53</v>
      </c>
      <c r="R67" s="36">
        <v>169</v>
      </c>
      <c r="S67" s="36">
        <v>108</v>
      </c>
      <c r="T67" s="36">
        <v>78</v>
      </c>
      <c r="U67" s="36">
        <v>19</v>
      </c>
      <c r="V67" s="36">
        <v>8</v>
      </c>
      <c r="Z67" s="36" t="s">
        <v>75</v>
      </c>
      <c r="AA67" s="36" t="s">
        <v>53</v>
      </c>
      <c r="AB67" s="36">
        <v>126</v>
      </c>
      <c r="AC67" s="36">
        <v>201</v>
      </c>
      <c r="AD67" s="36">
        <v>126</v>
      </c>
      <c r="AE67" s="36">
        <v>3</v>
      </c>
      <c r="AF67" s="36">
        <v>1</v>
      </c>
      <c r="AI67" s="36" t="s">
        <v>74</v>
      </c>
      <c r="AJ67" s="36" t="s">
        <v>52</v>
      </c>
      <c r="AK67" s="36">
        <v>128</v>
      </c>
      <c r="AL67" s="36">
        <v>275</v>
      </c>
      <c r="AM67" s="36">
        <v>13</v>
      </c>
      <c r="AN67" s="36">
        <v>6</v>
      </c>
      <c r="AO67" s="36">
        <v>8</v>
      </c>
    </row>
    <row r="68" spans="1:41" x14ac:dyDescent="0.25">
      <c r="A68" s="36" t="s">
        <v>250</v>
      </c>
      <c r="B68" s="36">
        <v>496</v>
      </c>
      <c r="C68" s="36">
        <v>323</v>
      </c>
      <c r="D68" s="36">
        <v>173</v>
      </c>
      <c r="E68" s="36">
        <v>373</v>
      </c>
      <c r="G68" s="39">
        <f t="shared" si="6"/>
        <v>-25.248138771284726</v>
      </c>
      <c r="H68" s="39">
        <f t="shared" si="5"/>
        <v>-137.86240522611175</v>
      </c>
      <c r="I68" s="40">
        <f t="shared" si="7"/>
        <v>113</v>
      </c>
      <c r="J68" s="40">
        <f t="shared" si="8"/>
        <v>0</v>
      </c>
      <c r="K68" s="40">
        <f t="shared" si="9"/>
        <v>113</v>
      </c>
      <c r="L68" s="43"/>
      <c r="M68" s="35"/>
      <c r="N68" s="35"/>
      <c r="P68" s="36" t="s">
        <v>250</v>
      </c>
      <c r="Q68" s="36" t="s">
        <v>52</v>
      </c>
      <c r="R68" s="36">
        <v>173</v>
      </c>
      <c r="S68" s="36">
        <v>373</v>
      </c>
      <c r="T68" s="36">
        <v>113</v>
      </c>
      <c r="U68" s="36">
        <v>50</v>
      </c>
      <c r="V68" s="36">
        <v>26</v>
      </c>
      <c r="Z68" s="36" t="s">
        <v>69</v>
      </c>
      <c r="AA68" s="36" t="s">
        <v>53</v>
      </c>
      <c r="AB68" s="36">
        <v>475</v>
      </c>
      <c r="AC68" s="36">
        <v>122</v>
      </c>
      <c r="AD68" s="36">
        <v>84</v>
      </c>
      <c r="AE68" s="36">
        <v>53</v>
      </c>
      <c r="AF68" s="36">
        <v>1</v>
      </c>
      <c r="AI68" s="36" t="s">
        <v>68</v>
      </c>
      <c r="AJ68" s="36" t="s">
        <v>52</v>
      </c>
      <c r="AK68" s="36">
        <v>315</v>
      </c>
      <c r="AL68" s="36">
        <v>439</v>
      </c>
      <c r="AM68" s="36">
        <v>1</v>
      </c>
      <c r="AN68" s="36">
        <v>100</v>
      </c>
      <c r="AO68" s="36">
        <v>100</v>
      </c>
    </row>
    <row r="69" spans="1:41" x14ac:dyDescent="0.25">
      <c r="A69" s="36" t="s">
        <v>251</v>
      </c>
      <c r="B69" s="36">
        <v>519</v>
      </c>
      <c r="C69" s="36">
        <v>230</v>
      </c>
      <c r="D69" s="36">
        <v>172</v>
      </c>
      <c r="E69" s="36">
        <v>369</v>
      </c>
      <c r="G69" s="39">
        <f t="shared" si="6"/>
        <v>2.8767650703005772</v>
      </c>
      <c r="H69" s="39">
        <f t="shared" si="5"/>
        <v>-138.92388932275293</v>
      </c>
      <c r="I69" s="40">
        <f t="shared" si="7"/>
        <v>142</v>
      </c>
      <c r="J69" s="40">
        <f t="shared" si="8"/>
        <v>0</v>
      </c>
      <c r="K69" s="40">
        <f t="shared" si="9"/>
        <v>142</v>
      </c>
      <c r="L69" s="43"/>
      <c r="M69" s="35"/>
      <c r="N69" s="35"/>
      <c r="P69" s="36" t="s">
        <v>251</v>
      </c>
      <c r="Q69" s="36" t="s">
        <v>53</v>
      </c>
      <c r="R69" s="36">
        <v>172</v>
      </c>
      <c r="S69" s="36">
        <v>369</v>
      </c>
      <c r="T69" s="36">
        <v>142</v>
      </c>
      <c r="U69" s="36">
        <v>15</v>
      </c>
      <c r="V69" s="36">
        <v>3</v>
      </c>
      <c r="Z69" s="36" t="s">
        <v>77</v>
      </c>
      <c r="AA69" s="36" t="s">
        <v>53</v>
      </c>
      <c r="AB69" s="36">
        <v>396</v>
      </c>
      <c r="AC69" s="36">
        <v>56</v>
      </c>
      <c r="AD69" s="36">
        <v>68</v>
      </c>
      <c r="AE69" s="36">
        <v>6</v>
      </c>
      <c r="AF69" s="36">
        <v>0</v>
      </c>
      <c r="AI69" s="36" t="s">
        <v>76</v>
      </c>
      <c r="AJ69" s="36" t="s">
        <v>52</v>
      </c>
      <c r="AK69" s="36">
        <v>315</v>
      </c>
      <c r="AL69" s="36">
        <v>39</v>
      </c>
      <c r="AM69" s="36">
        <v>1</v>
      </c>
      <c r="AN69" s="36">
        <v>100</v>
      </c>
      <c r="AO69" s="36">
        <v>100</v>
      </c>
    </row>
    <row r="70" spans="1:41" x14ac:dyDescent="0.25">
      <c r="A70" s="36" t="s">
        <v>244</v>
      </c>
      <c r="B70" s="36">
        <v>132</v>
      </c>
      <c r="C70" s="36">
        <v>168</v>
      </c>
      <c r="D70" s="36">
        <v>118</v>
      </c>
      <c r="E70" s="36">
        <v>216</v>
      </c>
      <c r="G70" s="39">
        <f t="shared" si="6"/>
        <v>159.04422326936782</v>
      </c>
      <c r="H70" s="39">
        <f t="shared" si="5"/>
        <v>173.22434383060099</v>
      </c>
      <c r="I70" s="40">
        <f t="shared" si="7"/>
        <v>15</v>
      </c>
      <c r="J70" s="40">
        <f t="shared" si="8"/>
        <v>15</v>
      </c>
      <c r="K70" s="40">
        <f t="shared" si="9"/>
        <v>0</v>
      </c>
      <c r="L70" s="43"/>
      <c r="M70" s="35"/>
      <c r="N70" s="35"/>
      <c r="P70" s="36" t="s">
        <v>244</v>
      </c>
      <c r="Q70" s="36" t="s">
        <v>52</v>
      </c>
      <c r="R70" s="36">
        <v>118</v>
      </c>
      <c r="S70" s="36">
        <v>216</v>
      </c>
      <c r="T70" s="36">
        <v>15</v>
      </c>
      <c r="U70" s="36">
        <v>5</v>
      </c>
      <c r="V70" s="36">
        <v>3</v>
      </c>
      <c r="Z70" s="36" t="s">
        <v>71</v>
      </c>
      <c r="AA70" s="36" t="s">
        <v>53</v>
      </c>
      <c r="AB70" s="36">
        <v>442</v>
      </c>
      <c r="AC70" s="36">
        <v>83</v>
      </c>
      <c r="AD70" s="36">
        <v>97</v>
      </c>
      <c r="AE70" s="36">
        <v>8</v>
      </c>
      <c r="AF70" s="36">
        <v>2</v>
      </c>
      <c r="AI70" s="36" t="s">
        <v>70</v>
      </c>
      <c r="AJ70" s="36" t="s">
        <v>52</v>
      </c>
      <c r="AK70" s="36">
        <v>117</v>
      </c>
      <c r="AL70" s="36">
        <v>234</v>
      </c>
      <c r="AM70" s="36">
        <v>135</v>
      </c>
      <c r="AN70" s="36">
        <v>7</v>
      </c>
      <c r="AO70" s="36">
        <v>2</v>
      </c>
    </row>
    <row r="71" spans="1:41" x14ac:dyDescent="0.25">
      <c r="A71" s="36" t="s">
        <v>245</v>
      </c>
      <c r="B71" s="36">
        <v>123</v>
      </c>
      <c r="C71" s="36">
        <v>279</v>
      </c>
      <c r="D71" s="36">
        <v>123</v>
      </c>
      <c r="E71" s="36">
        <v>270</v>
      </c>
      <c r="G71" s="39">
        <f t="shared" si="6"/>
        <v>-168.801973203046</v>
      </c>
      <c r="H71" s="39">
        <f t="shared" si="5"/>
        <v>-171.34127876763304</v>
      </c>
      <c r="I71" s="40">
        <f t="shared" si="7"/>
        <v>3</v>
      </c>
      <c r="J71" s="40">
        <f t="shared" si="8"/>
        <v>0</v>
      </c>
      <c r="K71" s="40">
        <f t="shared" si="9"/>
        <v>3</v>
      </c>
      <c r="L71" s="43"/>
      <c r="M71" s="35"/>
      <c r="N71" s="35"/>
      <c r="P71" s="36" t="s">
        <v>245</v>
      </c>
      <c r="Q71" s="36" t="s">
        <v>53</v>
      </c>
      <c r="R71" s="36">
        <v>123</v>
      </c>
      <c r="S71" s="36">
        <v>270</v>
      </c>
      <c r="T71" s="36">
        <v>3</v>
      </c>
      <c r="U71" s="36">
        <v>6</v>
      </c>
      <c r="V71" s="36">
        <v>2</v>
      </c>
      <c r="Z71" s="36" t="s">
        <v>79</v>
      </c>
      <c r="AA71" s="36" t="s">
        <v>53</v>
      </c>
      <c r="AB71" s="36">
        <v>234</v>
      </c>
      <c r="AC71" s="36">
        <v>65</v>
      </c>
      <c r="AD71" s="36">
        <v>61</v>
      </c>
      <c r="AE71" s="36">
        <v>7</v>
      </c>
      <c r="AF71" s="36">
        <v>1</v>
      </c>
      <c r="AI71" s="36" t="s">
        <v>78</v>
      </c>
      <c r="AJ71" s="36" t="s">
        <v>52</v>
      </c>
      <c r="AK71" s="36">
        <v>132</v>
      </c>
      <c r="AL71" s="36">
        <v>308</v>
      </c>
      <c r="AM71" s="36">
        <v>30</v>
      </c>
      <c r="AN71" s="36">
        <v>0</v>
      </c>
      <c r="AO71" s="36">
        <v>1</v>
      </c>
    </row>
    <row r="72" spans="1:41" x14ac:dyDescent="0.25">
      <c r="A72" s="36" t="s">
        <v>252</v>
      </c>
      <c r="B72" s="36">
        <v>174</v>
      </c>
      <c r="C72" s="36">
        <v>372</v>
      </c>
      <c r="D72" s="36">
        <v>133</v>
      </c>
      <c r="E72" s="36">
        <v>308</v>
      </c>
      <c r="G72" s="39">
        <f t="shared" si="6"/>
        <v>-137.88296345253954</v>
      </c>
      <c r="H72" s="39">
        <f t="shared" si="5"/>
        <v>-160.01689347810003</v>
      </c>
      <c r="I72" s="40">
        <f t="shared" si="7"/>
        <v>23</v>
      </c>
      <c r="J72" s="40">
        <f t="shared" si="8"/>
        <v>0</v>
      </c>
      <c r="K72" s="40">
        <f t="shared" si="9"/>
        <v>23</v>
      </c>
      <c r="L72" s="43"/>
      <c r="M72" s="35"/>
      <c r="N72" s="35"/>
      <c r="P72" s="36" t="s">
        <v>252</v>
      </c>
      <c r="Q72" s="36" t="s">
        <v>52</v>
      </c>
      <c r="R72" s="36">
        <v>133</v>
      </c>
      <c r="S72" s="36">
        <v>308</v>
      </c>
      <c r="T72" s="36">
        <v>23</v>
      </c>
      <c r="U72" s="36">
        <v>1</v>
      </c>
      <c r="V72" s="36">
        <v>2</v>
      </c>
      <c r="Z72" s="36" t="s">
        <v>73</v>
      </c>
      <c r="AA72" s="36" t="s">
        <v>53</v>
      </c>
      <c r="AB72" s="36">
        <v>126</v>
      </c>
      <c r="AC72" s="36">
        <v>282</v>
      </c>
      <c r="AD72" s="36">
        <v>163</v>
      </c>
      <c r="AE72" s="36">
        <v>21</v>
      </c>
      <c r="AF72" s="36">
        <v>4</v>
      </c>
      <c r="AI72" s="36" t="s">
        <v>72</v>
      </c>
      <c r="AJ72" s="36" t="s">
        <v>52</v>
      </c>
      <c r="AK72" s="36">
        <v>123</v>
      </c>
      <c r="AL72" s="36">
        <v>201</v>
      </c>
      <c r="AM72" s="36">
        <v>38</v>
      </c>
      <c r="AN72" s="36">
        <v>1</v>
      </c>
      <c r="AO72" s="36">
        <v>0</v>
      </c>
    </row>
    <row r="73" spans="1:41" x14ac:dyDescent="0.25">
      <c r="A73" s="36" t="s">
        <v>253</v>
      </c>
      <c r="B73" s="36">
        <v>298</v>
      </c>
      <c r="C73" s="36">
        <v>436</v>
      </c>
      <c r="D73" s="36">
        <v>127</v>
      </c>
      <c r="E73" s="36">
        <v>186</v>
      </c>
      <c r="G73" s="39">
        <f t="shared" si="6"/>
        <v>-96.404352726384147</v>
      </c>
      <c r="H73" s="39">
        <f t="shared" si="5"/>
        <v>164.36876560867779</v>
      </c>
      <c r="I73" s="40">
        <f t="shared" si="7"/>
        <v>100</v>
      </c>
      <c r="J73" s="40">
        <f t="shared" si="8"/>
        <v>100</v>
      </c>
      <c r="K73" s="40">
        <f t="shared" si="9"/>
        <v>0</v>
      </c>
      <c r="L73" s="43"/>
      <c r="M73" s="35"/>
      <c r="N73" s="35"/>
      <c r="P73" s="36" t="s">
        <v>253</v>
      </c>
      <c r="Q73" s="36" t="s">
        <v>53</v>
      </c>
      <c r="R73" s="36">
        <v>127</v>
      </c>
      <c r="S73" s="36">
        <v>186</v>
      </c>
      <c r="T73" s="36">
        <v>100</v>
      </c>
      <c r="U73" s="36">
        <v>4</v>
      </c>
      <c r="V73" s="36">
        <v>3</v>
      </c>
      <c r="Z73" s="36" t="s">
        <v>81</v>
      </c>
      <c r="AA73" s="36" t="s">
        <v>53</v>
      </c>
      <c r="AB73" s="36">
        <v>132</v>
      </c>
      <c r="AC73" s="36">
        <v>159</v>
      </c>
      <c r="AD73" s="36">
        <v>31</v>
      </c>
      <c r="AE73" s="36">
        <v>66</v>
      </c>
      <c r="AF73" s="36">
        <v>36</v>
      </c>
      <c r="AI73" s="36" t="s">
        <v>80</v>
      </c>
      <c r="AJ73" s="36" t="s">
        <v>52</v>
      </c>
      <c r="AK73" s="36">
        <v>140</v>
      </c>
      <c r="AL73" s="36">
        <v>320</v>
      </c>
      <c r="AM73" s="36">
        <v>25</v>
      </c>
      <c r="AN73" s="36">
        <v>32</v>
      </c>
      <c r="AO73" s="36">
        <v>3</v>
      </c>
    </row>
    <row r="74" spans="1:41" x14ac:dyDescent="0.25">
      <c r="A74" s="36" t="s">
        <v>246</v>
      </c>
      <c r="B74" s="36">
        <v>228</v>
      </c>
      <c r="C74" s="36">
        <v>66</v>
      </c>
      <c r="D74" s="36">
        <v>126</v>
      </c>
      <c r="E74" s="36">
        <v>270</v>
      </c>
      <c r="G74" s="39">
        <f t="shared" si="6"/>
        <v>117.86700384965685</v>
      </c>
      <c r="H74" s="39">
        <f t="shared" si="5"/>
        <v>-171.20945681718604</v>
      </c>
      <c r="I74" s="40">
        <f t="shared" si="7"/>
        <v>71</v>
      </c>
      <c r="J74" s="40">
        <f t="shared" si="8"/>
        <v>0</v>
      </c>
      <c r="K74" s="40">
        <f t="shared" si="9"/>
        <v>71</v>
      </c>
      <c r="L74" s="43"/>
      <c r="M74" s="35"/>
      <c r="N74" s="35"/>
      <c r="P74" s="36" t="s">
        <v>246</v>
      </c>
      <c r="Q74" s="36" t="s">
        <v>52</v>
      </c>
      <c r="R74" s="36">
        <v>126</v>
      </c>
      <c r="S74" s="36">
        <v>270</v>
      </c>
      <c r="T74" s="36">
        <v>71</v>
      </c>
      <c r="U74" s="36">
        <v>2</v>
      </c>
      <c r="V74" s="36">
        <v>5</v>
      </c>
      <c r="Z74" s="36" t="s">
        <v>83</v>
      </c>
      <c r="AA74" s="36" t="s">
        <v>53</v>
      </c>
      <c r="AB74" s="36">
        <v>157</v>
      </c>
      <c r="AC74" s="36">
        <v>119</v>
      </c>
      <c r="AD74" s="36">
        <v>75</v>
      </c>
      <c r="AE74" s="36">
        <v>17</v>
      </c>
      <c r="AF74" s="36">
        <v>11</v>
      </c>
      <c r="AI74" s="36" t="s">
        <v>82</v>
      </c>
      <c r="AJ74" s="36" t="s">
        <v>52</v>
      </c>
      <c r="AK74" s="36">
        <v>334</v>
      </c>
      <c r="AL74" s="36">
        <v>440</v>
      </c>
      <c r="AM74" s="36">
        <v>19</v>
      </c>
      <c r="AN74" s="36">
        <v>18</v>
      </c>
      <c r="AO74" s="36">
        <v>4</v>
      </c>
    </row>
    <row r="75" spans="1:41" x14ac:dyDescent="0.25">
      <c r="A75" s="36" t="s">
        <v>247</v>
      </c>
      <c r="B75" s="36">
        <v>407</v>
      </c>
      <c r="C75" s="36">
        <v>59</v>
      </c>
      <c r="D75" s="36">
        <v>393</v>
      </c>
      <c r="E75" s="36">
        <v>47</v>
      </c>
      <c r="G75" s="39">
        <f t="shared" si="6"/>
        <v>64.328129151109991</v>
      </c>
      <c r="H75" s="39">
        <f t="shared" si="5"/>
        <v>69.281460095510937</v>
      </c>
      <c r="I75" s="40">
        <f t="shared" si="7"/>
        <v>5</v>
      </c>
      <c r="J75" s="40">
        <f t="shared" si="8"/>
        <v>5</v>
      </c>
      <c r="K75" s="40">
        <f t="shared" si="9"/>
        <v>0</v>
      </c>
      <c r="L75" s="43"/>
      <c r="M75" s="35"/>
      <c r="N75" s="35"/>
      <c r="P75" s="36" t="s">
        <v>247</v>
      </c>
      <c r="Q75" s="36" t="s">
        <v>53</v>
      </c>
      <c r="R75" s="36">
        <v>393</v>
      </c>
      <c r="S75" s="36">
        <v>47</v>
      </c>
      <c r="T75" s="36">
        <v>5</v>
      </c>
      <c r="U75" s="36">
        <v>56</v>
      </c>
      <c r="V75" s="36">
        <v>22</v>
      </c>
      <c r="Z75" s="36" t="s">
        <v>91</v>
      </c>
      <c r="AA75" s="36" t="s">
        <v>53</v>
      </c>
      <c r="AB75" s="36">
        <v>194</v>
      </c>
      <c r="AC75" s="36">
        <v>82</v>
      </c>
      <c r="AD75" s="36">
        <v>3</v>
      </c>
      <c r="AE75" s="36">
        <v>38</v>
      </c>
      <c r="AF75" s="36">
        <v>57</v>
      </c>
      <c r="AI75" s="36" t="s">
        <v>90</v>
      </c>
      <c r="AJ75" s="36" t="s">
        <v>52</v>
      </c>
      <c r="AK75" s="36">
        <v>116</v>
      </c>
      <c r="AL75" s="36">
        <v>231</v>
      </c>
      <c r="AM75" s="36">
        <v>94</v>
      </c>
      <c r="AN75" s="36">
        <v>62</v>
      </c>
      <c r="AO75" s="36">
        <v>4</v>
      </c>
    </row>
    <row r="76" spans="1:41" x14ac:dyDescent="0.25">
      <c r="A76" s="36" t="s">
        <v>254</v>
      </c>
      <c r="B76" s="36">
        <v>156</v>
      </c>
      <c r="C76" s="36">
        <v>347</v>
      </c>
      <c r="D76" s="36">
        <v>126</v>
      </c>
      <c r="E76" s="36">
        <v>200</v>
      </c>
      <c r="G76" s="39">
        <f t="shared" si="6"/>
        <v>-146.8780023247586</v>
      </c>
      <c r="H76" s="39">
        <f t="shared" si="5"/>
        <v>168.34970056246235</v>
      </c>
      <c r="I76" s="40">
        <f t="shared" si="7"/>
        <v>45</v>
      </c>
      <c r="J76" s="40">
        <f t="shared" si="8"/>
        <v>45</v>
      </c>
      <c r="K76" s="40">
        <f t="shared" si="9"/>
        <v>0</v>
      </c>
      <c r="L76" s="43"/>
      <c r="M76" s="35"/>
      <c r="N76" s="35"/>
      <c r="P76" s="36" t="s">
        <v>254</v>
      </c>
      <c r="Q76" s="36" t="s">
        <v>52</v>
      </c>
      <c r="R76" s="36">
        <v>126</v>
      </c>
      <c r="S76" s="36">
        <v>200</v>
      </c>
      <c r="T76" s="36">
        <v>45</v>
      </c>
      <c r="U76" s="36">
        <v>20</v>
      </c>
      <c r="V76" s="36">
        <v>4</v>
      </c>
      <c r="Z76" s="36" t="s">
        <v>85</v>
      </c>
      <c r="AA76" s="36" t="s">
        <v>53</v>
      </c>
      <c r="AB76" s="36">
        <v>438</v>
      </c>
      <c r="AC76" s="36">
        <v>81</v>
      </c>
      <c r="AD76" s="36">
        <v>2</v>
      </c>
      <c r="AE76" s="36">
        <v>13</v>
      </c>
      <c r="AF76" s="36">
        <v>12</v>
      </c>
      <c r="AI76" s="36" t="s">
        <v>84</v>
      </c>
      <c r="AJ76" s="36" t="s">
        <v>52</v>
      </c>
      <c r="AK76" s="36">
        <v>165</v>
      </c>
      <c r="AL76" s="36">
        <v>366</v>
      </c>
      <c r="AM76" s="36">
        <v>125</v>
      </c>
      <c r="AN76" s="36">
        <v>6</v>
      </c>
      <c r="AO76" s="36">
        <v>5</v>
      </c>
    </row>
    <row r="77" spans="1:41" x14ac:dyDescent="0.25">
      <c r="A77" s="36" t="s">
        <v>255</v>
      </c>
      <c r="B77" s="36">
        <v>449</v>
      </c>
      <c r="C77" s="36">
        <v>81</v>
      </c>
      <c r="D77" s="36">
        <v>194</v>
      </c>
      <c r="E77" s="36">
        <v>85</v>
      </c>
      <c r="G77" s="39">
        <f t="shared" si="6"/>
        <v>50.946863053973502</v>
      </c>
      <c r="H77" s="39">
        <f t="shared" si="5"/>
        <v>129.10777238268088</v>
      </c>
      <c r="I77" s="40">
        <f t="shared" si="7"/>
        <v>79</v>
      </c>
      <c r="J77" s="40">
        <f t="shared" si="8"/>
        <v>79</v>
      </c>
      <c r="K77" s="40">
        <f t="shared" si="9"/>
        <v>0</v>
      </c>
      <c r="L77" s="43"/>
      <c r="M77" s="35"/>
      <c r="N77" s="35"/>
      <c r="P77" s="36" t="s">
        <v>255</v>
      </c>
      <c r="Q77" s="36" t="s">
        <v>53</v>
      </c>
      <c r="R77" s="36">
        <v>194</v>
      </c>
      <c r="S77" s="36">
        <v>85</v>
      </c>
      <c r="T77" s="36">
        <v>79</v>
      </c>
      <c r="U77" s="36">
        <v>6</v>
      </c>
      <c r="V77" s="36">
        <v>2</v>
      </c>
      <c r="Z77" s="36" t="s">
        <v>93</v>
      </c>
      <c r="AA77" s="36" t="s">
        <v>53</v>
      </c>
      <c r="AB77" s="36">
        <v>311</v>
      </c>
      <c r="AC77" s="36">
        <v>40</v>
      </c>
      <c r="AD77" s="36">
        <v>176</v>
      </c>
      <c r="AE77" s="36">
        <v>84</v>
      </c>
      <c r="AF77" s="36">
        <v>72</v>
      </c>
      <c r="AI77" s="36" t="s">
        <v>92</v>
      </c>
      <c r="AJ77" s="36" t="s">
        <v>52</v>
      </c>
      <c r="AK77" s="36">
        <v>147</v>
      </c>
      <c r="AL77" s="36">
        <v>366</v>
      </c>
      <c r="AM77" s="36">
        <v>167</v>
      </c>
      <c r="AN77" s="36">
        <v>18</v>
      </c>
      <c r="AO77" s="36">
        <v>23</v>
      </c>
    </row>
    <row r="78" spans="1:41" x14ac:dyDescent="0.25">
      <c r="A78" s="36" t="s">
        <v>248</v>
      </c>
      <c r="B78" s="36">
        <v>188</v>
      </c>
      <c r="C78" s="36">
        <v>391</v>
      </c>
      <c r="D78" s="36">
        <v>166</v>
      </c>
      <c r="E78" s="36">
        <v>126</v>
      </c>
      <c r="G78" s="39">
        <f t="shared" si="6"/>
        <v>-131.15905097466305</v>
      </c>
      <c r="H78" s="39">
        <f t="shared" si="5"/>
        <v>143.48894388050471</v>
      </c>
      <c r="I78" s="40">
        <f t="shared" si="7"/>
        <v>86</v>
      </c>
      <c r="J78" s="40">
        <f t="shared" si="8"/>
        <v>86</v>
      </c>
      <c r="K78" s="40">
        <f t="shared" si="9"/>
        <v>0</v>
      </c>
      <c r="L78" s="43"/>
      <c r="M78" s="35"/>
      <c r="N78" s="35"/>
      <c r="P78" s="36" t="s">
        <v>248</v>
      </c>
      <c r="Q78" s="36" t="s">
        <v>52</v>
      </c>
      <c r="R78" s="36">
        <v>166</v>
      </c>
      <c r="S78" s="36">
        <v>126</v>
      </c>
      <c r="T78" s="36">
        <v>86</v>
      </c>
      <c r="U78" s="36">
        <v>3</v>
      </c>
      <c r="V78" s="36">
        <v>3</v>
      </c>
      <c r="Z78" s="36" t="s">
        <v>87</v>
      </c>
      <c r="AA78" s="36" t="s">
        <v>53</v>
      </c>
      <c r="AB78" s="36">
        <v>137</v>
      </c>
      <c r="AC78" s="36">
        <v>149</v>
      </c>
      <c r="AD78" s="36">
        <v>117</v>
      </c>
      <c r="AE78" s="36">
        <v>26</v>
      </c>
      <c r="AF78" s="36">
        <v>29</v>
      </c>
      <c r="AI78" s="36" t="s">
        <v>86</v>
      </c>
      <c r="AJ78" s="36" t="s">
        <v>52</v>
      </c>
      <c r="AK78" s="36">
        <v>180</v>
      </c>
      <c r="AL78" s="36">
        <v>97</v>
      </c>
      <c r="AM78" s="36">
        <v>178</v>
      </c>
      <c r="AN78" s="36">
        <v>16</v>
      </c>
      <c r="AO78" s="36">
        <v>12</v>
      </c>
    </row>
    <row r="79" spans="1:41" x14ac:dyDescent="0.25">
      <c r="A79" s="36" t="s">
        <v>249</v>
      </c>
      <c r="B79" s="36">
        <v>152</v>
      </c>
      <c r="C79" s="36">
        <v>124</v>
      </c>
      <c r="D79" s="36">
        <v>219</v>
      </c>
      <c r="E79" s="36">
        <v>403</v>
      </c>
      <c r="G79" s="39">
        <f t="shared" si="6"/>
        <v>145.37584492005107</v>
      </c>
      <c r="H79" s="39">
        <f t="shared" si="5"/>
        <v>-121.78367593620938</v>
      </c>
      <c r="I79" s="40">
        <f t="shared" si="7"/>
        <v>93</v>
      </c>
      <c r="J79" s="40">
        <f t="shared" si="8"/>
        <v>0</v>
      </c>
      <c r="K79" s="40">
        <f t="shared" si="9"/>
        <v>93</v>
      </c>
      <c r="L79" s="43"/>
      <c r="M79" s="35"/>
      <c r="N79" s="35"/>
      <c r="P79" s="36" t="s">
        <v>278</v>
      </c>
      <c r="Q79" s="36" t="s">
        <v>53</v>
      </c>
      <c r="R79" s="36">
        <v>219</v>
      </c>
      <c r="S79" s="36">
        <v>403</v>
      </c>
      <c r="T79" s="36">
        <v>93</v>
      </c>
      <c r="U79" s="36">
        <v>4</v>
      </c>
      <c r="V79" s="36">
        <v>6</v>
      </c>
      <c r="Z79" s="36" t="s">
        <v>95</v>
      </c>
      <c r="AA79" s="36" t="s">
        <v>53</v>
      </c>
      <c r="AB79" s="36">
        <v>184</v>
      </c>
      <c r="AC79" s="36">
        <v>87</v>
      </c>
      <c r="AD79" s="36">
        <v>27</v>
      </c>
      <c r="AE79" s="36">
        <v>30</v>
      </c>
      <c r="AF79" s="36">
        <v>18</v>
      </c>
      <c r="AI79" s="36" t="s">
        <v>94</v>
      </c>
      <c r="AJ79" s="36" t="s">
        <v>52</v>
      </c>
      <c r="AK79" s="36">
        <v>127</v>
      </c>
      <c r="AL79" s="36">
        <v>216</v>
      </c>
      <c r="AM79" s="36">
        <v>165</v>
      </c>
      <c r="AN79" s="36">
        <v>51</v>
      </c>
      <c r="AO79" s="36">
        <v>10</v>
      </c>
    </row>
    <row r="80" spans="1:41" x14ac:dyDescent="0.25">
      <c r="A80" s="36" t="s">
        <v>256</v>
      </c>
      <c r="B80" s="36">
        <v>170</v>
      </c>
      <c r="C80" s="36">
        <v>105</v>
      </c>
      <c r="D80" s="36">
        <v>125</v>
      </c>
      <c r="E80" s="36">
        <v>182</v>
      </c>
      <c r="G80" s="39">
        <f t="shared" si="6"/>
        <v>138.01278750418334</v>
      </c>
      <c r="H80" s="39">
        <f t="shared" si="5"/>
        <v>163.43563258728156</v>
      </c>
      <c r="I80" s="40">
        <f t="shared" si="7"/>
        <v>26</v>
      </c>
      <c r="J80" s="40">
        <f t="shared" si="8"/>
        <v>26</v>
      </c>
      <c r="K80" s="40">
        <f t="shared" si="9"/>
        <v>0</v>
      </c>
      <c r="L80" s="43"/>
      <c r="M80" s="35"/>
      <c r="N80" s="35"/>
      <c r="P80" s="36" t="s">
        <v>256</v>
      </c>
      <c r="Q80" s="36" t="s">
        <v>52</v>
      </c>
      <c r="R80" s="36">
        <v>125</v>
      </c>
      <c r="S80" s="36">
        <v>182</v>
      </c>
      <c r="T80" s="36">
        <v>26</v>
      </c>
      <c r="U80" s="36">
        <v>5</v>
      </c>
      <c r="V80" s="36">
        <v>4</v>
      </c>
      <c r="Z80" s="36" t="s">
        <v>89</v>
      </c>
      <c r="AA80" s="36" t="s">
        <v>53</v>
      </c>
      <c r="AB80" s="36">
        <v>145</v>
      </c>
      <c r="AC80" s="36">
        <v>345</v>
      </c>
      <c r="AD80" s="36">
        <v>112</v>
      </c>
      <c r="AE80" s="36">
        <v>16</v>
      </c>
      <c r="AF80" s="36">
        <v>22</v>
      </c>
      <c r="AI80" s="36" t="s">
        <v>88</v>
      </c>
      <c r="AJ80" s="36" t="s">
        <v>52</v>
      </c>
      <c r="AK80" s="36">
        <v>260</v>
      </c>
      <c r="AL80" s="36">
        <v>430</v>
      </c>
      <c r="AM80" s="36">
        <v>114</v>
      </c>
      <c r="AN80" s="36">
        <v>48</v>
      </c>
      <c r="AO80" s="36">
        <v>4</v>
      </c>
    </row>
    <row r="81" spans="1:41" x14ac:dyDescent="0.25">
      <c r="A81" s="36" t="s">
        <v>257</v>
      </c>
      <c r="B81" s="36">
        <v>120</v>
      </c>
      <c r="C81" s="36">
        <v>238</v>
      </c>
      <c r="D81" s="36">
        <v>120</v>
      </c>
      <c r="E81" s="36">
        <v>236</v>
      </c>
      <c r="G81" s="39">
        <f t="shared" si="6"/>
        <v>179.4270613023165</v>
      </c>
      <c r="H81" s="39">
        <f t="shared" si="5"/>
        <v>178.8542371618249</v>
      </c>
      <c r="I81" s="40">
        <f t="shared" si="7"/>
        <v>1</v>
      </c>
      <c r="J81" s="40">
        <f t="shared" si="8"/>
        <v>1</v>
      </c>
      <c r="K81" s="40">
        <f t="shared" si="9"/>
        <v>0</v>
      </c>
      <c r="L81" s="43"/>
      <c r="M81" s="35"/>
      <c r="N81" s="35"/>
      <c r="P81" s="36" t="s">
        <v>257</v>
      </c>
      <c r="Q81" s="36" t="s">
        <v>53</v>
      </c>
      <c r="R81" s="36">
        <v>120</v>
      </c>
      <c r="S81" s="36">
        <v>236</v>
      </c>
      <c r="T81" s="36">
        <v>1</v>
      </c>
      <c r="U81" s="36">
        <v>100</v>
      </c>
      <c r="V81" s="36">
        <v>100</v>
      </c>
      <c r="Z81" s="36" t="s">
        <v>97</v>
      </c>
      <c r="AA81" s="36" t="s">
        <v>53</v>
      </c>
      <c r="AB81" s="36">
        <v>167</v>
      </c>
      <c r="AC81" s="36">
        <v>389</v>
      </c>
      <c r="AD81" s="36">
        <v>91</v>
      </c>
      <c r="AE81" s="36">
        <v>14</v>
      </c>
      <c r="AF81" s="36">
        <v>12</v>
      </c>
      <c r="AI81" s="36" t="s">
        <v>96</v>
      </c>
      <c r="AJ81" s="36" t="s">
        <v>52</v>
      </c>
      <c r="AK81" s="36">
        <v>126</v>
      </c>
      <c r="AL81" s="36">
        <v>186</v>
      </c>
      <c r="AM81" s="36">
        <v>99</v>
      </c>
      <c r="AN81" s="36">
        <v>37</v>
      </c>
      <c r="AO81" s="36">
        <v>6</v>
      </c>
    </row>
    <row r="82" spans="1:41" x14ac:dyDescent="0.25">
      <c r="A82" s="36" t="s">
        <v>258</v>
      </c>
      <c r="B82" s="36">
        <v>462</v>
      </c>
      <c r="C82" s="36">
        <v>375</v>
      </c>
      <c r="D82" s="36">
        <v>148</v>
      </c>
      <c r="E82" s="36">
        <v>331</v>
      </c>
      <c r="G82" s="39">
        <f t="shared" si="6"/>
        <v>-43.552400313143544</v>
      </c>
      <c r="H82" s="39">
        <f t="shared" si="5"/>
        <v>-152.11803641712876</v>
      </c>
      <c r="I82" s="40">
        <f t="shared" si="7"/>
        <v>109</v>
      </c>
      <c r="J82" s="40">
        <f t="shared" si="8"/>
        <v>0</v>
      </c>
      <c r="K82" s="40">
        <f t="shared" si="9"/>
        <v>109</v>
      </c>
      <c r="L82" s="43"/>
      <c r="M82" s="35"/>
      <c r="N82" s="35"/>
      <c r="P82" s="36" t="s">
        <v>258</v>
      </c>
      <c r="Q82" s="36" t="s">
        <v>52</v>
      </c>
      <c r="R82" s="36">
        <v>148</v>
      </c>
      <c r="S82" s="36">
        <v>331</v>
      </c>
      <c r="T82" s="36">
        <v>109</v>
      </c>
      <c r="U82" s="36">
        <v>19</v>
      </c>
      <c r="V82" s="36">
        <v>1</v>
      </c>
      <c r="Z82" s="36" t="s">
        <v>107</v>
      </c>
      <c r="AA82" s="36" t="s">
        <v>53</v>
      </c>
      <c r="AB82" s="36">
        <v>313</v>
      </c>
      <c r="AC82" s="36">
        <v>438</v>
      </c>
      <c r="AD82" s="36">
        <v>1</v>
      </c>
      <c r="AE82" s="36">
        <v>100</v>
      </c>
      <c r="AF82" s="36">
        <v>100</v>
      </c>
      <c r="AI82" s="36" t="s">
        <v>106</v>
      </c>
      <c r="AJ82" s="36" t="s">
        <v>52</v>
      </c>
      <c r="AK82" s="36">
        <v>119</v>
      </c>
      <c r="AL82" s="36">
        <v>283</v>
      </c>
      <c r="AM82" s="36">
        <v>99</v>
      </c>
      <c r="AN82" s="36">
        <v>55</v>
      </c>
      <c r="AO82" s="36">
        <v>0</v>
      </c>
    </row>
    <row r="83" spans="1:41" x14ac:dyDescent="0.25">
      <c r="A83" s="36" t="s">
        <v>259</v>
      </c>
      <c r="B83" s="36">
        <v>472</v>
      </c>
      <c r="C83" s="36">
        <v>365</v>
      </c>
      <c r="D83" s="36">
        <v>486</v>
      </c>
      <c r="E83" s="36">
        <v>126</v>
      </c>
      <c r="G83" s="39">
        <f t="shared" si="6"/>
        <v>-39.432799647354805</v>
      </c>
      <c r="H83" s="39">
        <f t="shared" si="5"/>
        <v>34.479215686125642</v>
      </c>
      <c r="I83" s="40">
        <f t="shared" si="7"/>
        <v>74</v>
      </c>
      <c r="J83" s="40">
        <f t="shared" si="8"/>
        <v>74</v>
      </c>
      <c r="K83" s="40">
        <f t="shared" si="9"/>
        <v>0</v>
      </c>
      <c r="L83" s="43"/>
      <c r="M83" s="35"/>
      <c r="N83" s="35"/>
      <c r="P83" s="36" t="s">
        <v>259</v>
      </c>
      <c r="Q83" s="36" t="s">
        <v>53</v>
      </c>
      <c r="R83" s="36">
        <v>486</v>
      </c>
      <c r="S83" s="36">
        <v>126</v>
      </c>
      <c r="T83" s="36">
        <v>74</v>
      </c>
      <c r="U83" s="36">
        <v>8</v>
      </c>
      <c r="V83" s="36">
        <v>5</v>
      </c>
      <c r="Z83" s="36" t="s">
        <v>99</v>
      </c>
      <c r="AA83" s="36" t="s">
        <v>53</v>
      </c>
      <c r="AB83" s="36">
        <v>136</v>
      </c>
      <c r="AC83" s="36">
        <v>332</v>
      </c>
      <c r="AD83" s="36">
        <v>92</v>
      </c>
      <c r="AE83" s="36">
        <v>4</v>
      </c>
      <c r="AF83" s="36">
        <v>2</v>
      </c>
      <c r="AI83" s="36" t="s">
        <v>98</v>
      </c>
      <c r="AJ83" s="36" t="s">
        <v>52</v>
      </c>
      <c r="AK83" s="36">
        <v>135</v>
      </c>
      <c r="AL83" s="36">
        <v>321</v>
      </c>
      <c r="AM83" s="36">
        <v>89</v>
      </c>
      <c r="AN83" s="36">
        <v>43</v>
      </c>
      <c r="AO83" s="36">
        <v>0</v>
      </c>
    </row>
    <row r="84" spans="1:41" x14ac:dyDescent="0.25">
      <c r="A84" s="36" t="s">
        <v>266</v>
      </c>
      <c r="B84" s="36">
        <v>244</v>
      </c>
      <c r="C84" s="36">
        <v>52</v>
      </c>
      <c r="D84" s="36">
        <v>203</v>
      </c>
      <c r="E84" s="36">
        <v>76</v>
      </c>
      <c r="G84" s="39">
        <f t="shared" si="6"/>
        <v>112.01128319791937</v>
      </c>
      <c r="H84" s="39">
        <f t="shared" si="5"/>
        <v>125.50461618022952</v>
      </c>
      <c r="I84" s="40">
        <f t="shared" si="7"/>
        <v>14</v>
      </c>
      <c r="J84" s="40">
        <f t="shared" si="8"/>
        <v>14</v>
      </c>
      <c r="K84" s="40">
        <f t="shared" si="9"/>
        <v>0</v>
      </c>
      <c r="L84" s="43"/>
      <c r="M84" s="35"/>
      <c r="N84" s="35"/>
      <c r="P84" s="36" t="s">
        <v>266</v>
      </c>
      <c r="Q84" s="36" t="s">
        <v>52</v>
      </c>
      <c r="R84" s="36">
        <v>203</v>
      </c>
      <c r="S84" s="36">
        <v>76</v>
      </c>
      <c r="T84" s="36">
        <v>14</v>
      </c>
      <c r="U84" s="36">
        <v>57</v>
      </c>
      <c r="V84" s="36">
        <v>71</v>
      </c>
      <c r="Z84" s="36" t="s">
        <v>109</v>
      </c>
      <c r="AA84" s="36" t="s">
        <v>53</v>
      </c>
      <c r="AB84" s="36">
        <v>122</v>
      </c>
      <c r="AC84" s="36">
        <v>239</v>
      </c>
      <c r="AD84" s="36">
        <v>115</v>
      </c>
      <c r="AE84" s="36">
        <v>68</v>
      </c>
      <c r="AF84" s="36">
        <v>54</v>
      </c>
      <c r="AI84" s="36" t="s">
        <v>108</v>
      </c>
      <c r="AJ84" s="36" t="s">
        <v>52</v>
      </c>
      <c r="AK84" s="36">
        <v>485</v>
      </c>
      <c r="AL84" s="36">
        <v>124</v>
      </c>
      <c r="AM84" s="36">
        <v>16</v>
      </c>
      <c r="AN84" s="36">
        <v>6</v>
      </c>
      <c r="AO84" s="36">
        <v>3</v>
      </c>
    </row>
    <row r="85" spans="1:41" x14ac:dyDescent="0.25">
      <c r="A85" s="36" t="s">
        <v>267</v>
      </c>
      <c r="B85" s="36">
        <v>427</v>
      </c>
      <c r="C85" s="36">
        <v>67</v>
      </c>
      <c r="D85" s="36">
        <v>127</v>
      </c>
      <c r="E85" s="36">
        <v>194</v>
      </c>
      <c r="G85" s="39">
        <f t="shared" si="6"/>
        <v>58.263328743406333</v>
      </c>
      <c r="H85" s="39">
        <f t="shared" si="5"/>
        <v>166.59412475886344</v>
      </c>
      <c r="I85" s="40">
        <f t="shared" si="7"/>
        <v>109</v>
      </c>
      <c r="J85" s="40">
        <f t="shared" si="8"/>
        <v>109</v>
      </c>
      <c r="K85" s="40">
        <f t="shared" si="9"/>
        <v>0</v>
      </c>
      <c r="L85" s="43"/>
      <c r="M85" s="35"/>
      <c r="N85" s="35"/>
      <c r="P85" s="36" t="s">
        <v>267</v>
      </c>
      <c r="Q85" s="36" t="s">
        <v>53</v>
      </c>
      <c r="R85" s="36">
        <v>127</v>
      </c>
      <c r="S85" s="36">
        <v>194</v>
      </c>
      <c r="T85" s="36">
        <v>109</v>
      </c>
      <c r="U85" s="36">
        <v>4</v>
      </c>
      <c r="V85" s="36">
        <v>3</v>
      </c>
      <c r="Z85" s="36" t="s">
        <v>101</v>
      </c>
      <c r="AA85" s="36" t="s">
        <v>53</v>
      </c>
      <c r="AB85" s="36">
        <v>312</v>
      </c>
      <c r="AC85" s="36">
        <v>439</v>
      </c>
      <c r="AD85" s="36">
        <v>30</v>
      </c>
      <c r="AE85" s="36">
        <v>6</v>
      </c>
      <c r="AF85" s="36">
        <v>3</v>
      </c>
      <c r="AI85" s="36" t="s">
        <v>100</v>
      </c>
      <c r="AJ85" s="36" t="s">
        <v>52</v>
      </c>
      <c r="AK85" s="36">
        <v>239</v>
      </c>
      <c r="AL85" s="36">
        <v>60</v>
      </c>
      <c r="AM85" s="36">
        <v>138</v>
      </c>
      <c r="AN85" s="36">
        <v>2</v>
      </c>
      <c r="AO85" s="36">
        <v>7</v>
      </c>
    </row>
    <row r="86" spans="1:41" x14ac:dyDescent="0.25">
      <c r="A86" s="36" t="s">
        <v>260</v>
      </c>
      <c r="B86" s="36">
        <v>511</v>
      </c>
      <c r="C86" s="36">
        <v>197</v>
      </c>
      <c r="D86" s="36">
        <v>122</v>
      </c>
      <c r="E86" s="36">
        <v>215</v>
      </c>
      <c r="G86" s="39">
        <f t="shared" si="6"/>
        <v>12.687521373869984</v>
      </c>
      <c r="H86" s="39">
        <f t="shared" si="5"/>
        <v>172.80376457091864</v>
      </c>
      <c r="I86" s="40">
        <f t="shared" si="7"/>
        <v>161</v>
      </c>
      <c r="J86" s="40">
        <f t="shared" si="8"/>
        <v>161</v>
      </c>
      <c r="K86" s="40">
        <f t="shared" si="9"/>
        <v>0</v>
      </c>
      <c r="L86" s="43"/>
      <c r="M86" s="35"/>
      <c r="N86" s="35"/>
      <c r="P86" s="36" t="s">
        <v>260</v>
      </c>
      <c r="Q86" s="36" t="s">
        <v>52</v>
      </c>
      <c r="R86" s="36">
        <v>122</v>
      </c>
      <c r="S86" s="36">
        <v>215</v>
      </c>
      <c r="T86" s="36">
        <v>161</v>
      </c>
      <c r="U86" s="36">
        <v>4</v>
      </c>
      <c r="V86" s="36">
        <v>4</v>
      </c>
      <c r="Z86" s="36" t="s">
        <v>111</v>
      </c>
      <c r="AA86" s="36" t="s">
        <v>53</v>
      </c>
      <c r="AB86" s="36">
        <v>463</v>
      </c>
      <c r="AC86" s="36">
        <v>91</v>
      </c>
      <c r="AD86" s="36">
        <v>149</v>
      </c>
      <c r="AE86" s="36">
        <v>9</v>
      </c>
      <c r="AF86" s="36">
        <v>2</v>
      </c>
      <c r="AI86" s="36" t="s">
        <v>110</v>
      </c>
      <c r="AJ86" s="36" t="s">
        <v>52</v>
      </c>
      <c r="AK86" s="36">
        <v>294</v>
      </c>
      <c r="AL86" s="36">
        <v>436</v>
      </c>
      <c r="AM86" s="36">
        <v>134</v>
      </c>
      <c r="AN86" s="36">
        <v>70</v>
      </c>
      <c r="AO86" s="36">
        <v>10</v>
      </c>
    </row>
    <row r="87" spans="1:41" x14ac:dyDescent="0.25">
      <c r="A87" s="36" t="s">
        <v>261</v>
      </c>
      <c r="B87" s="36">
        <v>171</v>
      </c>
      <c r="C87" s="36">
        <v>104</v>
      </c>
      <c r="D87" s="36">
        <v>204</v>
      </c>
      <c r="E87" s="36">
        <v>79</v>
      </c>
      <c r="G87" s="39">
        <f t="shared" si="6"/>
        <v>137.61168137789841</v>
      </c>
      <c r="H87" s="39">
        <f t="shared" si="5"/>
        <v>125.77263280571067</v>
      </c>
      <c r="I87" s="40">
        <f t="shared" si="7"/>
        <v>12</v>
      </c>
      <c r="J87" s="40">
        <f t="shared" si="8"/>
        <v>12</v>
      </c>
      <c r="K87" s="40">
        <f t="shared" si="9"/>
        <v>0</v>
      </c>
      <c r="L87" s="43"/>
      <c r="M87" s="35"/>
      <c r="N87" s="35"/>
      <c r="P87" s="36" t="s">
        <v>261</v>
      </c>
      <c r="Q87" s="36" t="s">
        <v>53</v>
      </c>
      <c r="R87" s="36">
        <v>204</v>
      </c>
      <c r="S87" s="36">
        <v>79</v>
      </c>
      <c r="T87" s="36">
        <v>12</v>
      </c>
      <c r="U87" s="36">
        <v>72</v>
      </c>
      <c r="V87" s="36">
        <v>7</v>
      </c>
      <c r="Z87" s="36" t="s">
        <v>103</v>
      </c>
      <c r="AA87" s="36" t="s">
        <v>53</v>
      </c>
      <c r="AB87" s="36">
        <v>149</v>
      </c>
      <c r="AC87" s="36">
        <v>337</v>
      </c>
      <c r="AD87" s="36">
        <v>69</v>
      </c>
      <c r="AE87" s="36">
        <v>26</v>
      </c>
      <c r="AF87" s="36">
        <v>1</v>
      </c>
      <c r="AI87" s="36" t="s">
        <v>102</v>
      </c>
      <c r="AJ87" s="36" t="s">
        <v>52</v>
      </c>
      <c r="AK87" s="36">
        <v>138</v>
      </c>
      <c r="AL87" s="36">
        <v>303</v>
      </c>
      <c r="AM87" s="36">
        <v>121</v>
      </c>
      <c r="AN87" s="36">
        <v>42</v>
      </c>
      <c r="AO87" s="36">
        <v>3</v>
      </c>
    </row>
    <row r="88" spans="1:41" x14ac:dyDescent="0.25">
      <c r="A88" s="36" t="s">
        <v>268</v>
      </c>
      <c r="B88" s="36">
        <v>493</v>
      </c>
      <c r="C88" s="36">
        <v>344</v>
      </c>
      <c r="D88" s="36">
        <v>459</v>
      </c>
      <c r="E88" s="36">
        <v>379</v>
      </c>
      <c r="G88" s="39">
        <f t="shared" si="6"/>
        <v>-31.012436027168484</v>
      </c>
      <c r="H88" s="39">
        <f t="shared" si="5"/>
        <v>-45</v>
      </c>
      <c r="I88" s="40">
        <f t="shared" si="7"/>
        <v>14</v>
      </c>
      <c r="J88" s="40">
        <f t="shared" si="8"/>
        <v>0</v>
      </c>
      <c r="K88" s="40">
        <f t="shared" si="9"/>
        <v>14</v>
      </c>
      <c r="L88" s="43"/>
      <c r="M88" s="35"/>
      <c r="N88" s="35"/>
      <c r="P88" s="36" t="s">
        <v>268</v>
      </c>
      <c r="Q88" s="36" t="s">
        <v>52</v>
      </c>
      <c r="R88" s="36">
        <v>459</v>
      </c>
      <c r="S88" s="36">
        <v>379</v>
      </c>
      <c r="T88" s="36">
        <v>14</v>
      </c>
      <c r="U88" s="36">
        <v>38</v>
      </c>
      <c r="V88" s="36">
        <v>1</v>
      </c>
      <c r="Z88" s="36" t="s">
        <v>113</v>
      </c>
      <c r="AA88" s="36" t="s">
        <v>53</v>
      </c>
      <c r="AB88" s="36">
        <v>130</v>
      </c>
      <c r="AC88" s="36">
        <v>322</v>
      </c>
      <c r="AD88" s="36">
        <v>89</v>
      </c>
      <c r="AE88" s="36">
        <v>57</v>
      </c>
      <c r="AF88" s="36">
        <v>0</v>
      </c>
      <c r="AI88" s="36" t="s">
        <v>112</v>
      </c>
      <c r="AJ88" s="36" t="s">
        <v>52</v>
      </c>
      <c r="AK88" s="36">
        <v>128</v>
      </c>
      <c r="AL88" s="36">
        <v>278</v>
      </c>
      <c r="AM88" s="36">
        <v>52</v>
      </c>
      <c r="AN88" s="36">
        <v>7</v>
      </c>
      <c r="AO88" s="36">
        <v>7</v>
      </c>
    </row>
    <row r="89" spans="1:41" x14ac:dyDescent="0.25">
      <c r="A89" s="36" t="s">
        <v>269</v>
      </c>
      <c r="B89" s="36">
        <v>443</v>
      </c>
      <c r="C89" s="36">
        <v>79</v>
      </c>
      <c r="D89" s="36">
        <v>416</v>
      </c>
      <c r="E89" s="36">
        <v>62</v>
      </c>
      <c r="G89" s="39">
        <f t="shared" si="6"/>
        <v>52.621071309297058</v>
      </c>
      <c r="H89" s="39">
        <f t="shared" si="5"/>
        <v>61.660867964104106</v>
      </c>
      <c r="I89" s="40">
        <f t="shared" si="7"/>
        <v>10</v>
      </c>
      <c r="J89" s="40">
        <f t="shared" si="8"/>
        <v>10</v>
      </c>
      <c r="K89" s="40">
        <f t="shared" si="9"/>
        <v>0</v>
      </c>
      <c r="L89" s="43"/>
      <c r="M89" s="35"/>
      <c r="N89" s="35"/>
      <c r="P89" s="36" t="s">
        <v>269</v>
      </c>
      <c r="Q89" s="36" t="s">
        <v>53</v>
      </c>
      <c r="R89" s="36">
        <v>416</v>
      </c>
      <c r="S89" s="36">
        <v>62</v>
      </c>
      <c r="T89" s="36">
        <v>10</v>
      </c>
      <c r="U89" s="36">
        <v>85</v>
      </c>
      <c r="V89" s="36">
        <v>83</v>
      </c>
      <c r="Z89" s="36" t="s">
        <v>105</v>
      </c>
      <c r="AA89" s="36" t="s">
        <v>53</v>
      </c>
      <c r="AB89" s="36">
        <v>397</v>
      </c>
      <c r="AC89" s="36">
        <v>55</v>
      </c>
      <c r="AD89" s="36">
        <v>125</v>
      </c>
      <c r="AE89" s="36">
        <v>4</v>
      </c>
      <c r="AF89" s="36">
        <v>0</v>
      </c>
      <c r="AI89" s="36" t="s">
        <v>104</v>
      </c>
      <c r="AJ89" s="36" t="s">
        <v>52</v>
      </c>
      <c r="AK89" s="36">
        <v>206</v>
      </c>
      <c r="AL89" s="36">
        <v>76</v>
      </c>
      <c r="AM89" s="36">
        <v>152</v>
      </c>
      <c r="AN89" s="36">
        <v>61</v>
      </c>
      <c r="AO89" s="36">
        <v>19</v>
      </c>
    </row>
    <row r="90" spans="1:41" x14ac:dyDescent="0.25">
      <c r="A90" s="36" t="s">
        <v>262</v>
      </c>
      <c r="B90" s="36">
        <v>144</v>
      </c>
      <c r="C90" s="36">
        <v>339</v>
      </c>
      <c r="D90" s="36">
        <v>141</v>
      </c>
      <c r="E90" s="36">
        <v>331</v>
      </c>
      <c r="G90" s="39">
        <f t="shared" si="6"/>
        <v>-150.64224645720873</v>
      </c>
      <c r="H90" s="39">
        <f t="shared" si="5"/>
        <v>-153.05213193924016</v>
      </c>
      <c r="I90" s="40">
        <f t="shared" si="7"/>
        <v>3</v>
      </c>
      <c r="J90" s="40">
        <f t="shared" si="8"/>
        <v>0</v>
      </c>
      <c r="K90" s="40">
        <f t="shared" si="9"/>
        <v>3</v>
      </c>
      <c r="L90" s="43"/>
      <c r="M90" s="35"/>
      <c r="N90" s="35"/>
      <c r="P90" s="36" t="s">
        <v>262</v>
      </c>
      <c r="Q90" s="36" t="s">
        <v>52</v>
      </c>
      <c r="R90" s="36">
        <v>141</v>
      </c>
      <c r="S90" s="36">
        <v>331</v>
      </c>
      <c r="T90" s="36">
        <v>3</v>
      </c>
      <c r="U90" s="36">
        <v>10</v>
      </c>
      <c r="V90" s="36">
        <v>3</v>
      </c>
      <c r="Z90" s="36" t="s">
        <v>115</v>
      </c>
      <c r="AA90" s="36" t="s">
        <v>53</v>
      </c>
      <c r="AB90" s="36">
        <v>291</v>
      </c>
      <c r="AC90" s="36">
        <v>432</v>
      </c>
      <c r="AD90" s="36">
        <v>118</v>
      </c>
      <c r="AE90" s="36">
        <v>9</v>
      </c>
      <c r="AF90" s="36">
        <v>3</v>
      </c>
      <c r="AI90" s="36" t="s">
        <v>114</v>
      </c>
      <c r="AJ90" s="36" t="s">
        <v>52</v>
      </c>
      <c r="AK90" s="36">
        <v>149</v>
      </c>
      <c r="AL90" s="36">
        <v>340</v>
      </c>
      <c r="AM90" s="36">
        <v>10</v>
      </c>
      <c r="AN90" s="36">
        <v>51</v>
      </c>
      <c r="AO90" s="36">
        <v>4</v>
      </c>
    </row>
    <row r="91" spans="1:41" x14ac:dyDescent="0.25">
      <c r="A91" s="36" t="s">
        <v>263</v>
      </c>
      <c r="B91" s="36">
        <v>418</v>
      </c>
      <c r="C91" s="36">
        <v>67</v>
      </c>
      <c r="D91" s="36">
        <v>502</v>
      </c>
      <c r="E91" s="36">
        <v>190</v>
      </c>
      <c r="G91" s="39">
        <f t="shared" si="6"/>
        <v>60.469574767732858</v>
      </c>
      <c r="H91" s="39">
        <f t="shared" si="5"/>
        <v>15.361616311848655</v>
      </c>
      <c r="I91" s="40">
        <f t="shared" si="7"/>
        <v>46</v>
      </c>
      <c r="J91" s="40">
        <f t="shared" si="8"/>
        <v>46</v>
      </c>
      <c r="K91" s="40">
        <f t="shared" si="9"/>
        <v>0</v>
      </c>
      <c r="L91" s="43"/>
      <c r="M91" s="35"/>
      <c r="N91" s="35"/>
      <c r="P91" s="36" t="s">
        <v>263</v>
      </c>
      <c r="Q91" s="36" t="s">
        <v>53</v>
      </c>
      <c r="R91" s="36">
        <v>502</v>
      </c>
      <c r="S91" s="36">
        <v>190</v>
      </c>
      <c r="T91" s="36">
        <v>46</v>
      </c>
      <c r="U91" s="36">
        <v>1</v>
      </c>
      <c r="V91" s="36">
        <v>0</v>
      </c>
      <c r="Z91" s="36" t="s">
        <v>123</v>
      </c>
      <c r="AA91" s="36" t="s">
        <v>53</v>
      </c>
      <c r="AB91" s="36">
        <v>128</v>
      </c>
      <c r="AC91" s="36">
        <v>195</v>
      </c>
      <c r="AD91" s="36">
        <v>30</v>
      </c>
      <c r="AE91" s="36">
        <v>53</v>
      </c>
      <c r="AF91" s="36">
        <v>1</v>
      </c>
      <c r="AI91" s="36" t="s">
        <v>122</v>
      </c>
      <c r="AJ91" s="36" t="s">
        <v>52</v>
      </c>
      <c r="AK91" s="36">
        <v>141</v>
      </c>
      <c r="AL91" s="36">
        <v>330</v>
      </c>
      <c r="AM91" s="36">
        <v>92</v>
      </c>
      <c r="AN91" s="36">
        <v>44</v>
      </c>
      <c r="AO91" s="36">
        <v>10</v>
      </c>
    </row>
    <row r="92" spans="1:41" x14ac:dyDescent="0.25">
      <c r="A92" s="36" t="s">
        <v>270</v>
      </c>
      <c r="B92" s="36">
        <v>189</v>
      </c>
      <c r="C92" s="36">
        <v>393</v>
      </c>
      <c r="D92" s="36">
        <v>428</v>
      </c>
      <c r="E92" s="36">
        <v>71</v>
      </c>
      <c r="G92" s="39">
        <f t="shared" si="6"/>
        <v>-130.57044070102236</v>
      </c>
      <c r="H92" s="39">
        <f t="shared" si="5"/>
        <v>57.419255682974999</v>
      </c>
      <c r="I92" s="40">
        <f t="shared" si="7"/>
        <v>173</v>
      </c>
      <c r="J92" s="40">
        <f t="shared" si="8"/>
        <v>173</v>
      </c>
      <c r="K92" s="40">
        <f t="shared" si="9"/>
        <v>0</v>
      </c>
      <c r="L92" s="43"/>
      <c r="M92" s="35"/>
      <c r="N92" s="35"/>
      <c r="P92" s="36" t="s">
        <v>270</v>
      </c>
      <c r="Q92" s="36" t="s">
        <v>52</v>
      </c>
      <c r="R92" s="36">
        <v>428</v>
      </c>
      <c r="S92" s="36">
        <v>71</v>
      </c>
      <c r="T92" s="36">
        <v>173</v>
      </c>
      <c r="U92" s="36">
        <v>4</v>
      </c>
      <c r="V92" s="36">
        <v>0</v>
      </c>
      <c r="Z92" s="36" t="s">
        <v>117</v>
      </c>
      <c r="AA92" s="36" t="s">
        <v>53</v>
      </c>
      <c r="AB92" s="36">
        <v>180</v>
      </c>
      <c r="AC92" s="36">
        <v>383</v>
      </c>
      <c r="AD92" s="36">
        <v>17</v>
      </c>
      <c r="AE92" s="36">
        <v>40</v>
      </c>
      <c r="AF92" s="36">
        <v>13</v>
      </c>
      <c r="AI92" s="36" t="s">
        <v>116</v>
      </c>
      <c r="AJ92" s="36" t="s">
        <v>52</v>
      </c>
      <c r="AK92" s="36">
        <v>129</v>
      </c>
      <c r="AL92" s="36">
        <v>180</v>
      </c>
      <c r="AM92" s="36">
        <v>136</v>
      </c>
      <c r="AN92" s="36">
        <v>10</v>
      </c>
      <c r="AO92" s="36">
        <v>5</v>
      </c>
    </row>
    <row r="93" spans="1:41" x14ac:dyDescent="0.25">
      <c r="A93" s="36" t="s">
        <v>271</v>
      </c>
      <c r="B93" s="36">
        <v>521</v>
      </c>
      <c r="C93" s="36">
        <v>216</v>
      </c>
      <c r="D93" s="36">
        <v>438</v>
      </c>
      <c r="E93" s="36">
        <v>67</v>
      </c>
      <c r="G93" s="39">
        <f t="shared" si="6"/>
        <v>6.809050179613406</v>
      </c>
      <c r="H93" s="39">
        <f t="shared" si="5"/>
        <v>55.702847596159259</v>
      </c>
      <c r="I93" s="40">
        <f t="shared" si="7"/>
        <v>49</v>
      </c>
      <c r="J93" s="40">
        <f t="shared" si="8"/>
        <v>49</v>
      </c>
      <c r="K93" s="40">
        <f t="shared" si="9"/>
        <v>0</v>
      </c>
      <c r="L93" s="43"/>
      <c r="M93" s="35"/>
      <c r="N93" s="35"/>
      <c r="P93" s="36" t="s">
        <v>271</v>
      </c>
      <c r="Q93" s="36" t="s">
        <v>53</v>
      </c>
      <c r="R93" s="36">
        <v>438</v>
      </c>
      <c r="S93" s="36">
        <v>67</v>
      </c>
      <c r="T93" s="36">
        <v>49</v>
      </c>
      <c r="U93" s="36">
        <v>30</v>
      </c>
      <c r="V93" s="36">
        <v>5</v>
      </c>
      <c r="Z93" s="36" t="s">
        <v>125</v>
      </c>
      <c r="AA93" s="36" t="s">
        <v>53</v>
      </c>
      <c r="AB93" s="36">
        <v>141</v>
      </c>
      <c r="AC93" s="36">
        <v>328</v>
      </c>
      <c r="AD93" s="36">
        <v>106</v>
      </c>
      <c r="AE93" s="36">
        <v>4</v>
      </c>
      <c r="AF93" s="36">
        <v>3</v>
      </c>
      <c r="AI93" s="36" t="s">
        <v>124</v>
      </c>
      <c r="AJ93" s="36" t="s">
        <v>52</v>
      </c>
      <c r="AK93" s="36">
        <v>250</v>
      </c>
      <c r="AL93" s="36">
        <v>423</v>
      </c>
      <c r="AM93" s="36">
        <v>8</v>
      </c>
      <c r="AN93" s="36">
        <v>55</v>
      </c>
      <c r="AO93" s="36">
        <v>1</v>
      </c>
    </row>
    <row r="94" spans="1:41" x14ac:dyDescent="0.25">
      <c r="A94" s="36" t="s">
        <v>264</v>
      </c>
      <c r="B94" s="36">
        <v>512</v>
      </c>
      <c r="C94" s="36">
        <v>303</v>
      </c>
      <c r="D94" s="36">
        <v>164</v>
      </c>
      <c r="E94" s="36">
        <v>370</v>
      </c>
      <c r="G94" s="39">
        <f t="shared" si="6"/>
        <v>-18.165956529225532</v>
      </c>
      <c r="H94" s="39">
        <f t="shared" si="5"/>
        <v>-140.19442890773482</v>
      </c>
      <c r="I94" s="40">
        <f t="shared" si="7"/>
        <v>123</v>
      </c>
      <c r="J94" s="40">
        <f t="shared" si="8"/>
        <v>0</v>
      </c>
      <c r="K94" s="40">
        <f t="shared" si="9"/>
        <v>123</v>
      </c>
      <c r="L94" s="43"/>
      <c r="M94" s="35"/>
      <c r="N94" s="35"/>
      <c r="P94" s="36" t="s">
        <v>264</v>
      </c>
      <c r="Q94" s="36" t="s">
        <v>52</v>
      </c>
      <c r="R94" s="36">
        <v>164</v>
      </c>
      <c r="S94" s="36">
        <v>370</v>
      </c>
      <c r="T94" s="36">
        <v>123</v>
      </c>
      <c r="U94" s="36">
        <v>53</v>
      </c>
      <c r="V94" s="36">
        <v>4</v>
      </c>
      <c r="Z94" s="36" t="s">
        <v>119</v>
      </c>
      <c r="AA94" s="36" t="s">
        <v>53</v>
      </c>
      <c r="AB94" s="36">
        <v>178</v>
      </c>
      <c r="AC94" s="36">
        <v>102</v>
      </c>
      <c r="AD94" s="36">
        <v>34</v>
      </c>
      <c r="AE94" s="36">
        <v>2</v>
      </c>
      <c r="AF94" s="36">
        <v>0</v>
      </c>
      <c r="AI94" s="36" t="s">
        <v>118</v>
      </c>
      <c r="AJ94" s="36" t="s">
        <v>52</v>
      </c>
      <c r="AK94" s="36">
        <v>488</v>
      </c>
      <c r="AL94" s="36">
        <v>134</v>
      </c>
      <c r="AM94" s="36">
        <v>89</v>
      </c>
      <c r="AN94" s="36">
        <v>36</v>
      </c>
      <c r="AO94" s="36">
        <v>7</v>
      </c>
    </row>
    <row r="95" spans="1:41" x14ac:dyDescent="0.25">
      <c r="A95" s="36" t="s">
        <v>265</v>
      </c>
      <c r="B95" s="36">
        <v>144</v>
      </c>
      <c r="C95" s="36">
        <v>141</v>
      </c>
      <c r="D95" s="36">
        <v>217</v>
      </c>
      <c r="E95" s="36">
        <v>77</v>
      </c>
      <c r="G95" s="39">
        <f t="shared" si="6"/>
        <v>150.64224645720873</v>
      </c>
      <c r="H95" s="39">
        <f t="shared" si="5"/>
        <v>122.28886743447052</v>
      </c>
      <c r="I95" s="40">
        <f t="shared" si="7"/>
        <v>29</v>
      </c>
      <c r="J95" s="40">
        <f t="shared" si="8"/>
        <v>29</v>
      </c>
      <c r="K95" s="40">
        <f t="shared" si="9"/>
        <v>0</v>
      </c>
      <c r="L95" s="43"/>
      <c r="M95" s="35"/>
      <c r="N95" s="35"/>
      <c r="P95" s="36" t="s">
        <v>265</v>
      </c>
      <c r="Q95" s="36" t="s">
        <v>53</v>
      </c>
      <c r="R95" s="36">
        <v>217</v>
      </c>
      <c r="S95" s="36">
        <v>77</v>
      </c>
      <c r="T95" s="36">
        <v>29</v>
      </c>
      <c r="U95" s="36">
        <v>0</v>
      </c>
      <c r="V95" s="36">
        <v>0</v>
      </c>
      <c r="Z95" s="36" t="s">
        <v>127</v>
      </c>
      <c r="AA95" s="36" t="s">
        <v>53</v>
      </c>
      <c r="AB95" s="36">
        <v>231</v>
      </c>
      <c r="AC95" s="36">
        <v>59</v>
      </c>
      <c r="AD95" s="36">
        <v>81</v>
      </c>
      <c r="AE95" s="36">
        <v>8</v>
      </c>
      <c r="AF95" s="36">
        <v>3</v>
      </c>
      <c r="AI95" s="36" t="s">
        <v>126</v>
      </c>
      <c r="AJ95" s="36" t="s">
        <v>52</v>
      </c>
      <c r="AK95" s="36">
        <v>465</v>
      </c>
      <c r="AL95" s="36">
        <v>371</v>
      </c>
      <c r="AM95" s="36">
        <v>119</v>
      </c>
      <c r="AN95" s="36">
        <v>48</v>
      </c>
      <c r="AO95" s="36">
        <v>2</v>
      </c>
    </row>
    <row r="96" spans="1:41" x14ac:dyDescent="0.25">
      <c r="A96" s="36" t="s">
        <v>272</v>
      </c>
      <c r="B96" s="36">
        <v>318</v>
      </c>
      <c r="C96" s="36">
        <v>439</v>
      </c>
      <c r="D96" s="36">
        <v>317</v>
      </c>
      <c r="E96" s="36">
        <v>439</v>
      </c>
      <c r="G96" s="39">
        <f t="shared" si="6"/>
        <v>-90.575817593244977</v>
      </c>
      <c r="H96" s="39">
        <f t="shared" si="5"/>
        <v>-90.863690044599579</v>
      </c>
      <c r="I96" s="40">
        <f t="shared" si="7"/>
        <v>1</v>
      </c>
      <c r="J96" s="40">
        <f t="shared" si="8"/>
        <v>0</v>
      </c>
      <c r="K96" s="40">
        <f t="shared" si="9"/>
        <v>1</v>
      </c>
      <c r="L96" s="43"/>
      <c r="M96" s="35"/>
      <c r="N96" s="35"/>
      <c r="P96" s="36" t="s">
        <v>272</v>
      </c>
      <c r="Q96" s="36" t="s">
        <v>52</v>
      </c>
      <c r="R96" s="36">
        <v>317</v>
      </c>
      <c r="S96" s="36">
        <v>439</v>
      </c>
      <c r="T96" s="36">
        <v>1</v>
      </c>
      <c r="U96" s="36">
        <v>100</v>
      </c>
      <c r="V96" s="36">
        <v>100</v>
      </c>
      <c r="Z96" s="36" t="s">
        <v>121</v>
      </c>
      <c r="AA96" s="36" t="s">
        <v>53</v>
      </c>
      <c r="AB96" s="36">
        <v>138</v>
      </c>
      <c r="AC96" s="36">
        <v>347</v>
      </c>
      <c r="AD96" s="36">
        <v>117</v>
      </c>
      <c r="AE96" s="36">
        <v>1</v>
      </c>
      <c r="AF96" s="36">
        <v>1</v>
      </c>
      <c r="AI96" s="36" t="s">
        <v>120</v>
      </c>
      <c r="AJ96" s="36" t="s">
        <v>52</v>
      </c>
      <c r="AK96" s="36">
        <v>115</v>
      </c>
      <c r="AL96" s="36">
        <v>234</v>
      </c>
      <c r="AM96" s="36">
        <v>19</v>
      </c>
      <c r="AN96" s="36">
        <v>14</v>
      </c>
      <c r="AO96" s="36">
        <v>0</v>
      </c>
    </row>
    <row r="97" spans="1:41" x14ac:dyDescent="0.25">
      <c r="A97" s="36" t="s">
        <v>273</v>
      </c>
      <c r="B97" s="36">
        <v>170</v>
      </c>
      <c r="C97" s="36">
        <v>370</v>
      </c>
      <c r="D97" s="36">
        <v>122</v>
      </c>
      <c r="E97" s="36">
        <v>218</v>
      </c>
      <c r="G97" s="39">
        <f t="shared" si="6"/>
        <v>-139.08561677997488</v>
      </c>
      <c r="H97" s="39">
        <f t="shared" si="5"/>
        <v>173.65980825409008</v>
      </c>
      <c r="I97" s="40">
        <f t="shared" si="7"/>
        <v>48</v>
      </c>
      <c r="J97" s="40">
        <f t="shared" si="8"/>
        <v>48</v>
      </c>
      <c r="K97" s="40">
        <f t="shared" si="9"/>
        <v>0</v>
      </c>
      <c r="L97" s="43"/>
      <c r="M97" s="35"/>
      <c r="N97" s="35"/>
      <c r="P97" s="36" t="s">
        <v>273</v>
      </c>
      <c r="Q97" s="36" t="s">
        <v>53</v>
      </c>
      <c r="R97" s="36">
        <v>122</v>
      </c>
      <c r="S97" s="36">
        <v>218</v>
      </c>
      <c r="T97" s="36">
        <v>48</v>
      </c>
      <c r="U97" s="36">
        <v>0</v>
      </c>
      <c r="V97" s="36">
        <v>3</v>
      </c>
      <c r="Z97" s="36" t="s">
        <v>129</v>
      </c>
      <c r="AA97" s="36" t="s">
        <v>53</v>
      </c>
      <c r="AB97" s="36">
        <v>132</v>
      </c>
      <c r="AC97" s="36">
        <v>318</v>
      </c>
      <c r="AD97" s="36">
        <v>136</v>
      </c>
      <c r="AE97" s="36">
        <v>32</v>
      </c>
      <c r="AF97" s="36">
        <v>4</v>
      </c>
      <c r="AI97" s="36" t="s">
        <v>128</v>
      </c>
      <c r="AJ97" s="36" t="s">
        <v>52</v>
      </c>
      <c r="AK97" s="36">
        <v>309</v>
      </c>
      <c r="AL97" s="36">
        <v>39</v>
      </c>
      <c r="AM97" s="36">
        <v>97</v>
      </c>
      <c r="AN97" s="36">
        <v>56</v>
      </c>
      <c r="AO97" s="36">
        <v>36</v>
      </c>
    </row>
    <row r="98" spans="1:41" x14ac:dyDescent="0.25">
      <c r="A98" s="36" t="s">
        <v>22</v>
      </c>
      <c r="B98" s="36">
        <v>438</v>
      </c>
      <c r="C98" s="36">
        <v>78</v>
      </c>
      <c r="D98" s="36">
        <v>138</v>
      </c>
      <c r="E98" s="36">
        <v>329</v>
      </c>
      <c r="G98" s="39">
        <f t="shared" si="6"/>
        <v>53.930590100418996</v>
      </c>
      <c r="H98" s="39">
        <f t="shared" si="5"/>
        <v>-153.94085867262615</v>
      </c>
      <c r="I98" s="40">
        <f t="shared" si="7"/>
        <v>153</v>
      </c>
      <c r="J98" s="40">
        <f t="shared" si="8"/>
        <v>0</v>
      </c>
      <c r="K98" s="40">
        <f t="shared" si="9"/>
        <v>153</v>
      </c>
      <c r="L98" s="43"/>
      <c r="M98" s="35"/>
      <c r="N98" s="35"/>
      <c r="P98" s="36" t="s">
        <v>22</v>
      </c>
      <c r="Q98" s="36" t="s">
        <v>52</v>
      </c>
      <c r="R98" s="36">
        <v>138</v>
      </c>
      <c r="S98" s="36">
        <v>329</v>
      </c>
      <c r="T98" s="36">
        <v>153</v>
      </c>
      <c r="U98" s="36">
        <v>11</v>
      </c>
      <c r="V98" s="36">
        <v>0</v>
      </c>
      <c r="Z98" s="36" t="s">
        <v>131</v>
      </c>
      <c r="AA98" s="36" t="s">
        <v>53</v>
      </c>
      <c r="AB98" s="36">
        <v>171</v>
      </c>
      <c r="AC98" s="36">
        <v>106</v>
      </c>
      <c r="AD98" s="36">
        <v>77</v>
      </c>
      <c r="AE98" s="36">
        <v>40</v>
      </c>
      <c r="AF98" s="36">
        <v>47</v>
      </c>
      <c r="AI98" s="36" t="s">
        <v>130</v>
      </c>
      <c r="AJ98" s="36" t="s">
        <v>52</v>
      </c>
      <c r="AK98" s="36">
        <v>160</v>
      </c>
      <c r="AL98" s="36">
        <v>352</v>
      </c>
      <c r="AM98" s="36">
        <v>109</v>
      </c>
      <c r="AN98" s="36">
        <v>51</v>
      </c>
      <c r="AO98" s="36">
        <v>24</v>
      </c>
    </row>
    <row r="99" spans="1:41" x14ac:dyDescent="0.25">
      <c r="A99" s="36" t="s">
        <v>44</v>
      </c>
      <c r="B99" s="36">
        <v>431</v>
      </c>
      <c r="C99" s="36">
        <v>405</v>
      </c>
      <c r="D99" s="36">
        <v>220</v>
      </c>
      <c r="E99" s="36">
        <v>67</v>
      </c>
      <c r="G99" s="39">
        <f t="shared" si="6"/>
        <v>-56.070202577939355</v>
      </c>
      <c r="H99" s="39">
        <f t="shared" si="5"/>
        <v>120.02940176151468</v>
      </c>
      <c r="I99" s="40">
        <f t="shared" si="7"/>
        <v>177</v>
      </c>
      <c r="J99" s="40">
        <f t="shared" si="8"/>
        <v>177</v>
      </c>
      <c r="K99" s="40">
        <f t="shared" si="9"/>
        <v>0</v>
      </c>
      <c r="L99" s="43"/>
      <c r="M99" s="35"/>
      <c r="N99" s="35"/>
      <c r="P99" s="36" t="s">
        <v>44</v>
      </c>
      <c r="Q99" s="36" t="s">
        <v>53</v>
      </c>
      <c r="R99" s="36">
        <v>220</v>
      </c>
      <c r="S99" s="36">
        <v>67</v>
      </c>
      <c r="T99" s="36">
        <v>177</v>
      </c>
      <c r="U99" s="36">
        <v>0</v>
      </c>
      <c r="V99" s="36">
        <v>0</v>
      </c>
      <c r="Z99" s="36" t="s">
        <v>139</v>
      </c>
      <c r="AA99" s="36" t="s">
        <v>53</v>
      </c>
      <c r="AB99" s="36">
        <v>168</v>
      </c>
      <c r="AC99" s="36">
        <v>369</v>
      </c>
      <c r="AD99" s="36">
        <v>163</v>
      </c>
      <c r="AE99" s="36">
        <v>52</v>
      </c>
      <c r="AF99" s="36">
        <v>42</v>
      </c>
      <c r="AI99" s="36" t="s">
        <v>138</v>
      </c>
      <c r="AJ99" s="36" t="s">
        <v>52</v>
      </c>
      <c r="AK99" s="36">
        <v>467</v>
      </c>
      <c r="AL99" s="36">
        <v>367</v>
      </c>
      <c r="AM99" s="36">
        <v>157</v>
      </c>
      <c r="AN99" s="36">
        <v>2</v>
      </c>
      <c r="AO99" s="36">
        <v>4</v>
      </c>
    </row>
    <row r="100" spans="1:41" x14ac:dyDescent="0.25">
      <c r="A100" s="36" t="s">
        <v>23</v>
      </c>
      <c r="B100" s="36">
        <v>478</v>
      </c>
      <c r="C100" s="36">
        <v>361</v>
      </c>
      <c r="D100" s="36">
        <v>120</v>
      </c>
      <c r="E100" s="36">
        <v>227</v>
      </c>
      <c r="G100" s="39">
        <f t="shared" si="6"/>
        <v>-37.445715239089004</v>
      </c>
      <c r="H100" s="39">
        <f t="shared" si="5"/>
        <v>176.28100602684196</v>
      </c>
      <c r="I100" s="40">
        <f t="shared" si="7"/>
        <v>147</v>
      </c>
      <c r="J100" s="40">
        <f t="shared" si="8"/>
        <v>147</v>
      </c>
      <c r="K100" s="40">
        <f t="shared" si="9"/>
        <v>0</v>
      </c>
      <c r="L100" s="43"/>
      <c r="M100" s="35"/>
      <c r="N100" s="35"/>
      <c r="P100" s="36" t="s">
        <v>23</v>
      </c>
      <c r="Q100" s="36" t="s">
        <v>52</v>
      </c>
      <c r="R100" s="36">
        <v>120</v>
      </c>
      <c r="S100" s="36">
        <v>227</v>
      </c>
      <c r="T100" s="36">
        <v>147</v>
      </c>
      <c r="U100" s="36">
        <v>53</v>
      </c>
      <c r="V100" s="36">
        <v>8</v>
      </c>
      <c r="Z100" s="36" t="s">
        <v>133</v>
      </c>
      <c r="AA100" s="36" t="s">
        <v>53</v>
      </c>
      <c r="AB100" s="36">
        <v>465</v>
      </c>
      <c r="AC100" s="36">
        <v>378</v>
      </c>
      <c r="AD100" s="36">
        <v>82</v>
      </c>
      <c r="AE100" s="36">
        <v>51</v>
      </c>
      <c r="AF100" s="36">
        <v>48</v>
      </c>
      <c r="AI100" s="36" t="s">
        <v>132</v>
      </c>
      <c r="AJ100" s="36" t="s">
        <v>52</v>
      </c>
      <c r="AK100" s="36">
        <v>184</v>
      </c>
      <c r="AL100" s="36">
        <v>384</v>
      </c>
      <c r="AM100" s="36">
        <v>170</v>
      </c>
      <c r="AN100" s="36">
        <v>12</v>
      </c>
      <c r="AO100" s="36">
        <v>4</v>
      </c>
    </row>
    <row r="101" spans="1:41" x14ac:dyDescent="0.25">
      <c r="A101" s="36" t="s">
        <v>48</v>
      </c>
      <c r="B101" s="36">
        <v>466</v>
      </c>
      <c r="C101" s="36">
        <v>104</v>
      </c>
      <c r="D101" s="36">
        <v>153</v>
      </c>
      <c r="E101" s="36">
        <v>115</v>
      </c>
      <c r="G101" s="39">
        <f t="shared" si="6"/>
        <v>42.969085763146893</v>
      </c>
      <c r="H101" s="39">
        <f t="shared" si="5"/>
        <v>143.18503597060547</v>
      </c>
      <c r="I101" s="40">
        <f t="shared" si="7"/>
        <v>101</v>
      </c>
      <c r="J101" s="40">
        <f t="shared" si="8"/>
        <v>101</v>
      </c>
      <c r="K101" s="40">
        <f t="shared" si="9"/>
        <v>0</v>
      </c>
      <c r="L101" s="43"/>
      <c r="M101" s="35"/>
      <c r="N101" s="35"/>
      <c r="P101" s="36" t="s">
        <v>48</v>
      </c>
      <c r="Q101" s="36" t="s">
        <v>53</v>
      </c>
      <c r="R101" s="36">
        <v>153</v>
      </c>
      <c r="S101" s="36">
        <v>115</v>
      </c>
      <c r="T101" s="36">
        <v>101</v>
      </c>
      <c r="U101" s="36">
        <v>0</v>
      </c>
      <c r="V101" s="36">
        <v>2</v>
      </c>
      <c r="Z101" s="36" t="s">
        <v>141</v>
      </c>
      <c r="AA101" s="36" t="s">
        <v>53</v>
      </c>
      <c r="AB101" s="36">
        <v>455</v>
      </c>
      <c r="AC101" s="36">
        <v>383</v>
      </c>
      <c r="AD101" s="36">
        <v>176</v>
      </c>
      <c r="AE101" s="36">
        <v>47</v>
      </c>
      <c r="AF101" s="36">
        <v>46</v>
      </c>
      <c r="AI101" s="36" t="s">
        <v>140</v>
      </c>
      <c r="AJ101" s="36" t="s">
        <v>52</v>
      </c>
      <c r="AK101" s="36">
        <v>449</v>
      </c>
      <c r="AL101" s="36">
        <v>86</v>
      </c>
      <c r="AM101" s="36">
        <v>10</v>
      </c>
      <c r="AN101" s="36">
        <v>49</v>
      </c>
      <c r="AO101" s="36">
        <v>49</v>
      </c>
    </row>
    <row r="102" spans="1:41" x14ac:dyDescent="0.25">
      <c r="A102" s="36" t="s">
        <v>24</v>
      </c>
      <c r="B102" s="36">
        <v>151</v>
      </c>
      <c r="C102" s="36">
        <v>346</v>
      </c>
      <c r="D102" s="36">
        <v>117</v>
      </c>
      <c r="E102" s="36">
        <v>234</v>
      </c>
      <c r="G102" s="39">
        <f t="shared" si="6"/>
        <v>-147.90328459587434</v>
      </c>
      <c r="H102" s="39">
        <f t="shared" si="5"/>
        <v>178.30702156237109</v>
      </c>
      <c r="I102" s="40">
        <f t="shared" si="7"/>
        <v>34</v>
      </c>
      <c r="J102" s="40">
        <f t="shared" si="8"/>
        <v>34</v>
      </c>
      <c r="K102" s="40">
        <f t="shared" si="9"/>
        <v>0</v>
      </c>
      <c r="L102" s="43"/>
      <c r="M102" s="35"/>
      <c r="N102" s="35"/>
      <c r="P102" s="36" t="s">
        <v>24</v>
      </c>
      <c r="Q102" s="36" t="s">
        <v>52</v>
      </c>
      <c r="R102" s="36">
        <v>117</v>
      </c>
      <c r="S102" s="36">
        <v>234</v>
      </c>
      <c r="T102" s="36">
        <v>34</v>
      </c>
      <c r="U102" s="36">
        <v>12</v>
      </c>
      <c r="V102" s="36">
        <v>0</v>
      </c>
      <c r="Z102" s="36" t="s">
        <v>135</v>
      </c>
      <c r="AA102" s="36" t="s">
        <v>53</v>
      </c>
      <c r="AB102" s="36">
        <v>173</v>
      </c>
      <c r="AC102" s="36">
        <v>371</v>
      </c>
      <c r="AD102" s="36">
        <v>85</v>
      </c>
      <c r="AE102" s="36">
        <v>19</v>
      </c>
      <c r="AF102" s="36">
        <v>38</v>
      </c>
      <c r="AI102" s="36" t="s">
        <v>134</v>
      </c>
      <c r="AJ102" s="36" t="s">
        <v>52</v>
      </c>
      <c r="AK102" s="36">
        <v>455</v>
      </c>
      <c r="AL102" s="36">
        <v>93</v>
      </c>
      <c r="AM102" s="36">
        <v>178</v>
      </c>
      <c r="AN102" s="36">
        <v>52</v>
      </c>
      <c r="AO102" s="36">
        <v>47</v>
      </c>
    </row>
    <row r="103" spans="1:41" x14ac:dyDescent="0.25">
      <c r="A103" s="36" t="s">
        <v>45</v>
      </c>
      <c r="B103" s="36">
        <v>150</v>
      </c>
      <c r="C103" s="36">
        <v>134</v>
      </c>
      <c r="D103" s="36">
        <v>131</v>
      </c>
      <c r="E103" s="36">
        <v>177</v>
      </c>
      <c r="G103" s="39">
        <f t="shared" si="6"/>
        <v>148.05524722379661</v>
      </c>
      <c r="H103" s="39">
        <f t="shared" si="5"/>
        <v>161.56505117707798</v>
      </c>
      <c r="I103" s="40">
        <f t="shared" si="7"/>
        <v>14</v>
      </c>
      <c r="J103" s="40">
        <f t="shared" si="8"/>
        <v>14</v>
      </c>
      <c r="K103" s="40">
        <f t="shared" si="9"/>
        <v>0</v>
      </c>
      <c r="L103" s="43"/>
      <c r="M103" s="35"/>
      <c r="N103" s="35"/>
      <c r="P103" s="36" t="s">
        <v>45</v>
      </c>
      <c r="Q103" s="36" t="s">
        <v>53</v>
      </c>
      <c r="R103" s="36">
        <v>131</v>
      </c>
      <c r="S103" s="36">
        <v>177</v>
      </c>
      <c r="T103" s="36">
        <v>14</v>
      </c>
      <c r="U103" s="36">
        <v>2</v>
      </c>
      <c r="V103" s="36">
        <v>1</v>
      </c>
      <c r="Z103" s="36" t="s">
        <v>143</v>
      </c>
      <c r="AA103" s="36" t="s">
        <v>53</v>
      </c>
      <c r="AB103" s="36">
        <v>143</v>
      </c>
      <c r="AC103" s="36">
        <v>144</v>
      </c>
      <c r="AD103" s="36">
        <v>167</v>
      </c>
      <c r="AE103" s="36">
        <v>48</v>
      </c>
      <c r="AF103" s="36">
        <v>10</v>
      </c>
      <c r="AI103" s="36" t="s">
        <v>142</v>
      </c>
      <c r="AJ103" s="36" t="s">
        <v>52</v>
      </c>
      <c r="AK103" s="36">
        <v>169</v>
      </c>
      <c r="AL103" s="36">
        <v>376</v>
      </c>
      <c r="AM103" s="36">
        <v>161</v>
      </c>
      <c r="AN103" s="36">
        <v>50</v>
      </c>
      <c r="AO103" s="36">
        <v>36</v>
      </c>
    </row>
    <row r="104" spans="1:41" x14ac:dyDescent="0.25">
      <c r="A104" s="36" t="s">
        <v>25</v>
      </c>
      <c r="B104" s="36">
        <v>508</v>
      </c>
      <c r="C104" s="36">
        <v>306</v>
      </c>
      <c r="D104" s="36">
        <v>219</v>
      </c>
      <c r="E104" s="36">
        <v>410</v>
      </c>
      <c r="G104" s="39">
        <f t="shared" si="6"/>
        <v>-19.344329272121154</v>
      </c>
      <c r="H104" s="39">
        <f t="shared" si="5"/>
        <v>-120.71529417144288</v>
      </c>
      <c r="I104" s="40">
        <f t="shared" si="7"/>
        <v>102</v>
      </c>
      <c r="J104" s="40">
        <f t="shared" si="8"/>
        <v>0</v>
      </c>
      <c r="K104" s="40">
        <f t="shared" si="9"/>
        <v>102</v>
      </c>
      <c r="L104" s="43"/>
      <c r="M104" s="35"/>
      <c r="N104" s="35"/>
      <c r="P104" s="36" t="s">
        <v>25</v>
      </c>
      <c r="Q104" s="36" t="s">
        <v>52</v>
      </c>
      <c r="R104" s="36">
        <v>219</v>
      </c>
      <c r="S104" s="36">
        <v>410</v>
      </c>
      <c r="T104" s="36">
        <v>102</v>
      </c>
      <c r="U104" s="36">
        <v>2</v>
      </c>
      <c r="V104" s="36">
        <v>0</v>
      </c>
      <c r="Z104" s="36" t="s">
        <v>137</v>
      </c>
      <c r="AA104" s="36" t="s">
        <v>53</v>
      </c>
      <c r="AB104" s="36">
        <v>178</v>
      </c>
      <c r="AC104" s="36">
        <v>98</v>
      </c>
      <c r="AD104" s="36">
        <v>66</v>
      </c>
      <c r="AE104" s="36">
        <v>50</v>
      </c>
      <c r="AF104" s="36">
        <v>23</v>
      </c>
      <c r="AI104" s="36" t="s">
        <v>136</v>
      </c>
      <c r="AJ104" s="36" t="s">
        <v>52</v>
      </c>
      <c r="AK104" s="36">
        <v>458</v>
      </c>
      <c r="AL104" s="36">
        <v>96</v>
      </c>
      <c r="AM104" s="36">
        <v>13</v>
      </c>
      <c r="AN104" s="36">
        <v>8</v>
      </c>
      <c r="AO104" s="36">
        <v>29</v>
      </c>
    </row>
    <row r="105" spans="1:41" x14ac:dyDescent="0.25">
      <c r="A105" s="36" t="s">
        <v>49</v>
      </c>
      <c r="B105" s="36">
        <v>516</v>
      </c>
      <c r="C105" s="36">
        <v>244</v>
      </c>
      <c r="D105" s="36">
        <v>169</v>
      </c>
      <c r="E105" s="36">
        <v>107</v>
      </c>
      <c r="G105" s="39">
        <f t="shared" si="6"/>
        <v>-1.1691393279074191</v>
      </c>
      <c r="H105" s="39">
        <f t="shared" si="5"/>
        <v>138.62657178387963</v>
      </c>
      <c r="I105" s="40">
        <f t="shared" si="7"/>
        <v>140</v>
      </c>
      <c r="J105" s="40">
        <f t="shared" si="8"/>
        <v>140</v>
      </c>
      <c r="K105" s="40">
        <f t="shared" si="9"/>
        <v>0</v>
      </c>
      <c r="L105" s="43"/>
      <c r="M105" s="35"/>
      <c r="N105" s="35"/>
      <c r="P105" s="36" t="s">
        <v>49</v>
      </c>
      <c r="Q105" s="36" t="s">
        <v>53</v>
      </c>
      <c r="R105" s="36">
        <v>169</v>
      </c>
      <c r="S105" s="36">
        <v>107</v>
      </c>
      <c r="T105" s="36">
        <v>140</v>
      </c>
      <c r="U105" s="36">
        <v>2</v>
      </c>
      <c r="V105" s="36">
        <v>0</v>
      </c>
      <c r="Z105" s="36" t="s">
        <v>145</v>
      </c>
      <c r="AA105" s="36" t="s">
        <v>53</v>
      </c>
      <c r="AB105" s="36">
        <v>452</v>
      </c>
      <c r="AC105" s="36">
        <v>90</v>
      </c>
      <c r="AD105" s="36">
        <v>5</v>
      </c>
      <c r="AE105" s="36">
        <v>18</v>
      </c>
      <c r="AF105" s="36">
        <v>34</v>
      </c>
      <c r="AI105" s="36" t="s">
        <v>144</v>
      </c>
      <c r="AJ105" s="36" t="s">
        <v>52</v>
      </c>
      <c r="AK105" s="36">
        <v>442</v>
      </c>
      <c r="AL105" s="36">
        <v>383</v>
      </c>
      <c r="AM105" s="36">
        <v>90</v>
      </c>
      <c r="AN105" s="36">
        <v>40</v>
      </c>
      <c r="AO105" s="36">
        <v>41</v>
      </c>
    </row>
    <row r="106" spans="1:41" x14ac:dyDescent="0.25">
      <c r="A106" s="36" t="s">
        <v>26</v>
      </c>
      <c r="B106" s="36">
        <v>171</v>
      </c>
      <c r="C106" s="36">
        <v>373</v>
      </c>
      <c r="D106" s="36">
        <v>151</v>
      </c>
      <c r="E106" s="36">
        <v>328</v>
      </c>
      <c r="G106" s="39">
        <f t="shared" si="6"/>
        <v>-138.24734279032293</v>
      </c>
      <c r="H106" s="39">
        <f t="shared" si="5"/>
        <v>-152.49355359990082</v>
      </c>
      <c r="I106" s="40">
        <f t="shared" si="7"/>
        <v>15</v>
      </c>
      <c r="J106" s="40">
        <f t="shared" si="8"/>
        <v>0</v>
      </c>
      <c r="K106" s="40">
        <f t="shared" si="9"/>
        <v>15</v>
      </c>
      <c r="L106" s="43"/>
      <c r="M106" s="35"/>
      <c r="N106" s="35"/>
      <c r="P106" s="36" t="s">
        <v>26</v>
      </c>
      <c r="Q106" s="36" t="s">
        <v>52</v>
      </c>
      <c r="R106" s="36">
        <v>151</v>
      </c>
      <c r="S106" s="36">
        <v>328</v>
      </c>
      <c r="T106" s="36">
        <v>15</v>
      </c>
      <c r="U106" s="36">
        <v>54</v>
      </c>
      <c r="V106" s="36">
        <v>12</v>
      </c>
      <c r="Z106" s="36" t="s">
        <v>147</v>
      </c>
      <c r="AA106" s="36" t="s">
        <v>53</v>
      </c>
      <c r="AB106" s="36">
        <v>120</v>
      </c>
      <c r="AC106" s="36">
        <v>259</v>
      </c>
      <c r="AD106" s="36">
        <v>179</v>
      </c>
      <c r="AE106" s="36">
        <v>4</v>
      </c>
      <c r="AF106" s="36">
        <v>4</v>
      </c>
      <c r="AI106" s="36" t="s">
        <v>146</v>
      </c>
      <c r="AJ106" s="36" t="s">
        <v>52</v>
      </c>
      <c r="AK106" s="36">
        <v>122</v>
      </c>
      <c r="AL106" s="36">
        <v>231</v>
      </c>
      <c r="AM106" s="36">
        <v>70</v>
      </c>
      <c r="AN106" s="36">
        <v>3</v>
      </c>
      <c r="AO106" s="36">
        <v>0</v>
      </c>
    </row>
    <row r="107" spans="1:41" x14ac:dyDescent="0.25">
      <c r="A107" s="36" t="s">
        <v>46</v>
      </c>
      <c r="B107" s="36">
        <v>499</v>
      </c>
      <c r="C107" s="36">
        <v>153</v>
      </c>
      <c r="D107" s="36">
        <v>120</v>
      </c>
      <c r="E107" s="36">
        <v>198</v>
      </c>
      <c r="G107" s="39">
        <f t="shared" si="6"/>
        <v>25.921305462902605</v>
      </c>
      <c r="H107" s="39">
        <f t="shared" si="5"/>
        <v>168.14022087905201</v>
      </c>
      <c r="I107" s="40">
        <f t="shared" si="7"/>
        <v>143</v>
      </c>
      <c r="J107" s="40">
        <f t="shared" si="8"/>
        <v>143</v>
      </c>
      <c r="K107" s="40">
        <f t="shared" si="9"/>
        <v>0</v>
      </c>
      <c r="L107" s="43"/>
      <c r="M107" s="35"/>
      <c r="N107" s="35"/>
      <c r="P107" s="36" t="s">
        <v>46</v>
      </c>
      <c r="Q107" s="36" t="s">
        <v>53</v>
      </c>
      <c r="R107" s="36">
        <v>120</v>
      </c>
      <c r="S107" s="36">
        <v>198</v>
      </c>
      <c r="T107" s="36">
        <v>143</v>
      </c>
      <c r="U107" s="36">
        <v>11</v>
      </c>
      <c r="V107" s="36">
        <v>4</v>
      </c>
      <c r="Z107" s="36" t="s">
        <v>155</v>
      </c>
      <c r="AA107" s="36" t="s">
        <v>53</v>
      </c>
      <c r="AB107" s="36">
        <v>125</v>
      </c>
      <c r="AC107" s="36">
        <v>293</v>
      </c>
      <c r="AD107" s="36">
        <v>125</v>
      </c>
      <c r="AE107" s="36">
        <v>2</v>
      </c>
      <c r="AF107" s="36">
        <v>1</v>
      </c>
      <c r="AI107" s="36" t="s">
        <v>154</v>
      </c>
      <c r="AJ107" s="36" t="s">
        <v>52</v>
      </c>
      <c r="AK107" s="36">
        <v>211</v>
      </c>
      <c r="AL107" s="36">
        <v>73</v>
      </c>
      <c r="AM107" s="36">
        <v>92</v>
      </c>
      <c r="AN107" s="36">
        <v>11</v>
      </c>
      <c r="AO107" s="36">
        <v>3</v>
      </c>
    </row>
    <row r="108" spans="1:41" x14ac:dyDescent="0.25">
      <c r="A108" s="36" t="s">
        <v>27</v>
      </c>
      <c r="B108" s="36">
        <v>506</v>
      </c>
      <c r="C108" s="36">
        <v>166</v>
      </c>
      <c r="D108" s="36">
        <v>147</v>
      </c>
      <c r="E108" s="36">
        <v>149</v>
      </c>
      <c r="G108" s="39">
        <f t="shared" si="6"/>
        <v>21.695109460796889</v>
      </c>
      <c r="H108" s="39">
        <f t="shared" si="5"/>
        <v>152.25511100209195</v>
      </c>
      <c r="I108" s="40">
        <f t="shared" si="7"/>
        <v>131</v>
      </c>
      <c r="J108" s="40">
        <f t="shared" si="8"/>
        <v>131</v>
      </c>
      <c r="K108" s="40">
        <f t="shared" si="9"/>
        <v>0</v>
      </c>
      <c r="L108" s="43"/>
      <c r="M108" s="35"/>
      <c r="N108" s="35"/>
      <c r="P108" s="36" t="s">
        <v>27</v>
      </c>
      <c r="Q108" s="36" t="s">
        <v>52</v>
      </c>
      <c r="R108" s="36">
        <v>147</v>
      </c>
      <c r="S108" s="36">
        <v>149</v>
      </c>
      <c r="T108" s="36">
        <v>131</v>
      </c>
      <c r="U108" s="36">
        <v>58</v>
      </c>
      <c r="V108" s="36">
        <v>6</v>
      </c>
      <c r="Z108" s="36" t="s">
        <v>149</v>
      </c>
      <c r="AA108" s="36" t="s">
        <v>53</v>
      </c>
      <c r="AB108" s="36">
        <v>128</v>
      </c>
      <c r="AC108" s="36">
        <v>287</v>
      </c>
      <c r="AD108" s="36">
        <v>38</v>
      </c>
      <c r="AE108" s="36">
        <v>3</v>
      </c>
      <c r="AF108" s="36">
        <v>0</v>
      </c>
      <c r="AI108" s="36" t="s">
        <v>148</v>
      </c>
      <c r="AJ108" s="36" t="s">
        <v>52</v>
      </c>
      <c r="AK108" s="36">
        <v>206</v>
      </c>
      <c r="AL108" s="36">
        <v>66</v>
      </c>
      <c r="AM108" s="36">
        <v>176</v>
      </c>
      <c r="AN108" s="36">
        <v>3</v>
      </c>
      <c r="AO108" s="36">
        <v>0</v>
      </c>
    </row>
    <row r="109" spans="1:41" x14ac:dyDescent="0.25">
      <c r="A109" s="36" t="s">
        <v>50</v>
      </c>
      <c r="B109" s="36">
        <v>208</v>
      </c>
      <c r="C109" s="36">
        <v>402</v>
      </c>
      <c r="D109" s="36">
        <v>176</v>
      </c>
      <c r="E109" s="36">
        <v>110</v>
      </c>
      <c r="G109" s="39">
        <f t="shared" si="6"/>
        <v>-124.65835470552111</v>
      </c>
      <c r="H109" s="39">
        <f t="shared" si="5"/>
        <v>137.92497794915639</v>
      </c>
      <c r="I109" s="40">
        <f t="shared" si="7"/>
        <v>98</v>
      </c>
      <c r="J109" s="40">
        <f t="shared" si="8"/>
        <v>98</v>
      </c>
      <c r="K109" s="40">
        <f t="shared" si="9"/>
        <v>0</v>
      </c>
      <c r="L109" s="43"/>
      <c r="M109" s="35"/>
      <c r="N109" s="35"/>
      <c r="P109" s="36" t="s">
        <v>50</v>
      </c>
      <c r="Q109" s="36" t="s">
        <v>53</v>
      </c>
      <c r="R109" s="36">
        <v>176</v>
      </c>
      <c r="S109" s="36">
        <v>110</v>
      </c>
      <c r="T109" s="36">
        <v>98</v>
      </c>
      <c r="U109" s="36">
        <v>8</v>
      </c>
      <c r="V109" s="36">
        <v>0</v>
      </c>
      <c r="Z109" s="36" t="s">
        <v>157</v>
      </c>
      <c r="AA109" s="36" t="s">
        <v>53</v>
      </c>
      <c r="AB109" s="36">
        <v>473</v>
      </c>
      <c r="AC109" s="36">
        <v>363</v>
      </c>
      <c r="AD109" s="36">
        <v>55</v>
      </c>
      <c r="AE109" s="36">
        <v>12</v>
      </c>
      <c r="AF109" s="36">
        <v>4</v>
      </c>
      <c r="AI109" s="36" t="s">
        <v>156</v>
      </c>
      <c r="AJ109" s="36" t="s">
        <v>52</v>
      </c>
      <c r="AK109" s="36">
        <v>183</v>
      </c>
      <c r="AL109" s="36">
        <v>95</v>
      </c>
      <c r="AM109" s="36">
        <v>97</v>
      </c>
      <c r="AN109" s="36">
        <v>70</v>
      </c>
      <c r="AO109" s="36">
        <v>1</v>
      </c>
    </row>
    <row r="110" spans="1:41" x14ac:dyDescent="0.25">
      <c r="A110" s="36" t="s">
        <v>28</v>
      </c>
      <c r="B110" s="36">
        <v>183</v>
      </c>
      <c r="C110" s="36">
        <v>385</v>
      </c>
      <c r="D110" s="36">
        <v>132</v>
      </c>
      <c r="E110" s="36">
        <v>299</v>
      </c>
      <c r="G110" s="39">
        <f t="shared" si="6"/>
        <v>-133.37502364247524</v>
      </c>
      <c r="H110" s="39">
        <f t="shared" si="5"/>
        <v>-162.57658904644688</v>
      </c>
      <c r="I110" s="40">
        <f t="shared" si="7"/>
        <v>30</v>
      </c>
      <c r="J110" s="40">
        <f t="shared" si="8"/>
        <v>0</v>
      </c>
      <c r="K110" s="40">
        <f t="shared" si="9"/>
        <v>30</v>
      </c>
      <c r="L110" s="43"/>
      <c r="M110" s="35"/>
      <c r="N110" s="35"/>
      <c r="P110" s="36" t="s">
        <v>28</v>
      </c>
      <c r="Q110" s="36" t="s">
        <v>52</v>
      </c>
      <c r="R110" s="36">
        <v>132</v>
      </c>
      <c r="S110" s="36">
        <v>299</v>
      </c>
      <c r="T110" s="36">
        <v>30</v>
      </c>
      <c r="U110" s="36">
        <v>2</v>
      </c>
      <c r="V110" s="36">
        <v>2</v>
      </c>
      <c r="Z110" s="36" t="s">
        <v>151</v>
      </c>
      <c r="AA110" s="36" t="s">
        <v>53</v>
      </c>
      <c r="AB110" s="36">
        <v>143</v>
      </c>
      <c r="AC110" s="36">
        <v>338</v>
      </c>
      <c r="AD110" s="36">
        <v>60</v>
      </c>
      <c r="AE110" s="36">
        <v>9</v>
      </c>
      <c r="AF110" s="36">
        <v>1</v>
      </c>
      <c r="AI110" s="36" t="s">
        <v>150</v>
      </c>
      <c r="AJ110" s="36" t="s">
        <v>52</v>
      </c>
      <c r="AK110" s="36">
        <v>119</v>
      </c>
      <c r="AL110" s="36">
        <v>232</v>
      </c>
      <c r="AM110" s="36">
        <v>3</v>
      </c>
      <c r="AN110" s="36">
        <v>0</v>
      </c>
      <c r="AO110" s="36">
        <v>0</v>
      </c>
    </row>
    <row r="111" spans="1:41" x14ac:dyDescent="0.25">
      <c r="A111" s="36" t="s">
        <v>47</v>
      </c>
      <c r="B111" s="36">
        <v>516</v>
      </c>
      <c r="C111" s="36">
        <v>264</v>
      </c>
      <c r="D111" s="36">
        <v>411</v>
      </c>
      <c r="E111" s="36">
        <v>64</v>
      </c>
      <c r="G111" s="39">
        <f t="shared" si="6"/>
        <v>-6.9810574068297946</v>
      </c>
      <c r="H111" s="39">
        <f t="shared" si="5"/>
        <v>62.658981196133048</v>
      </c>
      <c r="I111" s="40">
        <f t="shared" si="7"/>
        <v>70</v>
      </c>
      <c r="J111" s="40">
        <f t="shared" si="8"/>
        <v>70</v>
      </c>
      <c r="K111" s="40">
        <f t="shared" si="9"/>
        <v>0</v>
      </c>
      <c r="L111" s="43"/>
      <c r="M111" s="35"/>
      <c r="N111" s="35"/>
      <c r="P111" s="36" t="s">
        <v>47</v>
      </c>
      <c r="Q111" s="36" t="s">
        <v>53</v>
      </c>
      <c r="R111" s="36">
        <v>411</v>
      </c>
      <c r="S111" s="36">
        <v>64</v>
      </c>
      <c r="T111" s="36">
        <v>70</v>
      </c>
      <c r="U111" s="36">
        <v>0</v>
      </c>
      <c r="V111" s="36">
        <v>1</v>
      </c>
      <c r="Z111" s="36" t="s">
        <v>159</v>
      </c>
      <c r="AA111" s="36" t="s">
        <v>53</v>
      </c>
      <c r="AB111" s="36">
        <v>100</v>
      </c>
      <c r="AC111" s="36">
        <v>332</v>
      </c>
      <c r="AD111" s="36">
        <v>15</v>
      </c>
      <c r="AE111" s="36">
        <v>0</v>
      </c>
      <c r="AF111" s="36">
        <v>0</v>
      </c>
      <c r="AI111" s="36" t="s">
        <v>158</v>
      </c>
      <c r="AJ111" s="36" t="s">
        <v>52</v>
      </c>
      <c r="AK111" s="36">
        <v>498</v>
      </c>
      <c r="AL111" s="36">
        <v>334</v>
      </c>
      <c r="AM111" s="36">
        <v>178</v>
      </c>
      <c r="AN111" s="36">
        <v>1</v>
      </c>
      <c r="AO111" s="36">
        <v>12</v>
      </c>
    </row>
    <row r="112" spans="1:41" x14ac:dyDescent="0.25">
      <c r="A112" s="36" t="s">
        <v>29</v>
      </c>
      <c r="B112" s="36">
        <v>394</v>
      </c>
      <c r="C112" s="36">
        <v>427</v>
      </c>
      <c r="D112" s="36">
        <v>135</v>
      </c>
      <c r="E112" s="36">
        <v>321</v>
      </c>
      <c r="G112" s="39">
        <f t="shared" si="6"/>
        <v>-68.410208312286017</v>
      </c>
      <c r="H112" s="39">
        <f t="shared" si="5"/>
        <v>-156.35437736489808</v>
      </c>
      <c r="I112" s="40">
        <f t="shared" si="7"/>
        <v>88</v>
      </c>
      <c r="J112" s="40">
        <f t="shared" si="8"/>
        <v>0</v>
      </c>
      <c r="K112" s="40">
        <f t="shared" si="9"/>
        <v>88</v>
      </c>
      <c r="L112" s="43"/>
      <c r="M112" s="35"/>
      <c r="N112" s="35"/>
      <c r="P112" s="36" t="s">
        <v>29</v>
      </c>
      <c r="Q112" s="36" t="s">
        <v>52</v>
      </c>
      <c r="R112" s="36">
        <v>135</v>
      </c>
      <c r="S112" s="36">
        <v>321</v>
      </c>
      <c r="T112" s="36">
        <v>88</v>
      </c>
      <c r="U112" s="36">
        <v>57</v>
      </c>
      <c r="V112" s="36">
        <v>3</v>
      </c>
      <c r="Z112" s="36" t="s">
        <v>153</v>
      </c>
      <c r="AA112" s="36" t="s">
        <v>53</v>
      </c>
      <c r="AB112" s="36">
        <v>164</v>
      </c>
      <c r="AC112" s="36">
        <v>171</v>
      </c>
      <c r="AD112" s="36">
        <v>175</v>
      </c>
      <c r="AE112" s="36">
        <v>8</v>
      </c>
      <c r="AF112" s="36">
        <v>11</v>
      </c>
      <c r="AI112" s="36" t="s">
        <v>152</v>
      </c>
      <c r="AJ112" s="36" t="s">
        <v>52</v>
      </c>
      <c r="AK112" s="36">
        <v>125</v>
      </c>
      <c r="AL112" s="36">
        <v>178</v>
      </c>
      <c r="AM112" s="36">
        <v>119</v>
      </c>
      <c r="AN112" s="36">
        <v>0</v>
      </c>
      <c r="AO112" s="36">
        <v>0</v>
      </c>
    </row>
    <row r="113" spans="1:41" x14ac:dyDescent="0.25">
      <c r="A113" s="36" t="s">
        <v>51</v>
      </c>
      <c r="B113" s="36">
        <v>471</v>
      </c>
      <c r="C113" s="36">
        <v>369</v>
      </c>
      <c r="D113" s="36">
        <v>196</v>
      </c>
      <c r="E113" s="36">
        <v>85</v>
      </c>
      <c r="G113" s="39">
        <f t="shared" si="6"/>
        <v>-40.507418520084691</v>
      </c>
      <c r="H113" s="39">
        <f t="shared" si="5"/>
        <v>128.65980825409008</v>
      </c>
      <c r="I113" s="40">
        <f t="shared" si="7"/>
        <v>170</v>
      </c>
      <c r="J113" s="40">
        <f t="shared" si="8"/>
        <v>170</v>
      </c>
      <c r="K113" s="40">
        <f t="shared" si="9"/>
        <v>0</v>
      </c>
      <c r="L113" s="43"/>
      <c r="M113" s="35"/>
      <c r="N113" s="35"/>
      <c r="P113" s="36" t="s">
        <v>51</v>
      </c>
      <c r="Q113" s="36" t="s">
        <v>53</v>
      </c>
      <c r="R113" s="36">
        <v>196</v>
      </c>
      <c r="S113" s="36">
        <v>85</v>
      </c>
      <c r="T113" s="36">
        <v>170</v>
      </c>
      <c r="U113" s="36">
        <v>65</v>
      </c>
      <c r="V113" s="36">
        <v>2</v>
      </c>
      <c r="Z113" s="36" t="s">
        <v>161</v>
      </c>
      <c r="AA113" s="36" t="s">
        <v>53</v>
      </c>
      <c r="AB113" s="36">
        <v>497</v>
      </c>
      <c r="AC113" s="36">
        <v>326</v>
      </c>
      <c r="AD113" s="36">
        <v>14</v>
      </c>
      <c r="AE113" s="36">
        <v>8</v>
      </c>
      <c r="AF113" s="36">
        <v>8</v>
      </c>
      <c r="AI113" s="36" t="s">
        <v>160</v>
      </c>
      <c r="AJ113" s="36" t="s">
        <v>52</v>
      </c>
      <c r="AK113" s="36">
        <v>122</v>
      </c>
      <c r="AL113" s="36">
        <v>242</v>
      </c>
      <c r="AM113" s="36">
        <v>4</v>
      </c>
      <c r="AN113" s="36">
        <v>100</v>
      </c>
      <c r="AO113" s="36">
        <v>100</v>
      </c>
    </row>
    <row r="114" spans="1:41" x14ac:dyDescent="0.25">
      <c r="A114" s="36" t="s">
        <v>30</v>
      </c>
      <c r="B114" s="36">
        <v>433</v>
      </c>
      <c r="C114" s="36">
        <v>82</v>
      </c>
      <c r="D114" s="36">
        <v>329</v>
      </c>
      <c r="E114" s="36">
        <v>438</v>
      </c>
      <c r="G114" s="39">
        <f t="shared" si="6"/>
        <v>54.428033894038073</v>
      </c>
      <c r="H114" s="39">
        <f t="shared" si="5"/>
        <v>-87.397437797500189</v>
      </c>
      <c r="I114" s="40">
        <f t="shared" si="7"/>
        <v>142</v>
      </c>
      <c r="J114" s="40">
        <f t="shared" si="8"/>
        <v>0</v>
      </c>
      <c r="K114" s="40">
        <f t="shared" si="9"/>
        <v>142</v>
      </c>
      <c r="L114" s="43"/>
      <c r="M114" s="35"/>
      <c r="N114" s="35"/>
      <c r="P114" s="36" t="s">
        <v>30</v>
      </c>
      <c r="Q114" s="36" t="s">
        <v>52</v>
      </c>
      <c r="R114" s="36">
        <v>329</v>
      </c>
      <c r="S114" s="36">
        <v>438</v>
      </c>
      <c r="T114" s="36">
        <v>142</v>
      </c>
      <c r="U114" s="36">
        <v>17</v>
      </c>
      <c r="V114" s="36">
        <v>2</v>
      </c>
      <c r="Z114" s="36" t="s">
        <v>163</v>
      </c>
      <c r="AA114" s="36" t="s">
        <v>53</v>
      </c>
      <c r="AB114" s="36">
        <v>239</v>
      </c>
      <c r="AC114" s="36">
        <v>423</v>
      </c>
      <c r="AD114" s="36">
        <v>129</v>
      </c>
      <c r="AE114" s="36">
        <v>6</v>
      </c>
      <c r="AF114" s="36">
        <v>0</v>
      </c>
      <c r="AI114" s="36" t="s">
        <v>162</v>
      </c>
      <c r="AJ114" s="36" t="s">
        <v>52</v>
      </c>
      <c r="AK114" s="36">
        <v>127</v>
      </c>
      <c r="AL114" s="36">
        <v>197</v>
      </c>
      <c r="AM114" s="36">
        <v>123</v>
      </c>
      <c r="AN114" s="36">
        <v>1</v>
      </c>
      <c r="AO114" s="36">
        <v>0</v>
      </c>
    </row>
    <row r="115" spans="1:41" x14ac:dyDescent="0.25">
      <c r="A115" s="36" t="s">
        <v>54</v>
      </c>
      <c r="B115" s="36">
        <v>515</v>
      </c>
      <c r="C115" s="36">
        <v>257</v>
      </c>
      <c r="D115" s="36">
        <v>119</v>
      </c>
      <c r="E115" s="36">
        <v>239</v>
      </c>
      <c r="G115" s="39">
        <f t="shared" si="6"/>
        <v>-4.9824195903758177</v>
      </c>
      <c r="H115" s="39">
        <f t="shared" si="5"/>
        <v>179.71494872241618</v>
      </c>
      <c r="I115" s="40">
        <f t="shared" si="7"/>
        <v>176</v>
      </c>
      <c r="J115" s="40">
        <f t="shared" si="8"/>
        <v>176</v>
      </c>
      <c r="K115" s="40">
        <f t="shared" si="9"/>
        <v>0</v>
      </c>
      <c r="L115" s="43"/>
      <c r="M115" s="35"/>
      <c r="N115" s="35"/>
      <c r="P115" s="36" t="s">
        <v>54</v>
      </c>
      <c r="Q115" s="36" t="s">
        <v>53</v>
      </c>
      <c r="R115" s="36">
        <v>119</v>
      </c>
      <c r="S115" s="36">
        <v>239</v>
      </c>
      <c r="T115" s="36">
        <v>176</v>
      </c>
      <c r="U115" s="36">
        <v>12</v>
      </c>
      <c r="V115" s="36">
        <v>4</v>
      </c>
      <c r="Z115" s="36" t="s">
        <v>171</v>
      </c>
      <c r="AA115" s="36" t="s">
        <v>53</v>
      </c>
      <c r="AB115" s="36">
        <v>183</v>
      </c>
      <c r="AC115" s="36">
        <v>101</v>
      </c>
      <c r="AD115" s="36">
        <v>7</v>
      </c>
      <c r="AE115" s="36">
        <v>5</v>
      </c>
      <c r="AF115" s="36">
        <v>1</v>
      </c>
      <c r="AI115" s="36" t="s">
        <v>170</v>
      </c>
      <c r="AJ115" s="36" t="s">
        <v>52</v>
      </c>
      <c r="AK115" s="36">
        <v>188</v>
      </c>
      <c r="AL115" s="36">
        <v>96</v>
      </c>
      <c r="AM115" s="36">
        <v>85</v>
      </c>
      <c r="AN115" s="36">
        <v>28</v>
      </c>
      <c r="AO115" s="36">
        <v>3</v>
      </c>
    </row>
    <row r="116" spans="1:41" x14ac:dyDescent="0.25">
      <c r="A116" s="36" t="s">
        <v>58</v>
      </c>
      <c r="B116" s="36">
        <v>491</v>
      </c>
      <c r="C116" s="36">
        <v>337</v>
      </c>
      <c r="D116" s="36">
        <v>130</v>
      </c>
      <c r="E116" s="36">
        <v>183</v>
      </c>
      <c r="G116" s="39">
        <f t="shared" si="6"/>
        <v>-29.5641381125332</v>
      </c>
      <c r="H116" s="39">
        <f t="shared" si="5"/>
        <v>163.30075576600638</v>
      </c>
      <c r="I116" s="40">
        <f t="shared" si="7"/>
        <v>168</v>
      </c>
      <c r="J116" s="40">
        <f t="shared" si="8"/>
        <v>168</v>
      </c>
      <c r="K116" s="40">
        <f t="shared" si="9"/>
        <v>0</v>
      </c>
      <c r="L116" s="43"/>
      <c r="M116" s="35"/>
      <c r="N116" s="35"/>
      <c r="P116" s="36" t="s">
        <v>58</v>
      </c>
      <c r="Q116" s="36" t="s">
        <v>52</v>
      </c>
      <c r="R116" s="36">
        <v>130</v>
      </c>
      <c r="S116" s="36">
        <v>183</v>
      </c>
      <c r="T116" s="36">
        <v>168</v>
      </c>
      <c r="U116" s="36">
        <v>6</v>
      </c>
      <c r="V116" s="36">
        <v>6</v>
      </c>
      <c r="Z116" s="36" t="s">
        <v>165</v>
      </c>
      <c r="AA116" s="36" t="s">
        <v>53</v>
      </c>
      <c r="AB116" s="36">
        <v>246</v>
      </c>
      <c r="AC116" s="36">
        <v>422</v>
      </c>
      <c r="AD116" s="36">
        <v>86</v>
      </c>
      <c r="AE116" s="36">
        <v>5</v>
      </c>
      <c r="AF116" s="36">
        <v>0</v>
      </c>
      <c r="AI116" s="36" t="s">
        <v>164</v>
      </c>
      <c r="AJ116" s="36" t="s">
        <v>52</v>
      </c>
      <c r="AK116" s="36">
        <v>127</v>
      </c>
      <c r="AL116" s="36">
        <v>192</v>
      </c>
      <c r="AM116" s="36">
        <v>176</v>
      </c>
      <c r="AN116" s="36">
        <v>72</v>
      </c>
      <c r="AO116" s="36">
        <v>0</v>
      </c>
    </row>
    <row r="117" spans="1:41" x14ac:dyDescent="0.25">
      <c r="A117" s="36" t="s">
        <v>59</v>
      </c>
      <c r="B117" s="36">
        <v>162</v>
      </c>
      <c r="C117" s="36">
        <v>120</v>
      </c>
      <c r="D117" s="36">
        <v>378</v>
      </c>
      <c r="E117" s="36">
        <v>426</v>
      </c>
      <c r="G117" s="39">
        <f t="shared" si="6"/>
        <v>142.78355952646538</v>
      </c>
      <c r="H117" s="39">
        <f t="shared" si="5"/>
        <v>-72.681061568485262</v>
      </c>
      <c r="I117" s="40">
        <f t="shared" si="7"/>
        <v>145</v>
      </c>
      <c r="J117" s="40">
        <f t="shared" si="8"/>
        <v>0</v>
      </c>
      <c r="K117" s="40">
        <f t="shared" si="9"/>
        <v>145</v>
      </c>
      <c r="L117" s="43"/>
      <c r="M117" s="35"/>
      <c r="N117" s="35"/>
      <c r="P117" s="36" t="s">
        <v>59</v>
      </c>
      <c r="Q117" s="36" t="s">
        <v>53</v>
      </c>
      <c r="R117" s="36">
        <v>378</v>
      </c>
      <c r="S117" s="36">
        <v>426</v>
      </c>
      <c r="T117" s="36">
        <v>145</v>
      </c>
      <c r="U117" s="36">
        <v>8</v>
      </c>
      <c r="V117" s="36">
        <v>4</v>
      </c>
      <c r="Z117" s="36" t="s">
        <v>173</v>
      </c>
      <c r="AA117" s="36" t="s">
        <v>53</v>
      </c>
      <c r="AB117" s="36">
        <v>472</v>
      </c>
      <c r="AC117" s="36">
        <v>109</v>
      </c>
      <c r="AD117" s="36">
        <v>72</v>
      </c>
      <c r="AE117" s="36">
        <v>0</v>
      </c>
      <c r="AF117" s="36">
        <v>0</v>
      </c>
      <c r="AI117" s="36" t="s">
        <v>172</v>
      </c>
      <c r="AJ117" s="36" t="s">
        <v>52</v>
      </c>
      <c r="AK117" s="36">
        <v>122</v>
      </c>
      <c r="AL117" s="36">
        <v>279</v>
      </c>
      <c r="AM117" s="36">
        <v>140</v>
      </c>
      <c r="AN117" s="36">
        <v>10</v>
      </c>
      <c r="AO117" s="36">
        <v>4</v>
      </c>
    </row>
    <row r="118" spans="1:41" x14ac:dyDescent="0.25">
      <c r="A118" s="36" t="s">
        <v>31</v>
      </c>
      <c r="B118" s="36">
        <v>397</v>
      </c>
      <c r="C118" s="36">
        <v>56</v>
      </c>
      <c r="D118" s="36">
        <v>121</v>
      </c>
      <c r="E118" s="36">
        <v>205</v>
      </c>
      <c r="G118" s="39">
        <f t="shared" si="6"/>
        <v>67.291749808511852</v>
      </c>
      <c r="H118" s="39">
        <f t="shared" si="5"/>
        <v>170.02487327954134</v>
      </c>
      <c r="I118" s="40">
        <f t="shared" si="7"/>
        <v>103</v>
      </c>
      <c r="J118" s="40">
        <f t="shared" si="8"/>
        <v>103</v>
      </c>
      <c r="K118" s="40">
        <f t="shared" si="9"/>
        <v>0</v>
      </c>
      <c r="L118" s="43"/>
      <c r="M118" s="35"/>
      <c r="N118" s="35"/>
      <c r="P118" s="36" t="s">
        <v>31</v>
      </c>
      <c r="Q118" s="36" t="s">
        <v>52</v>
      </c>
      <c r="R118" s="36">
        <v>121</v>
      </c>
      <c r="S118" s="36">
        <v>205</v>
      </c>
      <c r="T118" s="36">
        <v>103</v>
      </c>
      <c r="U118" s="36">
        <v>5</v>
      </c>
      <c r="V118" s="36">
        <v>6</v>
      </c>
      <c r="Z118" s="36" t="s">
        <v>167</v>
      </c>
      <c r="AA118" s="36" t="s">
        <v>53</v>
      </c>
      <c r="AB118" s="36">
        <v>125</v>
      </c>
      <c r="AC118" s="36">
        <v>281</v>
      </c>
      <c r="AD118" s="36">
        <v>60</v>
      </c>
      <c r="AE118" s="36">
        <v>68</v>
      </c>
      <c r="AF118" s="36">
        <v>6</v>
      </c>
      <c r="AI118" s="36" t="s">
        <v>166</v>
      </c>
      <c r="AJ118" s="36" t="s">
        <v>52</v>
      </c>
      <c r="AK118" s="36">
        <v>464</v>
      </c>
      <c r="AL118" s="36">
        <v>369</v>
      </c>
      <c r="AM118" s="36">
        <v>95</v>
      </c>
      <c r="AN118" s="36">
        <v>0</v>
      </c>
      <c r="AO118" s="36">
        <v>1</v>
      </c>
    </row>
    <row r="119" spans="1:41" x14ac:dyDescent="0.25">
      <c r="A119" s="36" t="s">
        <v>55</v>
      </c>
      <c r="B119" s="36">
        <v>171</v>
      </c>
      <c r="C119" s="36">
        <v>373</v>
      </c>
      <c r="D119" s="36">
        <v>121</v>
      </c>
      <c r="E119" s="36">
        <v>236</v>
      </c>
      <c r="G119" s="39">
        <f t="shared" si="6"/>
        <v>-138.24734279032293</v>
      </c>
      <c r="H119" s="39">
        <f t="shared" si="5"/>
        <v>178.84848110603625</v>
      </c>
      <c r="I119" s="40">
        <f t="shared" si="7"/>
        <v>43</v>
      </c>
      <c r="J119" s="40">
        <f t="shared" si="8"/>
        <v>43</v>
      </c>
      <c r="K119" s="40">
        <f t="shared" si="9"/>
        <v>0</v>
      </c>
      <c r="L119" s="43"/>
      <c r="M119" s="35"/>
      <c r="N119" s="35"/>
      <c r="P119" s="36" t="s">
        <v>55</v>
      </c>
      <c r="Q119" s="36" t="s">
        <v>53</v>
      </c>
      <c r="R119" s="36">
        <v>121</v>
      </c>
      <c r="S119" s="36">
        <v>236</v>
      </c>
      <c r="T119" s="36">
        <v>43</v>
      </c>
      <c r="U119" s="36">
        <v>44</v>
      </c>
      <c r="V119" s="36">
        <v>55</v>
      </c>
      <c r="Z119" s="36" t="s">
        <v>175</v>
      </c>
      <c r="AA119" s="36" t="s">
        <v>53</v>
      </c>
      <c r="AB119" s="36">
        <v>117</v>
      </c>
      <c r="AC119" s="36">
        <v>272</v>
      </c>
      <c r="AD119" s="36">
        <v>20</v>
      </c>
      <c r="AE119" s="36">
        <v>4</v>
      </c>
      <c r="AF119" s="36">
        <v>2</v>
      </c>
      <c r="AI119" s="36" t="s">
        <v>174</v>
      </c>
      <c r="AJ119" s="36" t="s">
        <v>52</v>
      </c>
      <c r="AK119" s="36">
        <v>147</v>
      </c>
      <c r="AL119" s="36">
        <v>138</v>
      </c>
      <c r="AM119" s="36">
        <v>126</v>
      </c>
      <c r="AN119" s="36">
        <v>10</v>
      </c>
      <c r="AO119" s="36">
        <v>1</v>
      </c>
    </row>
    <row r="120" spans="1:41" x14ac:dyDescent="0.25">
      <c r="A120" s="36" t="s">
        <v>60</v>
      </c>
      <c r="B120" s="36">
        <v>119</v>
      </c>
      <c r="C120" s="36">
        <v>245</v>
      </c>
      <c r="D120" s="36">
        <v>123</v>
      </c>
      <c r="E120" s="36">
        <v>245</v>
      </c>
      <c r="G120" s="39">
        <f t="shared" si="6"/>
        <v>-178.57502572748459</v>
      </c>
      <c r="H120" s="39">
        <f t="shared" si="5"/>
        <v>-178.5461045348911</v>
      </c>
      <c r="I120" s="40">
        <f t="shared" si="7"/>
        <v>1</v>
      </c>
      <c r="J120" s="40">
        <f t="shared" si="8"/>
        <v>0</v>
      </c>
      <c r="K120" s="40">
        <f t="shared" si="9"/>
        <v>1</v>
      </c>
      <c r="L120" s="43"/>
      <c r="M120" s="35"/>
      <c r="N120" s="35"/>
      <c r="P120" s="36" t="s">
        <v>60</v>
      </c>
      <c r="Q120" s="36" t="s">
        <v>52</v>
      </c>
      <c r="R120" s="36">
        <v>123</v>
      </c>
      <c r="S120" s="36">
        <v>245</v>
      </c>
      <c r="T120" s="36">
        <v>1</v>
      </c>
      <c r="U120" s="36">
        <v>53</v>
      </c>
      <c r="V120" s="36">
        <v>68</v>
      </c>
      <c r="Z120" s="36" t="s">
        <v>169</v>
      </c>
      <c r="AA120" s="36" t="s">
        <v>53</v>
      </c>
      <c r="AB120" s="36">
        <v>135</v>
      </c>
      <c r="AC120" s="36">
        <v>315</v>
      </c>
      <c r="AD120" s="36">
        <v>119</v>
      </c>
      <c r="AE120" s="36">
        <v>0</v>
      </c>
      <c r="AF120" s="36">
        <v>4</v>
      </c>
      <c r="AI120" s="36" t="s">
        <v>168</v>
      </c>
      <c r="AJ120" s="36" t="s">
        <v>52</v>
      </c>
      <c r="AK120" s="36">
        <v>370</v>
      </c>
      <c r="AL120" s="36">
        <v>47</v>
      </c>
      <c r="AM120" s="36">
        <v>55</v>
      </c>
      <c r="AN120" s="36">
        <v>20</v>
      </c>
      <c r="AO120" s="36">
        <v>0</v>
      </c>
    </row>
    <row r="121" spans="1:41" x14ac:dyDescent="0.25">
      <c r="A121" s="36" t="s">
        <v>61</v>
      </c>
      <c r="B121" s="36">
        <v>316</v>
      </c>
      <c r="C121" s="36">
        <v>41</v>
      </c>
      <c r="D121" s="36">
        <v>138</v>
      </c>
      <c r="E121" s="36">
        <v>320</v>
      </c>
      <c r="G121" s="39">
        <f t="shared" si="6"/>
        <v>91.151518893963754</v>
      </c>
      <c r="H121" s="39">
        <f t="shared" si="5"/>
        <v>-156.27160892404746</v>
      </c>
      <c r="I121" s="40">
        <f t="shared" si="7"/>
        <v>113</v>
      </c>
      <c r="J121" s="40">
        <f t="shared" si="8"/>
        <v>0</v>
      </c>
      <c r="K121" s="40">
        <f t="shared" si="9"/>
        <v>113</v>
      </c>
      <c r="L121" s="43"/>
      <c r="M121" s="35"/>
      <c r="N121" s="35"/>
      <c r="P121" s="36" t="s">
        <v>61</v>
      </c>
      <c r="Q121" s="36" t="s">
        <v>53</v>
      </c>
      <c r="R121" s="36">
        <v>138</v>
      </c>
      <c r="S121" s="36">
        <v>320</v>
      </c>
      <c r="T121" s="36">
        <v>113</v>
      </c>
      <c r="U121" s="36">
        <v>50</v>
      </c>
      <c r="V121" s="36">
        <v>9</v>
      </c>
      <c r="Z121" s="36" t="s">
        <v>177</v>
      </c>
      <c r="AA121" s="36" t="s">
        <v>53</v>
      </c>
      <c r="AB121" s="36">
        <v>147</v>
      </c>
      <c r="AC121" s="36">
        <v>140</v>
      </c>
      <c r="AD121" s="36">
        <v>44</v>
      </c>
      <c r="AE121" s="36">
        <v>2</v>
      </c>
      <c r="AF121" s="36">
        <v>0</v>
      </c>
      <c r="AI121" s="36" t="s">
        <v>176</v>
      </c>
      <c r="AJ121" s="36" t="s">
        <v>52</v>
      </c>
      <c r="AK121" s="36">
        <v>481</v>
      </c>
      <c r="AL121" s="36">
        <v>358</v>
      </c>
      <c r="AM121" s="36">
        <v>85</v>
      </c>
      <c r="AN121" s="36">
        <v>52</v>
      </c>
      <c r="AO121" s="36">
        <v>3</v>
      </c>
    </row>
    <row r="122" spans="1:41" x14ac:dyDescent="0.25">
      <c r="A122" s="36" t="s">
        <v>32</v>
      </c>
      <c r="B122" s="36">
        <v>518</v>
      </c>
      <c r="C122" s="36">
        <v>226</v>
      </c>
      <c r="D122" s="36">
        <v>321</v>
      </c>
      <c r="E122" s="36">
        <v>443</v>
      </c>
      <c r="G122" s="39">
        <f t="shared" si="6"/>
        <v>4.0444855741811025</v>
      </c>
      <c r="H122" s="39">
        <f t="shared" si="5"/>
        <v>-89.717757063729138</v>
      </c>
      <c r="I122" s="40">
        <f t="shared" si="7"/>
        <v>94</v>
      </c>
      <c r="J122" s="40">
        <f t="shared" si="8"/>
        <v>0</v>
      </c>
      <c r="K122" s="40">
        <f t="shared" si="9"/>
        <v>94</v>
      </c>
      <c r="P122" s="36" t="s">
        <v>32</v>
      </c>
      <c r="Q122" s="36" t="s">
        <v>52</v>
      </c>
      <c r="R122" s="36">
        <v>321</v>
      </c>
      <c r="S122" s="36">
        <v>443</v>
      </c>
      <c r="T122" s="36">
        <v>94</v>
      </c>
      <c r="U122" s="36">
        <v>14</v>
      </c>
      <c r="V122" s="36">
        <v>6</v>
      </c>
    </row>
    <row r="123" spans="1:41" x14ac:dyDescent="0.25">
      <c r="A123" s="36" t="s">
        <v>56</v>
      </c>
      <c r="B123" s="36">
        <v>120</v>
      </c>
      <c r="C123" s="36">
        <v>244</v>
      </c>
      <c r="D123" s="36">
        <v>147</v>
      </c>
      <c r="E123" s="36">
        <v>345</v>
      </c>
      <c r="G123" s="39">
        <f t="shared" si="6"/>
        <v>-178.8542371618249</v>
      </c>
      <c r="H123" s="39">
        <f t="shared" si="5"/>
        <v>-148.74491150656968</v>
      </c>
      <c r="I123" s="40">
        <f t="shared" si="7"/>
        <v>31</v>
      </c>
      <c r="J123" s="40">
        <f t="shared" si="8"/>
        <v>0</v>
      </c>
      <c r="K123" s="40">
        <f t="shared" si="9"/>
        <v>31</v>
      </c>
      <c r="P123" s="36" t="s">
        <v>56</v>
      </c>
      <c r="Q123" s="36" t="s">
        <v>53</v>
      </c>
      <c r="R123" s="36">
        <v>147</v>
      </c>
      <c r="S123" s="36">
        <v>345</v>
      </c>
      <c r="T123" s="36">
        <v>31</v>
      </c>
      <c r="U123" s="36">
        <v>11</v>
      </c>
      <c r="V123" s="36">
        <v>11</v>
      </c>
    </row>
    <row r="124" spans="1:41" x14ac:dyDescent="0.25">
      <c r="A124" s="36" t="s">
        <v>62</v>
      </c>
      <c r="B124" s="36">
        <v>318</v>
      </c>
      <c r="C124" s="36">
        <v>437</v>
      </c>
      <c r="D124" s="36">
        <v>222</v>
      </c>
      <c r="E124" s="36">
        <v>416</v>
      </c>
      <c r="G124" s="39">
        <f t="shared" si="6"/>
        <v>-90.581663057505381</v>
      </c>
      <c r="H124" s="39">
        <f t="shared" si="5"/>
        <v>-119.10985555689109</v>
      </c>
      <c r="I124" s="40">
        <f t="shared" si="7"/>
        <v>29</v>
      </c>
      <c r="J124" s="40">
        <f t="shared" si="8"/>
        <v>0</v>
      </c>
      <c r="K124" s="40">
        <f t="shared" si="9"/>
        <v>29</v>
      </c>
      <c r="P124" s="36" t="s">
        <v>62</v>
      </c>
      <c r="Q124" s="36" t="s">
        <v>52</v>
      </c>
      <c r="R124" s="36">
        <v>222</v>
      </c>
      <c r="S124" s="36">
        <v>416</v>
      </c>
      <c r="T124" s="36">
        <v>29</v>
      </c>
      <c r="U124" s="36">
        <v>48</v>
      </c>
      <c r="V124" s="36">
        <v>7</v>
      </c>
    </row>
    <row r="125" spans="1:41" x14ac:dyDescent="0.25">
      <c r="A125" s="36" t="s">
        <v>63</v>
      </c>
      <c r="B125" s="36">
        <v>225</v>
      </c>
      <c r="C125" s="36">
        <v>409</v>
      </c>
      <c r="D125" s="36">
        <v>174</v>
      </c>
      <c r="E125" s="36">
        <v>103</v>
      </c>
      <c r="G125" s="39">
        <f t="shared" si="6"/>
        <v>-119.3416547009803</v>
      </c>
      <c r="H125" s="39">
        <f t="shared" si="5"/>
        <v>136.82151335160111</v>
      </c>
      <c r="I125" s="40">
        <f t="shared" si="7"/>
        <v>104</v>
      </c>
      <c r="J125" s="40">
        <f t="shared" si="8"/>
        <v>104</v>
      </c>
      <c r="K125" s="40">
        <f t="shared" si="9"/>
        <v>0</v>
      </c>
      <c r="P125" s="36" t="s">
        <v>63</v>
      </c>
      <c r="Q125" s="36" t="s">
        <v>53</v>
      </c>
      <c r="R125" s="36">
        <v>174</v>
      </c>
      <c r="S125" s="36">
        <v>103</v>
      </c>
      <c r="T125" s="36">
        <v>104</v>
      </c>
      <c r="U125" s="36">
        <v>6</v>
      </c>
      <c r="V125" s="36">
        <v>10</v>
      </c>
    </row>
    <row r="126" spans="1:41" x14ac:dyDescent="0.25">
      <c r="A126" s="36" t="s">
        <v>33</v>
      </c>
      <c r="B126" s="36">
        <v>423</v>
      </c>
      <c r="C126" s="36">
        <v>405</v>
      </c>
      <c r="D126" s="36">
        <v>314</v>
      </c>
      <c r="E126" s="36">
        <v>38</v>
      </c>
      <c r="G126" s="39">
        <f t="shared" si="6"/>
        <v>-58.025840646870826</v>
      </c>
      <c r="H126" s="39">
        <f t="shared" si="5"/>
        <v>91.701354605326117</v>
      </c>
      <c r="I126" s="40">
        <f t="shared" si="7"/>
        <v>150</v>
      </c>
      <c r="J126" s="40">
        <f t="shared" si="8"/>
        <v>150</v>
      </c>
      <c r="K126" s="40">
        <f t="shared" si="9"/>
        <v>0</v>
      </c>
      <c r="P126" s="36" t="s">
        <v>33</v>
      </c>
      <c r="Q126" s="36" t="s">
        <v>52</v>
      </c>
      <c r="R126" s="36">
        <v>314</v>
      </c>
      <c r="S126" s="36">
        <v>38</v>
      </c>
      <c r="T126" s="36">
        <v>150</v>
      </c>
      <c r="U126" s="36">
        <v>39</v>
      </c>
      <c r="V126" s="36">
        <v>65</v>
      </c>
    </row>
    <row r="127" spans="1:41" x14ac:dyDescent="0.25">
      <c r="A127" s="36" t="s">
        <v>57</v>
      </c>
      <c r="B127" s="36">
        <v>311</v>
      </c>
      <c r="C127" s="36">
        <v>435</v>
      </c>
      <c r="D127" s="36">
        <v>315</v>
      </c>
      <c r="E127" s="36">
        <v>42</v>
      </c>
      <c r="G127" s="39">
        <f t="shared" si="6"/>
        <v>-92.642545294064718</v>
      </c>
      <c r="H127" s="39">
        <f t="shared" si="5"/>
        <v>91.446555686573916</v>
      </c>
      <c r="I127" s="40">
        <f t="shared" si="7"/>
        <v>176</v>
      </c>
      <c r="J127" s="40">
        <f t="shared" si="8"/>
        <v>176</v>
      </c>
      <c r="K127" s="40">
        <f t="shared" si="9"/>
        <v>0</v>
      </c>
      <c r="P127" s="36" t="s">
        <v>57</v>
      </c>
      <c r="Q127" s="36" t="s">
        <v>53</v>
      </c>
      <c r="R127" s="36">
        <v>315</v>
      </c>
      <c r="S127" s="36">
        <v>42</v>
      </c>
      <c r="T127" s="36">
        <v>176</v>
      </c>
      <c r="U127" s="36">
        <v>21</v>
      </c>
      <c r="V127" s="36">
        <v>29</v>
      </c>
    </row>
    <row r="128" spans="1:41" x14ac:dyDescent="0.25">
      <c r="A128" s="36" t="s">
        <v>64</v>
      </c>
      <c r="B128" s="36">
        <v>514</v>
      </c>
      <c r="C128" s="36">
        <v>220</v>
      </c>
      <c r="D128" s="36">
        <v>165</v>
      </c>
      <c r="E128" s="36">
        <v>369</v>
      </c>
      <c r="G128" s="39">
        <f t="shared" si="6"/>
        <v>5.8859878330282678</v>
      </c>
      <c r="H128" s="39">
        <f t="shared" si="5"/>
        <v>-140.2308071755532</v>
      </c>
      <c r="I128" s="40">
        <f t="shared" si="7"/>
        <v>147</v>
      </c>
      <c r="J128" s="40">
        <f t="shared" si="8"/>
        <v>0</v>
      </c>
      <c r="K128" s="40">
        <f t="shared" si="9"/>
        <v>147</v>
      </c>
      <c r="P128" s="36" t="s">
        <v>64</v>
      </c>
      <c r="Q128" s="36" t="s">
        <v>52</v>
      </c>
      <c r="R128" s="36">
        <v>165</v>
      </c>
      <c r="S128" s="36">
        <v>369</v>
      </c>
      <c r="T128" s="36">
        <v>147</v>
      </c>
      <c r="U128" s="36">
        <v>17</v>
      </c>
      <c r="V128" s="36">
        <v>8</v>
      </c>
    </row>
    <row r="129" spans="1:22" x14ac:dyDescent="0.25">
      <c r="A129" s="36" t="s">
        <v>65</v>
      </c>
      <c r="B129" s="36">
        <v>504</v>
      </c>
      <c r="C129" s="36">
        <v>160</v>
      </c>
      <c r="D129" s="36">
        <v>290</v>
      </c>
      <c r="E129" s="36">
        <v>42</v>
      </c>
      <c r="G129" s="39">
        <f t="shared" si="6"/>
        <v>23.498565675952094</v>
      </c>
      <c r="H129" s="39">
        <f t="shared" si="5"/>
        <v>98.615648184164115</v>
      </c>
      <c r="I129" s="40">
        <f t="shared" si="7"/>
        <v>76</v>
      </c>
      <c r="J129" s="40">
        <f t="shared" si="8"/>
        <v>76</v>
      </c>
      <c r="K129" s="40">
        <f t="shared" si="9"/>
        <v>0</v>
      </c>
      <c r="P129" s="36" t="s">
        <v>65</v>
      </c>
      <c r="Q129" s="36" t="s">
        <v>53</v>
      </c>
      <c r="R129" s="36">
        <v>290</v>
      </c>
      <c r="S129" s="36">
        <v>42</v>
      </c>
      <c r="T129" s="36">
        <v>76</v>
      </c>
      <c r="U129" s="36">
        <v>9</v>
      </c>
      <c r="V129" s="36">
        <v>3</v>
      </c>
    </row>
    <row r="130" spans="1:22" x14ac:dyDescent="0.25">
      <c r="A130" s="36" t="s">
        <v>66</v>
      </c>
      <c r="B130" s="36">
        <v>303</v>
      </c>
      <c r="C130" s="36">
        <v>432</v>
      </c>
      <c r="D130" s="36">
        <v>188</v>
      </c>
      <c r="E130" s="36">
        <v>391</v>
      </c>
      <c r="G130" s="39">
        <f t="shared" si="6"/>
        <v>-95.059868846264123</v>
      </c>
      <c r="H130" s="39">
        <f t="shared" ref="H130:H193" si="10">ATAN2(2*(D130-$M$2/2)/$M$4,2*($N$2/2-E130)/$M$4)*180/PI()</f>
        <v>-131.15905097466305</v>
      </c>
      <c r="I130" s="40">
        <f t="shared" si="7"/>
        <v>37</v>
      </c>
      <c r="J130" s="40">
        <f t="shared" si="8"/>
        <v>0</v>
      </c>
      <c r="K130" s="40">
        <f t="shared" si="9"/>
        <v>37</v>
      </c>
      <c r="P130" s="36" t="s">
        <v>66</v>
      </c>
      <c r="Q130" s="36" t="s">
        <v>52</v>
      </c>
      <c r="R130" s="36">
        <v>188</v>
      </c>
      <c r="S130" s="36">
        <v>391</v>
      </c>
      <c r="T130" s="36">
        <v>37</v>
      </c>
      <c r="U130" s="36">
        <v>5</v>
      </c>
      <c r="V130" s="36">
        <v>0</v>
      </c>
    </row>
    <row r="131" spans="1:22" x14ac:dyDescent="0.25">
      <c r="A131" s="36" t="s">
        <v>67</v>
      </c>
      <c r="B131" s="36">
        <v>140</v>
      </c>
      <c r="C131" s="36">
        <v>328</v>
      </c>
      <c r="D131" s="36">
        <v>137</v>
      </c>
      <c r="E131" s="36">
        <v>320</v>
      </c>
      <c r="G131" s="39">
        <f t="shared" ref="G131:G194" si="11">ATAN2(2*(B131-$M$2/2)/$M$4,2*($N$2/2-C131)/$M$4)*180/PI()</f>
        <v>-153.94650468950906</v>
      </c>
      <c r="H131" s="39">
        <f t="shared" si="10"/>
        <v>-156.38704881118471</v>
      </c>
      <c r="I131" s="40">
        <f t="shared" ref="I131:I194" si="12">MAX(1,CEILING(MIN(MOD(G131-H131,360),MOD(H131-G131,360)),1))</f>
        <v>3</v>
      </c>
      <c r="J131" s="40">
        <f t="shared" ref="J131:J194" si="13">IF(H131&gt;1,I131,0)</f>
        <v>0</v>
      </c>
      <c r="K131" s="40">
        <f t="shared" ref="K131:K194" si="14">IF(H131&lt;1,I131,0)</f>
        <v>3</v>
      </c>
      <c r="P131" s="36" t="s">
        <v>67</v>
      </c>
      <c r="Q131" s="36" t="s">
        <v>53</v>
      </c>
      <c r="R131" s="36">
        <v>137</v>
      </c>
      <c r="S131" s="36">
        <v>320</v>
      </c>
      <c r="T131" s="36">
        <v>3</v>
      </c>
      <c r="U131" s="36">
        <v>0</v>
      </c>
      <c r="V131" s="36">
        <v>0</v>
      </c>
    </row>
    <row r="132" spans="1:22" x14ac:dyDescent="0.25">
      <c r="A132" s="36" t="s">
        <v>74</v>
      </c>
      <c r="B132" s="36">
        <v>132</v>
      </c>
      <c r="C132" s="36">
        <v>318</v>
      </c>
      <c r="D132" s="36">
        <v>128</v>
      </c>
      <c r="E132" s="36">
        <v>275</v>
      </c>
      <c r="G132" s="39">
        <f t="shared" si="11"/>
        <v>-157.46674992099574</v>
      </c>
      <c r="H132" s="39">
        <f t="shared" si="10"/>
        <v>-169.66889515566029</v>
      </c>
      <c r="I132" s="40">
        <f t="shared" si="12"/>
        <v>13</v>
      </c>
      <c r="J132" s="40">
        <f t="shared" si="13"/>
        <v>0</v>
      </c>
      <c r="K132" s="40">
        <f t="shared" si="14"/>
        <v>13</v>
      </c>
      <c r="P132" s="36" t="s">
        <v>74</v>
      </c>
      <c r="Q132" s="36" t="s">
        <v>52</v>
      </c>
      <c r="R132" s="36">
        <v>128</v>
      </c>
      <c r="S132" s="36">
        <v>275</v>
      </c>
      <c r="T132" s="36">
        <v>13</v>
      </c>
      <c r="U132" s="36">
        <v>6</v>
      </c>
      <c r="V132" s="36">
        <v>8</v>
      </c>
    </row>
    <row r="133" spans="1:22" x14ac:dyDescent="0.25">
      <c r="A133" s="36" t="s">
        <v>75</v>
      </c>
      <c r="B133" s="36">
        <v>399</v>
      </c>
      <c r="C133" s="36">
        <v>414</v>
      </c>
      <c r="D133" s="36">
        <v>126</v>
      </c>
      <c r="E133" s="36">
        <v>201</v>
      </c>
      <c r="G133" s="39">
        <f t="shared" si="11"/>
        <v>-65.580859327825493</v>
      </c>
      <c r="H133" s="39">
        <f t="shared" si="10"/>
        <v>168.63328282751232</v>
      </c>
      <c r="I133" s="40">
        <f t="shared" si="12"/>
        <v>126</v>
      </c>
      <c r="J133" s="40">
        <f t="shared" si="13"/>
        <v>126</v>
      </c>
      <c r="K133" s="40">
        <f t="shared" si="14"/>
        <v>0</v>
      </c>
      <c r="P133" s="36" t="s">
        <v>75</v>
      </c>
      <c r="Q133" s="36" t="s">
        <v>53</v>
      </c>
      <c r="R133" s="36">
        <v>126</v>
      </c>
      <c r="S133" s="36">
        <v>201</v>
      </c>
      <c r="T133" s="36">
        <v>126</v>
      </c>
      <c r="U133" s="36">
        <v>3</v>
      </c>
      <c r="V133" s="36">
        <v>1</v>
      </c>
    </row>
    <row r="134" spans="1:22" x14ac:dyDescent="0.25">
      <c r="A134" s="36" t="s">
        <v>68</v>
      </c>
      <c r="B134" s="36">
        <v>316</v>
      </c>
      <c r="C134" s="36">
        <v>442</v>
      </c>
      <c r="D134" s="36">
        <v>315</v>
      </c>
      <c r="E134" s="36">
        <v>439</v>
      </c>
      <c r="G134" s="39">
        <f t="shared" si="11"/>
        <v>-91.134421630977016</v>
      </c>
      <c r="H134" s="39">
        <f t="shared" si="10"/>
        <v>-91.439289627882417</v>
      </c>
      <c r="I134" s="40">
        <f t="shared" si="12"/>
        <v>1</v>
      </c>
      <c r="J134" s="40">
        <f t="shared" si="13"/>
        <v>0</v>
      </c>
      <c r="K134" s="40">
        <f t="shared" si="14"/>
        <v>1</v>
      </c>
      <c r="P134" s="36" t="s">
        <v>68</v>
      </c>
      <c r="Q134" s="36" t="s">
        <v>52</v>
      </c>
      <c r="R134" s="36">
        <v>315</v>
      </c>
      <c r="S134" s="36">
        <v>439</v>
      </c>
      <c r="T134" s="36">
        <v>1</v>
      </c>
      <c r="U134" s="36">
        <v>100</v>
      </c>
      <c r="V134" s="36">
        <v>100</v>
      </c>
    </row>
    <row r="135" spans="1:22" x14ac:dyDescent="0.25">
      <c r="A135" s="36" t="s">
        <v>69</v>
      </c>
      <c r="B135" s="36">
        <v>455</v>
      </c>
      <c r="C135" s="36">
        <v>379</v>
      </c>
      <c r="D135" s="36">
        <v>475</v>
      </c>
      <c r="E135" s="36">
        <v>122</v>
      </c>
      <c r="G135" s="39">
        <f t="shared" si="11"/>
        <v>-45.836375325422416</v>
      </c>
      <c r="H135" s="39">
        <f t="shared" si="10"/>
        <v>37.281667205992427</v>
      </c>
      <c r="I135" s="40">
        <f t="shared" si="12"/>
        <v>84</v>
      </c>
      <c r="J135" s="40">
        <f t="shared" si="13"/>
        <v>84</v>
      </c>
      <c r="K135" s="40">
        <f t="shared" si="14"/>
        <v>0</v>
      </c>
      <c r="P135" s="36" t="s">
        <v>69</v>
      </c>
      <c r="Q135" s="36" t="s">
        <v>53</v>
      </c>
      <c r="R135" s="36">
        <v>475</v>
      </c>
      <c r="S135" s="36">
        <v>122</v>
      </c>
      <c r="T135" s="36">
        <v>84</v>
      </c>
      <c r="U135" s="36">
        <v>53</v>
      </c>
      <c r="V135" s="36">
        <v>1</v>
      </c>
    </row>
    <row r="136" spans="1:22" x14ac:dyDescent="0.25">
      <c r="A136" s="36" t="s">
        <v>76</v>
      </c>
      <c r="B136" s="36">
        <v>314</v>
      </c>
      <c r="C136" s="36">
        <v>40</v>
      </c>
      <c r="D136" s="36">
        <v>315</v>
      </c>
      <c r="E136" s="36">
        <v>39</v>
      </c>
      <c r="G136" s="39">
        <f t="shared" si="11"/>
        <v>91.718358001655446</v>
      </c>
      <c r="H136" s="39">
        <f t="shared" si="10"/>
        <v>91.424974272515428</v>
      </c>
      <c r="I136" s="40">
        <f t="shared" si="12"/>
        <v>1</v>
      </c>
      <c r="J136" s="40">
        <f t="shared" si="13"/>
        <v>1</v>
      </c>
      <c r="K136" s="40">
        <f t="shared" si="14"/>
        <v>0</v>
      </c>
      <c r="P136" s="36" t="s">
        <v>76</v>
      </c>
      <c r="Q136" s="36" t="s">
        <v>52</v>
      </c>
      <c r="R136" s="36">
        <v>315</v>
      </c>
      <c r="S136" s="36">
        <v>39</v>
      </c>
      <c r="T136" s="36">
        <v>1</v>
      </c>
      <c r="U136" s="36">
        <v>100</v>
      </c>
      <c r="V136" s="36">
        <v>100</v>
      </c>
    </row>
    <row r="137" spans="1:22" x14ac:dyDescent="0.25">
      <c r="A137" s="36" t="s">
        <v>77</v>
      </c>
      <c r="B137" s="36">
        <v>178</v>
      </c>
      <c r="C137" s="36">
        <v>99</v>
      </c>
      <c r="D137" s="36">
        <v>396</v>
      </c>
      <c r="E137" s="36">
        <v>56</v>
      </c>
      <c r="G137" s="39">
        <f t="shared" si="11"/>
        <v>135.2024577422182</v>
      </c>
      <c r="H137" s="39">
        <f t="shared" si="10"/>
        <v>67.557246634705649</v>
      </c>
      <c r="I137" s="40">
        <f t="shared" si="12"/>
        <v>68</v>
      </c>
      <c r="J137" s="40">
        <f t="shared" si="13"/>
        <v>68</v>
      </c>
      <c r="K137" s="40">
        <f t="shared" si="14"/>
        <v>0</v>
      </c>
      <c r="P137" s="36" t="s">
        <v>77</v>
      </c>
      <c r="Q137" s="36" t="s">
        <v>53</v>
      </c>
      <c r="R137" s="36">
        <v>396</v>
      </c>
      <c r="S137" s="36">
        <v>56</v>
      </c>
      <c r="T137" s="36">
        <v>68</v>
      </c>
      <c r="U137" s="36">
        <v>6</v>
      </c>
      <c r="V137" s="36">
        <v>0</v>
      </c>
    </row>
    <row r="138" spans="1:22" x14ac:dyDescent="0.25">
      <c r="A138" s="36" t="s">
        <v>70</v>
      </c>
      <c r="B138" s="36">
        <v>466</v>
      </c>
      <c r="C138" s="36">
        <v>100</v>
      </c>
      <c r="D138" s="36">
        <v>117</v>
      </c>
      <c r="E138" s="36">
        <v>234</v>
      </c>
      <c r="G138" s="39">
        <f t="shared" si="11"/>
        <v>43.798166935547876</v>
      </c>
      <c r="H138" s="39">
        <f t="shared" si="10"/>
        <v>178.30702156237109</v>
      </c>
      <c r="I138" s="40">
        <f t="shared" si="12"/>
        <v>135</v>
      </c>
      <c r="J138" s="40">
        <f t="shared" si="13"/>
        <v>135</v>
      </c>
      <c r="K138" s="40">
        <f t="shared" si="14"/>
        <v>0</v>
      </c>
      <c r="P138" s="36" t="s">
        <v>70</v>
      </c>
      <c r="Q138" s="36" t="s">
        <v>52</v>
      </c>
      <c r="R138" s="36">
        <v>117</v>
      </c>
      <c r="S138" s="36">
        <v>234</v>
      </c>
      <c r="T138" s="36">
        <v>135</v>
      </c>
      <c r="U138" s="36">
        <v>7</v>
      </c>
      <c r="V138" s="36">
        <v>2</v>
      </c>
    </row>
    <row r="139" spans="1:22" x14ac:dyDescent="0.25">
      <c r="A139" s="36" t="s">
        <v>71</v>
      </c>
      <c r="B139" s="36">
        <v>145</v>
      </c>
      <c r="C139" s="36">
        <v>134</v>
      </c>
      <c r="D139" s="36">
        <v>442</v>
      </c>
      <c r="E139" s="36">
        <v>83</v>
      </c>
      <c r="G139" s="39">
        <f t="shared" si="11"/>
        <v>148.79611168233819</v>
      </c>
      <c r="H139" s="39">
        <f t="shared" si="10"/>
        <v>52.150290180307572</v>
      </c>
      <c r="I139" s="40">
        <f t="shared" si="12"/>
        <v>97</v>
      </c>
      <c r="J139" s="40">
        <f t="shared" si="13"/>
        <v>97</v>
      </c>
      <c r="K139" s="40">
        <f t="shared" si="14"/>
        <v>0</v>
      </c>
      <c r="P139" s="36" t="s">
        <v>71</v>
      </c>
      <c r="Q139" s="36" t="s">
        <v>53</v>
      </c>
      <c r="R139" s="36">
        <v>442</v>
      </c>
      <c r="S139" s="36">
        <v>83</v>
      </c>
      <c r="T139" s="36">
        <v>97</v>
      </c>
      <c r="U139" s="36">
        <v>8</v>
      </c>
      <c r="V139" s="36">
        <v>2</v>
      </c>
    </row>
    <row r="140" spans="1:22" x14ac:dyDescent="0.25">
      <c r="A140" s="36" t="s">
        <v>78</v>
      </c>
      <c r="B140" s="36">
        <v>191</v>
      </c>
      <c r="C140" s="36">
        <v>392</v>
      </c>
      <c r="D140" s="36">
        <v>132</v>
      </c>
      <c r="E140" s="36">
        <v>308</v>
      </c>
      <c r="G140" s="39">
        <f t="shared" si="11"/>
        <v>-130.32074083959517</v>
      </c>
      <c r="H140" s="39">
        <f t="shared" si="10"/>
        <v>-160.11483488614456</v>
      </c>
      <c r="I140" s="40">
        <f t="shared" si="12"/>
        <v>30</v>
      </c>
      <c r="J140" s="40">
        <f t="shared" si="13"/>
        <v>0</v>
      </c>
      <c r="K140" s="40">
        <f t="shared" si="14"/>
        <v>30</v>
      </c>
      <c r="P140" s="36" t="s">
        <v>78</v>
      </c>
      <c r="Q140" s="36" t="s">
        <v>52</v>
      </c>
      <c r="R140" s="36">
        <v>132</v>
      </c>
      <c r="S140" s="36">
        <v>308</v>
      </c>
      <c r="T140" s="36">
        <v>30</v>
      </c>
      <c r="U140" s="36">
        <v>0</v>
      </c>
      <c r="V140" s="36">
        <v>1</v>
      </c>
    </row>
    <row r="141" spans="1:22" x14ac:dyDescent="0.25">
      <c r="A141" s="36" t="s">
        <v>79</v>
      </c>
      <c r="B141" s="36">
        <v>434</v>
      </c>
      <c r="C141" s="36">
        <v>74</v>
      </c>
      <c r="D141" s="36">
        <v>234</v>
      </c>
      <c r="E141" s="36">
        <v>65</v>
      </c>
      <c r="G141" s="39">
        <f t="shared" si="11"/>
        <v>55.520784313874366</v>
      </c>
      <c r="H141" s="39">
        <f t="shared" si="10"/>
        <v>116.17082038355437</v>
      </c>
      <c r="I141" s="40">
        <f t="shared" si="12"/>
        <v>61</v>
      </c>
      <c r="J141" s="40">
        <f t="shared" si="13"/>
        <v>61</v>
      </c>
      <c r="K141" s="40">
        <f t="shared" si="14"/>
        <v>0</v>
      </c>
      <c r="P141" s="36" t="s">
        <v>79</v>
      </c>
      <c r="Q141" s="36" t="s">
        <v>53</v>
      </c>
      <c r="R141" s="36">
        <v>234</v>
      </c>
      <c r="S141" s="36">
        <v>65</v>
      </c>
      <c r="T141" s="36">
        <v>61</v>
      </c>
      <c r="U141" s="36">
        <v>7</v>
      </c>
      <c r="V141" s="36">
        <v>1</v>
      </c>
    </row>
    <row r="142" spans="1:22" x14ac:dyDescent="0.25">
      <c r="A142" s="36" t="s">
        <v>72</v>
      </c>
      <c r="B142" s="36">
        <v>139</v>
      </c>
      <c r="C142" s="36">
        <v>331</v>
      </c>
      <c r="D142" s="36">
        <v>123</v>
      </c>
      <c r="E142" s="36">
        <v>201</v>
      </c>
      <c r="G142" s="39">
        <f t="shared" si="11"/>
        <v>-153.30846827889471</v>
      </c>
      <c r="H142" s="39">
        <f t="shared" si="10"/>
        <v>168.801973203046</v>
      </c>
      <c r="I142" s="40">
        <f t="shared" si="12"/>
        <v>38</v>
      </c>
      <c r="J142" s="40">
        <f t="shared" si="13"/>
        <v>38</v>
      </c>
      <c r="K142" s="40">
        <f t="shared" si="14"/>
        <v>0</v>
      </c>
      <c r="P142" s="36" t="s">
        <v>72</v>
      </c>
      <c r="Q142" s="36" t="s">
        <v>52</v>
      </c>
      <c r="R142" s="36">
        <v>123</v>
      </c>
      <c r="S142" s="36">
        <v>201</v>
      </c>
      <c r="T142" s="36">
        <v>38</v>
      </c>
      <c r="U142" s="36">
        <v>1</v>
      </c>
      <c r="V142" s="36">
        <v>0</v>
      </c>
    </row>
    <row r="143" spans="1:22" x14ac:dyDescent="0.25">
      <c r="A143" s="36" t="s">
        <v>73</v>
      </c>
      <c r="B143" s="36">
        <v>491</v>
      </c>
      <c r="C143" s="36">
        <v>143</v>
      </c>
      <c r="D143" s="36">
        <v>126</v>
      </c>
      <c r="E143" s="36">
        <v>282</v>
      </c>
      <c r="G143" s="39">
        <f t="shared" si="11"/>
        <v>29.5641381125332</v>
      </c>
      <c r="H143" s="39">
        <f t="shared" si="10"/>
        <v>-167.78428086586914</v>
      </c>
      <c r="I143" s="40">
        <f t="shared" si="12"/>
        <v>163</v>
      </c>
      <c r="J143" s="40">
        <f t="shared" si="13"/>
        <v>0</v>
      </c>
      <c r="K143" s="40">
        <f t="shared" si="14"/>
        <v>163</v>
      </c>
      <c r="P143" s="36" t="s">
        <v>73</v>
      </c>
      <c r="Q143" s="36" t="s">
        <v>53</v>
      </c>
      <c r="R143" s="36">
        <v>126</v>
      </c>
      <c r="S143" s="36">
        <v>282</v>
      </c>
      <c r="T143" s="36">
        <v>163</v>
      </c>
      <c r="U143" s="36">
        <v>21</v>
      </c>
      <c r="V143" s="36">
        <v>4</v>
      </c>
    </row>
    <row r="144" spans="1:22" x14ac:dyDescent="0.25">
      <c r="A144" s="36" t="s">
        <v>80</v>
      </c>
      <c r="B144" s="36">
        <v>190</v>
      </c>
      <c r="C144" s="36">
        <v>389</v>
      </c>
      <c r="D144" s="36">
        <v>140</v>
      </c>
      <c r="E144" s="36">
        <v>320</v>
      </c>
      <c r="G144" s="39">
        <f t="shared" si="11"/>
        <v>-131.10415198691246</v>
      </c>
      <c r="H144" s="39">
        <f t="shared" si="10"/>
        <v>-156.03751102542182</v>
      </c>
      <c r="I144" s="40">
        <f t="shared" si="12"/>
        <v>25</v>
      </c>
      <c r="J144" s="40">
        <f t="shared" si="13"/>
        <v>0</v>
      </c>
      <c r="K144" s="40">
        <f t="shared" si="14"/>
        <v>25</v>
      </c>
      <c r="P144" s="36" t="s">
        <v>80</v>
      </c>
      <c r="Q144" s="36" t="s">
        <v>52</v>
      </c>
      <c r="R144" s="36">
        <v>140</v>
      </c>
      <c r="S144" s="36">
        <v>320</v>
      </c>
      <c r="T144" s="36">
        <v>25</v>
      </c>
      <c r="U144" s="36">
        <v>32</v>
      </c>
      <c r="V144" s="36">
        <v>3</v>
      </c>
    </row>
    <row r="145" spans="1:22" x14ac:dyDescent="0.25">
      <c r="A145" s="36" t="s">
        <v>81</v>
      </c>
      <c r="B145" s="36">
        <v>122</v>
      </c>
      <c r="C145" s="36">
        <v>265</v>
      </c>
      <c r="D145" s="36">
        <v>132</v>
      </c>
      <c r="E145" s="36">
        <v>159</v>
      </c>
      <c r="G145" s="39">
        <f t="shared" si="11"/>
        <v>-172.80376457091864</v>
      </c>
      <c r="H145" s="39">
        <f t="shared" si="10"/>
        <v>156.69115475487322</v>
      </c>
      <c r="I145" s="40">
        <f t="shared" si="12"/>
        <v>31</v>
      </c>
      <c r="J145" s="40">
        <f t="shared" si="13"/>
        <v>31</v>
      </c>
      <c r="K145" s="40">
        <f t="shared" si="14"/>
        <v>0</v>
      </c>
      <c r="P145" s="36" t="s">
        <v>81</v>
      </c>
      <c r="Q145" s="36" t="s">
        <v>53</v>
      </c>
      <c r="R145" s="36">
        <v>132</v>
      </c>
      <c r="S145" s="36">
        <v>159</v>
      </c>
      <c r="T145" s="36">
        <v>31</v>
      </c>
      <c r="U145" s="36">
        <v>66</v>
      </c>
      <c r="V145" s="36">
        <v>36</v>
      </c>
    </row>
    <row r="146" spans="1:22" x14ac:dyDescent="0.25">
      <c r="A146" s="36" t="s">
        <v>82</v>
      </c>
      <c r="B146" s="36">
        <v>394</v>
      </c>
      <c r="C146" s="36">
        <v>423</v>
      </c>
      <c r="D146" s="36">
        <v>334</v>
      </c>
      <c r="E146" s="36">
        <v>440</v>
      </c>
      <c r="G146" s="39">
        <f t="shared" si="11"/>
        <v>-67.982991232047439</v>
      </c>
      <c r="H146" s="39">
        <f t="shared" si="10"/>
        <v>-85.995827059290605</v>
      </c>
      <c r="I146" s="40">
        <f t="shared" si="12"/>
        <v>19</v>
      </c>
      <c r="J146" s="40">
        <f t="shared" si="13"/>
        <v>0</v>
      </c>
      <c r="K146" s="40">
        <f t="shared" si="14"/>
        <v>19</v>
      </c>
      <c r="P146" s="36" t="s">
        <v>82</v>
      </c>
      <c r="Q146" s="36" t="s">
        <v>52</v>
      </c>
      <c r="R146" s="36">
        <v>334</v>
      </c>
      <c r="S146" s="36">
        <v>440</v>
      </c>
      <c r="T146" s="36">
        <v>19</v>
      </c>
      <c r="U146" s="36">
        <v>18</v>
      </c>
      <c r="V146" s="36">
        <v>4</v>
      </c>
    </row>
    <row r="147" spans="1:22" x14ac:dyDescent="0.25">
      <c r="A147" s="36" t="s">
        <v>83</v>
      </c>
      <c r="B147" s="36">
        <v>160</v>
      </c>
      <c r="C147" s="36">
        <v>364</v>
      </c>
      <c r="D147" s="36">
        <v>157</v>
      </c>
      <c r="E147" s="36">
        <v>119</v>
      </c>
      <c r="G147" s="39">
        <f t="shared" si="11"/>
        <v>-142.22431569404534</v>
      </c>
      <c r="H147" s="39">
        <f t="shared" si="10"/>
        <v>143.41234529042683</v>
      </c>
      <c r="I147" s="40">
        <f t="shared" si="12"/>
        <v>75</v>
      </c>
      <c r="J147" s="40">
        <f t="shared" si="13"/>
        <v>75</v>
      </c>
      <c r="K147" s="40">
        <f t="shared" si="14"/>
        <v>0</v>
      </c>
      <c r="P147" s="36" t="s">
        <v>83</v>
      </c>
      <c r="Q147" s="36" t="s">
        <v>53</v>
      </c>
      <c r="R147" s="36">
        <v>157</v>
      </c>
      <c r="S147" s="36">
        <v>119</v>
      </c>
      <c r="T147" s="36">
        <v>75</v>
      </c>
      <c r="U147" s="36">
        <v>17</v>
      </c>
      <c r="V147" s="36">
        <v>11</v>
      </c>
    </row>
    <row r="148" spans="1:22" x14ac:dyDescent="0.25">
      <c r="A148" s="36" t="s">
        <v>90</v>
      </c>
      <c r="B148" s="36">
        <v>341</v>
      </c>
      <c r="C148" s="36">
        <v>39</v>
      </c>
      <c r="D148" s="36">
        <v>116</v>
      </c>
      <c r="E148" s="36">
        <v>231</v>
      </c>
      <c r="G148" s="39">
        <f t="shared" si="11"/>
        <v>84.035512898746887</v>
      </c>
      <c r="H148" s="39">
        <f t="shared" si="10"/>
        <v>177.47388308838046</v>
      </c>
      <c r="I148" s="40">
        <f t="shared" si="12"/>
        <v>94</v>
      </c>
      <c r="J148" s="40">
        <f t="shared" si="13"/>
        <v>94</v>
      </c>
      <c r="K148" s="40">
        <f t="shared" si="14"/>
        <v>0</v>
      </c>
      <c r="P148" s="36" t="s">
        <v>90</v>
      </c>
      <c r="Q148" s="36" t="s">
        <v>52</v>
      </c>
      <c r="R148" s="36">
        <v>116</v>
      </c>
      <c r="S148" s="36">
        <v>231</v>
      </c>
      <c r="T148" s="36">
        <v>94</v>
      </c>
      <c r="U148" s="36">
        <v>62</v>
      </c>
      <c r="V148" s="36">
        <v>4</v>
      </c>
    </row>
    <row r="149" spans="1:22" x14ac:dyDescent="0.25">
      <c r="A149" s="36" t="s">
        <v>91</v>
      </c>
      <c r="B149" s="36">
        <v>203</v>
      </c>
      <c r="C149" s="36">
        <v>80</v>
      </c>
      <c r="D149" s="36">
        <v>194</v>
      </c>
      <c r="E149" s="36">
        <v>82</v>
      </c>
      <c r="G149" s="39">
        <f t="shared" si="11"/>
        <v>126.17613805695952</v>
      </c>
      <c r="H149" s="39">
        <f t="shared" si="10"/>
        <v>128.57125225117014</v>
      </c>
      <c r="I149" s="40">
        <f t="shared" si="12"/>
        <v>3</v>
      </c>
      <c r="J149" s="40">
        <f t="shared" si="13"/>
        <v>3</v>
      </c>
      <c r="K149" s="40">
        <f t="shared" si="14"/>
        <v>0</v>
      </c>
      <c r="P149" s="36" t="s">
        <v>91</v>
      </c>
      <c r="Q149" s="36" t="s">
        <v>53</v>
      </c>
      <c r="R149" s="36">
        <v>194</v>
      </c>
      <c r="S149" s="36">
        <v>82</v>
      </c>
      <c r="T149" s="36">
        <v>3</v>
      </c>
      <c r="U149" s="36">
        <v>38</v>
      </c>
      <c r="V149" s="36">
        <v>57</v>
      </c>
    </row>
    <row r="150" spans="1:22" x14ac:dyDescent="0.25">
      <c r="A150" s="36" t="s">
        <v>84</v>
      </c>
      <c r="B150" s="36">
        <v>304</v>
      </c>
      <c r="C150" s="36">
        <v>40</v>
      </c>
      <c r="D150" s="36">
        <v>165</v>
      </c>
      <c r="E150" s="36">
        <v>366</v>
      </c>
      <c r="G150" s="39">
        <f t="shared" si="11"/>
        <v>94.573921259900857</v>
      </c>
      <c r="H150" s="39">
        <f t="shared" si="10"/>
        <v>-140.89222761731912</v>
      </c>
      <c r="I150" s="40">
        <f t="shared" si="12"/>
        <v>125</v>
      </c>
      <c r="J150" s="40">
        <f t="shared" si="13"/>
        <v>0</v>
      </c>
      <c r="K150" s="40">
        <f t="shared" si="14"/>
        <v>125</v>
      </c>
      <c r="P150" s="36" t="s">
        <v>84</v>
      </c>
      <c r="Q150" s="36" t="s">
        <v>52</v>
      </c>
      <c r="R150" s="36">
        <v>165</v>
      </c>
      <c r="S150" s="36">
        <v>366</v>
      </c>
      <c r="T150" s="36">
        <v>125</v>
      </c>
      <c r="U150" s="36">
        <v>6</v>
      </c>
      <c r="V150" s="36">
        <v>5</v>
      </c>
    </row>
    <row r="151" spans="1:22" x14ac:dyDescent="0.25">
      <c r="A151" s="36" t="s">
        <v>85</v>
      </c>
      <c r="B151" s="36">
        <v>436</v>
      </c>
      <c r="C151" s="36">
        <v>75</v>
      </c>
      <c r="D151" s="36">
        <v>438</v>
      </c>
      <c r="E151" s="36">
        <v>81</v>
      </c>
      <c r="G151" s="39">
        <f t="shared" si="11"/>
        <v>54.891619726822185</v>
      </c>
      <c r="H151" s="39">
        <f t="shared" si="10"/>
        <v>53.419472517596581</v>
      </c>
      <c r="I151" s="40">
        <f t="shared" si="12"/>
        <v>2</v>
      </c>
      <c r="J151" s="40">
        <f t="shared" si="13"/>
        <v>2</v>
      </c>
      <c r="K151" s="40">
        <f t="shared" si="14"/>
        <v>0</v>
      </c>
      <c r="P151" s="36" t="s">
        <v>85</v>
      </c>
      <c r="Q151" s="36" t="s">
        <v>53</v>
      </c>
      <c r="R151" s="36">
        <v>438</v>
      </c>
      <c r="S151" s="36">
        <v>81</v>
      </c>
      <c r="T151" s="36">
        <v>2</v>
      </c>
      <c r="U151" s="36">
        <v>13</v>
      </c>
      <c r="V151" s="36">
        <v>12</v>
      </c>
    </row>
    <row r="152" spans="1:22" x14ac:dyDescent="0.25">
      <c r="A152" s="36" t="s">
        <v>92</v>
      </c>
      <c r="B152" s="36">
        <v>508</v>
      </c>
      <c r="C152" s="36">
        <v>162</v>
      </c>
      <c r="D152" s="36">
        <v>147</v>
      </c>
      <c r="E152" s="36">
        <v>366</v>
      </c>
      <c r="G152" s="39">
        <f t="shared" si="11"/>
        <v>22.533250079004269</v>
      </c>
      <c r="H152" s="39">
        <f t="shared" si="10"/>
        <v>-143.93326160596621</v>
      </c>
      <c r="I152" s="40">
        <f t="shared" si="12"/>
        <v>167</v>
      </c>
      <c r="J152" s="40">
        <f t="shared" si="13"/>
        <v>0</v>
      </c>
      <c r="K152" s="40">
        <f t="shared" si="14"/>
        <v>167</v>
      </c>
      <c r="P152" s="36" t="s">
        <v>92</v>
      </c>
      <c r="Q152" s="36" t="s">
        <v>52</v>
      </c>
      <c r="R152" s="36">
        <v>147</v>
      </c>
      <c r="S152" s="36">
        <v>366</v>
      </c>
      <c r="T152" s="36">
        <v>167</v>
      </c>
      <c r="U152" s="36">
        <v>18</v>
      </c>
      <c r="V152" s="36">
        <v>23</v>
      </c>
    </row>
    <row r="153" spans="1:22" x14ac:dyDescent="0.25">
      <c r="A153" s="36" t="s">
        <v>93</v>
      </c>
      <c r="B153" s="36">
        <v>315</v>
      </c>
      <c r="C153" s="36">
        <v>438</v>
      </c>
      <c r="D153" s="36">
        <v>311</v>
      </c>
      <c r="E153" s="36">
        <v>40</v>
      </c>
      <c r="G153" s="39">
        <f t="shared" si="11"/>
        <v>-91.446555686573916</v>
      </c>
      <c r="H153" s="39">
        <f t="shared" si="10"/>
        <v>92.576571830268833</v>
      </c>
      <c r="I153" s="40">
        <f t="shared" si="12"/>
        <v>176</v>
      </c>
      <c r="J153" s="40">
        <f t="shared" si="13"/>
        <v>176</v>
      </c>
      <c r="K153" s="40">
        <f t="shared" si="14"/>
        <v>0</v>
      </c>
      <c r="P153" s="36" t="s">
        <v>93</v>
      </c>
      <c r="Q153" s="36" t="s">
        <v>53</v>
      </c>
      <c r="R153" s="36">
        <v>311</v>
      </c>
      <c r="S153" s="36">
        <v>40</v>
      </c>
      <c r="T153" s="36">
        <v>176</v>
      </c>
      <c r="U153" s="36">
        <v>84</v>
      </c>
      <c r="V153" s="36">
        <v>72</v>
      </c>
    </row>
    <row r="154" spans="1:22" x14ac:dyDescent="0.25">
      <c r="A154" s="36" t="s">
        <v>86</v>
      </c>
      <c r="B154" s="36">
        <v>461</v>
      </c>
      <c r="C154" s="36">
        <v>373</v>
      </c>
      <c r="D154" s="36">
        <v>180</v>
      </c>
      <c r="E154" s="36">
        <v>97</v>
      </c>
      <c r="G154" s="39">
        <f t="shared" si="11"/>
        <v>-43.32760563891074</v>
      </c>
      <c r="H154" s="39">
        <f t="shared" si="10"/>
        <v>134.39264699519049</v>
      </c>
      <c r="I154" s="40">
        <f t="shared" si="12"/>
        <v>178</v>
      </c>
      <c r="J154" s="40">
        <f t="shared" si="13"/>
        <v>178</v>
      </c>
      <c r="K154" s="40">
        <f t="shared" si="14"/>
        <v>0</v>
      </c>
      <c r="P154" s="36" t="s">
        <v>86</v>
      </c>
      <c r="Q154" s="36" t="s">
        <v>52</v>
      </c>
      <c r="R154" s="36">
        <v>180</v>
      </c>
      <c r="S154" s="36">
        <v>97</v>
      </c>
      <c r="T154" s="36">
        <v>178</v>
      </c>
      <c r="U154" s="36">
        <v>16</v>
      </c>
      <c r="V154" s="36">
        <v>12</v>
      </c>
    </row>
    <row r="155" spans="1:22" x14ac:dyDescent="0.25">
      <c r="A155" s="36" t="s">
        <v>87</v>
      </c>
      <c r="B155" s="36">
        <v>321</v>
      </c>
      <c r="C155" s="36">
        <v>439</v>
      </c>
      <c r="D155" s="36">
        <v>137</v>
      </c>
      <c r="E155" s="36">
        <v>149</v>
      </c>
      <c r="G155" s="39">
        <f t="shared" si="11"/>
        <v>-89.712083933442912</v>
      </c>
      <c r="H155" s="39">
        <f t="shared" si="10"/>
        <v>153.56032231978512</v>
      </c>
      <c r="I155" s="40">
        <f t="shared" si="12"/>
        <v>117</v>
      </c>
      <c r="J155" s="40">
        <f t="shared" si="13"/>
        <v>117</v>
      </c>
      <c r="K155" s="40">
        <f t="shared" si="14"/>
        <v>0</v>
      </c>
      <c r="P155" s="36" t="s">
        <v>87</v>
      </c>
      <c r="Q155" s="36" t="s">
        <v>53</v>
      </c>
      <c r="R155" s="36">
        <v>137</v>
      </c>
      <c r="S155" s="36">
        <v>149</v>
      </c>
      <c r="T155" s="36">
        <v>117</v>
      </c>
      <c r="U155" s="36">
        <v>26</v>
      </c>
      <c r="V155" s="36">
        <v>29</v>
      </c>
    </row>
    <row r="156" spans="1:22" x14ac:dyDescent="0.25">
      <c r="A156" s="36" t="s">
        <v>94</v>
      </c>
      <c r="B156" s="36">
        <v>500</v>
      </c>
      <c r="C156" s="36">
        <v>314</v>
      </c>
      <c r="D156" s="36">
        <v>127</v>
      </c>
      <c r="E156" s="36">
        <v>216</v>
      </c>
      <c r="G156" s="39">
        <f t="shared" si="11"/>
        <v>-22.34810834790941</v>
      </c>
      <c r="H156" s="39">
        <f t="shared" si="10"/>
        <v>172.91152432185399</v>
      </c>
      <c r="I156" s="40">
        <f t="shared" si="12"/>
        <v>165</v>
      </c>
      <c r="J156" s="40">
        <f t="shared" si="13"/>
        <v>165</v>
      </c>
      <c r="K156" s="40">
        <f t="shared" si="14"/>
        <v>0</v>
      </c>
      <c r="P156" s="36" t="s">
        <v>94</v>
      </c>
      <c r="Q156" s="36" t="s">
        <v>52</v>
      </c>
      <c r="R156" s="36">
        <v>127</v>
      </c>
      <c r="S156" s="36">
        <v>216</v>
      </c>
      <c r="T156" s="36">
        <v>165</v>
      </c>
      <c r="U156" s="36">
        <v>51</v>
      </c>
      <c r="V156" s="36">
        <v>10</v>
      </c>
    </row>
    <row r="157" spans="1:22" x14ac:dyDescent="0.25">
      <c r="A157" s="36" t="s">
        <v>95</v>
      </c>
      <c r="B157" s="36">
        <v>131</v>
      </c>
      <c r="C157" s="36">
        <v>164</v>
      </c>
      <c r="D157" s="36">
        <v>184</v>
      </c>
      <c r="E157" s="36">
        <v>87</v>
      </c>
      <c r="G157" s="39">
        <f t="shared" si="11"/>
        <v>158.09413159654412</v>
      </c>
      <c r="H157" s="39">
        <f t="shared" si="10"/>
        <v>131.63353933657021</v>
      </c>
      <c r="I157" s="40">
        <f t="shared" si="12"/>
        <v>27</v>
      </c>
      <c r="J157" s="40">
        <f t="shared" si="13"/>
        <v>27</v>
      </c>
      <c r="K157" s="40">
        <f t="shared" si="14"/>
        <v>0</v>
      </c>
      <c r="P157" s="36" t="s">
        <v>95</v>
      </c>
      <c r="Q157" s="36" t="s">
        <v>53</v>
      </c>
      <c r="R157" s="36">
        <v>184</v>
      </c>
      <c r="S157" s="36">
        <v>87</v>
      </c>
      <c r="T157" s="36">
        <v>27</v>
      </c>
      <c r="U157" s="36">
        <v>30</v>
      </c>
      <c r="V157" s="36">
        <v>18</v>
      </c>
    </row>
    <row r="158" spans="1:22" x14ac:dyDescent="0.25">
      <c r="A158" s="36" t="s">
        <v>88</v>
      </c>
      <c r="B158" s="36">
        <v>168</v>
      </c>
      <c r="C158" s="36">
        <v>109</v>
      </c>
      <c r="D158" s="36">
        <v>260</v>
      </c>
      <c r="E158" s="36">
        <v>430</v>
      </c>
      <c r="G158" s="39">
        <f t="shared" si="11"/>
        <v>139.24385227389803</v>
      </c>
      <c r="H158" s="39">
        <f t="shared" si="10"/>
        <v>-107.52556837372288</v>
      </c>
      <c r="I158" s="40">
        <f t="shared" si="12"/>
        <v>114</v>
      </c>
      <c r="J158" s="40">
        <f t="shared" si="13"/>
        <v>0</v>
      </c>
      <c r="K158" s="40">
        <f t="shared" si="14"/>
        <v>114</v>
      </c>
      <c r="P158" s="36" t="s">
        <v>88</v>
      </c>
      <c r="Q158" s="36" t="s">
        <v>52</v>
      </c>
      <c r="R158" s="36">
        <v>260</v>
      </c>
      <c r="S158" s="36">
        <v>430</v>
      </c>
      <c r="T158" s="36">
        <v>114</v>
      </c>
      <c r="U158" s="36">
        <v>48</v>
      </c>
      <c r="V158" s="36">
        <v>4</v>
      </c>
    </row>
    <row r="159" spans="1:22" x14ac:dyDescent="0.25">
      <c r="A159" s="36" t="s">
        <v>89</v>
      </c>
      <c r="B159" s="36">
        <v>289</v>
      </c>
      <c r="C159" s="36">
        <v>47</v>
      </c>
      <c r="D159" s="36">
        <v>145</v>
      </c>
      <c r="E159" s="36">
        <v>345</v>
      </c>
      <c r="G159" s="39">
        <f t="shared" si="11"/>
        <v>99.125008647935971</v>
      </c>
      <c r="H159" s="39">
        <f t="shared" si="10"/>
        <v>-149.03624346792648</v>
      </c>
      <c r="I159" s="40">
        <f t="shared" si="12"/>
        <v>112</v>
      </c>
      <c r="J159" s="40">
        <f t="shared" si="13"/>
        <v>0</v>
      </c>
      <c r="K159" s="40">
        <f t="shared" si="14"/>
        <v>112</v>
      </c>
      <c r="P159" s="36" t="s">
        <v>89</v>
      </c>
      <c r="Q159" s="36" t="s">
        <v>53</v>
      </c>
      <c r="R159" s="36">
        <v>145</v>
      </c>
      <c r="S159" s="36">
        <v>345</v>
      </c>
      <c r="T159" s="36">
        <v>112</v>
      </c>
      <c r="U159" s="36">
        <v>16</v>
      </c>
      <c r="V159" s="36">
        <v>22</v>
      </c>
    </row>
    <row r="160" spans="1:22" x14ac:dyDescent="0.25">
      <c r="A160" s="36" t="s">
        <v>96</v>
      </c>
      <c r="B160" s="36">
        <v>404</v>
      </c>
      <c r="C160" s="36">
        <v>54</v>
      </c>
      <c r="D160" s="36">
        <v>126</v>
      </c>
      <c r="E160" s="36">
        <v>186</v>
      </c>
      <c r="G160" s="39">
        <f t="shared" si="11"/>
        <v>65.695450734063286</v>
      </c>
      <c r="H160" s="39">
        <f t="shared" si="10"/>
        <v>164.4454287299256</v>
      </c>
      <c r="I160" s="40">
        <f t="shared" si="12"/>
        <v>99</v>
      </c>
      <c r="J160" s="40">
        <f t="shared" si="13"/>
        <v>99</v>
      </c>
      <c r="K160" s="40">
        <f t="shared" si="14"/>
        <v>0</v>
      </c>
      <c r="P160" s="36" t="s">
        <v>96</v>
      </c>
      <c r="Q160" s="36" t="s">
        <v>52</v>
      </c>
      <c r="R160" s="36">
        <v>126</v>
      </c>
      <c r="S160" s="36">
        <v>186</v>
      </c>
      <c r="T160" s="36">
        <v>99</v>
      </c>
      <c r="U160" s="36">
        <v>37</v>
      </c>
      <c r="V160" s="36">
        <v>6</v>
      </c>
    </row>
    <row r="161" spans="1:22" x14ac:dyDescent="0.25">
      <c r="A161" s="36" t="s">
        <v>97</v>
      </c>
      <c r="B161" s="36">
        <v>180</v>
      </c>
      <c r="C161" s="36">
        <v>95</v>
      </c>
      <c r="D161" s="36">
        <v>167</v>
      </c>
      <c r="E161" s="36">
        <v>389</v>
      </c>
      <c r="G161" s="39">
        <f t="shared" si="11"/>
        <v>133.99491399474581</v>
      </c>
      <c r="H161" s="39">
        <f t="shared" si="10"/>
        <v>-135.75884012426854</v>
      </c>
      <c r="I161" s="40">
        <f t="shared" si="12"/>
        <v>91</v>
      </c>
      <c r="J161" s="40">
        <f t="shared" si="13"/>
        <v>0</v>
      </c>
      <c r="K161" s="40">
        <f t="shared" si="14"/>
        <v>91</v>
      </c>
      <c r="P161" s="36" t="s">
        <v>97</v>
      </c>
      <c r="Q161" s="36" t="s">
        <v>53</v>
      </c>
      <c r="R161" s="36">
        <v>167</v>
      </c>
      <c r="S161" s="36">
        <v>389</v>
      </c>
      <c r="T161" s="36">
        <v>91</v>
      </c>
      <c r="U161" s="36">
        <v>14</v>
      </c>
      <c r="V161" s="36">
        <v>12</v>
      </c>
    </row>
    <row r="162" spans="1:22" x14ac:dyDescent="0.25">
      <c r="A162" s="36" t="s">
        <v>106</v>
      </c>
      <c r="B162" s="36">
        <v>389</v>
      </c>
      <c r="C162" s="36">
        <v>424</v>
      </c>
      <c r="D162" s="36">
        <v>119</v>
      </c>
      <c r="E162" s="36">
        <v>283</v>
      </c>
      <c r="G162" s="39">
        <f t="shared" si="11"/>
        <v>-69.443954780416533</v>
      </c>
      <c r="H162" s="39">
        <f t="shared" si="10"/>
        <v>-167.92471141680647</v>
      </c>
      <c r="I162" s="40">
        <f t="shared" si="12"/>
        <v>99</v>
      </c>
      <c r="J162" s="40">
        <f t="shared" si="13"/>
        <v>0</v>
      </c>
      <c r="K162" s="40">
        <f t="shared" si="14"/>
        <v>99</v>
      </c>
      <c r="P162" s="36" t="s">
        <v>106</v>
      </c>
      <c r="Q162" s="36" t="s">
        <v>52</v>
      </c>
      <c r="R162" s="36">
        <v>119</v>
      </c>
      <c r="S162" s="36">
        <v>283</v>
      </c>
      <c r="T162" s="36">
        <v>99</v>
      </c>
      <c r="U162" s="36">
        <v>55</v>
      </c>
      <c r="V162" s="36">
        <v>0</v>
      </c>
    </row>
    <row r="163" spans="1:22" x14ac:dyDescent="0.25">
      <c r="A163" s="36" t="s">
        <v>107</v>
      </c>
      <c r="B163" s="36">
        <v>315</v>
      </c>
      <c r="C163" s="36">
        <v>437</v>
      </c>
      <c r="D163" s="36">
        <v>313</v>
      </c>
      <c r="E163" s="36">
        <v>438</v>
      </c>
      <c r="G163" s="39">
        <f t="shared" si="11"/>
        <v>-91.453895465108886</v>
      </c>
      <c r="H163" s="39">
        <f t="shared" si="10"/>
        <v>-92.024765081561043</v>
      </c>
      <c r="I163" s="40">
        <f t="shared" si="12"/>
        <v>1</v>
      </c>
      <c r="J163" s="40">
        <f t="shared" si="13"/>
        <v>0</v>
      </c>
      <c r="K163" s="40">
        <f t="shared" si="14"/>
        <v>1</v>
      </c>
      <c r="P163" s="36" t="s">
        <v>107</v>
      </c>
      <c r="Q163" s="36" t="s">
        <v>53</v>
      </c>
      <c r="R163" s="36">
        <v>313</v>
      </c>
      <c r="S163" s="36">
        <v>438</v>
      </c>
      <c r="T163" s="36">
        <v>1</v>
      </c>
      <c r="U163" s="36">
        <v>100</v>
      </c>
      <c r="V163" s="36">
        <v>100</v>
      </c>
    </row>
    <row r="164" spans="1:22" x14ac:dyDescent="0.25">
      <c r="A164" s="36" t="s">
        <v>98</v>
      </c>
      <c r="B164" s="36">
        <v>237</v>
      </c>
      <c r="C164" s="36">
        <v>61</v>
      </c>
      <c r="D164" s="36">
        <v>135</v>
      </c>
      <c r="E164" s="36">
        <v>321</v>
      </c>
      <c r="G164" s="39">
        <f t="shared" si="11"/>
        <v>114.87654892225704</v>
      </c>
      <c r="H164" s="39">
        <f t="shared" si="10"/>
        <v>-156.35437736489808</v>
      </c>
      <c r="I164" s="40">
        <f t="shared" si="12"/>
        <v>89</v>
      </c>
      <c r="J164" s="40">
        <f t="shared" si="13"/>
        <v>0</v>
      </c>
      <c r="K164" s="40">
        <f t="shared" si="14"/>
        <v>89</v>
      </c>
      <c r="P164" s="36" t="s">
        <v>98</v>
      </c>
      <c r="Q164" s="36" t="s">
        <v>52</v>
      </c>
      <c r="R164" s="36">
        <v>135</v>
      </c>
      <c r="S164" s="36">
        <v>321</v>
      </c>
      <c r="T164" s="36">
        <v>89</v>
      </c>
      <c r="U164" s="36">
        <v>43</v>
      </c>
      <c r="V164" s="36">
        <v>0</v>
      </c>
    </row>
    <row r="165" spans="1:22" x14ac:dyDescent="0.25">
      <c r="A165" s="36" t="s">
        <v>99</v>
      </c>
      <c r="B165" s="36">
        <v>413</v>
      </c>
      <c r="C165" s="36">
        <v>415</v>
      </c>
      <c r="D165" s="36">
        <v>136</v>
      </c>
      <c r="E165" s="36">
        <v>332</v>
      </c>
      <c r="G165" s="39">
        <f t="shared" si="11"/>
        <v>-62.012546809244022</v>
      </c>
      <c r="H165" s="39">
        <f t="shared" si="10"/>
        <v>-153.43494882292202</v>
      </c>
      <c r="I165" s="40">
        <f t="shared" si="12"/>
        <v>92</v>
      </c>
      <c r="J165" s="40">
        <f t="shared" si="13"/>
        <v>0</v>
      </c>
      <c r="K165" s="40">
        <f t="shared" si="14"/>
        <v>92</v>
      </c>
      <c r="P165" s="36" t="s">
        <v>99</v>
      </c>
      <c r="Q165" s="36" t="s">
        <v>53</v>
      </c>
      <c r="R165" s="36">
        <v>136</v>
      </c>
      <c r="S165" s="36">
        <v>332</v>
      </c>
      <c r="T165" s="36">
        <v>92</v>
      </c>
      <c r="U165" s="36">
        <v>4</v>
      </c>
      <c r="V165" s="36">
        <v>2</v>
      </c>
    </row>
    <row r="166" spans="1:22" x14ac:dyDescent="0.25">
      <c r="A166" s="36" t="s">
        <v>108</v>
      </c>
      <c r="B166" s="36">
        <v>509</v>
      </c>
      <c r="C166" s="36">
        <v>174</v>
      </c>
      <c r="D166" s="36">
        <v>485</v>
      </c>
      <c r="E166" s="36">
        <v>124</v>
      </c>
      <c r="G166" s="39">
        <f t="shared" si="11"/>
        <v>19.249525872681733</v>
      </c>
      <c r="H166" s="39">
        <f t="shared" si="10"/>
        <v>35.108380273177815</v>
      </c>
      <c r="I166" s="40">
        <f t="shared" si="12"/>
        <v>16</v>
      </c>
      <c r="J166" s="40">
        <f t="shared" si="13"/>
        <v>16</v>
      </c>
      <c r="K166" s="40">
        <f t="shared" si="14"/>
        <v>0</v>
      </c>
      <c r="P166" s="36" t="s">
        <v>108</v>
      </c>
      <c r="Q166" s="36" t="s">
        <v>52</v>
      </c>
      <c r="R166" s="36">
        <v>485</v>
      </c>
      <c r="S166" s="36">
        <v>124</v>
      </c>
      <c r="T166" s="36">
        <v>16</v>
      </c>
      <c r="U166" s="36">
        <v>6</v>
      </c>
      <c r="V166" s="36">
        <v>3</v>
      </c>
    </row>
    <row r="167" spans="1:22" x14ac:dyDescent="0.25">
      <c r="A167" s="36" t="s">
        <v>109</v>
      </c>
      <c r="B167" s="36">
        <v>403</v>
      </c>
      <c r="C167" s="36">
        <v>59</v>
      </c>
      <c r="D167" s="36">
        <v>122</v>
      </c>
      <c r="E167" s="36">
        <v>239</v>
      </c>
      <c r="G167" s="39">
        <f t="shared" si="11"/>
        <v>65.365536264089002</v>
      </c>
      <c r="H167" s="39">
        <f t="shared" si="10"/>
        <v>179.71062983655941</v>
      </c>
      <c r="I167" s="40">
        <f t="shared" si="12"/>
        <v>115</v>
      </c>
      <c r="J167" s="40">
        <f t="shared" si="13"/>
        <v>115</v>
      </c>
      <c r="K167" s="40">
        <f t="shared" si="14"/>
        <v>0</v>
      </c>
      <c r="P167" s="36" t="s">
        <v>109</v>
      </c>
      <c r="Q167" s="36" t="s">
        <v>53</v>
      </c>
      <c r="R167" s="36">
        <v>122</v>
      </c>
      <c r="S167" s="36">
        <v>239</v>
      </c>
      <c r="T167" s="36">
        <v>115</v>
      </c>
      <c r="U167" s="36">
        <v>68</v>
      </c>
      <c r="V167" s="36">
        <v>54</v>
      </c>
    </row>
    <row r="168" spans="1:22" x14ac:dyDescent="0.25">
      <c r="A168" s="36" t="s">
        <v>100</v>
      </c>
      <c r="B168" s="36">
        <v>258</v>
      </c>
      <c r="C168" s="36">
        <v>423</v>
      </c>
      <c r="D168" s="36">
        <v>239</v>
      </c>
      <c r="E168" s="36">
        <v>60</v>
      </c>
      <c r="G168" s="39">
        <f t="shared" si="11"/>
        <v>-108.71626790193355</v>
      </c>
      <c r="H168" s="39">
        <f t="shared" si="10"/>
        <v>114.22774531795417</v>
      </c>
      <c r="I168" s="40">
        <f t="shared" si="12"/>
        <v>138</v>
      </c>
      <c r="J168" s="40">
        <f t="shared" si="13"/>
        <v>138</v>
      </c>
      <c r="K168" s="40">
        <f t="shared" si="14"/>
        <v>0</v>
      </c>
      <c r="P168" s="36" t="s">
        <v>100</v>
      </c>
      <c r="Q168" s="36" t="s">
        <v>52</v>
      </c>
      <c r="R168" s="36">
        <v>239</v>
      </c>
      <c r="S168" s="36">
        <v>60</v>
      </c>
      <c r="T168" s="36">
        <v>138</v>
      </c>
      <c r="U168" s="36">
        <v>2</v>
      </c>
      <c r="V168" s="36">
        <v>7</v>
      </c>
    </row>
    <row r="169" spans="1:22" x14ac:dyDescent="0.25">
      <c r="A169" s="36" t="s">
        <v>101</v>
      </c>
      <c r="B169" s="36">
        <v>213</v>
      </c>
      <c r="C169" s="36">
        <v>410</v>
      </c>
      <c r="D169" s="36">
        <v>312</v>
      </c>
      <c r="E169" s="36">
        <v>439</v>
      </c>
      <c r="G169" s="39">
        <f t="shared" si="11"/>
        <v>-122.18679404096257</v>
      </c>
      <c r="H169" s="39">
        <f t="shared" si="10"/>
        <v>-92.302108292436614</v>
      </c>
      <c r="I169" s="40">
        <f t="shared" si="12"/>
        <v>30</v>
      </c>
      <c r="J169" s="40">
        <f t="shared" si="13"/>
        <v>0</v>
      </c>
      <c r="K169" s="40">
        <f t="shared" si="14"/>
        <v>30</v>
      </c>
      <c r="P169" s="36" t="s">
        <v>101</v>
      </c>
      <c r="Q169" s="36" t="s">
        <v>53</v>
      </c>
      <c r="R169" s="36">
        <v>312</v>
      </c>
      <c r="S169" s="36">
        <v>439</v>
      </c>
      <c r="T169" s="36">
        <v>30</v>
      </c>
      <c r="U169" s="36">
        <v>6</v>
      </c>
      <c r="V169" s="36">
        <v>3</v>
      </c>
    </row>
    <row r="170" spans="1:22" x14ac:dyDescent="0.25">
      <c r="A170" s="36" t="s">
        <v>110</v>
      </c>
      <c r="B170" s="36">
        <v>195</v>
      </c>
      <c r="C170" s="36">
        <v>86</v>
      </c>
      <c r="D170" s="36">
        <v>294</v>
      </c>
      <c r="E170" s="36">
        <v>436</v>
      </c>
      <c r="G170" s="39">
        <f t="shared" si="11"/>
        <v>129.06583454045105</v>
      </c>
      <c r="H170" s="39">
        <f t="shared" si="10"/>
        <v>-97.556344056439457</v>
      </c>
      <c r="I170" s="40">
        <f t="shared" si="12"/>
        <v>134</v>
      </c>
      <c r="J170" s="40">
        <f t="shared" si="13"/>
        <v>0</v>
      </c>
      <c r="K170" s="40">
        <f t="shared" si="14"/>
        <v>134</v>
      </c>
      <c r="P170" s="36" t="s">
        <v>110</v>
      </c>
      <c r="Q170" s="36" t="s">
        <v>52</v>
      </c>
      <c r="R170" s="36">
        <v>294</v>
      </c>
      <c r="S170" s="36">
        <v>436</v>
      </c>
      <c r="T170" s="36">
        <v>134</v>
      </c>
      <c r="U170" s="36">
        <v>70</v>
      </c>
      <c r="V170" s="36">
        <v>10</v>
      </c>
    </row>
    <row r="171" spans="1:22" x14ac:dyDescent="0.25">
      <c r="A171" s="36" t="s">
        <v>111</v>
      </c>
      <c r="B171" s="36">
        <v>128</v>
      </c>
      <c r="C171" s="36">
        <v>291</v>
      </c>
      <c r="D171" s="36">
        <v>463</v>
      </c>
      <c r="E171" s="36">
        <v>91</v>
      </c>
      <c r="G171" s="39">
        <f t="shared" si="11"/>
        <v>-165.12431799836122</v>
      </c>
      <c r="H171" s="39">
        <f t="shared" si="10"/>
        <v>46.177144885982074</v>
      </c>
      <c r="I171" s="40">
        <f t="shared" si="12"/>
        <v>149</v>
      </c>
      <c r="J171" s="40">
        <f t="shared" si="13"/>
        <v>149</v>
      </c>
      <c r="K171" s="40">
        <f t="shared" si="14"/>
        <v>0</v>
      </c>
      <c r="P171" s="36" t="s">
        <v>111</v>
      </c>
      <c r="Q171" s="36" t="s">
        <v>53</v>
      </c>
      <c r="R171" s="36">
        <v>463</v>
      </c>
      <c r="S171" s="36">
        <v>91</v>
      </c>
      <c r="T171" s="36">
        <v>149</v>
      </c>
      <c r="U171" s="36">
        <v>9</v>
      </c>
      <c r="V171" s="36">
        <v>2</v>
      </c>
    </row>
    <row r="172" spans="1:22" x14ac:dyDescent="0.25">
      <c r="A172" s="36" t="s">
        <v>102</v>
      </c>
      <c r="B172" s="36">
        <v>360</v>
      </c>
      <c r="C172" s="36">
        <v>42</v>
      </c>
      <c r="D172" s="36">
        <v>138</v>
      </c>
      <c r="E172" s="36">
        <v>303</v>
      </c>
      <c r="G172" s="39">
        <f t="shared" si="11"/>
        <v>78.578813725000714</v>
      </c>
      <c r="H172" s="39">
        <f t="shared" si="10"/>
        <v>-160.90650799951439</v>
      </c>
      <c r="I172" s="40">
        <f t="shared" si="12"/>
        <v>121</v>
      </c>
      <c r="J172" s="40">
        <f t="shared" si="13"/>
        <v>0</v>
      </c>
      <c r="K172" s="40">
        <f t="shared" si="14"/>
        <v>121</v>
      </c>
      <c r="P172" s="36" t="s">
        <v>102</v>
      </c>
      <c r="Q172" s="36" t="s">
        <v>52</v>
      </c>
      <c r="R172" s="36">
        <v>138</v>
      </c>
      <c r="S172" s="36">
        <v>303</v>
      </c>
      <c r="T172" s="36">
        <v>121</v>
      </c>
      <c r="U172" s="36">
        <v>42</v>
      </c>
      <c r="V172" s="36">
        <v>3</v>
      </c>
    </row>
    <row r="173" spans="1:22" x14ac:dyDescent="0.25">
      <c r="A173" s="36" t="s">
        <v>103</v>
      </c>
      <c r="B173" s="36">
        <v>164</v>
      </c>
      <c r="C173" s="36">
        <v>113</v>
      </c>
      <c r="D173" s="36">
        <v>149</v>
      </c>
      <c r="E173" s="36">
        <v>337</v>
      </c>
      <c r="G173" s="39">
        <f t="shared" si="11"/>
        <v>140.85087633272929</v>
      </c>
      <c r="H173" s="39">
        <f t="shared" si="10"/>
        <v>-150.43586188746681</v>
      </c>
      <c r="I173" s="40">
        <f t="shared" si="12"/>
        <v>69</v>
      </c>
      <c r="J173" s="40">
        <f t="shared" si="13"/>
        <v>0</v>
      </c>
      <c r="K173" s="40">
        <f t="shared" si="14"/>
        <v>69</v>
      </c>
      <c r="P173" s="36" t="s">
        <v>103</v>
      </c>
      <c r="Q173" s="36" t="s">
        <v>53</v>
      </c>
      <c r="R173" s="36">
        <v>149</v>
      </c>
      <c r="S173" s="36">
        <v>337</v>
      </c>
      <c r="T173" s="36">
        <v>69</v>
      </c>
      <c r="U173" s="36">
        <v>26</v>
      </c>
      <c r="V173" s="36">
        <v>1</v>
      </c>
    </row>
    <row r="174" spans="1:22" x14ac:dyDescent="0.25">
      <c r="A174" s="36" t="s">
        <v>112</v>
      </c>
      <c r="B174" s="36">
        <v>229</v>
      </c>
      <c r="C174" s="36">
        <v>417</v>
      </c>
      <c r="D174" s="36">
        <v>128</v>
      </c>
      <c r="E174" s="36">
        <v>278</v>
      </c>
      <c r="G174" s="39">
        <f t="shared" si="11"/>
        <v>-117.20879689125336</v>
      </c>
      <c r="H174" s="39">
        <f t="shared" si="10"/>
        <v>-168.80488857370005</v>
      </c>
      <c r="I174" s="40">
        <f t="shared" si="12"/>
        <v>52</v>
      </c>
      <c r="J174" s="40">
        <f t="shared" si="13"/>
        <v>0</v>
      </c>
      <c r="K174" s="40">
        <f t="shared" si="14"/>
        <v>52</v>
      </c>
      <c r="P174" s="36" t="s">
        <v>112</v>
      </c>
      <c r="Q174" s="36" t="s">
        <v>52</v>
      </c>
      <c r="R174" s="36">
        <v>128</v>
      </c>
      <c r="S174" s="36">
        <v>278</v>
      </c>
      <c r="T174" s="36">
        <v>52</v>
      </c>
      <c r="U174" s="36">
        <v>7</v>
      </c>
      <c r="V174" s="36">
        <v>7</v>
      </c>
    </row>
    <row r="175" spans="1:22" x14ac:dyDescent="0.25">
      <c r="A175" s="36" t="s">
        <v>113</v>
      </c>
      <c r="B175" s="36">
        <v>239</v>
      </c>
      <c r="C175" s="36">
        <v>61</v>
      </c>
      <c r="D175" s="36">
        <v>130</v>
      </c>
      <c r="E175" s="36">
        <v>322</v>
      </c>
      <c r="G175" s="39">
        <f t="shared" si="11"/>
        <v>114.34741606888642</v>
      </c>
      <c r="H175" s="39">
        <f t="shared" si="10"/>
        <v>-156.65598903842249</v>
      </c>
      <c r="I175" s="40">
        <f t="shared" si="12"/>
        <v>89</v>
      </c>
      <c r="J175" s="40">
        <f t="shared" si="13"/>
        <v>0</v>
      </c>
      <c r="K175" s="40">
        <f t="shared" si="14"/>
        <v>89</v>
      </c>
      <c r="P175" s="36" t="s">
        <v>113</v>
      </c>
      <c r="Q175" s="36" t="s">
        <v>53</v>
      </c>
      <c r="R175" s="36">
        <v>130</v>
      </c>
      <c r="S175" s="36">
        <v>322</v>
      </c>
      <c r="T175" s="36">
        <v>89</v>
      </c>
      <c r="U175" s="36">
        <v>57</v>
      </c>
      <c r="V175" s="36">
        <v>0</v>
      </c>
    </row>
    <row r="176" spans="1:22" x14ac:dyDescent="0.25">
      <c r="A176" s="36" t="s">
        <v>104</v>
      </c>
      <c r="B176" s="36">
        <v>492</v>
      </c>
      <c r="C176" s="36">
        <v>325</v>
      </c>
      <c r="D176" s="36">
        <v>206</v>
      </c>
      <c r="E176" s="36">
        <v>76</v>
      </c>
      <c r="G176" s="39">
        <f t="shared" si="11"/>
        <v>-26.297939921021204</v>
      </c>
      <c r="H176" s="39">
        <f t="shared" si="10"/>
        <v>124.80401175271321</v>
      </c>
      <c r="I176" s="40">
        <f t="shared" si="12"/>
        <v>152</v>
      </c>
      <c r="J176" s="40">
        <f t="shared" si="13"/>
        <v>152</v>
      </c>
      <c r="K176" s="40">
        <f t="shared" si="14"/>
        <v>0</v>
      </c>
      <c r="P176" s="36" t="s">
        <v>104</v>
      </c>
      <c r="Q176" s="36" t="s">
        <v>52</v>
      </c>
      <c r="R176" s="36">
        <v>206</v>
      </c>
      <c r="S176" s="36">
        <v>76</v>
      </c>
      <c r="T176" s="36">
        <v>152</v>
      </c>
      <c r="U176" s="36">
        <v>61</v>
      </c>
      <c r="V176" s="36">
        <v>19</v>
      </c>
    </row>
    <row r="177" spans="1:22" x14ac:dyDescent="0.25">
      <c r="A177" s="36" t="s">
        <v>105</v>
      </c>
      <c r="B177" s="36">
        <v>123</v>
      </c>
      <c r="C177" s="36">
        <v>281</v>
      </c>
      <c r="D177" s="36">
        <v>397</v>
      </c>
      <c r="E177" s="36">
        <v>55</v>
      </c>
      <c r="G177" s="39">
        <f t="shared" si="11"/>
        <v>-168.24332586196439</v>
      </c>
      <c r="H177" s="39">
        <f t="shared" si="10"/>
        <v>67.402129591959067</v>
      </c>
      <c r="I177" s="40">
        <f t="shared" si="12"/>
        <v>125</v>
      </c>
      <c r="J177" s="40">
        <f t="shared" si="13"/>
        <v>125</v>
      </c>
      <c r="K177" s="40">
        <f t="shared" si="14"/>
        <v>0</v>
      </c>
      <c r="P177" s="36" t="s">
        <v>105</v>
      </c>
      <c r="Q177" s="36" t="s">
        <v>53</v>
      </c>
      <c r="R177" s="36">
        <v>397</v>
      </c>
      <c r="S177" s="36">
        <v>55</v>
      </c>
      <c r="T177" s="36">
        <v>125</v>
      </c>
      <c r="U177" s="36">
        <v>4</v>
      </c>
      <c r="V177" s="36">
        <v>0</v>
      </c>
    </row>
    <row r="178" spans="1:22" x14ac:dyDescent="0.25">
      <c r="A178" s="36" t="s">
        <v>114</v>
      </c>
      <c r="B178" s="36">
        <v>169</v>
      </c>
      <c r="C178" s="36">
        <v>368</v>
      </c>
      <c r="D178" s="36">
        <v>149</v>
      </c>
      <c r="E178" s="36">
        <v>340</v>
      </c>
      <c r="G178" s="39">
        <f t="shared" si="11"/>
        <v>-139.71265168978846</v>
      </c>
      <c r="H178" s="39">
        <f t="shared" si="10"/>
        <v>-149.68110379924266</v>
      </c>
      <c r="I178" s="40">
        <f t="shared" si="12"/>
        <v>10</v>
      </c>
      <c r="J178" s="40">
        <f t="shared" si="13"/>
        <v>0</v>
      </c>
      <c r="K178" s="40">
        <f t="shared" si="14"/>
        <v>10</v>
      </c>
      <c r="P178" s="36" t="s">
        <v>114</v>
      </c>
      <c r="Q178" s="36" t="s">
        <v>52</v>
      </c>
      <c r="R178" s="36">
        <v>149</v>
      </c>
      <c r="S178" s="36">
        <v>340</v>
      </c>
      <c r="T178" s="36">
        <v>10</v>
      </c>
      <c r="U178" s="36">
        <v>51</v>
      </c>
      <c r="V178" s="36">
        <v>4</v>
      </c>
    </row>
    <row r="179" spans="1:22" x14ac:dyDescent="0.25">
      <c r="A179" s="36" t="s">
        <v>115</v>
      </c>
      <c r="B179" s="36">
        <v>510</v>
      </c>
      <c r="C179" s="36">
        <v>176</v>
      </c>
      <c r="D179" s="36">
        <v>291</v>
      </c>
      <c r="E179" s="36">
        <v>432</v>
      </c>
      <c r="G179" s="39">
        <f t="shared" si="11"/>
        <v>18.615692007331045</v>
      </c>
      <c r="H179" s="39">
        <f t="shared" si="10"/>
        <v>-98.589126455069433</v>
      </c>
      <c r="I179" s="40">
        <f t="shared" si="12"/>
        <v>118</v>
      </c>
      <c r="J179" s="40">
        <f t="shared" si="13"/>
        <v>0</v>
      </c>
      <c r="K179" s="40">
        <f t="shared" si="14"/>
        <v>118</v>
      </c>
      <c r="P179" s="36" t="s">
        <v>115</v>
      </c>
      <c r="Q179" s="36" t="s">
        <v>53</v>
      </c>
      <c r="R179" s="36">
        <v>291</v>
      </c>
      <c r="S179" s="36">
        <v>432</v>
      </c>
      <c r="T179" s="36">
        <v>118</v>
      </c>
      <c r="U179" s="36">
        <v>9</v>
      </c>
      <c r="V179" s="36">
        <v>3</v>
      </c>
    </row>
    <row r="180" spans="1:22" x14ac:dyDescent="0.25">
      <c r="A180" s="36" t="s">
        <v>122</v>
      </c>
      <c r="B180" s="36">
        <v>233</v>
      </c>
      <c r="C180" s="36">
        <v>58</v>
      </c>
      <c r="D180" s="36">
        <v>141</v>
      </c>
      <c r="E180" s="36">
        <v>330</v>
      </c>
      <c r="G180" s="39">
        <f t="shared" si="11"/>
        <v>115.5488246354071</v>
      </c>
      <c r="H180" s="39">
        <f t="shared" si="10"/>
        <v>-153.30705667034309</v>
      </c>
      <c r="I180" s="40">
        <f t="shared" si="12"/>
        <v>92</v>
      </c>
      <c r="J180" s="40">
        <f t="shared" si="13"/>
        <v>0</v>
      </c>
      <c r="K180" s="40">
        <f t="shared" si="14"/>
        <v>92</v>
      </c>
      <c r="P180" s="36" t="s">
        <v>122</v>
      </c>
      <c r="Q180" s="36" t="s">
        <v>52</v>
      </c>
      <c r="R180" s="36">
        <v>141</v>
      </c>
      <c r="S180" s="36">
        <v>330</v>
      </c>
      <c r="T180" s="36">
        <v>92</v>
      </c>
      <c r="U180" s="36">
        <v>44</v>
      </c>
      <c r="V180" s="36">
        <v>10</v>
      </c>
    </row>
    <row r="181" spans="1:22" x14ac:dyDescent="0.25">
      <c r="A181" s="36" t="s">
        <v>123</v>
      </c>
      <c r="B181" s="36">
        <v>171</v>
      </c>
      <c r="C181" s="36">
        <v>103</v>
      </c>
      <c r="D181" s="36">
        <v>128</v>
      </c>
      <c r="E181" s="36">
        <v>195</v>
      </c>
      <c r="G181" s="39">
        <f t="shared" si="11"/>
        <v>137.40260946898604</v>
      </c>
      <c r="H181" s="39">
        <f t="shared" si="10"/>
        <v>166.80938928779315</v>
      </c>
      <c r="I181" s="40">
        <f t="shared" si="12"/>
        <v>30</v>
      </c>
      <c r="J181" s="40">
        <f t="shared" si="13"/>
        <v>30</v>
      </c>
      <c r="K181" s="40">
        <f t="shared" si="14"/>
        <v>0</v>
      </c>
      <c r="P181" s="36" t="s">
        <v>123</v>
      </c>
      <c r="Q181" s="36" t="s">
        <v>53</v>
      </c>
      <c r="R181" s="36">
        <v>128</v>
      </c>
      <c r="S181" s="36">
        <v>195</v>
      </c>
      <c r="T181" s="36">
        <v>30</v>
      </c>
      <c r="U181" s="36">
        <v>53</v>
      </c>
      <c r="V181" s="36">
        <v>1</v>
      </c>
    </row>
    <row r="182" spans="1:22" x14ac:dyDescent="0.25">
      <c r="A182" s="36" t="s">
        <v>116</v>
      </c>
      <c r="B182" s="36">
        <v>493</v>
      </c>
      <c r="C182" s="36">
        <v>152</v>
      </c>
      <c r="D182" s="36">
        <v>129</v>
      </c>
      <c r="E182" s="36">
        <v>180</v>
      </c>
      <c r="G182" s="39">
        <f t="shared" si="11"/>
        <v>26.96109864463288</v>
      </c>
      <c r="H182" s="39">
        <f t="shared" si="10"/>
        <v>162.56061222738614</v>
      </c>
      <c r="I182" s="40">
        <f t="shared" si="12"/>
        <v>136</v>
      </c>
      <c r="J182" s="40">
        <f t="shared" si="13"/>
        <v>136</v>
      </c>
      <c r="K182" s="40">
        <f t="shared" si="14"/>
        <v>0</v>
      </c>
      <c r="P182" s="36" t="s">
        <v>116</v>
      </c>
      <c r="Q182" s="36" t="s">
        <v>52</v>
      </c>
      <c r="R182" s="36">
        <v>129</v>
      </c>
      <c r="S182" s="36">
        <v>180</v>
      </c>
      <c r="T182" s="36">
        <v>136</v>
      </c>
      <c r="U182" s="36">
        <v>10</v>
      </c>
      <c r="V182" s="36">
        <v>5</v>
      </c>
    </row>
    <row r="183" spans="1:22" x14ac:dyDescent="0.25">
      <c r="A183" s="36" t="s">
        <v>117</v>
      </c>
      <c r="B183" s="36">
        <v>230</v>
      </c>
      <c r="C183" s="36">
        <v>412</v>
      </c>
      <c r="D183" s="36">
        <v>180</v>
      </c>
      <c r="E183" s="36">
        <v>383</v>
      </c>
      <c r="G183" s="39">
        <f t="shared" si="11"/>
        <v>-117.62107498307554</v>
      </c>
      <c r="H183" s="39">
        <f t="shared" si="10"/>
        <v>-134.39264699519049</v>
      </c>
      <c r="I183" s="40">
        <f t="shared" si="12"/>
        <v>17</v>
      </c>
      <c r="J183" s="40">
        <f t="shared" si="13"/>
        <v>0</v>
      </c>
      <c r="K183" s="40">
        <f t="shared" si="14"/>
        <v>17</v>
      </c>
      <c r="P183" s="36" t="s">
        <v>117</v>
      </c>
      <c r="Q183" s="36" t="s">
        <v>53</v>
      </c>
      <c r="R183" s="36">
        <v>180</v>
      </c>
      <c r="S183" s="36">
        <v>383</v>
      </c>
      <c r="T183" s="36">
        <v>17</v>
      </c>
      <c r="U183" s="36">
        <v>40</v>
      </c>
      <c r="V183" s="36">
        <v>13</v>
      </c>
    </row>
    <row r="184" spans="1:22" x14ac:dyDescent="0.25">
      <c r="A184" s="36" t="s">
        <v>124</v>
      </c>
      <c r="B184" s="36">
        <v>223</v>
      </c>
      <c r="C184" s="36">
        <v>416</v>
      </c>
      <c r="D184" s="36">
        <v>250</v>
      </c>
      <c r="E184" s="36">
        <v>423</v>
      </c>
      <c r="G184" s="39">
        <f t="shared" si="11"/>
        <v>-118.8607573488068</v>
      </c>
      <c r="H184" s="39">
        <f t="shared" si="10"/>
        <v>-110.93253536510309</v>
      </c>
      <c r="I184" s="40">
        <f t="shared" si="12"/>
        <v>8</v>
      </c>
      <c r="J184" s="40">
        <f t="shared" si="13"/>
        <v>0</v>
      </c>
      <c r="K184" s="40">
        <f t="shared" si="14"/>
        <v>8</v>
      </c>
      <c r="P184" s="36" t="s">
        <v>124</v>
      </c>
      <c r="Q184" s="36" t="s">
        <v>52</v>
      </c>
      <c r="R184" s="36">
        <v>250</v>
      </c>
      <c r="S184" s="36">
        <v>423</v>
      </c>
      <c r="T184" s="36">
        <v>8</v>
      </c>
      <c r="U184" s="36">
        <v>55</v>
      </c>
      <c r="V184" s="36">
        <v>1</v>
      </c>
    </row>
    <row r="185" spans="1:22" x14ac:dyDescent="0.25">
      <c r="A185" s="36" t="s">
        <v>125</v>
      </c>
      <c r="B185" s="36">
        <v>448</v>
      </c>
      <c r="C185" s="36">
        <v>385</v>
      </c>
      <c r="D185" s="36">
        <v>141</v>
      </c>
      <c r="E185" s="36">
        <v>328</v>
      </c>
      <c r="G185" s="39">
        <f t="shared" si="11"/>
        <v>-48.563268062906168</v>
      </c>
      <c r="H185" s="39">
        <f t="shared" si="10"/>
        <v>-153.8203406306551</v>
      </c>
      <c r="I185" s="40">
        <f t="shared" si="12"/>
        <v>106</v>
      </c>
      <c r="J185" s="40">
        <f t="shared" si="13"/>
        <v>0</v>
      </c>
      <c r="K185" s="40">
        <f t="shared" si="14"/>
        <v>106</v>
      </c>
      <c r="P185" s="36" t="s">
        <v>125</v>
      </c>
      <c r="Q185" s="36" t="s">
        <v>53</v>
      </c>
      <c r="R185" s="36">
        <v>141</v>
      </c>
      <c r="S185" s="36">
        <v>328</v>
      </c>
      <c r="T185" s="36">
        <v>106</v>
      </c>
      <c r="U185" s="36">
        <v>4</v>
      </c>
      <c r="V185" s="36">
        <v>3</v>
      </c>
    </row>
    <row r="186" spans="1:22" x14ac:dyDescent="0.25">
      <c r="A186" s="36" t="s">
        <v>118</v>
      </c>
      <c r="B186" s="36">
        <v>431</v>
      </c>
      <c r="C186" s="36">
        <v>406</v>
      </c>
      <c r="D186" s="36">
        <v>488</v>
      </c>
      <c r="E186" s="36">
        <v>134</v>
      </c>
      <c r="G186" s="39">
        <f t="shared" si="11"/>
        <v>-56.230355053642846</v>
      </c>
      <c r="H186" s="39">
        <f t="shared" si="10"/>
        <v>32.249974164183627</v>
      </c>
      <c r="I186" s="40">
        <f t="shared" si="12"/>
        <v>89</v>
      </c>
      <c r="J186" s="40">
        <f t="shared" si="13"/>
        <v>89</v>
      </c>
      <c r="K186" s="40">
        <f t="shared" si="14"/>
        <v>0</v>
      </c>
      <c r="P186" s="36" t="s">
        <v>118</v>
      </c>
      <c r="Q186" s="36" t="s">
        <v>52</v>
      </c>
      <c r="R186" s="36">
        <v>488</v>
      </c>
      <c r="S186" s="36">
        <v>134</v>
      </c>
      <c r="T186" s="36">
        <v>89</v>
      </c>
      <c r="U186" s="36">
        <v>36</v>
      </c>
      <c r="V186" s="36">
        <v>7</v>
      </c>
    </row>
    <row r="187" spans="1:22" x14ac:dyDescent="0.25">
      <c r="A187" s="36" t="s">
        <v>119</v>
      </c>
      <c r="B187" s="36">
        <v>121</v>
      </c>
      <c r="C187" s="36">
        <v>203</v>
      </c>
      <c r="D187" s="36">
        <v>178</v>
      </c>
      <c r="E187" s="36">
        <v>102</v>
      </c>
      <c r="G187" s="39">
        <f t="shared" si="11"/>
        <v>169.46728817685801</v>
      </c>
      <c r="H187" s="39">
        <f t="shared" si="10"/>
        <v>135.81845546168861</v>
      </c>
      <c r="I187" s="40">
        <f t="shared" si="12"/>
        <v>34</v>
      </c>
      <c r="J187" s="40">
        <f t="shared" si="13"/>
        <v>34</v>
      </c>
      <c r="K187" s="40">
        <f t="shared" si="14"/>
        <v>0</v>
      </c>
      <c r="P187" s="36" t="s">
        <v>119</v>
      </c>
      <c r="Q187" s="36" t="s">
        <v>53</v>
      </c>
      <c r="R187" s="36">
        <v>178</v>
      </c>
      <c r="S187" s="36">
        <v>102</v>
      </c>
      <c r="T187" s="36">
        <v>34</v>
      </c>
      <c r="U187" s="36">
        <v>2</v>
      </c>
      <c r="V187" s="36">
        <v>0</v>
      </c>
    </row>
    <row r="188" spans="1:22" x14ac:dyDescent="0.25">
      <c r="A188" s="36" t="s">
        <v>126</v>
      </c>
      <c r="B188" s="36">
        <v>131</v>
      </c>
      <c r="C188" s="36">
        <v>307</v>
      </c>
      <c r="D188" s="36">
        <v>465</v>
      </c>
      <c r="E188" s="36">
        <v>371</v>
      </c>
      <c r="G188" s="39">
        <f t="shared" si="11"/>
        <v>-160.48071794778949</v>
      </c>
      <c r="H188" s="39">
        <f t="shared" si="10"/>
        <v>-42.09618113490373</v>
      </c>
      <c r="I188" s="40">
        <f t="shared" si="12"/>
        <v>119</v>
      </c>
      <c r="J188" s="40">
        <f t="shared" si="13"/>
        <v>0</v>
      </c>
      <c r="K188" s="40">
        <f t="shared" si="14"/>
        <v>119</v>
      </c>
      <c r="P188" s="36" t="s">
        <v>126</v>
      </c>
      <c r="Q188" s="36" t="s">
        <v>52</v>
      </c>
      <c r="R188" s="36">
        <v>465</v>
      </c>
      <c r="S188" s="36">
        <v>371</v>
      </c>
      <c r="T188" s="36">
        <v>119</v>
      </c>
      <c r="U188" s="36">
        <v>48</v>
      </c>
      <c r="V188" s="36">
        <v>2</v>
      </c>
    </row>
    <row r="189" spans="1:22" x14ac:dyDescent="0.25">
      <c r="A189" s="36" t="s">
        <v>127</v>
      </c>
      <c r="B189" s="36">
        <v>485</v>
      </c>
      <c r="C189" s="36">
        <v>122</v>
      </c>
      <c r="D189" s="36">
        <v>231</v>
      </c>
      <c r="E189" s="36">
        <v>59</v>
      </c>
      <c r="G189" s="39">
        <f t="shared" si="11"/>
        <v>35.570512045980699</v>
      </c>
      <c r="H189" s="39">
        <f t="shared" si="10"/>
        <v>116.18393187905686</v>
      </c>
      <c r="I189" s="40">
        <f t="shared" si="12"/>
        <v>81</v>
      </c>
      <c r="J189" s="40">
        <f t="shared" si="13"/>
        <v>81</v>
      </c>
      <c r="K189" s="40">
        <f t="shared" si="14"/>
        <v>0</v>
      </c>
      <c r="P189" s="36" t="s">
        <v>127</v>
      </c>
      <c r="Q189" s="36" t="s">
        <v>53</v>
      </c>
      <c r="R189" s="36">
        <v>231</v>
      </c>
      <c r="S189" s="36">
        <v>59</v>
      </c>
      <c r="T189" s="36">
        <v>81</v>
      </c>
      <c r="U189" s="36">
        <v>8</v>
      </c>
      <c r="V189" s="36">
        <v>3</v>
      </c>
    </row>
    <row r="190" spans="1:22" x14ac:dyDescent="0.25">
      <c r="A190" s="36" t="s">
        <v>120</v>
      </c>
      <c r="B190" s="36">
        <v>128</v>
      </c>
      <c r="C190" s="36">
        <v>299</v>
      </c>
      <c r="D190" s="36">
        <v>115</v>
      </c>
      <c r="E190" s="36">
        <v>234</v>
      </c>
      <c r="G190" s="39">
        <f t="shared" si="11"/>
        <v>-162.91824313085769</v>
      </c>
      <c r="H190" s="39">
        <f t="shared" si="10"/>
        <v>178.32352895319326</v>
      </c>
      <c r="I190" s="40">
        <f t="shared" si="12"/>
        <v>19</v>
      </c>
      <c r="J190" s="40">
        <f t="shared" si="13"/>
        <v>19</v>
      </c>
      <c r="K190" s="40">
        <f t="shared" si="14"/>
        <v>0</v>
      </c>
      <c r="P190" s="36" t="s">
        <v>120</v>
      </c>
      <c r="Q190" s="36" t="s">
        <v>52</v>
      </c>
      <c r="R190" s="36">
        <v>115</v>
      </c>
      <c r="S190" s="36">
        <v>234</v>
      </c>
      <c r="T190" s="36">
        <v>19</v>
      </c>
      <c r="U190" s="36">
        <v>14</v>
      </c>
      <c r="V190" s="36">
        <v>0</v>
      </c>
    </row>
    <row r="191" spans="1:22" x14ac:dyDescent="0.25">
      <c r="A191" s="36" t="s">
        <v>121</v>
      </c>
      <c r="B191" s="36">
        <v>489</v>
      </c>
      <c r="C191" s="36">
        <v>350</v>
      </c>
      <c r="D191" s="36">
        <v>138</v>
      </c>
      <c r="E191" s="36">
        <v>347</v>
      </c>
      <c r="G191" s="39">
        <f t="shared" si="11"/>
        <v>-33.059602964580655</v>
      </c>
      <c r="H191" s="39">
        <f t="shared" si="10"/>
        <v>-149.54821487362648</v>
      </c>
      <c r="I191" s="40">
        <f t="shared" si="12"/>
        <v>117</v>
      </c>
      <c r="J191" s="40">
        <f t="shared" si="13"/>
        <v>0</v>
      </c>
      <c r="K191" s="40">
        <f t="shared" si="14"/>
        <v>117</v>
      </c>
      <c r="P191" s="36" t="s">
        <v>121</v>
      </c>
      <c r="Q191" s="36" t="s">
        <v>53</v>
      </c>
      <c r="R191" s="36">
        <v>138</v>
      </c>
      <c r="S191" s="36">
        <v>347</v>
      </c>
      <c r="T191" s="36">
        <v>117</v>
      </c>
      <c r="U191" s="36">
        <v>1</v>
      </c>
      <c r="V191" s="36">
        <v>1</v>
      </c>
    </row>
    <row r="192" spans="1:22" x14ac:dyDescent="0.25">
      <c r="A192" s="36" t="s">
        <v>128</v>
      </c>
      <c r="B192" s="36">
        <v>520</v>
      </c>
      <c r="C192" s="36">
        <v>251</v>
      </c>
      <c r="D192" s="36">
        <v>309</v>
      </c>
      <c r="E192" s="36">
        <v>39</v>
      </c>
      <c r="G192" s="39">
        <f t="shared" si="11"/>
        <v>-3.1480960995627592</v>
      </c>
      <c r="H192" s="39">
        <f t="shared" si="10"/>
        <v>93.132465198568028</v>
      </c>
      <c r="I192" s="40">
        <f t="shared" si="12"/>
        <v>97</v>
      </c>
      <c r="J192" s="40">
        <f t="shared" si="13"/>
        <v>97</v>
      </c>
      <c r="K192" s="40">
        <f t="shared" si="14"/>
        <v>0</v>
      </c>
      <c r="P192" s="36" t="s">
        <v>128</v>
      </c>
      <c r="Q192" s="36" t="s">
        <v>52</v>
      </c>
      <c r="R192" s="36">
        <v>309</v>
      </c>
      <c r="S192" s="36">
        <v>39</v>
      </c>
      <c r="T192" s="36">
        <v>97</v>
      </c>
      <c r="U192" s="36">
        <v>56</v>
      </c>
      <c r="V192" s="36">
        <v>36</v>
      </c>
    </row>
    <row r="193" spans="1:22" x14ac:dyDescent="0.25">
      <c r="A193" s="36" t="s">
        <v>129</v>
      </c>
      <c r="B193" s="36">
        <v>397</v>
      </c>
      <c r="C193" s="36">
        <v>57</v>
      </c>
      <c r="D193" s="36">
        <v>132</v>
      </c>
      <c r="E193" s="36">
        <v>318</v>
      </c>
      <c r="G193" s="39">
        <f t="shared" si="11"/>
        <v>67.180344302017232</v>
      </c>
      <c r="H193" s="39">
        <f t="shared" si="10"/>
        <v>-157.46674992099574</v>
      </c>
      <c r="I193" s="40">
        <f t="shared" si="12"/>
        <v>136</v>
      </c>
      <c r="J193" s="40">
        <f t="shared" si="13"/>
        <v>0</v>
      </c>
      <c r="K193" s="40">
        <f t="shared" si="14"/>
        <v>136</v>
      </c>
      <c r="P193" s="36" t="s">
        <v>129</v>
      </c>
      <c r="Q193" s="36" t="s">
        <v>53</v>
      </c>
      <c r="R193" s="36">
        <v>132</v>
      </c>
      <c r="S193" s="36">
        <v>318</v>
      </c>
      <c r="T193" s="36">
        <v>136</v>
      </c>
      <c r="U193" s="36">
        <v>32</v>
      </c>
      <c r="V193" s="36">
        <v>4</v>
      </c>
    </row>
    <row r="194" spans="1:22" x14ac:dyDescent="0.25">
      <c r="A194" s="36" t="s">
        <v>130</v>
      </c>
      <c r="B194" s="36">
        <v>483</v>
      </c>
      <c r="C194" s="36">
        <v>359</v>
      </c>
      <c r="D194" s="36">
        <v>160</v>
      </c>
      <c r="E194" s="36">
        <v>352</v>
      </c>
      <c r="G194" s="39">
        <f t="shared" si="11"/>
        <v>-36.131737166792405</v>
      </c>
      <c r="H194" s="39">
        <f t="shared" ref="H194:H241" si="15">ATAN2(2*(D194-$M$2/2)/$M$4,2*($N$2/2-E194)/$M$4)*180/PI()</f>
        <v>-145.00797980144131</v>
      </c>
      <c r="I194" s="40">
        <f t="shared" si="12"/>
        <v>109</v>
      </c>
      <c r="J194" s="40">
        <f t="shared" si="13"/>
        <v>0</v>
      </c>
      <c r="K194" s="40">
        <f t="shared" si="14"/>
        <v>109</v>
      </c>
      <c r="P194" s="36" t="s">
        <v>130</v>
      </c>
      <c r="Q194" s="36" t="s">
        <v>52</v>
      </c>
      <c r="R194" s="36">
        <v>160</v>
      </c>
      <c r="S194" s="36">
        <v>352</v>
      </c>
      <c r="T194" s="36">
        <v>109</v>
      </c>
      <c r="U194" s="36">
        <v>51</v>
      </c>
      <c r="V194" s="36">
        <v>24</v>
      </c>
    </row>
    <row r="195" spans="1:22" x14ac:dyDescent="0.25">
      <c r="A195" s="36" t="s">
        <v>131</v>
      </c>
      <c r="B195" s="36">
        <v>159</v>
      </c>
      <c r="C195" s="36">
        <v>352</v>
      </c>
      <c r="D195" s="36">
        <v>171</v>
      </c>
      <c r="E195" s="36">
        <v>106</v>
      </c>
      <c r="G195" s="39">
        <f t="shared" ref="G195:G241" si="16">ATAN2(2*(B195-$M$2/2)/$M$4,2*($N$2/2-C195)/$M$4)*180/PI()</f>
        <v>-145.17551084304321</v>
      </c>
      <c r="H195" s="39">
        <f t="shared" si="15"/>
        <v>138.03403964694499</v>
      </c>
      <c r="I195" s="40">
        <f t="shared" ref="I195:I241" si="17">MAX(1,CEILING(MIN(MOD(G195-H195,360),MOD(H195-G195,360)),1))</f>
        <v>77</v>
      </c>
      <c r="J195" s="40">
        <f t="shared" ref="J195:J241" si="18">IF(H195&gt;1,I195,0)</f>
        <v>77</v>
      </c>
      <c r="K195" s="40">
        <f t="shared" ref="K195:K241" si="19">IF(H195&lt;1,I195,0)</f>
        <v>0</v>
      </c>
      <c r="P195" s="36" t="s">
        <v>131</v>
      </c>
      <c r="Q195" s="36" t="s">
        <v>53</v>
      </c>
      <c r="R195" s="36">
        <v>171</v>
      </c>
      <c r="S195" s="36">
        <v>106</v>
      </c>
      <c r="T195" s="36">
        <v>77</v>
      </c>
      <c r="U195" s="36">
        <v>40</v>
      </c>
      <c r="V195" s="36">
        <v>47</v>
      </c>
    </row>
    <row r="196" spans="1:22" x14ac:dyDescent="0.25">
      <c r="A196" s="36" t="s">
        <v>138</v>
      </c>
      <c r="B196" s="36">
        <v>230</v>
      </c>
      <c r="C196" s="36">
        <v>56</v>
      </c>
      <c r="D196" s="36">
        <v>467</v>
      </c>
      <c r="E196" s="36">
        <v>367</v>
      </c>
      <c r="G196" s="39">
        <f t="shared" si="16"/>
        <v>116.06466407828573</v>
      </c>
      <c r="H196" s="39">
        <f t="shared" si="15"/>
        <v>-40.825230108087574</v>
      </c>
      <c r="I196" s="40">
        <f t="shared" si="17"/>
        <v>157</v>
      </c>
      <c r="J196" s="40">
        <f t="shared" si="18"/>
        <v>0</v>
      </c>
      <c r="K196" s="40">
        <f t="shared" si="19"/>
        <v>157</v>
      </c>
      <c r="P196" s="36" t="s">
        <v>138</v>
      </c>
      <c r="Q196" s="36" t="s">
        <v>52</v>
      </c>
      <c r="R196" s="36">
        <v>467</v>
      </c>
      <c r="S196" s="36">
        <v>367</v>
      </c>
      <c r="T196" s="36">
        <v>157</v>
      </c>
      <c r="U196" s="36">
        <v>2</v>
      </c>
      <c r="V196" s="36">
        <v>4</v>
      </c>
    </row>
    <row r="197" spans="1:22" x14ac:dyDescent="0.25">
      <c r="A197" s="36" t="s">
        <v>139</v>
      </c>
      <c r="B197" s="36">
        <v>428</v>
      </c>
      <c r="C197" s="36">
        <v>70</v>
      </c>
      <c r="D197" s="36">
        <v>168</v>
      </c>
      <c r="E197" s="36">
        <v>369</v>
      </c>
      <c r="G197" s="39">
        <f t="shared" si="16"/>
        <v>57.572445004227539</v>
      </c>
      <c r="H197" s="39">
        <f t="shared" si="15"/>
        <v>-139.67925916040483</v>
      </c>
      <c r="I197" s="40">
        <f t="shared" si="17"/>
        <v>163</v>
      </c>
      <c r="J197" s="40">
        <f t="shared" si="18"/>
        <v>0</v>
      </c>
      <c r="K197" s="40">
        <f t="shared" si="19"/>
        <v>163</v>
      </c>
      <c r="P197" s="36" t="s">
        <v>139</v>
      </c>
      <c r="Q197" s="36" t="s">
        <v>53</v>
      </c>
      <c r="R197" s="36">
        <v>168</v>
      </c>
      <c r="S197" s="36">
        <v>369</v>
      </c>
      <c r="T197" s="36">
        <v>163</v>
      </c>
      <c r="U197" s="36">
        <v>52</v>
      </c>
      <c r="V197" s="36">
        <v>42</v>
      </c>
    </row>
    <row r="198" spans="1:22" x14ac:dyDescent="0.25">
      <c r="A198" s="36" t="s">
        <v>132</v>
      </c>
      <c r="B198" s="36">
        <v>428</v>
      </c>
      <c r="C198" s="36">
        <v>70</v>
      </c>
      <c r="D198" s="36">
        <v>184</v>
      </c>
      <c r="E198" s="36">
        <v>384</v>
      </c>
      <c r="G198" s="39">
        <f t="shared" si="16"/>
        <v>57.572445004227539</v>
      </c>
      <c r="H198" s="39">
        <f t="shared" si="15"/>
        <v>-133.36342295838327</v>
      </c>
      <c r="I198" s="40">
        <f t="shared" si="17"/>
        <v>170</v>
      </c>
      <c r="J198" s="40">
        <f t="shared" si="18"/>
        <v>0</v>
      </c>
      <c r="K198" s="40">
        <f t="shared" si="19"/>
        <v>170</v>
      </c>
      <c r="P198" s="36" t="s">
        <v>132</v>
      </c>
      <c r="Q198" s="36" t="s">
        <v>52</v>
      </c>
      <c r="R198" s="36">
        <v>184</v>
      </c>
      <c r="S198" s="36">
        <v>384</v>
      </c>
      <c r="T198" s="36">
        <v>170</v>
      </c>
      <c r="U198" s="36">
        <v>12</v>
      </c>
      <c r="V198" s="36">
        <v>4</v>
      </c>
    </row>
    <row r="199" spans="1:22" x14ac:dyDescent="0.25">
      <c r="A199" s="36" t="s">
        <v>133</v>
      </c>
      <c r="B199" s="36">
        <v>482</v>
      </c>
      <c r="C199" s="36">
        <v>115</v>
      </c>
      <c r="D199" s="36">
        <v>465</v>
      </c>
      <c r="E199" s="36">
        <v>378</v>
      </c>
      <c r="G199" s="39">
        <f t="shared" si="16"/>
        <v>37.653955165180015</v>
      </c>
      <c r="H199" s="39">
        <f t="shared" si="15"/>
        <v>-43.583078825504288</v>
      </c>
      <c r="I199" s="40">
        <f t="shared" si="17"/>
        <v>82</v>
      </c>
      <c r="J199" s="40">
        <f t="shared" si="18"/>
        <v>0</v>
      </c>
      <c r="K199" s="40">
        <f t="shared" si="19"/>
        <v>82</v>
      </c>
      <c r="P199" s="36" t="s">
        <v>133</v>
      </c>
      <c r="Q199" s="36" t="s">
        <v>53</v>
      </c>
      <c r="R199" s="36">
        <v>465</v>
      </c>
      <c r="S199" s="36">
        <v>378</v>
      </c>
      <c r="T199" s="36">
        <v>82</v>
      </c>
      <c r="U199" s="36">
        <v>51</v>
      </c>
      <c r="V199" s="36">
        <v>48</v>
      </c>
    </row>
    <row r="200" spans="1:22" x14ac:dyDescent="0.25">
      <c r="A200" s="36" t="s">
        <v>140</v>
      </c>
      <c r="B200" s="36">
        <v>422</v>
      </c>
      <c r="C200" s="36">
        <v>69</v>
      </c>
      <c r="D200" s="36">
        <v>449</v>
      </c>
      <c r="E200" s="36">
        <v>86</v>
      </c>
      <c r="G200" s="39">
        <f t="shared" si="16"/>
        <v>59.184294248270824</v>
      </c>
      <c r="H200" s="39">
        <f t="shared" si="15"/>
        <v>50.04835967794785</v>
      </c>
      <c r="I200" s="40">
        <f t="shared" si="17"/>
        <v>10</v>
      </c>
      <c r="J200" s="40">
        <f t="shared" si="18"/>
        <v>10</v>
      </c>
      <c r="K200" s="40">
        <f t="shared" si="19"/>
        <v>0</v>
      </c>
      <c r="P200" s="36" t="s">
        <v>140</v>
      </c>
      <c r="Q200" s="36" t="s">
        <v>52</v>
      </c>
      <c r="R200" s="36">
        <v>449</v>
      </c>
      <c r="S200" s="36">
        <v>86</v>
      </c>
      <c r="T200" s="36">
        <v>10</v>
      </c>
      <c r="U200" s="36">
        <v>49</v>
      </c>
      <c r="V200" s="36">
        <v>49</v>
      </c>
    </row>
    <row r="201" spans="1:22" x14ac:dyDescent="0.25">
      <c r="A201" s="36" t="s">
        <v>141</v>
      </c>
      <c r="B201" s="36">
        <v>173</v>
      </c>
      <c r="C201" s="36">
        <v>105</v>
      </c>
      <c r="D201" s="36">
        <v>455</v>
      </c>
      <c r="E201" s="36">
        <v>383</v>
      </c>
      <c r="G201" s="39">
        <f t="shared" si="16"/>
        <v>137.43664824681014</v>
      </c>
      <c r="H201" s="39">
        <f t="shared" si="15"/>
        <v>-46.648344504896137</v>
      </c>
      <c r="I201" s="40">
        <f t="shared" si="17"/>
        <v>176</v>
      </c>
      <c r="J201" s="40">
        <f t="shared" si="18"/>
        <v>0</v>
      </c>
      <c r="K201" s="40">
        <f t="shared" si="19"/>
        <v>176</v>
      </c>
      <c r="P201" s="36" t="s">
        <v>141</v>
      </c>
      <c r="Q201" s="36" t="s">
        <v>53</v>
      </c>
      <c r="R201" s="36">
        <v>455</v>
      </c>
      <c r="S201" s="36">
        <v>383</v>
      </c>
      <c r="T201" s="36">
        <v>176</v>
      </c>
      <c r="U201" s="36">
        <v>47</v>
      </c>
      <c r="V201" s="36">
        <v>46</v>
      </c>
    </row>
    <row r="202" spans="1:22" x14ac:dyDescent="0.25">
      <c r="A202" s="36" t="s">
        <v>134</v>
      </c>
      <c r="B202" s="36">
        <v>180</v>
      </c>
      <c r="C202" s="36">
        <v>379</v>
      </c>
      <c r="D202" s="36">
        <v>455</v>
      </c>
      <c r="E202" s="36">
        <v>93</v>
      </c>
      <c r="G202" s="39">
        <f t="shared" si="16"/>
        <v>-135.20536033749488</v>
      </c>
      <c r="H202" s="39">
        <f t="shared" si="15"/>
        <v>47.43664824681013</v>
      </c>
      <c r="I202" s="40">
        <f t="shared" si="17"/>
        <v>178</v>
      </c>
      <c r="J202" s="40">
        <f t="shared" si="18"/>
        <v>178</v>
      </c>
      <c r="K202" s="40">
        <f t="shared" si="19"/>
        <v>0</v>
      </c>
      <c r="P202" s="36" t="s">
        <v>134</v>
      </c>
      <c r="Q202" s="36" t="s">
        <v>52</v>
      </c>
      <c r="R202" s="36">
        <v>455</v>
      </c>
      <c r="S202" s="36">
        <v>93</v>
      </c>
      <c r="T202" s="36">
        <v>178</v>
      </c>
      <c r="U202" s="36">
        <v>52</v>
      </c>
      <c r="V202" s="36">
        <v>47</v>
      </c>
    </row>
    <row r="203" spans="1:22" x14ac:dyDescent="0.25">
      <c r="A203" s="36" t="s">
        <v>135</v>
      </c>
      <c r="B203" s="36">
        <v>433</v>
      </c>
      <c r="C203" s="36">
        <v>396</v>
      </c>
      <c r="D203" s="36">
        <v>173</v>
      </c>
      <c r="E203" s="36">
        <v>371</v>
      </c>
      <c r="G203" s="39">
        <f t="shared" si="16"/>
        <v>-54.081969572828768</v>
      </c>
      <c r="H203" s="39">
        <f t="shared" si="15"/>
        <v>-138.2939649878451</v>
      </c>
      <c r="I203" s="40">
        <f t="shared" si="17"/>
        <v>85</v>
      </c>
      <c r="J203" s="40">
        <f t="shared" si="18"/>
        <v>0</v>
      </c>
      <c r="K203" s="40">
        <f t="shared" si="19"/>
        <v>85</v>
      </c>
      <c r="P203" s="36" t="s">
        <v>135</v>
      </c>
      <c r="Q203" s="36" t="s">
        <v>53</v>
      </c>
      <c r="R203" s="36">
        <v>173</v>
      </c>
      <c r="S203" s="36">
        <v>371</v>
      </c>
      <c r="T203" s="36">
        <v>85</v>
      </c>
      <c r="U203" s="36">
        <v>19</v>
      </c>
      <c r="V203" s="36">
        <v>38</v>
      </c>
    </row>
    <row r="204" spans="1:22" x14ac:dyDescent="0.25">
      <c r="A204" s="36" t="s">
        <v>142</v>
      </c>
      <c r="B204" s="36">
        <v>414</v>
      </c>
      <c r="C204" s="36">
        <v>64</v>
      </c>
      <c r="D204" s="36">
        <v>169</v>
      </c>
      <c r="E204" s="36">
        <v>376</v>
      </c>
      <c r="G204" s="39">
        <f t="shared" si="16"/>
        <v>61.89373017919813</v>
      </c>
      <c r="H204" s="39">
        <f t="shared" si="15"/>
        <v>-137.991830745969</v>
      </c>
      <c r="I204" s="40">
        <f t="shared" si="17"/>
        <v>161</v>
      </c>
      <c r="J204" s="40">
        <f t="shared" si="18"/>
        <v>0</v>
      </c>
      <c r="K204" s="40">
        <f t="shared" si="19"/>
        <v>161</v>
      </c>
      <c r="P204" s="36" t="s">
        <v>142</v>
      </c>
      <c r="Q204" s="36" t="s">
        <v>52</v>
      </c>
      <c r="R204" s="36">
        <v>169</v>
      </c>
      <c r="S204" s="36">
        <v>376</v>
      </c>
      <c r="T204" s="36">
        <v>161</v>
      </c>
      <c r="U204" s="36">
        <v>50</v>
      </c>
      <c r="V204" s="36">
        <v>36</v>
      </c>
    </row>
    <row r="205" spans="1:22" x14ac:dyDescent="0.25">
      <c r="A205" s="36" t="s">
        <v>143</v>
      </c>
      <c r="B205" s="36">
        <v>507</v>
      </c>
      <c r="C205" s="36">
        <v>291</v>
      </c>
      <c r="D205" s="36">
        <v>143</v>
      </c>
      <c r="E205" s="36">
        <v>144</v>
      </c>
      <c r="G205" s="39">
        <f t="shared" si="16"/>
        <v>-15.255118703057775</v>
      </c>
      <c r="H205" s="39">
        <f t="shared" si="15"/>
        <v>151.52579638992563</v>
      </c>
      <c r="I205" s="40">
        <f t="shared" si="17"/>
        <v>167</v>
      </c>
      <c r="J205" s="40">
        <f t="shared" si="18"/>
        <v>167</v>
      </c>
      <c r="K205" s="40">
        <f t="shared" si="19"/>
        <v>0</v>
      </c>
      <c r="P205" s="36" t="s">
        <v>143</v>
      </c>
      <c r="Q205" s="36" t="s">
        <v>53</v>
      </c>
      <c r="R205" s="36">
        <v>143</v>
      </c>
      <c r="S205" s="36">
        <v>144</v>
      </c>
      <c r="T205" s="36">
        <v>167</v>
      </c>
      <c r="U205" s="36">
        <v>48</v>
      </c>
      <c r="V205" s="36">
        <v>10</v>
      </c>
    </row>
    <row r="206" spans="1:22" x14ac:dyDescent="0.25">
      <c r="A206" s="36" t="s">
        <v>136</v>
      </c>
      <c r="B206" s="36">
        <v>488</v>
      </c>
      <c r="C206" s="36">
        <v>129</v>
      </c>
      <c r="D206" s="36">
        <v>458</v>
      </c>
      <c r="E206" s="36">
        <v>96</v>
      </c>
      <c r="G206" s="39">
        <f t="shared" si="16"/>
        <v>33.453309454072681</v>
      </c>
      <c r="H206" s="39">
        <f t="shared" si="15"/>
        <v>46.2188752351313</v>
      </c>
      <c r="I206" s="40">
        <f t="shared" si="17"/>
        <v>13</v>
      </c>
      <c r="J206" s="40">
        <f t="shared" si="18"/>
        <v>13</v>
      </c>
      <c r="K206" s="40">
        <f t="shared" si="19"/>
        <v>0</v>
      </c>
      <c r="P206" s="36" t="s">
        <v>136</v>
      </c>
      <c r="Q206" s="36" t="s">
        <v>52</v>
      </c>
      <c r="R206" s="36">
        <v>458</v>
      </c>
      <c r="S206" s="36">
        <v>96</v>
      </c>
      <c r="T206" s="36">
        <v>13</v>
      </c>
      <c r="U206" s="36">
        <v>8</v>
      </c>
      <c r="V206" s="36">
        <v>29</v>
      </c>
    </row>
    <row r="207" spans="1:22" x14ac:dyDescent="0.25">
      <c r="A207" s="36" t="s">
        <v>137</v>
      </c>
      <c r="B207" s="36">
        <v>388</v>
      </c>
      <c r="C207" s="36">
        <v>59</v>
      </c>
      <c r="D207" s="36">
        <v>178</v>
      </c>
      <c r="E207" s="36">
        <v>98</v>
      </c>
      <c r="G207" s="39">
        <f t="shared" si="16"/>
        <v>69.409272109402636</v>
      </c>
      <c r="H207" s="39">
        <f t="shared" si="15"/>
        <v>135</v>
      </c>
      <c r="I207" s="40">
        <f t="shared" si="17"/>
        <v>66</v>
      </c>
      <c r="J207" s="40">
        <f t="shared" si="18"/>
        <v>66</v>
      </c>
      <c r="K207" s="40">
        <f t="shared" si="19"/>
        <v>0</v>
      </c>
      <c r="P207" s="36" t="s">
        <v>137</v>
      </c>
      <c r="Q207" s="36" t="s">
        <v>53</v>
      </c>
      <c r="R207" s="36">
        <v>178</v>
      </c>
      <c r="S207" s="36">
        <v>98</v>
      </c>
      <c r="T207" s="36">
        <v>66</v>
      </c>
      <c r="U207" s="36">
        <v>50</v>
      </c>
      <c r="V207" s="36">
        <v>23</v>
      </c>
    </row>
    <row r="208" spans="1:22" x14ac:dyDescent="0.25">
      <c r="A208" s="36" t="s">
        <v>144</v>
      </c>
      <c r="B208" s="36">
        <v>172</v>
      </c>
      <c r="C208" s="36">
        <v>370</v>
      </c>
      <c r="D208" s="36">
        <v>442</v>
      </c>
      <c r="E208" s="36">
        <v>383</v>
      </c>
      <c r="G208" s="39">
        <f t="shared" si="16"/>
        <v>-138.70462744207714</v>
      </c>
      <c r="H208" s="39">
        <f t="shared" si="15"/>
        <v>-49.53095158180637</v>
      </c>
      <c r="I208" s="40">
        <f t="shared" si="17"/>
        <v>90</v>
      </c>
      <c r="J208" s="40">
        <f t="shared" si="18"/>
        <v>0</v>
      </c>
      <c r="K208" s="40">
        <f t="shared" si="19"/>
        <v>90</v>
      </c>
      <c r="P208" s="36" t="s">
        <v>144</v>
      </c>
      <c r="Q208" s="36" t="s">
        <v>52</v>
      </c>
      <c r="R208" s="36">
        <v>442</v>
      </c>
      <c r="S208" s="36">
        <v>383</v>
      </c>
      <c r="T208" s="36">
        <v>90</v>
      </c>
      <c r="U208" s="36">
        <v>40</v>
      </c>
      <c r="V208" s="36">
        <v>41</v>
      </c>
    </row>
    <row r="209" spans="1:22" x14ac:dyDescent="0.25">
      <c r="A209" s="36" t="s">
        <v>145</v>
      </c>
      <c r="B209" s="36">
        <v>440</v>
      </c>
      <c r="C209" s="36">
        <v>79</v>
      </c>
      <c r="D209" s="36">
        <v>452</v>
      </c>
      <c r="E209" s="36">
        <v>90</v>
      </c>
      <c r="G209" s="39">
        <f t="shared" si="16"/>
        <v>53.301304373061008</v>
      </c>
      <c r="H209" s="39">
        <f t="shared" si="15"/>
        <v>48.652222780306332</v>
      </c>
      <c r="I209" s="40">
        <f t="shared" si="17"/>
        <v>5</v>
      </c>
      <c r="J209" s="40">
        <f t="shared" si="18"/>
        <v>5</v>
      </c>
      <c r="K209" s="40">
        <f t="shared" si="19"/>
        <v>0</v>
      </c>
      <c r="P209" s="36" t="s">
        <v>145</v>
      </c>
      <c r="Q209" s="36" t="s">
        <v>53</v>
      </c>
      <c r="R209" s="36">
        <v>452</v>
      </c>
      <c r="S209" s="36">
        <v>90</v>
      </c>
      <c r="T209" s="36">
        <v>5</v>
      </c>
      <c r="U209" s="36">
        <v>18</v>
      </c>
      <c r="V209" s="36">
        <v>34</v>
      </c>
    </row>
    <row r="210" spans="1:22" x14ac:dyDescent="0.25">
      <c r="A210" s="36" t="s">
        <v>146</v>
      </c>
      <c r="B210" s="36">
        <v>242</v>
      </c>
      <c r="C210" s="36">
        <v>421</v>
      </c>
      <c r="D210" s="36">
        <v>122</v>
      </c>
      <c r="E210" s="36">
        <v>231</v>
      </c>
      <c r="G210" s="39">
        <f t="shared" si="16"/>
        <v>-113.31310557671411</v>
      </c>
      <c r="H210" s="39">
        <f t="shared" si="15"/>
        <v>177.3974377975002</v>
      </c>
      <c r="I210" s="40">
        <f t="shared" si="17"/>
        <v>70</v>
      </c>
      <c r="J210" s="40">
        <f t="shared" si="18"/>
        <v>70</v>
      </c>
      <c r="K210" s="40">
        <f t="shared" si="19"/>
        <v>0</v>
      </c>
      <c r="P210" s="36" t="s">
        <v>146</v>
      </c>
      <c r="Q210" s="36" t="s">
        <v>52</v>
      </c>
      <c r="R210" s="36">
        <v>122</v>
      </c>
      <c r="S210" s="36">
        <v>231</v>
      </c>
      <c r="T210" s="36">
        <v>70</v>
      </c>
      <c r="U210" s="36">
        <v>3</v>
      </c>
      <c r="V210" s="36">
        <v>0</v>
      </c>
    </row>
    <row r="211" spans="1:22" x14ac:dyDescent="0.25">
      <c r="A211" s="36" t="s">
        <v>147</v>
      </c>
      <c r="B211" s="36">
        <v>516</v>
      </c>
      <c r="C211" s="36">
        <v>228</v>
      </c>
      <c r="D211" s="36">
        <v>120</v>
      </c>
      <c r="E211" s="36">
        <v>259</v>
      </c>
      <c r="G211" s="39">
        <f t="shared" si="16"/>
        <v>3.503531644784458</v>
      </c>
      <c r="H211" s="39">
        <f t="shared" si="15"/>
        <v>-174.57318750142718</v>
      </c>
      <c r="I211" s="40">
        <f t="shared" si="17"/>
        <v>179</v>
      </c>
      <c r="J211" s="40">
        <f t="shared" si="18"/>
        <v>0</v>
      </c>
      <c r="K211" s="40">
        <f t="shared" si="19"/>
        <v>179</v>
      </c>
      <c r="P211" s="36" t="s">
        <v>147</v>
      </c>
      <c r="Q211" s="36" t="s">
        <v>53</v>
      </c>
      <c r="R211" s="36">
        <v>120</v>
      </c>
      <c r="S211" s="36">
        <v>259</v>
      </c>
      <c r="T211" s="36">
        <v>179</v>
      </c>
      <c r="U211" s="36">
        <v>4</v>
      </c>
      <c r="V211" s="36">
        <v>4</v>
      </c>
    </row>
    <row r="212" spans="1:22" x14ac:dyDescent="0.25">
      <c r="A212" s="36" t="s">
        <v>154</v>
      </c>
      <c r="B212" s="36">
        <v>154</v>
      </c>
      <c r="C212" s="36">
        <v>356</v>
      </c>
      <c r="D212" s="36">
        <v>211</v>
      </c>
      <c r="E212" s="36">
        <v>73</v>
      </c>
      <c r="G212" s="39">
        <f t="shared" si="16"/>
        <v>-145.05433559999435</v>
      </c>
      <c r="H212" s="39">
        <f t="shared" si="15"/>
        <v>123.13226810243393</v>
      </c>
      <c r="I212" s="40">
        <f t="shared" si="17"/>
        <v>92</v>
      </c>
      <c r="J212" s="40">
        <f t="shared" si="18"/>
        <v>92</v>
      </c>
      <c r="K212" s="40">
        <f t="shared" si="19"/>
        <v>0</v>
      </c>
      <c r="P212" s="36" t="s">
        <v>154</v>
      </c>
      <c r="Q212" s="36" t="s">
        <v>52</v>
      </c>
      <c r="R212" s="36">
        <v>211</v>
      </c>
      <c r="S212" s="36">
        <v>73</v>
      </c>
      <c r="T212" s="36">
        <v>92</v>
      </c>
      <c r="U212" s="36">
        <v>11</v>
      </c>
      <c r="V212" s="36">
        <v>3</v>
      </c>
    </row>
    <row r="213" spans="1:22" x14ac:dyDescent="0.25">
      <c r="A213" s="36" t="s">
        <v>155</v>
      </c>
      <c r="B213" s="36">
        <v>474</v>
      </c>
      <c r="C213" s="36">
        <v>370</v>
      </c>
      <c r="D213" s="36">
        <v>125</v>
      </c>
      <c r="E213" s="36">
        <v>293</v>
      </c>
      <c r="G213" s="39">
        <f t="shared" si="16"/>
        <v>-40.169580041710063</v>
      </c>
      <c r="H213" s="39">
        <f t="shared" si="15"/>
        <v>-164.79461720416609</v>
      </c>
      <c r="I213" s="40">
        <f t="shared" si="17"/>
        <v>125</v>
      </c>
      <c r="J213" s="40">
        <f t="shared" si="18"/>
        <v>0</v>
      </c>
      <c r="K213" s="40">
        <f t="shared" si="19"/>
        <v>125</v>
      </c>
      <c r="P213" s="36" t="s">
        <v>155</v>
      </c>
      <c r="Q213" s="36" t="s">
        <v>53</v>
      </c>
      <c r="R213" s="36">
        <v>125</v>
      </c>
      <c r="S213" s="36">
        <v>293</v>
      </c>
      <c r="T213" s="36">
        <v>125</v>
      </c>
      <c r="U213" s="36">
        <v>2</v>
      </c>
      <c r="V213" s="36">
        <v>1</v>
      </c>
    </row>
    <row r="214" spans="1:22" x14ac:dyDescent="0.25">
      <c r="A214" s="36" t="s">
        <v>148</v>
      </c>
      <c r="B214" s="36">
        <v>441</v>
      </c>
      <c r="C214" s="36">
        <v>395</v>
      </c>
      <c r="D214" s="36">
        <v>206</v>
      </c>
      <c r="E214" s="36">
        <v>66</v>
      </c>
      <c r="G214" s="39">
        <f t="shared" si="16"/>
        <v>-52.022793835573204</v>
      </c>
      <c r="H214" s="39">
        <f t="shared" si="15"/>
        <v>123.23171106797936</v>
      </c>
      <c r="I214" s="40">
        <f t="shared" si="17"/>
        <v>176</v>
      </c>
      <c r="J214" s="40">
        <f t="shared" si="18"/>
        <v>176</v>
      </c>
      <c r="K214" s="40">
        <f t="shared" si="19"/>
        <v>0</v>
      </c>
      <c r="P214" s="36" t="s">
        <v>148</v>
      </c>
      <c r="Q214" s="36" t="s">
        <v>52</v>
      </c>
      <c r="R214" s="36">
        <v>206</v>
      </c>
      <c r="S214" s="36">
        <v>66</v>
      </c>
      <c r="T214" s="36">
        <v>176</v>
      </c>
      <c r="U214" s="36">
        <v>3</v>
      </c>
      <c r="V214" s="36">
        <v>0</v>
      </c>
    </row>
    <row r="215" spans="1:22" x14ac:dyDescent="0.25">
      <c r="A215" s="36" t="s">
        <v>149</v>
      </c>
      <c r="B215" s="36">
        <v>193</v>
      </c>
      <c r="C215" s="36">
        <v>397</v>
      </c>
      <c r="D215" s="36">
        <v>128</v>
      </c>
      <c r="E215" s="36">
        <v>287</v>
      </c>
      <c r="G215" s="39">
        <f t="shared" si="16"/>
        <v>-128.96999119171855</v>
      </c>
      <c r="H215" s="39">
        <f t="shared" si="15"/>
        <v>-166.24496055400513</v>
      </c>
      <c r="I215" s="40">
        <f t="shared" si="17"/>
        <v>38</v>
      </c>
      <c r="J215" s="40">
        <f t="shared" si="18"/>
        <v>0</v>
      </c>
      <c r="K215" s="40">
        <f t="shared" si="19"/>
        <v>38</v>
      </c>
      <c r="P215" s="36" t="s">
        <v>149</v>
      </c>
      <c r="Q215" s="36" t="s">
        <v>53</v>
      </c>
      <c r="R215" s="36">
        <v>128</v>
      </c>
      <c r="S215" s="36">
        <v>287</v>
      </c>
      <c r="T215" s="36">
        <v>38</v>
      </c>
      <c r="U215" s="36">
        <v>3</v>
      </c>
      <c r="V215" s="36">
        <v>0</v>
      </c>
    </row>
    <row r="216" spans="1:22" x14ac:dyDescent="0.25">
      <c r="A216" s="36" t="s">
        <v>156</v>
      </c>
      <c r="B216" s="36">
        <v>478</v>
      </c>
      <c r="C216" s="36">
        <v>120</v>
      </c>
      <c r="D216" s="36">
        <v>183</v>
      </c>
      <c r="E216" s="36">
        <v>95</v>
      </c>
      <c r="G216" s="39">
        <f t="shared" si="16"/>
        <v>37.216440473534604</v>
      </c>
      <c r="H216" s="39">
        <f t="shared" si="15"/>
        <v>133.37502364247524</v>
      </c>
      <c r="I216" s="40">
        <f t="shared" si="17"/>
        <v>97</v>
      </c>
      <c r="J216" s="40">
        <f t="shared" si="18"/>
        <v>97</v>
      </c>
      <c r="K216" s="40">
        <f t="shared" si="19"/>
        <v>0</v>
      </c>
      <c r="P216" s="36" t="s">
        <v>156</v>
      </c>
      <c r="Q216" s="36" t="s">
        <v>52</v>
      </c>
      <c r="R216" s="36">
        <v>183</v>
      </c>
      <c r="S216" s="36">
        <v>95</v>
      </c>
      <c r="T216" s="36">
        <v>97</v>
      </c>
      <c r="U216" s="36">
        <v>70</v>
      </c>
      <c r="V216" s="36">
        <v>1</v>
      </c>
    </row>
    <row r="217" spans="1:22" x14ac:dyDescent="0.25">
      <c r="A217" s="36" t="s">
        <v>157</v>
      </c>
      <c r="B217" s="36">
        <v>511</v>
      </c>
      <c r="C217" s="36">
        <v>185</v>
      </c>
      <c r="D217" s="36">
        <v>473</v>
      </c>
      <c r="E217" s="36">
        <v>363</v>
      </c>
      <c r="G217" s="39">
        <f t="shared" si="16"/>
        <v>16.064184492671636</v>
      </c>
      <c r="H217" s="39">
        <f t="shared" si="15"/>
        <v>-38.796552098308162</v>
      </c>
      <c r="I217" s="40">
        <f t="shared" si="17"/>
        <v>55</v>
      </c>
      <c r="J217" s="40">
        <f t="shared" si="18"/>
        <v>0</v>
      </c>
      <c r="K217" s="40">
        <f t="shared" si="19"/>
        <v>55</v>
      </c>
      <c r="P217" s="36" t="s">
        <v>157</v>
      </c>
      <c r="Q217" s="36" t="s">
        <v>53</v>
      </c>
      <c r="R217" s="36">
        <v>473</v>
      </c>
      <c r="S217" s="36">
        <v>363</v>
      </c>
      <c r="T217" s="36">
        <v>55</v>
      </c>
      <c r="U217" s="36">
        <v>12</v>
      </c>
      <c r="V217" s="36">
        <v>4</v>
      </c>
    </row>
    <row r="218" spans="1:22" x14ac:dyDescent="0.25">
      <c r="A218" s="36" t="s">
        <v>150</v>
      </c>
      <c r="B218" s="36">
        <v>122</v>
      </c>
      <c r="C218" s="36">
        <v>242</v>
      </c>
      <c r="D218" s="36">
        <v>119</v>
      </c>
      <c r="E218" s="36">
        <v>232</v>
      </c>
      <c r="G218" s="39">
        <f t="shared" si="16"/>
        <v>-179.42127443439225</v>
      </c>
      <c r="H218" s="39">
        <f t="shared" si="15"/>
        <v>177.72077397857331</v>
      </c>
      <c r="I218" s="40">
        <f t="shared" si="17"/>
        <v>3</v>
      </c>
      <c r="J218" s="40">
        <f t="shared" si="18"/>
        <v>3</v>
      </c>
      <c r="K218" s="40">
        <f t="shared" si="19"/>
        <v>0</v>
      </c>
      <c r="P218" s="36" t="s">
        <v>150</v>
      </c>
      <c r="Q218" s="36" t="s">
        <v>52</v>
      </c>
      <c r="R218" s="36">
        <v>119</v>
      </c>
      <c r="S218" s="36">
        <v>232</v>
      </c>
      <c r="T218" s="36">
        <v>3</v>
      </c>
      <c r="U218" s="36">
        <v>0</v>
      </c>
      <c r="V218" s="36">
        <v>0</v>
      </c>
    </row>
    <row r="219" spans="1:22" x14ac:dyDescent="0.25">
      <c r="A219" s="36" t="s">
        <v>151</v>
      </c>
      <c r="B219" s="36">
        <v>147</v>
      </c>
      <c r="C219" s="36">
        <v>138</v>
      </c>
      <c r="D219" s="36">
        <v>143</v>
      </c>
      <c r="E219" s="36">
        <v>338</v>
      </c>
      <c r="G219" s="39">
        <f t="shared" si="16"/>
        <v>149.47659518653703</v>
      </c>
      <c r="H219" s="39">
        <f t="shared" si="15"/>
        <v>-151.02791496942638</v>
      </c>
      <c r="I219" s="40">
        <f t="shared" si="17"/>
        <v>60</v>
      </c>
      <c r="J219" s="40">
        <f t="shared" si="18"/>
        <v>0</v>
      </c>
      <c r="K219" s="40">
        <f t="shared" si="19"/>
        <v>60</v>
      </c>
      <c r="P219" s="36" t="s">
        <v>151</v>
      </c>
      <c r="Q219" s="36" t="s">
        <v>53</v>
      </c>
      <c r="R219" s="36">
        <v>143</v>
      </c>
      <c r="S219" s="36">
        <v>338</v>
      </c>
      <c r="T219" s="36">
        <v>60</v>
      </c>
      <c r="U219" s="36">
        <v>9</v>
      </c>
      <c r="V219" s="36">
        <v>1</v>
      </c>
    </row>
    <row r="220" spans="1:22" x14ac:dyDescent="0.25">
      <c r="A220" s="36" t="s">
        <v>158</v>
      </c>
      <c r="B220" s="36">
        <v>139</v>
      </c>
      <c r="C220" s="36">
        <v>153</v>
      </c>
      <c r="D220" s="36">
        <v>498</v>
      </c>
      <c r="E220" s="36">
        <v>334</v>
      </c>
      <c r="G220" s="39">
        <f t="shared" si="16"/>
        <v>154.32812915111001</v>
      </c>
      <c r="H220" s="39">
        <f t="shared" si="15"/>
        <v>-27.838081197134699</v>
      </c>
      <c r="I220" s="40">
        <f t="shared" si="17"/>
        <v>178</v>
      </c>
      <c r="J220" s="40">
        <f t="shared" si="18"/>
        <v>0</v>
      </c>
      <c r="K220" s="40">
        <f t="shared" si="19"/>
        <v>178</v>
      </c>
      <c r="P220" s="36" t="s">
        <v>158</v>
      </c>
      <c r="Q220" s="36" t="s">
        <v>52</v>
      </c>
      <c r="R220" s="36">
        <v>498</v>
      </c>
      <c r="S220" s="36">
        <v>334</v>
      </c>
      <c r="T220" s="36">
        <v>178</v>
      </c>
      <c r="U220" s="36">
        <v>1</v>
      </c>
      <c r="V220" s="36">
        <v>12</v>
      </c>
    </row>
    <row r="221" spans="1:22" x14ac:dyDescent="0.25">
      <c r="A221" s="36" t="s">
        <v>159</v>
      </c>
      <c r="B221" s="36">
        <v>161</v>
      </c>
      <c r="C221" s="36">
        <v>361</v>
      </c>
      <c r="D221" s="36">
        <v>100</v>
      </c>
      <c r="E221" s="36">
        <v>332</v>
      </c>
      <c r="G221" s="39">
        <f t="shared" si="16"/>
        <v>-142.7286369959516</v>
      </c>
      <c r="H221" s="39">
        <f t="shared" si="15"/>
        <v>-157.30620505490765</v>
      </c>
      <c r="I221" s="40">
        <f t="shared" si="17"/>
        <v>15</v>
      </c>
      <c r="J221" s="40">
        <f t="shared" si="18"/>
        <v>0</v>
      </c>
      <c r="K221" s="40">
        <f t="shared" si="19"/>
        <v>15</v>
      </c>
      <c r="P221" s="36" t="s">
        <v>159</v>
      </c>
      <c r="Q221" s="36" t="s">
        <v>53</v>
      </c>
      <c r="R221" s="36">
        <v>100</v>
      </c>
      <c r="S221" s="36">
        <v>332</v>
      </c>
      <c r="T221" s="36">
        <v>15</v>
      </c>
      <c r="U221" s="36">
        <v>0</v>
      </c>
      <c r="V221" s="36">
        <v>0</v>
      </c>
    </row>
    <row r="222" spans="1:22" x14ac:dyDescent="0.25">
      <c r="A222" s="36" t="s">
        <v>152</v>
      </c>
      <c r="B222" s="36">
        <v>458</v>
      </c>
      <c r="C222" s="36">
        <v>107</v>
      </c>
      <c r="D222" s="36">
        <v>125</v>
      </c>
      <c r="E222" s="36">
        <v>178</v>
      </c>
      <c r="G222" s="39">
        <f t="shared" si="16"/>
        <v>43.943002223215117</v>
      </c>
      <c r="H222" s="39">
        <f t="shared" si="15"/>
        <v>162.36200443770264</v>
      </c>
      <c r="I222" s="40">
        <f t="shared" si="17"/>
        <v>119</v>
      </c>
      <c r="J222" s="40">
        <f t="shared" si="18"/>
        <v>119</v>
      </c>
      <c r="K222" s="40">
        <f t="shared" si="19"/>
        <v>0</v>
      </c>
      <c r="P222" s="36" t="s">
        <v>152</v>
      </c>
      <c r="Q222" s="36" t="s">
        <v>52</v>
      </c>
      <c r="R222" s="36">
        <v>125</v>
      </c>
      <c r="S222" s="36">
        <v>178</v>
      </c>
      <c r="T222" s="36">
        <v>119</v>
      </c>
      <c r="U222" s="36">
        <v>0</v>
      </c>
      <c r="V222" s="36">
        <v>0</v>
      </c>
    </row>
    <row r="223" spans="1:22" x14ac:dyDescent="0.25">
      <c r="A223" s="36" t="s">
        <v>153</v>
      </c>
      <c r="B223" s="36">
        <v>493</v>
      </c>
      <c r="C223" s="36">
        <v>339</v>
      </c>
      <c r="D223" s="36">
        <v>164</v>
      </c>
      <c r="E223" s="36">
        <v>171</v>
      </c>
      <c r="G223" s="39">
        <f t="shared" si="16"/>
        <v>-29.780535168826201</v>
      </c>
      <c r="H223" s="39">
        <f t="shared" si="15"/>
        <v>156.13982480865766</v>
      </c>
      <c r="I223" s="40">
        <f t="shared" si="17"/>
        <v>175</v>
      </c>
      <c r="J223" s="40">
        <f t="shared" si="18"/>
        <v>175</v>
      </c>
      <c r="K223" s="40">
        <f t="shared" si="19"/>
        <v>0</v>
      </c>
      <c r="P223" s="36" t="s">
        <v>153</v>
      </c>
      <c r="Q223" s="36" t="s">
        <v>53</v>
      </c>
      <c r="R223" s="36">
        <v>164</v>
      </c>
      <c r="S223" s="36">
        <v>171</v>
      </c>
      <c r="T223" s="36">
        <v>175</v>
      </c>
      <c r="U223" s="36">
        <v>8</v>
      </c>
      <c r="V223" s="36">
        <v>11</v>
      </c>
    </row>
    <row r="224" spans="1:22" x14ac:dyDescent="0.25">
      <c r="A224" s="36" t="s">
        <v>160</v>
      </c>
      <c r="B224" s="36">
        <v>117</v>
      </c>
      <c r="C224" s="36">
        <v>228</v>
      </c>
      <c r="D224" s="36">
        <v>122</v>
      </c>
      <c r="E224" s="36">
        <v>242</v>
      </c>
      <c r="G224" s="39">
        <f t="shared" si="16"/>
        <v>176.61699420866938</v>
      </c>
      <c r="H224" s="39">
        <f t="shared" si="15"/>
        <v>-179.42127443439225</v>
      </c>
      <c r="I224" s="40">
        <f t="shared" si="17"/>
        <v>4</v>
      </c>
      <c r="J224" s="40">
        <f t="shared" si="18"/>
        <v>0</v>
      </c>
      <c r="K224" s="40">
        <f t="shared" si="19"/>
        <v>4</v>
      </c>
      <c r="P224" s="36" t="s">
        <v>160</v>
      </c>
      <c r="Q224" s="36" t="s">
        <v>52</v>
      </c>
      <c r="R224" s="36">
        <v>122</v>
      </c>
      <c r="S224" s="36">
        <v>242</v>
      </c>
      <c r="T224" s="36">
        <v>4</v>
      </c>
      <c r="U224" s="36">
        <v>100</v>
      </c>
      <c r="V224" s="36">
        <v>100</v>
      </c>
    </row>
    <row r="225" spans="1:22" x14ac:dyDescent="0.25">
      <c r="A225" s="36" t="s">
        <v>161</v>
      </c>
      <c r="B225" s="36">
        <v>514</v>
      </c>
      <c r="C225" s="36">
        <v>281</v>
      </c>
      <c r="D225" s="36">
        <v>497</v>
      </c>
      <c r="E225" s="36">
        <v>326</v>
      </c>
      <c r="G225" s="39">
        <f t="shared" si="16"/>
        <v>-11.933304092550085</v>
      </c>
      <c r="H225" s="39">
        <f t="shared" si="15"/>
        <v>-25.913990796848502</v>
      </c>
      <c r="I225" s="40">
        <f t="shared" si="17"/>
        <v>14</v>
      </c>
      <c r="J225" s="40">
        <f t="shared" si="18"/>
        <v>0</v>
      </c>
      <c r="K225" s="40">
        <f t="shared" si="19"/>
        <v>14</v>
      </c>
      <c r="P225" s="36" t="s">
        <v>161</v>
      </c>
      <c r="Q225" s="36" t="s">
        <v>53</v>
      </c>
      <c r="R225" s="36">
        <v>497</v>
      </c>
      <c r="S225" s="36">
        <v>326</v>
      </c>
      <c r="T225" s="36">
        <v>14</v>
      </c>
      <c r="U225" s="36">
        <v>8</v>
      </c>
      <c r="V225" s="36">
        <v>8</v>
      </c>
    </row>
    <row r="226" spans="1:22" x14ac:dyDescent="0.25">
      <c r="A226" s="36" t="s">
        <v>162</v>
      </c>
      <c r="B226" s="36">
        <v>462</v>
      </c>
      <c r="C226" s="36">
        <v>100</v>
      </c>
      <c r="D226" s="36">
        <v>127</v>
      </c>
      <c r="E226" s="36">
        <v>197</v>
      </c>
      <c r="G226" s="39">
        <f t="shared" si="16"/>
        <v>44.59365376669097</v>
      </c>
      <c r="H226" s="39">
        <f t="shared" si="15"/>
        <v>167.43976290315442</v>
      </c>
      <c r="I226" s="40">
        <f t="shared" si="17"/>
        <v>123</v>
      </c>
      <c r="J226" s="40">
        <f t="shared" si="18"/>
        <v>123</v>
      </c>
      <c r="K226" s="40">
        <f t="shared" si="19"/>
        <v>0</v>
      </c>
      <c r="P226" s="36" t="s">
        <v>162</v>
      </c>
      <c r="Q226" s="36" t="s">
        <v>52</v>
      </c>
      <c r="R226" s="36">
        <v>127</v>
      </c>
      <c r="S226" s="36">
        <v>197</v>
      </c>
      <c r="T226" s="36">
        <v>123</v>
      </c>
      <c r="U226" s="36">
        <v>1</v>
      </c>
      <c r="V226" s="36">
        <v>0</v>
      </c>
    </row>
    <row r="227" spans="1:22" x14ac:dyDescent="0.25">
      <c r="A227" s="36" t="s">
        <v>163</v>
      </c>
      <c r="B227" s="36">
        <v>226</v>
      </c>
      <c r="C227" s="36">
        <v>60</v>
      </c>
      <c r="D227" s="36">
        <v>239</v>
      </c>
      <c r="E227" s="36">
        <v>423</v>
      </c>
      <c r="G227" s="39">
        <f t="shared" si="16"/>
        <v>117.57456395969437</v>
      </c>
      <c r="H227" s="39">
        <f t="shared" si="15"/>
        <v>-113.87528085392751</v>
      </c>
      <c r="I227" s="40">
        <f t="shared" si="17"/>
        <v>129</v>
      </c>
      <c r="J227" s="40">
        <f t="shared" si="18"/>
        <v>0</v>
      </c>
      <c r="K227" s="40">
        <f t="shared" si="19"/>
        <v>129</v>
      </c>
      <c r="P227" s="36" t="s">
        <v>163</v>
      </c>
      <c r="Q227" s="36" t="s">
        <v>53</v>
      </c>
      <c r="R227" s="36">
        <v>239</v>
      </c>
      <c r="S227" s="36">
        <v>423</v>
      </c>
      <c r="T227" s="36">
        <v>129</v>
      </c>
      <c r="U227" s="36">
        <v>6</v>
      </c>
      <c r="V227" s="36">
        <v>0</v>
      </c>
    </row>
    <row r="228" spans="1:22" x14ac:dyDescent="0.25">
      <c r="A228" s="36" t="s">
        <v>170</v>
      </c>
      <c r="B228" s="36">
        <v>161</v>
      </c>
      <c r="C228" s="36">
        <v>360</v>
      </c>
      <c r="D228" s="36">
        <v>188</v>
      </c>
      <c r="E228" s="36">
        <v>96</v>
      </c>
      <c r="G228" s="39">
        <f t="shared" si="16"/>
        <v>-142.95752522691714</v>
      </c>
      <c r="H228" s="39">
        <f t="shared" si="15"/>
        <v>132.51044707800085</v>
      </c>
      <c r="I228" s="40">
        <f t="shared" si="17"/>
        <v>85</v>
      </c>
      <c r="J228" s="40">
        <f t="shared" si="18"/>
        <v>85</v>
      </c>
      <c r="K228" s="40">
        <f t="shared" si="19"/>
        <v>0</v>
      </c>
      <c r="P228" s="36" t="s">
        <v>170</v>
      </c>
      <c r="Q228" s="36" t="s">
        <v>52</v>
      </c>
      <c r="R228" s="36">
        <v>188</v>
      </c>
      <c r="S228" s="36">
        <v>96</v>
      </c>
      <c r="T228" s="36">
        <v>85</v>
      </c>
      <c r="U228" s="36">
        <v>28</v>
      </c>
      <c r="V228" s="36">
        <v>3</v>
      </c>
    </row>
    <row r="229" spans="1:22" x14ac:dyDescent="0.25">
      <c r="A229" s="36" t="s">
        <v>171</v>
      </c>
      <c r="B229" s="36">
        <v>167</v>
      </c>
      <c r="C229" s="36">
        <v>117</v>
      </c>
      <c r="D229" s="36">
        <v>183</v>
      </c>
      <c r="E229" s="36">
        <v>101</v>
      </c>
      <c r="G229" s="39">
        <f t="shared" si="16"/>
        <v>141.20344790169185</v>
      </c>
      <c r="H229" s="39">
        <f t="shared" si="15"/>
        <v>134.58482045885515</v>
      </c>
      <c r="I229" s="40">
        <f t="shared" si="17"/>
        <v>7</v>
      </c>
      <c r="J229" s="40">
        <f t="shared" si="18"/>
        <v>7</v>
      </c>
      <c r="K229" s="40">
        <f t="shared" si="19"/>
        <v>0</v>
      </c>
      <c r="P229" s="36" t="s">
        <v>171</v>
      </c>
      <c r="Q229" s="36" t="s">
        <v>53</v>
      </c>
      <c r="R229" s="36">
        <v>183</v>
      </c>
      <c r="S229" s="36">
        <v>101</v>
      </c>
      <c r="T229" s="36">
        <v>7</v>
      </c>
      <c r="U229" s="36">
        <v>5</v>
      </c>
      <c r="V229" s="36">
        <v>1</v>
      </c>
    </row>
    <row r="230" spans="1:22" x14ac:dyDescent="0.25">
      <c r="A230" s="36" t="s">
        <v>164</v>
      </c>
      <c r="B230" s="36">
        <v>516</v>
      </c>
      <c r="C230" s="36">
        <v>271</v>
      </c>
      <c r="D230" s="36">
        <v>127</v>
      </c>
      <c r="E230" s="36">
        <v>192</v>
      </c>
      <c r="G230" s="39">
        <f t="shared" si="16"/>
        <v>-8.987637298208476</v>
      </c>
      <c r="H230" s="39">
        <f t="shared" si="15"/>
        <v>166.03362939928022</v>
      </c>
      <c r="I230" s="40">
        <f t="shared" si="17"/>
        <v>176</v>
      </c>
      <c r="J230" s="40">
        <f t="shared" si="18"/>
        <v>176</v>
      </c>
      <c r="K230" s="40">
        <f t="shared" si="19"/>
        <v>0</v>
      </c>
      <c r="P230" s="36" t="s">
        <v>164</v>
      </c>
      <c r="Q230" s="36" t="s">
        <v>52</v>
      </c>
      <c r="R230" s="36">
        <v>127</v>
      </c>
      <c r="S230" s="36">
        <v>192</v>
      </c>
      <c r="T230" s="36">
        <v>176</v>
      </c>
      <c r="U230" s="36">
        <v>72</v>
      </c>
      <c r="V230" s="36">
        <v>0</v>
      </c>
    </row>
    <row r="231" spans="1:22" x14ac:dyDescent="0.25">
      <c r="A231" s="36" t="s">
        <v>165</v>
      </c>
      <c r="B231" s="36">
        <v>130</v>
      </c>
      <c r="C231" s="36">
        <v>179</v>
      </c>
      <c r="D231" s="36">
        <v>246</v>
      </c>
      <c r="E231" s="36">
        <v>422</v>
      </c>
      <c r="G231" s="39">
        <f t="shared" si="16"/>
        <v>162.20063597124829</v>
      </c>
      <c r="H231" s="39">
        <f t="shared" si="15"/>
        <v>-112.12633480937329</v>
      </c>
      <c r="I231" s="40">
        <f t="shared" si="17"/>
        <v>86</v>
      </c>
      <c r="J231" s="40">
        <f t="shared" si="18"/>
        <v>0</v>
      </c>
      <c r="K231" s="40">
        <f t="shared" si="19"/>
        <v>86</v>
      </c>
      <c r="P231" s="36" t="s">
        <v>165</v>
      </c>
      <c r="Q231" s="36" t="s">
        <v>53</v>
      </c>
      <c r="R231" s="36">
        <v>246</v>
      </c>
      <c r="S231" s="36">
        <v>422</v>
      </c>
      <c r="T231" s="36">
        <v>86</v>
      </c>
      <c r="U231" s="36">
        <v>5</v>
      </c>
      <c r="V231" s="36">
        <v>0</v>
      </c>
    </row>
    <row r="232" spans="1:22" x14ac:dyDescent="0.25">
      <c r="A232" s="36" t="s">
        <v>172</v>
      </c>
      <c r="B232" s="36">
        <v>441</v>
      </c>
      <c r="C232" s="36">
        <v>86</v>
      </c>
      <c r="D232" s="36">
        <v>122</v>
      </c>
      <c r="E232" s="36">
        <v>279</v>
      </c>
      <c r="G232" s="39">
        <f t="shared" si="16"/>
        <v>51.842773412630933</v>
      </c>
      <c r="H232" s="39">
        <f t="shared" si="15"/>
        <v>-168.85711014166071</v>
      </c>
      <c r="I232" s="40">
        <f t="shared" si="17"/>
        <v>140</v>
      </c>
      <c r="J232" s="40">
        <f t="shared" si="18"/>
        <v>0</v>
      </c>
      <c r="K232" s="40">
        <f t="shared" si="19"/>
        <v>140</v>
      </c>
      <c r="P232" s="36" t="s">
        <v>172</v>
      </c>
      <c r="Q232" s="36" t="s">
        <v>52</v>
      </c>
      <c r="R232" s="36">
        <v>122</v>
      </c>
      <c r="S232" s="36">
        <v>279</v>
      </c>
      <c r="T232" s="36">
        <v>140</v>
      </c>
      <c r="U232" s="36">
        <v>10</v>
      </c>
      <c r="V232" s="36">
        <v>4</v>
      </c>
    </row>
    <row r="233" spans="1:22" x14ac:dyDescent="0.25">
      <c r="A233" s="36" t="s">
        <v>173</v>
      </c>
      <c r="B233" s="36">
        <v>496</v>
      </c>
      <c r="C233" s="36">
        <v>343</v>
      </c>
      <c r="D233" s="36">
        <v>472</v>
      </c>
      <c r="E233" s="36">
        <v>109</v>
      </c>
      <c r="G233" s="39">
        <f t="shared" si="16"/>
        <v>-30.337334786457824</v>
      </c>
      <c r="H233" s="39">
        <f t="shared" si="15"/>
        <v>40.756147726101965</v>
      </c>
      <c r="I233" s="40">
        <f t="shared" si="17"/>
        <v>72</v>
      </c>
      <c r="J233" s="40">
        <f t="shared" si="18"/>
        <v>72</v>
      </c>
      <c r="K233" s="40">
        <f t="shared" si="19"/>
        <v>0</v>
      </c>
      <c r="P233" s="36" t="s">
        <v>173</v>
      </c>
      <c r="Q233" s="36" t="s">
        <v>53</v>
      </c>
      <c r="R233" s="36">
        <v>472</v>
      </c>
      <c r="S233" s="36">
        <v>109</v>
      </c>
      <c r="T233" s="36">
        <v>72</v>
      </c>
      <c r="U233" s="36">
        <v>0</v>
      </c>
      <c r="V233" s="36">
        <v>0</v>
      </c>
    </row>
    <row r="234" spans="1:22" x14ac:dyDescent="0.25">
      <c r="A234" s="36" t="s">
        <v>166</v>
      </c>
      <c r="B234" s="36">
        <v>439</v>
      </c>
      <c r="C234" s="36">
        <v>84</v>
      </c>
      <c r="D234" s="36">
        <v>464</v>
      </c>
      <c r="E234" s="36">
        <v>369</v>
      </c>
      <c r="G234" s="39">
        <f t="shared" si="16"/>
        <v>52.662868841838701</v>
      </c>
      <c r="H234" s="39">
        <f t="shared" si="15"/>
        <v>-41.855042535301983</v>
      </c>
      <c r="I234" s="40">
        <f t="shared" si="17"/>
        <v>95</v>
      </c>
      <c r="J234" s="40">
        <f t="shared" si="18"/>
        <v>0</v>
      </c>
      <c r="K234" s="40">
        <f t="shared" si="19"/>
        <v>95</v>
      </c>
      <c r="P234" s="36" t="s">
        <v>166</v>
      </c>
      <c r="Q234" s="36" t="s">
        <v>52</v>
      </c>
      <c r="R234" s="36">
        <v>464</v>
      </c>
      <c r="S234" s="36">
        <v>369</v>
      </c>
      <c r="T234" s="36">
        <v>95</v>
      </c>
      <c r="U234" s="36">
        <v>0</v>
      </c>
      <c r="V234" s="36">
        <v>1</v>
      </c>
    </row>
    <row r="235" spans="1:22" x14ac:dyDescent="0.25">
      <c r="A235" s="36" t="s">
        <v>167</v>
      </c>
      <c r="B235" s="36">
        <v>182</v>
      </c>
      <c r="C235" s="36">
        <v>90</v>
      </c>
      <c r="D235" s="36">
        <v>125</v>
      </c>
      <c r="E235" s="36">
        <v>281</v>
      </c>
      <c r="G235" s="39">
        <f t="shared" si="16"/>
        <v>132.61405596961117</v>
      </c>
      <c r="H235" s="39">
        <f t="shared" si="15"/>
        <v>-168.12615089762642</v>
      </c>
      <c r="I235" s="40">
        <f t="shared" si="17"/>
        <v>60</v>
      </c>
      <c r="J235" s="40">
        <f t="shared" si="18"/>
        <v>0</v>
      </c>
      <c r="K235" s="40">
        <f t="shared" si="19"/>
        <v>60</v>
      </c>
      <c r="P235" s="36" t="s">
        <v>167</v>
      </c>
      <c r="Q235" s="36" t="s">
        <v>53</v>
      </c>
      <c r="R235" s="36">
        <v>125</v>
      </c>
      <c r="S235" s="36">
        <v>281</v>
      </c>
      <c r="T235" s="36">
        <v>60</v>
      </c>
      <c r="U235" s="36">
        <v>68</v>
      </c>
      <c r="V235" s="36">
        <v>6</v>
      </c>
    </row>
    <row r="236" spans="1:22" x14ac:dyDescent="0.25">
      <c r="A236" s="36" t="s">
        <v>174</v>
      </c>
      <c r="B236" s="36">
        <v>498</v>
      </c>
      <c r="C236" s="36">
        <v>159</v>
      </c>
      <c r="D236" s="36">
        <v>147</v>
      </c>
      <c r="E236" s="36">
        <v>138</v>
      </c>
      <c r="G236" s="39">
        <f t="shared" si="16"/>
        <v>24.468201829122719</v>
      </c>
      <c r="H236" s="39">
        <f t="shared" si="15"/>
        <v>149.47659518653703</v>
      </c>
      <c r="I236" s="40">
        <f t="shared" si="17"/>
        <v>126</v>
      </c>
      <c r="J236" s="40">
        <f t="shared" si="18"/>
        <v>126</v>
      </c>
      <c r="K236" s="40">
        <f t="shared" si="19"/>
        <v>0</v>
      </c>
      <c r="P236" s="36" t="s">
        <v>174</v>
      </c>
      <c r="Q236" s="36" t="s">
        <v>52</v>
      </c>
      <c r="R236" s="36">
        <v>147</v>
      </c>
      <c r="S236" s="36">
        <v>138</v>
      </c>
      <c r="T236" s="36">
        <v>126</v>
      </c>
      <c r="U236" s="36">
        <v>10</v>
      </c>
      <c r="V236" s="36">
        <v>1</v>
      </c>
    </row>
    <row r="237" spans="1:22" x14ac:dyDescent="0.25">
      <c r="A237" s="36" t="s">
        <v>175</v>
      </c>
      <c r="B237" s="36">
        <v>141</v>
      </c>
      <c r="C237" s="36">
        <v>338</v>
      </c>
      <c r="D237" s="36">
        <v>117</v>
      </c>
      <c r="E237" s="36">
        <v>272</v>
      </c>
      <c r="G237" s="39">
        <f t="shared" si="16"/>
        <v>-151.29991071686425</v>
      </c>
      <c r="H237" s="39">
        <f t="shared" si="15"/>
        <v>-171.04186763713773</v>
      </c>
      <c r="I237" s="40">
        <f t="shared" si="17"/>
        <v>20</v>
      </c>
      <c r="J237" s="40">
        <f t="shared" si="18"/>
        <v>0</v>
      </c>
      <c r="K237" s="40">
        <f t="shared" si="19"/>
        <v>20</v>
      </c>
      <c r="P237" s="36" t="s">
        <v>175</v>
      </c>
      <c r="Q237" s="36" t="s">
        <v>53</v>
      </c>
      <c r="R237" s="36">
        <v>117</v>
      </c>
      <c r="S237" s="36">
        <v>272</v>
      </c>
      <c r="T237" s="36">
        <v>20</v>
      </c>
      <c r="U237" s="36">
        <v>4</v>
      </c>
      <c r="V237" s="36">
        <v>2</v>
      </c>
    </row>
    <row r="238" spans="1:22" x14ac:dyDescent="0.25">
      <c r="A238" s="36" t="s">
        <v>168</v>
      </c>
      <c r="B238" s="36">
        <v>507</v>
      </c>
      <c r="C238" s="36">
        <v>170</v>
      </c>
      <c r="D238" s="36">
        <v>370</v>
      </c>
      <c r="E238" s="36">
        <v>47</v>
      </c>
      <c r="G238" s="39">
        <f t="shared" si="16"/>
        <v>20.522460358533653</v>
      </c>
      <c r="H238" s="39">
        <f t="shared" si="15"/>
        <v>75.475848062580823</v>
      </c>
      <c r="I238" s="40">
        <f t="shared" si="17"/>
        <v>55</v>
      </c>
      <c r="J238" s="40">
        <f t="shared" si="18"/>
        <v>55</v>
      </c>
      <c r="K238" s="40">
        <f t="shared" si="19"/>
        <v>0</v>
      </c>
      <c r="P238" s="36" t="s">
        <v>168</v>
      </c>
      <c r="Q238" s="36" t="s">
        <v>52</v>
      </c>
      <c r="R238" s="36">
        <v>370</v>
      </c>
      <c r="S238" s="36">
        <v>47</v>
      </c>
      <c r="T238" s="36">
        <v>55</v>
      </c>
      <c r="U238" s="36">
        <v>20</v>
      </c>
      <c r="V238" s="36">
        <v>0</v>
      </c>
    </row>
    <row r="239" spans="1:22" x14ac:dyDescent="0.25">
      <c r="A239" s="36" t="s">
        <v>169</v>
      </c>
      <c r="B239" s="36">
        <v>475</v>
      </c>
      <c r="C239" s="36">
        <v>367</v>
      </c>
      <c r="D239" s="36">
        <v>135</v>
      </c>
      <c r="E239" s="36">
        <v>315</v>
      </c>
      <c r="G239" s="39">
        <f t="shared" si="16"/>
        <v>-39.32964265610611</v>
      </c>
      <c r="H239" s="39">
        <f t="shared" si="15"/>
        <v>-157.93210043758978</v>
      </c>
      <c r="I239" s="40">
        <f t="shared" si="17"/>
        <v>119</v>
      </c>
      <c r="J239" s="40">
        <f t="shared" si="18"/>
        <v>0</v>
      </c>
      <c r="K239" s="40">
        <f t="shared" si="19"/>
        <v>119</v>
      </c>
      <c r="P239" s="36" t="s">
        <v>169</v>
      </c>
      <c r="Q239" s="36" t="s">
        <v>53</v>
      </c>
      <c r="R239" s="36">
        <v>135</v>
      </c>
      <c r="S239" s="36">
        <v>315</v>
      </c>
      <c r="T239" s="36">
        <v>119</v>
      </c>
      <c r="U239" s="36">
        <v>0</v>
      </c>
      <c r="V239" s="36">
        <v>4</v>
      </c>
    </row>
    <row r="240" spans="1:22" x14ac:dyDescent="0.25">
      <c r="A240" s="36" t="s">
        <v>176</v>
      </c>
      <c r="B240" s="36">
        <v>455</v>
      </c>
      <c r="C240" s="36">
        <v>90</v>
      </c>
      <c r="D240" s="36">
        <v>481</v>
      </c>
      <c r="E240" s="36">
        <v>358</v>
      </c>
      <c r="G240" s="39">
        <f t="shared" si="16"/>
        <v>48.012787504183329</v>
      </c>
      <c r="H240" s="39">
        <f t="shared" si="15"/>
        <v>-36.23840660948148</v>
      </c>
      <c r="I240" s="40">
        <f t="shared" si="17"/>
        <v>85</v>
      </c>
      <c r="J240" s="40">
        <f t="shared" si="18"/>
        <v>0</v>
      </c>
      <c r="K240" s="40">
        <f t="shared" si="19"/>
        <v>85</v>
      </c>
      <c r="P240" s="36" t="s">
        <v>176</v>
      </c>
      <c r="Q240" s="36" t="s">
        <v>52</v>
      </c>
      <c r="R240" s="36">
        <v>481</v>
      </c>
      <c r="S240" s="36">
        <v>358</v>
      </c>
      <c r="T240" s="36">
        <v>85</v>
      </c>
      <c r="U240" s="36">
        <v>52</v>
      </c>
      <c r="V240" s="36">
        <v>3</v>
      </c>
    </row>
    <row r="241" spans="1:22" x14ac:dyDescent="0.25">
      <c r="A241" s="36" t="s">
        <v>177</v>
      </c>
      <c r="B241" s="36">
        <v>123</v>
      </c>
      <c r="C241" s="36">
        <v>287</v>
      </c>
      <c r="D241" s="36">
        <v>147</v>
      </c>
      <c r="E241" s="36">
        <v>140</v>
      </c>
      <c r="G241" s="39">
        <f t="shared" si="16"/>
        <v>-166.58129191893124</v>
      </c>
      <c r="H241" s="39">
        <f t="shared" si="15"/>
        <v>149.97059823848534</v>
      </c>
      <c r="I241" s="40">
        <f t="shared" si="17"/>
        <v>44</v>
      </c>
      <c r="J241" s="40">
        <f t="shared" si="18"/>
        <v>44</v>
      </c>
      <c r="K241" s="40">
        <f t="shared" si="19"/>
        <v>0</v>
      </c>
      <c r="P241" s="36" t="s">
        <v>177</v>
      </c>
      <c r="Q241" s="36" t="s">
        <v>53</v>
      </c>
      <c r="R241" s="36">
        <v>147</v>
      </c>
      <c r="S241" s="36">
        <v>140</v>
      </c>
      <c r="T241" s="36">
        <v>44</v>
      </c>
      <c r="U241" s="36">
        <v>2</v>
      </c>
      <c r="V241" s="36">
        <v>0</v>
      </c>
    </row>
  </sheetData>
  <sortState ref="Z2:AF241">
    <sortCondition ref="AA2:AA24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1"/>
  <sheetViews>
    <sheetView workbookViewId="0">
      <selection activeCell="V41" sqref="V41"/>
    </sheetView>
  </sheetViews>
  <sheetFormatPr defaultRowHeight="15" x14ac:dyDescent="0.25"/>
  <cols>
    <col min="2" max="3" width="9.140625" style="36"/>
    <col min="6" max="7" width="9.140625" style="36"/>
    <col min="38" max="38" width="10.5703125" bestFit="1" customWidth="1"/>
  </cols>
  <sheetData>
    <row r="1" spans="1:42" x14ac:dyDescent="0.25">
      <c r="A1" t="s">
        <v>53</v>
      </c>
      <c r="B1" s="13" t="s">
        <v>21</v>
      </c>
      <c r="C1" s="38" t="s">
        <v>18</v>
      </c>
      <c r="D1" s="13"/>
      <c r="E1" s="13" t="s">
        <v>392</v>
      </c>
      <c r="F1" s="38" t="s">
        <v>21</v>
      </c>
      <c r="G1" s="38" t="s">
        <v>18</v>
      </c>
      <c r="H1" s="13"/>
      <c r="I1" s="17">
        <v>10</v>
      </c>
      <c r="J1" s="17">
        <v>20</v>
      </c>
      <c r="K1" s="17">
        <v>30</v>
      </c>
      <c r="L1" s="17">
        <v>40</v>
      </c>
      <c r="M1" s="17">
        <v>50</v>
      </c>
      <c r="N1" s="17">
        <v>60</v>
      </c>
      <c r="O1" s="17">
        <v>70</v>
      </c>
      <c r="P1" s="17">
        <v>80</v>
      </c>
      <c r="Q1" s="17">
        <v>90</v>
      </c>
      <c r="R1" s="17">
        <v>100</v>
      </c>
      <c r="V1" t="s">
        <v>53</v>
      </c>
      <c r="W1" t="s">
        <v>417</v>
      </c>
      <c r="X1" t="s">
        <v>418</v>
      </c>
      <c r="Y1" t="s">
        <v>419</v>
      </c>
      <c r="Z1" t="s">
        <v>420</v>
      </c>
      <c r="AA1" t="s">
        <v>421</v>
      </c>
      <c r="AB1" t="s">
        <v>283</v>
      </c>
      <c r="AC1" t="s">
        <v>422</v>
      </c>
      <c r="AD1" t="s">
        <v>423</v>
      </c>
      <c r="AE1" t="s">
        <v>424</v>
      </c>
      <c r="AF1" t="s">
        <v>425</v>
      </c>
      <c r="AG1" t="s">
        <v>426</v>
      </c>
      <c r="AH1" t="s">
        <v>427</v>
      </c>
      <c r="AI1" t="s">
        <v>428</v>
      </c>
      <c r="AJ1" t="s">
        <v>429</v>
      </c>
      <c r="AK1" t="s">
        <v>430</v>
      </c>
      <c r="AL1" t="s">
        <v>416</v>
      </c>
      <c r="AM1" t="s">
        <v>294</v>
      </c>
    </row>
    <row r="2" spans="1:42" x14ac:dyDescent="0.25">
      <c r="B2" s="36">
        <v>0</v>
      </c>
      <c r="C2" s="36">
        <v>157</v>
      </c>
      <c r="F2" s="36">
        <v>0</v>
      </c>
      <c r="G2" s="36">
        <v>12</v>
      </c>
      <c r="I2" s="36"/>
      <c r="J2" s="36"/>
      <c r="K2" s="36"/>
      <c r="L2" s="36"/>
      <c r="M2" s="36"/>
      <c r="N2" s="36"/>
      <c r="O2" s="36"/>
      <c r="P2" s="36"/>
      <c r="Q2" s="36"/>
      <c r="R2" s="36"/>
      <c r="V2" t="s">
        <v>382</v>
      </c>
      <c r="W2" s="24">
        <v>72.36363636363636</v>
      </c>
      <c r="X2" s="24">
        <v>86.802197802197796</v>
      </c>
      <c r="Y2" s="24">
        <v>106.84848484848484</v>
      </c>
      <c r="Z2" s="24">
        <v>93.9</v>
      </c>
      <c r="AB2" s="24">
        <v>180</v>
      </c>
      <c r="AC2" s="24">
        <v>87.410714285714292</v>
      </c>
      <c r="AD2" s="24">
        <v>69.818181818181813</v>
      </c>
      <c r="AE2" s="24">
        <v>73.607843137254903</v>
      </c>
      <c r="AF2" s="24">
        <v>104.38461538461539</v>
      </c>
      <c r="AG2" s="24">
        <v>57</v>
      </c>
      <c r="AH2" s="24">
        <v>117.42424242424242</v>
      </c>
      <c r="AI2" s="24">
        <v>95</v>
      </c>
      <c r="AJ2" s="24">
        <v>83.857142857142861</v>
      </c>
      <c r="AK2" s="24">
        <v>61.333333333333336</v>
      </c>
      <c r="AL2" s="24">
        <v>85.534883720930239</v>
      </c>
      <c r="AM2" s="24">
        <f t="shared" ref="AM2:AM11" si="0">AVERAGE(W2:AL2)</f>
        <v>91.685685065048958</v>
      </c>
    </row>
    <row r="3" spans="1:42" x14ac:dyDescent="0.25">
      <c r="B3" s="36">
        <v>0</v>
      </c>
      <c r="C3" s="36">
        <v>169</v>
      </c>
      <c r="F3" s="36">
        <v>0</v>
      </c>
      <c r="G3" s="36">
        <v>175</v>
      </c>
      <c r="I3" s="36"/>
      <c r="J3" s="36"/>
      <c r="K3" s="36"/>
      <c r="L3" s="36"/>
      <c r="M3" s="36"/>
      <c r="N3" s="36"/>
      <c r="O3" s="36"/>
      <c r="R3" s="36"/>
      <c r="V3" t="s">
        <v>383</v>
      </c>
      <c r="W3" s="24">
        <v>97.9375</v>
      </c>
      <c r="X3" s="24">
        <v>103.69230769230769</v>
      </c>
      <c r="Y3" s="24">
        <v>76.888888888888886</v>
      </c>
      <c r="Z3" s="24">
        <v>50.93333333333333</v>
      </c>
      <c r="AB3" s="24">
        <v>75.5</v>
      </c>
      <c r="AC3" s="24">
        <v>32</v>
      </c>
      <c r="AD3" s="24">
        <v>78.944444444444443</v>
      </c>
      <c r="AE3" s="24">
        <v>55.75</v>
      </c>
      <c r="AF3" s="24">
        <v>78.40625</v>
      </c>
      <c r="AG3" s="24">
        <v>97.8</v>
      </c>
      <c r="AH3" s="24">
        <v>107.92857142857143</v>
      </c>
      <c r="AI3" s="24">
        <v>75.090909090909093</v>
      </c>
      <c r="AJ3" s="24">
        <v>107.92307692307692</v>
      </c>
      <c r="AK3" s="24">
        <v>64</v>
      </c>
      <c r="AL3" s="24">
        <v>69.900000000000006</v>
      </c>
      <c r="AM3" s="24">
        <f t="shared" si="0"/>
        <v>78.179685453435454</v>
      </c>
    </row>
    <row r="4" spans="1:42" x14ac:dyDescent="0.25">
      <c r="B4" s="36">
        <v>0</v>
      </c>
      <c r="C4" s="36">
        <v>71</v>
      </c>
      <c r="F4" s="36">
        <v>0</v>
      </c>
      <c r="G4" s="36">
        <v>25</v>
      </c>
      <c r="I4" s="36"/>
      <c r="J4" s="36"/>
      <c r="K4" s="36"/>
      <c r="L4" s="36"/>
      <c r="M4" s="36"/>
      <c r="N4" s="36"/>
      <c r="O4" s="36"/>
      <c r="R4" s="36"/>
      <c r="V4" t="s">
        <v>384</v>
      </c>
      <c r="W4" s="24">
        <v>91.36363636363636</v>
      </c>
      <c r="X4" s="24">
        <v>116.25</v>
      </c>
      <c r="Y4" s="24">
        <v>66.272727272727266</v>
      </c>
      <c r="Z4" s="24">
        <v>56.5</v>
      </c>
      <c r="AA4" s="24">
        <v>135.25</v>
      </c>
      <c r="AB4" s="24">
        <v>63.666666666666664</v>
      </c>
      <c r="AC4" s="24">
        <v>52.4</v>
      </c>
      <c r="AD4" s="24">
        <v>107.6</v>
      </c>
      <c r="AE4" s="24">
        <v>30</v>
      </c>
      <c r="AF4" s="24">
        <v>85.25</v>
      </c>
      <c r="AG4" s="24">
        <v>85</v>
      </c>
      <c r="AH4" s="24">
        <v>64.5</v>
      </c>
      <c r="AI4" s="24">
        <v>84.7</v>
      </c>
      <c r="AJ4" s="24">
        <v>39</v>
      </c>
      <c r="AK4" s="24">
        <v>89.142857142857139</v>
      </c>
      <c r="AL4" s="24">
        <v>92.857142857142861</v>
      </c>
      <c r="AM4" s="24">
        <f t="shared" si="0"/>
        <v>78.734564393939394</v>
      </c>
    </row>
    <row r="5" spans="1:42" x14ac:dyDescent="0.25">
      <c r="B5" s="36">
        <v>0</v>
      </c>
      <c r="C5" s="36">
        <v>164</v>
      </c>
      <c r="F5" s="36">
        <v>0</v>
      </c>
      <c r="G5" s="36">
        <v>74</v>
      </c>
      <c r="I5" s="36"/>
      <c r="J5" s="36"/>
      <c r="K5" s="36"/>
      <c r="L5" s="36"/>
      <c r="M5" s="36"/>
      <c r="O5" s="36"/>
      <c r="R5" s="36"/>
      <c r="V5" t="s">
        <v>385</v>
      </c>
      <c r="W5" s="24">
        <v>57.8</v>
      </c>
      <c r="X5" s="24">
        <v>73.75</v>
      </c>
      <c r="Y5" s="24">
        <v>52.6</v>
      </c>
      <c r="Z5" s="24">
        <v>22</v>
      </c>
      <c r="AA5" s="24">
        <v>84.575757575757578</v>
      </c>
      <c r="AB5" s="24">
        <v>68</v>
      </c>
      <c r="AC5" s="24">
        <v>51.888888888888886</v>
      </c>
      <c r="AD5" s="24">
        <v>63.857142857142854</v>
      </c>
      <c r="AE5" s="24">
        <v>82.8</v>
      </c>
      <c r="AF5" s="24">
        <v>59.1</v>
      </c>
      <c r="AG5" s="24">
        <v>105.91304347826087</v>
      </c>
      <c r="AH5" s="24">
        <v>113.63636363636364</v>
      </c>
      <c r="AI5" s="24">
        <v>64</v>
      </c>
      <c r="AJ5" s="24">
        <v>12</v>
      </c>
      <c r="AK5" s="24">
        <v>88.333333333333329</v>
      </c>
      <c r="AL5" s="24">
        <v>31.75</v>
      </c>
      <c r="AM5" s="24">
        <f t="shared" si="0"/>
        <v>64.500283110609203</v>
      </c>
    </row>
    <row r="6" spans="1:42" x14ac:dyDescent="0.25">
      <c r="B6" s="36">
        <v>0</v>
      </c>
      <c r="C6" s="36">
        <v>2</v>
      </c>
      <c r="F6" s="36">
        <v>0</v>
      </c>
      <c r="G6" s="36">
        <v>147</v>
      </c>
      <c r="I6" s="36"/>
      <c r="J6" s="36"/>
      <c r="K6" s="36"/>
      <c r="V6" t="s">
        <v>386</v>
      </c>
      <c r="W6" s="24">
        <v>57.272727272727273</v>
      </c>
      <c r="X6" s="24">
        <v>150</v>
      </c>
      <c r="Y6" s="24">
        <v>10.8</v>
      </c>
      <c r="Z6" s="24">
        <v>5</v>
      </c>
      <c r="AA6" s="24">
        <v>38</v>
      </c>
      <c r="AB6" s="24">
        <v>21.8</v>
      </c>
      <c r="AC6" s="24">
        <v>79.454545454545453</v>
      </c>
      <c r="AD6" s="24">
        <v>74.384615384615387</v>
      </c>
      <c r="AE6" s="24">
        <v>93.2</v>
      </c>
      <c r="AF6" s="24">
        <v>8.3333333333333339</v>
      </c>
      <c r="AG6" s="24">
        <v>95.114285714285714</v>
      </c>
      <c r="AH6" s="24">
        <v>58.857142857142854</v>
      </c>
      <c r="AI6" s="24">
        <v>40.5</v>
      </c>
      <c r="AJ6" s="24">
        <v>148</v>
      </c>
      <c r="AK6" s="24">
        <v>35.1</v>
      </c>
      <c r="AL6" s="24">
        <v>124.5</v>
      </c>
      <c r="AM6" s="24">
        <f t="shared" si="0"/>
        <v>65.019790626040646</v>
      </c>
    </row>
    <row r="7" spans="1:42" x14ac:dyDescent="0.25">
      <c r="B7" s="36">
        <v>0</v>
      </c>
      <c r="C7" s="36">
        <v>102</v>
      </c>
      <c r="F7" s="36">
        <v>0</v>
      </c>
      <c r="G7" s="36">
        <v>119</v>
      </c>
      <c r="I7" s="36"/>
      <c r="J7" s="36"/>
      <c r="K7" s="36"/>
      <c r="V7" t="s">
        <v>387</v>
      </c>
      <c r="W7" s="24">
        <v>30.173913043478262</v>
      </c>
      <c r="X7" s="24">
        <v>7.5</v>
      </c>
      <c r="Y7" s="24">
        <v>15.823529411764707</v>
      </c>
      <c r="Z7" s="24">
        <v>48.666666666666664</v>
      </c>
      <c r="AA7" s="24">
        <v>85.888888888888886</v>
      </c>
      <c r="AB7" s="24">
        <v>14.277777777777779</v>
      </c>
      <c r="AC7" s="24">
        <v>30.833333333333332</v>
      </c>
      <c r="AD7" s="24">
        <v>32.352941176470587</v>
      </c>
      <c r="AE7" s="24">
        <v>68.400000000000006</v>
      </c>
      <c r="AF7" s="24">
        <v>99.8</v>
      </c>
      <c r="AG7" s="24">
        <v>89.470588235294116</v>
      </c>
      <c r="AH7" s="24">
        <v>172.75</v>
      </c>
      <c r="AI7" s="24">
        <v>68.333333333333329</v>
      </c>
      <c r="AJ7" s="24">
        <v>82</v>
      </c>
      <c r="AK7" s="24">
        <v>64.1875</v>
      </c>
      <c r="AL7" s="24">
        <v>53.666666666666664</v>
      </c>
      <c r="AM7" s="24">
        <f t="shared" si="0"/>
        <v>60.257821158354645</v>
      </c>
    </row>
    <row r="8" spans="1:42" x14ac:dyDescent="0.25">
      <c r="B8" s="36">
        <v>0</v>
      </c>
      <c r="C8" s="36">
        <v>32</v>
      </c>
      <c r="F8" s="36">
        <v>0</v>
      </c>
      <c r="G8" s="36">
        <v>103</v>
      </c>
      <c r="I8" s="36"/>
      <c r="J8" s="36"/>
      <c r="K8" s="36"/>
      <c r="V8" t="s">
        <v>388</v>
      </c>
      <c r="W8" s="24">
        <v>15.4</v>
      </c>
      <c r="X8" s="24"/>
      <c r="Y8" s="24">
        <v>8.625</v>
      </c>
      <c r="Z8" s="24">
        <v>13</v>
      </c>
      <c r="AA8" s="24">
        <v>71.333333333333329</v>
      </c>
      <c r="AB8" s="24">
        <v>12.028571428571428</v>
      </c>
      <c r="AC8" s="24">
        <v>27</v>
      </c>
      <c r="AD8" s="24">
        <v>30.166666666666668</v>
      </c>
      <c r="AE8" s="24">
        <v>52.7</v>
      </c>
      <c r="AF8" s="24">
        <v>46.25</v>
      </c>
      <c r="AG8" s="24">
        <v>98.285714285714292</v>
      </c>
      <c r="AH8" s="24">
        <v>72.222222222222229</v>
      </c>
      <c r="AI8" s="24">
        <v>16.25</v>
      </c>
      <c r="AJ8" s="24">
        <v>54.333333333333336</v>
      </c>
      <c r="AK8" s="24">
        <v>35.666666666666664</v>
      </c>
      <c r="AL8" s="24">
        <v>88</v>
      </c>
      <c r="AM8" s="24">
        <f t="shared" si="0"/>
        <v>42.750767195767189</v>
      </c>
    </row>
    <row r="9" spans="1:42" x14ac:dyDescent="0.25">
      <c r="B9" s="36">
        <v>0</v>
      </c>
      <c r="C9" s="36">
        <v>155</v>
      </c>
      <c r="F9" s="36">
        <v>0</v>
      </c>
      <c r="G9" s="36">
        <v>18</v>
      </c>
      <c r="I9" s="36"/>
      <c r="J9" s="36"/>
      <c r="V9" t="s">
        <v>389</v>
      </c>
      <c r="W9" s="24">
        <v>40.200000000000003</v>
      </c>
      <c r="X9" s="24"/>
      <c r="Y9" s="24">
        <v>22.928571428571427</v>
      </c>
      <c r="Z9" s="24">
        <v>36.666666666666664</v>
      </c>
      <c r="AB9" s="24">
        <v>11.956521739130435</v>
      </c>
      <c r="AC9" s="24">
        <v>22</v>
      </c>
      <c r="AD9" s="24">
        <v>15.904761904761905</v>
      </c>
      <c r="AE9" s="24">
        <v>42.555555555555557</v>
      </c>
      <c r="AF9" s="24">
        <v>40.333333333333336</v>
      </c>
      <c r="AG9" s="24">
        <v>81.272727272727266</v>
      </c>
      <c r="AH9" s="24">
        <v>103</v>
      </c>
      <c r="AI9" s="24">
        <v>30.5</v>
      </c>
      <c r="AJ9" s="24">
        <v>59.25</v>
      </c>
      <c r="AK9" s="24">
        <v>20.8</v>
      </c>
      <c r="AL9" s="24">
        <v>176</v>
      </c>
      <c r="AM9" s="24">
        <f t="shared" si="0"/>
        <v>50.240581278624752</v>
      </c>
    </row>
    <row r="10" spans="1:42" x14ac:dyDescent="0.25">
      <c r="B10" s="36">
        <v>0</v>
      </c>
      <c r="C10" s="36">
        <v>56</v>
      </c>
      <c r="F10" s="36">
        <v>0</v>
      </c>
      <c r="G10" s="36">
        <v>28</v>
      </c>
      <c r="I10" s="36"/>
      <c r="J10" s="36"/>
      <c r="V10" t="s">
        <v>390</v>
      </c>
      <c r="W10" s="24">
        <v>2</v>
      </c>
      <c r="X10" s="24">
        <v>10</v>
      </c>
      <c r="Y10" s="24">
        <v>24.727272727272727</v>
      </c>
      <c r="Z10" s="24">
        <v>8.2857142857142865</v>
      </c>
      <c r="AB10" s="24">
        <v>6.8</v>
      </c>
      <c r="AC10" s="24">
        <v>23.6</v>
      </c>
      <c r="AD10" s="24">
        <v>6.1111111111111107</v>
      </c>
      <c r="AE10" s="24">
        <v>8.4444444444444446</v>
      </c>
      <c r="AF10" s="24">
        <v>33.857142857142854</v>
      </c>
      <c r="AH10" s="24">
        <v>52.764705882352942</v>
      </c>
      <c r="AJ10" s="24">
        <v>25.684210526315791</v>
      </c>
      <c r="AK10" s="24">
        <v>22.818181818181817</v>
      </c>
      <c r="AL10" s="24">
        <v>10</v>
      </c>
      <c r="AM10" s="24">
        <f t="shared" si="0"/>
        <v>18.084060280964305</v>
      </c>
    </row>
    <row r="11" spans="1:42" x14ac:dyDescent="0.25">
      <c r="B11" s="36">
        <v>0</v>
      </c>
      <c r="C11" s="36">
        <v>111</v>
      </c>
      <c r="F11" s="36">
        <v>0</v>
      </c>
      <c r="G11" s="36">
        <v>167</v>
      </c>
      <c r="I11" s="36"/>
      <c r="J11" s="36"/>
      <c r="V11" t="s">
        <v>391</v>
      </c>
      <c r="Y11" s="24">
        <v>7.4285714285714288</v>
      </c>
      <c r="Z11" s="24">
        <v>27.428571428571427</v>
      </c>
      <c r="AB11" s="24">
        <v>29</v>
      </c>
      <c r="AC11" s="24">
        <v>23.857142857142858</v>
      </c>
      <c r="AD11" s="24">
        <v>4</v>
      </c>
      <c r="AE11" s="24">
        <v>9.0952380952380949</v>
      </c>
      <c r="AF11" s="24">
        <v>19.272727272727273</v>
      </c>
      <c r="AH11" s="24">
        <v>56.125</v>
      </c>
      <c r="AJ11" s="24">
        <v>50.375</v>
      </c>
      <c r="AK11" s="24">
        <v>99</v>
      </c>
      <c r="AL11" s="24">
        <v>1</v>
      </c>
      <c r="AM11" s="24">
        <f t="shared" si="0"/>
        <v>29.68929555293192</v>
      </c>
    </row>
    <row r="12" spans="1:42" x14ac:dyDescent="0.25">
      <c r="B12" s="36">
        <v>0</v>
      </c>
      <c r="C12" s="36">
        <v>10</v>
      </c>
      <c r="F12" s="36">
        <v>0</v>
      </c>
      <c r="G12" s="36">
        <v>33</v>
      </c>
      <c r="I12" s="36"/>
    </row>
    <row r="13" spans="1:42" x14ac:dyDescent="0.25">
      <c r="B13" s="36">
        <v>0</v>
      </c>
      <c r="C13" s="36">
        <v>8</v>
      </c>
      <c r="F13" s="36">
        <v>0</v>
      </c>
      <c r="G13" s="36">
        <v>173</v>
      </c>
      <c r="I13" s="36"/>
      <c r="AP13">
        <v>6</v>
      </c>
    </row>
    <row r="14" spans="1:42" x14ac:dyDescent="0.25">
      <c r="B14" s="36">
        <v>0</v>
      </c>
      <c r="C14" s="36">
        <v>10</v>
      </c>
      <c r="F14" s="36">
        <v>0</v>
      </c>
      <c r="G14" s="36">
        <v>153</v>
      </c>
      <c r="I14" s="36"/>
    </row>
    <row r="15" spans="1:42" x14ac:dyDescent="0.25">
      <c r="B15" s="36">
        <v>0</v>
      </c>
      <c r="C15" s="36">
        <v>46</v>
      </c>
      <c r="F15" s="36">
        <v>0</v>
      </c>
      <c r="G15" s="36">
        <v>34</v>
      </c>
      <c r="I15" s="36"/>
    </row>
    <row r="16" spans="1:42" x14ac:dyDescent="0.25">
      <c r="B16" s="36">
        <v>0</v>
      </c>
      <c r="C16" s="36">
        <v>29</v>
      </c>
      <c r="F16" s="36">
        <v>0</v>
      </c>
      <c r="G16" s="36">
        <v>102</v>
      </c>
      <c r="I16" s="36"/>
    </row>
    <row r="17" spans="2:39" x14ac:dyDescent="0.25">
      <c r="B17" s="36">
        <v>0</v>
      </c>
      <c r="C17" s="36">
        <v>177</v>
      </c>
      <c r="F17" s="36">
        <v>0</v>
      </c>
      <c r="G17" s="36">
        <v>37</v>
      </c>
      <c r="I17" s="36"/>
      <c r="V17" t="s">
        <v>392</v>
      </c>
      <c r="W17" t="s">
        <v>417</v>
      </c>
      <c r="X17" t="s">
        <v>418</v>
      </c>
      <c r="Y17" t="s">
        <v>419</v>
      </c>
      <c r="Z17" t="s">
        <v>420</v>
      </c>
      <c r="AA17" t="s">
        <v>421</v>
      </c>
      <c r="AB17" t="s">
        <v>283</v>
      </c>
      <c r="AC17" t="s">
        <v>422</v>
      </c>
      <c r="AD17" t="s">
        <v>423</v>
      </c>
      <c r="AE17" t="s">
        <v>424</v>
      </c>
      <c r="AF17" t="s">
        <v>425</v>
      </c>
      <c r="AG17" t="s">
        <v>426</v>
      </c>
      <c r="AH17" t="s">
        <v>427</v>
      </c>
      <c r="AI17" t="s">
        <v>428</v>
      </c>
      <c r="AJ17" t="s">
        <v>429</v>
      </c>
      <c r="AK17" t="s">
        <v>430</v>
      </c>
      <c r="AL17" t="s">
        <v>416</v>
      </c>
      <c r="AM17" t="s">
        <v>294</v>
      </c>
    </row>
    <row r="18" spans="2:39" x14ac:dyDescent="0.25">
      <c r="B18" s="36">
        <v>0</v>
      </c>
      <c r="C18" s="36">
        <v>140</v>
      </c>
      <c r="F18" s="36">
        <v>0</v>
      </c>
      <c r="G18" s="36">
        <v>38</v>
      </c>
      <c r="I18" s="36"/>
      <c r="V18" t="s">
        <v>382</v>
      </c>
      <c r="W18" s="24">
        <v>81.166666666666671</v>
      </c>
      <c r="X18" s="24">
        <v>91.231578947368419</v>
      </c>
      <c r="Y18" s="24">
        <v>68.904761904761898</v>
      </c>
      <c r="Z18" s="24">
        <v>74.470588235294116</v>
      </c>
      <c r="AC18" s="24">
        <v>88.785714285714292</v>
      </c>
      <c r="AD18" s="24">
        <v>70.857142857142861</v>
      </c>
      <c r="AE18" s="24">
        <v>90.705882352941174</v>
      </c>
      <c r="AF18" s="24">
        <v>94.833333333333329</v>
      </c>
      <c r="AG18" s="24">
        <v>103</v>
      </c>
      <c r="AH18" s="24">
        <v>117.77272727272727</v>
      </c>
      <c r="AI18" s="24">
        <v>104.75</v>
      </c>
      <c r="AJ18" s="24">
        <v>109.03125</v>
      </c>
      <c r="AK18" s="24">
        <v>94.555555555555557</v>
      </c>
      <c r="AL18" s="24">
        <v>89.032967032967036</v>
      </c>
      <c r="AM18" s="24">
        <f>AVERAGE(W18:AL18)</f>
        <v>91.364154888890909</v>
      </c>
    </row>
    <row r="19" spans="2:39" x14ac:dyDescent="0.25">
      <c r="B19" s="36">
        <v>0</v>
      </c>
      <c r="C19" s="36">
        <v>98</v>
      </c>
      <c r="F19" s="36">
        <v>0</v>
      </c>
      <c r="G19" s="36">
        <v>99</v>
      </c>
      <c r="I19" s="36"/>
      <c r="V19" t="s">
        <v>383</v>
      </c>
      <c r="W19" s="24">
        <v>63.6</v>
      </c>
      <c r="X19" s="24">
        <v>81.8</v>
      </c>
      <c r="Y19" s="24">
        <v>71.75</v>
      </c>
      <c r="Z19" s="24">
        <v>81.222222222222229</v>
      </c>
      <c r="AB19" s="24">
        <v>50</v>
      </c>
      <c r="AC19" s="24">
        <v>74</v>
      </c>
      <c r="AD19" s="24">
        <v>110.375</v>
      </c>
      <c r="AE19" s="24">
        <v>20</v>
      </c>
      <c r="AF19" s="24">
        <v>71.357142857142861</v>
      </c>
      <c r="AG19" s="24">
        <v>89.833333333333329</v>
      </c>
      <c r="AH19" s="24">
        <v>83.6</v>
      </c>
      <c r="AI19" s="24">
        <v>81.391304347826093</v>
      </c>
      <c r="AJ19" s="24">
        <v>113.42857142857143</v>
      </c>
      <c r="AK19" s="24">
        <v>94.75</v>
      </c>
      <c r="AL19" s="24">
        <v>90.875</v>
      </c>
      <c r="AM19" s="24">
        <f>AVERAGE(W19:AL19)</f>
        <v>78.532171612606405</v>
      </c>
    </row>
    <row r="20" spans="2:39" x14ac:dyDescent="0.25">
      <c r="B20" s="36">
        <v>0</v>
      </c>
      <c r="C20" s="36">
        <v>3</v>
      </c>
      <c r="F20" s="36">
        <v>0</v>
      </c>
      <c r="G20" s="36">
        <v>89</v>
      </c>
      <c r="I20" s="36"/>
      <c r="V20" t="s">
        <v>384</v>
      </c>
      <c r="W20" s="24">
        <v>103.14285714285714</v>
      </c>
      <c r="X20" s="24">
        <v>166</v>
      </c>
      <c r="Y20" s="24">
        <v>55.090909090909093</v>
      </c>
      <c r="Z20" s="24">
        <v>53.5</v>
      </c>
      <c r="AA20" s="24">
        <v>134.71428571428572</v>
      </c>
      <c r="AB20" s="24">
        <v>131.66666666666666</v>
      </c>
      <c r="AC20" s="24">
        <v>52.5</v>
      </c>
      <c r="AD20" s="24">
        <v>89.666666666666671</v>
      </c>
      <c r="AE20" s="24">
        <v>69.5</v>
      </c>
      <c r="AF20" s="24">
        <v>86.8125</v>
      </c>
      <c r="AG20" s="24">
        <v>109.85714285714286</v>
      </c>
      <c r="AH20" s="24">
        <v>90</v>
      </c>
      <c r="AI20" s="24">
        <v>65.666666666666671</v>
      </c>
      <c r="AJ20" s="24">
        <v>9</v>
      </c>
      <c r="AK20" s="24">
        <v>103.11111111111111</v>
      </c>
      <c r="AL20" s="24">
        <v>82.5</v>
      </c>
      <c r="AM20" s="24">
        <f>AVERAGE(W20:AL20)</f>
        <v>87.670550369769117</v>
      </c>
    </row>
    <row r="21" spans="2:39" x14ac:dyDescent="0.25">
      <c r="B21" s="36">
        <v>0</v>
      </c>
      <c r="C21" s="36">
        <v>68</v>
      </c>
      <c r="F21" s="36">
        <v>0</v>
      </c>
      <c r="G21" s="36">
        <v>19</v>
      </c>
      <c r="I21" s="36"/>
      <c r="V21" t="s">
        <v>385</v>
      </c>
      <c r="W21" s="24">
        <v>70.666666666666671</v>
      </c>
      <c r="X21" s="24">
        <v>67</v>
      </c>
      <c r="Y21" s="24">
        <v>65.777777777777771</v>
      </c>
      <c r="Z21" s="24">
        <v>70.714285714285708</v>
      </c>
      <c r="AA21" s="24">
        <v>85.78125</v>
      </c>
      <c r="AB21" s="24">
        <v>81.833333333333329</v>
      </c>
      <c r="AC21" s="24">
        <v>47.5</v>
      </c>
      <c r="AD21" s="24">
        <v>69.333333333333329</v>
      </c>
      <c r="AE21" s="24">
        <v>76.666666666666671</v>
      </c>
      <c r="AF21" s="24">
        <v>65.599999999999994</v>
      </c>
      <c r="AG21" s="24">
        <v>92.75</v>
      </c>
      <c r="AH21" s="24">
        <v>64.900000000000006</v>
      </c>
      <c r="AI21" s="24">
        <v>55.928571428571431</v>
      </c>
      <c r="AJ21" s="24"/>
      <c r="AK21" s="24">
        <v>89.5</v>
      </c>
      <c r="AL21" s="24">
        <v>89.666666666666671</v>
      </c>
      <c r="AM21" s="24">
        <f>AVERAGE(W21:AL21)</f>
        <v>72.907903439153444</v>
      </c>
    </row>
    <row r="22" spans="2:39" x14ac:dyDescent="0.25">
      <c r="B22" s="36">
        <v>0</v>
      </c>
      <c r="C22" s="36">
        <v>89</v>
      </c>
      <c r="F22" s="36">
        <v>0</v>
      </c>
      <c r="G22" s="36">
        <v>70</v>
      </c>
      <c r="I22" s="36"/>
      <c r="V22" t="s">
        <v>386</v>
      </c>
      <c r="W22" s="24">
        <v>62.8125</v>
      </c>
      <c r="X22" s="24">
        <v>97</v>
      </c>
      <c r="Y22" s="24">
        <v>115</v>
      </c>
      <c r="Z22" s="24"/>
      <c r="AA22" s="24">
        <v>104.66666666666667</v>
      </c>
      <c r="AB22" s="24">
        <v>54.727272727272727</v>
      </c>
      <c r="AC22" s="24">
        <v>70.5</v>
      </c>
      <c r="AD22" s="24">
        <v>68.538461538461533</v>
      </c>
      <c r="AE22" s="24">
        <v>59</v>
      </c>
      <c r="AF22" s="24">
        <v>96</v>
      </c>
      <c r="AG22" s="24">
        <v>105.52631578947368</v>
      </c>
      <c r="AH22" s="24">
        <v>84</v>
      </c>
      <c r="AI22" s="24">
        <v>84.333333333333329</v>
      </c>
      <c r="AJ22" s="24">
        <v>119</v>
      </c>
      <c r="AK22" s="24">
        <v>83</v>
      </c>
      <c r="AL22" s="24">
        <v>92.666666666666671</v>
      </c>
      <c r="AM22" s="24">
        <f>AVERAGE(W22:AL22)</f>
        <v>86.451414448124979</v>
      </c>
    </row>
    <row r="23" spans="2:39" x14ac:dyDescent="0.25">
      <c r="B23" s="36">
        <v>0</v>
      </c>
      <c r="C23" s="36">
        <v>125</v>
      </c>
      <c r="F23" s="36">
        <v>0</v>
      </c>
      <c r="G23" s="36">
        <v>176</v>
      </c>
      <c r="I23" s="36"/>
      <c r="V23" t="s">
        <v>387</v>
      </c>
      <c r="W23" s="24">
        <v>30</v>
      </c>
      <c r="X23" s="24">
        <v>3</v>
      </c>
      <c r="Y23" s="24">
        <v>33.1</v>
      </c>
      <c r="Z23" s="24">
        <v>64.666666666666671</v>
      </c>
      <c r="AA23" s="24">
        <v>91.333333333333329</v>
      </c>
      <c r="AB23" s="24">
        <v>16.137931034482758</v>
      </c>
      <c r="AC23" s="24">
        <v>68.25</v>
      </c>
      <c r="AD23" s="24">
        <v>45.333333333333336</v>
      </c>
      <c r="AE23" s="24">
        <v>29.428571428571427</v>
      </c>
      <c r="AF23" s="24">
        <v>68.5</v>
      </c>
      <c r="AG23" s="24">
        <v>82.769230769230774</v>
      </c>
      <c r="AH23" s="24">
        <v>82.8</v>
      </c>
      <c r="AI23" s="24">
        <v>52.25</v>
      </c>
      <c r="AJ23" s="24">
        <v>83</v>
      </c>
      <c r="AK23" s="24">
        <v>46.833333333333336</v>
      </c>
      <c r="AL23" s="24"/>
      <c r="AM23" s="24">
        <f t="shared" ref="AM23:AM26" si="1">AVERAGE(W23:AL23)</f>
        <v>53.160159993263434</v>
      </c>
    </row>
    <row r="24" spans="2:39" x14ac:dyDescent="0.25">
      <c r="B24" s="36">
        <v>0</v>
      </c>
      <c r="C24" s="36">
        <v>34</v>
      </c>
      <c r="F24" s="36">
        <v>0</v>
      </c>
      <c r="G24" s="36">
        <v>3</v>
      </c>
      <c r="I24" s="36"/>
      <c r="V24" t="s">
        <v>388</v>
      </c>
      <c r="W24" s="24">
        <v>34.032258064516128</v>
      </c>
      <c r="X24" s="24">
        <v>7</v>
      </c>
      <c r="Y24" s="24">
        <v>13.285714285714286</v>
      </c>
      <c r="Z24" s="24">
        <v>32.714285714285715</v>
      </c>
      <c r="AA24" s="24">
        <v>93.625</v>
      </c>
      <c r="AB24" s="24">
        <v>9.382352941176471</v>
      </c>
      <c r="AC24" s="24">
        <v>45.6</v>
      </c>
      <c r="AD24" s="24">
        <v>46.571428571428569</v>
      </c>
      <c r="AE24" s="24">
        <v>32.5</v>
      </c>
      <c r="AF24" s="24">
        <v>68.555555555555557</v>
      </c>
      <c r="AG24" s="24">
        <v>114</v>
      </c>
      <c r="AH24" s="24">
        <v>78.2</v>
      </c>
      <c r="AI24" s="24">
        <v>70.75</v>
      </c>
      <c r="AJ24" s="24">
        <v>61</v>
      </c>
      <c r="AK24" s="24">
        <v>19.695652173913043</v>
      </c>
      <c r="AL24" s="24">
        <v>64</v>
      </c>
      <c r="AM24" s="24">
        <f>AVERAGE(W24:AL24)</f>
        <v>49.432015456661858</v>
      </c>
    </row>
    <row r="25" spans="2:39" x14ac:dyDescent="0.25">
      <c r="B25" s="36">
        <v>0</v>
      </c>
      <c r="C25" s="36">
        <v>38</v>
      </c>
      <c r="F25" s="36">
        <v>0</v>
      </c>
      <c r="G25" s="36">
        <v>119</v>
      </c>
      <c r="I25" s="36"/>
      <c r="V25" t="s">
        <v>389</v>
      </c>
      <c r="W25" s="24">
        <v>5</v>
      </c>
      <c r="X25" s="24">
        <v>6</v>
      </c>
      <c r="Y25" s="24">
        <v>25.23076923076923</v>
      </c>
      <c r="Z25" s="24">
        <v>47.583333333333336</v>
      </c>
      <c r="AB25" s="24">
        <v>12.857142857142858</v>
      </c>
      <c r="AC25" s="24">
        <v>42.6</v>
      </c>
      <c r="AD25" s="24">
        <v>19.125</v>
      </c>
      <c r="AE25" s="24">
        <v>49.9</v>
      </c>
      <c r="AF25" s="24">
        <v>47.636363636363633</v>
      </c>
      <c r="AG25" s="24">
        <v>90.714285714285708</v>
      </c>
      <c r="AH25" s="24">
        <v>89.727272727272734</v>
      </c>
      <c r="AI25" s="24">
        <v>21.833333333333332</v>
      </c>
      <c r="AJ25" s="24">
        <v>49.444444444444443</v>
      </c>
      <c r="AK25" s="24">
        <v>18.90909090909091</v>
      </c>
      <c r="AL25" s="24">
        <v>14</v>
      </c>
      <c r="AM25" s="24">
        <f>AVERAGE(W25:AL25)</f>
        <v>36.037402412402415</v>
      </c>
    </row>
    <row r="26" spans="2:39" x14ac:dyDescent="0.25">
      <c r="B26" s="36">
        <v>0</v>
      </c>
      <c r="C26" s="36">
        <v>15</v>
      </c>
      <c r="F26" s="36">
        <v>0</v>
      </c>
      <c r="G26" s="36">
        <v>123</v>
      </c>
      <c r="I26" s="36"/>
      <c r="V26" t="s">
        <v>390</v>
      </c>
      <c r="W26" s="24">
        <v>2.6666666666666665</v>
      </c>
      <c r="X26" s="24">
        <v>6</v>
      </c>
      <c r="Y26" s="24">
        <v>14.421052631578947</v>
      </c>
      <c r="Z26" s="24">
        <v>15.333333333333334</v>
      </c>
      <c r="AB26" s="24">
        <v>14.545454545454545</v>
      </c>
      <c r="AC26" s="24">
        <v>9.3333333333333339</v>
      </c>
      <c r="AD26" s="24">
        <v>7.2608695652173916</v>
      </c>
      <c r="AE26" s="24">
        <v>37.285714285714285</v>
      </c>
      <c r="AF26" s="24">
        <v>15.588235294117647</v>
      </c>
      <c r="AG26" s="24">
        <v>34</v>
      </c>
      <c r="AH26" s="24">
        <v>83.19047619047619</v>
      </c>
      <c r="AI26" s="24">
        <v>21.333333333333332</v>
      </c>
      <c r="AJ26" s="24">
        <v>29.321428571428573</v>
      </c>
      <c r="AK26" s="24">
        <v>15.888888888888889</v>
      </c>
      <c r="AL26" s="24"/>
      <c r="AM26" s="24">
        <f t="shared" si="1"/>
        <v>21.869199045681654</v>
      </c>
    </row>
    <row r="27" spans="2:39" x14ac:dyDescent="0.25">
      <c r="B27" s="36">
        <v>0</v>
      </c>
      <c r="C27" s="36">
        <v>129</v>
      </c>
      <c r="F27" s="36">
        <v>0</v>
      </c>
      <c r="G27" s="36">
        <v>176</v>
      </c>
      <c r="I27" s="36"/>
      <c r="V27" t="s">
        <v>391</v>
      </c>
      <c r="X27" s="24">
        <v>7.666666666666667</v>
      </c>
      <c r="Y27" s="24">
        <v>4.666666666666667</v>
      </c>
      <c r="Z27" s="24">
        <v>16.037037037037038</v>
      </c>
      <c r="AC27" s="24">
        <v>8.7777777777777786</v>
      </c>
      <c r="AD27" s="24">
        <v>6.6</v>
      </c>
      <c r="AE27" s="24">
        <v>16.758620689655171</v>
      </c>
      <c r="AF27" s="24">
        <v>15.09375</v>
      </c>
      <c r="AH27" s="24">
        <v>78.599999999999994</v>
      </c>
      <c r="AI27" s="24">
        <v>14</v>
      </c>
      <c r="AJ27" s="24">
        <v>37.636363636363633</v>
      </c>
      <c r="AK27" s="24">
        <v>3</v>
      </c>
      <c r="AL27" s="24">
        <v>1.75</v>
      </c>
      <c r="AM27" s="24">
        <f>AVERAGE(W27:AL27)</f>
        <v>17.548906872847244</v>
      </c>
    </row>
    <row r="28" spans="2:39" x14ac:dyDescent="0.25">
      <c r="B28" s="36">
        <v>0</v>
      </c>
      <c r="C28" s="36">
        <v>86</v>
      </c>
      <c r="F28" s="36">
        <v>0</v>
      </c>
      <c r="G28" s="36">
        <v>55</v>
      </c>
      <c r="I28" s="36"/>
      <c r="W28" s="24"/>
      <c r="X28" s="24"/>
      <c r="Y28" s="24"/>
      <c r="Z28" s="24"/>
      <c r="AA28" s="24"/>
      <c r="AB28" s="24"/>
      <c r="AC28" s="24"/>
      <c r="AM28" s="24"/>
    </row>
    <row r="29" spans="2:39" x14ac:dyDescent="0.25">
      <c r="B29" s="36">
        <v>0</v>
      </c>
      <c r="C29" s="36">
        <v>72</v>
      </c>
      <c r="F29" s="36">
        <v>1</v>
      </c>
      <c r="G29" s="36">
        <v>175</v>
      </c>
      <c r="I29" s="36"/>
    </row>
    <row r="30" spans="2:39" x14ac:dyDescent="0.25">
      <c r="B30" s="36">
        <v>0</v>
      </c>
      <c r="C30" s="36">
        <v>44</v>
      </c>
      <c r="F30" s="36">
        <v>1</v>
      </c>
      <c r="G30" s="36">
        <v>109</v>
      </c>
      <c r="I30" s="36"/>
    </row>
    <row r="31" spans="2:39" x14ac:dyDescent="0.25">
      <c r="B31" s="36">
        <v>1</v>
      </c>
      <c r="C31" s="36">
        <v>28</v>
      </c>
      <c r="F31" s="36">
        <v>1</v>
      </c>
      <c r="G31" s="36">
        <v>14</v>
      </c>
      <c r="I31" s="36"/>
    </row>
    <row r="32" spans="2:39" x14ac:dyDescent="0.25">
      <c r="B32" s="36">
        <v>1</v>
      </c>
      <c r="C32" s="36">
        <v>160</v>
      </c>
      <c r="F32" s="36">
        <v>1</v>
      </c>
      <c r="G32" s="36">
        <v>30</v>
      </c>
      <c r="I32" s="36"/>
    </row>
    <row r="33" spans="2:9" x14ac:dyDescent="0.25">
      <c r="B33" s="36">
        <v>1</v>
      </c>
      <c r="C33" s="36">
        <v>14</v>
      </c>
      <c r="F33" s="36">
        <v>1</v>
      </c>
      <c r="G33" s="36">
        <v>8</v>
      </c>
      <c r="I33" s="36"/>
    </row>
    <row r="34" spans="2:9" x14ac:dyDescent="0.25">
      <c r="B34" s="36">
        <v>1</v>
      </c>
      <c r="C34" s="36">
        <v>70</v>
      </c>
      <c r="F34" s="36">
        <v>1</v>
      </c>
      <c r="G34" s="36">
        <v>97</v>
      </c>
      <c r="I34" s="36"/>
    </row>
    <row r="35" spans="2:9" x14ac:dyDescent="0.25">
      <c r="B35" s="36">
        <v>1</v>
      </c>
      <c r="C35" s="36">
        <v>126</v>
      </c>
      <c r="F35" s="36">
        <v>1</v>
      </c>
      <c r="G35" s="36">
        <v>95</v>
      </c>
      <c r="I35" s="36"/>
    </row>
    <row r="36" spans="2:9" x14ac:dyDescent="0.25">
      <c r="B36" s="36">
        <v>1</v>
      </c>
      <c r="C36" s="36">
        <v>84</v>
      </c>
      <c r="F36" s="36">
        <v>1</v>
      </c>
      <c r="G36" s="36">
        <v>126</v>
      </c>
      <c r="I36" s="36"/>
    </row>
    <row r="37" spans="2:9" x14ac:dyDescent="0.25">
      <c r="B37" s="36">
        <v>1</v>
      </c>
      <c r="C37" s="36">
        <v>61</v>
      </c>
      <c r="F37" s="36">
        <v>2</v>
      </c>
      <c r="G37" s="36">
        <v>125</v>
      </c>
      <c r="I37" s="36"/>
    </row>
    <row r="38" spans="2:9" x14ac:dyDescent="0.25">
      <c r="B38" s="36">
        <v>1</v>
      </c>
      <c r="C38" s="36">
        <v>69</v>
      </c>
      <c r="F38" s="36">
        <v>2</v>
      </c>
      <c r="G38" s="36">
        <v>23</v>
      </c>
      <c r="I38" s="36"/>
    </row>
    <row r="39" spans="2:9" x14ac:dyDescent="0.25">
      <c r="B39" s="36">
        <v>1</v>
      </c>
      <c r="C39" s="36">
        <v>30</v>
      </c>
      <c r="F39" s="36">
        <v>2</v>
      </c>
      <c r="G39" s="36">
        <v>30</v>
      </c>
      <c r="I39" s="36"/>
    </row>
    <row r="40" spans="2:9" x14ac:dyDescent="0.25">
      <c r="B40" s="36">
        <v>1</v>
      </c>
      <c r="C40" s="36">
        <v>117</v>
      </c>
      <c r="F40" s="36">
        <v>2</v>
      </c>
      <c r="G40" s="36">
        <v>142</v>
      </c>
      <c r="I40" s="36"/>
    </row>
    <row r="41" spans="2:9" x14ac:dyDescent="0.25">
      <c r="B41" s="36">
        <v>1</v>
      </c>
      <c r="C41" s="36">
        <v>125</v>
      </c>
      <c r="F41" s="36">
        <v>2</v>
      </c>
      <c r="G41" s="36">
        <v>135</v>
      </c>
      <c r="I41" s="36"/>
    </row>
    <row r="42" spans="2:9" x14ac:dyDescent="0.25">
      <c r="B42" s="36">
        <v>1</v>
      </c>
      <c r="C42" s="36">
        <v>60</v>
      </c>
      <c r="F42" s="36">
        <v>2</v>
      </c>
      <c r="G42" s="36">
        <v>119</v>
      </c>
      <c r="I42" s="36"/>
    </row>
    <row r="43" spans="2:9" x14ac:dyDescent="0.25">
      <c r="B43" s="36">
        <v>1</v>
      </c>
      <c r="C43" s="36">
        <v>7</v>
      </c>
      <c r="F43" s="36">
        <v>3</v>
      </c>
      <c r="G43" s="36">
        <v>114</v>
      </c>
      <c r="I43" s="36"/>
    </row>
    <row r="44" spans="2:9" x14ac:dyDescent="0.25">
      <c r="B44" s="36">
        <v>2</v>
      </c>
      <c r="C44" s="36">
        <v>59</v>
      </c>
      <c r="F44" s="36">
        <v>3</v>
      </c>
      <c r="G44" s="36">
        <v>42</v>
      </c>
      <c r="I44" s="36"/>
    </row>
    <row r="45" spans="2:9" x14ac:dyDescent="0.25">
      <c r="B45" s="36">
        <v>2</v>
      </c>
      <c r="C45" s="36">
        <v>67</v>
      </c>
      <c r="F45" s="36">
        <v>3</v>
      </c>
      <c r="G45" s="36">
        <v>15</v>
      </c>
      <c r="I45" s="36"/>
    </row>
    <row r="46" spans="2:9" x14ac:dyDescent="0.25">
      <c r="B46" s="36">
        <v>2</v>
      </c>
      <c r="C46" s="36">
        <v>3</v>
      </c>
      <c r="F46" s="36">
        <v>3</v>
      </c>
      <c r="G46" s="36">
        <v>86</v>
      </c>
      <c r="I46" s="36"/>
    </row>
    <row r="47" spans="2:9" x14ac:dyDescent="0.25">
      <c r="B47" s="36">
        <v>2</v>
      </c>
      <c r="C47" s="36">
        <v>79</v>
      </c>
      <c r="F47" s="36">
        <v>3</v>
      </c>
      <c r="G47" s="36">
        <v>3</v>
      </c>
      <c r="I47" s="36"/>
    </row>
    <row r="48" spans="2:9" x14ac:dyDescent="0.25">
      <c r="B48" s="36">
        <v>2</v>
      </c>
      <c r="C48" s="36">
        <v>101</v>
      </c>
      <c r="F48" s="36">
        <v>3</v>
      </c>
      <c r="G48" s="36">
        <v>88</v>
      </c>
      <c r="I48" s="36"/>
    </row>
    <row r="49" spans="2:9" x14ac:dyDescent="0.25">
      <c r="B49" s="36">
        <v>2</v>
      </c>
      <c r="C49" s="36">
        <v>170</v>
      </c>
      <c r="F49" s="36">
        <v>3</v>
      </c>
      <c r="G49" s="36">
        <v>25</v>
      </c>
      <c r="I49" s="36"/>
    </row>
    <row r="50" spans="2:9" x14ac:dyDescent="0.25">
      <c r="B50" s="36">
        <v>2</v>
      </c>
      <c r="C50" s="36">
        <v>97</v>
      </c>
      <c r="F50" s="36">
        <v>3</v>
      </c>
      <c r="G50" s="36">
        <v>16</v>
      </c>
      <c r="I50" s="36"/>
    </row>
    <row r="51" spans="2:9" x14ac:dyDescent="0.25">
      <c r="B51" s="36">
        <v>2</v>
      </c>
      <c r="C51" s="36">
        <v>92</v>
      </c>
      <c r="F51" s="36">
        <v>3</v>
      </c>
      <c r="G51" s="36">
        <v>121</v>
      </c>
      <c r="I51" s="36"/>
    </row>
    <row r="52" spans="2:9" x14ac:dyDescent="0.25">
      <c r="B52" s="36">
        <v>2</v>
      </c>
      <c r="C52" s="36">
        <v>149</v>
      </c>
      <c r="F52" s="36">
        <v>3</v>
      </c>
      <c r="G52" s="36">
        <v>92</v>
      </c>
      <c r="I52" s="36"/>
    </row>
    <row r="53" spans="2:9" x14ac:dyDescent="0.25">
      <c r="B53" s="36">
        <v>2</v>
      </c>
      <c r="C53" s="36">
        <v>20</v>
      </c>
      <c r="F53" s="36">
        <v>3</v>
      </c>
      <c r="G53" s="36">
        <v>85</v>
      </c>
      <c r="I53" s="36"/>
    </row>
    <row r="54" spans="2:9" x14ac:dyDescent="0.25">
      <c r="B54" s="36">
        <v>3</v>
      </c>
      <c r="C54" s="36">
        <v>119</v>
      </c>
      <c r="F54" s="36">
        <v>3</v>
      </c>
      <c r="G54" s="36">
        <v>85</v>
      </c>
      <c r="I54" s="36"/>
    </row>
    <row r="55" spans="2:9" x14ac:dyDescent="0.25">
      <c r="B55" s="36">
        <v>3</v>
      </c>
      <c r="C55" s="36">
        <v>79</v>
      </c>
      <c r="F55" s="36">
        <v>4</v>
      </c>
      <c r="G55" s="36">
        <v>93</v>
      </c>
      <c r="I55" s="36"/>
    </row>
    <row r="56" spans="2:9" x14ac:dyDescent="0.25">
      <c r="B56" s="36">
        <v>3</v>
      </c>
      <c r="C56" s="36">
        <v>142</v>
      </c>
      <c r="F56" s="36">
        <v>4</v>
      </c>
      <c r="G56" s="36">
        <v>117</v>
      </c>
      <c r="I56" s="36"/>
    </row>
    <row r="57" spans="2:9" x14ac:dyDescent="0.25">
      <c r="B57" s="36">
        <v>3</v>
      </c>
      <c r="C57" s="36">
        <v>100</v>
      </c>
      <c r="F57" s="36">
        <v>4</v>
      </c>
      <c r="G57" s="36">
        <v>140</v>
      </c>
      <c r="I57" s="36"/>
    </row>
    <row r="58" spans="2:9" x14ac:dyDescent="0.25">
      <c r="B58" s="36">
        <v>3</v>
      </c>
      <c r="C58" s="36">
        <v>109</v>
      </c>
      <c r="F58" s="36">
        <v>4</v>
      </c>
      <c r="G58" s="36">
        <v>45</v>
      </c>
      <c r="I58" s="36"/>
    </row>
    <row r="59" spans="2:9" x14ac:dyDescent="0.25">
      <c r="B59" s="36">
        <v>3</v>
      </c>
      <c r="C59" s="36">
        <v>48</v>
      </c>
      <c r="F59" s="36">
        <v>4</v>
      </c>
      <c r="G59" s="36">
        <v>26</v>
      </c>
      <c r="I59" s="36"/>
    </row>
    <row r="60" spans="2:9" x14ac:dyDescent="0.25">
      <c r="B60" s="36">
        <v>3</v>
      </c>
      <c r="C60" s="36">
        <v>76</v>
      </c>
      <c r="F60" s="36">
        <v>4</v>
      </c>
      <c r="G60" s="36">
        <v>161</v>
      </c>
      <c r="I60" s="36"/>
    </row>
    <row r="61" spans="2:9" x14ac:dyDescent="0.25">
      <c r="B61" s="36">
        <v>3</v>
      </c>
      <c r="C61" s="36">
        <v>30</v>
      </c>
      <c r="F61" s="36">
        <v>4</v>
      </c>
      <c r="G61" s="36">
        <v>123</v>
      </c>
      <c r="I61" s="36"/>
    </row>
    <row r="62" spans="2:9" x14ac:dyDescent="0.25">
      <c r="B62" s="36">
        <v>3</v>
      </c>
      <c r="C62" s="36">
        <v>118</v>
      </c>
      <c r="F62" s="36">
        <v>4</v>
      </c>
      <c r="G62" s="36">
        <v>19</v>
      </c>
      <c r="I62" s="36"/>
    </row>
    <row r="63" spans="2:9" x14ac:dyDescent="0.25">
      <c r="B63" s="36">
        <v>3</v>
      </c>
      <c r="C63" s="36">
        <v>106</v>
      </c>
      <c r="F63" s="36">
        <v>4</v>
      </c>
      <c r="G63" s="36">
        <v>94</v>
      </c>
      <c r="I63" s="36"/>
    </row>
    <row r="64" spans="2:9" x14ac:dyDescent="0.25">
      <c r="B64" s="36">
        <v>3</v>
      </c>
      <c r="C64" s="36">
        <v>81</v>
      </c>
      <c r="F64" s="36">
        <v>4</v>
      </c>
      <c r="G64" s="36">
        <v>114</v>
      </c>
      <c r="I64" s="36"/>
    </row>
    <row r="65" spans="2:9" x14ac:dyDescent="0.25">
      <c r="B65" s="36">
        <v>4</v>
      </c>
      <c r="C65" s="36">
        <v>133</v>
      </c>
      <c r="F65" s="36">
        <v>4</v>
      </c>
      <c r="G65" s="36">
        <v>10</v>
      </c>
      <c r="I65" s="36"/>
    </row>
    <row r="66" spans="2:9" x14ac:dyDescent="0.25">
      <c r="B66" s="36">
        <v>4</v>
      </c>
      <c r="C66" s="36">
        <v>67</v>
      </c>
      <c r="F66" s="36">
        <v>4</v>
      </c>
      <c r="G66" s="36">
        <v>157</v>
      </c>
      <c r="I66" s="36"/>
    </row>
    <row r="67" spans="2:9" x14ac:dyDescent="0.25">
      <c r="B67" s="36">
        <v>4</v>
      </c>
      <c r="C67" s="36">
        <v>143</v>
      </c>
      <c r="F67" s="36">
        <v>4</v>
      </c>
      <c r="G67" s="36">
        <v>170</v>
      </c>
      <c r="I67" s="36"/>
    </row>
    <row r="68" spans="2:9" x14ac:dyDescent="0.25">
      <c r="B68" s="36">
        <v>4</v>
      </c>
      <c r="C68" s="36">
        <v>176</v>
      </c>
      <c r="F68" s="36">
        <v>4</v>
      </c>
      <c r="G68" s="36">
        <v>140</v>
      </c>
      <c r="I68" s="36"/>
    </row>
    <row r="69" spans="2:9" x14ac:dyDescent="0.25">
      <c r="B69" s="36">
        <v>4</v>
      </c>
      <c r="C69" s="36">
        <v>145</v>
      </c>
      <c r="F69" s="36">
        <v>5</v>
      </c>
      <c r="G69" s="36">
        <v>60</v>
      </c>
      <c r="I69" s="36"/>
    </row>
    <row r="70" spans="2:9" x14ac:dyDescent="0.25">
      <c r="B70" s="36">
        <v>4</v>
      </c>
      <c r="C70" s="36">
        <v>163</v>
      </c>
      <c r="F70" s="36">
        <v>5</v>
      </c>
      <c r="G70" s="36">
        <v>71</v>
      </c>
      <c r="I70" s="36"/>
    </row>
    <row r="71" spans="2:9" x14ac:dyDescent="0.25">
      <c r="B71" s="36">
        <v>4</v>
      </c>
      <c r="C71" s="36">
        <v>136</v>
      </c>
      <c r="F71" s="36">
        <v>5</v>
      </c>
      <c r="G71" s="36">
        <v>125</v>
      </c>
      <c r="I71" s="36"/>
    </row>
    <row r="72" spans="2:9" x14ac:dyDescent="0.25">
      <c r="B72" s="36">
        <v>4</v>
      </c>
      <c r="C72" s="36">
        <v>179</v>
      </c>
      <c r="F72" s="36">
        <v>5</v>
      </c>
      <c r="G72" s="36">
        <v>136</v>
      </c>
      <c r="I72" s="36"/>
    </row>
    <row r="73" spans="2:9" x14ac:dyDescent="0.25">
      <c r="B73" s="36">
        <v>4</v>
      </c>
      <c r="C73" s="36">
        <v>55</v>
      </c>
      <c r="F73" s="36">
        <v>6</v>
      </c>
      <c r="G73" s="36">
        <v>131</v>
      </c>
      <c r="I73" s="36"/>
    </row>
    <row r="74" spans="2:9" x14ac:dyDescent="0.25">
      <c r="B74" s="36">
        <v>4</v>
      </c>
      <c r="C74" s="36">
        <v>119</v>
      </c>
      <c r="F74" s="36">
        <v>6</v>
      </c>
      <c r="G74" s="36">
        <v>168</v>
      </c>
      <c r="I74" s="36"/>
    </row>
    <row r="75" spans="2:9" x14ac:dyDescent="0.25">
      <c r="B75" s="36">
        <v>5</v>
      </c>
      <c r="C75" s="36">
        <v>81</v>
      </c>
      <c r="F75" s="36">
        <v>6</v>
      </c>
      <c r="G75" s="36">
        <v>103</v>
      </c>
      <c r="I75" s="36"/>
    </row>
    <row r="76" spans="2:9" x14ac:dyDescent="0.25">
      <c r="B76" s="36">
        <v>5</v>
      </c>
      <c r="C76" s="36">
        <v>74</v>
      </c>
      <c r="F76" s="36">
        <v>6</v>
      </c>
      <c r="G76" s="36">
        <v>94</v>
      </c>
      <c r="I76" s="36"/>
    </row>
    <row r="77" spans="2:9" x14ac:dyDescent="0.25">
      <c r="B77" s="36">
        <v>5</v>
      </c>
      <c r="C77" s="36">
        <v>49</v>
      </c>
      <c r="F77" s="36">
        <v>6</v>
      </c>
      <c r="G77" s="36">
        <v>99</v>
      </c>
      <c r="I77" s="36"/>
    </row>
    <row r="78" spans="2:9" x14ac:dyDescent="0.25">
      <c r="B78" s="36">
        <v>6</v>
      </c>
      <c r="C78" s="36">
        <v>157</v>
      </c>
      <c r="F78" s="36">
        <v>7</v>
      </c>
      <c r="G78" s="36">
        <v>80</v>
      </c>
      <c r="I78" s="36"/>
    </row>
    <row r="79" spans="2:9" x14ac:dyDescent="0.25">
      <c r="B79" s="36">
        <v>6</v>
      </c>
      <c r="C79" s="36">
        <v>93</v>
      </c>
      <c r="F79" s="36">
        <v>7</v>
      </c>
      <c r="G79" s="36">
        <v>32</v>
      </c>
      <c r="I79" s="36"/>
    </row>
    <row r="80" spans="2:9" x14ac:dyDescent="0.25">
      <c r="B80" s="36">
        <v>6</v>
      </c>
      <c r="C80" s="36">
        <v>60</v>
      </c>
      <c r="F80" s="36">
        <v>7</v>
      </c>
      <c r="G80" s="36">
        <v>48</v>
      </c>
      <c r="I80" s="36"/>
    </row>
    <row r="81" spans="2:9" x14ac:dyDescent="0.25">
      <c r="B81" s="36">
        <v>7</v>
      </c>
      <c r="C81" s="36">
        <v>2</v>
      </c>
      <c r="F81" s="36">
        <v>7</v>
      </c>
      <c r="G81" s="36">
        <v>29</v>
      </c>
      <c r="I81" s="36"/>
    </row>
    <row r="82" spans="2:9" x14ac:dyDescent="0.25">
      <c r="B82" s="36">
        <v>7</v>
      </c>
      <c r="C82" s="36">
        <v>12</v>
      </c>
      <c r="F82" s="36">
        <v>7</v>
      </c>
      <c r="G82" s="36">
        <v>138</v>
      </c>
      <c r="I82" s="36"/>
    </row>
    <row r="83" spans="2:9" x14ac:dyDescent="0.25">
      <c r="B83" s="36">
        <v>8</v>
      </c>
      <c r="C83" s="36">
        <v>78</v>
      </c>
      <c r="F83" s="36">
        <v>7</v>
      </c>
      <c r="G83" s="36">
        <v>52</v>
      </c>
      <c r="I83" s="36"/>
    </row>
    <row r="84" spans="2:9" x14ac:dyDescent="0.25">
      <c r="B84" s="36">
        <v>8</v>
      </c>
      <c r="C84" s="36">
        <v>14</v>
      </c>
      <c r="F84" s="36">
        <v>7</v>
      </c>
      <c r="G84" s="36">
        <v>89</v>
      </c>
      <c r="I84" s="36"/>
    </row>
    <row r="85" spans="2:9" x14ac:dyDescent="0.25">
      <c r="B85" s="36">
        <v>9</v>
      </c>
      <c r="C85" s="36">
        <v>113</v>
      </c>
      <c r="F85" s="36">
        <v>8</v>
      </c>
      <c r="G85" s="36">
        <v>153</v>
      </c>
      <c r="I85" s="36"/>
    </row>
    <row r="86" spans="2:9" x14ac:dyDescent="0.25">
      <c r="B86" s="36">
        <v>10</v>
      </c>
      <c r="C86" s="36">
        <v>104</v>
      </c>
      <c r="F86" s="36">
        <v>8</v>
      </c>
      <c r="G86" s="36">
        <v>147</v>
      </c>
      <c r="I86" s="36"/>
    </row>
    <row r="87" spans="2:9" x14ac:dyDescent="0.25">
      <c r="B87" s="36">
        <v>10</v>
      </c>
      <c r="C87" s="36">
        <v>167</v>
      </c>
      <c r="F87" s="36">
        <v>8</v>
      </c>
      <c r="G87" s="36">
        <v>147</v>
      </c>
      <c r="I87" s="36"/>
    </row>
    <row r="88" spans="2:9" x14ac:dyDescent="0.25">
      <c r="B88" s="36">
        <v>11</v>
      </c>
      <c r="C88" s="36">
        <v>31</v>
      </c>
      <c r="F88" s="36">
        <v>8</v>
      </c>
      <c r="G88" s="36">
        <v>13</v>
      </c>
      <c r="I88" s="36"/>
    </row>
    <row r="89" spans="2:9" x14ac:dyDescent="0.25">
      <c r="B89" s="36">
        <v>11</v>
      </c>
      <c r="C89" s="36">
        <v>75</v>
      </c>
      <c r="F89" s="36">
        <v>10</v>
      </c>
      <c r="G89" s="36">
        <v>20</v>
      </c>
      <c r="I89" s="36"/>
    </row>
    <row r="90" spans="2:9" x14ac:dyDescent="0.25">
      <c r="B90" s="36">
        <v>11</v>
      </c>
      <c r="C90" s="36">
        <v>175</v>
      </c>
      <c r="F90" s="36">
        <v>10</v>
      </c>
      <c r="G90" s="36">
        <v>165</v>
      </c>
      <c r="I90" s="36"/>
    </row>
    <row r="91" spans="2:9" x14ac:dyDescent="0.25">
      <c r="B91" s="36">
        <v>12</v>
      </c>
      <c r="C91" s="36">
        <v>2</v>
      </c>
      <c r="F91" s="36">
        <v>10</v>
      </c>
      <c r="G91" s="36">
        <v>134</v>
      </c>
      <c r="I91" s="36"/>
    </row>
    <row r="92" spans="2:9" x14ac:dyDescent="0.25">
      <c r="B92" s="36">
        <v>12</v>
      </c>
      <c r="C92" s="36">
        <v>91</v>
      </c>
      <c r="F92" s="36">
        <v>10</v>
      </c>
      <c r="G92" s="36">
        <v>92</v>
      </c>
      <c r="I92" s="36"/>
    </row>
    <row r="93" spans="2:9" x14ac:dyDescent="0.25">
      <c r="B93" s="36">
        <v>13</v>
      </c>
      <c r="C93" s="36">
        <v>46</v>
      </c>
      <c r="F93" s="36">
        <v>12</v>
      </c>
      <c r="G93" s="36">
        <v>15</v>
      </c>
    </row>
    <row r="94" spans="2:9" x14ac:dyDescent="0.25">
      <c r="B94" s="36">
        <v>13</v>
      </c>
      <c r="C94" s="36">
        <v>17</v>
      </c>
      <c r="F94" s="36">
        <v>12</v>
      </c>
      <c r="G94" s="36">
        <v>178</v>
      </c>
    </row>
    <row r="95" spans="2:9" x14ac:dyDescent="0.25">
      <c r="B95" s="36">
        <v>14</v>
      </c>
      <c r="C95" s="36">
        <v>177</v>
      </c>
      <c r="F95" s="36">
        <v>12</v>
      </c>
      <c r="G95" s="36">
        <v>178</v>
      </c>
    </row>
    <row r="96" spans="2:9" x14ac:dyDescent="0.25">
      <c r="B96" s="36">
        <v>18</v>
      </c>
      <c r="C96" s="36">
        <v>27</v>
      </c>
      <c r="F96" s="36">
        <v>13</v>
      </c>
      <c r="G96" s="36">
        <v>26</v>
      </c>
    </row>
    <row r="97" spans="2:7" x14ac:dyDescent="0.25">
      <c r="B97" s="36">
        <v>20</v>
      </c>
      <c r="C97" s="36">
        <v>58</v>
      </c>
      <c r="F97" s="36">
        <v>13</v>
      </c>
      <c r="G97" s="36">
        <v>44</v>
      </c>
    </row>
    <row r="98" spans="2:7" x14ac:dyDescent="0.25">
      <c r="B98" s="36">
        <v>22</v>
      </c>
      <c r="C98" s="36">
        <v>173</v>
      </c>
      <c r="F98" s="36">
        <v>14</v>
      </c>
      <c r="G98" s="36">
        <v>20</v>
      </c>
    </row>
    <row r="99" spans="2:7" x14ac:dyDescent="0.25">
      <c r="B99" s="36">
        <v>22</v>
      </c>
      <c r="C99" s="36">
        <v>5</v>
      </c>
      <c r="F99" s="36">
        <v>18</v>
      </c>
      <c r="G99" s="36">
        <v>114</v>
      </c>
    </row>
    <row r="100" spans="2:7" x14ac:dyDescent="0.25">
      <c r="B100" s="36">
        <v>22</v>
      </c>
      <c r="C100" s="36">
        <v>112</v>
      </c>
      <c r="F100" s="36">
        <v>19</v>
      </c>
      <c r="G100" s="36">
        <v>152</v>
      </c>
    </row>
    <row r="101" spans="2:7" x14ac:dyDescent="0.25">
      <c r="B101" s="36">
        <v>23</v>
      </c>
      <c r="C101" s="36">
        <v>66</v>
      </c>
      <c r="F101" s="36">
        <v>22</v>
      </c>
      <c r="G101" s="36">
        <v>87</v>
      </c>
    </row>
    <row r="102" spans="2:7" x14ac:dyDescent="0.25">
      <c r="B102" s="36">
        <v>27</v>
      </c>
      <c r="C102" s="36">
        <v>1</v>
      </c>
      <c r="F102" s="36">
        <v>23</v>
      </c>
      <c r="G102" s="36">
        <v>167</v>
      </c>
    </row>
    <row r="103" spans="2:7" x14ac:dyDescent="0.25">
      <c r="B103" s="36">
        <v>29</v>
      </c>
      <c r="C103" s="36">
        <v>176</v>
      </c>
      <c r="F103" s="36">
        <v>24</v>
      </c>
      <c r="G103" s="36">
        <v>109</v>
      </c>
    </row>
    <row r="104" spans="2:7" x14ac:dyDescent="0.25">
      <c r="B104" s="36">
        <v>29</v>
      </c>
      <c r="C104" s="36">
        <v>117</v>
      </c>
      <c r="F104" s="36">
        <v>26</v>
      </c>
      <c r="G104" s="36">
        <v>113</v>
      </c>
    </row>
    <row r="105" spans="2:7" x14ac:dyDescent="0.25">
      <c r="B105" s="36">
        <v>34</v>
      </c>
      <c r="C105" s="36">
        <v>5</v>
      </c>
      <c r="F105" s="36">
        <v>29</v>
      </c>
      <c r="G105" s="36">
        <v>6</v>
      </c>
    </row>
    <row r="106" spans="2:7" x14ac:dyDescent="0.25">
      <c r="B106" s="36">
        <v>36</v>
      </c>
      <c r="C106" s="36">
        <v>6</v>
      </c>
      <c r="F106" s="36">
        <v>29</v>
      </c>
      <c r="G106" s="36">
        <v>13</v>
      </c>
    </row>
    <row r="107" spans="2:7" x14ac:dyDescent="0.25">
      <c r="B107" s="36">
        <v>36</v>
      </c>
      <c r="C107" s="36">
        <v>31</v>
      </c>
      <c r="F107" s="36">
        <v>36</v>
      </c>
      <c r="G107" s="36">
        <v>97</v>
      </c>
    </row>
    <row r="108" spans="2:7" x14ac:dyDescent="0.25">
      <c r="B108" s="36">
        <v>38</v>
      </c>
      <c r="C108" s="36">
        <v>85</v>
      </c>
      <c r="F108" s="36">
        <v>36</v>
      </c>
      <c r="G108" s="36">
        <v>161</v>
      </c>
    </row>
    <row r="109" spans="2:7" x14ac:dyDescent="0.25">
      <c r="B109" s="36">
        <v>42</v>
      </c>
      <c r="C109" s="36">
        <v>163</v>
      </c>
      <c r="F109" s="36">
        <v>37</v>
      </c>
      <c r="G109" s="36">
        <v>11</v>
      </c>
    </row>
    <row r="110" spans="2:7" x14ac:dyDescent="0.25">
      <c r="B110" s="36">
        <v>46</v>
      </c>
      <c r="C110" s="36">
        <v>176</v>
      </c>
      <c r="F110" s="36">
        <v>41</v>
      </c>
      <c r="G110" s="36">
        <v>90</v>
      </c>
    </row>
    <row r="111" spans="2:7" x14ac:dyDescent="0.25">
      <c r="B111" s="36">
        <v>47</v>
      </c>
      <c r="C111" s="36">
        <v>77</v>
      </c>
      <c r="F111" s="36">
        <v>47</v>
      </c>
      <c r="G111" s="36">
        <v>178</v>
      </c>
    </row>
    <row r="112" spans="2:7" x14ac:dyDescent="0.25">
      <c r="B112" s="36">
        <v>48</v>
      </c>
      <c r="C112" s="36">
        <v>82</v>
      </c>
      <c r="F112" s="36">
        <v>49</v>
      </c>
      <c r="G112" s="36">
        <v>10</v>
      </c>
    </row>
    <row r="113" spans="2:7" x14ac:dyDescent="0.25">
      <c r="B113" s="36">
        <v>54</v>
      </c>
      <c r="C113" s="36">
        <v>115</v>
      </c>
      <c r="F113" s="36">
        <v>61</v>
      </c>
      <c r="G113" s="36">
        <v>93</v>
      </c>
    </row>
    <row r="114" spans="2:7" x14ac:dyDescent="0.25">
      <c r="B114" s="36">
        <v>55</v>
      </c>
      <c r="C114" s="36">
        <v>43</v>
      </c>
      <c r="F114" s="36">
        <v>65</v>
      </c>
      <c r="G114" s="36">
        <v>12</v>
      </c>
    </row>
    <row r="115" spans="2:7" x14ac:dyDescent="0.25">
      <c r="B115" s="36">
        <v>57</v>
      </c>
      <c r="C115" s="36">
        <v>3</v>
      </c>
      <c r="F115" s="36">
        <v>65</v>
      </c>
      <c r="G115" s="36">
        <v>150</v>
      </c>
    </row>
    <row r="116" spans="2:7" x14ac:dyDescent="0.25">
      <c r="B116" s="36">
        <v>66</v>
      </c>
      <c r="C116" s="36">
        <v>88</v>
      </c>
      <c r="F116" s="36">
        <v>68</v>
      </c>
      <c r="G116" s="36">
        <v>1</v>
      </c>
    </row>
    <row r="117" spans="2:7" x14ac:dyDescent="0.25">
      <c r="B117" s="36">
        <v>72</v>
      </c>
      <c r="C117" s="36">
        <v>176</v>
      </c>
      <c r="F117" s="36">
        <v>71</v>
      </c>
      <c r="G117" s="36">
        <v>14</v>
      </c>
    </row>
    <row r="118" spans="2:7" x14ac:dyDescent="0.25">
      <c r="B118" s="36">
        <v>83</v>
      </c>
      <c r="C118" s="36">
        <v>10</v>
      </c>
      <c r="F118" s="36">
        <v>100</v>
      </c>
      <c r="G118" s="36">
        <v>1</v>
      </c>
    </row>
    <row r="119" spans="2:7" x14ac:dyDescent="0.25">
      <c r="B119" s="36">
        <v>100</v>
      </c>
      <c r="C119" s="36">
        <v>1</v>
      </c>
      <c r="F119" s="36">
        <v>100</v>
      </c>
      <c r="G119" s="36">
        <v>1</v>
      </c>
    </row>
    <row r="120" spans="2:7" x14ac:dyDescent="0.25">
      <c r="B120" s="36">
        <v>100</v>
      </c>
      <c r="C120" s="36">
        <v>1</v>
      </c>
      <c r="F120" s="36">
        <v>100</v>
      </c>
      <c r="G120" s="36">
        <v>1</v>
      </c>
    </row>
    <row r="121" spans="2:7" x14ac:dyDescent="0.25">
      <c r="B121" s="36">
        <v>100</v>
      </c>
      <c r="C121" s="36">
        <v>1</v>
      </c>
      <c r="F121" s="36">
        <v>100</v>
      </c>
      <c r="G121" s="36">
        <v>4</v>
      </c>
    </row>
  </sheetData>
  <sortState ref="F2:G256">
    <sortCondition ref="F2:F256"/>
  </sortState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1"/>
  <sheetViews>
    <sheetView workbookViewId="0">
      <selection activeCell="B1" sqref="B1:Q1048576"/>
    </sheetView>
  </sheetViews>
  <sheetFormatPr defaultRowHeight="15" x14ac:dyDescent="0.25"/>
  <cols>
    <col min="1" max="19" width="9.140625" style="46"/>
    <col min="20" max="20" width="9.140625" style="36"/>
    <col min="21" max="16384" width="9.140625" style="46"/>
  </cols>
  <sheetData>
    <row r="1" spans="1:20" x14ac:dyDescent="0.25">
      <c r="A1" s="44" t="s">
        <v>279</v>
      </c>
      <c r="B1" s="45" t="s">
        <v>395</v>
      </c>
      <c r="C1" s="45" t="s">
        <v>396</v>
      </c>
      <c r="D1" s="45" t="s">
        <v>397</v>
      </c>
      <c r="E1" s="45" t="s">
        <v>398</v>
      </c>
      <c r="F1" s="45" t="s">
        <v>399</v>
      </c>
      <c r="G1" s="45" t="s">
        <v>400</v>
      </c>
      <c r="H1" s="45" t="s">
        <v>401</v>
      </c>
      <c r="I1" s="45" t="s">
        <v>402</v>
      </c>
      <c r="J1" s="45" t="s">
        <v>403</v>
      </c>
      <c r="K1" s="45" t="s">
        <v>404</v>
      </c>
      <c r="L1" s="45" t="s">
        <v>405</v>
      </c>
      <c r="M1" s="45" t="s">
        <v>406</v>
      </c>
      <c r="N1" s="45" t="s">
        <v>407</v>
      </c>
      <c r="O1" s="45" t="s">
        <v>408</v>
      </c>
      <c r="P1" s="45" t="s">
        <v>409</v>
      </c>
      <c r="Q1" s="46" t="s">
        <v>410</v>
      </c>
      <c r="R1" s="45" t="s">
        <v>294</v>
      </c>
      <c r="T1" s="37" t="s">
        <v>19</v>
      </c>
    </row>
    <row r="2" spans="1:20" x14ac:dyDescent="0.25">
      <c r="A2" s="46" t="s">
        <v>52</v>
      </c>
      <c r="B2" s="46">
        <v>25</v>
      </c>
      <c r="C2" s="46">
        <v>42</v>
      </c>
      <c r="D2" s="46">
        <v>12</v>
      </c>
      <c r="E2" s="46">
        <v>2</v>
      </c>
      <c r="F2" s="46">
        <v>57</v>
      </c>
      <c r="G2" s="46">
        <v>9</v>
      </c>
      <c r="H2" s="46">
        <v>15</v>
      </c>
      <c r="I2" s="46">
        <v>10</v>
      </c>
      <c r="J2" s="46">
        <v>60</v>
      </c>
      <c r="K2" s="46">
        <v>5</v>
      </c>
      <c r="L2" s="46">
        <v>48</v>
      </c>
      <c r="M2" s="46">
        <v>89</v>
      </c>
      <c r="N2" s="46">
        <v>60</v>
      </c>
      <c r="O2" s="46">
        <v>4</v>
      </c>
      <c r="P2" s="46">
        <v>12</v>
      </c>
      <c r="Q2" s="46">
        <v>26</v>
      </c>
      <c r="R2" s="46">
        <f t="shared" ref="R2:R65" si="0">AVERAGE(B2:Q2)</f>
        <v>29.75</v>
      </c>
      <c r="T2" s="36" t="s">
        <v>178</v>
      </c>
    </row>
    <row r="3" spans="1:20" x14ac:dyDescent="0.25">
      <c r="A3" s="46" t="s">
        <v>53</v>
      </c>
      <c r="B3" s="46">
        <v>1</v>
      </c>
      <c r="C3" s="46">
        <v>175</v>
      </c>
      <c r="D3" s="46">
        <v>8</v>
      </c>
      <c r="E3" s="46">
        <v>111</v>
      </c>
      <c r="F3" s="46">
        <v>62</v>
      </c>
      <c r="G3" s="46">
        <v>10</v>
      </c>
      <c r="H3" s="46">
        <v>55</v>
      </c>
      <c r="I3" s="46">
        <v>2</v>
      </c>
      <c r="J3" s="46">
        <v>21</v>
      </c>
      <c r="K3" s="46">
        <v>76</v>
      </c>
      <c r="L3" s="46">
        <v>88</v>
      </c>
      <c r="M3" s="46">
        <v>176</v>
      </c>
      <c r="N3" s="46">
        <v>112</v>
      </c>
      <c r="O3" s="46">
        <v>106</v>
      </c>
      <c r="P3" s="46">
        <v>2</v>
      </c>
      <c r="Q3" s="46">
        <v>58</v>
      </c>
      <c r="R3" s="46">
        <f t="shared" si="0"/>
        <v>66.4375</v>
      </c>
      <c r="T3" s="36" t="s">
        <v>179</v>
      </c>
    </row>
    <row r="4" spans="1:20" x14ac:dyDescent="0.25">
      <c r="A4" s="46" t="s">
        <v>52</v>
      </c>
      <c r="B4" s="46">
        <v>124</v>
      </c>
      <c r="C4" s="46">
        <v>135</v>
      </c>
      <c r="D4" s="46">
        <v>7</v>
      </c>
      <c r="E4" s="46">
        <v>76</v>
      </c>
      <c r="F4" s="46">
        <v>94</v>
      </c>
      <c r="G4" s="46">
        <v>11</v>
      </c>
      <c r="H4" s="46">
        <v>86</v>
      </c>
      <c r="I4" s="46">
        <v>86</v>
      </c>
      <c r="J4" s="46">
        <v>15</v>
      </c>
      <c r="K4" s="46">
        <v>9</v>
      </c>
      <c r="L4" s="46">
        <v>32</v>
      </c>
      <c r="M4" s="46">
        <v>48</v>
      </c>
      <c r="N4" s="46">
        <v>29</v>
      </c>
      <c r="O4" s="46">
        <v>88</v>
      </c>
      <c r="P4" s="46">
        <v>104</v>
      </c>
      <c r="Q4" s="46">
        <v>87</v>
      </c>
      <c r="R4" s="46">
        <f t="shared" si="0"/>
        <v>64.4375</v>
      </c>
      <c r="T4" s="36" t="s">
        <v>186</v>
      </c>
    </row>
    <row r="5" spans="1:20" x14ac:dyDescent="0.25">
      <c r="A5" s="46" t="s">
        <v>53</v>
      </c>
      <c r="B5" s="46">
        <v>38</v>
      </c>
      <c r="C5" s="46">
        <v>93</v>
      </c>
      <c r="D5" s="46">
        <v>22</v>
      </c>
      <c r="E5" s="46">
        <v>11</v>
      </c>
      <c r="F5" s="46">
        <v>83</v>
      </c>
      <c r="G5" s="46">
        <v>4</v>
      </c>
      <c r="H5" s="46">
        <v>163</v>
      </c>
      <c r="I5" s="46">
        <v>103</v>
      </c>
      <c r="J5" s="46">
        <v>84</v>
      </c>
      <c r="K5" s="46">
        <v>96</v>
      </c>
      <c r="L5" s="46">
        <v>137</v>
      </c>
      <c r="M5" s="46">
        <v>2</v>
      </c>
      <c r="N5" s="46">
        <v>116</v>
      </c>
      <c r="O5" s="46">
        <v>84</v>
      </c>
      <c r="P5" s="46">
        <v>45</v>
      </c>
      <c r="Q5" s="46">
        <v>2</v>
      </c>
      <c r="R5" s="46">
        <f t="shared" si="0"/>
        <v>67.6875</v>
      </c>
      <c r="T5" s="36" t="s">
        <v>187</v>
      </c>
    </row>
    <row r="6" spans="1:20" x14ac:dyDescent="0.25">
      <c r="A6" s="46" t="s">
        <v>52</v>
      </c>
      <c r="B6" s="46">
        <v>42</v>
      </c>
      <c r="C6" s="46">
        <v>109</v>
      </c>
      <c r="D6" s="46">
        <v>40</v>
      </c>
      <c r="E6" s="46">
        <v>4</v>
      </c>
      <c r="F6" s="46">
        <v>77</v>
      </c>
      <c r="G6" s="46">
        <v>44</v>
      </c>
      <c r="H6" s="46">
        <v>61</v>
      </c>
      <c r="I6" s="46">
        <v>12</v>
      </c>
      <c r="J6" s="46">
        <v>33</v>
      </c>
      <c r="K6" s="46">
        <v>16</v>
      </c>
      <c r="L6" s="46">
        <v>90</v>
      </c>
      <c r="M6" s="46">
        <v>79</v>
      </c>
      <c r="N6" s="46">
        <v>134</v>
      </c>
      <c r="O6" s="46">
        <v>162</v>
      </c>
      <c r="P6" s="46">
        <v>126</v>
      </c>
      <c r="Q6" s="46">
        <v>6</v>
      </c>
      <c r="R6" s="46">
        <f t="shared" si="0"/>
        <v>64.6875</v>
      </c>
      <c r="T6" s="36" t="s">
        <v>180</v>
      </c>
    </row>
    <row r="7" spans="1:20" x14ac:dyDescent="0.25">
      <c r="A7" s="46" t="s">
        <v>53</v>
      </c>
      <c r="B7" s="46">
        <v>2</v>
      </c>
      <c r="C7" s="46">
        <v>90</v>
      </c>
      <c r="D7" s="46">
        <v>1</v>
      </c>
      <c r="E7" s="46">
        <v>126</v>
      </c>
      <c r="F7" s="46">
        <v>157</v>
      </c>
      <c r="G7" s="46">
        <v>1</v>
      </c>
      <c r="H7" s="46">
        <v>64</v>
      </c>
      <c r="I7" s="46">
        <v>1</v>
      </c>
      <c r="J7" s="46">
        <v>81</v>
      </c>
      <c r="K7" s="46">
        <v>2</v>
      </c>
      <c r="L7" s="46">
        <v>180</v>
      </c>
      <c r="M7" s="46">
        <v>35</v>
      </c>
      <c r="N7" s="46">
        <v>87</v>
      </c>
      <c r="O7" s="46">
        <v>101</v>
      </c>
      <c r="P7" s="46">
        <v>1</v>
      </c>
      <c r="Q7" s="46">
        <v>1</v>
      </c>
      <c r="R7" s="46">
        <f t="shared" si="0"/>
        <v>58.125</v>
      </c>
      <c r="T7" s="36" t="s">
        <v>181</v>
      </c>
    </row>
    <row r="8" spans="1:20" x14ac:dyDescent="0.25">
      <c r="A8" s="46" t="s">
        <v>52</v>
      </c>
      <c r="B8" s="46">
        <v>3</v>
      </c>
      <c r="C8" s="46">
        <v>148</v>
      </c>
      <c r="D8" s="46">
        <v>2</v>
      </c>
      <c r="E8" s="46">
        <v>8</v>
      </c>
      <c r="F8" s="46">
        <v>96</v>
      </c>
      <c r="G8" s="46">
        <v>9</v>
      </c>
      <c r="H8" s="46">
        <v>30</v>
      </c>
      <c r="I8" s="46">
        <v>3</v>
      </c>
      <c r="J8" s="46">
        <v>3</v>
      </c>
      <c r="K8" s="46">
        <v>2</v>
      </c>
      <c r="L8" s="46">
        <v>162</v>
      </c>
      <c r="M8" s="46">
        <v>18</v>
      </c>
      <c r="N8" s="46">
        <v>57</v>
      </c>
      <c r="O8" s="46">
        <v>17</v>
      </c>
      <c r="P8" s="46">
        <v>10</v>
      </c>
      <c r="Q8" s="46">
        <v>93</v>
      </c>
      <c r="R8" s="46">
        <f t="shared" si="0"/>
        <v>41.3125</v>
      </c>
      <c r="T8" s="36" t="s">
        <v>188</v>
      </c>
    </row>
    <row r="9" spans="1:20" x14ac:dyDescent="0.25">
      <c r="A9" s="46" t="s">
        <v>53</v>
      </c>
      <c r="B9" s="46">
        <v>83</v>
      </c>
      <c r="C9" s="46">
        <v>55</v>
      </c>
      <c r="D9" s="46">
        <v>151</v>
      </c>
      <c r="E9" s="46">
        <v>16</v>
      </c>
      <c r="F9" s="46">
        <v>104</v>
      </c>
      <c r="G9" s="46">
        <v>2</v>
      </c>
      <c r="H9" s="46">
        <v>41</v>
      </c>
      <c r="I9" s="46">
        <v>130</v>
      </c>
      <c r="J9" s="46">
        <v>107</v>
      </c>
      <c r="K9" s="46">
        <v>10</v>
      </c>
      <c r="L9" s="46">
        <v>67</v>
      </c>
      <c r="M9" s="46">
        <v>82</v>
      </c>
      <c r="N9" s="46">
        <v>61</v>
      </c>
      <c r="O9" s="46">
        <v>55</v>
      </c>
      <c r="P9" s="46">
        <v>77</v>
      </c>
      <c r="Q9" s="46">
        <v>6</v>
      </c>
      <c r="R9" s="46">
        <f t="shared" si="0"/>
        <v>65.4375</v>
      </c>
      <c r="T9" s="36" t="s">
        <v>189</v>
      </c>
    </row>
    <row r="10" spans="1:20" x14ac:dyDescent="0.25">
      <c r="A10" s="46" t="s">
        <v>52</v>
      </c>
      <c r="B10" s="46">
        <v>93</v>
      </c>
      <c r="C10" s="46">
        <v>168</v>
      </c>
      <c r="D10" s="46">
        <v>10</v>
      </c>
      <c r="E10" s="46">
        <v>180</v>
      </c>
      <c r="F10" s="46">
        <v>155</v>
      </c>
      <c r="G10" s="46">
        <v>20</v>
      </c>
      <c r="H10" s="46">
        <v>98</v>
      </c>
      <c r="I10" s="46">
        <v>10</v>
      </c>
      <c r="J10" s="46">
        <v>131</v>
      </c>
      <c r="K10" s="46">
        <v>96</v>
      </c>
      <c r="L10" s="46">
        <v>164</v>
      </c>
      <c r="M10" s="46">
        <v>62</v>
      </c>
      <c r="N10" s="46">
        <v>72</v>
      </c>
      <c r="O10" s="46">
        <v>180</v>
      </c>
      <c r="P10" s="46">
        <v>19</v>
      </c>
      <c r="Q10" s="46">
        <v>60</v>
      </c>
      <c r="R10" s="46">
        <f t="shared" si="0"/>
        <v>94.875</v>
      </c>
      <c r="T10" s="36" t="s">
        <v>182</v>
      </c>
    </row>
    <row r="11" spans="1:20" x14ac:dyDescent="0.25">
      <c r="A11" s="46" t="s">
        <v>53</v>
      </c>
      <c r="B11" s="46">
        <v>52</v>
      </c>
      <c r="C11" s="46">
        <v>78</v>
      </c>
      <c r="D11" s="46">
        <v>32</v>
      </c>
      <c r="E11" s="46">
        <v>3</v>
      </c>
      <c r="F11" s="46">
        <v>139</v>
      </c>
      <c r="G11" s="46">
        <v>1</v>
      </c>
      <c r="H11" s="46">
        <v>140</v>
      </c>
      <c r="I11" s="46">
        <v>6</v>
      </c>
      <c r="J11" s="46">
        <v>17</v>
      </c>
      <c r="K11" s="46">
        <v>1</v>
      </c>
      <c r="L11" s="46">
        <v>51</v>
      </c>
      <c r="M11" s="46">
        <v>149</v>
      </c>
      <c r="N11" s="46">
        <v>96</v>
      </c>
      <c r="O11" s="46">
        <v>12</v>
      </c>
      <c r="P11" s="46">
        <v>16</v>
      </c>
      <c r="Q11" s="46">
        <v>88</v>
      </c>
      <c r="R11" s="46">
        <f t="shared" si="0"/>
        <v>55.0625</v>
      </c>
      <c r="T11" s="36" t="s">
        <v>183</v>
      </c>
    </row>
    <row r="12" spans="1:20" x14ac:dyDescent="0.25">
      <c r="A12" s="46" t="s">
        <v>52</v>
      </c>
      <c r="B12" s="46">
        <v>7</v>
      </c>
      <c r="C12" s="46">
        <v>127</v>
      </c>
      <c r="D12" s="46">
        <v>4</v>
      </c>
      <c r="E12" s="46">
        <v>15</v>
      </c>
      <c r="F12" s="46">
        <v>74</v>
      </c>
      <c r="G12" s="46">
        <v>24</v>
      </c>
      <c r="H12" s="46">
        <v>50</v>
      </c>
      <c r="I12" s="46">
        <v>102</v>
      </c>
      <c r="J12" s="46">
        <v>2</v>
      </c>
      <c r="K12" s="46">
        <v>98</v>
      </c>
      <c r="L12" s="46">
        <v>179</v>
      </c>
      <c r="M12" s="46">
        <v>179</v>
      </c>
      <c r="N12" s="46">
        <v>21</v>
      </c>
      <c r="O12" s="46">
        <v>149</v>
      </c>
      <c r="P12" s="46">
        <v>4</v>
      </c>
      <c r="Q12" s="46">
        <v>11</v>
      </c>
      <c r="R12" s="46">
        <f t="shared" si="0"/>
        <v>65.375</v>
      </c>
      <c r="T12" s="36" t="s">
        <v>190</v>
      </c>
    </row>
    <row r="13" spans="1:20" x14ac:dyDescent="0.25">
      <c r="A13" s="46" t="s">
        <v>53</v>
      </c>
      <c r="B13" s="46">
        <v>28</v>
      </c>
      <c r="C13" s="46">
        <v>39</v>
      </c>
      <c r="D13" s="46">
        <v>174</v>
      </c>
      <c r="E13" s="46">
        <v>84</v>
      </c>
      <c r="F13" s="46">
        <v>6</v>
      </c>
      <c r="G13" s="46">
        <v>28</v>
      </c>
      <c r="H13" s="46">
        <v>54</v>
      </c>
      <c r="I13" s="46">
        <v>1</v>
      </c>
      <c r="J13" s="46">
        <v>19</v>
      </c>
      <c r="K13" s="46">
        <v>3</v>
      </c>
      <c r="L13" s="46">
        <v>86</v>
      </c>
      <c r="M13" s="46">
        <v>99</v>
      </c>
      <c r="N13" s="46">
        <v>30</v>
      </c>
      <c r="O13" s="46">
        <v>151</v>
      </c>
      <c r="P13" s="46">
        <v>20</v>
      </c>
      <c r="Q13" s="46">
        <v>177</v>
      </c>
      <c r="R13" s="46">
        <f t="shared" si="0"/>
        <v>62.4375</v>
      </c>
      <c r="T13" s="36" t="s">
        <v>191</v>
      </c>
    </row>
    <row r="14" spans="1:20" x14ac:dyDescent="0.25">
      <c r="A14" s="46" t="s">
        <v>52</v>
      </c>
      <c r="B14" s="46">
        <v>10</v>
      </c>
      <c r="C14" s="46">
        <v>146</v>
      </c>
      <c r="D14" s="46">
        <v>135</v>
      </c>
      <c r="E14" s="46">
        <v>81</v>
      </c>
      <c r="F14" s="46">
        <v>126</v>
      </c>
      <c r="G14" s="46">
        <v>18</v>
      </c>
      <c r="H14" s="46">
        <v>24</v>
      </c>
      <c r="I14" s="46">
        <v>111</v>
      </c>
      <c r="J14" s="46">
        <v>111</v>
      </c>
      <c r="K14" s="46">
        <v>6</v>
      </c>
      <c r="L14" s="46">
        <v>158</v>
      </c>
      <c r="M14" s="46">
        <v>27</v>
      </c>
      <c r="N14" s="46">
        <v>175</v>
      </c>
      <c r="O14" s="46">
        <v>5</v>
      </c>
      <c r="P14" s="46">
        <v>151</v>
      </c>
      <c r="Q14" s="46">
        <v>114</v>
      </c>
      <c r="R14" s="46">
        <f t="shared" si="0"/>
        <v>87.375</v>
      </c>
      <c r="T14" s="36" t="s">
        <v>184</v>
      </c>
    </row>
    <row r="15" spans="1:20" x14ac:dyDescent="0.25">
      <c r="A15" s="46" t="s">
        <v>53</v>
      </c>
      <c r="B15" s="46">
        <v>20</v>
      </c>
      <c r="C15" s="46">
        <v>26</v>
      </c>
      <c r="D15" s="46">
        <v>21</v>
      </c>
      <c r="E15" s="46">
        <v>2</v>
      </c>
      <c r="F15" s="46">
        <v>5</v>
      </c>
      <c r="G15" s="46">
        <v>2</v>
      </c>
      <c r="H15" s="46">
        <v>11</v>
      </c>
      <c r="I15" s="46">
        <v>6</v>
      </c>
      <c r="J15" s="46">
        <v>7</v>
      </c>
      <c r="K15" s="46">
        <v>12</v>
      </c>
      <c r="L15" s="46">
        <v>36</v>
      </c>
      <c r="M15" s="46">
        <v>172</v>
      </c>
      <c r="N15" s="46">
        <v>83</v>
      </c>
      <c r="O15" s="46">
        <v>8</v>
      </c>
      <c r="P15" s="46">
        <v>10</v>
      </c>
      <c r="Q15" s="46">
        <v>1</v>
      </c>
      <c r="R15" s="46">
        <f t="shared" si="0"/>
        <v>26.375</v>
      </c>
      <c r="T15" s="36" t="s">
        <v>185</v>
      </c>
    </row>
    <row r="16" spans="1:20" x14ac:dyDescent="0.25">
      <c r="A16" s="46" t="s">
        <v>52</v>
      </c>
      <c r="B16" s="46">
        <v>24</v>
      </c>
      <c r="C16" s="46">
        <v>53</v>
      </c>
      <c r="D16" s="46">
        <v>14</v>
      </c>
      <c r="E16" s="46">
        <v>115</v>
      </c>
      <c r="F16" s="46">
        <v>162</v>
      </c>
      <c r="G16" s="46">
        <v>17</v>
      </c>
      <c r="H16" s="46">
        <v>153</v>
      </c>
      <c r="I16" s="46">
        <v>6</v>
      </c>
      <c r="J16" s="46">
        <v>118</v>
      </c>
      <c r="K16" s="46">
        <v>61</v>
      </c>
      <c r="L16" s="46">
        <v>170</v>
      </c>
      <c r="M16" s="46">
        <v>122</v>
      </c>
      <c r="N16" s="46">
        <v>100</v>
      </c>
      <c r="O16" s="46">
        <v>52</v>
      </c>
      <c r="P16" s="46">
        <v>61</v>
      </c>
      <c r="Q16" s="46">
        <v>114</v>
      </c>
      <c r="R16" s="46">
        <f t="shared" si="0"/>
        <v>83.875</v>
      </c>
      <c r="T16" s="36" t="s">
        <v>192</v>
      </c>
    </row>
    <row r="17" spans="1:20" x14ac:dyDescent="0.25">
      <c r="A17" s="46" t="s">
        <v>53</v>
      </c>
      <c r="B17" s="46">
        <v>99</v>
      </c>
      <c r="C17" s="46">
        <v>26</v>
      </c>
      <c r="D17" s="46">
        <v>57</v>
      </c>
      <c r="E17" s="46">
        <v>5</v>
      </c>
      <c r="F17" s="46">
        <v>43</v>
      </c>
      <c r="G17" s="46">
        <v>17</v>
      </c>
      <c r="H17" s="46">
        <v>137</v>
      </c>
      <c r="I17" s="46">
        <v>178</v>
      </c>
      <c r="J17" s="46">
        <v>92</v>
      </c>
      <c r="K17" s="46">
        <v>168</v>
      </c>
      <c r="L17" s="46">
        <v>97</v>
      </c>
      <c r="M17" s="46">
        <v>42</v>
      </c>
      <c r="N17" s="46">
        <v>63</v>
      </c>
      <c r="O17" s="46">
        <v>161</v>
      </c>
      <c r="P17" s="46">
        <v>14</v>
      </c>
      <c r="Q17" s="46">
        <v>173</v>
      </c>
      <c r="R17" s="46">
        <f t="shared" si="0"/>
        <v>85.75</v>
      </c>
      <c r="T17" s="36" t="s">
        <v>193</v>
      </c>
    </row>
    <row r="18" spans="1:20" x14ac:dyDescent="0.25">
      <c r="A18" s="46" t="s">
        <v>52</v>
      </c>
      <c r="B18" s="46">
        <v>113</v>
      </c>
      <c r="C18" s="46">
        <v>109</v>
      </c>
      <c r="D18" s="46">
        <v>10</v>
      </c>
      <c r="E18" s="46">
        <v>163</v>
      </c>
      <c r="F18" s="46">
        <v>66</v>
      </c>
      <c r="G18" s="46">
        <v>16</v>
      </c>
      <c r="H18" s="46">
        <v>7</v>
      </c>
      <c r="I18" s="46">
        <v>15</v>
      </c>
      <c r="J18" s="46">
        <v>2</v>
      </c>
      <c r="K18" s="46">
        <v>103</v>
      </c>
      <c r="L18" s="46">
        <v>117</v>
      </c>
      <c r="M18" s="46">
        <v>93</v>
      </c>
      <c r="N18" s="46">
        <v>75</v>
      </c>
      <c r="O18" s="46">
        <v>1</v>
      </c>
      <c r="P18" s="46">
        <v>146</v>
      </c>
      <c r="Q18" s="46">
        <v>20</v>
      </c>
      <c r="R18" s="46">
        <f t="shared" si="0"/>
        <v>66</v>
      </c>
      <c r="T18" s="36" t="s">
        <v>194</v>
      </c>
    </row>
    <row r="19" spans="1:20" x14ac:dyDescent="0.25">
      <c r="A19" s="46" t="s">
        <v>53</v>
      </c>
      <c r="B19" s="46">
        <v>2</v>
      </c>
      <c r="C19" s="46">
        <v>164</v>
      </c>
      <c r="D19" s="46">
        <v>77</v>
      </c>
      <c r="E19" s="46">
        <v>173</v>
      </c>
      <c r="F19" s="46">
        <v>129</v>
      </c>
      <c r="G19" s="46">
        <v>1</v>
      </c>
      <c r="H19" s="46">
        <v>119</v>
      </c>
      <c r="I19" s="46">
        <v>4</v>
      </c>
      <c r="J19" s="46">
        <v>9</v>
      </c>
      <c r="K19" s="46">
        <v>80</v>
      </c>
      <c r="L19" s="46">
        <v>70</v>
      </c>
      <c r="M19" s="46">
        <v>167</v>
      </c>
      <c r="N19" s="46">
        <v>136</v>
      </c>
      <c r="O19" s="46">
        <v>123</v>
      </c>
      <c r="P19" s="46">
        <v>5</v>
      </c>
      <c r="Q19" s="46">
        <v>133</v>
      </c>
      <c r="R19" s="46">
        <f t="shared" si="0"/>
        <v>87</v>
      </c>
      <c r="T19" s="36" t="s">
        <v>195</v>
      </c>
    </row>
    <row r="20" spans="1:20" x14ac:dyDescent="0.25">
      <c r="A20" s="46" t="s">
        <v>52</v>
      </c>
      <c r="B20" s="46">
        <v>4</v>
      </c>
      <c r="C20" s="46">
        <v>121</v>
      </c>
      <c r="D20" s="46">
        <v>4</v>
      </c>
      <c r="E20" s="46">
        <v>111</v>
      </c>
      <c r="F20" s="46">
        <v>19</v>
      </c>
      <c r="G20" s="46">
        <v>13</v>
      </c>
      <c r="H20" s="46">
        <v>9</v>
      </c>
      <c r="I20" s="46">
        <v>73</v>
      </c>
      <c r="J20" s="46">
        <v>51</v>
      </c>
      <c r="K20" s="46">
        <v>50</v>
      </c>
      <c r="L20" s="46">
        <v>21</v>
      </c>
      <c r="M20" s="46">
        <v>142</v>
      </c>
      <c r="N20" s="46">
        <v>27</v>
      </c>
      <c r="O20" s="46">
        <v>27</v>
      </c>
      <c r="P20" s="46">
        <v>7</v>
      </c>
      <c r="Q20" s="46">
        <v>175</v>
      </c>
      <c r="R20" s="46">
        <f t="shared" si="0"/>
        <v>53.375</v>
      </c>
      <c r="T20" s="36" t="s">
        <v>202</v>
      </c>
    </row>
    <row r="21" spans="1:20" x14ac:dyDescent="0.25">
      <c r="A21" s="46" t="s">
        <v>53</v>
      </c>
      <c r="B21" s="46">
        <v>31</v>
      </c>
      <c r="C21" s="46">
        <v>38</v>
      </c>
      <c r="D21" s="46">
        <v>7</v>
      </c>
      <c r="E21" s="46">
        <v>22</v>
      </c>
      <c r="F21" s="46">
        <v>2</v>
      </c>
      <c r="G21" s="46">
        <v>2</v>
      </c>
      <c r="H21" s="46">
        <v>133</v>
      </c>
      <c r="I21" s="46">
        <v>6</v>
      </c>
      <c r="J21" s="46">
        <v>17</v>
      </c>
      <c r="K21" s="46">
        <v>5</v>
      </c>
      <c r="L21" s="46">
        <v>128</v>
      </c>
      <c r="M21" s="46">
        <v>178</v>
      </c>
      <c r="N21" s="46">
        <v>49</v>
      </c>
      <c r="O21" s="46">
        <v>48</v>
      </c>
      <c r="P21" s="46">
        <v>20</v>
      </c>
      <c r="Q21" s="46">
        <v>46</v>
      </c>
      <c r="R21" s="46">
        <f t="shared" si="0"/>
        <v>45.75</v>
      </c>
      <c r="T21" s="36" t="s">
        <v>203</v>
      </c>
    </row>
    <row r="22" spans="1:20" x14ac:dyDescent="0.25">
      <c r="A22" s="46" t="s">
        <v>52</v>
      </c>
      <c r="B22" s="46">
        <v>156</v>
      </c>
      <c r="C22" s="46">
        <v>3</v>
      </c>
      <c r="D22" s="46">
        <v>7</v>
      </c>
      <c r="E22" s="46">
        <v>10</v>
      </c>
      <c r="F22" s="46">
        <v>102</v>
      </c>
      <c r="G22" s="46">
        <v>13</v>
      </c>
      <c r="H22" s="46">
        <v>76</v>
      </c>
      <c r="I22" s="46">
        <v>18</v>
      </c>
      <c r="J22" s="46">
        <v>2</v>
      </c>
      <c r="K22" s="46">
        <v>19</v>
      </c>
      <c r="L22" s="46">
        <v>36</v>
      </c>
      <c r="M22" s="46">
        <v>98</v>
      </c>
      <c r="N22" s="46">
        <v>37</v>
      </c>
      <c r="O22" s="46">
        <v>4</v>
      </c>
      <c r="P22" s="46">
        <v>74</v>
      </c>
      <c r="Q22" s="46">
        <v>93</v>
      </c>
      <c r="R22" s="46">
        <f t="shared" si="0"/>
        <v>46.75</v>
      </c>
      <c r="T22" s="36" t="s">
        <v>196</v>
      </c>
    </row>
    <row r="23" spans="1:20" x14ac:dyDescent="0.25">
      <c r="A23" s="46" t="s">
        <v>53</v>
      </c>
      <c r="B23" s="46">
        <v>23</v>
      </c>
      <c r="C23" s="46">
        <v>33</v>
      </c>
      <c r="D23" s="46">
        <v>22</v>
      </c>
      <c r="E23" s="46">
        <v>178</v>
      </c>
      <c r="F23" s="46">
        <v>125</v>
      </c>
      <c r="G23" s="46">
        <v>8</v>
      </c>
      <c r="H23" s="46">
        <v>52</v>
      </c>
      <c r="I23" s="46">
        <v>81</v>
      </c>
      <c r="J23" s="46">
        <v>5</v>
      </c>
      <c r="K23" s="46">
        <v>38</v>
      </c>
      <c r="L23" s="46">
        <v>115</v>
      </c>
      <c r="M23" s="46">
        <v>58</v>
      </c>
      <c r="N23" s="46">
        <v>26</v>
      </c>
      <c r="O23" s="46">
        <v>29</v>
      </c>
      <c r="P23" s="46">
        <v>2</v>
      </c>
      <c r="Q23" s="46">
        <v>59</v>
      </c>
      <c r="R23" s="46">
        <f t="shared" si="0"/>
        <v>53.375</v>
      </c>
      <c r="T23" s="36" t="s">
        <v>197</v>
      </c>
    </row>
    <row r="24" spans="1:20" x14ac:dyDescent="0.25">
      <c r="A24" s="46" t="s">
        <v>52</v>
      </c>
      <c r="B24" s="46">
        <v>180</v>
      </c>
      <c r="C24" s="46">
        <v>91</v>
      </c>
      <c r="D24" s="46">
        <v>7</v>
      </c>
      <c r="E24" s="46">
        <v>99</v>
      </c>
      <c r="F24" s="46">
        <v>1</v>
      </c>
      <c r="G24" s="46">
        <v>4</v>
      </c>
      <c r="H24" s="46">
        <v>180</v>
      </c>
      <c r="I24" s="46">
        <v>151</v>
      </c>
      <c r="J24" s="46">
        <v>101</v>
      </c>
      <c r="K24" s="46">
        <v>179</v>
      </c>
      <c r="L24" s="46">
        <v>8</v>
      </c>
      <c r="M24" s="46">
        <v>2</v>
      </c>
      <c r="N24" s="46">
        <v>81</v>
      </c>
      <c r="O24" s="46">
        <v>52</v>
      </c>
      <c r="P24" s="46">
        <v>35</v>
      </c>
      <c r="Q24" s="46">
        <v>117</v>
      </c>
      <c r="R24" s="46">
        <f t="shared" si="0"/>
        <v>80.5</v>
      </c>
      <c r="T24" s="36" t="s">
        <v>204</v>
      </c>
    </row>
    <row r="25" spans="1:20" x14ac:dyDescent="0.25">
      <c r="A25" s="46" t="s">
        <v>53</v>
      </c>
      <c r="B25" s="46">
        <v>120</v>
      </c>
      <c r="C25" s="46">
        <v>103</v>
      </c>
      <c r="D25" s="46">
        <v>4</v>
      </c>
      <c r="E25" s="46">
        <v>10</v>
      </c>
      <c r="F25" s="46">
        <v>118</v>
      </c>
      <c r="G25" s="46">
        <v>12</v>
      </c>
      <c r="H25" s="46">
        <v>111</v>
      </c>
      <c r="I25" s="46">
        <v>132</v>
      </c>
      <c r="J25" s="46">
        <v>8</v>
      </c>
      <c r="K25" s="46">
        <v>4</v>
      </c>
      <c r="L25" s="46">
        <v>56</v>
      </c>
      <c r="M25" s="46">
        <v>166</v>
      </c>
      <c r="N25" s="46">
        <v>155</v>
      </c>
      <c r="O25" s="46">
        <v>164</v>
      </c>
      <c r="P25" s="46">
        <v>7</v>
      </c>
      <c r="Q25" s="46">
        <v>157</v>
      </c>
      <c r="R25" s="46">
        <f t="shared" si="0"/>
        <v>82.9375</v>
      </c>
      <c r="T25" s="36" t="s">
        <v>205</v>
      </c>
    </row>
    <row r="26" spans="1:20" x14ac:dyDescent="0.25">
      <c r="A26" s="46" t="s">
        <v>52</v>
      </c>
      <c r="B26" s="46">
        <v>9</v>
      </c>
      <c r="C26" s="46">
        <v>177</v>
      </c>
      <c r="D26" s="46">
        <v>62</v>
      </c>
      <c r="E26" s="46">
        <v>9</v>
      </c>
      <c r="F26" s="46">
        <v>167</v>
      </c>
      <c r="G26" s="46">
        <v>5</v>
      </c>
      <c r="H26" s="46">
        <v>40</v>
      </c>
      <c r="I26" s="46">
        <v>9</v>
      </c>
      <c r="J26" s="46">
        <v>130</v>
      </c>
      <c r="K26" s="46">
        <v>11</v>
      </c>
      <c r="L26" s="46">
        <v>10</v>
      </c>
      <c r="M26" s="46">
        <v>115</v>
      </c>
      <c r="N26" s="46">
        <v>156</v>
      </c>
      <c r="O26" s="46">
        <v>142</v>
      </c>
      <c r="P26" s="46">
        <v>99</v>
      </c>
      <c r="Q26" s="46">
        <v>140</v>
      </c>
      <c r="R26" s="46">
        <f t="shared" si="0"/>
        <v>80.0625</v>
      </c>
      <c r="T26" s="36" t="s">
        <v>198</v>
      </c>
    </row>
    <row r="27" spans="1:20" x14ac:dyDescent="0.25">
      <c r="A27" s="46" t="s">
        <v>53</v>
      </c>
      <c r="B27" s="46">
        <v>4</v>
      </c>
      <c r="C27" s="46">
        <v>44</v>
      </c>
      <c r="D27" s="46">
        <v>22</v>
      </c>
      <c r="E27" s="46">
        <v>110</v>
      </c>
      <c r="F27" s="46">
        <v>169</v>
      </c>
      <c r="G27" s="46">
        <v>6</v>
      </c>
      <c r="H27" s="46">
        <v>17</v>
      </c>
      <c r="I27" s="46">
        <v>2</v>
      </c>
      <c r="J27" s="46">
        <v>30</v>
      </c>
      <c r="K27" s="46">
        <v>171</v>
      </c>
      <c r="L27" s="46">
        <v>97</v>
      </c>
      <c r="M27" s="46">
        <v>43</v>
      </c>
      <c r="N27" s="46">
        <v>40</v>
      </c>
      <c r="O27" s="46">
        <v>53</v>
      </c>
      <c r="P27" s="46">
        <v>18</v>
      </c>
      <c r="Q27" s="46">
        <v>28</v>
      </c>
      <c r="R27" s="46">
        <f t="shared" si="0"/>
        <v>53.375</v>
      </c>
      <c r="T27" s="36" t="s">
        <v>199</v>
      </c>
    </row>
    <row r="28" spans="1:20" x14ac:dyDescent="0.25">
      <c r="A28" s="46" t="s">
        <v>52</v>
      </c>
      <c r="B28" s="46">
        <v>179</v>
      </c>
      <c r="C28" s="46">
        <v>23</v>
      </c>
      <c r="D28" s="46">
        <v>3</v>
      </c>
      <c r="E28" s="46">
        <v>79</v>
      </c>
      <c r="F28" s="46">
        <v>166</v>
      </c>
      <c r="G28" s="46">
        <v>11</v>
      </c>
      <c r="H28" s="46">
        <v>7</v>
      </c>
      <c r="I28" s="46">
        <v>4</v>
      </c>
      <c r="J28" s="46">
        <v>2</v>
      </c>
      <c r="K28" s="46">
        <v>178</v>
      </c>
      <c r="L28" s="46">
        <v>140</v>
      </c>
      <c r="M28" s="46">
        <v>105</v>
      </c>
      <c r="N28" s="46">
        <v>31</v>
      </c>
      <c r="O28" s="46">
        <v>5</v>
      </c>
      <c r="P28" s="46">
        <v>12</v>
      </c>
      <c r="Q28" s="46">
        <v>42</v>
      </c>
      <c r="R28" s="46">
        <f t="shared" si="0"/>
        <v>61.6875</v>
      </c>
      <c r="T28" s="36" t="s">
        <v>206</v>
      </c>
    </row>
    <row r="29" spans="1:20" x14ac:dyDescent="0.25">
      <c r="A29" s="46" t="s">
        <v>53</v>
      </c>
      <c r="B29" s="46">
        <v>165</v>
      </c>
      <c r="C29" s="46">
        <v>20</v>
      </c>
      <c r="D29" s="46">
        <v>4</v>
      </c>
      <c r="E29" s="46">
        <v>3</v>
      </c>
      <c r="F29" s="46">
        <v>26</v>
      </c>
      <c r="G29" s="46">
        <v>3</v>
      </c>
      <c r="H29" s="46">
        <v>80</v>
      </c>
      <c r="I29" s="46">
        <v>10</v>
      </c>
      <c r="J29" s="46">
        <v>29</v>
      </c>
      <c r="K29" s="46">
        <v>11</v>
      </c>
      <c r="L29" s="46">
        <v>168</v>
      </c>
      <c r="M29" s="46">
        <v>128</v>
      </c>
      <c r="N29" s="46">
        <v>156</v>
      </c>
      <c r="O29" s="46">
        <v>111</v>
      </c>
      <c r="P29" s="46">
        <v>2</v>
      </c>
      <c r="Q29" s="46">
        <v>157</v>
      </c>
      <c r="R29" s="46">
        <f t="shared" si="0"/>
        <v>67.0625</v>
      </c>
      <c r="T29" s="36" t="s">
        <v>207</v>
      </c>
    </row>
    <row r="30" spans="1:20" x14ac:dyDescent="0.25">
      <c r="A30" s="46" t="s">
        <v>52</v>
      </c>
      <c r="B30" s="46">
        <v>4</v>
      </c>
      <c r="C30" s="46">
        <v>143</v>
      </c>
      <c r="D30" s="46">
        <v>157</v>
      </c>
      <c r="E30" s="46">
        <v>5</v>
      </c>
      <c r="F30" s="46">
        <v>27</v>
      </c>
      <c r="G30" s="46">
        <v>4</v>
      </c>
      <c r="H30" s="46">
        <v>12</v>
      </c>
      <c r="I30" s="46">
        <v>9</v>
      </c>
      <c r="J30" s="46">
        <v>73</v>
      </c>
      <c r="K30" s="46">
        <v>84</v>
      </c>
      <c r="L30" s="46">
        <v>13</v>
      </c>
      <c r="M30" s="46">
        <v>104</v>
      </c>
      <c r="N30" s="46">
        <v>9</v>
      </c>
      <c r="O30" s="46">
        <v>95</v>
      </c>
      <c r="P30" s="46">
        <v>4</v>
      </c>
      <c r="Q30" s="46">
        <v>12</v>
      </c>
      <c r="R30" s="46">
        <f t="shared" si="0"/>
        <v>47.1875</v>
      </c>
      <c r="T30" s="36" t="s">
        <v>200</v>
      </c>
    </row>
    <row r="31" spans="1:20" x14ac:dyDescent="0.25">
      <c r="A31" s="46" t="s">
        <v>53</v>
      </c>
      <c r="B31" s="46">
        <v>66</v>
      </c>
      <c r="C31" s="46">
        <v>161</v>
      </c>
      <c r="D31" s="46">
        <v>21</v>
      </c>
      <c r="E31" s="46">
        <v>177</v>
      </c>
      <c r="F31" s="46">
        <v>11</v>
      </c>
      <c r="G31" s="46">
        <v>180</v>
      </c>
      <c r="H31" s="46">
        <v>8</v>
      </c>
      <c r="I31" s="46">
        <v>39</v>
      </c>
      <c r="J31" s="46">
        <v>6</v>
      </c>
      <c r="K31" s="46">
        <v>176</v>
      </c>
      <c r="L31" s="46">
        <v>179</v>
      </c>
      <c r="M31" s="46">
        <v>158</v>
      </c>
      <c r="N31" s="46">
        <v>146</v>
      </c>
      <c r="O31" s="46">
        <v>149</v>
      </c>
      <c r="P31" s="46">
        <v>111</v>
      </c>
      <c r="Q31" s="46">
        <v>160</v>
      </c>
      <c r="R31" s="46">
        <f t="shared" si="0"/>
        <v>109.25</v>
      </c>
      <c r="T31" s="36" t="s">
        <v>201</v>
      </c>
    </row>
    <row r="32" spans="1:20" x14ac:dyDescent="0.25">
      <c r="A32" s="46" t="s">
        <v>52</v>
      </c>
      <c r="B32" s="46">
        <v>43</v>
      </c>
      <c r="C32" s="46">
        <v>69</v>
      </c>
      <c r="D32" s="46">
        <v>14</v>
      </c>
      <c r="E32" s="46">
        <v>42</v>
      </c>
      <c r="F32" s="46">
        <v>16</v>
      </c>
      <c r="G32" s="46">
        <v>7</v>
      </c>
      <c r="H32" s="46">
        <v>176</v>
      </c>
      <c r="I32" s="46">
        <v>49</v>
      </c>
      <c r="J32" s="46">
        <v>79</v>
      </c>
      <c r="K32" s="46">
        <v>96</v>
      </c>
      <c r="L32" s="46">
        <v>103</v>
      </c>
      <c r="M32" s="46">
        <v>52</v>
      </c>
      <c r="N32" s="46">
        <v>90</v>
      </c>
      <c r="O32" s="46">
        <v>10</v>
      </c>
      <c r="P32" s="46">
        <v>23</v>
      </c>
      <c r="Q32" s="46">
        <v>80</v>
      </c>
      <c r="R32" s="46">
        <f t="shared" si="0"/>
        <v>59.3125</v>
      </c>
      <c r="T32" s="36" t="s">
        <v>208</v>
      </c>
    </row>
    <row r="33" spans="1:20" x14ac:dyDescent="0.25">
      <c r="A33" s="46" t="s">
        <v>53</v>
      </c>
      <c r="B33" s="46">
        <v>7</v>
      </c>
      <c r="C33" s="46">
        <v>104</v>
      </c>
      <c r="D33" s="46">
        <v>10</v>
      </c>
      <c r="E33" s="46">
        <v>7</v>
      </c>
      <c r="F33" s="46">
        <v>110</v>
      </c>
      <c r="G33" s="46">
        <v>7</v>
      </c>
      <c r="H33" s="46">
        <v>7</v>
      </c>
      <c r="I33" s="46">
        <v>150</v>
      </c>
      <c r="J33" s="46">
        <v>8</v>
      </c>
      <c r="K33" s="46">
        <v>7</v>
      </c>
      <c r="L33" s="46">
        <v>149</v>
      </c>
      <c r="M33" s="46">
        <v>116</v>
      </c>
      <c r="N33" s="46">
        <v>55</v>
      </c>
      <c r="O33" s="46">
        <v>64</v>
      </c>
      <c r="P33" s="46">
        <v>2</v>
      </c>
      <c r="Q33" s="46">
        <v>169</v>
      </c>
      <c r="R33" s="46">
        <f t="shared" si="0"/>
        <v>60.75</v>
      </c>
      <c r="T33" s="36" t="s">
        <v>209</v>
      </c>
    </row>
    <row r="34" spans="1:20" x14ac:dyDescent="0.25">
      <c r="A34" s="46" t="s">
        <v>52</v>
      </c>
      <c r="B34" s="46">
        <v>1</v>
      </c>
      <c r="C34" s="46">
        <v>162</v>
      </c>
      <c r="D34" s="46">
        <v>1</v>
      </c>
      <c r="E34" s="46">
        <v>7</v>
      </c>
      <c r="F34" s="46">
        <v>118</v>
      </c>
      <c r="G34" s="46">
        <v>3</v>
      </c>
      <c r="H34" s="46">
        <v>19</v>
      </c>
      <c r="I34" s="46">
        <v>14</v>
      </c>
      <c r="J34" s="46">
        <v>11</v>
      </c>
      <c r="K34" s="46">
        <v>119</v>
      </c>
      <c r="L34" s="46">
        <v>153</v>
      </c>
      <c r="M34" s="46">
        <v>24</v>
      </c>
      <c r="N34" s="46">
        <v>127</v>
      </c>
      <c r="O34" s="46">
        <v>9</v>
      </c>
      <c r="P34" s="46">
        <v>3</v>
      </c>
      <c r="Q34" s="46">
        <v>12</v>
      </c>
      <c r="R34" s="46">
        <f t="shared" si="0"/>
        <v>48.9375</v>
      </c>
      <c r="T34" s="36" t="s">
        <v>210</v>
      </c>
    </row>
    <row r="35" spans="1:20" x14ac:dyDescent="0.25">
      <c r="A35" s="46" t="s">
        <v>53</v>
      </c>
      <c r="B35" s="46">
        <v>1</v>
      </c>
      <c r="C35" s="46">
        <v>80</v>
      </c>
      <c r="D35" s="46">
        <v>106</v>
      </c>
      <c r="E35" s="46">
        <v>113</v>
      </c>
      <c r="F35" s="46">
        <v>175</v>
      </c>
      <c r="G35" s="46">
        <v>17</v>
      </c>
      <c r="H35" s="46">
        <v>20</v>
      </c>
      <c r="I35" s="46">
        <v>6</v>
      </c>
      <c r="J35" s="46">
        <v>59</v>
      </c>
      <c r="K35" s="46">
        <v>91</v>
      </c>
      <c r="L35" s="46">
        <v>27</v>
      </c>
      <c r="M35" s="46">
        <v>107</v>
      </c>
      <c r="N35" s="46">
        <v>161</v>
      </c>
      <c r="O35" s="46">
        <v>13</v>
      </c>
      <c r="P35" s="46">
        <v>94</v>
      </c>
      <c r="Q35" s="46">
        <v>67</v>
      </c>
      <c r="R35" s="46">
        <f t="shared" si="0"/>
        <v>71.0625</v>
      </c>
      <c r="T35" s="36" t="s">
        <v>211</v>
      </c>
    </row>
    <row r="36" spans="1:20" x14ac:dyDescent="0.25">
      <c r="A36" s="46" t="s">
        <v>52</v>
      </c>
      <c r="B36" s="46">
        <v>10</v>
      </c>
      <c r="C36" s="46">
        <v>138</v>
      </c>
      <c r="D36" s="46">
        <v>165</v>
      </c>
      <c r="E36" s="46">
        <v>61</v>
      </c>
      <c r="F36" s="46">
        <v>154</v>
      </c>
      <c r="G36" s="46">
        <v>18</v>
      </c>
      <c r="H36" s="46">
        <v>33</v>
      </c>
      <c r="I36" s="46">
        <v>8</v>
      </c>
      <c r="J36" s="46">
        <v>4</v>
      </c>
      <c r="K36" s="46">
        <v>18</v>
      </c>
      <c r="L36" s="46">
        <v>146</v>
      </c>
      <c r="M36" s="46">
        <v>122</v>
      </c>
      <c r="N36" s="46">
        <v>4</v>
      </c>
      <c r="O36" s="46">
        <v>5</v>
      </c>
      <c r="P36" s="46">
        <v>1</v>
      </c>
      <c r="Q36" s="46">
        <v>20</v>
      </c>
      <c r="R36" s="46">
        <f t="shared" si="0"/>
        <v>56.6875</v>
      </c>
      <c r="T36" s="36" t="s">
        <v>218</v>
      </c>
    </row>
    <row r="37" spans="1:20" x14ac:dyDescent="0.25">
      <c r="A37" s="46" t="s">
        <v>53</v>
      </c>
      <c r="B37" s="46">
        <v>101</v>
      </c>
      <c r="C37" s="46">
        <v>20</v>
      </c>
      <c r="D37" s="46">
        <v>154</v>
      </c>
      <c r="E37" s="46">
        <v>7</v>
      </c>
      <c r="F37" s="46">
        <v>100</v>
      </c>
      <c r="G37" s="46">
        <v>8</v>
      </c>
      <c r="H37" s="46">
        <v>166</v>
      </c>
      <c r="I37" s="46">
        <v>14</v>
      </c>
      <c r="J37" s="46">
        <v>7</v>
      </c>
      <c r="K37" s="46">
        <v>4</v>
      </c>
      <c r="L37" s="46">
        <v>177</v>
      </c>
      <c r="M37" s="46">
        <v>7</v>
      </c>
      <c r="N37" s="46">
        <v>56</v>
      </c>
      <c r="O37" s="46">
        <v>23</v>
      </c>
      <c r="P37" s="46">
        <v>66</v>
      </c>
      <c r="Q37" s="46">
        <v>67</v>
      </c>
      <c r="R37" s="46">
        <f t="shared" si="0"/>
        <v>61.0625</v>
      </c>
      <c r="T37" s="36" t="s">
        <v>219</v>
      </c>
    </row>
    <row r="38" spans="1:20" x14ac:dyDescent="0.25">
      <c r="A38" s="46" t="s">
        <v>52</v>
      </c>
      <c r="B38" s="46">
        <v>168</v>
      </c>
      <c r="C38" s="46">
        <v>137</v>
      </c>
      <c r="D38" s="46">
        <v>3</v>
      </c>
      <c r="E38" s="46">
        <v>1</v>
      </c>
      <c r="F38" s="46">
        <v>22</v>
      </c>
      <c r="G38" s="46">
        <v>20</v>
      </c>
      <c r="H38" s="46">
        <v>60</v>
      </c>
      <c r="I38" s="46">
        <v>43</v>
      </c>
      <c r="J38" s="46">
        <v>11</v>
      </c>
      <c r="K38" s="46">
        <v>77</v>
      </c>
      <c r="L38" s="46">
        <v>146</v>
      </c>
      <c r="M38" s="46">
        <v>84</v>
      </c>
      <c r="N38" s="46">
        <v>151</v>
      </c>
      <c r="O38" s="46">
        <v>179</v>
      </c>
      <c r="P38" s="46">
        <v>32</v>
      </c>
      <c r="Q38" s="46">
        <v>175</v>
      </c>
      <c r="R38" s="46">
        <f t="shared" si="0"/>
        <v>81.8125</v>
      </c>
      <c r="T38" s="36" t="s">
        <v>212</v>
      </c>
    </row>
    <row r="39" spans="1:20" x14ac:dyDescent="0.25">
      <c r="A39" s="46" t="s">
        <v>53</v>
      </c>
      <c r="B39" s="46">
        <v>75</v>
      </c>
      <c r="C39" s="46">
        <v>45</v>
      </c>
      <c r="D39" s="46">
        <v>4</v>
      </c>
      <c r="E39" s="46">
        <v>93</v>
      </c>
      <c r="F39" s="46">
        <v>76</v>
      </c>
      <c r="G39" s="46">
        <v>24</v>
      </c>
      <c r="H39" s="46">
        <v>61</v>
      </c>
      <c r="I39" s="46">
        <v>7</v>
      </c>
      <c r="J39" s="46">
        <v>133</v>
      </c>
      <c r="K39" s="46">
        <v>144</v>
      </c>
      <c r="L39" s="46">
        <v>79</v>
      </c>
      <c r="M39" s="46">
        <v>88</v>
      </c>
      <c r="N39" s="46">
        <v>58</v>
      </c>
      <c r="O39" s="46">
        <v>5</v>
      </c>
      <c r="P39" s="46">
        <v>63</v>
      </c>
      <c r="Q39" s="46">
        <v>71</v>
      </c>
      <c r="R39" s="46">
        <f t="shared" si="0"/>
        <v>64.125</v>
      </c>
      <c r="T39" s="36" t="s">
        <v>213</v>
      </c>
    </row>
    <row r="40" spans="1:20" x14ac:dyDescent="0.25">
      <c r="A40" s="46" t="s">
        <v>52</v>
      </c>
      <c r="B40" s="46">
        <v>26</v>
      </c>
      <c r="C40" s="46">
        <v>5</v>
      </c>
      <c r="D40" s="46">
        <v>26</v>
      </c>
      <c r="E40" s="46">
        <v>93</v>
      </c>
      <c r="F40" s="46">
        <v>89</v>
      </c>
      <c r="G40" s="46">
        <v>10</v>
      </c>
      <c r="H40" s="46">
        <v>157</v>
      </c>
      <c r="I40" s="46">
        <v>34</v>
      </c>
      <c r="J40" s="46">
        <v>169</v>
      </c>
      <c r="K40" s="46">
        <v>129</v>
      </c>
      <c r="L40" s="46">
        <v>103</v>
      </c>
      <c r="M40" s="46">
        <v>22</v>
      </c>
      <c r="N40" s="46">
        <v>3</v>
      </c>
      <c r="O40" s="46">
        <v>5</v>
      </c>
      <c r="P40" s="46">
        <v>2</v>
      </c>
      <c r="Q40" s="46">
        <v>25</v>
      </c>
      <c r="R40" s="46">
        <f t="shared" si="0"/>
        <v>56.125</v>
      </c>
      <c r="T40" s="36" t="s">
        <v>220</v>
      </c>
    </row>
    <row r="41" spans="1:20" x14ac:dyDescent="0.25">
      <c r="A41" s="46" t="s">
        <v>53</v>
      </c>
      <c r="B41" s="46">
        <v>143</v>
      </c>
      <c r="C41" s="46">
        <v>160</v>
      </c>
      <c r="D41" s="46">
        <v>120</v>
      </c>
      <c r="E41" s="46">
        <v>155</v>
      </c>
      <c r="F41" s="46">
        <v>99</v>
      </c>
      <c r="G41" s="46">
        <v>20</v>
      </c>
      <c r="H41" s="46">
        <v>20</v>
      </c>
      <c r="I41" s="46">
        <v>21</v>
      </c>
      <c r="J41" s="46">
        <v>4</v>
      </c>
      <c r="K41" s="46">
        <v>110</v>
      </c>
      <c r="L41" s="46">
        <v>96</v>
      </c>
      <c r="M41" s="46">
        <v>56</v>
      </c>
      <c r="N41" s="46">
        <v>154</v>
      </c>
      <c r="O41" s="46">
        <v>34</v>
      </c>
      <c r="P41" s="46">
        <v>88</v>
      </c>
      <c r="Q41" s="46">
        <v>164</v>
      </c>
      <c r="R41" s="46">
        <f t="shared" si="0"/>
        <v>90.25</v>
      </c>
      <c r="T41" s="36" t="s">
        <v>221</v>
      </c>
    </row>
    <row r="42" spans="1:20" x14ac:dyDescent="0.25">
      <c r="A42" s="46" t="s">
        <v>52</v>
      </c>
      <c r="B42" s="46">
        <v>2</v>
      </c>
      <c r="C42" s="46">
        <v>96</v>
      </c>
      <c r="D42" s="46">
        <v>2</v>
      </c>
      <c r="E42" s="46">
        <v>9</v>
      </c>
      <c r="F42" s="46">
        <v>119</v>
      </c>
      <c r="G42" s="46">
        <v>12</v>
      </c>
      <c r="H42" s="46">
        <v>28</v>
      </c>
      <c r="I42" s="46">
        <v>1</v>
      </c>
      <c r="J42" s="46">
        <v>1</v>
      </c>
      <c r="K42" s="46">
        <v>8</v>
      </c>
      <c r="L42" s="46">
        <v>149</v>
      </c>
      <c r="M42" s="46">
        <v>178</v>
      </c>
      <c r="N42" s="46">
        <v>48</v>
      </c>
      <c r="O42" s="46">
        <v>20</v>
      </c>
      <c r="P42" s="46">
        <v>16</v>
      </c>
      <c r="Q42" s="46">
        <v>74</v>
      </c>
      <c r="R42" s="46">
        <f t="shared" si="0"/>
        <v>47.6875</v>
      </c>
      <c r="T42" s="36" t="s">
        <v>214</v>
      </c>
    </row>
    <row r="43" spans="1:20" x14ac:dyDescent="0.25">
      <c r="A43" s="46" t="s">
        <v>53</v>
      </c>
      <c r="B43" s="46">
        <v>15</v>
      </c>
      <c r="C43" s="46">
        <v>4</v>
      </c>
      <c r="D43" s="46">
        <v>6</v>
      </c>
      <c r="E43" s="46">
        <v>11</v>
      </c>
      <c r="F43" s="46">
        <v>118</v>
      </c>
      <c r="G43" s="46">
        <v>16</v>
      </c>
      <c r="H43" s="46">
        <v>28</v>
      </c>
      <c r="I43" s="46">
        <v>10</v>
      </c>
      <c r="J43" s="46">
        <v>11</v>
      </c>
      <c r="K43" s="46">
        <v>84</v>
      </c>
      <c r="L43" s="46">
        <v>155</v>
      </c>
      <c r="M43" s="46">
        <v>168</v>
      </c>
      <c r="N43" s="46">
        <v>103</v>
      </c>
      <c r="O43" s="46">
        <v>7</v>
      </c>
      <c r="P43" s="46">
        <v>112</v>
      </c>
      <c r="Q43" s="46">
        <v>119</v>
      </c>
      <c r="R43" s="46">
        <f t="shared" si="0"/>
        <v>60.4375</v>
      </c>
      <c r="T43" s="36" t="s">
        <v>215</v>
      </c>
    </row>
    <row r="44" spans="1:20" x14ac:dyDescent="0.25">
      <c r="A44" s="46" t="s">
        <v>52</v>
      </c>
      <c r="B44" s="46">
        <v>68</v>
      </c>
      <c r="C44" s="46">
        <v>72</v>
      </c>
      <c r="D44" s="46">
        <v>9</v>
      </c>
      <c r="E44" s="46">
        <v>78</v>
      </c>
      <c r="F44" s="46">
        <v>60</v>
      </c>
      <c r="G44" s="46">
        <v>10</v>
      </c>
      <c r="H44" s="46">
        <v>17</v>
      </c>
      <c r="I44" s="46">
        <v>5</v>
      </c>
      <c r="J44" s="46">
        <v>112</v>
      </c>
      <c r="K44" s="46">
        <v>99</v>
      </c>
      <c r="L44" s="46">
        <v>85</v>
      </c>
      <c r="M44" s="46">
        <v>98</v>
      </c>
      <c r="N44" s="46">
        <v>153</v>
      </c>
      <c r="O44" s="46">
        <v>125</v>
      </c>
      <c r="P44" s="46">
        <v>7</v>
      </c>
      <c r="Q44" s="46">
        <v>125</v>
      </c>
      <c r="R44" s="46">
        <f t="shared" si="0"/>
        <v>70.1875</v>
      </c>
      <c r="T44" s="36" t="s">
        <v>222</v>
      </c>
    </row>
    <row r="45" spans="1:20" x14ac:dyDescent="0.25">
      <c r="A45" s="46" t="s">
        <v>53</v>
      </c>
      <c r="B45" s="46">
        <v>3</v>
      </c>
      <c r="C45" s="46">
        <v>170</v>
      </c>
      <c r="D45" s="46">
        <v>121</v>
      </c>
      <c r="E45" s="46">
        <v>172</v>
      </c>
      <c r="F45" s="46">
        <v>92</v>
      </c>
      <c r="G45" s="46">
        <v>11</v>
      </c>
      <c r="H45" s="46">
        <v>168</v>
      </c>
      <c r="I45" s="46">
        <v>167</v>
      </c>
      <c r="J45" s="46">
        <v>50</v>
      </c>
      <c r="K45" s="46">
        <v>22</v>
      </c>
      <c r="L45" s="46">
        <v>171</v>
      </c>
      <c r="M45" s="46">
        <v>25</v>
      </c>
      <c r="N45" s="46">
        <v>18</v>
      </c>
      <c r="O45" s="46">
        <v>49</v>
      </c>
      <c r="P45" s="46">
        <v>48</v>
      </c>
      <c r="Q45" s="46">
        <v>2</v>
      </c>
      <c r="R45" s="46">
        <f t="shared" si="0"/>
        <v>80.5625</v>
      </c>
      <c r="T45" s="36" t="s">
        <v>277</v>
      </c>
    </row>
    <row r="46" spans="1:20" x14ac:dyDescent="0.25">
      <c r="A46" s="46" t="s">
        <v>52</v>
      </c>
      <c r="B46" s="46">
        <v>25</v>
      </c>
      <c r="C46" s="46">
        <v>57</v>
      </c>
      <c r="D46" s="46">
        <v>25</v>
      </c>
      <c r="E46" s="46">
        <v>9</v>
      </c>
      <c r="F46" s="46">
        <v>22</v>
      </c>
      <c r="G46" s="46">
        <v>10</v>
      </c>
      <c r="H46" s="46">
        <v>20</v>
      </c>
      <c r="I46" s="46">
        <v>7</v>
      </c>
      <c r="J46" s="46">
        <v>37</v>
      </c>
      <c r="K46" s="46">
        <v>25</v>
      </c>
      <c r="L46" s="46">
        <v>60</v>
      </c>
      <c r="M46" s="46">
        <v>156</v>
      </c>
      <c r="N46" s="46">
        <v>19</v>
      </c>
      <c r="O46" s="46">
        <v>3</v>
      </c>
      <c r="P46" s="46">
        <v>10</v>
      </c>
      <c r="Q46" s="46">
        <v>147</v>
      </c>
      <c r="R46" s="46">
        <f t="shared" si="0"/>
        <v>39.5</v>
      </c>
      <c r="T46" s="36" t="s">
        <v>216</v>
      </c>
    </row>
    <row r="47" spans="1:20" x14ac:dyDescent="0.25">
      <c r="A47" s="46" t="s">
        <v>53</v>
      </c>
      <c r="B47" s="46">
        <v>1</v>
      </c>
      <c r="C47" s="46">
        <v>100</v>
      </c>
      <c r="D47" s="46">
        <v>3</v>
      </c>
      <c r="E47" s="46">
        <v>2</v>
      </c>
      <c r="F47" s="46">
        <v>166</v>
      </c>
      <c r="G47" s="46">
        <v>18</v>
      </c>
      <c r="H47" s="46">
        <v>17</v>
      </c>
      <c r="I47" s="46">
        <v>30</v>
      </c>
      <c r="J47" s="46">
        <v>83</v>
      </c>
      <c r="K47" s="46">
        <v>90</v>
      </c>
      <c r="L47" s="46">
        <v>52</v>
      </c>
      <c r="M47" s="46">
        <v>164</v>
      </c>
      <c r="N47" s="46">
        <v>12</v>
      </c>
      <c r="O47" s="46">
        <v>72</v>
      </c>
      <c r="P47" s="46">
        <v>13</v>
      </c>
      <c r="Q47" s="46">
        <v>102</v>
      </c>
      <c r="R47" s="46">
        <f t="shared" si="0"/>
        <v>57.8125</v>
      </c>
      <c r="T47" s="36" t="s">
        <v>217</v>
      </c>
    </row>
    <row r="48" spans="1:20" x14ac:dyDescent="0.25">
      <c r="A48" s="46" t="s">
        <v>52</v>
      </c>
      <c r="B48" s="46">
        <v>172</v>
      </c>
      <c r="C48" s="46">
        <v>128</v>
      </c>
      <c r="D48" s="46">
        <v>9</v>
      </c>
      <c r="E48" s="46">
        <v>28</v>
      </c>
      <c r="F48" s="46">
        <v>171</v>
      </c>
      <c r="G48" s="46">
        <v>109</v>
      </c>
      <c r="H48" s="46">
        <v>30</v>
      </c>
      <c r="I48" s="46">
        <v>2</v>
      </c>
      <c r="J48" s="46">
        <v>80</v>
      </c>
      <c r="K48" s="46">
        <v>171</v>
      </c>
      <c r="L48" s="46">
        <v>40</v>
      </c>
      <c r="M48" s="46">
        <v>17</v>
      </c>
      <c r="N48" s="46">
        <v>45</v>
      </c>
      <c r="O48" s="46">
        <v>133</v>
      </c>
      <c r="P48" s="46">
        <v>2</v>
      </c>
      <c r="Q48" s="46">
        <v>119</v>
      </c>
      <c r="R48" s="46">
        <f t="shared" si="0"/>
        <v>78.5</v>
      </c>
      <c r="T48" s="36" t="s">
        <v>224</v>
      </c>
    </row>
    <row r="49" spans="1:20" x14ac:dyDescent="0.25">
      <c r="A49" s="46" t="s">
        <v>53</v>
      </c>
      <c r="B49" s="46">
        <v>3</v>
      </c>
      <c r="C49" s="46">
        <v>105</v>
      </c>
      <c r="D49" s="46">
        <v>17</v>
      </c>
      <c r="E49" s="46">
        <v>1</v>
      </c>
      <c r="F49" s="46">
        <v>161</v>
      </c>
      <c r="G49" s="46">
        <v>3</v>
      </c>
      <c r="H49" s="46">
        <v>10</v>
      </c>
      <c r="I49" s="46">
        <v>27</v>
      </c>
      <c r="J49" s="46">
        <v>1</v>
      </c>
      <c r="K49" s="46">
        <v>7</v>
      </c>
      <c r="L49" s="46">
        <v>21</v>
      </c>
      <c r="M49" s="46">
        <v>93</v>
      </c>
      <c r="N49" s="46">
        <v>4</v>
      </c>
      <c r="O49" s="46">
        <v>3</v>
      </c>
      <c r="P49" s="46">
        <v>6</v>
      </c>
      <c r="Q49" s="46">
        <v>32</v>
      </c>
      <c r="R49" s="46">
        <f t="shared" si="0"/>
        <v>30.875</v>
      </c>
      <c r="T49" s="36" t="s">
        <v>225</v>
      </c>
    </row>
    <row r="50" spans="1:20" x14ac:dyDescent="0.25">
      <c r="A50" s="46" t="s">
        <v>52</v>
      </c>
      <c r="B50" s="46">
        <v>2</v>
      </c>
      <c r="C50" s="46">
        <v>1</v>
      </c>
      <c r="D50" s="46">
        <v>64</v>
      </c>
      <c r="E50" s="46">
        <v>113</v>
      </c>
      <c r="F50" s="46">
        <v>58</v>
      </c>
      <c r="G50" s="46">
        <v>18</v>
      </c>
      <c r="H50" s="46">
        <v>5</v>
      </c>
      <c r="I50" s="46">
        <v>2</v>
      </c>
      <c r="J50" s="46">
        <v>19</v>
      </c>
      <c r="K50" s="46">
        <v>115</v>
      </c>
      <c r="L50" s="46">
        <v>147</v>
      </c>
      <c r="M50" s="46">
        <v>39</v>
      </c>
      <c r="N50" s="46">
        <v>6</v>
      </c>
      <c r="O50" s="46">
        <v>2</v>
      </c>
      <c r="P50" s="46">
        <v>20</v>
      </c>
      <c r="Q50" s="46">
        <v>32</v>
      </c>
      <c r="R50" s="46">
        <f t="shared" si="0"/>
        <v>40.1875</v>
      </c>
      <c r="T50" s="36" t="s">
        <v>226</v>
      </c>
    </row>
    <row r="51" spans="1:20" x14ac:dyDescent="0.25">
      <c r="A51" s="46" t="s">
        <v>53</v>
      </c>
      <c r="B51" s="46">
        <v>32</v>
      </c>
      <c r="C51" s="46">
        <v>44</v>
      </c>
      <c r="D51" s="46">
        <v>167</v>
      </c>
      <c r="E51" s="46">
        <v>95</v>
      </c>
      <c r="F51" s="46">
        <v>151</v>
      </c>
      <c r="G51" s="46">
        <v>26</v>
      </c>
      <c r="H51" s="46">
        <v>15</v>
      </c>
      <c r="I51" s="46">
        <v>10</v>
      </c>
      <c r="J51" s="46">
        <v>19</v>
      </c>
      <c r="K51" s="46">
        <v>156</v>
      </c>
      <c r="L51" s="46">
        <v>14</v>
      </c>
      <c r="M51" s="46">
        <v>31</v>
      </c>
      <c r="N51" s="46">
        <v>163</v>
      </c>
      <c r="O51" s="46">
        <v>82</v>
      </c>
      <c r="P51" s="46">
        <v>19</v>
      </c>
      <c r="Q51" s="46">
        <v>155</v>
      </c>
      <c r="R51" s="46">
        <f t="shared" si="0"/>
        <v>73.6875</v>
      </c>
      <c r="T51" s="36" t="s">
        <v>227</v>
      </c>
    </row>
    <row r="52" spans="1:20" x14ac:dyDescent="0.25">
      <c r="A52" s="46" t="s">
        <v>52</v>
      </c>
      <c r="B52" s="46">
        <v>79</v>
      </c>
      <c r="C52" s="46">
        <v>81</v>
      </c>
      <c r="D52" s="46">
        <v>70</v>
      </c>
      <c r="E52" s="46">
        <v>108</v>
      </c>
      <c r="F52" s="46">
        <v>25</v>
      </c>
      <c r="G52" s="46">
        <v>158</v>
      </c>
      <c r="H52" s="46">
        <v>57</v>
      </c>
      <c r="I52" s="46">
        <v>113</v>
      </c>
      <c r="J52" s="46">
        <v>101</v>
      </c>
      <c r="K52" s="46">
        <v>1</v>
      </c>
      <c r="L52" s="46">
        <v>141</v>
      </c>
      <c r="M52" s="46">
        <v>75</v>
      </c>
      <c r="N52" s="46">
        <v>65</v>
      </c>
      <c r="O52" s="46">
        <v>4</v>
      </c>
      <c r="P52" s="46">
        <v>28</v>
      </c>
      <c r="Q52" s="46">
        <v>44</v>
      </c>
      <c r="R52" s="46">
        <f t="shared" si="0"/>
        <v>71.875</v>
      </c>
      <c r="T52" s="36" t="s">
        <v>234</v>
      </c>
    </row>
    <row r="53" spans="1:20" x14ac:dyDescent="0.25">
      <c r="A53" s="46" t="s">
        <v>53</v>
      </c>
      <c r="B53" s="46">
        <v>65</v>
      </c>
      <c r="C53" s="46">
        <v>78</v>
      </c>
      <c r="D53" s="46">
        <v>157</v>
      </c>
      <c r="E53" s="46">
        <v>70</v>
      </c>
      <c r="F53" s="46">
        <v>113</v>
      </c>
      <c r="G53" s="46">
        <v>99</v>
      </c>
      <c r="H53" s="46">
        <v>101</v>
      </c>
      <c r="I53" s="46">
        <v>33</v>
      </c>
      <c r="J53" s="46">
        <v>122</v>
      </c>
      <c r="K53" s="46">
        <v>2</v>
      </c>
      <c r="L53" s="46">
        <v>100</v>
      </c>
      <c r="M53" s="46">
        <v>135</v>
      </c>
      <c r="N53" s="46">
        <v>77</v>
      </c>
      <c r="O53" s="46">
        <v>101</v>
      </c>
      <c r="P53" s="46">
        <v>124</v>
      </c>
      <c r="Q53" s="46">
        <v>56</v>
      </c>
      <c r="R53" s="46">
        <f t="shared" si="0"/>
        <v>89.5625</v>
      </c>
      <c r="T53" s="36" t="s">
        <v>235</v>
      </c>
    </row>
    <row r="54" spans="1:20" x14ac:dyDescent="0.25">
      <c r="A54" s="46" t="s">
        <v>52</v>
      </c>
      <c r="B54" s="46">
        <v>173</v>
      </c>
      <c r="C54" s="46">
        <v>168</v>
      </c>
      <c r="D54" s="46">
        <v>7</v>
      </c>
      <c r="E54" s="46">
        <v>13</v>
      </c>
      <c r="F54" s="46">
        <v>123</v>
      </c>
      <c r="G54" s="46">
        <v>9</v>
      </c>
      <c r="H54" s="46">
        <v>121</v>
      </c>
      <c r="I54" s="46">
        <v>9</v>
      </c>
      <c r="J54" s="46">
        <v>145</v>
      </c>
      <c r="K54" s="46">
        <v>88</v>
      </c>
      <c r="L54" s="46">
        <v>162</v>
      </c>
      <c r="M54" s="46">
        <v>159</v>
      </c>
      <c r="N54" s="46">
        <v>67</v>
      </c>
      <c r="O54" s="46">
        <v>55</v>
      </c>
      <c r="P54" s="46">
        <v>106</v>
      </c>
      <c r="Q54" s="46">
        <v>103</v>
      </c>
      <c r="R54" s="46">
        <f t="shared" si="0"/>
        <v>94.25</v>
      </c>
      <c r="T54" s="36" t="s">
        <v>228</v>
      </c>
    </row>
    <row r="55" spans="1:20" x14ac:dyDescent="0.25">
      <c r="A55" s="46" t="s">
        <v>53</v>
      </c>
      <c r="B55" s="46">
        <v>36</v>
      </c>
      <c r="C55" s="46">
        <v>148</v>
      </c>
      <c r="D55" s="46">
        <v>17</v>
      </c>
      <c r="E55" s="46">
        <v>12</v>
      </c>
      <c r="F55" s="46">
        <v>136</v>
      </c>
      <c r="G55" s="46">
        <v>6</v>
      </c>
      <c r="H55" s="46">
        <v>117</v>
      </c>
      <c r="I55" s="46">
        <v>122</v>
      </c>
      <c r="J55" s="46">
        <v>7</v>
      </c>
      <c r="K55" s="46">
        <v>1</v>
      </c>
      <c r="L55" s="46">
        <v>63</v>
      </c>
      <c r="M55" s="46">
        <v>110</v>
      </c>
      <c r="N55" s="46">
        <v>143</v>
      </c>
      <c r="O55" s="46">
        <v>33</v>
      </c>
      <c r="P55" s="46">
        <v>25</v>
      </c>
      <c r="Q55" s="46">
        <v>79</v>
      </c>
      <c r="R55" s="46">
        <f t="shared" si="0"/>
        <v>65.9375</v>
      </c>
      <c r="T55" s="36" t="s">
        <v>229</v>
      </c>
    </row>
    <row r="56" spans="1:20" x14ac:dyDescent="0.25">
      <c r="A56" s="46" t="s">
        <v>52</v>
      </c>
      <c r="B56" s="46">
        <v>49</v>
      </c>
      <c r="C56" s="46">
        <v>165</v>
      </c>
      <c r="D56" s="46">
        <v>8</v>
      </c>
      <c r="E56" s="46">
        <v>57</v>
      </c>
      <c r="F56" s="46">
        <v>150</v>
      </c>
      <c r="G56" s="46">
        <v>20</v>
      </c>
      <c r="H56" s="46">
        <v>14</v>
      </c>
      <c r="I56" s="46">
        <v>10</v>
      </c>
      <c r="J56" s="46">
        <v>25</v>
      </c>
      <c r="K56" s="46">
        <v>9</v>
      </c>
      <c r="L56" s="46">
        <v>76</v>
      </c>
      <c r="M56" s="46">
        <v>159</v>
      </c>
      <c r="N56" s="46">
        <v>17</v>
      </c>
      <c r="O56" s="46">
        <v>70</v>
      </c>
      <c r="P56" s="46">
        <v>83</v>
      </c>
      <c r="Q56" s="46">
        <v>18</v>
      </c>
      <c r="R56" s="46">
        <f t="shared" si="0"/>
        <v>58.125</v>
      </c>
      <c r="T56" s="36" t="s">
        <v>236</v>
      </c>
    </row>
    <row r="57" spans="1:20" x14ac:dyDescent="0.25">
      <c r="A57" s="46" t="s">
        <v>53</v>
      </c>
      <c r="B57" s="46">
        <v>64</v>
      </c>
      <c r="C57" s="46">
        <v>12</v>
      </c>
      <c r="D57" s="46">
        <v>119</v>
      </c>
      <c r="E57" s="46">
        <v>55</v>
      </c>
      <c r="F57" s="46">
        <v>164</v>
      </c>
      <c r="G57" s="46">
        <v>34</v>
      </c>
      <c r="H57" s="46">
        <v>51</v>
      </c>
      <c r="I57" s="46">
        <v>54</v>
      </c>
      <c r="J57" s="46">
        <v>27</v>
      </c>
      <c r="K57" s="46">
        <v>50</v>
      </c>
      <c r="L57" s="46">
        <v>103</v>
      </c>
      <c r="M57" s="46">
        <v>31</v>
      </c>
      <c r="N57" s="46">
        <v>25</v>
      </c>
      <c r="O57" s="46">
        <v>35</v>
      </c>
      <c r="P57" s="46">
        <v>85</v>
      </c>
      <c r="Q57" s="46">
        <v>111</v>
      </c>
      <c r="R57" s="46">
        <f t="shared" si="0"/>
        <v>63.75</v>
      </c>
      <c r="T57" s="36" t="s">
        <v>237</v>
      </c>
    </row>
    <row r="58" spans="1:20" x14ac:dyDescent="0.25">
      <c r="A58" s="46" t="s">
        <v>52</v>
      </c>
      <c r="B58" s="46">
        <v>87</v>
      </c>
      <c r="C58" s="46">
        <v>128</v>
      </c>
      <c r="D58" s="46">
        <v>18</v>
      </c>
      <c r="E58" s="46">
        <v>11</v>
      </c>
      <c r="F58" s="46">
        <v>20</v>
      </c>
      <c r="G58" s="46">
        <v>3</v>
      </c>
      <c r="H58" s="46">
        <v>19</v>
      </c>
      <c r="I58" s="46">
        <v>6</v>
      </c>
      <c r="J58" s="46">
        <v>22</v>
      </c>
      <c r="K58" s="46">
        <v>74</v>
      </c>
      <c r="L58" s="46">
        <v>110</v>
      </c>
      <c r="M58" s="46">
        <v>128</v>
      </c>
      <c r="N58" s="46">
        <v>64</v>
      </c>
      <c r="O58" s="46">
        <v>2</v>
      </c>
      <c r="P58" s="46">
        <v>1</v>
      </c>
      <c r="Q58" s="46">
        <v>28</v>
      </c>
      <c r="R58" s="46">
        <f t="shared" si="0"/>
        <v>45.0625</v>
      </c>
      <c r="T58" s="36" t="s">
        <v>230</v>
      </c>
    </row>
    <row r="59" spans="1:20" x14ac:dyDescent="0.25">
      <c r="A59" s="46" t="s">
        <v>53</v>
      </c>
      <c r="B59" s="46">
        <v>12</v>
      </c>
      <c r="C59" s="46">
        <v>140</v>
      </c>
      <c r="D59" s="46">
        <v>171</v>
      </c>
      <c r="E59" s="46">
        <v>3</v>
      </c>
      <c r="F59" s="46">
        <v>171</v>
      </c>
      <c r="G59" s="46">
        <v>1</v>
      </c>
      <c r="H59" s="46">
        <v>13</v>
      </c>
      <c r="I59" s="46">
        <v>9</v>
      </c>
      <c r="J59" s="46">
        <v>41</v>
      </c>
      <c r="K59" s="46">
        <v>6</v>
      </c>
      <c r="L59" s="46">
        <v>83</v>
      </c>
      <c r="M59" s="46">
        <v>94</v>
      </c>
      <c r="N59" s="46">
        <v>139</v>
      </c>
      <c r="O59" s="46">
        <v>15</v>
      </c>
      <c r="P59" s="46">
        <v>14</v>
      </c>
      <c r="Q59" s="46">
        <v>10</v>
      </c>
      <c r="R59" s="46">
        <f t="shared" si="0"/>
        <v>57.625</v>
      </c>
      <c r="T59" s="36" t="s">
        <v>231</v>
      </c>
    </row>
    <row r="60" spans="1:20" x14ac:dyDescent="0.25">
      <c r="A60" s="46" t="s">
        <v>52</v>
      </c>
      <c r="B60" s="46">
        <v>5</v>
      </c>
      <c r="C60" s="46">
        <v>129</v>
      </c>
      <c r="D60" s="46">
        <v>8</v>
      </c>
      <c r="E60" s="46">
        <v>55</v>
      </c>
      <c r="F60" s="46">
        <v>4</v>
      </c>
      <c r="G60" s="46">
        <v>11</v>
      </c>
      <c r="H60" s="46">
        <v>4</v>
      </c>
      <c r="I60" s="46">
        <v>111</v>
      </c>
      <c r="J60" s="46">
        <v>2</v>
      </c>
      <c r="K60" s="46">
        <v>11</v>
      </c>
      <c r="L60" s="46">
        <v>63</v>
      </c>
      <c r="M60" s="46">
        <v>98</v>
      </c>
      <c r="N60" s="46">
        <v>128</v>
      </c>
      <c r="O60" s="46">
        <v>136</v>
      </c>
      <c r="P60" s="46">
        <v>12</v>
      </c>
      <c r="Q60" s="46">
        <v>48</v>
      </c>
      <c r="R60" s="46">
        <f t="shared" si="0"/>
        <v>51.5625</v>
      </c>
      <c r="T60" s="36" t="s">
        <v>238</v>
      </c>
    </row>
    <row r="61" spans="1:20" x14ac:dyDescent="0.25">
      <c r="A61" s="46" t="s">
        <v>53</v>
      </c>
      <c r="B61" s="46">
        <v>52</v>
      </c>
      <c r="C61" s="46">
        <v>15</v>
      </c>
      <c r="D61" s="46">
        <v>8</v>
      </c>
      <c r="E61" s="46">
        <v>109</v>
      </c>
      <c r="F61" s="46">
        <v>73</v>
      </c>
      <c r="G61" s="46">
        <v>1</v>
      </c>
      <c r="H61" s="46">
        <v>10</v>
      </c>
      <c r="I61" s="46">
        <v>59</v>
      </c>
      <c r="J61" s="46">
        <v>9</v>
      </c>
      <c r="K61" s="46">
        <v>3</v>
      </c>
      <c r="L61" s="46">
        <v>118</v>
      </c>
      <c r="M61" s="46">
        <v>172</v>
      </c>
      <c r="N61" s="46">
        <v>93</v>
      </c>
      <c r="O61" s="46">
        <v>16</v>
      </c>
      <c r="P61" s="46">
        <v>9</v>
      </c>
      <c r="Q61" s="46">
        <v>81</v>
      </c>
      <c r="R61" s="46">
        <f t="shared" si="0"/>
        <v>51.75</v>
      </c>
      <c r="T61" s="36" t="s">
        <v>239</v>
      </c>
    </row>
    <row r="62" spans="1:20" x14ac:dyDescent="0.25">
      <c r="A62" s="46" t="s">
        <v>52</v>
      </c>
      <c r="B62" s="46">
        <v>162</v>
      </c>
      <c r="C62" s="46">
        <v>153</v>
      </c>
      <c r="D62" s="46">
        <v>63</v>
      </c>
      <c r="E62" s="46">
        <v>72</v>
      </c>
      <c r="F62" s="46">
        <v>28</v>
      </c>
      <c r="G62" s="46">
        <v>175</v>
      </c>
      <c r="H62" s="46">
        <v>146</v>
      </c>
      <c r="I62" s="46">
        <v>18</v>
      </c>
      <c r="J62" s="46">
        <v>1</v>
      </c>
      <c r="K62" s="46">
        <v>87</v>
      </c>
      <c r="L62" s="46">
        <v>171</v>
      </c>
      <c r="M62" s="46">
        <v>103</v>
      </c>
      <c r="N62" s="46">
        <v>123</v>
      </c>
      <c r="O62" s="46">
        <v>131</v>
      </c>
      <c r="P62" s="46">
        <v>140</v>
      </c>
      <c r="Q62" s="46">
        <v>167</v>
      </c>
      <c r="R62" s="46">
        <f t="shared" si="0"/>
        <v>108.75</v>
      </c>
      <c r="T62" s="36" t="s">
        <v>232</v>
      </c>
    </row>
    <row r="63" spans="1:20" x14ac:dyDescent="0.25">
      <c r="A63" s="46" t="s">
        <v>53</v>
      </c>
      <c r="B63" s="46">
        <v>170</v>
      </c>
      <c r="C63" s="46">
        <v>75</v>
      </c>
      <c r="D63" s="46">
        <v>138</v>
      </c>
      <c r="E63" s="46">
        <v>15</v>
      </c>
      <c r="F63" s="46">
        <v>90</v>
      </c>
      <c r="G63" s="46">
        <v>13</v>
      </c>
      <c r="H63" s="46">
        <v>5</v>
      </c>
      <c r="I63" s="46">
        <v>27</v>
      </c>
      <c r="J63" s="46">
        <v>4</v>
      </c>
      <c r="K63" s="46">
        <v>149</v>
      </c>
      <c r="L63" s="46">
        <v>152</v>
      </c>
      <c r="M63" s="46">
        <v>136</v>
      </c>
      <c r="N63" s="46">
        <v>16</v>
      </c>
      <c r="O63" s="46">
        <v>159</v>
      </c>
      <c r="P63" s="46">
        <v>17</v>
      </c>
      <c r="Q63" s="46">
        <v>8</v>
      </c>
      <c r="R63" s="46">
        <f t="shared" si="0"/>
        <v>73.375</v>
      </c>
      <c r="T63" s="36" t="s">
        <v>233</v>
      </c>
    </row>
    <row r="64" spans="1:20" x14ac:dyDescent="0.25">
      <c r="A64" s="46" t="s">
        <v>52</v>
      </c>
      <c r="B64" s="46">
        <v>2</v>
      </c>
      <c r="C64" s="46">
        <v>126</v>
      </c>
      <c r="D64" s="46">
        <v>11</v>
      </c>
      <c r="E64" s="46">
        <v>28</v>
      </c>
      <c r="F64" s="46">
        <v>55</v>
      </c>
      <c r="G64" s="46">
        <v>16</v>
      </c>
      <c r="H64" s="46">
        <v>69</v>
      </c>
      <c r="I64" s="46">
        <v>6</v>
      </c>
      <c r="J64" s="46">
        <v>103</v>
      </c>
      <c r="K64" s="46">
        <v>3</v>
      </c>
      <c r="L64" s="46">
        <v>92</v>
      </c>
      <c r="M64" s="46">
        <v>168</v>
      </c>
      <c r="N64" s="46">
        <v>82</v>
      </c>
      <c r="O64" s="46">
        <v>23</v>
      </c>
      <c r="P64" s="46">
        <v>26</v>
      </c>
      <c r="Q64" s="46">
        <v>153</v>
      </c>
      <c r="R64" s="46">
        <f t="shared" si="0"/>
        <v>60.1875</v>
      </c>
      <c r="T64" s="36" t="s">
        <v>240</v>
      </c>
    </row>
    <row r="65" spans="1:20" x14ac:dyDescent="0.25">
      <c r="A65" s="46" t="s">
        <v>53</v>
      </c>
      <c r="B65" s="46">
        <v>32</v>
      </c>
      <c r="C65" s="46">
        <v>118</v>
      </c>
      <c r="D65" s="46">
        <v>16</v>
      </c>
      <c r="E65" s="46">
        <v>131</v>
      </c>
      <c r="F65" s="46">
        <v>61</v>
      </c>
      <c r="G65" s="46">
        <v>14</v>
      </c>
      <c r="H65" s="46">
        <v>60</v>
      </c>
      <c r="I65" s="46">
        <v>12</v>
      </c>
      <c r="J65" s="46">
        <v>4</v>
      </c>
      <c r="K65" s="46">
        <v>172</v>
      </c>
      <c r="L65" s="46">
        <v>57</v>
      </c>
      <c r="M65" s="46">
        <v>16</v>
      </c>
      <c r="N65" s="46">
        <v>53</v>
      </c>
      <c r="O65" s="46">
        <v>62</v>
      </c>
      <c r="P65" s="46">
        <v>33</v>
      </c>
      <c r="Q65" s="46">
        <v>10</v>
      </c>
      <c r="R65" s="46">
        <f t="shared" si="0"/>
        <v>53.1875</v>
      </c>
      <c r="T65" s="36" t="s">
        <v>241</v>
      </c>
    </row>
    <row r="66" spans="1:20" x14ac:dyDescent="0.25">
      <c r="A66" s="46" t="s">
        <v>52</v>
      </c>
      <c r="B66" s="46">
        <v>37</v>
      </c>
      <c r="C66" s="46">
        <v>41</v>
      </c>
      <c r="D66" s="46">
        <v>40</v>
      </c>
      <c r="E66" s="46">
        <v>32</v>
      </c>
      <c r="F66" s="46">
        <v>118</v>
      </c>
      <c r="G66" s="46">
        <v>28</v>
      </c>
      <c r="H66" s="46">
        <v>149</v>
      </c>
      <c r="I66" s="46">
        <v>8</v>
      </c>
      <c r="J66" s="46">
        <v>23</v>
      </c>
      <c r="K66" s="46">
        <v>11</v>
      </c>
      <c r="L66" s="46">
        <v>70</v>
      </c>
      <c r="M66" s="46">
        <v>37</v>
      </c>
      <c r="N66" s="46">
        <v>20</v>
      </c>
      <c r="O66" s="46">
        <v>158</v>
      </c>
      <c r="P66" s="46">
        <v>4</v>
      </c>
      <c r="Q66" s="46">
        <v>33</v>
      </c>
      <c r="R66" s="46">
        <f t="shared" ref="R66:R129" si="1">AVERAGE(B66:Q66)</f>
        <v>50.5625</v>
      </c>
      <c r="T66" s="36" t="s">
        <v>242</v>
      </c>
    </row>
    <row r="67" spans="1:20" x14ac:dyDescent="0.25">
      <c r="A67" s="46" t="s">
        <v>53</v>
      </c>
      <c r="B67" s="46">
        <v>26</v>
      </c>
      <c r="C67" s="46">
        <v>65</v>
      </c>
      <c r="D67" s="46">
        <v>18</v>
      </c>
      <c r="E67" s="46">
        <v>119</v>
      </c>
      <c r="F67" s="46">
        <v>13</v>
      </c>
      <c r="G67" s="46">
        <v>4</v>
      </c>
      <c r="H67" s="46">
        <v>83</v>
      </c>
      <c r="I67" s="46">
        <v>26</v>
      </c>
      <c r="J67" s="46">
        <v>81</v>
      </c>
      <c r="K67" s="46">
        <v>4</v>
      </c>
      <c r="L67" s="46">
        <v>84</v>
      </c>
      <c r="M67" s="46">
        <v>168</v>
      </c>
      <c r="N67" s="46">
        <v>108</v>
      </c>
      <c r="O67" s="46">
        <v>47</v>
      </c>
      <c r="P67" s="46">
        <v>161</v>
      </c>
      <c r="Q67" s="46">
        <v>78</v>
      </c>
      <c r="R67" s="46">
        <f t="shared" si="1"/>
        <v>67.8125</v>
      </c>
      <c r="T67" s="36" t="s">
        <v>243</v>
      </c>
    </row>
    <row r="68" spans="1:20" x14ac:dyDescent="0.25">
      <c r="A68" s="46" t="s">
        <v>52</v>
      </c>
      <c r="B68" s="46">
        <v>6</v>
      </c>
      <c r="C68" s="46">
        <v>139</v>
      </c>
      <c r="D68" s="46">
        <v>32</v>
      </c>
      <c r="E68" s="46">
        <v>69</v>
      </c>
      <c r="F68" s="46">
        <v>95</v>
      </c>
      <c r="G68" s="46">
        <v>117</v>
      </c>
      <c r="H68" s="46">
        <v>145</v>
      </c>
      <c r="I68" s="46">
        <v>60</v>
      </c>
      <c r="J68" s="46">
        <v>6</v>
      </c>
      <c r="K68" s="46">
        <v>162</v>
      </c>
      <c r="L68" s="46">
        <v>114</v>
      </c>
      <c r="M68" s="46">
        <v>29</v>
      </c>
      <c r="N68" s="46">
        <v>122</v>
      </c>
      <c r="O68" s="46">
        <v>15</v>
      </c>
      <c r="P68" s="46">
        <v>90</v>
      </c>
      <c r="Q68" s="46">
        <v>113</v>
      </c>
      <c r="R68" s="46">
        <f t="shared" si="1"/>
        <v>82.125</v>
      </c>
      <c r="T68" s="36" t="s">
        <v>250</v>
      </c>
    </row>
    <row r="69" spans="1:20" x14ac:dyDescent="0.25">
      <c r="A69" s="46" t="s">
        <v>53</v>
      </c>
      <c r="B69" s="46">
        <v>21</v>
      </c>
      <c r="C69" s="46">
        <v>18</v>
      </c>
      <c r="D69" s="46">
        <v>3</v>
      </c>
      <c r="E69" s="46">
        <v>1</v>
      </c>
      <c r="F69" s="46">
        <v>140</v>
      </c>
      <c r="G69" s="46">
        <v>10</v>
      </c>
      <c r="H69" s="46">
        <v>15</v>
      </c>
      <c r="I69" s="46">
        <v>22</v>
      </c>
      <c r="J69" s="46">
        <v>46</v>
      </c>
      <c r="K69" s="46">
        <v>58</v>
      </c>
      <c r="L69" s="46">
        <v>1</v>
      </c>
      <c r="M69" s="46">
        <v>147</v>
      </c>
      <c r="N69" s="46">
        <v>167</v>
      </c>
      <c r="O69" s="46">
        <v>2</v>
      </c>
      <c r="P69" s="46">
        <v>48</v>
      </c>
      <c r="Q69" s="46">
        <v>142</v>
      </c>
      <c r="R69" s="46">
        <f t="shared" si="1"/>
        <v>52.5625</v>
      </c>
      <c r="T69" s="36" t="s">
        <v>251</v>
      </c>
    </row>
    <row r="70" spans="1:20" x14ac:dyDescent="0.25">
      <c r="A70" s="46" t="s">
        <v>52</v>
      </c>
      <c r="B70" s="46">
        <v>14</v>
      </c>
      <c r="C70" s="46">
        <v>5</v>
      </c>
      <c r="D70" s="46">
        <v>18</v>
      </c>
      <c r="E70" s="46">
        <v>1</v>
      </c>
      <c r="F70" s="46">
        <v>21</v>
      </c>
      <c r="G70" s="46">
        <v>7</v>
      </c>
      <c r="H70" s="46">
        <v>21</v>
      </c>
      <c r="I70" s="46">
        <v>4</v>
      </c>
      <c r="J70" s="46">
        <v>7</v>
      </c>
      <c r="K70" s="46">
        <v>59</v>
      </c>
      <c r="L70" s="46">
        <v>147</v>
      </c>
      <c r="M70" s="46">
        <v>26</v>
      </c>
      <c r="N70" s="46">
        <v>18</v>
      </c>
      <c r="O70" s="46">
        <v>17</v>
      </c>
      <c r="P70" s="46">
        <v>1</v>
      </c>
      <c r="Q70" s="46">
        <v>15</v>
      </c>
      <c r="R70" s="46">
        <f t="shared" si="1"/>
        <v>23.8125</v>
      </c>
      <c r="T70" s="36" t="s">
        <v>244</v>
      </c>
    </row>
    <row r="71" spans="1:20" x14ac:dyDescent="0.25">
      <c r="A71" s="46" t="s">
        <v>53</v>
      </c>
      <c r="B71" s="46">
        <v>37</v>
      </c>
      <c r="C71" s="46">
        <v>161</v>
      </c>
      <c r="D71" s="46">
        <v>18</v>
      </c>
      <c r="E71" s="46">
        <v>55</v>
      </c>
      <c r="F71" s="46">
        <v>34</v>
      </c>
      <c r="G71" s="46">
        <v>22</v>
      </c>
      <c r="H71" s="46">
        <v>2</v>
      </c>
      <c r="I71" s="46">
        <v>13</v>
      </c>
      <c r="J71" s="46">
        <v>143</v>
      </c>
      <c r="K71" s="46">
        <v>36</v>
      </c>
      <c r="L71" s="46">
        <v>143</v>
      </c>
      <c r="M71" s="46">
        <v>47</v>
      </c>
      <c r="N71" s="46">
        <v>148</v>
      </c>
      <c r="O71" s="46">
        <v>11</v>
      </c>
      <c r="P71" s="46">
        <v>8</v>
      </c>
      <c r="Q71" s="46">
        <v>3</v>
      </c>
      <c r="R71" s="46">
        <f t="shared" si="1"/>
        <v>55.0625</v>
      </c>
      <c r="T71" s="36" t="s">
        <v>245</v>
      </c>
    </row>
    <row r="72" spans="1:20" x14ac:dyDescent="0.25">
      <c r="A72" s="46" t="s">
        <v>52</v>
      </c>
      <c r="B72" s="46">
        <v>9</v>
      </c>
      <c r="C72" s="46">
        <v>106</v>
      </c>
      <c r="D72" s="46">
        <v>3</v>
      </c>
      <c r="E72" s="46">
        <v>44</v>
      </c>
      <c r="F72" s="46">
        <v>180</v>
      </c>
      <c r="G72" s="46">
        <v>9</v>
      </c>
      <c r="H72" s="46">
        <v>3</v>
      </c>
      <c r="I72" s="46">
        <v>4</v>
      </c>
      <c r="J72" s="46">
        <v>8</v>
      </c>
      <c r="K72" s="46">
        <v>94</v>
      </c>
      <c r="L72" s="46">
        <v>140</v>
      </c>
      <c r="M72" s="46">
        <v>15</v>
      </c>
      <c r="N72" s="46">
        <v>84</v>
      </c>
      <c r="O72" s="46">
        <v>180</v>
      </c>
      <c r="P72" s="46">
        <v>7</v>
      </c>
      <c r="Q72" s="46">
        <v>23</v>
      </c>
      <c r="R72" s="46">
        <f t="shared" si="1"/>
        <v>56.8125</v>
      </c>
      <c r="T72" s="36" t="s">
        <v>252</v>
      </c>
    </row>
    <row r="73" spans="1:20" x14ac:dyDescent="0.25">
      <c r="A73" s="46" t="s">
        <v>53</v>
      </c>
      <c r="B73" s="46">
        <v>36</v>
      </c>
      <c r="C73" s="46">
        <v>131</v>
      </c>
      <c r="D73" s="46">
        <v>135</v>
      </c>
      <c r="E73" s="46">
        <v>133</v>
      </c>
      <c r="F73" s="46">
        <v>36</v>
      </c>
      <c r="G73" s="46">
        <v>5</v>
      </c>
      <c r="H73" s="46">
        <v>52</v>
      </c>
      <c r="I73" s="46">
        <v>114</v>
      </c>
      <c r="J73" s="46">
        <v>39</v>
      </c>
      <c r="K73" s="46">
        <v>4</v>
      </c>
      <c r="L73" s="46">
        <v>52</v>
      </c>
      <c r="M73" s="46">
        <v>104</v>
      </c>
      <c r="N73" s="46">
        <v>25</v>
      </c>
      <c r="O73" s="46">
        <v>60</v>
      </c>
      <c r="P73" s="46">
        <v>8</v>
      </c>
      <c r="Q73" s="46">
        <v>100</v>
      </c>
      <c r="R73" s="46">
        <f t="shared" si="1"/>
        <v>64.625</v>
      </c>
      <c r="T73" s="36" t="s">
        <v>253</v>
      </c>
    </row>
    <row r="74" spans="1:20" x14ac:dyDescent="0.25">
      <c r="A74" s="46" t="s">
        <v>52</v>
      </c>
      <c r="B74" s="46">
        <v>59</v>
      </c>
      <c r="C74" s="46">
        <v>166</v>
      </c>
      <c r="D74" s="46">
        <v>2</v>
      </c>
      <c r="E74" s="46">
        <v>18</v>
      </c>
      <c r="F74" s="46">
        <v>4</v>
      </c>
      <c r="G74" s="46">
        <v>4</v>
      </c>
      <c r="H74" s="46">
        <v>14</v>
      </c>
      <c r="I74" s="46">
        <v>11</v>
      </c>
      <c r="J74" s="46">
        <v>20</v>
      </c>
      <c r="K74" s="46">
        <v>52</v>
      </c>
      <c r="L74" s="46">
        <v>94</v>
      </c>
      <c r="M74" s="46">
        <v>90</v>
      </c>
      <c r="N74" s="46">
        <v>61</v>
      </c>
      <c r="O74" s="46">
        <v>16</v>
      </c>
      <c r="P74" s="46">
        <v>13</v>
      </c>
      <c r="Q74" s="46">
        <v>71</v>
      </c>
      <c r="R74" s="46">
        <f t="shared" si="1"/>
        <v>43.4375</v>
      </c>
      <c r="T74" s="36" t="s">
        <v>246</v>
      </c>
    </row>
    <row r="75" spans="1:20" x14ac:dyDescent="0.25">
      <c r="A75" s="46" t="s">
        <v>53</v>
      </c>
      <c r="B75" s="46">
        <v>165</v>
      </c>
      <c r="C75" s="46">
        <v>113</v>
      </c>
      <c r="D75" s="46">
        <v>13</v>
      </c>
      <c r="E75" s="46">
        <v>31</v>
      </c>
      <c r="F75" s="46">
        <v>2</v>
      </c>
      <c r="G75" s="46">
        <v>16</v>
      </c>
      <c r="H75" s="46">
        <v>14</v>
      </c>
      <c r="I75" s="46">
        <v>8</v>
      </c>
      <c r="J75" s="46">
        <v>1</v>
      </c>
      <c r="K75" s="46">
        <v>5</v>
      </c>
      <c r="L75" s="46">
        <v>154</v>
      </c>
      <c r="M75" s="46">
        <v>132</v>
      </c>
      <c r="N75" s="46">
        <v>110</v>
      </c>
      <c r="O75" s="46">
        <v>102</v>
      </c>
      <c r="P75" s="46">
        <v>25</v>
      </c>
      <c r="Q75" s="46">
        <v>5</v>
      </c>
      <c r="R75" s="46">
        <f t="shared" si="1"/>
        <v>56</v>
      </c>
      <c r="T75" s="36" t="s">
        <v>247</v>
      </c>
    </row>
    <row r="76" spans="1:20" x14ac:dyDescent="0.25">
      <c r="A76" s="46" t="s">
        <v>52</v>
      </c>
      <c r="B76" s="46">
        <v>158</v>
      </c>
      <c r="C76" s="46">
        <v>35</v>
      </c>
      <c r="D76" s="46">
        <v>6</v>
      </c>
      <c r="E76" s="46">
        <v>37</v>
      </c>
      <c r="F76" s="46">
        <v>46</v>
      </c>
      <c r="G76" s="46">
        <v>37</v>
      </c>
      <c r="H76" s="46">
        <v>73</v>
      </c>
      <c r="I76" s="46">
        <v>5</v>
      </c>
      <c r="J76" s="46">
        <v>21</v>
      </c>
      <c r="K76" s="46">
        <v>19</v>
      </c>
      <c r="L76" s="46">
        <v>146</v>
      </c>
      <c r="M76" s="46">
        <v>89</v>
      </c>
      <c r="N76" s="46">
        <v>5</v>
      </c>
      <c r="O76" s="46">
        <v>83</v>
      </c>
      <c r="P76" s="46">
        <v>1</v>
      </c>
      <c r="Q76" s="46">
        <v>45</v>
      </c>
      <c r="R76" s="46">
        <f t="shared" si="1"/>
        <v>50.375</v>
      </c>
      <c r="T76" s="36" t="s">
        <v>254</v>
      </c>
    </row>
    <row r="77" spans="1:20" x14ac:dyDescent="0.25">
      <c r="A77" s="46" t="s">
        <v>53</v>
      </c>
      <c r="B77" s="46">
        <v>128</v>
      </c>
      <c r="C77" s="46">
        <v>69</v>
      </c>
      <c r="D77" s="46">
        <v>179</v>
      </c>
      <c r="E77" s="46">
        <v>84</v>
      </c>
      <c r="F77" s="46">
        <v>9</v>
      </c>
      <c r="G77" s="46">
        <v>3</v>
      </c>
      <c r="H77" s="46">
        <v>20</v>
      </c>
      <c r="I77" s="46">
        <v>14</v>
      </c>
      <c r="J77" s="46">
        <v>7</v>
      </c>
      <c r="K77" s="46">
        <v>14</v>
      </c>
      <c r="L77" s="46">
        <v>162</v>
      </c>
      <c r="M77" s="46">
        <v>110</v>
      </c>
      <c r="N77" s="46">
        <v>123</v>
      </c>
      <c r="O77" s="46">
        <v>74</v>
      </c>
      <c r="P77" s="46">
        <v>14</v>
      </c>
      <c r="Q77" s="46">
        <v>79</v>
      </c>
      <c r="R77" s="46">
        <f t="shared" si="1"/>
        <v>68.0625</v>
      </c>
      <c r="T77" s="36" t="s">
        <v>255</v>
      </c>
    </row>
    <row r="78" spans="1:20" x14ac:dyDescent="0.25">
      <c r="A78" s="46" t="s">
        <v>52</v>
      </c>
      <c r="B78" s="46">
        <v>17</v>
      </c>
      <c r="C78" s="46">
        <v>151</v>
      </c>
      <c r="D78" s="46">
        <v>2</v>
      </c>
      <c r="E78" s="46">
        <v>2</v>
      </c>
      <c r="F78" s="46">
        <v>110</v>
      </c>
      <c r="G78" s="46">
        <v>3</v>
      </c>
      <c r="H78" s="46">
        <v>171</v>
      </c>
      <c r="I78" s="46">
        <v>8</v>
      </c>
      <c r="J78" s="46">
        <v>14</v>
      </c>
      <c r="K78" s="46">
        <v>4</v>
      </c>
      <c r="L78" s="46">
        <v>15</v>
      </c>
      <c r="M78" s="46">
        <v>95</v>
      </c>
      <c r="N78" s="46">
        <v>13</v>
      </c>
      <c r="O78" s="46">
        <v>27</v>
      </c>
      <c r="P78" s="46">
        <v>12</v>
      </c>
      <c r="Q78" s="46">
        <v>86</v>
      </c>
      <c r="R78" s="46">
        <f t="shared" si="1"/>
        <v>45.625</v>
      </c>
      <c r="T78" s="36" t="s">
        <v>248</v>
      </c>
    </row>
    <row r="79" spans="1:20" x14ac:dyDescent="0.25">
      <c r="A79" s="46" t="s">
        <v>53</v>
      </c>
      <c r="B79" s="46">
        <v>72</v>
      </c>
      <c r="C79" s="46">
        <v>180</v>
      </c>
      <c r="D79" s="46">
        <v>9</v>
      </c>
      <c r="E79" s="46">
        <v>167</v>
      </c>
      <c r="F79" s="46">
        <v>8</v>
      </c>
      <c r="G79" s="46">
        <v>11</v>
      </c>
      <c r="H79" s="46">
        <v>13</v>
      </c>
      <c r="I79" s="46">
        <v>94</v>
      </c>
      <c r="J79" s="46">
        <v>12</v>
      </c>
      <c r="K79" s="46">
        <v>2</v>
      </c>
      <c r="L79" s="46">
        <v>67</v>
      </c>
      <c r="M79" s="46">
        <v>76</v>
      </c>
      <c r="N79" s="46">
        <v>41</v>
      </c>
      <c r="O79" s="46">
        <v>46</v>
      </c>
      <c r="P79" s="46">
        <v>27</v>
      </c>
      <c r="Q79" s="46">
        <v>93</v>
      </c>
      <c r="R79" s="46">
        <f t="shared" si="1"/>
        <v>57.375</v>
      </c>
      <c r="T79" s="36" t="s">
        <v>278</v>
      </c>
    </row>
    <row r="80" spans="1:20" x14ac:dyDescent="0.25">
      <c r="A80" s="46" t="s">
        <v>52</v>
      </c>
      <c r="B80" s="46">
        <v>70</v>
      </c>
      <c r="C80" s="46">
        <v>62</v>
      </c>
      <c r="D80" s="46">
        <v>18</v>
      </c>
      <c r="E80" s="46">
        <v>2</v>
      </c>
      <c r="F80" s="46">
        <v>168</v>
      </c>
      <c r="G80" s="46">
        <v>98</v>
      </c>
      <c r="H80" s="46">
        <v>11</v>
      </c>
      <c r="I80" s="46">
        <v>110</v>
      </c>
      <c r="J80" s="46">
        <v>65</v>
      </c>
      <c r="K80" s="46">
        <v>16</v>
      </c>
      <c r="L80" s="46">
        <v>178</v>
      </c>
      <c r="M80" s="46">
        <v>18</v>
      </c>
      <c r="N80" s="46">
        <v>68</v>
      </c>
      <c r="O80" s="46">
        <v>176</v>
      </c>
      <c r="P80" s="46">
        <v>67</v>
      </c>
      <c r="Q80" s="46">
        <v>26</v>
      </c>
      <c r="R80" s="46">
        <f t="shared" si="1"/>
        <v>72.0625</v>
      </c>
      <c r="T80" s="36" t="s">
        <v>256</v>
      </c>
    </row>
    <row r="81" spans="1:20" x14ac:dyDescent="0.25">
      <c r="A81" s="46" t="s">
        <v>53</v>
      </c>
      <c r="B81" s="46">
        <v>54</v>
      </c>
      <c r="C81" s="46">
        <v>22</v>
      </c>
      <c r="D81" s="46">
        <v>3</v>
      </c>
      <c r="E81" s="46">
        <v>9</v>
      </c>
      <c r="F81" s="46">
        <v>87</v>
      </c>
      <c r="G81" s="46">
        <v>35</v>
      </c>
      <c r="H81" s="46">
        <v>59</v>
      </c>
      <c r="I81" s="46">
        <v>128</v>
      </c>
      <c r="J81" s="46">
        <v>22</v>
      </c>
      <c r="K81" s="46">
        <v>5</v>
      </c>
      <c r="L81" s="46">
        <v>141</v>
      </c>
      <c r="M81" s="46">
        <v>122</v>
      </c>
      <c r="N81" s="46">
        <v>47</v>
      </c>
      <c r="O81" s="46">
        <v>25</v>
      </c>
      <c r="P81" s="46">
        <v>36</v>
      </c>
      <c r="Q81" s="46">
        <v>1</v>
      </c>
      <c r="R81" s="46">
        <f t="shared" si="1"/>
        <v>49.75</v>
      </c>
      <c r="T81" s="36" t="s">
        <v>257</v>
      </c>
    </row>
    <row r="82" spans="1:20" x14ac:dyDescent="0.25">
      <c r="A82" s="46" t="s">
        <v>52</v>
      </c>
      <c r="B82" s="46">
        <v>10</v>
      </c>
      <c r="C82" s="46">
        <v>95</v>
      </c>
      <c r="D82" s="46">
        <v>4</v>
      </c>
      <c r="E82" s="46">
        <v>2</v>
      </c>
      <c r="F82" s="46">
        <v>169</v>
      </c>
      <c r="G82" s="46">
        <v>6</v>
      </c>
      <c r="H82" s="46">
        <v>37</v>
      </c>
      <c r="I82" s="46">
        <v>19</v>
      </c>
      <c r="J82" s="46">
        <v>16</v>
      </c>
      <c r="K82" s="46">
        <v>6</v>
      </c>
      <c r="L82" s="46">
        <v>54</v>
      </c>
      <c r="M82" s="46">
        <v>174</v>
      </c>
      <c r="N82" s="46">
        <v>46</v>
      </c>
      <c r="O82" s="46">
        <v>3</v>
      </c>
      <c r="P82" s="46">
        <v>3</v>
      </c>
      <c r="Q82" s="46">
        <v>109</v>
      </c>
      <c r="R82" s="46">
        <f t="shared" si="1"/>
        <v>47.0625</v>
      </c>
      <c r="T82" s="36" t="s">
        <v>258</v>
      </c>
    </row>
    <row r="83" spans="1:20" x14ac:dyDescent="0.25">
      <c r="A83" s="46" t="s">
        <v>53</v>
      </c>
      <c r="B83" s="46">
        <v>4</v>
      </c>
      <c r="C83" s="46">
        <v>90</v>
      </c>
      <c r="D83" s="46">
        <v>51</v>
      </c>
      <c r="E83" s="46">
        <v>100</v>
      </c>
      <c r="F83" s="46">
        <v>83</v>
      </c>
      <c r="G83" s="46">
        <v>3</v>
      </c>
      <c r="H83" s="46">
        <v>180</v>
      </c>
      <c r="I83" s="46">
        <v>174</v>
      </c>
      <c r="J83" s="46">
        <v>14</v>
      </c>
      <c r="K83" s="46">
        <v>11</v>
      </c>
      <c r="L83" s="46">
        <v>164</v>
      </c>
      <c r="M83" s="46">
        <v>87</v>
      </c>
      <c r="N83" s="46">
        <v>158</v>
      </c>
      <c r="O83" s="46">
        <v>17</v>
      </c>
      <c r="P83" s="46">
        <v>87</v>
      </c>
      <c r="Q83" s="46">
        <v>74</v>
      </c>
      <c r="R83" s="46">
        <f t="shared" si="1"/>
        <v>81.0625</v>
      </c>
      <c r="T83" s="36" t="s">
        <v>259</v>
      </c>
    </row>
    <row r="84" spans="1:20" x14ac:dyDescent="0.25">
      <c r="A84" s="46" t="s">
        <v>52</v>
      </c>
      <c r="B84" s="46">
        <v>23</v>
      </c>
      <c r="C84" s="46">
        <v>74</v>
      </c>
      <c r="D84" s="46">
        <v>27</v>
      </c>
      <c r="E84" s="46">
        <v>9</v>
      </c>
      <c r="F84" s="46">
        <v>76</v>
      </c>
      <c r="G84" s="46">
        <v>12</v>
      </c>
      <c r="H84" s="46">
        <v>80</v>
      </c>
      <c r="I84" s="46">
        <v>26</v>
      </c>
      <c r="J84" s="46">
        <v>4</v>
      </c>
      <c r="K84" s="46">
        <v>76</v>
      </c>
      <c r="L84" s="46">
        <v>107</v>
      </c>
      <c r="M84" s="46">
        <v>61</v>
      </c>
      <c r="N84" s="46">
        <v>4</v>
      </c>
      <c r="O84" s="46">
        <v>72</v>
      </c>
      <c r="P84" s="46">
        <v>49</v>
      </c>
      <c r="Q84" s="46">
        <v>14</v>
      </c>
      <c r="R84" s="46">
        <f t="shared" si="1"/>
        <v>44.625</v>
      </c>
      <c r="T84" s="36" t="s">
        <v>266</v>
      </c>
    </row>
    <row r="85" spans="1:20" x14ac:dyDescent="0.25">
      <c r="A85" s="46" t="s">
        <v>53</v>
      </c>
      <c r="B85" s="46">
        <v>98</v>
      </c>
      <c r="C85" s="46">
        <v>104</v>
      </c>
      <c r="D85" s="46">
        <v>26</v>
      </c>
      <c r="E85" s="46">
        <v>2</v>
      </c>
      <c r="F85" s="46">
        <v>94</v>
      </c>
      <c r="G85" s="46">
        <v>10</v>
      </c>
      <c r="H85" s="46">
        <v>114</v>
      </c>
      <c r="I85" s="46">
        <v>13</v>
      </c>
      <c r="J85" s="46">
        <v>47</v>
      </c>
      <c r="K85" s="46">
        <v>162</v>
      </c>
      <c r="L85" s="46">
        <v>40</v>
      </c>
      <c r="M85" s="46">
        <v>11</v>
      </c>
      <c r="N85" s="46">
        <v>127</v>
      </c>
      <c r="O85" s="46">
        <v>14</v>
      </c>
      <c r="P85" s="46">
        <v>84</v>
      </c>
      <c r="Q85" s="46">
        <v>109</v>
      </c>
      <c r="R85" s="46">
        <f t="shared" si="1"/>
        <v>65.9375</v>
      </c>
      <c r="T85" s="36" t="s">
        <v>267</v>
      </c>
    </row>
    <row r="86" spans="1:20" x14ac:dyDescent="0.25">
      <c r="A86" s="46" t="s">
        <v>52</v>
      </c>
      <c r="B86" s="46">
        <v>8</v>
      </c>
      <c r="C86" s="46">
        <v>152</v>
      </c>
      <c r="D86" s="46">
        <v>34</v>
      </c>
      <c r="E86" s="46">
        <v>41</v>
      </c>
      <c r="F86" s="46">
        <v>137</v>
      </c>
      <c r="G86" s="46">
        <v>15</v>
      </c>
      <c r="H86" s="46">
        <v>155</v>
      </c>
      <c r="I86" s="46">
        <v>7</v>
      </c>
      <c r="J86" s="46">
        <v>11</v>
      </c>
      <c r="K86" s="46">
        <v>12</v>
      </c>
      <c r="L86" s="46">
        <v>22</v>
      </c>
      <c r="M86" s="46">
        <v>15</v>
      </c>
      <c r="N86" s="46">
        <v>133</v>
      </c>
      <c r="O86" s="46">
        <v>178</v>
      </c>
      <c r="P86" s="46">
        <v>53</v>
      </c>
      <c r="Q86" s="46">
        <v>161</v>
      </c>
      <c r="R86" s="46">
        <f t="shared" si="1"/>
        <v>70.875</v>
      </c>
      <c r="T86" s="36" t="s">
        <v>260</v>
      </c>
    </row>
    <row r="87" spans="1:20" x14ac:dyDescent="0.25">
      <c r="A87" s="46" t="s">
        <v>53</v>
      </c>
      <c r="B87" s="46">
        <v>58</v>
      </c>
      <c r="C87" s="46">
        <v>88</v>
      </c>
      <c r="D87" s="46">
        <v>3</v>
      </c>
      <c r="E87" s="46">
        <v>3</v>
      </c>
      <c r="F87" s="46">
        <v>96</v>
      </c>
      <c r="G87" s="46">
        <v>90</v>
      </c>
      <c r="H87" s="46">
        <v>2</v>
      </c>
      <c r="I87" s="46">
        <v>10</v>
      </c>
      <c r="J87" s="46">
        <v>9</v>
      </c>
      <c r="K87" s="46">
        <v>15</v>
      </c>
      <c r="L87" s="46">
        <v>117</v>
      </c>
      <c r="M87" s="46">
        <v>6</v>
      </c>
      <c r="N87" s="46">
        <v>40</v>
      </c>
      <c r="O87" s="46">
        <v>89</v>
      </c>
      <c r="P87" s="46">
        <v>166</v>
      </c>
      <c r="Q87" s="46">
        <v>12</v>
      </c>
      <c r="R87" s="46">
        <f t="shared" si="1"/>
        <v>50.25</v>
      </c>
      <c r="T87" s="36" t="s">
        <v>261</v>
      </c>
    </row>
    <row r="88" spans="1:20" x14ac:dyDescent="0.25">
      <c r="A88" s="46" t="s">
        <v>52</v>
      </c>
      <c r="B88" s="46">
        <v>6</v>
      </c>
      <c r="C88" s="46">
        <v>15</v>
      </c>
      <c r="D88" s="46">
        <v>48</v>
      </c>
      <c r="E88" s="46">
        <v>14</v>
      </c>
      <c r="F88" s="46">
        <v>18</v>
      </c>
      <c r="G88" s="46">
        <v>2</v>
      </c>
      <c r="H88" s="46">
        <v>102</v>
      </c>
      <c r="I88" s="46">
        <v>5</v>
      </c>
      <c r="J88" s="46">
        <v>14</v>
      </c>
      <c r="K88" s="46">
        <v>5</v>
      </c>
      <c r="L88" s="46">
        <v>162</v>
      </c>
      <c r="M88" s="46">
        <v>126</v>
      </c>
      <c r="N88" s="46">
        <v>171</v>
      </c>
      <c r="O88" s="46">
        <v>1</v>
      </c>
      <c r="P88" s="46">
        <v>116</v>
      </c>
      <c r="Q88" s="46">
        <v>14</v>
      </c>
      <c r="R88" s="46">
        <f t="shared" si="1"/>
        <v>51.1875</v>
      </c>
      <c r="T88" s="36" t="s">
        <v>268</v>
      </c>
    </row>
    <row r="89" spans="1:20" x14ac:dyDescent="0.25">
      <c r="A89" s="46" t="s">
        <v>53</v>
      </c>
      <c r="B89" s="46">
        <v>8</v>
      </c>
      <c r="C89" s="46">
        <v>175</v>
      </c>
      <c r="D89" s="46">
        <v>140</v>
      </c>
      <c r="E89" s="46">
        <v>79</v>
      </c>
      <c r="F89" s="46">
        <v>18</v>
      </c>
      <c r="G89" s="46">
        <v>3</v>
      </c>
      <c r="H89" s="46">
        <v>4</v>
      </c>
      <c r="I89" s="46">
        <v>54</v>
      </c>
      <c r="J89" s="46">
        <v>11</v>
      </c>
      <c r="K89" s="46">
        <v>3</v>
      </c>
      <c r="L89" s="46">
        <v>93</v>
      </c>
      <c r="M89" s="46">
        <v>2</v>
      </c>
      <c r="N89" s="46">
        <v>5</v>
      </c>
      <c r="O89" s="46">
        <v>2</v>
      </c>
      <c r="P89" s="46">
        <v>8</v>
      </c>
      <c r="Q89" s="46">
        <v>10</v>
      </c>
      <c r="R89" s="46">
        <f t="shared" si="1"/>
        <v>38.4375</v>
      </c>
      <c r="T89" s="36" t="s">
        <v>269</v>
      </c>
    </row>
    <row r="90" spans="1:20" x14ac:dyDescent="0.25">
      <c r="A90" s="46" t="s">
        <v>52</v>
      </c>
      <c r="B90" s="46">
        <v>9</v>
      </c>
      <c r="C90" s="46">
        <v>69</v>
      </c>
      <c r="D90" s="46">
        <v>20</v>
      </c>
      <c r="E90" s="46">
        <v>7</v>
      </c>
      <c r="F90" s="46">
        <v>155</v>
      </c>
      <c r="G90" s="46">
        <v>4</v>
      </c>
      <c r="H90" s="46">
        <v>5</v>
      </c>
      <c r="I90" s="46">
        <v>173</v>
      </c>
      <c r="J90" s="46">
        <v>142</v>
      </c>
      <c r="K90" s="46">
        <v>13</v>
      </c>
      <c r="L90" s="46">
        <v>76</v>
      </c>
      <c r="M90" s="46">
        <v>19</v>
      </c>
      <c r="N90" s="46">
        <v>42</v>
      </c>
      <c r="O90" s="46">
        <v>9</v>
      </c>
      <c r="P90" s="46">
        <v>11</v>
      </c>
      <c r="Q90" s="46">
        <v>3</v>
      </c>
      <c r="R90" s="46">
        <f t="shared" si="1"/>
        <v>47.3125</v>
      </c>
      <c r="T90" s="36" t="s">
        <v>262</v>
      </c>
    </row>
    <row r="91" spans="1:20" x14ac:dyDescent="0.25">
      <c r="A91" s="46" t="s">
        <v>53</v>
      </c>
      <c r="B91" s="46">
        <v>162</v>
      </c>
      <c r="C91" s="46">
        <v>111</v>
      </c>
      <c r="D91" s="46">
        <v>153</v>
      </c>
      <c r="E91" s="46">
        <v>103</v>
      </c>
      <c r="F91" s="46">
        <v>179</v>
      </c>
      <c r="G91" s="46">
        <v>78</v>
      </c>
      <c r="H91" s="46">
        <v>42</v>
      </c>
      <c r="I91" s="46">
        <v>34</v>
      </c>
      <c r="J91" s="46">
        <v>3</v>
      </c>
      <c r="K91" s="46">
        <v>164</v>
      </c>
      <c r="L91" s="46">
        <v>85</v>
      </c>
      <c r="M91" s="46">
        <v>8</v>
      </c>
      <c r="N91" s="46">
        <v>125</v>
      </c>
      <c r="O91" s="46">
        <v>136</v>
      </c>
      <c r="P91" s="46">
        <v>153</v>
      </c>
      <c r="Q91" s="46">
        <v>46</v>
      </c>
      <c r="R91" s="46">
        <f t="shared" si="1"/>
        <v>98.875</v>
      </c>
      <c r="T91" s="36" t="s">
        <v>263</v>
      </c>
    </row>
    <row r="92" spans="1:20" x14ac:dyDescent="0.25">
      <c r="A92" s="46" t="s">
        <v>52</v>
      </c>
      <c r="B92" s="46">
        <v>12</v>
      </c>
      <c r="C92" s="46">
        <v>1</v>
      </c>
      <c r="D92" s="46">
        <v>40</v>
      </c>
      <c r="E92" s="46">
        <v>172</v>
      </c>
      <c r="F92" s="46">
        <v>164</v>
      </c>
      <c r="G92" s="46">
        <v>11</v>
      </c>
      <c r="H92" s="46">
        <v>50</v>
      </c>
      <c r="I92" s="46">
        <v>69</v>
      </c>
      <c r="J92" s="46">
        <v>179</v>
      </c>
      <c r="K92" s="46">
        <v>22</v>
      </c>
      <c r="L92" s="46">
        <v>6</v>
      </c>
      <c r="M92" s="46">
        <v>174</v>
      </c>
      <c r="N92" s="46">
        <v>61</v>
      </c>
      <c r="O92" s="46">
        <v>15</v>
      </c>
      <c r="P92" s="46">
        <v>57</v>
      </c>
      <c r="Q92" s="46">
        <v>173</v>
      </c>
      <c r="R92" s="46">
        <f t="shared" si="1"/>
        <v>75.375</v>
      </c>
      <c r="T92" s="36" t="s">
        <v>270</v>
      </c>
    </row>
    <row r="93" spans="1:20" x14ac:dyDescent="0.25">
      <c r="A93" s="46" t="s">
        <v>53</v>
      </c>
      <c r="B93" s="46">
        <v>7</v>
      </c>
      <c r="C93" s="46">
        <v>145</v>
      </c>
      <c r="D93" s="46">
        <v>153</v>
      </c>
      <c r="E93" s="46">
        <v>27</v>
      </c>
      <c r="F93" s="46">
        <v>41</v>
      </c>
      <c r="G93" s="46">
        <v>2</v>
      </c>
      <c r="H93" s="46">
        <v>96</v>
      </c>
      <c r="I93" s="46">
        <v>63</v>
      </c>
      <c r="J93" s="46">
        <v>156</v>
      </c>
      <c r="K93" s="46">
        <v>157</v>
      </c>
      <c r="L93" s="46">
        <v>22</v>
      </c>
      <c r="M93" s="46">
        <v>121</v>
      </c>
      <c r="N93" s="46">
        <v>143</v>
      </c>
      <c r="O93" s="46">
        <v>32</v>
      </c>
      <c r="P93" s="46">
        <v>45</v>
      </c>
      <c r="Q93" s="46">
        <v>49</v>
      </c>
      <c r="R93" s="46">
        <f t="shared" si="1"/>
        <v>78.6875</v>
      </c>
      <c r="T93" s="36" t="s">
        <v>271</v>
      </c>
    </row>
    <row r="94" spans="1:20" x14ac:dyDescent="0.25">
      <c r="A94" s="46" t="s">
        <v>52</v>
      </c>
      <c r="B94" s="46">
        <v>9</v>
      </c>
      <c r="C94" s="46">
        <v>61</v>
      </c>
      <c r="D94" s="46">
        <v>22</v>
      </c>
      <c r="E94" s="46">
        <v>36</v>
      </c>
      <c r="F94" s="46">
        <v>99</v>
      </c>
      <c r="G94" s="46">
        <v>12</v>
      </c>
      <c r="H94" s="46">
        <v>121</v>
      </c>
      <c r="I94" s="46">
        <v>174</v>
      </c>
      <c r="J94" s="46">
        <v>130</v>
      </c>
      <c r="K94" s="46">
        <v>2</v>
      </c>
      <c r="L94" s="46">
        <v>1</v>
      </c>
      <c r="M94" s="46">
        <v>34</v>
      </c>
      <c r="N94" s="46">
        <v>134</v>
      </c>
      <c r="O94" s="46">
        <v>149</v>
      </c>
      <c r="P94" s="46">
        <v>118</v>
      </c>
      <c r="Q94" s="46">
        <v>123</v>
      </c>
      <c r="R94" s="46">
        <f t="shared" si="1"/>
        <v>76.5625</v>
      </c>
      <c r="T94" s="36" t="s">
        <v>264</v>
      </c>
    </row>
    <row r="95" spans="1:20" x14ac:dyDescent="0.25">
      <c r="A95" s="46" t="s">
        <v>53</v>
      </c>
      <c r="B95" s="46">
        <v>154</v>
      </c>
      <c r="C95" s="46">
        <v>159</v>
      </c>
      <c r="D95" s="46">
        <v>13</v>
      </c>
      <c r="E95" s="46">
        <v>59</v>
      </c>
      <c r="F95" s="46">
        <v>75</v>
      </c>
      <c r="G95" s="46">
        <v>22</v>
      </c>
      <c r="H95" s="46">
        <v>71</v>
      </c>
      <c r="I95" s="46">
        <v>60</v>
      </c>
      <c r="J95" s="46">
        <v>15</v>
      </c>
      <c r="K95" s="46">
        <v>14</v>
      </c>
      <c r="L95" s="46">
        <v>146</v>
      </c>
      <c r="M95" s="46">
        <v>19</v>
      </c>
      <c r="N95" s="46">
        <v>15</v>
      </c>
      <c r="O95" s="46">
        <v>161</v>
      </c>
      <c r="P95" s="46">
        <v>37</v>
      </c>
      <c r="Q95" s="46">
        <v>29</v>
      </c>
      <c r="R95" s="46">
        <f t="shared" si="1"/>
        <v>65.5625</v>
      </c>
      <c r="T95" s="36" t="s">
        <v>265</v>
      </c>
    </row>
    <row r="96" spans="1:20" x14ac:dyDescent="0.25">
      <c r="A96" s="46" t="s">
        <v>52</v>
      </c>
      <c r="B96" s="46">
        <v>4</v>
      </c>
      <c r="C96" s="46">
        <v>43</v>
      </c>
      <c r="D96" s="46">
        <v>3</v>
      </c>
      <c r="E96" s="46">
        <v>30</v>
      </c>
      <c r="F96" s="46">
        <v>89</v>
      </c>
      <c r="G96" s="46">
        <v>2</v>
      </c>
      <c r="H96" s="46">
        <v>1</v>
      </c>
      <c r="I96" s="46">
        <v>3</v>
      </c>
      <c r="J96" s="46">
        <v>117</v>
      </c>
      <c r="K96" s="46">
        <v>1</v>
      </c>
      <c r="L96" s="46">
        <v>104</v>
      </c>
      <c r="M96" s="46">
        <v>144</v>
      </c>
      <c r="N96" s="46">
        <v>92</v>
      </c>
      <c r="O96" s="46">
        <v>33</v>
      </c>
      <c r="P96" s="46">
        <v>4</v>
      </c>
      <c r="Q96" s="46">
        <v>1</v>
      </c>
      <c r="R96" s="46">
        <f t="shared" si="1"/>
        <v>41.9375</v>
      </c>
      <c r="T96" s="36" t="s">
        <v>272</v>
      </c>
    </row>
    <row r="97" spans="1:20" x14ac:dyDescent="0.25">
      <c r="A97" s="46" t="s">
        <v>53</v>
      </c>
      <c r="B97" s="46">
        <v>6</v>
      </c>
      <c r="C97" s="46">
        <v>176</v>
      </c>
      <c r="D97" s="46">
        <v>9</v>
      </c>
      <c r="E97" s="46">
        <v>83</v>
      </c>
      <c r="F97" s="46">
        <v>27</v>
      </c>
      <c r="G97" s="46">
        <v>54</v>
      </c>
      <c r="H97" s="46">
        <v>50</v>
      </c>
      <c r="I97" s="46">
        <v>11</v>
      </c>
      <c r="J97" s="46">
        <v>10</v>
      </c>
      <c r="K97" s="46">
        <v>1</v>
      </c>
      <c r="L97" s="46">
        <v>5</v>
      </c>
      <c r="M97" s="46">
        <v>90</v>
      </c>
      <c r="N97" s="46">
        <v>5</v>
      </c>
      <c r="O97" s="46">
        <v>34</v>
      </c>
      <c r="P97" s="46">
        <v>50</v>
      </c>
      <c r="Q97" s="46">
        <v>48</v>
      </c>
      <c r="R97" s="46">
        <f t="shared" si="1"/>
        <v>41.1875</v>
      </c>
      <c r="T97" s="36" t="s">
        <v>273</v>
      </c>
    </row>
    <row r="98" spans="1:20" x14ac:dyDescent="0.25">
      <c r="A98" s="46" t="s">
        <v>52</v>
      </c>
      <c r="B98" s="46">
        <v>14</v>
      </c>
      <c r="C98" s="46">
        <v>98</v>
      </c>
      <c r="D98" s="46">
        <v>53</v>
      </c>
      <c r="E98" s="46">
        <v>64</v>
      </c>
      <c r="F98" s="46">
        <v>145</v>
      </c>
      <c r="G98" s="46">
        <v>4</v>
      </c>
      <c r="H98" s="46">
        <v>98</v>
      </c>
      <c r="I98" s="46">
        <v>15</v>
      </c>
      <c r="J98" s="46">
        <v>11</v>
      </c>
      <c r="K98" s="46">
        <v>2</v>
      </c>
      <c r="L98" s="46">
        <v>93</v>
      </c>
      <c r="M98" s="46">
        <v>21</v>
      </c>
      <c r="N98" s="46">
        <v>22</v>
      </c>
      <c r="O98" s="46">
        <v>7</v>
      </c>
      <c r="P98" s="46">
        <v>16</v>
      </c>
      <c r="Q98" s="46">
        <v>153</v>
      </c>
      <c r="R98" s="46">
        <f t="shared" si="1"/>
        <v>51</v>
      </c>
      <c r="T98" s="36" t="s">
        <v>22</v>
      </c>
    </row>
    <row r="99" spans="1:20" x14ac:dyDescent="0.25">
      <c r="A99" s="46" t="s">
        <v>53</v>
      </c>
      <c r="B99" s="46">
        <v>1</v>
      </c>
      <c r="C99" s="46">
        <v>7</v>
      </c>
      <c r="D99" s="46">
        <v>97</v>
      </c>
      <c r="E99" s="46">
        <v>79</v>
      </c>
      <c r="F99" s="46">
        <v>77</v>
      </c>
      <c r="G99" s="46">
        <v>8</v>
      </c>
      <c r="H99" s="46">
        <v>21</v>
      </c>
      <c r="I99" s="46">
        <v>15</v>
      </c>
      <c r="J99" s="46">
        <v>16</v>
      </c>
      <c r="K99" s="46">
        <v>72</v>
      </c>
      <c r="L99" s="46">
        <v>94</v>
      </c>
      <c r="M99" s="46">
        <v>110</v>
      </c>
      <c r="N99" s="46">
        <v>133</v>
      </c>
      <c r="O99" s="46">
        <v>103</v>
      </c>
      <c r="P99" s="46">
        <v>86</v>
      </c>
      <c r="Q99" s="46">
        <v>177</v>
      </c>
      <c r="R99" s="46">
        <f t="shared" si="1"/>
        <v>68.5</v>
      </c>
      <c r="T99" s="36" t="s">
        <v>44</v>
      </c>
    </row>
    <row r="100" spans="1:20" x14ac:dyDescent="0.25">
      <c r="A100" s="46" t="s">
        <v>52</v>
      </c>
      <c r="B100" s="46">
        <v>1</v>
      </c>
      <c r="C100" s="46">
        <v>92</v>
      </c>
      <c r="D100" s="46">
        <v>19</v>
      </c>
      <c r="E100" s="46">
        <v>7</v>
      </c>
      <c r="F100" s="46">
        <v>165</v>
      </c>
      <c r="G100" s="46">
        <v>172</v>
      </c>
      <c r="H100" s="46">
        <v>1</v>
      </c>
      <c r="I100" s="46">
        <v>9</v>
      </c>
      <c r="J100" s="46">
        <v>17</v>
      </c>
      <c r="K100" s="46">
        <v>6</v>
      </c>
      <c r="L100" s="46">
        <v>70</v>
      </c>
      <c r="M100" s="46">
        <v>73</v>
      </c>
      <c r="N100" s="46">
        <v>132</v>
      </c>
      <c r="O100" s="46">
        <v>3</v>
      </c>
      <c r="P100" s="46">
        <v>9</v>
      </c>
      <c r="Q100" s="46">
        <v>147</v>
      </c>
      <c r="R100" s="46">
        <f t="shared" si="1"/>
        <v>57.6875</v>
      </c>
      <c r="T100" s="36" t="s">
        <v>23</v>
      </c>
    </row>
    <row r="101" spans="1:20" x14ac:dyDescent="0.25">
      <c r="A101" s="46" t="s">
        <v>53</v>
      </c>
      <c r="B101" s="46">
        <v>14</v>
      </c>
      <c r="C101" s="46">
        <v>92</v>
      </c>
      <c r="D101" s="46">
        <v>55</v>
      </c>
      <c r="E101" s="46">
        <v>4</v>
      </c>
      <c r="F101" s="46">
        <v>18</v>
      </c>
      <c r="G101" s="46">
        <v>12</v>
      </c>
      <c r="H101" s="46">
        <v>74</v>
      </c>
      <c r="I101" s="46">
        <v>20</v>
      </c>
      <c r="J101" s="46">
        <v>145</v>
      </c>
      <c r="K101" s="46">
        <v>85</v>
      </c>
      <c r="L101" s="46">
        <v>167</v>
      </c>
      <c r="M101" s="46">
        <v>111</v>
      </c>
      <c r="N101" s="46">
        <v>150</v>
      </c>
      <c r="O101" s="46">
        <v>47</v>
      </c>
      <c r="P101" s="46">
        <v>11</v>
      </c>
      <c r="Q101" s="46">
        <v>101</v>
      </c>
      <c r="R101" s="46">
        <f t="shared" si="1"/>
        <v>69.125</v>
      </c>
      <c r="T101" s="36" t="s">
        <v>48</v>
      </c>
    </row>
    <row r="102" spans="1:20" x14ac:dyDescent="0.25">
      <c r="A102" s="46" t="s">
        <v>52</v>
      </c>
      <c r="B102" s="46">
        <v>17</v>
      </c>
      <c r="C102" s="46">
        <v>14</v>
      </c>
      <c r="D102" s="46">
        <v>57</v>
      </c>
      <c r="E102" s="46">
        <v>23</v>
      </c>
      <c r="F102" s="46">
        <v>17</v>
      </c>
      <c r="G102" s="46">
        <v>87</v>
      </c>
      <c r="H102" s="46">
        <v>139</v>
      </c>
      <c r="I102" s="46">
        <v>10</v>
      </c>
      <c r="J102" s="46">
        <v>10</v>
      </c>
      <c r="K102" s="46">
        <v>110</v>
      </c>
      <c r="L102" s="46">
        <v>161</v>
      </c>
      <c r="M102" s="46">
        <v>87</v>
      </c>
      <c r="N102" s="46">
        <v>31</v>
      </c>
      <c r="O102" s="46">
        <v>10</v>
      </c>
      <c r="P102" s="46">
        <v>91</v>
      </c>
      <c r="Q102" s="46">
        <v>34</v>
      </c>
      <c r="R102" s="46">
        <f t="shared" si="1"/>
        <v>56.125</v>
      </c>
      <c r="T102" s="36" t="s">
        <v>24</v>
      </c>
    </row>
    <row r="103" spans="1:20" x14ac:dyDescent="0.25">
      <c r="A103" s="46" t="s">
        <v>53</v>
      </c>
      <c r="B103" s="46">
        <v>5</v>
      </c>
      <c r="C103" s="46">
        <v>117</v>
      </c>
      <c r="D103" s="46">
        <v>65</v>
      </c>
      <c r="E103" s="46">
        <v>45</v>
      </c>
      <c r="F103" s="46">
        <v>99</v>
      </c>
      <c r="G103" s="46">
        <v>93</v>
      </c>
      <c r="H103" s="46">
        <v>30</v>
      </c>
      <c r="I103" s="46">
        <v>83</v>
      </c>
      <c r="J103" s="46">
        <v>110</v>
      </c>
      <c r="K103" s="46">
        <v>65</v>
      </c>
      <c r="L103" s="46">
        <v>125</v>
      </c>
      <c r="M103" s="46">
        <v>85</v>
      </c>
      <c r="N103" s="46">
        <v>32</v>
      </c>
      <c r="O103" s="46">
        <v>43</v>
      </c>
      <c r="P103" s="46">
        <v>50</v>
      </c>
      <c r="Q103" s="46">
        <v>14</v>
      </c>
      <c r="R103" s="46">
        <f t="shared" si="1"/>
        <v>66.3125</v>
      </c>
      <c r="T103" s="36" t="s">
        <v>45</v>
      </c>
    </row>
    <row r="104" spans="1:20" x14ac:dyDescent="0.25">
      <c r="A104" s="46" t="s">
        <v>52</v>
      </c>
      <c r="B104" s="46">
        <v>122</v>
      </c>
      <c r="C104" s="46">
        <v>115</v>
      </c>
      <c r="D104" s="46">
        <v>112</v>
      </c>
      <c r="E104" s="46">
        <v>107</v>
      </c>
      <c r="F104" s="46">
        <v>81</v>
      </c>
      <c r="G104" s="46">
        <v>50</v>
      </c>
      <c r="H104" s="46">
        <v>13</v>
      </c>
      <c r="I104" s="46">
        <v>5</v>
      </c>
      <c r="J104" s="46">
        <v>180</v>
      </c>
      <c r="K104" s="46">
        <v>45</v>
      </c>
      <c r="L104" s="46">
        <v>54</v>
      </c>
      <c r="M104" s="46">
        <v>160</v>
      </c>
      <c r="N104" s="46">
        <v>135</v>
      </c>
      <c r="O104" s="46">
        <v>23</v>
      </c>
      <c r="P104" s="46">
        <v>80</v>
      </c>
      <c r="Q104" s="46">
        <v>102</v>
      </c>
      <c r="R104" s="46">
        <f t="shared" si="1"/>
        <v>86.5</v>
      </c>
      <c r="T104" s="36" t="s">
        <v>25</v>
      </c>
    </row>
    <row r="105" spans="1:20" x14ac:dyDescent="0.25">
      <c r="A105" s="46" t="s">
        <v>53</v>
      </c>
      <c r="B105" s="46">
        <v>1</v>
      </c>
      <c r="C105" s="46">
        <v>36</v>
      </c>
      <c r="D105" s="46">
        <v>1</v>
      </c>
      <c r="E105" s="46">
        <v>5</v>
      </c>
      <c r="F105" s="46">
        <v>99</v>
      </c>
      <c r="G105" s="46">
        <v>47</v>
      </c>
      <c r="H105" s="46">
        <v>5</v>
      </c>
      <c r="I105" s="46">
        <v>8</v>
      </c>
      <c r="J105" s="46">
        <v>13</v>
      </c>
      <c r="K105" s="46">
        <v>45</v>
      </c>
      <c r="L105" s="46">
        <v>114</v>
      </c>
      <c r="M105" s="46">
        <v>134</v>
      </c>
      <c r="N105" s="46">
        <v>177</v>
      </c>
      <c r="O105" s="46">
        <v>148</v>
      </c>
      <c r="P105" s="46">
        <v>34</v>
      </c>
      <c r="Q105" s="46">
        <v>140</v>
      </c>
      <c r="R105" s="46">
        <f t="shared" si="1"/>
        <v>62.9375</v>
      </c>
      <c r="T105" s="36" t="s">
        <v>49</v>
      </c>
    </row>
    <row r="106" spans="1:20" x14ac:dyDescent="0.25">
      <c r="A106" s="46" t="s">
        <v>52</v>
      </c>
      <c r="B106" s="46">
        <v>6</v>
      </c>
      <c r="C106" s="46">
        <v>176</v>
      </c>
      <c r="D106" s="46">
        <v>176</v>
      </c>
      <c r="E106" s="46">
        <v>1</v>
      </c>
      <c r="F106" s="46">
        <v>171</v>
      </c>
      <c r="G106" s="46">
        <v>5</v>
      </c>
      <c r="H106" s="46">
        <v>81</v>
      </c>
      <c r="I106" s="46">
        <v>2</v>
      </c>
      <c r="J106" s="46">
        <v>69</v>
      </c>
      <c r="K106" s="46">
        <v>25</v>
      </c>
      <c r="L106" s="46">
        <v>180</v>
      </c>
      <c r="M106" s="46">
        <v>176</v>
      </c>
      <c r="N106" s="46">
        <v>32</v>
      </c>
      <c r="O106" s="46">
        <v>14</v>
      </c>
      <c r="P106" s="46">
        <v>2</v>
      </c>
      <c r="Q106" s="46">
        <v>15</v>
      </c>
      <c r="R106" s="46">
        <f t="shared" si="1"/>
        <v>70.6875</v>
      </c>
      <c r="T106" s="36" t="s">
        <v>26</v>
      </c>
    </row>
    <row r="107" spans="1:20" x14ac:dyDescent="0.25">
      <c r="A107" s="46" t="s">
        <v>53</v>
      </c>
      <c r="B107" s="46">
        <v>2</v>
      </c>
      <c r="C107" s="46">
        <v>77</v>
      </c>
      <c r="D107" s="46">
        <v>21</v>
      </c>
      <c r="E107" s="46">
        <v>67</v>
      </c>
      <c r="F107" s="46">
        <v>65</v>
      </c>
      <c r="G107" s="46">
        <v>34</v>
      </c>
      <c r="H107" s="46">
        <v>14</v>
      </c>
      <c r="I107" s="46">
        <v>4</v>
      </c>
      <c r="J107" s="46">
        <v>9</v>
      </c>
      <c r="K107" s="46">
        <v>167</v>
      </c>
      <c r="L107" s="46">
        <v>32</v>
      </c>
      <c r="M107" s="46">
        <v>152</v>
      </c>
      <c r="N107" s="46">
        <v>179</v>
      </c>
      <c r="O107" s="46">
        <v>2</v>
      </c>
      <c r="P107" s="46">
        <v>69</v>
      </c>
      <c r="Q107" s="46">
        <v>143</v>
      </c>
      <c r="R107" s="46">
        <f t="shared" si="1"/>
        <v>64.8125</v>
      </c>
      <c r="T107" s="36" t="s">
        <v>46</v>
      </c>
    </row>
    <row r="108" spans="1:20" x14ac:dyDescent="0.25">
      <c r="A108" s="46" t="s">
        <v>52</v>
      </c>
      <c r="B108" s="46">
        <v>113</v>
      </c>
      <c r="C108" s="46">
        <v>6</v>
      </c>
      <c r="D108" s="46">
        <v>4</v>
      </c>
      <c r="E108" s="46">
        <v>16</v>
      </c>
      <c r="F108" s="46">
        <v>43</v>
      </c>
      <c r="G108" s="46">
        <v>2</v>
      </c>
      <c r="H108" s="46">
        <v>11</v>
      </c>
      <c r="I108" s="46">
        <v>18</v>
      </c>
      <c r="J108" s="46">
        <v>1</v>
      </c>
      <c r="K108" s="46">
        <v>110</v>
      </c>
      <c r="L108" s="46">
        <v>47</v>
      </c>
      <c r="M108" s="46">
        <v>11</v>
      </c>
      <c r="N108" s="46">
        <v>173</v>
      </c>
      <c r="O108" s="46">
        <v>23</v>
      </c>
      <c r="P108" s="46">
        <v>72</v>
      </c>
      <c r="Q108" s="46">
        <v>131</v>
      </c>
      <c r="R108" s="46">
        <f t="shared" si="1"/>
        <v>48.8125</v>
      </c>
      <c r="T108" s="36" t="s">
        <v>27</v>
      </c>
    </row>
    <row r="109" spans="1:20" x14ac:dyDescent="0.25">
      <c r="A109" s="46" t="s">
        <v>53</v>
      </c>
      <c r="B109" s="46">
        <v>4</v>
      </c>
      <c r="C109" s="46">
        <v>106</v>
      </c>
      <c r="D109" s="46">
        <v>162</v>
      </c>
      <c r="E109" s="46">
        <v>14</v>
      </c>
      <c r="F109" s="46">
        <v>120</v>
      </c>
      <c r="G109" s="46">
        <v>1</v>
      </c>
      <c r="H109" s="46">
        <v>137</v>
      </c>
      <c r="I109" s="46">
        <v>5</v>
      </c>
      <c r="J109" s="46">
        <v>136</v>
      </c>
      <c r="K109" s="46">
        <v>92</v>
      </c>
      <c r="L109" s="46">
        <v>75</v>
      </c>
      <c r="M109" s="46">
        <v>101</v>
      </c>
      <c r="N109" s="46">
        <v>78</v>
      </c>
      <c r="O109" s="46">
        <v>39</v>
      </c>
      <c r="P109" s="46">
        <v>9</v>
      </c>
      <c r="Q109" s="46">
        <v>98</v>
      </c>
      <c r="R109" s="46">
        <f t="shared" si="1"/>
        <v>73.5625</v>
      </c>
      <c r="T109" s="36" t="s">
        <v>50</v>
      </c>
    </row>
    <row r="110" spans="1:20" x14ac:dyDescent="0.25">
      <c r="A110" s="46" t="s">
        <v>52</v>
      </c>
      <c r="B110" s="46">
        <v>173</v>
      </c>
      <c r="C110" s="46">
        <v>175</v>
      </c>
      <c r="D110" s="46">
        <v>37</v>
      </c>
      <c r="E110" s="46">
        <v>164</v>
      </c>
      <c r="F110" s="46">
        <v>96</v>
      </c>
      <c r="G110" s="46">
        <v>5</v>
      </c>
      <c r="H110" s="46">
        <v>27</v>
      </c>
      <c r="I110" s="46">
        <v>1</v>
      </c>
      <c r="J110" s="46">
        <v>22</v>
      </c>
      <c r="K110" s="46">
        <v>4</v>
      </c>
      <c r="L110" s="46">
        <v>176</v>
      </c>
      <c r="M110" s="46">
        <v>101</v>
      </c>
      <c r="N110" s="46">
        <v>166</v>
      </c>
      <c r="O110" s="46">
        <v>12</v>
      </c>
      <c r="P110" s="46">
        <v>4</v>
      </c>
      <c r="Q110" s="46">
        <v>30</v>
      </c>
      <c r="R110" s="46">
        <f t="shared" si="1"/>
        <v>74.5625</v>
      </c>
      <c r="T110" s="36" t="s">
        <v>28</v>
      </c>
    </row>
    <row r="111" spans="1:20" x14ac:dyDescent="0.25">
      <c r="A111" s="46" t="s">
        <v>53</v>
      </c>
      <c r="B111" s="46">
        <v>174</v>
      </c>
      <c r="C111" s="46">
        <v>125</v>
      </c>
      <c r="D111" s="46">
        <v>20</v>
      </c>
      <c r="E111" s="46">
        <v>7</v>
      </c>
      <c r="F111" s="46">
        <v>85</v>
      </c>
      <c r="G111" s="46">
        <v>9</v>
      </c>
      <c r="H111" s="46">
        <v>36</v>
      </c>
      <c r="I111" s="46">
        <v>4</v>
      </c>
      <c r="J111" s="46">
        <v>30</v>
      </c>
      <c r="K111" s="46">
        <v>116</v>
      </c>
      <c r="L111" s="46">
        <v>163</v>
      </c>
      <c r="M111" s="46">
        <v>2</v>
      </c>
      <c r="N111" s="46">
        <v>178</v>
      </c>
      <c r="O111" s="46">
        <v>161</v>
      </c>
      <c r="P111" s="46">
        <v>167</v>
      </c>
      <c r="Q111" s="46">
        <v>70</v>
      </c>
      <c r="R111" s="46">
        <f t="shared" si="1"/>
        <v>84.1875</v>
      </c>
      <c r="T111" s="36" t="s">
        <v>47</v>
      </c>
    </row>
    <row r="112" spans="1:20" x14ac:dyDescent="0.25">
      <c r="A112" s="46" t="s">
        <v>52</v>
      </c>
      <c r="B112" s="46">
        <v>62</v>
      </c>
      <c r="C112" s="46">
        <v>63</v>
      </c>
      <c r="D112" s="46">
        <v>43</v>
      </c>
      <c r="E112" s="46">
        <v>13</v>
      </c>
      <c r="F112" s="46">
        <v>164</v>
      </c>
      <c r="G112" s="46">
        <v>9</v>
      </c>
      <c r="H112" s="46">
        <v>180</v>
      </c>
      <c r="I112" s="46">
        <v>2</v>
      </c>
      <c r="J112" s="46">
        <v>16</v>
      </c>
      <c r="K112" s="46">
        <v>50</v>
      </c>
      <c r="L112" s="46">
        <v>72</v>
      </c>
      <c r="M112" s="46">
        <v>57</v>
      </c>
      <c r="N112" s="46">
        <v>101</v>
      </c>
      <c r="O112" s="46">
        <v>4</v>
      </c>
      <c r="P112" s="46">
        <v>52</v>
      </c>
      <c r="Q112" s="46">
        <v>88</v>
      </c>
      <c r="R112" s="46">
        <f t="shared" si="1"/>
        <v>61</v>
      </c>
      <c r="T112" s="36" t="s">
        <v>29</v>
      </c>
    </row>
    <row r="113" spans="1:20" x14ac:dyDescent="0.25">
      <c r="A113" s="46" t="s">
        <v>53</v>
      </c>
      <c r="B113" s="46">
        <v>40</v>
      </c>
      <c r="C113" s="46">
        <v>89</v>
      </c>
      <c r="D113" s="46">
        <v>9</v>
      </c>
      <c r="E113" s="46">
        <v>5</v>
      </c>
      <c r="F113" s="46">
        <v>10</v>
      </c>
      <c r="G113" s="46">
        <v>14</v>
      </c>
      <c r="H113" s="46">
        <v>6</v>
      </c>
      <c r="I113" s="46">
        <v>15</v>
      </c>
      <c r="J113" s="46">
        <v>2</v>
      </c>
      <c r="K113" s="46">
        <v>8</v>
      </c>
      <c r="L113" s="46">
        <v>56</v>
      </c>
      <c r="M113" s="46">
        <v>12</v>
      </c>
      <c r="N113" s="46">
        <v>35</v>
      </c>
      <c r="O113" s="46">
        <v>83</v>
      </c>
      <c r="P113" s="46">
        <v>2</v>
      </c>
      <c r="Q113" s="46">
        <v>170</v>
      </c>
      <c r="R113" s="46">
        <f t="shared" si="1"/>
        <v>34.75</v>
      </c>
      <c r="T113" s="36" t="s">
        <v>51</v>
      </c>
    </row>
    <row r="114" spans="1:20" x14ac:dyDescent="0.25">
      <c r="A114" s="46" t="s">
        <v>52</v>
      </c>
      <c r="B114" s="46">
        <v>123</v>
      </c>
      <c r="C114" s="46">
        <v>12</v>
      </c>
      <c r="D114" s="46">
        <v>96</v>
      </c>
      <c r="E114" s="46">
        <v>41</v>
      </c>
      <c r="F114" s="46">
        <v>10</v>
      </c>
      <c r="G114" s="46">
        <v>3</v>
      </c>
      <c r="H114" s="46">
        <v>48</v>
      </c>
      <c r="I114" s="46">
        <v>28</v>
      </c>
      <c r="J114" s="46">
        <v>79</v>
      </c>
      <c r="K114" s="46">
        <v>92</v>
      </c>
      <c r="L114" s="46">
        <v>149</v>
      </c>
      <c r="M114" s="46">
        <v>9</v>
      </c>
      <c r="N114" s="46">
        <v>68</v>
      </c>
      <c r="O114" s="46">
        <v>146</v>
      </c>
      <c r="P114" s="46">
        <v>108</v>
      </c>
      <c r="Q114" s="46">
        <v>142</v>
      </c>
      <c r="R114" s="46">
        <f t="shared" si="1"/>
        <v>72.125</v>
      </c>
      <c r="T114" s="36" t="s">
        <v>30</v>
      </c>
    </row>
    <row r="115" spans="1:20" x14ac:dyDescent="0.25">
      <c r="A115" s="46" t="s">
        <v>53</v>
      </c>
      <c r="B115" s="46">
        <v>42</v>
      </c>
      <c r="C115" s="46">
        <v>172</v>
      </c>
      <c r="D115" s="46">
        <v>2</v>
      </c>
      <c r="E115" s="46">
        <v>52</v>
      </c>
      <c r="F115" s="46">
        <v>114</v>
      </c>
      <c r="G115" s="46">
        <v>3</v>
      </c>
      <c r="H115" s="46">
        <v>83</v>
      </c>
      <c r="I115" s="46">
        <v>145</v>
      </c>
      <c r="J115" s="46">
        <v>1</v>
      </c>
      <c r="K115" s="46">
        <v>133</v>
      </c>
      <c r="L115" s="46">
        <v>138</v>
      </c>
      <c r="M115" s="46">
        <v>54</v>
      </c>
      <c r="N115" s="46">
        <v>155</v>
      </c>
      <c r="O115" s="46">
        <v>165</v>
      </c>
      <c r="P115" s="46">
        <v>30</v>
      </c>
      <c r="Q115" s="46">
        <v>176</v>
      </c>
      <c r="R115" s="46">
        <f t="shared" si="1"/>
        <v>91.5625</v>
      </c>
      <c r="T115" s="36" t="s">
        <v>54</v>
      </c>
    </row>
    <row r="116" spans="1:20" x14ac:dyDescent="0.25">
      <c r="A116" s="46" t="s">
        <v>52</v>
      </c>
      <c r="B116" s="46">
        <v>14</v>
      </c>
      <c r="C116" s="46">
        <v>17</v>
      </c>
      <c r="D116" s="46">
        <v>55</v>
      </c>
      <c r="E116" s="46">
        <v>155</v>
      </c>
      <c r="F116" s="46">
        <v>147</v>
      </c>
      <c r="G116" s="46">
        <v>7</v>
      </c>
      <c r="H116" s="46">
        <v>8</v>
      </c>
      <c r="I116" s="46">
        <v>91</v>
      </c>
      <c r="J116" s="46">
        <v>6</v>
      </c>
      <c r="K116" s="46">
        <v>10</v>
      </c>
      <c r="L116" s="46">
        <v>74</v>
      </c>
      <c r="M116" s="46">
        <v>37</v>
      </c>
      <c r="N116" s="46">
        <v>145</v>
      </c>
      <c r="O116" s="46">
        <v>131</v>
      </c>
      <c r="P116" s="46">
        <v>2</v>
      </c>
      <c r="Q116" s="46">
        <v>168</v>
      </c>
      <c r="R116" s="46">
        <f t="shared" si="1"/>
        <v>66.6875</v>
      </c>
      <c r="T116" s="36" t="s">
        <v>58</v>
      </c>
    </row>
    <row r="117" spans="1:20" x14ac:dyDescent="0.25">
      <c r="A117" s="46" t="s">
        <v>53</v>
      </c>
      <c r="B117" s="46">
        <v>115</v>
      </c>
      <c r="C117" s="46">
        <v>27</v>
      </c>
      <c r="D117" s="46">
        <v>144</v>
      </c>
      <c r="E117" s="46">
        <v>91</v>
      </c>
      <c r="F117" s="46">
        <v>87</v>
      </c>
      <c r="G117" s="46">
        <v>19</v>
      </c>
      <c r="H117" s="46">
        <v>4</v>
      </c>
      <c r="I117" s="46">
        <v>15</v>
      </c>
      <c r="J117" s="46">
        <v>151</v>
      </c>
      <c r="K117" s="46">
        <v>10</v>
      </c>
      <c r="L117" s="46">
        <v>70</v>
      </c>
      <c r="M117" s="46">
        <v>2</v>
      </c>
      <c r="N117" s="46">
        <v>53</v>
      </c>
      <c r="O117" s="46">
        <v>1</v>
      </c>
      <c r="P117" s="46">
        <v>79</v>
      </c>
      <c r="Q117" s="46">
        <v>145</v>
      </c>
      <c r="R117" s="46">
        <f t="shared" si="1"/>
        <v>63.3125</v>
      </c>
      <c r="T117" s="36" t="s">
        <v>59</v>
      </c>
    </row>
    <row r="118" spans="1:20" x14ac:dyDescent="0.25">
      <c r="A118" s="46" t="s">
        <v>52</v>
      </c>
      <c r="B118" s="46">
        <v>12</v>
      </c>
      <c r="C118" s="46">
        <v>61</v>
      </c>
      <c r="D118" s="46">
        <v>2</v>
      </c>
      <c r="E118" s="46">
        <v>26</v>
      </c>
      <c r="F118" s="46">
        <v>100</v>
      </c>
      <c r="G118" s="46">
        <v>18</v>
      </c>
      <c r="H118" s="46">
        <v>25</v>
      </c>
      <c r="I118" s="46">
        <v>34</v>
      </c>
      <c r="J118" s="46">
        <v>65</v>
      </c>
      <c r="K118" s="46">
        <v>10</v>
      </c>
      <c r="L118" s="46">
        <v>147</v>
      </c>
      <c r="M118" s="46">
        <v>16</v>
      </c>
      <c r="N118" s="46">
        <v>136</v>
      </c>
      <c r="O118" s="46">
        <v>3</v>
      </c>
      <c r="P118" s="46">
        <v>9</v>
      </c>
      <c r="Q118" s="46">
        <v>103</v>
      </c>
      <c r="R118" s="46">
        <f t="shared" si="1"/>
        <v>47.9375</v>
      </c>
      <c r="T118" s="36" t="s">
        <v>31</v>
      </c>
    </row>
    <row r="119" spans="1:20" x14ac:dyDescent="0.25">
      <c r="A119" s="46" t="s">
        <v>53</v>
      </c>
      <c r="B119" s="46">
        <v>9</v>
      </c>
      <c r="C119" s="46">
        <v>35</v>
      </c>
      <c r="D119" s="46">
        <v>46</v>
      </c>
      <c r="E119" s="46">
        <v>88</v>
      </c>
      <c r="F119" s="46">
        <v>76</v>
      </c>
      <c r="G119" s="46">
        <v>5</v>
      </c>
      <c r="H119" s="46">
        <v>48</v>
      </c>
      <c r="I119" s="46">
        <v>1</v>
      </c>
      <c r="J119" s="46">
        <v>103</v>
      </c>
      <c r="K119" s="46">
        <v>9</v>
      </c>
      <c r="L119" s="46">
        <v>105</v>
      </c>
      <c r="M119" s="46">
        <v>16</v>
      </c>
      <c r="N119" s="46">
        <v>8</v>
      </c>
      <c r="O119" s="46">
        <v>31</v>
      </c>
      <c r="P119" s="46">
        <v>13</v>
      </c>
      <c r="Q119" s="46">
        <v>43</v>
      </c>
      <c r="R119" s="46">
        <f t="shared" si="1"/>
        <v>39.75</v>
      </c>
      <c r="T119" s="36" t="s">
        <v>55</v>
      </c>
    </row>
    <row r="120" spans="1:20" x14ac:dyDescent="0.25">
      <c r="A120" s="46" t="s">
        <v>52</v>
      </c>
      <c r="B120" s="46">
        <v>5</v>
      </c>
      <c r="C120" s="46">
        <v>38</v>
      </c>
      <c r="D120" s="46">
        <v>19</v>
      </c>
      <c r="E120" s="46">
        <v>140</v>
      </c>
      <c r="F120" s="46">
        <v>134</v>
      </c>
      <c r="G120" s="46">
        <v>5</v>
      </c>
      <c r="H120" s="46">
        <v>155</v>
      </c>
      <c r="I120" s="46">
        <v>4</v>
      </c>
      <c r="J120" s="46">
        <v>4</v>
      </c>
      <c r="K120" s="46">
        <v>5</v>
      </c>
      <c r="L120" s="46">
        <v>167</v>
      </c>
      <c r="M120" s="46">
        <v>1</v>
      </c>
      <c r="N120" s="46">
        <v>17</v>
      </c>
      <c r="O120" s="46">
        <v>2</v>
      </c>
      <c r="P120" s="46">
        <v>6</v>
      </c>
      <c r="Q120" s="46">
        <v>1</v>
      </c>
      <c r="R120" s="46">
        <f t="shared" si="1"/>
        <v>43.9375</v>
      </c>
      <c r="T120" s="36" t="s">
        <v>60</v>
      </c>
    </row>
    <row r="121" spans="1:20" x14ac:dyDescent="0.25">
      <c r="A121" s="46" t="s">
        <v>53</v>
      </c>
      <c r="B121" s="46">
        <v>137</v>
      </c>
      <c r="C121" s="46">
        <v>90</v>
      </c>
      <c r="D121" s="46">
        <v>144</v>
      </c>
      <c r="E121" s="46">
        <v>12</v>
      </c>
      <c r="F121" s="46">
        <v>92</v>
      </c>
      <c r="G121" s="46">
        <v>1</v>
      </c>
      <c r="H121" s="46">
        <v>35</v>
      </c>
      <c r="I121" s="46">
        <v>8</v>
      </c>
      <c r="J121" s="46">
        <v>88</v>
      </c>
      <c r="K121" s="46">
        <v>3</v>
      </c>
      <c r="L121" s="46">
        <v>109</v>
      </c>
      <c r="M121" s="46">
        <v>45</v>
      </c>
      <c r="N121" s="46">
        <v>111</v>
      </c>
      <c r="O121" s="46">
        <v>107</v>
      </c>
      <c r="P121" s="46">
        <v>27</v>
      </c>
      <c r="Q121" s="46">
        <v>113</v>
      </c>
      <c r="R121" s="46">
        <f t="shared" si="1"/>
        <v>70.125</v>
      </c>
      <c r="T121" s="36" t="s">
        <v>61</v>
      </c>
    </row>
    <row r="122" spans="1:20" x14ac:dyDescent="0.25">
      <c r="A122" s="46" t="s">
        <v>52</v>
      </c>
      <c r="B122" s="46">
        <v>30</v>
      </c>
      <c r="C122" s="46">
        <v>51</v>
      </c>
      <c r="D122" s="46">
        <v>6</v>
      </c>
      <c r="E122" s="46">
        <v>28</v>
      </c>
      <c r="F122" s="46">
        <v>102</v>
      </c>
      <c r="G122" s="46">
        <v>5</v>
      </c>
      <c r="H122" s="46">
        <v>5</v>
      </c>
      <c r="I122" s="46">
        <v>3</v>
      </c>
      <c r="J122" s="46">
        <v>24</v>
      </c>
      <c r="K122" s="46">
        <v>59</v>
      </c>
      <c r="L122" s="46">
        <v>8</v>
      </c>
      <c r="M122" s="46">
        <v>65</v>
      </c>
      <c r="N122" s="46">
        <v>28</v>
      </c>
      <c r="O122" s="46">
        <v>9</v>
      </c>
      <c r="P122" s="46">
        <v>28</v>
      </c>
      <c r="Q122" s="46">
        <v>94</v>
      </c>
      <c r="R122" s="46">
        <f t="shared" si="1"/>
        <v>34.0625</v>
      </c>
      <c r="T122" s="36" t="s">
        <v>32</v>
      </c>
    </row>
    <row r="123" spans="1:20" x14ac:dyDescent="0.25">
      <c r="A123" s="46" t="s">
        <v>53</v>
      </c>
      <c r="B123" s="46">
        <v>93</v>
      </c>
      <c r="C123" s="46">
        <v>37</v>
      </c>
      <c r="D123" s="46">
        <v>5</v>
      </c>
      <c r="E123" s="46">
        <v>1</v>
      </c>
      <c r="F123" s="46">
        <v>81</v>
      </c>
      <c r="G123" s="46">
        <v>4</v>
      </c>
      <c r="H123" s="46">
        <v>92</v>
      </c>
      <c r="I123" s="46">
        <v>38</v>
      </c>
      <c r="J123" s="46">
        <v>130</v>
      </c>
      <c r="K123" s="46">
        <v>1</v>
      </c>
      <c r="L123" s="46">
        <v>157</v>
      </c>
      <c r="M123" s="46">
        <v>52</v>
      </c>
      <c r="N123" s="46">
        <v>14</v>
      </c>
      <c r="O123" s="46">
        <v>15</v>
      </c>
      <c r="P123" s="46">
        <v>10</v>
      </c>
      <c r="Q123" s="46">
        <v>31</v>
      </c>
      <c r="R123" s="46">
        <f t="shared" si="1"/>
        <v>47.5625</v>
      </c>
      <c r="T123" s="36" t="s">
        <v>56</v>
      </c>
    </row>
    <row r="124" spans="1:20" x14ac:dyDescent="0.25">
      <c r="A124" s="46" t="s">
        <v>52</v>
      </c>
      <c r="B124" s="46">
        <v>1</v>
      </c>
      <c r="C124" s="46">
        <v>130</v>
      </c>
      <c r="D124" s="46">
        <v>47</v>
      </c>
      <c r="E124" s="46">
        <v>53</v>
      </c>
      <c r="F124" s="46">
        <v>161</v>
      </c>
      <c r="G124" s="46">
        <v>22</v>
      </c>
      <c r="H124" s="46">
        <v>173</v>
      </c>
      <c r="I124" s="46">
        <v>86</v>
      </c>
      <c r="J124" s="46">
        <v>179</v>
      </c>
      <c r="K124" s="46">
        <v>1</v>
      </c>
      <c r="L124" s="46">
        <v>1</v>
      </c>
      <c r="M124" s="46">
        <v>38</v>
      </c>
      <c r="N124" s="46">
        <v>69</v>
      </c>
      <c r="O124" s="46">
        <v>35</v>
      </c>
      <c r="P124" s="46">
        <v>17</v>
      </c>
      <c r="Q124" s="46">
        <v>29</v>
      </c>
      <c r="R124" s="46">
        <f t="shared" si="1"/>
        <v>65.125</v>
      </c>
      <c r="T124" s="36" t="s">
        <v>62</v>
      </c>
    </row>
    <row r="125" spans="1:20" x14ac:dyDescent="0.25">
      <c r="A125" s="46" t="s">
        <v>53</v>
      </c>
      <c r="B125" s="46">
        <v>12</v>
      </c>
      <c r="C125" s="46">
        <v>92</v>
      </c>
      <c r="D125" s="46">
        <v>21</v>
      </c>
      <c r="E125" s="46">
        <v>12</v>
      </c>
      <c r="F125" s="46">
        <v>64</v>
      </c>
      <c r="G125" s="46">
        <v>15</v>
      </c>
      <c r="H125" s="46">
        <v>15</v>
      </c>
      <c r="I125" s="46">
        <v>10</v>
      </c>
      <c r="J125" s="46">
        <v>63</v>
      </c>
      <c r="K125" s="46">
        <v>14</v>
      </c>
      <c r="L125" s="46">
        <v>140</v>
      </c>
      <c r="M125" s="46">
        <v>178</v>
      </c>
      <c r="N125" s="46">
        <v>69</v>
      </c>
      <c r="O125" s="46">
        <v>7</v>
      </c>
      <c r="P125" s="46">
        <v>8</v>
      </c>
      <c r="Q125" s="46">
        <v>104</v>
      </c>
      <c r="R125" s="46">
        <f t="shared" si="1"/>
        <v>51.5</v>
      </c>
      <c r="T125" s="36" t="s">
        <v>63</v>
      </c>
    </row>
    <row r="126" spans="1:20" x14ac:dyDescent="0.25">
      <c r="A126" s="46" t="s">
        <v>52</v>
      </c>
      <c r="B126" s="46">
        <v>4</v>
      </c>
      <c r="C126" s="46">
        <v>97</v>
      </c>
      <c r="D126" s="46">
        <v>2</v>
      </c>
      <c r="E126" s="46">
        <v>35</v>
      </c>
      <c r="F126" s="46">
        <v>54</v>
      </c>
      <c r="G126" s="46">
        <v>25</v>
      </c>
      <c r="H126" s="46">
        <v>155</v>
      </c>
      <c r="I126" s="46">
        <v>4</v>
      </c>
      <c r="J126" s="46">
        <v>106</v>
      </c>
      <c r="K126" s="46">
        <v>4</v>
      </c>
      <c r="L126" s="46">
        <v>78</v>
      </c>
      <c r="M126" s="46">
        <v>15</v>
      </c>
      <c r="N126" s="46">
        <v>89</v>
      </c>
      <c r="O126" s="46">
        <v>151</v>
      </c>
      <c r="P126" s="46">
        <v>22</v>
      </c>
      <c r="Q126" s="46">
        <v>150</v>
      </c>
      <c r="R126" s="46">
        <f t="shared" si="1"/>
        <v>61.9375</v>
      </c>
      <c r="T126" s="36" t="s">
        <v>33</v>
      </c>
    </row>
    <row r="127" spans="1:20" x14ac:dyDescent="0.25">
      <c r="A127" s="46" t="s">
        <v>53</v>
      </c>
      <c r="B127" s="46">
        <v>5</v>
      </c>
      <c r="C127" s="46">
        <v>77</v>
      </c>
      <c r="D127" s="46">
        <v>4</v>
      </c>
      <c r="E127" s="46">
        <v>106</v>
      </c>
      <c r="F127" s="46">
        <v>128</v>
      </c>
      <c r="G127" s="46">
        <v>2</v>
      </c>
      <c r="H127" s="46">
        <v>3</v>
      </c>
      <c r="I127" s="46">
        <v>15</v>
      </c>
      <c r="J127" s="46">
        <v>1</v>
      </c>
      <c r="K127" s="46">
        <v>3</v>
      </c>
      <c r="L127" s="46">
        <v>38</v>
      </c>
      <c r="M127" s="46">
        <v>27</v>
      </c>
      <c r="N127" s="46">
        <v>49</v>
      </c>
      <c r="O127" s="46">
        <v>8</v>
      </c>
      <c r="P127" s="46">
        <v>5</v>
      </c>
      <c r="Q127" s="46">
        <v>176</v>
      </c>
      <c r="R127" s="46">
        <f t="shared" si="1"/>
        <v>40.4375</v>
      </c>
      <c r="T127" s="36" t="s">
        <v>57</v>
      </c>
    </row>
    <row r="128" spans="1:20" x14ac:dyDescent="0.25">
      <c r="A128" s="46" t="s">
        <v>52</v>
      </c>
      <c r="B128" s="46">
        <v>4</v>
      </c>
      <c r="C128" s="46">
        <v>57</v>
      </c>
      <c r="D128" s="46">
        <v>6</v>
      </c>
      <c r="E128" s="46">
        <v>53</v>
      </c>
      <c r="F128" s="46">
        <v>114</v>
      </c>
      <c r="G128" s="46">
        <v>3</v>
      </c>
      <c r="H128" s="46">
        <v>73</v>
      </c>
      <c r="I128" s="46">
        <v>11</v>
      </c>
      <c r="J128" s="46">
        <v>41</v>
      </c>
      <c r="K128" s="46">
        <v>2</v>
      </c>
      <c r="L128" s="46">
        <v>21</v>
      </c>
      <c r="M128" s="46">
        <v>134</v>
      </c>
      <c r="N128" s="46">
        <v>166</v>
      </c>
      <c r="O128" s="46">
        <v>179</v>
      </c>
      <c r="P128" s="46">
        <v>173</v>
      </c>
      <c r="Q128" s="46">
        <v>147</v>
      </c>
      <c r="R128" s="46">
        <f t="shared" si="1"/>
        <v>74</v>
      </c>
      <c r="T128" s="36" t="s">
        <v>64</v>
      </c>
    </row>
    <row r="129" spans="1:20" x14ac:dyDescent="0.25">
      <c r="A129" s="46" t="s">
        <v>53</v>
      </c>
      <c r="B129" s="46">
        <v>29</v>
      </c>
      <c r="C129" s="46">
        <v>57</v>
      </c>
      <c r="D129" s="46">
        <v>7</v>
      </c>
      <c r="E129" s="46">
        <v>100</v>
      </c>
      <c r="F129" s="46">
        <v>134</v>
      </c>
      <c r="G129" s="46">
        <v>31</v>
      </c>
      <c r="H129" s="46">
        <v>90</v>
      </c>
      <c r="I129" s="46">
        <v>98</v>
      </c>
      <c r="J129" s="46">
        <v>27</v>
      </c>
      <c r="K129" s="46">
        <v>23</v>
      </c>
      <c r="L129" s="46">
        <v>86</v>
      </c>
      <c r="M129" s="46">
        <v>138</v>
      </c>
      <c r="N129" s="46">
        <v>178</v>
      </c>
      <c r="O129" s="46">
        <v>173</v>
      </c>
      <c r="P129" s="46">
        <v>60</v>
      </c>
      <c r="Q129" s="46">
        <v>76</v>
      </c>
      <c r="R129" s="46">
        <f t="shared" si="1"/>
        <v>81.6875</v>
      </c>
      <c r="T129" s="36" t="s">
        <v>65</v>
      </c>
    </row>
    <row r="130" spans="1:20" x14ac:dyDescent="0.25">
      <c r="A130" s="46" t="s">
        <v>52</v>
      </c>
      <c r="B130" s="46">
        <v>4</v>
      </c>
      <c r="C130" s="46">
        <v>69</v>
      </c>
      <c r="D130" s="46">
        <v>62</v>
      </c>
      <c r="E130" s="46">
        <v>3</v>
      </c>
      <c r="F130" s="46">
        <v>112</v>
      </c>
      <c r="G130" s="46">
        <v>12</v>
      </c>
      <c r="H130" s="46">
        <v>6</v>
      </c>
      <c r="I130" s="46">
        <v>50</v>
      </c>
      <c r="J130" s="46">
        <v>49</v>
      </c>
      <c r="K130" s="46">
        <v>8</v>
      </c>
      <c r="L130" s="46">
        <v>151</v>
      </c>
      <c r="M130" s="46">
        <v>177</v>
      </c>
      <c r="N130" s="46">
        <v>69</v>
      </c>
      <c r="O130" s="46">
        <v>130</v>
      </c>
      <c r="P130" s="46">
        <v>152</v>
      </c>
      <c r="Q130" s="46">
        <v>37</v>
      </c>
      <c r="R130" s="46">
        <f t="shared" ref="R130:R193" si="2">AVERAGE(B130:Q130)</f>
        <v>68.1875</v>
      </c>
      <c r="T130" s="36" t="s">
        <v>66</v>
      </c>
    </row>
    <row r="131" spans="1:20" x14ac:dyDescent="0.25">
      <c r="A131" s="46" t="s">
        <v>53</v>
      </c>
      <c r="B131" s="46">
        <v>24</v>
      </c>
      <c r="C131" s="46">
        <v>168</v>
      </c>
      <c r="D131" s="46">
        <v>166</v>
      </c>
      <c r="E131" s="46">
        <v>69</v>
      </c>
      <c r="F131" s="46">
        <v>29</v>
      </c>
      <c r="G131" s="46">
        <v>88</v>
      </c>
      <c r="H131" s="46">
        <v>61</v>
      </c>
      <c r="I131" s="46">
        <v>43</v>
      </c>
      <c r="J131" s="46">
        <v>57</v>
      </c>
      <c r="K131" s="46">
        <v>1</v>
      </c>
      <c r="L131" s="46">
        <v>61</v>
      </c>
      <c r="M131" s="46">
        <v>8</v>
      </c>
      <c r="N131" s="46">
        <v>2</v>
      </c>
      <c r="O131" s="46">
        <v>39</v>
      </c>
      <c r="P131" s="46">
        <v>12</v>
      </c>
      <c r="Q131" s="46">
        <v>3</v>
      </c>
      <c r="R131" s="46">
        <f t="shared" si="2"/>
        <v>51.9375</v>
      </c>
      <c r="T131" s="36" t="s">
        <v>67</v>
      </c>
    </row>
    <row r="132" spans="1:20" x14ac:dyDescent="0.25">
      <c r="A132" s="46" t="s">
        <v>52</v>
      </c>
      <c r="B132" s="46">
        <v>121</v>
      </c>
      <c r="C132" s="46">
        <v>57</v>
      </c>
      <c r="D132" s="46">
        <v>96</v>
      </c>
      <c r="E132" s="46">
        <v>7</v>
      </c>
      <c r="F132" s="46">
        <v>17</v>
      </c>
      <c r="G132" s="46">
        <v>113</v>
      </c>
      <c r="H132" s="46">
        <v>112</v>
      </c>
      <c r="I132" s="46">
        <v>11</v>
      </c>
      <c r="J132" s="46">
        <v>46</v>
      </c>
      <c r="K132" s="46">
        <v>8</v>
      </c>
      <c r="L132" s="46">
        <v>178</v>
      </c>
      <c r="M132" s="46">
        <v>37</v>
      </c>
      <c r="N132" s="46">
        <v>9</v>
      </c>
      <c r="O132" s="46">
        <v>158</v>
      </c>
      <c r="P132" s="46">
        <v>110</v>
      </c>
      <c r="Q132" s="46">
        <v>13</v>
      </c>
      <c r="R132" s="46">
        <f t="shared" si="2"/>
        <v>68.3125</v>
      </c>
      <c r="T132" s="36" t="s">
        <v>74</v>
      </c>
    </row>
    <row r="133" spans="1:20" x14ac:dyDescent="0.25">
      <c r="A133" s="46" t="s">
        <v>53</v>
      </c>
      <c r="B133" s="46">
        <v>3</v>
      </c>
      <c r="C133" s="46">
        <v>22</v>
      </c>
      <c r="D133" s="46">
        <v>10</v>
      </c>
      <c r="E133" s="46">
        <v>28</v>
      </c>
      <c r="F133" s="46">
        <v>12</v>
      </c>
      <c r="G133" s="46">
        <v>6</v>
      </c>
      <c r="H133" s="46">
        <v>88</v>
      </c>
      <c r="I133" s="46">
        <v>8</v>
      </c>
      <c r="J133" s="46">
        <v>37</v>
      </c>
      <c r="K133" s="46">
        <v>35</v>
      </c>
      <c r="L133" s="46">
        <v>116</v>
      </c>
      <c r="M133" s="46">
        <v>156</v>
      </c>
      <c r="N133" s="46">
        <v>87</v>
      </c>
      <c r="O133" s="46">
        <v>12</v>
      </c>
      <c r="P133" s="46">
        <v>16</v>
      </c>
      <c r="Q133" s="46">
        <v>126</v>
      </c>
      <c r="R133" s="46">
        <f t="shared" si="2"/>
        <v>47.625</v>
      </c>
      <c r="T133" s="36" t="s">
        <v>75</v>
      </c>
    </row>
    <row r="134" spans="1:20" x14ac:dyDescent="0.25">
      <c r="A134" s="46" t="s">
        <v>52</v>
      </c>
      <c r="B134" s="46">
        <v>2</v>
      </c>
      <c r="C134" s="46">
        <v>5</v>
      </c>
      <c r="D134" s="46">
        <v>18</v>
      </c>
      <c r="E134" s="46">
        <v>4</v>
      </c>
      <c r="F134" s="46">
        <v>53</v>
      </c>
      <c r="G134" s="46">
        <v>5</v>
      </c>
      <c r="H134" s="46">
        <v>2</v>
      </c>
      <c r="I134" s="46">
        <v>46</v>
      </c>
      <c r="J134" s="46">
        <v>48</v>
      </c>
      <c r="K134" s="46">
        <v>2</v>
      </c>
      <c r="L134" s="46">
        <v>179</v>
      </c>
      <c r="M134" s="46">
        <v>149</v>
      </c>
      <c r="N134" s="46">
        <v>39</v>
      </c>
      <c r="O134" s="46">
        <v>1</v>
      </c>
      <c r="P134" s="46">
        <v>2</v>
      </c>
      <c r="Q134" s="46">
        <v>1</v>
      </c>
      <c r="R134" s="46">
        <f t="shared" si="2"/>
        <v>34.75</v>
      </c>
      <c r="T134" s="36" t="s">
        <v>68</v>
      </c>
    </row>
    <row r="135" spans="1:20" x14ac:dyDescent="0.25">
      <c r="A135" s="46" t="s">
        <v>53</v>
      </c>
      <c r="B135" s="46">
        <v>11</v>
      </c>
      <c r="C135" s="46">
        <v>2</v>
      </c>
      <c r="D135" s="46">
        <v>4</v>
      </c>
      <c r="E135" s="46">
        <v>26</v>
      </c>
      <c r="F135" s="46">
        <v>96</v>
      </c>
      <c r="G135" s="46">
        <v>5</v>
      </c>
      <c r="H135" s="46">
        <v>11</v>
      </c>
      <c r="I135" s="46">
        <v>24</v>
      </c>
      <c r="J135" s="46">
        <v>18</v>
      </c>
      <c r="K135" s="46">
        <v>9</v>
      </c>
      <c r="L135" s="46">
        <v>129</v>
      </c>
      <c r="M135" s="46">
        <v>103</v>
      </c>
      <c r="N135" s="46">
        <v>124</v>
      </c>
      <c r="O135" s="46">
        <v>1</v>
      </c>
      <c r="P135" s="46">
        <v>5</v>
      </c>
      <c r="Q135" s="46">
        <v>84</v>
      </c>
      <c r="R135" s="46">
        <f t="shared" si="2"/>
        <v>40.75</v>
      </c>
      <c r="T135" s="36" t="s">
        <v>69</v>
      </c>
    </row>
    <row r="136" spans="1:20" x14ac:dyDescent="0.25">
      <c r="A136" s="46" t="s">
        <v>52</v>
      </c>
      <c r="B136" s="46">
        <v>1</v>
      </c>
      <c r="C136" s="46">
        <v>9</v>
      </c>
      <c r="D136" s="46">
        <v>5</v>
      </c>
      <c r="E136" s="46">
        <v>25</v>
      </c>
      <c r="F136" s="46">
        <v>32</v>
      </c>
      <c r="G136" s="46">
        <v>2</v>
      </c>
      <c r="H136" s="46">
        <v>1</v>
      </c>
      <c r="I136" s="46">
        <v>4</v>
      </c>
      <c r="J136" s="46">
        <v>2</v>
      </c>
      <c r="K136" s="46">
        <v>3</v>
      </c>
      <c r="L136" s="46">
        <v>166</v>
      </c>
      <c r="M136" s="46">
        <v>35</v>
      </c>
      <c r="N136" s="46">
        <v>120</v>
      </c>
      <c r="O136" s="46">
        <v>178</v>
      </c>
      <c r="P136" s="46">
        <v>11</v>
      </c>
      <c r="Q136" s="46">
        <v>1</v>
      </c>
      <c r="R136" s="46">
        <f t="shared" si="2"/>
        <v>37.1875</v>
      </c>
      <c r="T136" s="36" t="s">
        <v>76</v>
      </c>
    </row>
    <row r="137" spans="1:20" x14ac:dyDescent="0.25">
      <c r="A137" s="46" t="s">
        <v>53</v>
      </c>
      <c r="B137" s="46">
        <v>78</v>
      </c>
      <c r="C137" s="46">
        <v>3</v>
      </c>
      <c r="D137" s="46">
        <v>76</v>
      </c>
      <c r="E137" s="46">
        <v>14</v>
      </c>
      <c r="F137" s="46">
        <v>86</v>
      </c>
      <c r="G137" s="46">
        <v>5</v>
      </c>
      <c r="H137" s="46">
        <v>5</v>
      </c>
      <c r="I137" s="46">
        <v>118</v>
      </c>
      <c r="J137" s="46">
        <v>63</v>
      </c>
      <c r="K137" s="46">
        <v>167</v>
      </c>
      <c r="L137" s="46">
        <v>55</v>
      </c>
      <c r="M137" s="46">
        <v>171</v>
      </c>
      <c r="N137" s="46">
        <v>10</v>
      </c>
      <c r="O137" s="46">
        <v>139</v>
      </c>
      <c r="P137" s="46">
        <v>17</v>
      </c>
      <c r="Q137" s="46">
        <v>68</v>
      </c>
      <c r="R137" s="46">
        <f t="shared" si="2"/>
        <v>67.1875</v>
      </c>
      <c r="T137" s="36" t="s">
        <v>77</v>
      </c>
    </row>
    <row r="138" spans="1:20" x14ac:dyDescent="0.25">
      <c r="A138" s="46" t="s">
        <v>52</v>
      </c>
      <c r="B138" s="46">
        <v>8</v>
      </c>
      <c r="C138" s="46">
        <v>168</v>
      </c>
      <c r="D138" s="46">
        <v>173</v>
      </c>
      <c r="E138" s="46">
        <v>164</v>
      </c>
      <c r="F138" s="46">
        <v>21</v>
      </c>
      <c r="G138" s="46">
        <v>13</v>
      </c>
      <c r="H138" s="46">
        <v>45</v>
      </c>
      <c r="I138" s="46">
        <v>44</v>
      </c>
      <c r="J138" s="46">
        <v>8</v>
      </c>
      <c r="K138" s="46">
        <v>48</v>
      </c>
      <c r="L138" s="46">
        <v>180</v>
      </c>
      <c r="M138" s="46">
        <v>18</v>
      </c>
      <c r="N138" s="46">
        <v>151</v>
      </c>
      <c r="O138" s="46">
        <v>89</v>
      </c>
      <c r="P138" s="46">
        <v>114</v>
      </c>
      <c r="Q138" s="46">
        <v>135</v>
      </c>
      <c r="R138" s="46">
        <f t="shared" si="2"/>
        <v>86.1875</v>
      </c>
      <c r="T138" s="36" t="s">
        <v>70</v>
      </c>
    </row>
    <row r="139" spans="1:20" x14ac:dyDescent="0.25">
      <c r="A139" s="46" t="s">
        <v>53</v>
      </c>
      <c r="B139" s="46">
        <v>25</v>
      </c>
      <c r="C139" s="46">
        <v>62</v>
      </c>
      <c r="D139" s="46">
        <v>6</v>
      </c>
      <c r="E139" s="46">
        <v>25</v>
      </c>
      <c r="F139" s="46">
        <v>96</v>
      </c>
      <c r="G139" s="46">
        <v>103</v>
      </c>
      <c r="H139" s="46">
        <v>66</v>
      </c>
      <c r="I139" s="46">
        <v>21</v>
      </c>
      <c r="J139" s="46">
        <v>122</v>
      </c>
      <c r="K139" s="46">
        <v>10</v>
      </c>
      <c r="L139" s="46">
        <v>110</v>
      </c>
      <c r="M139" s="46">
        <v>102</v>
      </c>
      <c r="N139" s="46">
        <v>35</v>
      </c>
      <c r="O139" s="46">
        <v>2</v>
      </c>
      <c r="P139" s="46">
        <v>86</v>
      </c>
      <c r="Q139" s="46">
        <v>97</v>
      </c>
      <c r="R139" s="46">
        <f t="shared" si="2"/>
        <v>60.5</v>
      </c>
      <c r="T139" s="36" t="s">
        <v>71</v>
      </c>
    </row>
    <row r="140" spans="1:20" x14ac:dyDescent="0.25">
      <c r="A140" s="46" t="s">
        <v>52</v>
      </c>
      <c r="B140" s="46">
        <v>7</v>
      </c>
      <c r="C140" s="46">
        <v>99</v>
      </c>
      <c r="D140" s="46">
        <v>6</v>
      </c>
      <c r="E140" s="46">
        <v>25</v>
      </c>
      <c r="F140" s="46">
        <v>14</v>
      </c>
      <c r="G140" s="46">
        <v>100</v>
      </c>
      <c r="H140" s="46">
        <v>19</v>
      </c>
      <c r="I140" s="46">
        <v>5</v>
      </c>
      <c r="J140" s="46">
        <v>37</v>
      </c>
      <c r="K140" s="46">
        <v>15</v>
      </c>
      <c r="L140" s="46">
        <v>19</v>
      </c>
      <c r="M140" s="46">
        <v>165</v>
      </c>
      <c r="N140" s="46">
        <v>24</v>
      </c>
      <c r="O140" s="46">
        <v>84</v>
      </c>
      <c r="P140" s="46">
        <v>19</v>
      </c>
      <c r="Q140" s="46">
        <v>30</v>
      </c>
      <c r="R140" s="46">
        <f t="shared" si="2"/>
        <v>41.75</v>
      </c>
      <c r="T140" s="36" t="s">
        <v>78</v>
      </c>
    </row>
    <row r="141" spans="1:20" x14ac:dyDescent="0.25">
      <c r="A141" s="46" t="s">
        <v>53</v>
      </c>
      <c r="B141" s="46">
        <v>166</v>
      </c>
      <c r="C141" s="46">
        <v>27</v>
      </c>
      <c r="D141" s="46">
        <v>13</v>
      </c>
      <c r="E141" s="46">
        <v>4</v>
      </c>
      <c r="F141" s="46">
        <v>9</v>
      </c>
      <c r="G141" s="46">
        <v>1</v>
      </c>
      <c r="H141" s="46">
        <v>110</v>
      </c>
      <c r="I141" s="46">
        <v>64</v>
      </c>
      <c r="J141" s="46">
        <v>43</v>
      </c>
      <c r="K141" s="46">
        <v>36</v>
      </c>
      <c r="L141" s="46">
        <v>168</v>
      </c>
      <c r="M141" s="46">
        <v>13</v>
      </c>
      <c r="N141" s="46">
        <v>138</v>
      </c>
      <c r="O141" s="46">
        <v>89</v>
      </c>
      <c r="P141" s="46">
        <v>79</v>
      </c>
      <c r="Q141" s="46">
        <v>61</v>
      </c>
      <c r="R141" s="46">
        <f t="shared" si="2"/>
        <v>63.8125</v>
      </c>
      <c r="T141" s="36" t="s">
        <v>79</v>
      </c>
    </row>
    <row r="142" spans="1:20" x14ac:dyDescent="0.25">
      <c r="A142" s="46" t="s">
        <v>52</v>
      </c>
      <c r="B142" s="46">
        <v>14</v>
      </c>
      <c r="C142" s="46">
        <v>24</v>
      </c>
      <c r="D142" s="46">
        <v>2</v>
      </c>
      <c r="E142" s="46">
        <v>165</v>
      </c>
      <c r="F142" s="46">
        <v>96</v>
      </c>
      <c r="G142" s="46">
        <v>16</v>
      </c>
      <c r="H142" s="46">
        <v>3</v>
      </c>
      <c r="I142" s="46">
        <v>154</v>
      </c>
      <c r="J142" s="46">
        <v>62</v>
      </c>
      <c r="K142" s="46">
        <v>18</v>
      </c>
      <c r="L142" s="46">
        <v>12</v>
      </c>
      <c r="M142" s="46">
        <v>106</v>
      </c>
      <c r="N142" s="46">
        <v>8</v>
      </c>
      <c r="O142" s="46">
        <v>159</v>
      </c>
      <c r="P142" s="46">
        <v>22</v>
      </c>
      <c r="Q142" s="46">
        <v>38</v>
      </c>
      <c r="R142" s="46">
        <f t="shared" si="2"/>
        <v>56.1875</v>
      </c>
      <c r="T142" s="36" t="s">
        <v>72</v>
      </c>
    </row>
    <row r="143" spans="1:20" x14ac:dyDescent="0.25">
      <c r="A143" s="46" t="s">
        <v>53</v>
      </c>
      <c r="B143" s="46">
        <v>75</v>
      </c>
      <c r="C143" s="46">
        <v>2</v>
      </c>
      <c r="D143" s="46">
        <v>4</v>
      </c>
      <c r="E143" s="46">
        <v>6</v>
      </c>
      <c r="F143" s="46">
        <v>27</v>
      </c>
      <c r="G143" s="46">
        <v>12</v>
      </c>
      <c r="H143" s="46">
        <v>137</v>
      </c>
      <c r="I143" s="46">
        <v>8</v>
      </c>
      <c r="J143" s="46">
        <v>7</v>
      </c>
      <c r="K143" s="46">
        <v>17</v>
      </c>
      <c r="L143" s="46">
        <v>164</v>
      </c>
      <c r="M143" s="46">
        <v>98</v>
      </c>
      <c r="N143" s="46">
        <v>173</v>
      </c>
      <c r="O143" s="46">
        <v>160</v>
      </c>
      <c r="P143" s="46">
        <v>174</v>
      </c>
      <c r="Q143" s="46">
        <v>163</v>
      </c>
      <c r="R143" s="46">
        <f t="shared" si="2"/>
        <v>76.6875</v>
      </c>
      <c r="T143" s="36" t="s">
        <v>73</v>
      </c>
    </row>
    <row r="144" spans="1:20" x14ac:dyDescent="0.25">
      <c r="A144" s="46" t="s">
        <v>52</v>
      </c>
      <c r="B144" s="46">
        <v>3</v>
      </c>
      <c r="C144" s="46">
        <v>90</v>
      </c>
      <c r="D144" s="46">
        <v>35</v>
      </c>
      <c r="E144" s="46">
        <v>4</v>
      </c>
      <c r="F144" s="46">
        <v>3</v>
      </c>
      <c r="G144" s="46">
        <v>13</v>
      </c>
      <c r="H144" s="46">
        <v>17</v>
      </c>
      <c r="I144" s="46">
        <v>3</v>
      </c>
      <c r="J144" s="46">
        <v>12</v>
      </c>
      <c r="K144" s="46">
        <v>8</v>
      </c>
      <c r="L144" s="46">
        <v>36</v>
      </c>
      <c r="M144" s="46">
        <v>92</v>
      </c>
      <c r="N144" s="46">
        <v>140</v>
      </c>
      <c r="O144" s="46">
        <v>137</v>
      </c>
      <c r="P144" s="46">
        <v>5</v>
      </c>
      <c r="Q144" s="46">
        <v>25</v>
      </c>
      <c r="R144" s="46">
        <f t="shared" si="2"/>
        <v>38.9375</v>
      </c>
      <c r="T144" s="36" t="s">
        <v>80</v>
      </c>
    </row>
    <row r="145" spans="1:20" x14ac:dyDescent="0.25">
      <c r="A145" s="46" t="s">
        <v>53</v>
      </c>
      <c r="B145" s="46">
        <v>22</v>
      </c>
      <c r="C145" s="46">
        <v>48</v>
      </c>
      <c r="D145" s="46">
        <v>32</v>
      </c>
      <c r="E145" s="46">
        <v>3</v>
      </c>
      <c r="F145" s="46">
        <v>77</v>
      </c>
      <c r="G145" s="46">
        <v>12</v>
      </c>
      <c r="H145" s="46">
        <v>36</v>
      </c>
      <c r="I145" s="46">
        <v>10</v>
      </c>
      <c r="J145" s="46">
        <v>7</v>
      </c>
      <c r="K145" s="46">
        <v>4</v>
      </c>
      <c r="L145" s="46">
        <v>100</v>
      </c>
      <c r="M145" s="46">
        <v>139</v>
      </c>
      <c r="N145" s="46">
        <v>42</v>
      </c>
      <c r="O145" s="46">
        <v>54</v>
      </c>
      <c r="P145" s="46">
        <v>16</v>
      </c>
      <c r="Q145" s="46">
        <v>31</v>
      </c>
      <c r="R145" s="46">
        <f t="shared" si="2"/>
        <v>39.5625</v>
      </c>
      <c r="T145" s="36" t="s">
        <v>81</v>
      </c>
    </row>
    <row r="146" spans="1:20" x14ac:dyDescent="0.25">
      <c r="A146" s="46" t="s">
        <v>52</v>
      </c>
      <c r="B146" s="46">
        <v>15</v>
      </c>
      <c r="C146" s="46">
        <v>55</v>
      </c>
      <c r="D146" s="46">
        <v>165</v>
      </c>
      <c r="E146" s="46">
        <v>148</v>
      </c>
      <c r="F146" s="46">
        <v>59</v>
      </c>
      <c r="G146" s="46">
        <v>11</v>
      </c>
      <c r="H146" s="46">
        <v>16</v>
      </c>
      <c r="I146" s="46">
        <v>1</v>
      </c>
      <c r="J146" s="46">
        <v>13</v>
      </c>
      <c r="K146" s="46">
        <v>23</v>
      </c>
      <c r="L146" s="46">
        <v>145</v>
      </c>
      <c r="M146" s="46">
        <v>158</v>
      </c>
      <c r="N146" s="46">
        <v>26</v>
      </c>
      <c r="O146" s="46">
        <v>126</v>
      </c>
      <c r="P146" s="46">
        <v>9</v>
      </c>
      <c r="Q146" s="46">
        <v>19</v>
      </c>
      <c r="R146" s="46">
        <f t="shared" si="2"/>
        <v>61.8125</v>
      </c>
      <c r="T146" s="36" t="s">
        <v>82</v>
      </c>
    </row>
    <row r="147" spans="1:20" x14ac:dyDescent="0.25">
      <c r="A147" s="46" t="s">
        <v>53</v>
      </c>
      <c r="B147" s="46">
        <v>54</v>
      </c>
      <c r="C147" s="46">
        <v>94</v>
      </c>
      <c r="D147" s="46">
        <v>99</v>
      </c>
      <c r="E147" s="46">
        <v>177</v>
      </c>
      <c r="F147" s="46">
        <v>125</v>
      </c>
      <c r="G147" s="46">
        <v>5</v>
      </c>
      <c r="H147" s="46">
        <v>41</v>
      </c>
      <c r="I147" s="46">
        <v>12</v>
      </c>
      <c r="J147" s="46">
        <v>83</v>
      </c>
      <c r="K147" s="46">
        <v>139</v>
      </c>
      <c r="L147" s="46">
        <v>173</v>
      </c>
      <c r="M147" s="46">
        <v>105</v>
      </c>
      <c r="N147" s="46">
        <v>41</v>
      </c>
      <c r="O147" s="46">
        <v>20</v>
      </c>
      <c r="P147" s="46">
        <v>7</v>
      </c>
      <c r="Q147" s="46">
        <v>75</v>
      </c>
      <c r="R147" s="46">
        <f t="shared" si="2"/>
        <v>78.125</v>
      </c>
      <c r="T147" s="36" t="s">
        <v>83</v>
      </c>
    </row>
    <row r="148" spans="1:20" x14ac:dyDescent="0.25">
      <c r="A148" s="46" t="s">
        <v>52</v>
      </c>
      <c r="B148" s="46">
        <v>35</v>
      </c>
      <c r="C148" s="46">
        <v>9</v>
      </c>
      <c r="D148" s="46">
        <v>1</v>
      </c>
      <c r="E148" s="46">
        <v>60</v>
      </c>
      <c r="F148" s="46">
        <v>121</v>
      </c>
      <c r="G148" s="46">
        <v>16</v>
      </c>
      <c r="H148" s="46">
        <v>154</v>
      </c>
      <c r="I148" s="46">
        <v>146</v>
      </c>
      <c r="J148" s="46">
        <v>95</v>
      </c>
      <c r="K148" s="46">
        <v>9</v>
      </c>
      <c r="L148" s="46">
        <v>36</v>
      </c>
      <c r="M148" s="46">
        <v>66</v>
      </c>
      <c r="N148" s="46">
        <v>132</v>
      </c>
      <c r="O148" s="46">
        <v>3</v>
      </c>
      <c r="P148" s="46">
        <v>5</v>
      </c>
      <c r="Q148" s="46">
        <v>94</v>
      </c>
      <c r="R148" s="46">
        <f t="shared" si="2"/>
        <v>61.375</v>
      </c>
      <c r="T148" s="36" t="s">
        <v>90</v>
      </c>
    </row>
    <row r="149" spans="1:20" x14ac:dyDescent="0.25">
      <c r="A149" s="46" t="s">
        <v>53</v>
      </c>
      <c r="B149" s="46">
        <v>20</v>
      </c>
      <c r="C149" s="46">
        <v>159</v>
      </c>
      <c r="D149" s="46">
        <v>82</v>
      </c>
      <c r="E149" s="46">
        <v>142</v>
      </c>
      <c r="F149" s="46">
        <v>162</v>
      </c>
      <c r="G149" s="46">
        <v>17</v>
      </c>
      <c r="H149" s="46">
        <v>41</v>
      </c>
      <c r="I149" s="46">
        <v>24</v>
      </c>
      <c r="J149" s="46">
        <v>62</v>
      </c>
      <c r="K149" s="46">
        <v>63</v>
      </c>
      <c r="L149" s="46">
        <v>36</v>
      </c>
      <c r="M149" s="46">
        <v>174</v>
      </c>
      <c r="N149" s="46">
        <v>43</v>
      </c>
      <c r="O149" s="46">
        <v>72</v>
      </c>
      <c r="P149" s="46">
        <v>36</v>
      </c>
      <c r="Q149" s="46">
        <v>3</v>
      </c>
      <c r="R149" s="46">
        <f t="shared" si="2"/>
        <v>71</v>
      </c>
      <c r="T149" s="36" t="s">
        <v>91</v>
      </c>
    </row>
    <row r="150" spans="1:20" x14ac:dyDescent="0.25">
      <c r="A150" s="46" t="s">
        <v>52</v>
      </c>
      <c r="B150" s="46">
        <v>5</v>
      </c>
      <c r="C150" s="46">
        <v>50</v>
      </c>
      <c r="D150" s="46">
        <v>5</v>
      </c>
      <c r="E150" s="46">
        <v>12</v>
      </c>
      <c r="F150" s="46">
        <v>35</v>
      </c>
      <c r="G150" s="46">
        <v>3</v>
      </c>
      <c r="H150" s="46">
        <v>70</v>
      </c>
      <c r="I150" s="46">
        <v>2</v>
      </c>
      <c r="J150" s="46">
        <v>5</v>
      </c>
      <c r="K150" s="46">
        <v>120</v>
      </c>
      <c r="L150" s="46">
        <v>23</v>
      </c>
      <c r="M150" s="46">
        <v>41</v>
      </c>
      <c r="N150" s="46">
        <v>91</v>
      </c>
      <c r="O150" s="46">
        <v>4</v>
      </c>
      <c r="P150" s="46">
        <v>3</v>
      </c>
      <c r="Q150" s="46">
        <v>125</v>
      </c>
      <c r="R150" s="46">
        <f t="shared" si="2"/>
        <v>37.125</v>
      </c>
      <c r="T150" s="36" t="s">
        <v>84</v>
      </c>
    </row>
    <row r="151" spans="1:20" x14ac:dyDescent="0.25">
      <c r="A151" s="46" t="s">
        <v>53</v>
      </c>
      <c r="B151" s="46">
        <v>6</v>
      </c>
      <c r="C151" s="46">
        <v>102</v>
      </c>
      <c r="D151" s="46">
        <v>98</v>
      </c>
      <c r="E151" s="46">
        <v>139</v>
      </c>
      <c r="F151" s="46">
        <v>24</v>
      </c>
      <c r="G151" s="46">
        <v>127</v>
      </c>
      <c r="H151" s="46">
        <v>5</v>
      </c>
      <c r="I151" s="46">
        <v>152</v>
      </c>
      <c r="J151" s="46">
        <v>129</v>
      </c>
      <c r="K151" s="46">
        <v>48</v>
      </c>
      <c r="L151" s="46">
        <v>13</v>
      </c>
      <c r="M151" s="46">
        <v>170</v>
      </c>
      <c r="N151" s="46">
        <v>177</v>
      </c>
      <c r="O151" s="46">
        <v>131</v>
      </c>
      <c r="P151" s="46">
        <v>17</v>
      </c>
      <c r="Q151" s="46">
        <v>2</v>
      </c>
      <c r="R151" s="46">
        <f t="shared" si="2"/>
        <v>83.75</v>
      </c>
      <c r="T151" s="36" t="s">
        <v>85</v>
      </c>
    </row>
    <row r="152" spans="1:20" x14ac:dyDescent="0.25">
      <c r="A152" s="46" t="s">
        <v>52</v>
      </c>
      <c r="B152" s="46">
        <v>68</v>
      </c>
      <c r="C152" s="46">
        <v>11</v>
      </c>
      <c r="D152" s="46">
        <v>16</v>
      </c>
      <c r="E152" s="46">
        <v>102</v>
      </c>
      <c r="F152" s="46">
        <v>74</v>
      </c>
      <c r="G152" s="46">
        <v>10</v>
      </c>
      <c r="H152" s="46">
        <v>8</v>
      </c>
      <c r="I152" s="46">
        <v>1</v>
      </c>
      <c r="J152" s="46">
        <v>4</v>
      </c>
      <c r="K152" s="46">
        <v>9</v>
      </c>
      <c r="L152" s="46">
        <v>102</v>
      </c>
      <c r="M152" s="46">
        <v>153</v>
      </c>
      <c r="N152" s="46">
        <v>129</v>
      </c>
      <c r="O152" s="46">
        <v>172</v>
      </c>
      <c r="P152" s="46">
        <v>60</v>
      </c>
      <c r="Q152" s="46">
        <v>167</v>
      </c>
      <c r="R152" s="46">
        <f t="shared" si="2"/>
        <v>67.875</v>
      </c>
      <c r="T152" s="36" t="s">
        <v>92</v>
      </c>
    </row>
    <row r="153" spans="1:20" x14ac:dyDescent="0.25">
      <c r="A153" s="46" t="s">
        <v>53</v>
      </c>
      <c r="B153" s="46">
        <v>177</v>
      </c>
      <c r="C153" s="46">
        <v>150</v>
      </c>
      <c r="D153" s="46">
        <v>1</v>
      </c>
      <c r="E153" s="46">
        <v>1</v>
      </c>
      <c r="F153" s="46">
        <v>148</v>
      </c>
      <c r="G153" s="46">
        <v>4</v>
      </c>
      <c r="H153" s="46">
        <v>3</v>
      </c>
      <c r="I153" s="46">
        <v>7</v>
      </c>
      <c r="J153" s="46">
        <v>3</v>
      </c>
      <c r="K153" s="46">
        <v>49</v>
      </c>
      <c r="L153" s="46">
        <v>39</v>
      </c>
      <c r="M153" s="46">
        <v>85</v>
      </c>
      <c r="N153" s="46">
        <v>3</v>
      </c>
      <c r="O153" s="46">
        <v>72</v>
      </c>
      <c r="P153" s="46">
        <v>177</v>
      </c>
      <c r="Q153" s="46">
        <v>176</v>
      </c>
      <c r="R153" s="46">
        <f t="shared" si="2"/>
        <v>68.4375</v>
      </c>
      <c r="T153" s="36" t="s">
        <v>93</v>
      </c>
    </row>
    <row r="154" spans="1:20" x14ac:dyDescent="0.25">
      <c r="A154" s="46" t="s">
        <v>52</v>
      </c>
      <c r="B154" s="46">
        <v>134</v>
      </c>
      <c r="C154" s="46">
        <v>6</v>
      </c>
      <c r="D154" s="46">
        <v>69</v>
      </c>
      <c r="E154" s="46">
        <v>110</v>
      </c>
      <c r="F154" s="46">
        <v>118</v>
      </c>
      <c r="G154" s="46">
        <v>9</v>
      </c>
      <c r="H154" s="46">
        <v>76</v>
      </c>
      <c r="I154" s="46">
        <v>4</v>
      </c>
      <c r="J154" s="46">
        <v>105</v>
      </c>
      <c r="K154" s="46">
        <v>52</v>
      </c>
      <c r="L154" s="46">
        <v>56</v>
      </c>
      <c r="M154" s="46">
        <v>82</v>
      </c>
      <c r="N154" s="46">
        <v>131</v>
      </c>
      <c r="O154" s="46">
        <v>123</v>
      </c>
      <c r="P154" s="46">
        <v>139</v>
      </c>
      <c r="Q154" s="46">
        <v>178</v>
      </c>
      <c r="R154" s="46">
        <f t="shared" si="2"/>
        <v>87</v>
      </c>
      <c r="T154" s="36" t="s">
        <v>86</v>
      </c>
    </row>
    <row r="155" spans="1:20" x14ac:dyDescent="0.25">
      <c r="A155" s="46" t="s">
        <v>53</v>
      </c>
      <c r="B155" s="46">
        <v>129</v>
      </c>
      <c r="C155" s="46">
        <v>31</v>
      </c>
      <c r="D155" s="46">
        <v>4</v>
      </c>
      <c r="E155" s="46">
        <v>44</v>
      </c>
      <c r="F155" s="46">
        <v>36</v>
      </c>
      <c r="G155" s="46">
        <v>4</v>
      </c>
      <c r="H155" s="46">
        <v>119</v>
      </c>
      <c r="I155" s="46">
        <v>60</v>
      </c>
      <c r="J155" s="46">
        <v>130</v>
      </c>
      <c r="K155" s="46">
        <v>14</v>
      </c>
      <c r="L155" s="46">
        <v>51</v>
      </c>
      <c r="M155" s="46">
        <v>152</v>
      </c>
      <c r="N155" s="46">
        <v>79</v>
      </c>
      <c r="O155" s="46">
        <v>96</v>
      </c>
      <c r="P155" s="46">
        <v>122</v>
      </c>
      <c r="Q155" s="46">
        <v>117</v>
      </c>
      <c r="R155" s="46">
        <f t="shared" si="2"/>
        <v>74.25</v>
      </c>
      <c r="T155" s="36" t="s">
        <v>87</v>
      </c>
    </row>
    <row r="156" spans="1:20" x14ac:dyDescent="0.25">
      <c r="A156" s="46" t="s">
        <v>52</v>
      </c>
      <c r="B156" s="46">
        <v>162</v>
      </c>
      <c r="C156" s="46">
        <v>14</v>
      </c>
      <c r="D156" s="46">
        <v>2</v>
      </c>
      <c r="E156" s="46">
        <v>171</v>
      </c>
      <c r="F156" s="46">
        <v>22</v>
      </c>
      <c r="G156" s="46">
        <v>12</v>
      </c>
      <c r="H156" s="46">
        <v>44</v>
      </c>
      <c r="I156" s="46">
        <v>155</v>
      </c>
      <c r="J156" s="46">
        <v>13</v>
      </c>
      <c r="K156" s="46">
        <v>55</v>
      </c>
      <c r="L156" s="46">
        <v>19</v>
      </c>
      <c r="M156" s="46">
        <v>166</v>
      </c>
      <c r="N156" s="46">
        <v>5</v>
      </c>
      <c r="O156" s="46">
        <v>16</v>
      </c>
      <c r="P156" s="46">
        <v>19</v>
      </c>
      <c r="Q156" s="46">
        <v>165</v>
      </c>
      <c r="R156" s="46">
        <f t="shared" si="2"/>
        <v>65</v>
      </c>
      <c r="T156" s="36" t="s">
        <v>94</v>
      </c>
    </row>
    <row r="157" spans="1:20" x14ac:dyDescent="0.25">
      <c r="A157" s="46" t="s">
        <v>53</v>
      </c>
      <c r="B157" s="46">
        <v>116</v>
      </c>
      <c r="C157" s="46">
        <v>73</v>
      </c>
      <c r="D157" s="46">
        <v>70</v>
      </c>
      <c r="E157" s="46">
        <v>120</v>
      </c>
      <c r="F157" s="46">
        <v>158</v>
      </c>
      <c r="G157" s="46">
        <v>2</v>
      </c>
      <c r="H157" s="46">
        <v>73</v>
      </c>
      <c r="I157" s="46">
        <v>21</v>
      </c>
      <c r="J157" s="46">
        <v>161</v>
      </c>
      <c r="K157" s="46">
        <v>13</v>
      </c>
      <c r="L157" s="46">
        <v>148</v>
      </c>
      <c r="M157" s="46">
        <v>69</v>
      </c>
      <c r="N157" s="46">
        <v>24</v>
      </c>
      <c r="O157" s="46">
        <v>12</v>
      </c>
      <c r="P157" s="46">
        <v>98</v>
      </c>
      <c r="Q157" s="46">
        <v>27</v>
      </c>
      <c r="R157" s="46">
        <f t="shared" si="2"/>
        <v>74.0625</v>
      </c>
      <c r="T157" s="36" t="s">
        <v>95</v>
      </c>
    </row>
    <row r="158" spans="1:20" x14ac:dyDescent="0.25">
      <c r="A158" s="46" t="s">
        <v>52</v>
      </c>
      <c r="B158" s="46">
        <v>3</v>
      </c>
      <c r="C158" s="46">
        <v>94</v>
      </c>
      <c r="D158" s="46">
        <v>53</v>
      </c>
      <c r="E158" s="46">
        <v>18</v>
      </c>
      <c r="F158" s="46">
        <v>172</v>
      </c>
      <c r="G158" s="46">
        <v>4</v>
      </c>
      <c r="H158" s="46">
        <v>15</v>
      </c>
      <c r="I158" s="46">
        <v>16</v>
      </c>
      <c r="J158" s="46">
        <v>6</v>
      </c>
      <c r="K158" s="46">
        <v>19</v>
      </c>
      <c r="L158" s="46">
        <v>23</v>
      </c>
      <c r="M158" s="46">
        <v>82</v>
      </c>
      <c r="N158" s="46">
        <v>19</v>
      </c>
      <c r="O158" s="46">
        <v>90</v>
      </c>
      <c r="P158" s="46">
        <v>14</v>
      </c>
      <c r="Q158" s="46">
        <v>114</v>
      </c>
      <c r="R158" s="46">
        <f t="shared" si="2"/>
        <v>46.375</v>
      </c>
      <c r="T158" s="36" t="s">
        <v>88</v>
      </c>
    </row>
    <row r="159" spans="1:20" x14ac:dyDescent="0.25">
      <c r="A159" s="46" t="s">
        <v>53</v>
      </c>
      <c r="B159" s="46">
        <v>136</v>
      </c>
      <c r="C159" s="46">
        <v>132</v>
      </c>
      <c r="D159" s="46">
        <v>176</v>
      </c>
      <c r="E159" s="46">
        <v>113</v>
      </c>
      <c r="F159" s="46">
        <v>28</v>
      </c>
      <c r="G159" s="46">
        <v>40</v>
      </c>
      <c r="H159" s="46">
        <v>132</v>
      </c>
      <c r="I159" s="46">
        <v>9</v>
      </c>
      <c r="J159" s="46">
        <v>173</v>
      </c>
      <c r="K159" s="46">
        <v>10</v>
      </c>
      <c r="L159" s="46">
        <v>44</v>
      </c>
      <c r="M159" s="46">
        <v>111</v>
      </c>
      <c r="N159" s="46">
        <v>95</v>
      </c>
      <c r="O159" s="46">
        <v>177</v>
      </c>
      <c r="P159" s="46">
        <v>21</v>
      </c>
      <c r="Q159" s="46">
        <v>112</v>
      </c>
      <c r="R159" s="46">
        <f t="shared" si="2"/>
        <v>94.3125</v>
      </c>
      <c r="T159" s="36" t="s">
        <v>89</v>
      </c>
    </row>
    <row r="160" spans="1:20" x14ac:dyDescent="0.25">
      <c r="A160" s="46" t="s">
        <v>52</v>
      </c>
      <c r="B160" s="46">
        <v>17</v>
      </c>
      <c r="C160" s="46">
        <v>165</v>
      </c>
      <c r="D160" s="46">
        <v>153</v>
      </c>
      <c r="E160" s="46">
        <v>26</v>
      </c>
      <c r="F160" s="46">
        <v>47</v>
      </c>
      <c r="G160" s="46">
        <v>67</v>
      </c>
      <c r="H160" s="46">
        <v>45</v>
      </c>
      <c r="I160" s="46">
        <v>100</v>
      </c>
      <c r="J160" s="46">
        <v>43</v>
      </c>
      <c r="K160" s="46">
        <v>6</v>
      </c>
      <c r="L160" s="46">
        <v>152</v>
      </c>
      <c r="M160" s="46">
        <v>61</v>
      </c>
      <c r="N160" s="46">
        <v>134</v>
      </c>
      <c r="O160" s="46">
        <v>128</v>
      </c>
      <c r="P160" s="46">
        <v>68</v>
      </c>
      <c r="Q160" s="46">
        <v>99</v>
      </c>
      <c r="R160" s="46">
        <f t="shared" si="2"/>
        <v>81.9375</v>
      </c>
      <c r="T160" s="36" t="s">
        <v>96</v>
      </c>
    </row>
    <row r="161" spans="1:20" x14ac:dyDescent="0.25">
      <c r="A161" s="46" t="s">
        <v>53</v>
      </c>
      <c r="B161" s="46">
        <v>9</v>
      </c>
      <c r="C161" s="46">
        <v>91</v>
      </c>
      <c r="D161" s="46">
        <v>4</v>
      </c>
      <c r="E161" s="46">
        <v>19</v>
      </c>
      <c r="F161" s="46">
        <v>75</v>
      </c>
      <c r="G161" s="46">
        <v>5</v>
      </c>
      <c r="H161" s="46">
        <v>60</v>
      </c>
      <c r="I161" s="46">
        <v>12</v>
      </c>
      <c r="J161" s="46">
        <v>141</v>
      </c>
      <c r="K161" s="46">
        <v>14</v>
      </c>
      <c r="L161" s="46">
        <v>93</v>
      </c>
      <c r="M161" s="46">
        <v>70</v>
      </c>
      <c r="N161" s="46">
        <v>39</v>
      </c>
      <c r="O161" s="46">
        <v>13</v>
      </c>
      <c r="P161" s="46">
        <v>15</v>
      </c>
      <c r="Q161" s="46">
        <v>91</v>
      </c>
      <c r="R161" s="46">
        <f t="shared" si="2"/>
        <v>46.9375</v>
      </c>
      <c r="T161" s="36" t="s">
        <v>97</v>
      </c>
    </row>
    <row r="162" spans="1:20" x14ac:dyDescent="0.25">
      <c r="A162" s="46" t="s">
        <v>52</v>
      </c>
      <c r="B162" s="46">
        <v>30</v>
      </c>
      <c r="C162" s="46">
        <v>114</v>
      </c>
      <c r="D162" s="46">
        <v>84</v>
      </c>
      <c r="E162" s="46">
        <v>124</v>
      </c>
      <c r="F162" s="46">
        <v>164</v>
      </c>
      <c r="G162" s="46">
        <v>7</v>
      </c>
      <c r="H162" s="46">
        <v>4</v>
      </c>
      <c r="I162" s="46">
        <v>58</v>
      </c>
      <c r="J162" s="46">
        <v>12</v>
      </c>
      <c r="K162" s="46">
        <v>22</v>
      </c>
      <c r="L162" s="46">
        <v>62</v>
      </c>
      <c r="M162" s="46">
        <v>159</v>
      </c>
      <c r="N162" s="46">
        <v>115</v>
      </c>
      <c r="O162" s="46">
        <v>15</v>
      </c>
      <c r="P162" s="46">
        <v>3</v>
      </c>
      <c r="Q162" s="46">
        <v>99</v>
      </c>
      <c r="R162" s="46">
        <f t="shared" si="2"/>
        <v>67</v>
      </c>
      <c r="T162" s="36" t="s">
        <v>106</v>
      </c>
    </row>
    <row r="163" spans="1:20" x14ac:dyDescent="0.25">
      <c r="A163" s="46" t="s">
        <v>53</v>
      </c>
      <c r="B163" s="46">
        <v>54</v>
      </c>
      <c r="C163" s="46">
        <v>45</v>
      </c>
      <c r="D163" s="46">
        <v>1</v>
      </c>
      <c r="E163" s="46">
        <v>7</v>
      </c>
      <c r="F163" s="46">
        <v>44</v>
      </c>
      <c r="G163" s="46">
        <v>2</v>
      </c>
      <c r="H163" s="46">
        <v>2</v>
      </c>
      <c r="I163" s="46">
        <v>78</v>
      </c>
      <c r="J163" s="46">
        <v>147</v>
      </c>
      <c r="K163" s="46">
        <v>29</v>
      </c>
      <c r="L163" s="46">
        <v>2</v>
      </c>
      <c r="M163" s="46">
        <v>142</v>
      </c>
      <c r="N163" s="46">
        <v>131</v>
      </c>
      <c r="O163" s="46">
        <v>62</v>
      </c>
      <c r="P163" s="46">
        <v>59</v>
      </c>
      <c r="Q163" s="46">
        <v>1</v>
      </c>
      <c r="R163" s="46">
        <f t="shared" si="2"/>
        <v>50.375</v>
      </c>
      <c r="T163" s="36" t="s">
        <v>107</v>
      </c>
    </row>
    <row r="164" spans="1:20" x14ac:dyDescent="0.25">
      <c r="A164" s="46" t="s">
        <v>52</v>
      </c>
      <c r="B164" s="46">
        <v>170</v>
      </c>
      <c r="C164" s="46">
        <v>115</v>
      </c>
      <c r="D164" s="46">
        <v>180</v>
      </c>
      <c r="E164" s="46">
        <v>29</v>
      </c>
      <c r="F164" s="46">
        <v>68</v>
      </c>
      <c r="G164" s="46">
        <v>5</v>
      </c>
      <c r="H164" s="46">
        <v>155</v>
      </c>
      <c r="I164" s="46">
        <v>101</v>
      </c>
      <c r="J164" s="46">
        <v>38</v>
      </c>
      <c r="K164" s="46">
        <v>113</v>
      </c>
      <c r="L164" s="46">
        <v>64</v>
      </c>
      <c r="M164" s="46">
        <v>24</v>
      </c>
      <c r="N164" s="46">
        <v>93</v>
      </c>
      <c r="O164" s="46">
        <v>5</v>
      </c>
      <c r="P164" s="46">
        <v>42</v>
      </c>
      <c r="Q164" s="46">
        <v>89</v>
      </c>
      <c r="R164" s="46">
        <f t="shared" si="2"/>
        <v>80.6875</v>
      </c>
      <c r="T164" s="36" t="s">
        <v>98</v>
      </c>
    </row>
    <row r="165" spans="1:20" x14ac:dyDescent="0.25">
      <c r="A165" s="46" t="s">
        <v>53</v>
      </c>
      <c r="B165" s="46">
        <v>61</v>
      </c>
      <c r="C165" s="46">
        <v>13</v>
      </c>
      <c r="D165" s="46">
        <v>26</v>
      </c>
      <c r="E165" s="46">
        <v>152</v>
      </c>
      <c r="F165" s="46">
        <v>120</v>
      </c>
      <c r="G165" s="46">
        <v>30</v>
      </c>
      <c r="H165" s="46">
        <v>112</v>
      </c>
      <c r="I165" s="46">
        <v>31</v>
      </c>
      <c r="J165" s="46">
        <v>77</v>
      </c>
      <c r="K165" s="46">
        <v>24</v>
      </c>
      <c r="L165" s="46">
        <v>27</v>
      </c>
      <c r="M165" s="46">
        <v>6</v>
      </c>
      <c r="N165" s="46">
        <v>147</v>
      </c>
      <c r="O165" s="46">
        <v>74</v>
      </c>
      <c r="P165" s="46">
        <v>86</v>
      </c>
      <c r="Q165" s="46">
        <v>92</v>
      </c>
      <c r="R165" s="46">
        <f t="shared" si="2"/>
        <v>67.375</v>
      </c>
      <c r="T165" s="36" t="s">
        <v>99</v>
      </c>
    </row>
    <row r="166" spans="1:20" x14ac:dyDescent="0.25">
      <c r="A166" s="46" t="s">
        <v>52</v>
      </c>
      <c r="B166" s="46">
        <v>6</v>
      </c>
      <c r="C166" s="46">
        <v>28</v>
      </c>
      <c r="D166" s="46">
        <v>12</v>
      </c>
      <c r="E166" s="46">
        <v>129</v>
      </c>
      <c r="F166" s="46">
        <v>146</v>
      </c>
      <c r="G166" s="46">
        <v>45</v>
      </c>
      <c r="H166" s="46">
        <v>162</v>
      </c>
      <c r="I166" s="46">
        <v>23</v>
      </c>
      <c r="J166" s="46">
        <v>6</v>
      </c>
      <c r="K166" s="46">
        <v>130</v>
      </c>
      <c r="L166" s="46">
        <v>79</v>
      </c>
      <c r="M166" s="46">
        <v>148</v>
      </c>
      <c r="N166" s="46">
        <v>138</v>
      </c>
      <c r="O166" s="46">
        <v>113</v>
      </c>
      <c r="P166" s="46">
        <v>54</v>
      </c>
      <c r="Q166" s="46">
        <v>16</v>
      </c>
      <c r="R166" s="46">
        <f t="shared" si="2"/>
        <v>77.1875</v>
      </c>
      <c r="T166" s="36" t="s">
        <v>108</v>
      </c>
    </row>
    <row r="167" spans="1:20" x14ac:dyDescent="0.25">
      <c r="A167" s="46" t="s">
        <v>53</v>
      </c>
      <c r="B167" s="46">
        <v>144</v>
      </c>
      <c r="C167" s="46">
        <v>18</v>
      </c>
      <c r="D167" s="46">
        <v>23</v>
      </c>
      <c r="E167" s="46">
        <v>12</v>
      </c>
      <c r="F167" s="46">
        <v>28</v>
      </c>
      <c r="G167" s="46">
        <v>9</v>
      </c>
      <c r="H167" s="46">
        <v>149</v>
      </c>
      <c r="I167" s="46">
        <v>155</v>
      </c>
      <c r="J167" s="46">
        <v>40</v>
      </c>
      <c r="K167" s="46">
        <v>1</v>
      </c>
      <c r="L167" s="46">
        <v>129</v>
      </c>
      <c r="M167" s="46">
        <v>77</v>
      </c>
      <c r="N167" s="46">
        <v>103</v>
      </c>
      <c r="O167" s="46">
        <v>147</v>
      </c>
      <c r="P167" s="46">
        <v>1</v>
      </c>
      <c r="Q167" s="46">
        <v>115</v>
      </c>
      <c r="R167" s="46">
        <f t="shared" si="2"/>
        <v>71.9375</v>
      </c>
      <c r="T167" s="36" t="s">
        <v>109</v>
      </c>
    </row>
    <row r="168" spans="1:20" x14ac:dyDescent="0.25">
      <c r="A168" s="46" t="s">
        <v>52</v>
      </c>
      <c r="B168" s="46">
        <v>7</v>
      </c>
      <c r="C168" s="46">
        <v>161</v>
      </c>
      <c r="D168" s="46">
        <v>4</v>
      </c>
      <c r="E168" s="46">
        <v>33</v>
      </c>
      <c r="F168" s="46">
        <v>173</v>
      </c>
      <c r="G168" s="46">
        <v>21</v>
      </c>
      <c r="H168" s="46">
        <v>17</v>
      </c>
      <c r="I168" s="46">
        <v>5</v>
      </c>
      <c r="J168" s="46">
        <v>174</v>
      </c>
      <c r="K168" s="46">
        <v>154</v>
      </c>
      <c r="L168" s="46">
        <v>152</v>
      </c>
      <c r="M168" s="46">
        <v>114</v>
      </c>
      <c r="N168" s="46">
        <v>26</v>
      </c>
      <c r="O168" s="46">
        <v>20</v>
      </c>
      <c r="P168" s="46">
        <v>16</v>
      </c>
      <c r="Q168" s="46">
        <v>138</v>
      </c>
      <c r="R168" s="46">
        <f t="shared" si="2"/>
        <v>75.9375</v>
      </c>
      <c r="T168" s="36" t="s">
        <v>100</v>
      </c>
    </row>
    <row r="169" spans="1:20" x14ac:dyDescent="0.25">
      <c r="A169" s="46" t="s">
        <v>53</v>
      </c>
      <c r="B169" s="46">
        <v>160</v>
      </c>
      <c r="C169" s="46">
        <v>1</v>
      </c>
      <c r="D169" s="46">
        <v>71</v>
      </c>
      <c r="E169" s="46">
        <v>1</v>
      </c>
      <c r="F169" s="46">
        <v>118</v>
      </c>
      <c r="G169" s="46">
        <v>57</v>
      </c>
      <c r="H169" s="46">
        <v>71</v>
      </c>
      <c r="I169" s="46">
        <v>67</v>
      </c>
      <c r="J169" s="46">
        <v>65</v>
      </c>
      <c r="K169" s="46">
        <v>4</v>
      </c>
      <c r="L169" s="46">
        <v>59</v>
      </c>
      <c r="M169" s="46">
        <v>170</v>
      </c>
      <c r="N169" s="46">
        <v>94</v>
      </c>
      <c r="O169" s="46">
        <v>33</v>
      </c>
      <c r="P169" s="46">
        <v>13</v>
      </c>
      <c r="Q169" s="46">
        <v>30</v>
      </c>
      <c r="R169" s="46">
        <f t="shared" si="2"/>
        <v>63.375</v>
      </c>
      <c r="T169" s="36" t="s">
        <v>101</v>
      </c>
    </row>
    <row r="170" spans="1:20" x14ac:dyDescent="0.25">
      <c r="A170" s="46" t="s">
        <v>52</v>
      </c>
      <c r="B170" s="46">
        <v>103</v>
      </c>
      <c r="C170" s="46">
        <v>178</v>
      </c>
      <c r="D170" s="46">
        <v>10</v>
      </c>
      <c r="E170" s="46">
        <v>9</v>
      </c>
      <c r="F170" s="46">
        <v>172</v>
      </c>
      <c r="G170" s="46">
        <v>5</v>
      </c>
      <c r="H170" s="46">
        <v>4</v>
      </c>
      <c r="I170" s="46">
        <v>4</v>
      </c>
      <c r="J170" s="46">
        <v>1</v>
      </c>
      <c r="K170" s="46">
        <v>7</v>
      </c>
      <c r="L170" s="46">
        <v>175</v>
      </c>
      <c r="M170" s="46">
        <v>167</v>
      </c>
      <c r="N170" s="46">
        <v>55</v>
      </c>
      <c r="O170" s="46">
        <v>1</v>
      </c>
      <c r="P170" s="46">
        <v>3</v>
      </c>
      <c r="Q170" s="46">
        <v>134</v>
      </c>
      <c r="R170" s="46">
        <f t="shared" si="2"/>
        <v>64.25</v>
      </c>
      <c r="T170" s="36" t="s">
        <v>110</v>
      </c>
    </row>
    <row r="171" spans="1:20" x14ac:dyDescent="0.25">
      <c r="A171" s="46" t="s">
        <v>53</v>
      </c>
      <c r="B171" s="46">
        <v>19</v>
      </c>
      <c r="C171" s="46">
        <v>113</v>
      </c>
      <c r="D171" s="46">
        <v>19</v>
      </c>
      <c r="E171" s="46">
        <v>7</v>
      </c>
      <c r="F171" s="46">
        <v>177</v>
      </c>
      <c r="G171" s="46">
        <v>19</v>
      </c>
      <c r="H171" s="46">
        <v>115</v>
      </c>
      <c r="I171" s="46">
        <v>8</v>
      </c>
      <c r="J171" s="46">
        <v>31</v>
      </c>
      <c r="K171" s="46">
        <v>141</v>
      </c>
      <c r="L171" s="46">
        <v>80</v>
      </c>
      <c r="M171" s="46">
        <v>99</v>
      </c>
      <c r="N171" s="46">
        <v>11</v>
      </c>
      <c r="O171" s="46">
        <v>28</v>
      </c>
      <c r="P171" s="46">
        <v>8</v>
      </c>
      <c r="Q171" s="46">
        <v>149</v>
      </c>
      <c r="R171" s="46">
        <f t="shared" si="2"/>
        <v>64</v>
      </c>
      <c r="T171" s="36" t="s">
        <v>111</v>
      </c>
    </row>
    <row r="172" spans="1:20" x14ac:dyDescent="0.25">
      <c r="A172" s="46" t="s">
        <v>52</v>
      </c>
      <c r="B172" s="46">
        <v>9</v>
      </c>
      <c r="C172" s="46">
        <v>2</v>
      </c>
      <c r="D172" s="46">
        <v>8</v>
      </c>
      <c r="E172" s="46">
        <v>25</v>
      </c>
      <c r="F172" s="46">
        <v>161</v>
      </c>
      <c r="G172" s="46">
        <v>1</v>
      </c>
      <c r="H172" s="46">
        <v>147</v>
      </c>
      <c r="I172" s="46">
        <v>47</v>
      </c>
      <c r="J172" s="46">
        <v>20</v>
      </c>
      <c r="K172" s="46">
        <v>144</v>
      </c>
      <c r="L172" s="46">
        <v>145</v>
      </c>
      <c r="M172" s="46">
        <v>100</v>
      </c>
      <c r="N172" s="46">
        <v>129</v>
      </c>
      <c r="O172" s="46">
        <v>58</v>
      </c>
      <c r="P172" s="46">
        <v>82</v>
      </c>
      <c r="Q172" s="46">
        <v>121</v>
      </c>
      <c r="R172" s="46">
        <f t="shared" si="2"/>
        <v>74.9375</v>
      </c>
      <c r="T172" s="36" t="s">
        <v>102</v>
      </c>
    </row>
    <row r="173" spans="1:20" x14ac:dyDescent="0.25">
      <c r="A173" s="46" t="s">
        <v>53</v>
      </c>
      <c r="B173" s="46">
        <v>96</v>
      </c>
      <c r="C173" s="46">
        <v>87</v>
      </c>
      <c r="D173" s="46">
        <v>7</v>
      </c>
      <c r="E173" s="46">
        <v>11</v>
      </c>
      <c r="F173" s="46">
        <v>31</v>
      </c>
      <c r="G173" s="46">
        <v>1</v>
      </c>
      <c r="H173" s="46">
        <v>49</v>
      </c>
      <c r="I173" s="46">
        <v>12</v>
      </c>
      <c r="J173" s="46">
        <v>19</v>
      </c>
      <c r="K173" s="46">
        <v>55</v>
      </c>
      <c r="L173" s="46">
        <v>38</v>
      </c>
      <c r="M173" s="46">
        <v>31</v>
      </c>
      <c r="N173" s="46">
        <v>22</v>
      </c>
      <c r="O173" s="46">
        <v>4</v>
      </c>
      <c r="P173" s="46">
        <v>6</v>
      </c>
      <c r="Q173" s="46">
        <v>69</v>
      </c>
      <c r="R173" s="46">
        <f t="shared" si="2"/>
        <v>33.625</v>
      </c>
      <c r="T173" s="36" t="s">
        <v>103</v>
      </c>
    </row>
    <row r="174" spans="1:20" x14ac:dyDescent="0.25">
      <c r="A174" s="46" t="s">
        <v>52</v>
      </c>
      <c r="B174" s="46">
        <v>1</v>
      </c>
      <c r="C174" s="46">
        <v>12</v>
      </c>
      <c r="D174" s="46">
        <v>31</v>
      </c>
      <c r="E174" s="46">
        <v>4</v>
      </c>
      <c r="F174" s="46">
        <v>70</v>
      </c>
      <c r="G174" s="46">
        <v>15</v>
      </c>
      <c r="H174" s="46">
        <v>31</v>
      </c>
      <c r="I174" s="46">
        <v>154</v>
      </c>
      <c r="J174" s="46">
        <v>152</v>
      </c>
      <c r="K174" s="46">
        <v>74</v>
      </c>
      <c r="L174" s="46">
        <v>172</v>
      </c>
      <c r="M174" s="46">
        <v>24</v>
      </c>
      <c r="N174" s="46">
        <v>67</v>
      </c>
      <c r="O174" s="46">
        <v>1</v>
      </c>
      <c r="P174" s="46">
        <v>3</v>
      </c>
      <c r="Q174" s="46">
        <v>52</v>
      </c>
      <c r="R174" s="46">
        <f t="shared" si="2"/>
        <v>53.9375</v>
      </c>
      <c r="T174" s="36" t="s">
        <v>112</v>
      </c>
    </row>
    <row r="175" spans="1:20" x14ac:dyDescent="0.25">
      <c r="A175" s="46" t="s">
        <v>53</v>
      </c>
      <c r="B175" s="46">
        <v>81</v>
      </c>
      <c r="C175" s="46">
        <v>151</v>
      </c>
      <c r="D175" s="46">
        <v>175</v>
      </c>
      <c r="E175" s="46">
        <v>43</v>
      </c>
      <c r="F175" s="46">
        <v>55</v>
      </c>
      <c r="G175" s="46">
        <v>97</v>
      </c>
      <c r="H175" s="46">
        <v>115</v>
      </c>
      <c r="I175" s="46">
        <v>71</v>
      </c>
      <c r="J175" s="46">
        <v>66</v>
      </c>
      <c r="K175" s="46">
        <v>145</v>
      </c>
      <c r="L175" s="46">
        <v>172</v>
      </c>
      <c r="M175" s="46">
        <v>157</v>
      </c>
      <c r="N175" s="46">
        <v>44</v>
      </c>
      <c r="O175" s="46">
        <v>144</v>
      </c>
      <c r="P175" s="46">
        <v>15</v>
      </c>
      <c r="Q175" s="46">
        <v>89</v>
      </c>
      <c r="R175" s="46">
        <f t="shared" si="2"/>
        <v>101.25</v>
      </c>
      <c r="T175" s="36" t="s">
        <v>113</v>
      </c>
    </row>
    <row r="176" spans="1:20" x14ac:dyDescent="0.25">
      <c r="A176" s="46" t="s">
        <v>52</v>
      </c>
      <c r="B176" s="46">
        <v>36</v>
      </c>
      <c r="C176" s="46">
        <v>6</v>
      </c>
      <c r="D176" s="46">
        <v>73</v>
      </c>
      <c r="E176" s="46">
        <v>11</v>
      </c>
      <c r="F176" s="46">
        <v>101</v>
      </c>
      <c r="G176" s="46">
        <v>16</v>
      </c>
      <c r="H176" s="46">
        <v>4</v>
      </c>
      <c r="I176" s="46">
        <v>114</v>
      </c>
      <c r="J176" s="46">
        <v>124</v>
      </c>
      <c r="K176" s="46">
        <v>128</v>
      </c>
      <c r="L176" s="46">
        <v>63</v>
      </c>
      <c r="M176" s="46">
        <v>116</v>
      </c>
      <c r="N176" s="46">
        <v>14</v>
      </c>
      <c r="O176" s="46">
        <v>2</v>
      </c>
      <c r="P176" s="46">
        <v>8</v>
      </c>
      <c r="Q176" s="46">
        <v>152</v>
      </c>
      <c r="R176" s="46">
        <f t="shared" si="2"/>
        <v>60.5</v>
      </c>
      <c r="T176" s="36" t="s">
        <v>104</v>
      </c>
    </row>
    <row r="177" spans="1:20" x14ac:dyDescent="0.25">
      <c r="A177" s="46" t="s">
        <v>53</v>
      </c>
      <c r="B177" s="46">
        <v>12</v>
      </c>
      <c r="C177" s="46">
        <v>117</v>
      </c>
      <c r="D177" s="46">
        <v>37</v>
      </c>
      <c r="E177" s="46">
        <v>29</v>
      </c>
      <c r="F177" s="46">
        <v>63</v>
      </c>
      <c r="G177" s="46">
        <v>13</v>
      </c>
      <c r="H177" s="46">
        <v>4</v>
      </c>
      <c r="I177" s="46">
        <v>161</v>
      </c>
      <c r="J177" s="46">
        <v>119</v>
      </c>
      <c r="K177" s="46">
        <v>56</v>
      </c>
      <c r="L177" s="46">
        <v>78</v>
      </c>
      <c r="M177" s="46">
        <v>107</v>
      </c>
      <c r="N177" s="46">
        <v>18</v>
      </c>
      <c r="O177" s="46">
        <v>49</v>
      </c>
      <c r="P177" s="46">
        <v>4</v>
      </c>
      <c r="Q177" s="46">
        <v>125</v>
      </c>
      <c r="R177" s="46">
        <f t="shared" si="2"/>
        <v>62</v>
      </c>
      <c r="T177" s="36" t="s">
        <v>105</v>
      </c>
    </row>
    <row r="178" spans="1:20" x14ac:dyDescent="0.25">
      <c r="A178" s="46" t="s">
        <v>52</v>
      </c>
      <c r="B178" s="46">
        <v>8</v>
      </c>
      <c r="C178" s="46">
        <v>84</v>
      </c>
      <c r="D178" s="46">
        <v>8</v>
      </c>
      <c r="E178" s="46">
        <v>86</v>
      </c>
      <c r="F178" s="46">
        <v>89</v>
      </c>
      <c r="G178" s="46">
        <v>3</v>
      </c>
      <c r="H178" s="46">
        <v>2</v>
      </c>
      <c r="I178" s="46">
        <v>60</v>
      </c>
      <c r="J178" s="46">
        <v>80</v>
      </c>
      <c r="K178" s="46">
        <v>1</v>
      </c>
      <c r="L178" s="46">
        <v>3</v>
      </c>
      <c r="M178" s="46">
        <v>179</v>
      </c>
      <c r="N178" s="46">
        <v>48</v>
      </c>
      <c r="O178" s="46">
        <v>177</v>
      </c>
      <c r="P178" s="46">
        <v>1</v>
      </c>
      <c r="Q178" s="46">
        <v>10</v>
      </c>
      <c r="R178" s="46">
        <f t="shared" si="2"/>
        <v>52.4375</v>
      </c>
      <c r="T178" s="36" t="s">
        <v>114</v>
      </c>
    </row>
    <row r="179" spans="1:20" x14ac:dyDescent="0.25">
      <c r="A179" s="46" t="s">
        <v>53</v>
      </c>
      <c r="B179" s="46">
        <v>24</v>
      </c>
      <c r="C179" s="46">
        <v>157</v>
      </c>
      <c r="D179" s="46">
        <v>14</v>
      </c>
      <c r="E179" s="46">
        <v>11</v>
      </c>
      <c r="F179" s="46">
        <v>37</v>
      </c>
      <c r="G179" s="46">
        <v>29</v>
      </c>
      <c r="H179" s="46">
        <v>47</v>
      </c>
      <c r="I179" s="46">
        <v>23</v>
      </c>
      <c r="J179" s="46">
        <v>3</v>
      </c>
      <c r="K179" s="46">
        <v>70</v>
      </c>
      <c r="L179" s="46">
        <v>43</v>
      </c>
      <c r="M179" s="46">
        <v>119</v>
      </c>
      <c r="N179" s="46">
        <v>161</v>
      </c>
      <c r="O179" s="46">
        <v>32</v>
      </c>
      <c r="P179" s="46">
        <v>75</v>
      </c>
      <c r="Q179" s="46">
        <v>118</v>
      </c>
      <c r="R179" s="46">
        <f t="shared" si="2"/>
        <v>60.1875</v>
      </c>
      <c r="T179" s="36" t="s">
        <v>115</v>
      </c>
    </row>
    <row r="180" spans="1:20" x14ac:dyDescent="0.25">
      <c r="A180" s="46" t="s">
        <v>52</v>
      </c>
      <c r="B180" s="46">
        <v>3</v>
      </c>
      <c r="C180" s="46">
        <v>113</v>
      </c>
      <c r="D180" s="46">
        <v>7</v>
      </c>
      <c r="E180" s="46">
        <v>10</v>
      </c>
      <c r="F180" s="46">
        <v>164</v>
      </c>
      <c r="G180" s="46">
        <v>6</v>
      </c>
      <c r="H180" s="46">
        <v>6</v>
      </c>
      <c r="I180" s="46">
        <v>42</v>
      </c>
      <c r="J180" s="46">
        <v>7</v>
      </c>
      <c r="K180" s="46">
        <v>35</v>
      </c>
      <c r="L180" s="46">
        <v>68</v>
      </c>
      <c r="M180" s="46">
        <v>117</v>
      </c>
      <c r="N180" s="46">
        <v>73</v>
      </c>
      <c r="O180" s="46">
        <v>83</v>
      </c>
      <c r="P180" s="46">
        <v>164</v>
      </c>
      <c r="Q180" s="46">
        <v>92</v>
      </c>
      <c r="R180" s="46">
        <f t="shared" si="2"/>
        <v>61.875</v>
      </c>
      <c r="T180" s="36" t="s">
        <v>122</v>
      </c>
    </row>
    <row r="181" spans="1:20" x14ac:dyDescent="0.25">
      <c r="A181" s="46" t="s">
        <v>53</v>
      </c>
      <c r="B181" s="46">
        <v>98</v>
      </c>
      <c r="C181" s="46">
        <v>94</v>
      </c>
      <c r="D181" s="46">
        <v>8</v>
      </c>
      <c r="E181" s="46">
        <v>1</v>
      </c>
      <c r="F181" s="46">
        <v>175</v>
      </c>
      <c r="G181" s="46">
        <v>1</v>
      </c>
      <c r="H181" s="46">
        <v>68</v>
      </c>
      <c r="I181" s="46">
        <v>9</v>
      </c>
      <c r="J181" s="46">
        <v>16</v>
      </c>
      <c r="K181" s="46">
        <v>179</v>
      </c>
      <c r="L181" s="46">
        <v>66</v>
      </c>
      <c r="M181" s="46">
        <v>176</v>
      </c>
      <c r="N181" s="46">
        <v>10</v>
      </c>
      <c r="O181" s="46">
        <v>37</v>
      </c>
      <c r="P181" s="46">
        <v>25</v>
      </c>
      <c r="Q181" s="46">
        <v>30</v>
      </c>
      <c r="R181" s="46">
        <f t="shared" si="2"/>
        <v>62.0625</v>
      </c>
      <c r="T181" s="36" t="s">
        <v>123</v>
      </c>
    </row>
    <row r="182" spans="1:20" x14ac:dyDescent="0.25">
      <c r="A182" s="46" t="s">
        <v>52</v>
      </c>
      <c r="B182" s="46">
        <v>114</v>
      </c>
      <c r="C182" s="46">
        <v>166</v>
      </c>
      <c r="D182" s="46">
        <v>11</v>
      </c>
      <c r="E182" s="46">
        <v>69</v>
      </c>
      <c r="F182" s="46">
        <v>157</v>
      </c>
      <c r="G182" s="46">
        <v>76</v>
      </c>
      <c r="H182" s="46">
        <v>34</v>
      </c>
      <c r="I182" s="46">
        <v>172</v>
      </c>
      <c r="J182" s="46">
        <v>9</v>
      </c>
      <c r="K182" s="46">
        <v>146</v>
      </c>
      <c r="L182" s="46">
        <v>4</v>
      </c>
      <c r="M182" s="46">
        <v>25</v>
      </c>
      <c r="N182" s="46">
        <v>171</v>
      </c>
      <c r="O182" s="46">
        <v>169</v>
      </c>
      <c r="P182" s="46">
        <v>45</v>
      </c>
      <c r="Q182" s="46">
        <v>136</v>
      </c>
      <c r="R182" s="46">
        <f t="shared" si="2"/>
        <v>94</v>
      </c>
      <c r="T182" s="36" t="s">
        <v>116</v>
      </c>
    </row>
    <row r="183" spans="1:20" x14ac:dyDescent="0.25">
      <c r="A183" s="46" t="s">
        <v>53</v>
      </c>
      <c r="B183" s="46">
        <v>144</v>
      </c>
      <c r="C183" s="46">
        <v>118</v>
      </c>
      <c r="D183" s="46">
        <v>29</v>
      </c>
      <c r="E183" s="46">
        <v>34</v>
      </c>
      <c r="F183" s="46">
        <v>11</v>
      </c>
      <c r="G183" s="46">
        <v>2</v>
      </c>
      <c r="H183" s="46">
        <v>145</v>
      </c>
      <c r="I183" s="46">
        <v>101</v>
      </c>
      <c r="J183" s="46">
        <v>6</v>
      </c>
      <c r="K183" s="46">
        <v>163</v>
      </c>
      <c r="L183" s="46">
        <v>135</v>
      </c>
      <c r="M183" s="46">
        <v>160</v>
      </c>
      <c r="N183" s="46">
        <v>42</v>
      </c>
      <c r="O183" s="46">
        <v>39</v>
      </c>
      <c r="P183" s="46">
        <v>14</v>
      </c>
      <c r="Q183" s="46">
        <v>17</v>
      </c>
      <c r="R183" s="46">
        <f t="shared" si="2"/>
        <v>72.5</v>
      </c>
      <c r="T183" s="36" t="s">
        <v>117</v>
      </c>
    </row>
    <row r="184" spans="1:20" x14ac:dyDescent="0.25">
      <c r="A184" s="46" t="s">
        <v>52</v>
      </c>
      <c r="B184" s="46">
        <v>103</v>
      </c>
      <c r="C184" s="46">
        <v>13</v>
      </c>
      <c r="D184" s="46">
        <v>1</v>
      </c>
      <c r="E184" s="46">
        <v>35</v>
      </c>
      <c r="F184" s="46">
        <v>83</v>
      </c>
      <c r="G184" s="46">
        <v>10</v>
      </c>
      <c r="H184" s="46">
        <v>3</v>
      </c>
      <c r="I184" s="46">
        <v>109</v>
      </c>
      <c r="J184" s="46">
        <v>159</v>
      </c>
      <c r="K184" s="46">
        <v>23</v>
      </c>
      <c r="L184" s="46">
        <v>147</v>
      </c>
      <c r="M184" s="46">
        <v>64</v>
      </c>
      <c r="N184" s="46">
        <v>22</v>
      </c>
      <c r="O184" s="46">
        <v>114</v>
      </c>
      <c r="P184" s="46">
        <v>144</v>
      </c>
      <c r="Q184" s="46">
        <v>8</v>
      </c>
      <c r="R184" s="46">
        <f t="shared" si="2"/>
        <v>64.875</v>
      </c>
      <c r="T184" s="36" t="s">
        <v>124</v>
      </c>
    </row>
    <row r="185" spans="1:20" x14ac:dyDescent="0.25">
      <c r="A185" s="46" t="s">
        <v>53</v>
      </c>
      <c r="B185" s="46">
        <v>42</v>
      </c>
      <c r="C185" s="46">
        <v>83</v>
      </c>
      <c r="D185" s="46">
        <v>11</v>
      </c>
      <c r="E185" s="46">
        <v>5</v>
      </c>
      <c r="F185" s="46">
        <v>95</v>
      </c>
      <c r="G185" s="46">
        <v>2</v>
      </c>
      <c r="H185" s="46">
        <v>2</v>
      </c>
      <c r="I185" s="46">
        <v>31</v>
      </c>
      <c r="J185" s="46">
        <v>10</v>
      </c>
      <c r="K185" s="46">
        <v>7</v>
      </c>
      <c r="L185" s="46">
        <v>172</v>
      </c>
      <c r="M185" s="46">
        <v>81</v>
      </c>
      <c r="N185" s="46">
        <v>111</v>
      </c>
      <c r="O185" s="46">
        <v>114</v>
      </c>
      <c r="P185" s="46">
        <v>13</v>
      </c>
      <c r="Q185" s="46">
        <v>106</v>
      </c>
      <c r="R185" s="46">
        <f t="shared" si="2"/>
        <v>55.3125</v>
      </c>
      <c r="T185" s="36" t="s">
        <v>125</v>
      </c>
    </row>
    <row r="186" spans="1:20" x14ac:dyDescent="0.25">
      <c r="A186" s="46" t="s">
        <v>52</v>
      </c>
      <c r="B186" s="46">
        <v>76</v>
      </c>
      <c r="C186" s="46">
        <v>102</v>
      </c>
      <c r="D186" s="46">
        <v>53</v>
      </c>
      <c r="E186" s="46">
        <v>71</v>
      </c>
      <c r="F186" s="46">
        <v>81</v>
      </c>
      <c r="G186" s="46">
        <v>2</v>
      </c>
      <c r="H186" s="46">
        <v>177</v>
      </c>
      <c r="I186" s="46">
        <v>108</v>
      </c>
      <c r="J186" s="46">
        <v>107</v>
      </c>
      <c r="K186" s="46">
        <v>112</v>
      </c>
      <c r="L186" s="46">
        <v>114</v>
      </c>
      <c r="M186" s="46">
        <v>112</v>
      </c>
      <c r="N186" s="46">
        <v>125</v>
      </c>
      <c r="O186" s="46">
        <v>93</v>
      </c>
      <c r="P186" s="46">
        <v>121</v>
      </c>
      <c r="Q186" s="46">
        <v>89</v>
      </c>
      <c r="R186" s="46">
        <f t="shared" si="2"/>
        <v>96.4375</v>
      </c>
      <c r="T186" s="36" t="s">
        <v>118</v>
      </c>
    </row>
    <row r="187" spans="1:20" x14ac:dyDescent="0.25">
      <c r="A187" s="46" t="s">
        <v>53</v>
      </c>
      <c r="B187" s="46">
        <v>149</v>
      </c>
      <c r="C187" s="46">
        <v>112</v>
      </c>
      <c r="D187" s="46">
        <v>38</v>
      </c>
      <c r="E187" s="46">
        <v>38</v>
      </c>
      <c r="F187" s="46">
        <v>145</v>
      </c>
      <c r="G187" s="46">
        <v>31</v>
      </c>
      <c r="H187" s="46">
        <v>67</v>
      </c>
      <c r="I187" s="46">
        <v>16</v>
      </c>
      <c r="J187" s="46">
        <v>37</v>
      </c>
      <c r="K187" s="46">
        <v>7</v>
      </c>
      <c r="L187" s="46">
        <v>127</v>
      </c>
      <c r="M187" s="46">
        <v>121</v>
      </c>
      <c r="N187" s="46">
        <v>69</v>
      </c>
      <c r="O187" s="46">
        <v>31</v>
      </c>
      <c r="P187" s="46">
        <v>160</v>
      </c>
      <c r="Q187" s="46">
        <v>34</v>
      </c>
      <c r="R187" s="46">
        <f t="shared" si="2"/>
        <v>73.875</v>
      </c>
      <c r="T187" s="36" t="s">
        <v>119</v>
      </c>
    </row>
    <row r="188" spans="1:20" x14ac:dyDescent="0.25">
      <c r="A188" s="46" t="s">
        <v>52</v>
      </c>
      <c r="B188" s="46">
        <v>27</v>
      </c>
      <c r="C188" s="46">
        <v>22</v>
      </c>
      <c r="D188" s="46">
        <v>1</v>
      </c>
      <c r="E188" s="46">
        <v>83</v>
      </c>
      <c r="F188" s="46">
        <v>57</v>
      </c>
      <c r="G188" s="46">
        <v>11</v>
      </c>
      <c r="H188" s="46">
        <v>31</v>
      </c>
      <c r="I188" s="46">
        <v>1</v>
      </c>
      <c r="J188" s="46">
        <v>39</v>
      </c>
      <c r="K188" s="46">
        <v>39</v>
      </c>
      <c r="L188" s="46">
        <v>140</v>
      </c>
      <c r="M188" s="46">
        <v>153</v>
      </c>
      <c r="N188" s="46">
        <v>26</v>
      </c>
      <c r="O188" s="46">
        <v>76</v>
      </c>
      <c r="P188" s="46">
        <v>177</v>
      </c>
      <c r="Q188" s="46">
        <v>119</v>
      </c>
      <c r="R188" s="46">
        <f t="shared" si="2"/>
        <v>62.625</v>
      </c>
      <c r="T188" s="36" t="s">
        <v>126</v>
      </c>
    </row>
    <row r="189" spans="1:20" x14ac:dyDescent="0.25">
      <c r="A189" s="46" t="s">
        <v>53</v>
      </c>
      <c r="B189" s="46">
        <v>6</v>
      </c>
      <c r="C189" s="46">
        <v>83</v>
      </c>
      <c r="D189" s="46">
        <v>4</v>
      </c>
      <c r="E189" s="46">
        <v>9</v>
      </c>
      <c r="F189" s="46">
        <v>21</v>
      </c>
      <c r="G189" s="46">
        <v>13</v>
      </c>
      <c r="H189" s="46">
        <v>33</v>
      </c>
      <c r="I189" s="46">
        <v>175</v>
      </c>
      <c r="J189" s="46">
        <v>180</v>
      </c>
      <c r="K189" s="46">
        <v>32</v>
      </c>
      <c r="L189" s="46">
        <v>172</v>
      </c>
      <c r="M189" s="46">
        <v>111</v>
      </c>
      <c r="N189" s="46">
        <v>158</v>
      </c>
      <c r="O189" s="46">
        <v>177</v>
      </c>
      <c r="P189" s="46">
        <v>144</v>
      </c>
      <c r="Q189" s="46">
        <v>81</v>
      </c>
      <c r="R189" s="46">
        <f t="shared" si="2"/>
        <v>87.4375</v>
      </c>
      <c r="T189" s="36" t="s">
        <v>127</v>
      </c>
    </row>
    <row r="190" spans="1:20" x14ac:dyDescent="0.25">
      <c r="A190" s="46" t="s">
        <v>52</v>
      </c>
      <c r="B190" s="46">
        <v>24</v>
      </c>
      <c r="C190" s="46">
        <v>155</v>
      </c>
      <c r="D190" s="46">
        <v>8</v>
      </c>
      <c r="E190" s="46">
        <v>22</v>
      </c>
      <c r="F190" s="46">
        <v>131</v>
      </c>
      <c r="G190" s="46">
        <v>17</v>
      </c>
      <c r="H190" s="46">
        <v>160</v>
      </c>
      <c r="I190" s="46">
        <v>9</v>
      </c>
      <c r="J190" s="46">
        <v>2</v>
      </c>
      <c r="K190" s="46">
        <v>12</v>
      </c>
      <c r="L190" s="46">
        <v>153</v>
      </c>
      <c r="M190" s="46">
        <v>35</v>
      </c>
      <c r="N190" s="46">
        <v>30</v>
      </c>
      <c r="O190" s="46">
        <v>14</v>
      </c>
      <c r="P190" s="46">
        <v>32</v>
      </c>
      <c r="Q190" s="46">
        <v>19</v>
      </c>
      <c r="R190" s="46">
        <f t="shared" si="2"/>
        <v>51.4375</v>
      </c>
      <c r="T190" s="36" t="s">
        <v>120</v>
      </c>
    </row>
    <row r="191" spans="1:20" x14ac:dyDescent="0.25">
      <c r="A191" s="46" t="s">
        <v>53</v>
      </c>
      <c r="B191" s="46">
        <v>90</v>
      </c>
      <c r="C191" s="46">
        <v>104</v>
      </c>
      <c r="D191" s="46">
        <v>14</v>
      </c>
      <c r="E191" s="46">
        <v>59</v>
      </c>
      <c r="F191" s="46">
        <v>72</v>
      </c>
      <c r="G191" s="46">
        <v>10</v>
      </c>
      <c r="H191" s="46">
        <v>10</v>
      </c>
      <c r="I191" s="46">
        <v>18</v>
      </c>
      <c r="J191" s="46">
        <v>18</v>
      </c>
      <c r="K191" s="46">
        <v>10</v>
      </c>
      <c r="L191" s="46">
        <v>51</v>
      </c>
      <c r="M191" s="46">
        <v>84</v>
      </c>
      <c r="N191" s="46">
        <v>134</v>
      </c>
      <c r="O191" s="46">
        <v>6</v>
      </c>
      <c r="P191" s="46">
        <v>152</v>
      </c>
      <c r="Q191" s="46">
        <v>117</v>
      </c>
      <c r="R191" s="46">
        <f t="shared" si="2"/>
        <v>59.3125</v>
      </c>
      <c r="T191" s="36" t="s">
        <v>121</v>
      </c>
    </row>
    <row r="192" spans="1:20" x14ac:dyDescent="0.25">
      <c r="A192" s="46" t="s">
        <v>52</v>
      </c>
      <c r="B192" s="46">
        <v>7</v>
      </c>
      <c r="C192" s="46">
        <v>46</v>
      </c>
      <c r="D192" s="46">
        <v>4</v>
      </c>
      <c r="E192" s="46">
        <v>23</v>
      </c>
      <c r="F192" s="46">
        <v>112</v>
      </c>
      <c r="G192" s="46">
        <v>3</v>
      </c>
      <c r="H192" s="46">
        <v>30</v>
      </c>
      <c r="I192" s="46">
        <v>7</v>
      </c>
      <c r="J192" s="46">
        <v>143</v>
      </c>
      <c r="K192" s="46">
        <v>31</v>
      </c>
      <c r="L192" s="46">
        <v>37</v>
      </c>
      <c r="M192" s="46">
        <v>121</v>
      </c>
      <c r="N192" s="46">
        <v>137</v>
      </c>
      <c r="O192" s="46">
        <v>19</v>
      </c>
      <c r="P192" s="46">
        <v>1</v>
      </c>
      <c r="Q192" s="46">
        <v>97</v>
      </c>
      <c r="R192" s="46">
        <f t="shared" si="2"/>
        <v>51.125</v>
      </c>
      <c r="T192" s="36" t="s">
        <v>128</v>
      </c>
    </row>
    <row r="193" spans="1:20" x14ac:dyDescent="0.25">
      <c r="A193" s="46" t="s">
        <v>53</v>
      </c>
      <c r="B193" s="46">
        <v>29</v>
      </c>
      <c r="C193" s="46">
        <v>161</v>
      </c>
      <c r="D193" s="46">
        <v>31</v>
      </c>
      <c r="E193" s="46">
        <v>163</v>
      </c>
      <c r="F193" s="46">
        <v>16</v>
      </c>
      <c r="G193" s="46">
        <v>8</v>
      </c>
      <c r="H193" s="46">
        <v>180</v>
      </c>
      <c r="I193" s="46">
        <v>121</v>
      </c>
      <c r="J193" s="46">
        <v>52</v>
      </c>
      <c r="K193" s="46">
        <v>132</v>
      </c>
      <c r="L193" s="46">
        <v>161</v>
      </c>
      <c r="M193" s="46">
        <v>64</v>
      </c>
      <c r="N193" s="46">
        <v>129</v>
      </c>
      <c r="O193" s="46">
        <v>133</v>
      </c>
      <c r="P193" s="46">
        <v>79</v>
      </c>
      <c r="Q193" s="46">
        <v>136</v>
      </c>
      <c r="R193" s="46">
        <f t="shared" si="2"/>
        <v>99.6875</v>
      </c>
      <c r="T193" s="36" t="s">
        <v>129</v>
      </c>
    </row>
    <row r="194" spans="1:20" x14ac:dyDescent="0.25">
      <c r="A194" s="46" t="s">
        <v>52</v>
      </c>
      <c r="B194" s="46">
        <v>7</v>
      </c>
      <c r="C194" s="46">
        <v>3</v>
      </c>
      <c r="D194" s="46">
        <v>79</v>
      </c>
      <c r="E194" s="46">
        <v>95</v>
      </c>
      <c r="F194" s="46">
        <v>143</v>
      </c>
      <c r="G194" s="46">
        <v>16</v>
      </c>
      <c r="H194" s="46">
        <v>4</v>
      </c>
      <c r="I194" s="46">
        <v>13</v>
      </c>
      <c r="J194" s="46">
        <v>16</v>
      </c>
      <c r="K194" s="46">
        <v>96</v>
      </c>
      <c r="L194" s="46">
        <v>83</v>
      </c>
      <c r="M194" s="46">
        <v>175</v>
      </c>
      <c r="N194" s="46">
        <v>175</v>
      </c>
      <c r="O194" s="46">
        <v>15</v>
      </c>
      <c r="P194" s="46">
        <v>10</v>
      </c>
      <c r="Q194" s="46">
        <v>109</v>
      </c>
      <c r="R194" s="46">
        <f t="shared" ref="R194:R241" si="3">AVERAGE(B194:Q194)</f>
        <v>64.9375</v>
      </c>
      <c r="T194" s="36" t="s">
        <v>130</v>
      </c>
    </row>
    <row r="195" spans="1:20" x14ac:dyDescent="0.25">
      <c r="A195" s="46" t="s">
        <v>53</v>
      </c>
      <c r="B195" s="46">
        <v>16</v>
      </c>
      <c r="C195" s="46">
        <v>74</v>
      </c>
      <c r="D195" s="46">
        <v>2</v>
      </c>
      <c r="E195" s="46">
        <v>4</v>
      </c>
      <c r="F195" s="46">
        <v>37</v>
      </c>
      <c r="G195" s="46">
        <v>35</v>
      </c>
      <c r="H195" s="46">
        <v>25</v>
      </c>
      <c r="I195" s="46">
        <v>26</v>
      </c>
      <c r="J195" s="46">
        <v>89</v>
      </c>
      <c r="K195" s="46">
        <v>89</v>
      </c>
      <c r="L195" s="46">
        <v>100</v>
      </c>
      <c r="M195" s="46">
        <v>95</v>
      </c>
      <c r="N195" s="46">
        <v>11</v>
      </c>
      <c r="O195" s="46">
        <v>41</v>
      </c>
      <c r="P195" s="46">
        <v>31</v>
      </c>
      <c r="Q195" s="46">
        <v>77</v>
      </c>
      <c r="R195" s="46">
        <f t="shared" si="3"/>
        <v>47</v>
      </c>
      <c r="T195" s="36" t="s">
        <v>131</v>
      </c>
    </row>
    <row r="196" spans="1:20" x14ac:dyDescent="0.25">
      <c r="A196" s="46" t="s">
        <v>52</v>
      </c>
      <c r="B196" s="46">
        <v>158</v>
      </c>
      <c r="C196" s="46">
        <v>126</v>
      </c>
      <c r="D196" s="46">
        <v>2</v>
      </c>
      <c r="E196" s="46">
        <v>12</v>
      </c>
      <c r="F196" s="46">
        <v>137</v>
      </c>
      <c r="G196" s="46">
        <v>15</v>
      </c>
      <c r="H196" s="46">
        <v>30</v>
      </c>
      <c r="I196" s="46">
        <v>89</v>
      </c>
      <c r="J196" s="46">
        <v>7</v>
      </c>
      <c r="K196" s="46">
        <v>13</v>
      </c>
      <c r="L196" s="46">
        <v>156</v>
      </c>
      <c r="M196" s="46">
        <v>117</v>
      </c>
      <c r="N196" s="46">
        <v>107</v>
      </c>
      <c r="O196" s="46">
        <v>62</v>
      </c>
      <c r="P196" s="46">
        <v>3</v>
      </c>
      <c r="Q196" s="46">
        <v>157</v>
      </c>
      <c r="R196" s="46">
        <f t="shared" si="3"/>
        <v>74.4375</v>
      </c>
      <c r="T196" s="36" t="s">
        <v>138</v>
      </c>
    </row>
    <row r="197" spans="1:20" x14ac:dyDescent="0.25">
      <c r="A197" s="46" t="s">
        <v>53</v>
      </c>
      <c r="B197" s="46">
        <v>133</v>
      </c>
      <c r="C197" s="46">
        <v>100</v>
      </c>
      <c r="D197" s="46">
        <v>3</v>
      </c>
      <c r="E197" s="46">
        <v>12</v>
      </c>
      <c r="F197" s="46">
        <v>30</v>
      </c>
      <c r="G197" s="46">
        <v>45</v>
      </c>
      <c r="H197" s="46">
        <v>1</v>
      </c>
      <c r="I197" s="46">
        <v>2</v>
      </c>
      <c r="J197" s="46">
        <v>84</v>
      </c>
      <c r="K197" s="46">
        <v>61</v>
      </c>
      <c r="L197" s="46">
        <v>18</v>
      </c>
      <c r="M197" s="46">
        <v>5</v>
      </c>
      <c r="N197" s="46">
        <v>99</v>
      </c>
      <c r="O197" s="46">
        <v>102</v>
      </c>
      <c r="P197" s="46">
        <v>83</v>
      </c>
      <c r="Q197" s="46">
        <v>163</v>
      </c>
      <c r="R197" s="46">
        <f t="shared" si="3"/>
        <v>58.8125</v>
      </c>
      <c r="T197" s="36" t="s">
        <v>139</v>
      </c>
    </row>
    <row r="198" spans="1:20" x14ac:dyDescent="0.25">
      <c r="A198" s="46" t="s">
        <v>52</v>
      </c>
      <c r="B198" s="46">
        <v>16</v>
      </c>
      <c r="C198" s="46">
        <v>10</v>
      </c>
      <c r="D198" s="46">
        <v>72</v>
      </c>
      <c r="E198" s="46">
        <v>19</v>
      </c>
      <c r="F198" s="46">
        <v>53</v>
      </c>
      <c r="G198" s="46">
        <v>13</v>
      </c>
      <c r="H198" s="46">
        <v>48</v>
      </c>
      <c r="I198" s="46">
        <v>35</v>
      </c>
      <c r="J198" s="46">
        <v>16</v>
      </c>
      <c r="K198" s="46">
        <v>108</v>
      </c>
      <c r="L198" s="46">
        <v>106</v>
      </c>
      <c r="M198" s="46">
        <v>30</v>
      </c>
      <c r="N198" s="46">
        <v>146</v>
      </c>
      <c r="O198" s="46">
        <v>143</v>
      </c>
      <c r="P198" s="46">
        <v>3</v>
      </c>
      <c r="Q198" s="46">
        <v>170</v>
      </c>
      <c r="R198" s="46">
        <f t="shared" si="3"/>
        <v>61.75</v>
      </c>
      <c r="T198" s="36" t="s">
        <v>132</v>
      </c>
    </row>
    <row r="199" spans="1:20" x14ac:dyDescent="0.25">
      <c r="A199" s="46" t="s">
        <v>53</v>
      </c>
      <c r="B199" s="46">
        <v>168</v>
      </c>
      <c r="C199" s="46">
        <v>9</v>
      </c>
      <c r="D199" s="46">
        <v>170</v>
      </c>
      <c r="E199" s="46">
        <v>22</v>
      </c>
      <c r="F199" s="46">
        <v>158</v>
      </c>
      <c r="G199" s="46">
        <v>8</v>
      </c>
      <c r="H199" s="46">
        <v>152</v>
      </c>
      <c r="I199" s="46">
        <v>116</v>
      </c>
      <c r="J199" s="46">
        <v>77</v>
      </c>
      <c r="K199" s="46">
        <v>175</v>
      </c>
      <c r="L199" s="46">
        <v>175</v>
      </c>
      <c r="M199" s="46">
        <v>111</v>
      </c>
      <c r="N199" s="46">
        <v>120</v>
      </c>
      <c r="O199" s="46">
        <v>134</v>
      </c>
      <c r="P199" s="46">
        <v>96</v>
      </c>
      <c r="Q199" s="46">
        <v>82</v>
      </c>
      <c r="R199" s="46">
        <f t="shared" si="3"/>
        <v>110.8125</v>
      </c>
      <c r="T199" s="36" t="s">
        <v>133</v>
      </c>
    </row>
    <row r="200" spans="1:20" x14ac:dyDescent="0.25">
      <c r="A200" s="46" t="s">
        <v>52</v>
      </c>
      <c r="B200" s="46">
        <v>103</v>
      </c>
      <c r="C200" s="46">
        <v>16</v>
      </c>
      <c r="D200" s="46">
        <v>3</v>
      </c>
      <c r="E200" s="46">
        <v>10</v>
      </c>
      <c r="F200" s="46">
        <v>109</v>
      </c>
      <c r="G200" s="46">
        <v>8</v>
      </c>
      <c r="H200" s="46">
        <v>55</v>
      </c>
      <c r="I200" s="46">
        <v>16</v>
      </c>
      <c r="J200" s="46">
        <v>7</v>
      </c>
      <c r="K200" s="46">
        <v>8</v>
      </c>
      <c r="L200" s="46">
        <v>11</v>
      </c>
      <c r="M200" s="46">
        <v>145</v>
      </c>
      <c r="N200" s="46">
        <v>164</v>
      </c>
      <c r="O200" s="46">
        <v>92</v>
      </c>
      <c r="P200" s="46">
        <v>30</v>
      </c>
      <c r="Q200" s="46">
        <v>10</v>
      </c>
      <c r="R200" s="46">
        <f t="shared" si="3"/>
        <v>49.1875</v>
      </c>
      <c r="T200" s="36" t="s">
        <v>140</v>
      </c>
    </row>
    <row r="201" spans="1:20" x14ac:dyDescent="0.25">
      <c r="A201" s="46" t="s">
        <v>53</v>
      </c>
      <c r="B201" s="46">
        <v>98</v>
      </c>
      <c r="C201" s="46">
        <v>168</v>
      </c>
      <c r="D201" s="46">
        <v>10</v>
      </c>
      <c r="E201" s="46">
        <v>64</v>
      </c>
      <c r="F201" s="46">
        <v>73</v>
      </c>
      <c r="G201" s="46">
        <v>5</v>
      </c>
      <c r="H201" s="46">
        <v>9</v>
      </c>
      <c r="I201" s="46">
        <v>12</v>
      </c>
      <c r="J201" s="46">
        <v>84</v>
      </c>
      <c r="K201" s="46">
        <v>12</v>
      </c>
      <c r="L201" s="46">
        <v>176</v>
      </c>
      <c r="M201" s="46">
        <v>6</v>
      </c>
      <c r="N201" s="46">
        <v>62</v>
      </c>
      <c r="O201" s="46">
        <v>53</v>
      </c>
      <c r="P201" s="46">
        <v>81</v>
      </c>
      <c r="Q201" s="46">
        <v>176</v>
      </c>
      <c r="R201" s="46">
        <f t="shared" si="3"/>
        <v>68.0625</v>
      </c>
      <c r="T201" s="36" t="s">
        <v>141</v>
      </c>
    </row>
    <row r="202" spans="1:20" x14ac:dyDescent="0.25">
      <c r="A202" s="46" t="s">
        <v>52</v>
      </c>
      <c r="B202" s="46">
        <v>12</v>
      </c>
      <c r="C202" s="46">
        <v>1</v>
      </c>
      <c r="D202" s="46">
        <v>12</v>
      </c>
      <c r="E202" s="46">
        <v>4</v>
      </c>
      <c r="F202" s="46">
        <v>92</v>
      </c>
      <c r="G202" s="46">
        <v>19</v>
      </c>
      <c r="H202" s="46">
        <v>2</v>
      </c>
      <c r="I202" s="46">
        <v>43</v>
      </c>
      <c r="J202" s="46">
        <v>17</v>
      </c>
      <c r="K202" s="46">
        <v>180</v>
      </c>
      <c r="L202" s="46">
        <v>4</v>
      </c>
      <c r="M202" s="46">
        <v>3</v>
      </c>
      <c r="N202" s="46">
        <v>54</v>
      </c>
      <c r="O202" s="46">
        <v>52</v>
      </c>
      <c r="P202" s="46">
        <v>85</v>
      </c>
      <c r="Q202" s="46">
        <v>178</v>
      </c>
      <c r="R202" s="46">
        <f t="shared" si="3"/>
        <v>47.375</v>
      </c>
      <c r="T202" s="36" t="s">
        <v>134</v>
      </c>
    </row>
    <row r="203" spans="1:20" x14ac:dyDescent="0.25">
      <c r="A203" s="46" t="s">
        <v>53</v>
      </c>
      <c r="B203" s="46">
        <v>77</v>
      </c>
      <c r="C203" s="46">
        <v>72</v>
      </c>
      <c r="D203" s="46">
        <v>9</v>
      </c>
      <c r="E203" s="46">
        <v>84</v>
      </c>
      <c r="F203" s="46">
        <v>96</v>
      </c>
      <c r="G203" s="46">
        <v>5</v>
      </c>
      <c r="H203" s="46">
        <v>95</v>
      </c>
      <c r="I203" s="46">
        <v>1</v>
      </c>
      <c r="J203" s="46">
        <v>9</v>
      </c>
      <c r="K203" s="46">
        <v>92</v>
      </c>
      <c r="L203" s="46">
        <v>160</v>
      </c>
      <c r="M203" s="46">
        <v>6</v>
      </c>
      <c r="N203" s="46">
        <v>137</v>
      </c>
      <c r="O203" s="46">
        <v>105</v>
      </c>
      <c r="P203" s="46">
        <v>8</v>
      </c>
      <c r="Q203" s="46">
        <v>85</v>
      </c>
      <c r="R203" s="46">
        <f t="shared" si="3"/>
        <v>65.0625</v>
      </c>
      <c r="T203" s="36" t="s">
        <v>135</v>
      </c>
    </row>
    <row r="204" spans="1:20" x14ac:dyDescent="0.25">
      <c r="A204" s="46" t="s">
        <v>52</v>
      </c>
      <c r="B204" s="46">
        <v>162</v>
      </c>
      <c r="C204" s="46">
        <v>171</v>
      </c>
      <c r="D204" s="46">
        <v>149</v>
      </c>
      <c r="E204" s="46">
        <v>3</v>
      </c>
      <c r="F204" s="46">
        <v>5</v>
      </c>
      <c r="G204" s="46">
        <v>14</v>
      </c>
      <c r="H204" s="46">
        <v>40</v>
      </c>
      <c r="I204" s="46">
        <v>108</v>
      </c>
      <c r="J204" s="46">
        <v>159</v>
      </c>
      <c r="K204" s="46">
        <v>13</v>
      </c>
      <c r="L204" s="46">
        <v>14</v>
      </c>
      <c r="M204" s="46">
        <v>171</v>
      </c>
      <c r="N204" s="46">
        <v>129</v>
      </c>
      <c r="O204" s="46">
        <v>123</v>
      </c>
      <c r="P204" s="46">
        <v>24</v>
      </c>
      <c r="Q204" s="46">
        <v>161</v>
      </c>
      <c r="R204" s="46">
        <f t="shared" si="3"/>
        <v>90.375</v>
      </c>
      <c r="T204" s="36" t="s">
        <v>142</v>
      </c>
    </row>
    <row r="205" spans="1:20" x14ac:dyDescent="0.25">
      <c r="A205" s="46" t="s">
        <v>53</v>
      </c>
      <c r="B205" s="46">
        <v>20</v>
      </c>
      <c r="C205" s="46">
        <v>10</v>
      </c>
      <c r="D205" s="46">
        <v>28</v>
      </c>
      <c r="E205" s="46">
        <v>2</v>
      </c>
      <c r="F205" s="46">
        <v>97</v>
      </c>
      <c r="G205" s="46">
        <v>5</v>
      </c>
      <c r="H205" s="46">
        <v>177</v>
      </c>
      <c r="I205" s="46">
        <v>23</v>
      </c>
      <c r="J205" s="46">
        <v>76</v>
      </c>
      <c r="K205" s="46">
        <v>115</v>
      </c>
      <c r="L205" s="46">
        <v>72</v>
      </c>
      <c r="M205" s="46">
        <v>45</v>
      </c>
      <c r="N205" s="46">
        <v>164</v>
      </c>
      <c r="O205" s="46">
        <v>174</v>
      </c>
      <c r="P205" s="46">
        <v>5</v>
      </c>
      <c r="Q205" s="46">
        <v>167</v>
      </c>
      <c r="R205" s="46">
        <f t="shared" si="3"/>
        <v>73.75</v>
      </c>
      <c r="T205" s="36" t="s">
        <v>143</v>
      </c>
    </row>
    <row r="206" spans="1:20" x14ac:dyDescent="0.25">
      <c r="A206" s="46" t="s">
        <v>52</v>
      </c>
      <c r="B206" s="46">
        <v>62</v>
      </c>
      <c r="C206" s="46">
        <v>14</v>
      </c>
      <c r="D206" s="46">
        <v>11</v>
      </c>
      <c r="E206" s="46">
        <v>5</v>
      </c>
      <c r="F206" s="46">
        <v>77</v>
      </c>
      <c r="G206" s="46">
        <v>79</v>
      </c>
      <c r="H206" s="46">
        <v>72</v>
      </c>
      <c r="I206" s="46">
        <v>3</v>
      </c>
      <c r="J206" s="46">
        <v>11</v>
      </c>
      <c r="K206" s="46">
        <v>3</v>
      </c>
      <c r="L206" s="46">
        <v>83</v>
      </c>
      <c r="M206" s="46">
        <v>165</v>
      </c>
      <c r="N206" s="46">
        <v>156</v>
      </c>
      <c r="O206" s="46">
        <v>141</v>
      </c>
      <c r="P206" s="46">
        <v>116</v>
      </c>
      <c r="Q206" s="46">
        <v>13</v>
      </c>
      <c r="R206" s="46">
        <f t="shared" si="3"/>
        <v>63.1875</v>
      </c>
      <c r="T206" s="36" t="s">
        <v>136</v>
      </c>
    </row>
    <row r="207" spans="1:20" x14ac:dyDescent="0.25">
      <c r="A207" s="46" t="s">
        <v>53</v>
      </c>
      <c r="B207" s="46">
        <v>150</v>
      </c>
      <c r="C207" s="46">
        <v>121</v>
      </c>
      <c r="D207" s="46">
        <v>92</v>
      </c>
      <c r="E207" s="46">
        <v>141</v>
      </c>
      <c r="F207" s="46">
        <v>25</v>
      </c>
      <c r="G207" s="46">
        <v>32</v>
      </c>
      <c r="H207" s="46">
        <v>23</v>
      </c>
      <c r="I207" s="46">
        <v>163</v>
      </c>
      <c r="J207" s="46">
        <v>20</v>
      </c>
      <c r="K207" s="46">
        <v>14</v>
      </c>
      <c r="L207" s="46">
        <v>116</v>
      </c>
      <c r="M207" s="46">
        <v>53</v>
      </c>
      <c r="N207" s="46">
        <v>95</v>
      </c>
      <c r="O207" s="46">
        <v>129</v>
      </c>
      <c r="P207" s="46">
        <v>160</v>
      </c>
      <c r="Q207" s="46">
        <v>66</v>
      </c>
      <c r="R207" s="46">
        <f t="shared" si="3"/>
        <v>87.5</v>
      </c>
      <c r="T207" s="36" t="s">
        <v>137</v>
      </c>
    </row>
    <row r="208" spans="1:20" x14ac:dyDescent="0.25">
      <c r="A208" s="46" t="s">
        <v>52</v>
      </c>
      <c r="B208" s="46">
        <v>94</v>
      </c>
      <c r="C208" s="46">
        <v>14</v>
      </c>
      <c r="D208" s="46">
        <v>76</v>
      </c>
      <c r="E208" s="46">
        <v>94</v>
      </c>
      <c r="F208" s="46">
        <v>141</v>
      </c>
      <c r="G208" s="46">
        <v>18</v>
      </c>
      <c r="H208" s="46">
        <v>75</v>
      </c>
      <c r="I208" s="46">
        <v>73</v>
      </c>
      <c r="J208" s="46">
        <v>153</v>
      </c>
      <c r="K208" s="46">
        <v>95</v>
      </c>
      <c r="L208" s="46">
        <v>180</v>
      </c>
      <c r="M208" s="46">
        <v>98</v>
      </c>
      <c r="N208" s="46">
        <v>29</v>
      </c>
      <c r="O208" s="46">
        <v>13</v>
      </c>
      <c r="P208" s="46">
        <v>34</v>
      </c>
      <c r="Q208" s="46">
        <v>90</v>
      </c>
      <c r="R208" s="46">
        <f t="shared" si="3"/>
        <v>79.8125</v>
      </c>
      <c r="T208" s="36" t="s">
        <v>144</v>
      </c>
    </row>
    <row r="209" spans="1:20" x14ac:dyDescent="0.25">
      <c r="A209" s="46" t="s">
        <v>53</v>
      </c>
      <c r="B209" s="46">
        <v>21</v>
      </c>
      <c r="C209" s="46">
        <v>175</v>
      </c>
      <c r="D209" s="46">
        <v>177</v>
      </c>
      <c r="E209" s="46">
        <v>165</v>
      </c>
      <c r="F209" s="46">
        <v>162</v>
      </c>
      <c r="G209" s="46">
        <v>4</v>
      </c>
      <c r="H209" s="46">
        <v>1</v>
      </c>
      <c r="I209" s="46">
        <v>90</v>
      </c>
      <c r="J209" s="46">
        <v>170</v>
      </c>
      <c r="K209" s="46">
        <v>78</v>
      </c>
      <c r="L209" s="46">
        <v>3</v>
      </c>
      <c r="M209" s="46">
        <v>180</v>
      </c>
      <c r="N209" s="46">
        <v>160</v>
      </c>
      <c r="O209" s="46">
        <v>90</v>
      </c>
      <c r="P209" s="46">
        <v>10</v>
      </c>
      <c r="Q209" s="46">
        <v>5</v>
      </c>
      <c r="R209" s="46">
        <f t="shared" si="3"/>
        <v>93.1875</v>
      </c>
      <c r="T209" s="36" t="s">
        <v>145</v>
      </c>
    </row>
    <row r="210" spans="1:20" x14ac:dyDescent="0.25">
      <c r="A210" s="46" t="s">
        <v>52</v>
      </c>
      <c r="B210" s="46">
        <v>3</v>
      </c>
      <c r="C210" s="46">
        <v>18</v>
      </c>
      <c r="D210" s="46">
        <v>31</v>
      </c>
      <c r="E210" s="46">
        <v>19</v>
      </c>
      <c r="F210" s="46">
        <v>65</v>
      </c>
      <c r="G210" s="46">
        <v>92</v>
      </c>
      <c r="H210" s="46">
        <v>145</v>
      </c>
      <c r="I210" s="46">
        <v>29</v>
      </c>
      <c r="J210" s="46">
        <v>51</v>
      </c>
      <c r="K210" s="46">
        <v>117</v>
      </c>
      <c r="L210" s="46">
        <v>174</v>
      </c>
      <c r="M210" s="46">
        <v>60</v>
      </c>
      <c r="N210" s="46">
        <v>101</v>
      </c>
      <c r="O210" s="46">
        <v>49</v>
      </c>
      <c r="P210" s="46">
        <v>74</v>
      </c>
      <c r="Q210" s="46">
        <v>70</v>
      </c>
      <c r="R210" s="46">
        <f t="shared" si="3"/>
        <v>68.625</v>
      </c>
      <c r="T210" s="36" t="s">
        <v>146</v>
      </c>
    </row>
    <row r="211" spans="1:20" x14ac:dyDescent="0.25">
      <c r="A211" s="46" t="s">
        <v>53</v>
      </c>
      <c r="B211" s="46">
        <v>33</v>
      </c>
      <c r="C211" s="46">
        <v>152</v>
      </c>
      <c r="D211" s="46">
        <v>1</v>
      </c>
      <c r="E211" s="46">
        <v>20</v>
      </c>
      <c r="F211" s="46">
        <v>136</v>
      </c>
      <c r="G211" s="46">
        <v>19</v>
      </c>
      <c r="H211" s="46">
        <v>2</v>
      </c>
      <c r="I211" s="46">
        <v>4</v>
      </c>
      <c r="J211" s="46">
        <v>4</v>
      </c>
      <c r="K211" s="46">
        <v>44</v>
      </c>
      <c r="L211" s="46">
        <v>45</v>
      </c>
      <c r="M211" s="46">
        <v>171</v>
      </c>
      <c r="N211" s="46">
        <v>152</v>
      </c>
      <c r="O211" s="46">
        <v>26</v>
      </c>
      <c r="P211" s="46">
        <v>29</v>
      </c>
      <c r="Q211" s="46">
        <v>179</v>
      </c>
      <c r="R211" s="46">
        <f t="shared" si="3"/>
        <v>63.5625</v>
      </c>
      <c r="T211" s="36" t="s">
        <v>147</v>
      </c>
    </row>
    <row r="212" spans="1:20" x14ac:dyDescent="0.25">
      <c r="A212" s="46" t="s">
        <v>52</v>
      </c>
      <c r="B212" s="46">
        <v>22</v>
      </c>
      <c r="C212" s="46">
        <v>93</v>
      </c>
      <c r="D212" s="46">
        <v>4</v>
      </c>
      <c r="E212" s="46">
        <v>22</v>
      </c>
      <c r="F212" s="46">
        <v>25</v>
      </c>
      <c r="G212" s="46">
        <v>2</v>
      </c>
      <c r="H212" s="46">
        <v>54</v>
      </c>
      <c r="I212" s="46">
        <v>8</v>
      </c>
      <c r="J212" s="46">
        <v>25</v>
      </c>
      <c r="K212" s="46">
        <v>5</v>
      </c>
      <c r="L212" s="46">
        <v>175</v>
      </c>
      <c r="M212" s="46">
        <v>64</v>
      </c>
      <c r="N212" s="46">
        <v>17</v>
      </c>
      <c r="O212" s="46">
        <v>3</v>
      </c>
      <c r="P212" s="46">
        <v>3</v>
      </c>
      <c r="Q212" s="46">
        <v>92</v>
      </c>
      <c r="R212" s="46">
        <f t="shared" si="3"/>
        <v>38.375</v>
      </c>
      <c r="T212" s="36" t="s">
        <v>154</v>
      </c>
    </row>
    <row r="213" spans="1:20" x14ac:dyDescent="0.25">
      <c r="A213" s="46" t="s">
        <v>53</v>
      </c>
      <c r="B213" s="46">
        <v>2</v>
      </c>
      <c r="C213" s="46">
        <v>114</v>
      </c>
      <c r="D213" s="46">
        <v>4</v>
      </c>
      <c r="E213" s="46">
        <v>6</v>
      </c>
      <c r="F213" s="46">
        <v>83</v>
      </c>
      <c r="G213" s="46">
        <v>153</v>
      </c>
      <c r="H213" s="46">
        <v>114</v>
      </c>
      <c r="I213" s="46">
        <v>18</v>
      </c>
      <c r="J213" s="46">
        <v>125</v>
      </c>
      <c r="K213" s="46">
        <v>176</v>
      </c>
      <c r="L213" s="46">
        <v>55</v>
      </c>
      <c r="M213" s="46">
        <v>16</v>
      </c>
      <c r="N213" s="46">
        <v>104</v>
      </c>
      <c r="O213" s="46">
        <v>125</v>
      </c>
      <c r="P213" s="46">
        <v>4</v>
      </c>
      <c r="Q213" s="46">
        <v>125</v>
      </c>
      <c r="R213" s="46">
        <f t="shared" si="3"/>
        <v>76.5</v>
      </c>
      <c r="T213" s="36" t="s">
        <v>155</v>
      </c>
    </row>
    <row r="214" spans="1:20" x14ac:dyDescent="0.25">
      <c r="A214" s="46" t="s">
        <v>52</v>
      </c>
      <c r="B214" s="46">
        <v>17</v>
      </c>
      <c r="C214" s="46">
        <v>97</v>
      </c>
      <c r="D214" s="46">
        <v>169</v>
      </c>
      <c r="E214" s="46">
        <v>151</v>
      </c>
      <c r="F214" s="46">
        <v>62</v>
      </c>
      <c r="G214" s="46">
        <v>166</v>
      </c>
      <c r="H214" s="46">
        <v>133</v>
      </c>
      <c r="I214" s="46">
        <v>123</v>
      </c>
      <c r="J214" s="46">
        <v>37</v>
      </c>
      <c r="K214" s="46">
        <v>30</v>
      </c>
      <c r="L214" s="46">
        <v>159</v>
      </c>
      <c r="M214" s="46">
        <v>71</v>
      </c>
      <c r="N214" s="46">
        <v>6</v>
      </c>
      <c r="O214" s="46">
        <v>113</v>
      </c>
      <c r="P214" s="46">
        <v>14</v>
      </c>
      <c r="Q214" s="46">
        <v>176</v>
      </c>
      <c r="R214" s="46">
        <f t="shared" si="3"/>
        <v>95.25</v>
      </c>
      <c r="T214" s="36" t="s">
        <v>148</v>
      </c>
    </row>
    <row r="215" spans="1:20" x14ac:dyDescent="0.25">
      <c r="A215" s="46" t="s">
        <v>53</v>
      </c>
      <c r="B215" s="46">
        <v>10</v>
      </c>
      <c r="C215" s="46">
        <v>103</v>
      </c>
      <c r="D215" s="46">
        <v>34</v>
      </c>
      <c r="E215" s="46">
        <v>16</v>
      </c>
      <c r="F215" s="46">
        <v>150</v>
      </c>
      <c r="G215" s="46">
        <v>7</v>
      </c>
      <c r="H215" s="46">
        <v>146</v>
      </c>
      <c r="I215" s="46">
        <v>64</v>
      </c>
      <c r="J215" s="46">
        <v>3</v>
      </c>
      <c r="K215" s="46">
        <v>176</v>
      </c>
      <c r="L215" s="46">
        <v>65</v>
      </c>
      <c r="M215" s="46">
        <v>90</v>
      </c>
      <c r="N215" s="46">
        <v>36</v>
      </c>
      <c r="O215" s="46">
        <v>38</v>
      </c>
      <c r="P215" s="46">
        <v>72</v>
      </c>
      <c r="Q215" s="46">
        <v>38</v>
      </c>
      <c r="R215" s="46">
        <f t="shared" si="3"/>
        <v>65.5</v>
      </c>
      <c r="T215" s="36" t="s">
        <v>149</v>
      </c>
    </row>
    <row r="216" spans="1:20" x14ac:dyDescent="0.25">
      <c r="A216" s="46" t="s">
        <v>52</v>
      </c>
      <c r="B216" s="46">
        <v>15</v>
      </c>
      <c r="C216" s="46">
        <v>4</v>
      </c>
      <c r="D216" s="46">
        <v>19</v>
      </c>
      <c r="E216" s="46">
        <v>51</v>
      </c>
      <c r="F216" s="46">
        <v>161</v>
      </c>
      <c r="G216" s="46">
        <v>2</v>
      </c>
      <c r="H216" s="46">
        <v>10</v>
      </c>
      <c r="I216" s="46">
        <v>1</v>
      </c>
      <c r="J216" s="46">
        <v>20</v>
      </c>
      <c r="K216" s="46">
        <v>3</v>
      </c>
      <c r="L216" s="46">
        <v>3</v>
      </c>
      <c r="M216" s="46">
        <v>164</v>
      </c>
      <c r="N216" s="46">
        <v>119</v>
      </c>
      <c r="O216" s="46">
        <v>3</v>
      </c>
      <c r="P216" s="46">
        <v>5</v>
      </c>
      <c r="Q216" s="46">
        <v>97</v>
      </c>
      <c r="R216" s="46">
        <f t="shared" si="3"/>
        <v>42.3125</v>
      </c>
      <c r="T216" s="36" t="s">
        <v>156</v>
      </c>
    </row>
    <row r="217" spans="1:20" x14ac:dyDescent="0.25">
      <c r="A217" s="46" t="s">
        <v>53</v>
      </c>
      <c r="B217" s="46">
        <v>137</v>
      </c>
      <c r="C217" s="46">
        <v>68</v>
      </c>
      <c r="D217" s="46">
        <v>146</v>
      </c>
      <c r="E217" s="46">
        <v>12</v>
      </c>
      <c r="F217" s="46">
        <v>31</v>
      </c>
      <c r="G217" s="46">
        <v>46</v>
      </c>
      <c r="H217" s="46">
        <v>24</v>
      </c>
      <c r="I217" s="46">
        <v>11</v>
      </c>
      <c r="J217" s="46">
        <v>3</v>
      </c>
      <c r="K217" s="46">
        <v>53</v>
      </c>
      <c r="L217" s="46">
        <v>62</v>
      </c>
      <c r="M217" s="46">
        <v>142</v>
      </c>
      <c r="N217" s="46">
        <v>180</v>
      </c>
      <c r="O217" s="46">
        <v>153</v>
      </c>
      <c r="P217" s="46">
        <v>14</v>
      </c>
      <c r="Q217" s="46">
        <v>55</v>
      </c>
      <c r="R217" s="46">
        <f t="shared" si="3"/>
        <v>71.0625</v>
      </c>
      <c r="T217" s="36" t="s">
        <v>157</v>
      </c>
    </row>
    <row r="218" spans="1:20" x14ac:dyDescent="0.25">
      <c r="A218" s="46" t="s">
        <v>52</v>
      </c>
      <c r="B218" s="46">
        <v>151</v>
      </c>
      <c r="C218" s="46">
        <v>79</v>
      </c>
      <c r="D218" s="46">
        <v>3</v>
      </c>
      <c r="E218" s="46">
        <v>3</v>
      </c>
      <c r="F218" s="46">
        <v>67</v>
      </c>
      <c r="G218" s="46">
        <v>144</v>
      </c>
      <c r="H218" s="46">
        <v>8</v>
      </c>
      <c r="I218" s="46">
        <v>157</v>
      </c>
      <c r="J218" s="46">
        <v>15</v>
      </c>
      <c r="K218" s="46">
        <v>43</v>
      </c>
      <c r="L218" s="46">
        <v>123</v>
      </c>
      <c r="M218" s="46">
        <v>58</v>
      </c>
      <c r="N218" s="46">
        <v>7</v>
      </c>
      <c r="O218" s="46">
        <v>1</v>
      </c>
      <c r="P218" s="46">
        <v>4</v>
      </c>
      <c r="Q218" s="46">
        <v>3</v>
      </c>
      <c r="R218" s="46">
        <f t="shared" si="3"/>
        <v>54.125</v>
      </c>
      <c r="T218" s="36" t="s">
        <v>150</v>
      </c>
    </row>
    <row r="219" spans="1:20" x14ac:dyDescent="0.25">
      <c r="A219" s="46" t="s">
        <v>53</v>
      </c>
      <c r="B219" s="46">
        <v>95</v>
      </c>
      <c r="C219" s="46">
        <v>103</v>
      </c>
      <c r="D219" s="46">
        <v>82</v>
      </c>
      <c r="E219" s="46">
        <v>163</v>
      </c>
      <c r="F219" s="46">
        <v>102</v>
      </c>
      <c r="G219" s="46">
        <v>31</v>
      </c>
      <c r="H219" s="46">
        <v>116</v>
      </c>
      <c r="I219" s="46">
        <v>21</v>
      </c>
      <c r="J219" s="46">
        <v>107</v>
      </c>
      <c r="K219" s="46">
        <v>179</v>
      </c>
      <c r="L219" s="46">
        <v>103</v>
      </c>
      <c r="M219" s="46">
        <v>9</v>
      </c>
      <c r="N219" s="46">
        <v>73</v>
      </c>
      <c r="O219" s="46">
        <v>40</v>
      </c>
      <c r="P219" s="46">
        <v>106</v>
      </c>
      <c r="Q219" s="46">
        <v>60</v>
      </c>
      <c r="R219" s="46">
        <f t="shared" si="3"/>
        <v>86.875</v>
      </c>
      <c r="T219" s="36" t="s">
        <v>151</v>
      </c>
    </row>
    <row r="220" spans="1:20" x14ac:dyDescent="0.25">
      <c r="A220" s="46" t="s">
        <v>52</v>
      </c>
      <c r="B220" s="46">
        <v>67</v>
      </c>
      <c r="C220" s="46">
        <v>72</v>
      </c>
      <c r="D220" s="46">
        <v>26</v>
      </c>
      <c r="E220" s="46">
        <v>22</v>
      </c>
      <c r="F220" s="46">
        <v>14</v>
      </c>
      <c r="G220" s="46">
        <v>29</v>
      </c>
      <c r="H220" s="46">
        <v>30</v>
      </c>
      <c r="I220" s="46">
        <v>36</v>
      </c>
      <c r="J220" s="46">
        <v>6</v>
      </c>
      <c r="K220" s="46">
        <v>10</v>
      </c>
      <c r="L220" s="46">
        <v>107</v>
      </c>
      <c r="M220" s="46">
        <v>157</v>
      </c>
      <c r="N220" s="46">
        <v>36</v>
      </c>
      <c r="O220" s="46">
        <v>9</v>
      </c>
      <c r="P220" s="46">
        <v>33</v>
      </c>
      <c r="Q220" s="46">
        <v>178</v>
      </c>
      <c r="R220" s="46">
        <f t="shared" si="3"/>
        <v>52</v>
      </c>
      <c r="T220" s="36" t="s">
        <v>158</v>
      </c>
    </row>
    <row r="221" spans="1:20" x14ac:dyDescent="0.25">
      <c r="A221" s="46" t="s">
        <v>53</v>
      </c>
      <c r="B221" s="46">
        <v>5</v>
      </c>
      <c r="C221" s="46">
        <v>92</v>
      </c>
      <c r="D221" s="46">
        <v>6</v>
      </c>
      <c r="E221" s="46">
        <v>1</v>
      </c>
      <c r="F221" s="46">
        <v>3</v>
      </c>
      <c r="G221" s="46">
        <v>54</v>
      </c>
      <c r="H221" s="46">
        <v>153</v>
      </c>
      <c r="I221" s="46">
        <v>91</v>
      </c>
      <c r="J221" s="46">
        <v>11</v>
      </c>
      <c r="K221" s="46">
        <v>75</v>
      </c>
      <c r="L221" s="46">
        <v>2</v>
      </c>
      <c r="M221" s="46">
        <v>22</v>
      </c>
      <c r="N221" s="46">
        <v>21</v>
      </c>
      <c r="O221" s="46">
        <v>5</v>
      </c>
      <c r="P221" s="46">
        <v>117</v>
      </c>
      <c r="Q221" s="46">
        <v>15</v>
      </c>
      <c r="R221" s="46">
        <f t="shared" si="3"/>
        <v>42.0625</v>
      </c>
      <c r="T221" s="36" t="s">
        <v>159</v>
      </c>
    </row>
    <row r="222" spans="1:20" x14ac:dyDescent="0.25">
      <c r="A222" s="46" t="s">
        <v>52</v>
      </c>
      <c r="B222" s="46">
        <v>12</v>
      </c>
      <c r="C222" s="46">
        <v>163</v>
      </c>
      <c r="D222" s="46">
        <v>8</v>
      </c>
      <c r="E222" s="46">
        <v>29</v>
      </c>
      <c r="F222" s="46">
        <v>12</v>
      </c>
      <c r="G222" s="46">
        <v>7</v>
      </c>
      <c r="H222" s="46">
        <v>143</v>
      </c>
      <c r="I222" s="46">
        <v>67</v>
      </c>
      <c r="J222" s="46">
        <v>93</v>
      </c>
      <c r="K222" s="46">
        <v>97</v>
      </c>
      <c r="L222" s="46">
        <v>89</v>
      </c>
      <c r="M222" s="46">
        <v>18</v>
      </c>
      <c r="N222" s="46">
        <v>154</v>
      </c>
      <c r="O222" s="46">
        <v>2</v>
      </c>
      <c r="P222" s="46">
        <v>88</v>
      </c>
      <c r="Q222" s="46">
        <v>119</v>
      </c>
      <c r="R222" s="46">
        <f t="shared" si="3"/>
        <v>68.8125</v>
      </c>
      <c r="T222" s="36" t="s">
        <v>152</v>
      </c>
    </row>
    <row r="223" spans="1:20" x14ac:dyDescent="0.25">
      <c r="A223" s="46" t="s">
        <v>53</v>
      </c>
      <c r="B223" s="46">
        <v>17</v>
      </c>
      <c r="C223" s="46">
        <v>158</v>
      </c>
      <c r="D223" s="46">
        <v>29</v>
      </c>
      <c r="E223" s="46">
        <v>5</v>
      </c>
      <c r="F223" s="46">
        <v>31</v>
      </c>
      <c r="G223" s="46">
        <v>21</v>
      </c>
      <c r="H223" s="46">
        <v>160</v>
      </c>
      <c r="I223" s="46">
        <v>156</v>
      </c>
      <c r="J223" s="46">
        <v>2</v>
      </c>
      <c r="K223" s="46">
        <v>20</v>
      </c>
      <c r="L223" s="46">
        <v>71</v>
      </c>
      <c r="M223" s="46">
        <v>179</v>
      </c>
      <c r="N223" s="46">
        <v>19</v>
      </c>
      <c r="O223" s="46">
        <v>125</v>
      </c>
      <c r="P223" s="46">
        <v>40</v>
      </c>
      <c r="Q223" s="46">
        <v>175</v>
      </c>
      <c r="R223" s="46">
        <f t="shared" si="3"/>
        <v>75.5</v>
      </c>
      <c r="T223" s="36" t="s">
        <v>153</v>
      </c>
    </row>
    <row r="224" spans="1:20" x14ac:dyDescent="0.25">
      <c r="A224" s="46" t="s">
        <v>52</v>
      </c>
      <c r="B224" s="46">
        <v>42</v>
      </c>
      <c r="C224" s="46">
        <v>125</v>
      </c>
      <c r="D224" s="46">
        <v>1</v>
      </c>
      <c r="E224" s="46">
        <v>141</v>
      </c>
      <c r="F224" s="46">
        <v>144</v>
      </c>
      <c r="G224" s="46">
        <v>37</v>
      </c>
      <c r="H224" s="46">
        <v>107</v>
      </c>
      <c r="I224" s="46">
        <v>1</v>
      </c>
      <c r="J224" s="46">
        <v>3</v>
      </c>
      <c r="K224" s="46">
        <v>53</v>
      </c>
      <c r="L224" s="46">
        <v>130</v>
      </c>
      <c r="M224" s="46">
        <v>29</v>
      </c>
      <c r="N224" s="46">
        <v>42</v>
      </c>
      <c r="O224" s="46">
        <v>95</v>
      </c>
      <c r="P224" s="46">
        <v>116</v>
      </c>
      <c r="Q224" s="46">
        <v>4</v>
      </c>
      <c r="R224" s="46">
        <f t="shared" si="3"/>
        <v>66.875</v>
      </c>
      <c r="T224" s="36" t="s">
        <v>160</v>
      </c>
    </row>
    <row r="225" spans="1:20" x14ac:dyDescent="0.25">
      <c r="A225" s="46" t="s">
        <v>53</v>
      </c>
      <c r="B225" s="46">
        <v>123</v>
      </c>
      <c r="C225" s="46">
        <v>55</v>
      </c>
      <c r="D225" s="46">
        <v>9</v>
      </c>
      <c r="E225" s="46">
        <v>5</v>
      </c>
      <c r="F225" s="46">
        <v>124</v>
      </c>
      <c r="G225" s="46">
        <v>20</v>
      </c>
      <c r="H225" s="46">
        <v>169</v>
      </c>
      <c r="I225" s="46">
        <v>138</v>
      </c>
      <c r="J225" s="46">
        <v>21</v>
      </c>
      <c r="K225" s="46">
        <v>12</v>
      </c>
      <c r="L225" s="46">
        <v>32</v>
      </c>
      <c r="M225" s="46">
        <v>118</v>
      </c>
      <c r="N225" s="46">
        <v>92</v>
      </c>
      <c r="O225" s="46">
        <v>158</v>
      </c>
      <c r="P225" s="46">
        <v>29</v>
      </c>
      <c r="Q225" s="46">
        <v>14</v>
      </c>
      <c r="R225" s="46">
        <f t="shared" si="3"/>
        <v>69.9375</v>
      </c>
      <c r="T225" s="36" t="s">
        <v>161</v>
      </c>
    </row>
    <row r="226" spans="1:20" x14ac:dyDescent="0.25">
      <c r="A226" s="46" t="s">
        <v>52</v>
      </c>
      <c r="B226" s="46">
        <v>2</v>
      </c>
      <c r="C226" s="46">
        <v>152</v>
      </c>
      <c r="D226" s="46">
        <v>73</v>
      </c>
      <c r="E226" s="46">
        <v>78</v>
      </c>
      <c r="F226" s="46">
        <v>171</v>
      </c>
      <c r="G226" s="46">
        <v>1</v>
      </c>
      <c r="H226" s="46">
        <v>119</v>
      </c>
      <c r="I226" s="46">
        <v>14</v>
      </c>
      <c r="J226" s="46">
        <v>155</v>
      </c>
      <c r="K226" s="46">
        <v>75</v>
      </c>
      <c r="L226" s="46">
        <v>164</v>
      </c>
      <c r="M226" s="46">
        <v>178</v>
      </c>
      <c r="N226" s="46">
        <v>152</v>
      </c>
      <c r="O226" s="46">
        <v>3</v>
      </c>
      <c r="P226" s="46">
        <v>15</v>
      </c>
      <c r="Q226" s="46">
        <v>123</v>
      </c>
      <c r="R226" s="46">
        <f t="shared" si="3"/>
        <v>92.1875</v>
      </c>
      <c r="T226" s="36" t="s">
        <v>162</v>
      </c>
    </row>
    <row r="227" spans="1:20" x14ac:dyDescent="0.25">
      <c r="A227" s="46" t="s">
        <v>53</v>
      </c>
      <c r="B227" s="46">
        <v>7</v>
      </c>
      <c r="C227" s="46">
        <v>138</v>
      </c>
      <c r="D227" s="46">
        <v>7</v>
      </c>
      <c r="E227" s="46">
        <v>2</v>
      </c>
      <c r="F227" s="46">
        <v>74</v>
      </c>
      <c r="G227" s="46">
        <v>1</v>
      </c>
      <c r="H227" s="46">
        <v>142</v>
      </c>
      <c r="I227" s="46">
        <v>2</v>
      </c>
      <c r="J227" s="46">
        <v>155</v>
      </c>
      <c r="K227" s="46">
        <v>9</v>
      </c>
      <c r="L227" s="46">
        <v>65</v>
      </c>
      <c r="M227" s="46">
        <v>25</v>
      </c>
      <c r="N227" s="46">
        <v>84</v>
      </c>
      <c r="O227" s="46">
        <v>6</v>
      </c>
      <c r="P227" s="46">
        <v>80</v>
      </c>
      <c r="Q227" s="46">
        <v>129</v>
      </c>
      <c r="R227" s="46">
        <f t="shared" si="3"/>
        <v>57.875</v>
      </c>
      <c r="T227" s="36" t="s">
        <v>163</v>
      </c>
    </row>
    <row r="228" spans="1:20" x14ac:dyDescent="0.25">
      <c r="A228" s="46" t="s">
        <v>52</v>
      </c>
      <c r="B228" s="46">
        <v>2</v>
      </c>
      <c r="C228" s="46">
        <v>148</v>
      </c>
      <c r="D228" s="46">
        <v>1</v>
      </c>
      <c r="E228" s="46">
        <v>81</v>
      </c>
      <c r="F228" s="46">
        <v>103</v>
      </c>
      <c r="G228" s="46">
        <v>3</v>
      </c>
      <c r="H228" s="46">
        <v>39</v>
      </c>
      <c r="I228" s="46">
        <v>46</v>
      </c>
      <c r="J228" s="46">
        <v>102</v>
      </c>
      <c r="K228" s="46">
        <v>2</v>
      </c>
      <c r="L228" s="46">
        <v>71</v>
      </c>
      <c r="M228" s="46">
        <v>180</v>
      </c>
      <c r="N228" s="46">
        <v>22</v>
      </c>
      <c r="O228" s="46">
        <v>10</v>
      </c>
      <c r="P228" s="46">
        <v>5</v>
      </c>
      <c r="Q228" s="46">
        <v>85</v>
      </c>
      <c r="R228" s="46">
        <f t="shared" si="3"/>
        <v>56.25</v>
      </c>
      <c r="T228" s="36" t="s">
        <v>170</v>
      </c>
    </row>
    <row r="229" spans="1:20" x14ac:dyDescent="0.25">
      <c r="A229" s="46" t="s">
        <v>53</v>
      </c>
      <c r="B229" s="46">
        <v>68</v>
      </c>
      <c r="C229" s="46">
        <v>35</v>
      </c>
      <c r="D229" s="46">
        <v>83</v>
      </c>
      <c r="E229" s="46">
        <v>96</v>
      </c>
      <c r="F229" s="46">
        <v>9</v>
      </c>
      <c r="G229" s="46">
        <v>126</v>
      </c>
      <c r="H229" s="46">
        <v>47</v>
      </c>
      <c r="I229" s="46">
        <v>8</v>
      </c>
      <c r="J229" s="46">
        <v>171</v>
      </c>
      <c r="K229" s="46">
        <v>86</v>
      </c>
      <c r="L229" s="46">
        <v>57</v>
      </c>
      <c r="M229" s="46">
        <v>15</v>
      </c>
      <c r="N229" s="46">
        <v>64</v>
      </c>
      <c r="O229" s="46">
        <v>1</v>
      </c>
      <c r="P229" s="46">
        <v>101</v>
      </c>
      <c r="Q229" s="46">
        <v>7</v>
      </c>
      <c r="R229" s="46">
        <f t="shared" si="3"/>
        <v>60.875</v>
      </c>
      <c r="T229" s="36" t="s">
        <v>171</v>
      </c>
    </row>
    <row r="230" spans="1:20" x14ac:dyDescent="0.25">
      <c r="A230" s="46" t="s">
        <v>52</v>
      </c>
      <c r="B230" s="46">
        <v>1</v>
      </c>
      <c r="C230" s="46">
        <v>141</v>
      </c>
      <c r="D230" s="46">
        <v>16</v>
      </c>
      <c r="E230" s="46">
        <v>2</v>
      </c>
      <c r="F230" s="46">
        <v>85</v>
      </c>
      <c r="G230" s="46">
        <v>1</v>
      </c>
      <c r="H230" s="46">
        <v>134</v>
      </c>
      <c r="I230" s="46">
        <v>5</v>
      </c>
      <c r="J230" s="46">
        <v>5</v>
      </c>
      <c r="K230" s="46">
        <v>127</v>
      </c>
      <c r="L230" s="46">
        <v>63</v>
      </c>
      <c r="M230" s="46">
        <v>145</v>
      </c>
      <c r="N230" s="46">
        <v>16</v>
      </c>
      <c r="O230" s="46">
        <v>51</v>
      </c>
      <c r="P230" s="46">
        <v>131</v>
      </c>
      <c r="Q230" s="46">
        <v>176</v>
      </c>
      <c r="R230" s="46">
        <f t="shared" si="3"/>
        <v>68.6875</v>
      </c>
      <c r="T230" s="36" t="s">
        <v>164</v>
      </c>
    </row>
    <row r="231" spans="1:20" x14ac:dyDescent="0.25">
      <c r="A231" s="46" t="s">
        <v>53</v>
      </c>
      <c r="B231" s="46">
        <v>52</v>
      </c>
      <c r="C231" s="46">
        <v>36</v>
      </c>
      <c r="D231" s="46">
        <v>63</v>
      </c>
      <c r="E231" s="46">
        <v>53</v>
      </c>
      <c r="F231" s="46">
        <v>32</v>
      </c>
      <c r="G231" s="46">
        <v>14</v>
      </c>
      <c r="H231" s="46">
        <v>28</v>
      </c>
      <c r="I231" s="46">
        <v>57</v>
      </c>
      <c r="J231" s="46">
        <v>43</v>
      </c>
      <c r="K231" s="46">
        <v>159</v>
      </c>
      <c r="L231" s="46">
        <v>60</v>
      </c>
      <c r="M231" s="46">
        <v>20</v>
      </c>
      <c r="N231" s="46">
        <v>22</v>
      </c>
      <c r="O231" s="46">
        <v>49</v>
      </c>
      <c r="P231" s="46">
        <v>12</v>
      </c>
      <c r="Q231" s="46">
        <v>86</v>
      </c>
      <c r="R231" s="46">
        <f t="shared" si="3"/>
        <v>49.125</v>
      </c>
      <c r="T231" s="36" t="s">
        <v>165</v>
      </c>
    </row>
    <row r="232" spans="1:20" x14ac:dyDescent="0.25">
      <c r="A232" s="46" t="s">
        <v>52</v>
      </c>
      <c r="B232" s="46">
        <v>16</v>
      </c>
      <c r="C232" s="46">
        <v>55</v>
      </c>
      <c r="D232" s="46">
        <v>10</v>
      </c>
      <c r="E232" s="46">
        <v>100</v>
      </c>
      <c r="F232" s="46">
        <v>17</v>
      </c>
      <c r="G232" s="46">
        <v>4</v>
      </c>
      <c r="H232" s="46">
        <v>106</v>
      </c>
      <c r="I232" s="46">
        <v>9</v>
      </c>
      <c r="J232" s="46">
        <v>11</v>
      </c>
      <c r="K232" s="46">
        <v>82</v>
      </c>
      <c r="L232" s="46">
        <v>177</v>
      </c>
      <c r="M232" s="46">
        <v>7</v>
      </c>
      <c r="N232" s="46">
        <v>119</v>
      </c>
      <c r="O232" s="46">
        <v>85</v>
      </c>
      <c r="P232" s="46">
        <v>152</v>
      </c>
      <c r="Q232" s="46">
        <v>140</v>
      </c>
      <c r="R232" s="46">
        <f t="shared" si="3"/>
        <v>68.125</v>
      </c>
      <c r="T232" s="36" t="s">
        <v>172</v>
      </c>
    </row>
    <row r="233" spans="1:20" x14ac:dyDescent="0.25">
      <c r="A233" s="46" t="s">
        <v>53</v>
      </c>
      <c r="B233" s="46">
        <v>8</v>
      </c>
      <c r="C233" s="46">
        <v>171</v>
      </c>
      <c r="D233" s="46">
        <v>6</v>
      </c>
      <c r="E233" s="46">
        <v>54</v>
      </c>
      <c r="F233" s="46">
        <v>49</v>
      </c>
      <c r="G233" s="46">
        <v>132</v>
      </c>
      <c r="H233" s="46">
        <v>116</v>
      </c>
      <c r="I233" s="46">
        <v>21</v>
      </c>
      <c r="J233" s="46">
        <v>74</v>
      </c>
      <c r="K233" s="46">
        <v>50</v>
      </c>
      <c r="L233" s="46">
        <v>62</v>
      </c>
      <c r="M233" s="46">
        <v>167</v>
      </c>
      <c r="N233" s="46">
        <v>126</v>
      </c>
      <c r="O233" s="46">
        <v>2</v>
      </c>
      <c r="P233" s="46">
        <v>179</v>
      </c>
      <c r="Q233" s="46">
        <v>72</v>
      </c>
      <c r="R233" s="46">
        <f t="shared" si="3"/>
        <v>80.5625</v>
      </c>
      <c r="T233" s="36" t="s">
        <v>173</v>
      </c>
    </row>
    <row r="234" spans="1:20" x14ac:dyDescent="0.25">
      <c r="A234" s="46" t="s">
        <v>52</v>
      </c>
      <c r="B234" s="46">
        <v>17</v>
      </c>
      <c r="C234" s="46">
        <v>122</v>
      </c>
      <c r="D234" s="46">
        <v>174</v>
      </c>
      <c r="E234" s="46">
        <v>7</v>
      </c>
      <c r="F234" s="46">
        <v>173</v>
      </c>
      <c r="G234" s="46">
        <v>73</v>
      </c>
      <c r="H234" s="46">
        <v>130</v>
      </c>
      <c r="I234" s="46">
        <v>102</v>
      </c>
      <c r="J234" s="46">
        <v>63</v>
      </c>
      <c r="K234" s="46">
        <v>81</v>
      </c>
      <c r="L234" s="46">
        <v>112</v>
      </c>
      <c r="M234" s="46">
        <v>16</v>
      </c>
      <c r="N234" s="46">
        <v>95</v>
      </c>
      <c r="O234" s="46">
        <v>84</v>
      </c>
      <c r="P234" s="46">
        <v>86</v>
      </c>
      <c r="Q234" s="46">
        <v>95</v>
      </c>
      <c r="R234" s="46">
        <f t="shared" si="3"/>
        <v>89.375</v>
      </c>
      <c r="T234" s="36" t="s">
        <v>166</v>
      </c>
    </row>
    <row r="235" spans="1:20" x14ac:dyDescent="0.25">
      <c r="A235" s="46" t="s">
        <v>53</v>
      </c>
      <c r="B235" s="46">
        <v>180</v>
      </c>
      <c r="C235" s="46">
        <v>31</v>
      </c>
      <c r="D235" s="46">
        <v>67</v>
      </c>
      <c r="E235" s="46">
        <v>66</v>
      </c>
      <c r="F235" s="46">
        <v>131</v>
      </c>
      <c r="G235" s="46">
        <v>4</v>
      </c>
      <c r="H235" s="46">
        <v>2</v>
      </c>
      <c r="I235" s="46">
        <v>15</v>
      </c>
      <c r="J235" s="46">
        <v>26</v>
      </c>
      <c r="K235" s="46">
        <v>80</v>
      </c>
      <c r="L235" s="46">
        <v>114</v>
      </c>
      <c r="M235" s="46">
        <v>164</v>
      </c>
      <c r="N235" s="46">
        <v>66</v>
      </c>
      <c r="O235" s="46">
        <v>3</v>
      </c>
      <c r="P235" s="46">
        <v>174</v>
      </c>
      <c r="Q235" s="46">
        <v>60</v>
      </c>
      <c r="R235" s="46">
        <f t="shared" si="3"/>
        <v>73.9375</v>
      </c>
      <c r="T235" s="36" t="s">
        <v>167</v>
      </c>
    </row>
    <row r="236" spans="1:20" x14ac:dyDescent="0.25">
      <c r="A236" s="46" t="s">
        <v>52</v>
      </c>
      <c r="B236" s="46">
        <v>114</v>
      </c>
      <c r="C236" s="46">
        <v>74</v>
      </c>
      <c r="D236" s="46">
        <v>13</v>
      </c>
      <c r="E236" s="46">
        <v>3</v>
      </c>
      <c r="F236" s="46">
        <v>132</v>
      </c>
      <c r="G236" s="46">
        <v>33</v>
      </c>
      <c r="H236" s="46">
        <v>165</v>
      </c>
      <c r="I236" s="46">
        <v>4</v>
      </c>
      <c r="J236" s="46">
        <v>19</v>
      </c>
      <c r="K236" s="46">
        <v>12</v>
      </c>
      <c r="L236" s="46">
        <v>135</v>
      </c>
      <c r="M236" s="46">
        <v>148</v>
      </c>
      <c r="N236" s="46">
        <v>164</v>
      </c>
      <c r="O236" s="46">
        <v>52</v>
      </c>
      <c r="P236" s="46">
        <v>142</v>
      </c>
      <c r="Q236" s="46">
        <v>126</v>
      </c>
      <c r="R236" s="46">
        <f t="shared" si="3"/>
        <v>83.5</v>
      </c>
      <c r="T236" s="36" t="s">
        <v>174</v>
      </c>
    </row>
    <row r="237" spans="1:20" x14ac:dyDescent="0.25">
      <c r="A237" s="46" t="s">
        <v>53</v>
      </c>
      <c r="B237" s="46">
        <v>142</v>
      </c>
      <c r="C237" s="46">
        <v>145</v>
      </c>
      <c r="D237" s="46">
        <v>98</v>
      </c>
      <c r="E237" s="46">
        <v>25</v>
      </c>
      <c r="F237" s="46">
        <v>158</v>
      </c>
      <c r="G237" s="46">
        <v>5</v>
      </c>
      <c r="H237" s="46">
        <v>60</v>
      </c>
      <c r="I237" s="46">
        <v>4</v>
      </c>
      <c r="J237" s="46">
        <v>9</v>
      </c>
      <c r="K237" s="46">
        <v>10</v>
      </c>
      <c r="L237" s="46">
        <v>31</v>
      </c>
      <c r="M237" s="46">
        <v>80</v>
      </c>
      <c r="N237" s="46">
        <v>4</v>
      </c>
      <c r="O237" s="46">
        <v>25</v>
      </c>
      <c r="P237" s="46">
        <v>52</v>
      </c>
      <c r="Q237" s="46">
        <v>20</v>
      </c>
      <c r="R237" s="46">
        <f t="shared" si="3"/>
        <v>54.25</v>
      </c>
      <c r="T237" s="36" t="s">
        <v>175</v>
      </c>
    </row>
    <row r="238" spans="1:20" x14ac:dyDescent="0.25">
      <c r="A238" s="46" t="s">
        <v>52</v>
      </c>
      <c r="B238" s="46">
        <v>71</v>
      </c>
      <c r="C238" s="46">
        <v>74</v>
      </c>
      <c r="D238" s="46">
        <v>30</v>
      </c>
      <c r="E238" s="46">
        <v>2</v>
      </c>
      <c r="F238" s="46">
        <v>127</v>
      </c>
      <c r="G238" s="46">
        <v>154</v>
      </c>
      <c r="H238" s="46">
        <v>164</v>
      </c>
      <c r="I238" s="46">
        <v>3</v>
      </c>
      <c r="J238" s="46">
        <v>6</v>
      </c>
      <c r="K238" s="46">
        <v>10</v>
      </c>
      <c r="L238" s="46">
        <v>121</v>
      </c>
      <c r="M238" s="46">
        <v>73</v>
      </c>
      <c r="N238" s="46">
        <v>20</v>
      </c>
      <c r="O238" s="46">
        <v>67</v>
      </c>
      <c r="P238" s="46">
        <v>103</v>
      </c>
      <c r="Q238" s="46">
        <v>55</v>
      </c>
      <c r="R238" s="46">
        <f t="shared" si="3"/>
        <v>67.5</v>
      </c>
      <c r="T238" s="36" t="s">
        <v>168</v>
      </c>
    </row>
    <row r="239" spans="1:20" x14ac:dyDescent="0.25">
      <c r="A239" s="46" t="s">
        <v>53</v>
      </c>
      <c r="B239" s="46">
        <v>2</v>
      </c>
      <c r="C239" s="46">
        <v>155</v>
      </c>
      <c r="D239" s="46">
        <v>80</v>
      </c>
      <c r="E239" s="46">
        <v>11</v>
      </c>
      <c r="F239" s="46">
        <v>106</v>
      </c>
      <c r="G239" s="46">
        <v>148</v>
      </c>
      <c r="H239" s="46">
        <v>58</v>
      </c>
      <c r="I239" s="46">
        <v>105</v>
      </c>
      <c r="J239" s="46">
        <v>148</v>
      </c>
      <c r="K239" s="46">
        <v>180</v>
      </c>
      <c r="L239" s="46">
        <v>69</v>
      </c>
      <c r="M239" s="46">
        <v>178</v>
      </c>
      <c r="N239" s="46">
        <v>94</v>
      </c>
      <c r="O239" s="46">
        <v>83</v>
      </c>
      <c r="P239" s="46">
        <v>104</v>
      </c>
      <c r="Q239" s="46">
        <v>119</v>
      </c>
      <c r="R239" s="46">
        <f t="shared" si="3"/>
        <v>102.5</v>
      </c>
      <c r="T239" s="36" t="s">
        <v>169</v>
      </c>
    </row>
    <row r="240" spans="1:20" x14ac:dyDescent="0.25">
      <c r="A240" s="46" t="s">
        <v>52</v>
      </c>
      <c r="B240" s="46">
        <v>62</v>
      </c>
      <c r="C240" s="46">
        <v>163</v>
      </c>
      <c r="D240" s="46">
        <v>163</v>
      </c>
      <c r="E240" s="46">
        <v>21</v>
      </c>
      <c r="F240" s="46">
        <v>104</v>
      </c>
      <c r="G240" s="46">
        <v>5</v>
      </c>
      <c r="H240" s="46">
        <v>177</v>
      </c>
      <c r="I240" s="46">
        <v>20</v>
      </c>
      <c r="J240" s="46">
        <v>130</v>
      </c>
      <c r="K240" s="46">
        <v>99</v>
      </c>
      <c r="L240" s="46">
        <v>177</v>
      </c>
      <c r="M240" s="46">
        <v>5</v>
      </c>
      <c r="N240" s="46">
        <v>159</v>
      </c>
      <c r="O240" s="46">
        <v>81</v>
      </c>
      <c r="P240" s="46">
        <v>105</v>
      </c>
      <c r="Q240" s="46">
        <v>85</v>
      </c>
      <c r="R240" s="46">
        <f t="shared" si="3"/>
        <v>97.25</v>
      </c>
      <c r="T240" s="36" t="s">
        <v>176</v>
      </c>
    </row>
    <row r="241" spans="1:20" x14ac:dyDescent="0.25">
      <c r="A241" s="46" t="s">
        <v>53</v>
      </c>
      <c r="B241" s="46">
        <v>130</v>
      </c>
      <c r="C241" s="46">
        <v>133</v>
      </c>
      <c r="D241" s="46">
        <v>2</v>
      </c>
      <c r="E241" s="46">
        <v>26</v>
      </c>
      <c r="F241" s="46">
        <v>41</v>
      </c>
      <c r="G241" s="46">
        <v>30</v>
      </c>
      <c r="H241" s="46">
        <v>7</v>
      </c>
      <c r="I241" s="46">
        <v>28</v>
      </c>
      <c r="J241" s="46">
        <v>11</v>
      </c>
      <c r="K241" s="46">
        <v>28</v>
      </c>
      <c r="L241" s="46">
        <v>157</v>
      </c>
      <c r="M241" s="46">
        <v>177</v>
      </c>
      <c r="N241" s="46">
        <v>11</v>
      </c>
      <c r="O241" s="46">
        <v>148</v>
      </c>
      <c r="P241" s="46">
        <v>145</v>
      </c>
      <c r="Q241" s="46">
        <v>44</v>
      </c>
      <c r="R241" s="46">
        <f t="shared" si="3"/>
        <v>69.875</v>
      </c>
      <c r="T241" s="36" t="s">
        <v>177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N447"/>
  <sheetViews>
    <sheetView tabSelected="1" topLeftCell="R235" workbookViewId="0">
      <selection activeCell="AK241" sqref="AK1:AL1048576"/>
    </sheetView>
  </sheetViews>
  <sheetFormatPr defaultRowHeight="15" x14ac:dyDescent="0.25"/>
  <cols>
    <col min="1" max="1" width="14.85546875" style="52" customWidth="1"/>
    <col min="2" max="2" width="10.28515625" style="53" customWidth="1"/>
    <col min="3" max="15" width="9.140625" style="53"/>
    <col min="16" max="16" width="9.140625" style="51" customWidth="1"/>
    <col min="17" max="17" width="9.140625" style="51"/>
    <col min="18" max="18" width="9.5703125" style="51" bestFit="1" customWidth="1"/>
    <col min="19" max="16384" width="9.140625" style="52"/>
  </cols>
  <sheetData>
    <row r="1" spans="1:40" ht="16.5" thickBot="1" x14ac:dyDescent="0.3">
      <c r="A1" s="47"/>
      <c r="B1" s="48" t="s">
        <v>300</v>
      </c>
      <c r="C1" s="49" t="s">
        <v>274</v>
      </c>
      <c r="D1" s="49" t="s">
        <v>280</v>
      </c>
      <c r="E1" s="49" t="s">
        <v>281</v>
      </c>
      <c r="F1" s="49" t="s">
        <v>282</v>
      </c>
      <c r="G1" s="49" t="s">
        <v>283</v>
      </c>
      <c r="H1" s="49" t="s">
        <v>284</v>
      </c>
      <c r="I1" s="49" t="s">
        <v>285</v>
      </c>
      <c r="J1" s="49" t="s">
        <v>286</v>
      </c>
      <c r="K1" s="49" t="s">
        <v>287</v>
      </c>
      <c r="L1" s="49" t="s">
        <v>288</v>
      </c>
      <c r="M1" s="49" t="s">
        <v>289</v>
      </c>
      <c r="N1" s="49" t="s">
        <v>290</v>
      </c>
      <c r="O1" s="49" t="s">
        <v>291</v>
      </c>
      <c r="P1" s="50" t="s">
        <v>292</v>
      </c>
      <c r="Q1" s="50" t="s">
        <v>293</v>
      </c>
    </row>
    <row r="2" spans="1:40" ht="15.75" x14ac:dyDescent="0.25">
      <c r="A2" s="47">
        <v>1</v>
      </c>
      <c r="B2" s="52">
        <v>1</v>
      </c>
      <c r="C2" s="53">
        <v>1</v>
      </c>
      <c r="D2" s="52">
        <v>1</v>
      </c>
      <c r="E2" s="52">
        <v>1</v>
      </c>
      <c r="F2" s="52">
        <v>1</v>
      </c>
      <c r="G2" s="52">
        <v>1</v>
      </c>
      <c r="H2" s="52">
        <v>1</v>
      </c>
      <c r="I2" s="52">
        <v>1</v>
      </c>
      <c r="J2" s="52">
        <v>1</v>
      </c>
      <c r="K2" s="52">
        <v>1</v>
      </c>
      <c r="L2" s="52">
        <v>1</v>
      </c>
      <c r="M2" s="52">
        <v>1</v>
      </c>
      <c r="N2" s="52">
        <v>2</v>
      </c>
      <c r="O2" s="52">
        <v>1</v>
      </c>
      <c r="P2" s="52">
        <v>1</v>
      </c>
      <c r="Q2" s="52">
        <v>1</v>
      </c>
      <c r="AK2" s="54" t="s">
        <v>41</v>
      </c>
      <c r="AL2" s="54" t="s">
        <v>43</v>
      </c>
    </row>
    <row r="3" spans="1:40" ht="15.75" x14ac:dyDescent="0.25">
      <c r="A3" s="47">
        <v>2</v>
      </c>
      <c r="B3" s="52">
        <v>1</v>
      </c>
      <c r="C3" s="53">
        <v>1</v>
      </c>
      <c r="D3" s="52">
        <v>1</v>
      </c>
      <c r="E3" s="52">
        <v>1</v>
      </c>
      <c r="F3" s="52">
        <v>2</v>
      </c>
      <c r="G3" s="52">
        <v>1</v>
      </c>
      <c r="H3" s="52">
        <v>1</v>
      </c>
      <c r="I3" s="52">
        <v>1</v>
      </c>
      <c r="J3" s="52">
        <v>1</v>
      </c>
      <c r="K3" s="52">
        <v>1</v>
      </c>
      <c r="L3" s="52">
        <v>1</v>
      </c>
      <c r="M3" s="52">
        <v>2</v>
      </c>
      <c r="N3" s="52">
        <v>3</v>
      </c>
      <c r="O3" s="52">
        <v>1</v>
      </c>
      <c r="P3" s="52">
        <v>1</v>
      </c>
      <c r="Q3" s="52">
        <v>1</v>
      </c>
      <c r="AK3" s="55">
        <v>10</v>
      </c>
      <c r="AL3" s="56">
        <v>29</v>
      </c>
    </row>
    <row r="4" spans="1:40" ht="15.75" x14ac:dyDescent="0.25">
      <c r="A4" s="47">
        <v>3</v>
      </c>
      <c r="B4" s="52">
        <v>1</v>
      </c>
      <c r="C4" s="53">
        <v>1</v>
      </c>
      <c r="D4" s="52">
        <v>1</v>
      </c>
      <c r="E4" s="52">
        <v>1</v>
      </c>
      <c r="F4" s="52">
        <v>2</v>
      </c>
      <c r="G4" s="52">
        <v>1</v>
      </c>
      <c r="H4" s="52">
        <v>1</v>
      </c>
      <c r="I4" s="52">
        <v>1</v>
      </c>
      <c r="J4" s="52">
        <v>1</v>
      </c>
      <c r="K4" s="52">
        <v>1</v>
      </c>
      <c r="L4" s="52">
        <v>1</v>
      </c>
      <c r="M4" s="52">
        <v>2</v>
      </c>
      <c r="N4" s="52">
        <v>3</v>
      </c>
      <c r="O4" s="52">
        <v>1</v>
      </c>
      <c r="P4" s="52">
        <v>1</v>
      </c>
      <c r="Q4" s="52">
        <v>1</v>
      </c>
      <c r="AK4" s="55">
        <v>20</v>
      </c>
      <c r="AL4" s="56">
        <v>21</v>
      </c>
    </row>
    <row r="5" spans="1:40" ht="15.75" x14ac:dyDescent="0.25">
      <c r="A5" s="47">
        <v>4</v>
      </c>
      <c r="B5" s="52">
        <v>1</v>
      </c>
      <c r="C5" s="53">
        <v>1</v>
      </c>
      <c r="D5" s="52">
        <v>1</v>
      </c>
      <c r="E5" s="52">
        <v>1</v>
      </c>
      <c r="F5" s="52">
        <v>3</v>
      </c>
      <c r="G5" s="52">
        <v>1</v>
      </c>
      <c r="H5" s="52">
        <v>1</v>
      </c>
      <c r="I5" s="52">
        <v>1</v>
      </c>
      <c r="J5" s="52">
        <v>1</v>
      </c>
      <c r="K5" s="52">
        <v>1</v>
      </c>
      <c r="L5" s="52">
        <v>2</v>
      </c>
      <c r="M5" s="52">
        <v>2</v>
      </c>
      <c r="N5" s="52">
        <v>4</v>
      </c>
      <c r="O5" s="52">
        <v>1</v>
      </c>
      <c r="P5" s="52">
        <v>1</v>
      </c>
      <c r="Q5" s="52">
        <v>1</v>
      </c>
      <c r="AK5" s="55">
        <v>30</v>
      </c>
      <c r="AL5" s="56">
        <v>14</v>
      </c>
    </row>
    <row r="6" spans="1:40" ht="15.75" x14ac:dyDescent="0.25">
      <c r="A6" s="47">
        <v>5</v>
      </c>
      <c r="B6" s="52">
        <v>1</v>
      </c>
      <c r="C6" s="53">
        <v>2</v>
      </c>
      <c r="D6" s="52">
        <v>1</v>
      </c>
      <c r="E6" s="52">
        <v>1</v>
      </c>
      <c r="F6" s="52">
        <v>3</v>
      </c>
      <c r="G6" s="52">
        <v>1</v>
      </c>
      <c r="H6" s="52">
        <v>1</v>
      </c>
      <c r="I6" s="52">
        <v>1</v>
      </c>
      <c r="J6" s="52">
        <v>1</v>
      </c>
      <c r="K6" s="52">
        <v>1</v>
      </c>
      <c r="L6" s="52">
        <v>2</v>
      </c>
      <c r="M6" s="52">
        <v>2</v>
      </c>
      <c r="N6" s="52">
        <v>4</v>
      </c>
      <c r="O6" s="52">
        <v>1</v>
      </c>
      <c r="P6" s="52">
        <v>1</v>
      </c>
      <c r="Q6" s="52">
        <v>1</v>
      </c>
      <c r="AK6" s="55">
        <v>40</v>
      </c>
      <c r="AL6" s="56">
        <v>10</v>
      </c>
    </row>
    <row r="7" spans="1:40" ht="15.75" x14ac:dyDescent="0.25">
      <c r="A7" s="47">
        <v>6</v>
      </c>
      <c r="B7" s="52">
        <v>1</v>
      </c>
      <c r="C7" s="53">
        <v>2</v>
      </c>
      <c r="D7" s="52">
        <v>1</v>
      </c>
      <c r="E7" s="52">
        <v>1</v>
      </c>
      <c r="F7" s="52">
        <v>4</v>
      </c>
      <c r="G7" s="52">
        <v>1</v>
      </c>
      <c r="H7" s="52">
        <v>2</v>
      </c>
      <c r="I7" s="52">
        <v>1</v>
      </c>
      <c r="J7" s="52">
        <v>1</v>
      </c>
      <c r="K7" s="52">
        <v>1</v>
      </c>
      <c r="L7" s="52">
        <v>3</v>
      </c>
      <c r="M7" s="52">
        <v>2</v>
      </c>
      <c r="N7" s="52">
        <v>4</v>
      </c>
      <c r="O7" s="52">
        <v>1</v>
      </c>
      <c r="P7" s="52">
        <v>1</v>
      </c>
      <c r="Q7" s="52">
        <v>1</v>
      </c>
      <c r="AK7" s="55">
        <v>50</v>
      </c>
      <c r="AL7" s="56">
        <v>10</v>
      </c>
    </row>
    <row r="8" spans="1:40" ht="16.5" thickBot="1" x14ac:dyDescent="0.3">
      <c r="A8" s="47">
        <v>7</v>
      </c>
      <c r="B8" s="52">
        <v>1</v>
      </c>
      <c r="C8" s="53">
        <v>2</v>
      </c>
      <c r="D8" s="52">
        <v>1</v>
      </c>
      <c r="E8" s="52">
        <v>1</v>
      </c>
      <c r="F8" s="52">
        <v>4</v>
      </c>
      <c r="G8" s="52">
        <v>1</v>
      </c>
      <c r="H8" s="52">
        <v>2</v>
      </c>
      <c r="I8" s="52">
        <v>1</v>
      </c>
      <c r="J8" s="52">
        <v>1</v>
      </c>
      <c r="K8" s="52">
        <v>1</v>
      </c>
      <c r="L8" s="52">
        <v>3</v>
      </c>
      <c r="M8" s="52">
        <v>3</v>
      </c>
      <c r="N8" s="52">
        <v>4</v>
      </c>
      <c r="O8" s="52">
        <v>1</v>
      </c>
      <c r="P8" s="52">
        <v>1</v>
      </c>
      <c r="Q8" s="52">
        <v>1</v>
      </c>
      <c r="AK8" s="55">
        <v>60</v>
      </c>
      <c r="AL8" s="56">
        <v>9</v>
      </c>
    </row>
    <row r="9" spans="1:40" ht="15.75" x14ac:dyDescent="0.25">
      <c r="A9" s="47">
        <v>8</v>
      </c>
      <c r="B9" s="52">
        <v>1</v>
      </c>
      <c r="C9" s="53">
        <v>3</v>
      </c>
      <c r="D9" s="52">
        <v>1</v>
      </c>
      <c r="E9" s="52">
        <v>1</v>
      </c>
      <c r="F9" s="52">
        <v>5</v>
      </c>
      <c r="G9" s="52">
        <v>1</v>
      </c>
      <c r="H9" s="52">
        <v>2</v>
      </c>
      <c r="I9" s="52">
        <v>1</v>
      </c>
      <c r="J9" s="52">
        <v>1</v>
      </c>
      <c r="K9" s="52">
        <v>1</v>
      </c>
      <c r="L9" s="52">
        <v>3</v>
      </c>
      <c r="M9" s="52">
        <v>5</v>
      </c>
      <c r="N9" s="52">
        <v>5</v>
      </c>
      <c r="O9" s="52">
        <v>1</v>
      </c>
      <c r="P9" s="52">
        <v>1</v>
      </c>
      <c r="Q9" s="52">
        <v>1</v>
      </c>
      <c r="AK9" s="55">
        <v>70</v>
      </c>
      <c r="AL9" s="56">
        <v>8</v>
      </c>
      <c r="AM9" s="54" t="s">
        <v>41</v>
      </c>
      <c r="AN9" s="54" t="s">
        <v>43</v>
      </c>
    </row>
    <row r="10" spans="1:40" ht="15.75" x14ac:dyDescent="0.25">
      <c r="A10" s="47">
        <v>9</v>
      </c>
      <c r="B10" s="52">
        <v>1</v>
      </c>
      <c r="C10" s="53">
        <v>3</v>
      </c>
      <c r="D10" s="52">
        <v>1</v>
      </c>
      <c r="E10" s="52">
        <v>1</v>
      </c>
      <c r="F10" s="52">
        <v>5</v>
      </c>
      <c r="G10" s="52">
        <v>1</v>
      </c>
      <c r="H10" s="52">
        <v>2</v>
      </c>
      <c r="I10" s="52">
        <v>1</v>
      </c>
      <c r="J10" s="52">
        <v>2</v>
      </c>
      <c r="K10" s="52">
        <v>1</v>
      </c>
      <c r="L10" s="52">
        <v>4</v>
      </c>
      <c r="M10" s="52">
        <v>5</v>
      </c>
      <c r="N10" s="52">
        <v>5</v>
      </c>
      <c r="O10" s="52">
        <v>1</v>
      </c>
      <c r="P10" s="52">
        <v>2</v>
      </c>
      <c r="Q10" s="52">
        <v>2</v>
      </c>
      <c r="AK10" s="55">
        <v>80</v>
      </c>
      <c r="AL10" s="56">
        <v>12</v>
      </c>
      <c r="AM10" s="55">
        <v>1</v>
      </c>
      <c r="AN10" s="56">
        <v>8</v>
      </c>
    </row>
    <row r="11" spans="1:40" ht="15.75" x14ac:dyDescent="0.25">
      <c r="A11" s="47">
        <v>10</v>
      </c>
      <c r="B11" s="52">
        <v>1</v>
      </c>
      <c r="C11" s="53">
        <v>3</v>
      </c>
      <c r="D11" s="52">
        <v>1</v>
      </c>
      <c r="E11" s="52">
        <v>1</v>
      </c>
      <c r="F11" s="52">
        <v>6</v>
      </c>
      <c r="G11" s="52">
        <v>1</v>
      </c>
      <c r="H11" s="52">
        <v>2</v>
      </c>
      <c r="I11" s="52">
        <v>1</v>
      </c>
      <c r="J11" s="52">
        <v>2</v>
      </c>
      <c r="K11" s="52">
        <v>1</v>
      </c>
      <c r="L11" s="52">
        <v>4</v>
      </c>
      <c r="M11" s="52">
        <v>6</v>
      </c>
      <c r="N11" s="52">
        <v>5</v>
      </c>
      <c r="O11" s="52">
        <v>2</v>
      </c>
      <c r="P11" s="52">
        <v>2</v>
      </c>
      <c r="Q11" s="52">
        <v>2</v>
      </c>
      <c r="AK11" s="55">
        <v>90</v>
      </c>
      <c r="AL11" s="56">
        <v>16</v>
      </c>
      <c r="AM11" s="55">
        <v>2</v>
      </c>
      <c r="AN11" s="56">
        <v>3</v>
      </c>
    </row>
    <row r="12" spans="1:40" ht="15.75" x14ac:dyDescent="0.25">
      <c r="A12" s="47">
        <v>11</v>
      </c>
      <c r="B12" s="52">
        <v>1</v>
      </c>
      <c r="C12" s="53">
        <v>4</v>
      </c>
      <c r="D12" s="52">
        <v>1</v>
      </c>
      <c r="E12" s="52">
        <v>2</v>
      </c>
      <c r="F12" s="52">
        <v>8</v>
      </c>
      <c r="G12" s="52">
        <v>1</v>
      </c>
      <c r="H12" s="52">
        <v>2</v>
      </c>
      <c r="I12" s="52">
        <v>1</v>
      </c>
      <c r="J12" s="52">
        <v>2</v>
      </c>
      <c r="K12" s="52">
        <v>2</v>
      </c>
      <c r="L12" s="52">
        <v>5</v>
      </c>
      <c r="M12" s="52">
        <v>6</v>
      </c>
      <c r="N12" s="52">
        <v>5</v>
      </c>
      <c r="O12" s="52">
        <v>2</v>
      </c>
      <c r="P12" s="52">
        <v>2</v>
      </c>
      <c r="Q12" s="52">
        <v>2</v>
      </c>
      <c r="AK12" s="55">
        <v>100</v>
      </c>
      <c r="AL12" s="56">
        <v>17</v>
      </c>
      <c r="AM12" s="55">
        <v>3</v>
      </c>
      <c r="AN12" s="56">
        <v>5</v>
      </c>
    </row>
    <row r="13" spans="1:40" ht="15.75" x14ac:dyDescent="0.25">
      <c r="A13" s="47">
        <v>12</v>
      </c>
      <c r="B13" s="52">
        <v>2</v>
      </c>
      <c r="C13" s="53">
        <v>4</v>
      </c>
      <c r="D13" s="52">
        <v>2</v>
      </c>
      <c r="E13" s="52">
        <v>2</v>
      </c>
      <c r="F13" s="52">
        <v>9</v>
      </c>
      <c r="G13" s="52">
        <v>1</v>
      </c>
      <c r="H13" s="52">
        <v>2</v>
      </c>
      <c r="I13" s="52">
        <v>2</v>
      </c>
      <c r="J13" s="52">
        <v>2</v>
      </c>
      <c r="K13" s="52">
        <v>2</v>
      </c>
      <c r="L13" s="52">
        <v>6</v>
      </c>
      <c r="M13" s="52">
        <v>6</v>
      </c>
      <c r="N13" s="52">
        <v>6</v>
      </c>
      <c r="O13" s="52">
        <v>2</v>
      </c>
      <c r="P13" s="52">
        <v>2</v>
      </c>
      <c r="Q13" s="52">
        <v>3</v>
      </c>
      <c r="AK13" s="55">
        <v>110</v>
      </c>
      <c r="AL13" s="56">
        <v>10</v>
      </c>
      <c r="AM13" s="55">
        <v>4</v>
      </c>
      <c r="AN13" s="56">
        <v>1</v>
      </c>
    </row>
    <row r="14" spans="1:40" ht="15.75" x14ac:dyDescent="0.25">
      <c r="A14" s="47">
        <v>13</v>
      </c>
      <c r="B14" s="52">
        <v>2</v>
      </c>
      <c r="C14" s="53">
        <v>5</v>
      </c>
      <c r="D14" s="52">
        <v>2</v>
      </c>
      <c r="E14" s="52">
        <v>2</v>
      </c>
      <c r="F14" s="52">
        <v>9</v>
      </c>
      <c r="G14" s="52">
        <v>1</v>
      </c>
      <c r="H14" s="52">
        <v>2</v>
      </c>
      <c r="I14" s="52">
        <v>2</v>
      </c>
      <c r="J14" s="52">
        <v>2</v>
      </c>
      <c r="K14" s="52">
        <v>2</v>
      </c>
      <c r="L14" s="52">
        <v>8</v>
      </c>
      <c r="M14" s="52">
        <v>6</v>
      </c>
      <c r="N14" s="52">
        <v>6</v>
      </c>
      <c r="O14" s="52">
        <v>2</v>
      </c>
      <c r="P14" s="52">
        <v>2</v>
      </c>
      <c r="Q14" s="52">
        <v>3</v>
      </c>
      <c r="AK14" s="55">
        <v>120</v>
      </c>
      <c r="AL14" s="56">
        <v>17</v>
      </c>
      <c r="AM14" s="55">
        <v>5</v>
      </c>
      <c r="AN14" s="56">
        <v>2</v>
      </c>
    </row>
    <row r="15" spans="1:40" ht="15.75" x14ac:dyDescent="0.25">
      <c r="A15" s="47">
        <v>14</v>
      </c>
      <c r="B15" s="52">
        <v>2</v>
      </c>
      <c r="C15" s="53">
        <v>5</v>
      </c>
      <c r="D15" s="52">
        <v>2</v>
      </c>
      <c r="E15" s="52">
        <v>2</v>
      </c>
      <c r="F15" s="52">
        <v>9</v>
      </c>
      <c r="G15" s="52">
        <v>1</v>
      </c>
      <c r="H15" s="52">
        <v>2</v>
      </c>
      <c r="I15" s="52">
        <v>2</v>
      </c>
      <c r="J15" s="52">
        <v>2</v>
      </c>
      <c r="K15" s="52">
        <v>2</v>
      </c>
      <c r="L15" s="52">
        <v>8</v>
      </c>
      <c r="M15" s="52">
        <v>7</v>
      </c>
      <c r="N15" s="52">
        <v>7</v>
      </c>
      <c r="O15" s="52">
        <v>2</v>
      </c>
      <c r="P15" s="52">
        <v>2</v>
      </c>
      <c r="Q15" s="52">
        <v>3</v>
      </c>
      <c r="AK15" s="55">
        <v>130</v>
      </c>
      <c r="AL15" s="56">
        <v>10</v>
      </c>
      <c r="AM15" s="55">
        <v>6</v>
      </c>
      <c r="AN15" s="56">
        <v>2</v>
      </c>
    </row>
    <row r="16" spans="1:40" ht="15.75" x14ac:dyDescent="0.25">
      <c r="A16" s="47">
        <v>15</v>
      </c>
      <c r="B16" s="52">
        <v>2</v>
      </c>
      <c r="C16" s="53">
        <v>5</v>
      </c>
      <c r="D16" s="52">
        <v>2</v>
      </c>
      <c r="E16" s="52">
        <v>2</v>
      </c>
      <c r="F16" s="52">
        <v>10</v>
      </c>
      <c r="G16" s="52">
        <v>2</v>
      </c>
      <c r="H16" s="52">
        <v>3</v>
      </c>
      <c r="I16" s="52">
        <v>2</v>
      </c>
      <c r="J16" s="52">
        <v>2</v>
      </c>
      <c r="K16" s="52">
        <v>2</v>
      </c>
      <c r="L16" s="52">
        <v>10</v>
      </c>
      <c r="M16" s="52">
        <v>7</v>
      </c>
      <c r="N16" s="52">
        <v>8</v>
      </c>
      <c r="O16" s="52">
        <v>2</v>
      </c>
      <c r="P16" s="52">
        <v>2</v>
      </c>
      <c r="Q16" s="52">
        <v>3</v>
      </c>
      <c r="AK16" s="55">
        <v>140</v>
      </c>
      <c r="AL16" s="56">
        <v>10</v>
      </c>
      <c r="AM16" s="55">
        <v>7</v>
      </c>
      <c r="AN16" s="56">
        <v>1</v>
      </c>
    </row>
    <row r="17" spans="1:40" ht="15.75" x14ac:dyDescent="0.25">
      <c r="A17" s="47">
        <v>16</v>
      </c>
      <c r="B17" s="52">
        <v>2</v>
      </c>
      <c r="C17" s="53">
        <v>6</v>
      </c>
      <c r="D17" s="52">
        <v>2</v>
      </c>
      <c r="E17" s="52">
        <v>2</v>
      </c>
      <c r="F17" s="52">
        <v>10</v>
      </c>
      <c r="G17" s="52">
        <v>2</v>
      </c>
      <c r="H17" s="52">
        <v>3</v>
      </c>
      <c r="I17" s="52">
        <v>2</v>
      </c>
      <c r="J17" s="52">
        <v>2</v>
      </c>
      <c r="K17" s="52">
        <v>2</v>
      </c>
      <c r="L17" s="52">
        <v>11</v>
      </c>
      <c r="M17" s="52">
        <v>8</v>
      </c>
      <c r="N17" s="52">
        <v>8</v>
      </c>
      <c r="O17" s="52">
        <v>2</v>
      </c>
      <c r="P17" s="52">
        <v>2</v>
      </c>
      <c r="Q17" s="52">
        <v>3</v>
      </c>
      <c r="AK17" s="55">
        <v>150</v>
      </c>
      <c r="AL17" s="56">
        <v>9</v>
      </c>
      <c r="AM17" s="55">
        <v>8</v>
      </c>
      <c r="AN17" s="56">
        <v>2</v>
      </c>
    </row>
    <row r="18" spans="1:40" ht="15.75" x14ac:dyDescent="0.25">
      <c r="A18" s="47">
        <v>17</v>
      </c>
      <c r="B18" s="52">
        <v>2</v>
      </c>
      <c r="C18" s="53">
        <v>6</v>
      </c>
      <c r="D18" s="52">
        <v>2</v>
      </c>
      <c r="E18" s="52">
        <v>2</v>
      </c>
      <c r="F18" s="52">
        <v>11</v>
      </c>
      <c r="G18" s="52">
        <v>2</v>
      </c>
      <c r="H18" s="52">
        <v>3</v>
      </c>
      <c r="I18" s="52">
        <v>2</v>
      </c>
      <c r="J18" s="52">
        <v>2</v>
      </c>
      <c r="K18" s="52">
        <v>2</v>
      </c>
      <c r="L18" s="52">
        <v>12</v>
      </c>
      <c r="M18" s="52">
        <v>8</v>
      </c>
      <c r="N18" s="52">
        <v>9</v>
      </c>
      <c r="O18" s="52">
        <v>2</v>
      </c>
      <c r="P18" s="52">
        <v>2</v>
      </c>
      <c r="Q18" s="52">
        <v>4</v>
      </c>
      <c r="AK18" s="55">
        <v>160</v>
      </c>
      <c r="AL18" s="56">
        <v>8</v>
      </c>
      <c r="AM18" s="55">
        <v>9</v>
      </c>
      <c r="AN18" s="56">
        <v>0</v>
      </c>
    </row>
    <row r="19" spans="1:40" ht="15.75" x14ac:dyDescent="0.25">
      <c r="A19" s="47">
        <v>18</v>
      </c>
      <c r="B19" s="52">
        <v>2</v>
      </c>
      <c r="C19" s="53">
        <v>6</v>
      </c>
      <c r="D19" s="52">
        <v>2</v>
      </c>
      <c r="E19" s="52">
        <v>2</v>
      </c>
      <c r="F19" s="52">
        <v>11</v>
      </c>
      <c r="G19" s="52">
        <v>2</v>
      </c>
      <c r="H19" s="52">
        <v>3</v>
      </c>
      <c r="I19" s="52">
        <v>2</v>
      </c>
      <c r="J19" s="52">
        <v>3</v>
      </c>
      <c r="K19" s="52">
        <v>2</v>
      </c>
      <c r="L19" s="52">
        <v>13</v>
      </c>
      <c r="M19" s="52">
        <v>9</v>
      </c>
      <c r="N19" s="52">
        <v>9</v>
      </c>
      <c r="O19" s="52">
        <v>2</v>
      </c>
      <c r="P19" s="52">
        <v>2</v>
      </c>
      <c r="Q19" s="52">
        <v>5</v>
      </c>
      <c r="AK19" s="55">
        <v>170</v>
      </c>
      <c r="AL19" s="56">
        <v>13</v>
      </c>
      <c r="AM19" s="55">
        <v>10</v>
      </c>
      <c r="AN19" s="56">
        <v>5</v>
      </c>
    </row>
    <row r="20" spans="1:40" ht="15.75" x14ac:dyDescent="0.25">
      <c r="A20" s="47">
        <v>19</v>
      </c>
      <c r="B20" s="52">
        <v>2</v>
      </c>
      <c r="C20" s="53">
        <v>7</v>
      </c>
      <c r="D20" s="52">
        <v>2</v>
      </c>
      <c r="E20" s="52">
        <v>2</v>
      </c>
      <c r="F20" s="52">
        <v>12</v>
      </c>
      <c r="G20" s="52">
        <v>2</v>
      </c>
      <c r="H20" s="52">
        <v>3</v>
      </c>
      <c r="I20" s="52">
        <v>2</v>
      </c>
      <c r="J20" s="52">
        <v>3</v>
      </c>
      <c r="K20" s="52">
        <v>2</v>
      </c>
      <c r="L20" s="52">
        <v>13</v>
      </c>
      <c r="M20" s="52">
        <v>9</v>
      </c>
      <c r="N20" s="52">
        <v>10</v>
      </c>
      <c r="O20" s="52">
        <v>2</v>
      </c>
      <c r="P20" s="52">
        <v>3</v>
      </c>
      <c r="Q20" s="52">
        <v>5</v>
      </c>
      <c r="AK20" s="55">
        <v>180</v>
      </c>
      <c r="AL20" s="56">
        <v>17</v>
      </c>
      <c r="AM20" s="55">
        <v>11</v>
      </c>
      <c r="AN20" s="56">
        <v>1</v>
      </c>
    </row>
    <row r="21" spans="1:40" ht="16.5" thickBot="1" x14ac:dyDescent="0.3">
      <c r="A21" s="47">
        <v>20</v>
      </c>
      <c r="B21" s="52">
        <v>2</v>
      </c>
      <c r="C21" s="53">
        <v>9</v>
      </c>
      <c r="D21" s="52">
        <v>2</v>
      </c>
      <c r="E21" s="52">
        <v>2</v>
      </c>
      <c r="F21" s="52">
        <v>12</v>
      </c>
      <c r="G21" s="52">
        <v>2</v>
      </c>
      <c r="H21" s="52">
        <v>4</v>
      </c>
      <c r="I21" s="52">
        <v>2</v>
      </c>
      <c r="J21" s="52">
        <v>3</v>
      </c>
      <c r="K21" s="52">
        <v>3</v>
      </c>
      <c r="L21" s="52">
        <v>14</v>
      </c>
      <c r="M21" s="52">
        <v>11</v>
      </c>
      <c r="N21" s="52">
        <v>10</v>
      </c>
      <c r="O21" s="52">
        <v>3</v>
      </c>
      <c r="P21" s="52">
        <v>3</v>
      </c>
      <c r="Q21" s="52">
        <v>6</v>
      </c>
      <c r="AK21" s="57" t="s">
        <v>42</v>
      </c>
      <c r="AL21" s="57">
        <v>0</v>
      </c>
      <c r="AM21" s="55">
        <v>12</v>
      </c>
      <c r="AN21" s="56">
        <v>3</v>
      </c>
    </row>
    <row r="22" spans="1:40" ht="15.75" x14ac:dyDescent="0.25">
      <c r="A22" s="47">
        <v>21</v>
      </c>
      <c r="B22" s="52">
        <v>2</v>
      </c>
      <c r="C22" s="53">
        <v>9</v>
      </c>
      <c r="D22" s="52">
        <v>2</v>
      </c>
      <c r="E22" s="52">
        <v>2</v>
      </c>
      <c r="F22" s="52">
        <v>13</v>
      </c>
      <c r="G22" s="52">
        <v>2</v>
      </c>
      <c r="H22" s="52">
        <v>4</v>
      </c>
      <c r="I22" s="52">
        <v>3</v>
      </c>
      <c r="J22" s="52">
        <v>3</v>
      </c>
      <c r="K22" s="52">
        <v>3</v>
      </c>
      <c r="L22" s="52">
        <v>14</v>
      </c>
      <c r="M22" s="52">
        <v>11</v>
      </c>
      <c r="N22" s="52">
        <v>11</v>
      </c>
      <c r="O22" s="52">
        <v>3</v>
      </c>
      <c r="P22" s="52">
        <v>3</v>
      </c>
      <c r="Q22" s="52">
        <v>6</v>
      </c>
      <c r="AM22" s="55">
        <v>13</v>
      </c>
      <c r="AN22" s="56">
        <v>2</v>
      </c>
    </row>
    <row r="23" spans="1:40" ht="15.75" x14ac:dyDescent="0.25">
      <c r="A23" s="47">
        <v>22</v>
      </c>
      <c r="B23" s="52">
        <v>2</v>
      </c>
      <c r="C23" s="53">
        <v>9</v>
      </c>
      <c r="D23" s="52">
        <v>2</v>
      </c>
      <c r="E23" s="52">
        <v>3</v>
      </c>
      <c r="F23" s="52">
        <v>14</v>
      </c>
      <c r="G23" s="52">
        <v>2</v>
      </c>
      <c r="H23" s="52">
        <v>4</v>
      </c>
      <c r="I23" s="52">
        <v>3</v>
      </c>
      <c r="J23" s="52">
        <v>3</v>
      </c>
      <c r="K23" s="52">
        <v>3</v>
      </c>
      <c r="L23" s="52">
        <v>15</v>
      </c>
      <c r="M23" s="52">
        <v>12</v>
      </c>
      <c r="N23" s="52">
        <v>11</v>
      </c>
      <c r="O23" s="52">
        <v>3</v>
      </c>
      <c r="P23" s="52">
        <v>3</v>
      </c>
      <c r="Q23" s="52">
        <v>7</v>
      </c>
      <c r="AM23" s="55">
        <v>14</v>
      </c>
      <c r="AN23" s="56">
        <v>4</v>
      </c>
    </row>
    <row r="24" spans="1:40" ht="15.75" x14ac:dyDescent="0.25">
      <c r="A24" s="47">
        <v>23</v>
      </c>
      <c r="B24" s="52">
        <v>3</v>
      </c>
      <c r="C24" s="53">
        <v>10</v>
      </c>
      <c r="D24" s="52">
        <v>2</v>
      </c>
      <c r="E24" s="52">
        <v>3</v>
      </c>
      <c r="F24" s="52">
        <v>14</v>
      </c>
      <c r="G24" s="52">
        <v>2</v>
      </c>
      <c r="H24" s="52">
        <v>4</v>
      </c>
      <c r="I24" s="52">
        <v>3</v>
      </c>
      <c r="J24" s="52">
        <v>3</v>
      </c>
      <c r="K24" s="52">
        <v>3</v>
      </c>
      <c r="L24" s="52">
        <v>18</v>
      </c>
      <c r="M24" s="52">
        <v>13</v>
      </c>
      <c r="N24" s="52">
        <v>11</v>
      </c>
      <c r="O24" s="52">
        <v>3</v>
      </c>
      <c r="P24" s="52">
        <v>3</v>
      </c>
      <c r="Q24" s="52">
        <v>8</v>
      </c>
      <c r="AM24" s="55">
        <v>15</v>
      </c>
      <c r="AN24" s="56">
        <v>3</v>
      </c>
    </row>
    <row r="25" spans="1:40" ht="15.75" x14ac:dyDescent="0.25">
      <c r="A25" s="47">
        <v>24</v>
      </c>
      <c r="B25" s="52">
        <v>3</v>
      </c>
      <c r="C25" s="53">
        <v>10</v>
      </c>
      <c r="D25" s="52">
        <v>3</v>
      </c>
      <c r="E25" s="52">
        <v>3</v>
      </c>
      <c r="F25" s="52">
        <v>16</v>
      </c>
      <c r="G25" s="52">
        <v>2</v>
      </c>
      <c r="H25" s="52">
        <v>4</v>
      </c>
      <c r="I25" s="52">
        <v>3</v>
      </c>
      <c r="J25" s="52">
        <v>3</v>
      </c>
      <c r="K25" s="52">
        <v>3</v>
      </c>
      <c r="L25" s="52">
        <v>19</v>
      </c>
      <c r="M25" s="52">
        <v>15</v>
      </c>
      <c r="N25" s="52">
        <v>12</v>
      </c>
      <c r="O25" s="52">
        <v>3</v>
      </c>
      <c r="P25" s="52">
        <v>3</v>
      </c>
      <c r="Q25" s="52">
        <v>8</v>
      </c>
      <c r="AM25" s="55">
        <v>16</v>
      </c>
      <c r="AN25" s="56">
        <v>1</v>
      </c>
    </row>
    <row r="26" spans="1:40" ht="15.75" x14ac:dyDescent="0.25">
      <c r="A26" s="47">
        <v>25</v>
      </c>
      <c r="B26" s="52">
        <v>3</v>
      </c>
      <c r="C26" s="53">
        <v>11</v>
      </c>
      <c r="D26" s="52">
        <v>3</v>
      </c>
      <c r="E26" s="52">
        <v>3</v>
      </c>
      <c r="F26" s="52">
        <v>16</v>
      </c>
      <c r="G26" s="52">
        <v>2</v>
      </c>
      <c r="H26" s="52">
        <v>4</v>
      </c>
      <c r="I26" s="52">
        <v>3</v>
      </c>
      <c r="J26" s="52">
        <v>4</v>
      </c>
      <c r="K26" s="52">
        <v>3</v>
      </c>
      <c r="L26" s="52">
        <v>19</v>
      </c>
      <c r="M26" s="52">
        <v>15</v>
      </c>
      <c r="N26" s="52">
        <v>13</v>
      </c>
      <c r="O26" s="52">
        <v>3</v>
      </c>
      <c r="P26" s="52">
        <v>3</v>
      </c>
      <c r="Q26" s="52">
        <v>10</v>
      </c>
      <c r="AM26" s="55">
        <v>17</v>
      </c>
      <c r="AN26" s="56">
        <v>1</v>
      </c>
    </row>
    <row r="27" spans="1:40" ht="15.75" x14ac:dyDescent="0.25">
      <c r="A27" s="47">
        <v>26</v>
      </c>
      <c r="B27" s="52">
        <v>3</v>
      </c>
      <c r="C27" s="53">
        <v>12</v>
      </c>
      <c r="D27" s="52">
        <v>3</v>
      </c>
      <c r="E27" s="52">
        <v>3</v>
      </c>
      <c r="F27" s="52">
        <v>17</v>
      </c>
      <c r="G27" s="52">
        <v>2</v>
      </c>
      <c r="H27" s="52">
        <v>4</v>
      </c>
      <c r="I27" s="52">
        <v>3</v>
      </c>
      <c r="J27" s="52">
        <v>4</v>
      </c>
      <c r="K27" s="52">
        <v>3</v>
      </c>
      <c r="L27" s="52">
        <v>21</v>
      </c>
      <c r="M27" s="52">
        <v>15</v>
      </c>
      <c r="N27" s="52">
        <v>14</v>
      </c>
      <c r="O27" s="52">
        <v>3</v>
      </c>
      <c r="P27" s="52">
        <v>3</v>
      </c>
      <c r="Q27" s="52">
        <v>10</v>
      </c>
      <c r="AM27" s="55">
        <v>18</v>
      </c>
      <c r="AN27" s="56">
        <v>1</v>
      </c>
    </row>
    <row r="28" spans="1:40" ht="15.75" x14ac:dyDescent="0.25">
      <c r="A28" s="47">
        <v>27</v>
      </c>
      <c r="B28" s="52">
        <v>3</v>
      </c>
      <c r="C28" s="53">
        <v>12</v>
      </c>
      <c r="D28" s="52">
        <v>3</v>
      </c>
      <c r="E28" s="52">
        <v>3</v>
      </c>
      <c r="F28" s="52">
        <v>17</v>
      </c>
      <c r="G28" s="52">
        <v>2</v>
      </c>
      <c r="H28" s="52">
        <v>4</v>
      </c>
      <c r="I28" s="52">
        <v>4</v>
      </c>
      <c r="J28" s="52">
        <v>4</v>
      </c>
      <c r="K28" s="52">
        <v>3</v>
      </c>
      <c r="L28" s="52">
        <v>21</v>
      </c>
      <c r="M28" s="52">
        <v>15</v>
      </c>
      <c r="N28" s="52">
        <v>14</v>
      </c>
      <c r="O28" s="52">
        <v>3</v>
      </c>
      <c r="P28" s="52">
        <v>3</v>
      </c>
      <c r="Q28" s="52">
        <v>10</v>
      </c>
      <c r="AM28" s="55">
        <v>19</v>
      </c>
      <c r="AN28" s="56">
        <v>2</v>
      </c>
    </row>
    <row r="29" spans="1:40" ht="15.75" x14ac:dyDescent="0.25">
      <c r="A29" s="47">
        <v>28</v>
      </c>
      <c r="B29" s="52">
        <v>3</v>
      </c>
      <c r="C29" s="53">
        <v>12</v>
      </c>
      <c r="D29" s="52">
        <v>3</v>
      </c>
      <c r="E29" s="52">
        <v>3</v>
      </c>
      <c r="F29" s="52">
        <v>17</v>
      </c>
      <c r="G29" s="52">
        <v>2</v>
      </c>
      <c r="H29" s="52">
        <v>5</v>
      </c>
      <c r="I29" s="52">
        <v>4</v>
      </c>
      <c r="J29" s="52">
        <v>4</v>
      </c>
      <c r="K29" s="52">
        <v>3</v>
      </c>
      <c r="L29" s="52">
        <v>21</v>
      </c>
      <c r="M29" s="52">
        <v>16</v>
      </c>
      <c r="N29" s="52">
        <v>15</v>
      </c>
      <c r="O29" s="52">
        <v>3</v>
      </c>
      <c r="P29" s="52">
        <v>4</v>
      </c>
      <c r="Q29" s="52">
        <v>10</v>
      </c>
      <c r="AM29" s="55">
        <v>20</v>
      </c>
      <c r="AN29" s="56">
        <v>3</v>
      </c>
    </row>
    <row r="30" spans="1:40" ht="15.75" x14ac:dyDescent="0.25">
      <c r="A30" s="47">
        <v>29</v>
      </c>
      <c r="B30" s="52">
        <v>3</v>
      </c>
      <c r="C30" s="53">
        <v>13</v>
      </c>
      <c r="D30" s="52">
        <v>3</v>
      </c>
      <c r="E30" s="52">
        <v>3</v>
      </c>
      <c r="F30" s="52">
        <v>18</v>
      </c>
      <c r="G30" s="52">
        <v>2</v>
      </c>
      <c r="H30" s="52">
        <v>5</v>
      </c>
      <c r="I30" s="52">
        <v>4</v>
      </c>
      <c r="J30" s="52">
        <v>4</v>
      </c>
      <c r="K30" s="52">
        <v>4</v>
      </c>
      <c r="L30" s="52">
        <v>22</v>
      </c>
      <c r="M30" s="52">
        <v>16</v>
      </c>
      <c r="N30" s="52">
        <v>16</v>
      </c>
      <c r="O30" s="52">
        <v>3</v>
      </c>
      <c r="P30" s="52">
        <v>4</v>
      </c>
      <c r="Q30" s="52">
        <v>10</v>
      </c>
      <c r="AM30" s="55">
        <v>21</v>
      </c>
      <c r="AN30" s="56">
        <v>0</v>
      </c>
    </row>
    <row r="31" spans="1:40" ht="15.75" x14ac:dyDescent="0.25">
      <c r="A31" s="47">
        <v>30</v>
      </c>
      <c r="B31" s="52">
        <v>3</v>
      </c>
      <c r="C31" s="53">
        <v>13</v>
      </c>
      <c r="D31" s="52">
        <v>3</v>
      </c>
      <c r="E31" s="52">
        <v>3</v>
      </c>
      <c r="F31" s="52">
        <v>18</v>
      </c>
      <c r="G31" s="52">
        <v>2</v>
      </c>
      <c r="H31" s="52">
        <v>5</v>
      </c>
      <c r="I31" s="52">
        <v>4</v>
      </c>
      <c r="J31" s="52">
        <v>4</v>
      </c>
      <c r="K31" s="52">
        <v>4</v>
      </c>
      <c r="L31" s="52">
        <v>22</v>
      </c>
      <c r="M31" s="52">
        <v>16</v>
      </c>
      <c r="N31" s="52">
        <v>16</v>
      </c>
      <c r="O31" s="52">
        <v>4</v>
      </c>
      <c r="P31" s="52">
        <v>4</v>
      </c>
      <c r="Q31" s="52">
        <v>11</v>
      </c>
      <c r="AM31" s="55">
        <v>22</v>
      </c>
      <c r="AN31" s="56">
        <v>0</v>
      </c>
    </row>
    <row r="32" spans="1:40" ht="15.75" x14ac:dyDescent="0.25">
      <c r="A32" s="47">
        <v>31</v>
      </c>
      <c r="B32" s="52">
        <v>4</v>
      </c>
      <c r="C32" s="53">
        <v>14</v>
      </c>
      <c r="D32" s="52">
        <v>3</v>
      </c>
      <c r="E32" s="52">
        <v>4</v>
      </c>
      <c r="F32" s="52">
        <v>18</v>
      </c>
      <c r="G32" s="52">
        <v>3</v>
      </c>
      <c r="H32" s="52">
        <v>5</v>
      </c>
      <c r="I32" s="52">
        <v>4</v>
      </c>
      <c r="J32" s="52">
        <v>4</v>
      </c>
      <c r="K32" s="52">
        <v>4</v>
      </c>
      <c r="L32" s="52">
        <v>23</v>
      </c>
      <c r="M32" s="52">
        <v>16</v>
      </c>
      <c r="N32" s="52">
        <v>17</v>
      </c>
      <c r="O32" s="52">
        <v>4</v>
      </c>
      <c r="P32" s="52">
        <v>4</v>
      </c>
      <c r="Q32" s="52">
        <v>12</v>
      </c>
      <c r="AM32" s="55">
        <v>23</v>
      </c>
      <c r="AN32" s="56">
        <v>1</v>
      </c>
    </row>
    <row r="33" spans="1:40" ht="15.75" x14ac:dyDescent="0.25">
      <c r="A33" s="47">
        <v>32</v>
      </c>
      <c r="B33" s="52">
        <v>4</v>
      </c>
      <c r="C33" s="53">
        <v>14</v>
      </c>
      <c r="D33" s="52">
        <v>3</v>
      </c>
      <c r="E33" s="52">
        <v>4</v>
      </c>
      <c r="F33" s="52">
        <v>19</v>
      </c>
      <c r="G33" s="52">
        <v>3</v>
      </c>
      <c r="H33" s="52">
        <v>5</v>
      </c>
      <c r="I33" s="52">
        <v>4</v>
      </c>
      <c r="J33" s="52">
        <v>4</v>
      </c>
      <c r="K33" s="52">
        <v>4</v>
      </c>
      <c r="L33" s="52">
        <v>23</v>
      </c>
      <c r="M33" s="52">
        <v>16</v>
      </c>
      <c r="N33" s="52">
        <v>17</v>
      </c>
      <c r="O33" s="52">
        <v>4</v>
      </c>
      <c r="P33" s="52">
        <v>4</v>
      </c>
      <c r="Q33" s="52">
        <v>12</v>
      </c>
      <c r="AM33" s="55">
        <v>24</v>
      </c>
      <c r="AN33" s="56">
        <v>0</v>
      </c>
    </row>
    <row r="34" spans="1:40" ht="15.75" x14ac:dyDescent="0.25">
      <c r="A34" s="47">
        <v>33</v>
      </c>
      <c r="B34" s="52">
        <v>4</v>
      </c>
      <c r="C34" s="53">
        <v>14</v>
      </c>
      <c r="D34" s="52">
        <v>3</v>
      </c>
      <c r="E34" s="52">
        <v>4</v>
      </c>
      <c r="F34" s="52">
        <v>20</v>
      </c>
      <c r="G34" s="52">
        <v>3</v>
      </c>
      <c r="H34" s="52">
        <v>5</v>
      </c>
      <c r="I34" s="52">
        <v>4</v>
      </c>
      <c r="J34" s="52">
        <v>5</v>
      </c>
      <c r="K34" s="52">
        <v>4</v>
      </c>
      <c r="L34" s="52">
        <v>27</v>
      </c>
      <c r="M34" s="52">
        <v>17</v>
      </c>
      <c r="N34" s="52">
        <v>17</v>
      </c>
      <c r="O34" s="52">
        <v>4</v>
      </c>
      <c r="P34" s="52">
        <v>4</v>
      </c>
      <c r="Q34" s="52">
        <v>12</v>
      </c>
      <c r="AM34" s="55">
        <v>25</v>
      </c>
      <c r="AN34" s="56">
        <v>2</v>
      </c>
    </row>
    <row r="35" spans="1:40" ht="15.75" x14ac:dyDescent="0.25">
      <c r="A35" s="47">
        <v>34</v>
      </c>
      <c r="B35" s="52">
        <v>4</v>
      </c>
      <c r="C35" s="53">
        <v>14</v>
      </c>
      <c r="D35" s="52">
        <v>3</v>
      </c>
      <c r="E35" s="52">
        <v>4</v>
      </c>
      <c r="F35" s="52">
        <v>21</v>
      </c>
      <c r="G35" s="52">
        <v>3</v>
      </c>
      <c r="H35" s="52">
        <v>5</v>
      </c>
      <c r="I35" s="52">
        <v>4</v>
      </c>
      <c r="J35" s="52">
        <v>5</v>
      </c>
      <c r="K35" s="52">
        <v>4</v>
      </c>
      <c r="L35" s="52">
        <v>27</v>
      </c>
      <c r="M35" s="52">
        <v>18</v>
      </c>
      <c r="N35" s="52">
        <v>18</v>
      </c>
      <c r="O35" s="52">
        <v>4</v>
      </c>
      <c r="P35" s="52">
        <v>4</v>
      </c>
      <c r="Q35" s="52">
        <v>13</v>
      </c>
      <c r="AM35" s="55">
        <v>26</v>
      </c>
      <c r="AN35" s="56">
        <v>2</v>
      </c>
    </row>
    <row r="36" spans="1:40" ht="15.75" x14ac:dyDescent="0.25">
      <c r="A36" s="47">
        <v>35</v>
      </c>
      <c r="B36" s="52">
        <v>4</v>
      </c>
      <c r="C36" s="53">
        <v>15</v>
      </c>
      <c r="D36" s="52">
        <v>4</v>
      </c>
      <c r="E36" s="52">
        <v>4</v>
      </c>
      <c r="F36" s="52">
        <v>21</v>
      </c>
      <c r="G36" s="52">
        <v>3</v>
      </c>
      <c r="H36" s="52">
        <v>6</v>
      </c>
      <c r="I36" s="52">
        <v>4</v>
      </c>
      <c r="J36" s="52">
        <v>5</v>
      </c>
      <c r="K36" s="52">
        <v>4</v>
      </c>
      <c r="L36" s="52">
        <v>31</v>
      </c>
      <c r="M36" s="52">
        <v>18</v>
      </c>
      <c r="N36" s="52">
        <v>18</v>
      </c>
      <c r="O36" s="52">
        <v>4</v>
      </c>
      <c r="P36" s="52">
        <v>4</v>
      </c>
      <c r="Q36" s="52">
        <v>13</v>
      </c>
      <c r="AM36" s="55">
        <v>27</v>
      </c>
      <c r="AN36" s="56">
        <v>1</v>
      </c>
    </row>
    <row r="37" spans="1:40" ht="15.75" x14ac:dyDescent="0.25">
      <c r="A37" s="47">
        <v>36</v>
      </c>
      <c r="B37" s="52">
        <v>4</v>
      </c>
      <c r="C37" s="53">
        <v>15</v>
      </c>
      <c r="D37" s="52">
        <v>4</v>
      </c>
      <c r="E37" s="52">
        <v>4</v>
      </c>
      <c r="F37" s="52">
        <v>21</v>
      </c>
      <c r="G37" s="52">
        <v>3</v>
      </c>
      <c r="H37" s="52">
        <v>6</v>
      </c>
      <c r="I37" s="52">
        <v>4</v>
      </c>
      <c r="J37" s="52">
        <v>6</v>
      </c>
      <c r="K37" s="52">
        <v>4</v>
      </c>
      <c r="L37" s="52">
        <v>32</v>
      </c>
      <c r="M37" s="52">
        <v>18</v>
      </c>
      <c r="N37" s="52">
        <v>18</v>
      </c>
      <c r="O37" s="52">
        <v>5</v>
      </c>
      <c r="P37" s="52">
        <v>5</v>
      </c>
      <c r="Q37" s="52">
        <v>14</v>
      </c>
      <c r="AM37" s="55">
        <v>28</v>
      </c>
      <c r="AN37" s="56">
        <v>2</v>
      </c>
    </row>
    <row r="38" spans="1:40" ht="15.75" x14ac:dyDescent="0.25">
      <c r="A38" s="47">
        <v>37</v>
      </c>
      <c r="B38" s="52">
        <v>4</v>
      </c>
      <c r="C38" s="53">
        <v>16</v>
      </c>
      <c r="D38" s="52">
        <v>4</v>
      </c>
      <c r="E38" s="52">
        <v>4</v>
      </c>
      <c r="F38" s="52">
        <v>22</v>
      </c>
      <c r="G38" s="52">
        <v>3</v>
      </c>
      <c r="H38" s="52">
        <v>6</v>
      </c>
      <c r="I38" s="52">
        <v>4</v>
      </c>
      <c r="J38" s="52">
        <v>6</v>
      </c>
      <c r="K38" s="52">
        <v>4</v>
      </c>
      <c r="L38" s="52">
        <v>32</v>
      </c>
      <c r="M38" s="52">
        <v>18</v>
      </c>
      <c r="N38" s="52">
        <v>19</v>
      </c>
      <c r="O38" s="52">
        <v>5</v>
      </c>
      <c r="P38" s="52">
        <v>5</v>
      </c>
      <c r="Q38" s="52">
        <v>14</v>
      </c>
      <c r="AM38" s="55">
        <v>29</v>
      </c>
      <c r="AN38" s="56">
        <v>2</v>
      </c>
    </row>
    <row r="39" spans="1:40" ht="15.75" x14ac:dyDescent="0.25">
      <c r="A39" s="47">
        <v>38</v>
      </c>
      <c r="B39" s="52">
        <v>4</v>
      </c>
      <c r="C39" s="53">
        <v>17</v>
      </c>
      <c r="D39" s="52">
        <v>4</v>
      </c>
      <c r="E39" s="52">
        <v>4</v>
      </c>
      <c r="F39" s="52">
        <v>22</v>
      </c>
      <c r="G39" s="52">
        <v>3</v>
      </c>
      <c r="H39" s="52">
        <v>7</v>
      </c>
      <c r="I39" s="52">
        <v>4</v>
      </c>
      <c r="J39" s="52">
        <v>6</v>
      </c>
      <c r="K39" s="52">
        <v>5</v>
      </c>
      <c r="L39" s="52">
        <v>32</v>
      </c>
      <c r="M39" s="52">
        <v>19</v>
      </c>
      <c r="N39" s="52">
        <v>19</v>
      </c>
      <c r="O39" s="52">
        <v>5</v>
      </c>
      <c r="P39" s="52">
        <v>5</v>
      </c>
      <c r="Q39" s="52">
        <v>14</v>
      </c>
      <c r="AM39" s="55">
        <v>30</v>
      </c>
      <c r="AN39" s="56">
        <v>4</v>
      </c>
    </row>
    <row r="40" spans="1:40" ht="15.75" x14ac:dyDescent="0.25">
      <c r="A40" s="47">
        <v>39</v>
      </c>
      <c r="B40" s="52">
        <v>4</v>
      </c>
      <c r="C40" s="53">
        <v>18</v>
      </c>
      <c r="D40" s="52">
        <v>4</v>
      </c>
      <c r="E40" s="52">
        <v>5</v>
      </c>
      <c r="F40" s="52">
        <v>22</v>
      </c>
      <c r="G40" s="52">
        <v>3</v>
      </c>
      <c r="H40" s="52">
        <v>7</v>
      </c>
      <c r="I40" s="52">
        <v>4</v>
      </c>
      <c r="J40" s="52">
        <v>6</v>
      </c>
      <c r="K40" s="52">
        <v>5</v>
      </c>
      <c r="L40" s="52">
        <v>36</v>
      </c>
      <c r="M40" s="52">
        <v>19</v>
      </c>
      <c r="N40" s="52">
        <v>19</v>
      </c>
      <c r="O40" s="52">
        <v>5</v>
      </c>
      <c r="P40" s="52">
        <v>5</v>
      </c>
      <c r="Q40" s="52">
        <v>14</v>
      </c>
      <c r="AM40" s="55">
        <v>31</v>
      </c>
      <c r="AN40" s="56">
        <v>2</v>
      </c>
    </row>
    <row r="41" spans="1:40" ht="15.75" x14ac:dyDescent="0.25">
      <c r="A41" s="47">
        <v>40</v>
      </c>
      <c r="B41" s="52">
        <v>5</v>
      </c>
      <c r="C41" s="53">
        <v>18</v>
      </c>
      <c r="D41" s="52">
        <v>4</v>
      </c>
      <c r="E41" s="52">
        <v>5</v>
      </c>
      <c r="F41" s="52">
        <v>24</v>
      </c>
      <c r="G41" s="52">
        <v>3</v>
      </c>
      <c r="H41" s="52">
        <v>7</v>
      </c>
      <c r="I41" s="52">
        <v>4</v>
      </c>
      <c r="J41" s="52">
        <v>6</v>
      </c>
      <c r="K41" s="52">
        <v>5</v>
      </c>
      <c r="L41" s="52">
        <v>36</v>
      </c>
      <c r="M41" s="52">
        <v>20</v>
      </c>
      <c r="N41" s="52">
        <v>20</v>
      </c>
      <c r="O41" s="52">
        <v>5</v>
      </c>
      <c r="P41" s="52">
        <v>5</v>
      </c>
      <c r="Q41" s="52">
        <v>15</v>
      </c>
      <c r="AM41" s="55">
        <v>32</v>
      </c>
      <c r="AN41" s="56">
        <v>2</v>
      </c>
    </row>
    <row r="42" spans="1:40" ht="15.75" x14ac:dyDescent="0.25">
      <c r="A42" s="47">
        <v>41</v>
      </c>
      <c r="B42" s="52">
        <v>5</v>
      </c>
      <c r="C42" s="53">
        <v>18</v>
      </c>
      <c r="D42" s="52">
        <v>4</v>
      </c>
      <c r="E42" s="52">
        <v>5</v>
      </c>
      <c r="F42" s="52">
        <v>25</v>
      </c>
      <c r="G42" s="52">
        <v>3</v>
      </c>
      <c r="H42" s="52">
        <v>7</v>
      </c>
      <c r="I42" s="52">
        <v>5</v>
      </c>
      <c r="J42" s="52">
        <v>6</v>
      </c>
      <c r="K42" s="52">
        <v>5</v>
      </c>
      <c r="L42" s="52">
        <v>36</v>
      </c>
      <c r="M42" s="52">
        <v>21</v>
      </c>
      <c r="N42" s="52">
        <v>20</v>
      </c>
      <c r="O42" s="52">
        <v>5</v>
      </c>
      <c r="P42" s="52">
        <v>5</v>
      </c>
      <c r="Q42" s="52">
        <v>15</v>
      </c>
      <c r="AM42" s="55">
        <v>33</v>
      </c>
      <c r="AN42" s="56">
        <v>1</v>
      </c>
    </row>
    <row r="43" spans="1:40" ht="15.75" x14ac:dyDescent="0.25">
      <c r="A43" s="47">
        <v>42</v>
      </c>
      <c r="B43" s="52">
        <v>5</v>
      </c>
      <c r="C43" s="53">
        <v>20</v>
      </c>
      <c r="D43" s="52">
        <v>4</v>
      </c>
      <c r="E43" s="52">
        <v>5</v>
      </c>
      <c r="F43" s="52">
        <v>25</v>
      </c>
      <c r="G43" s="52">
        <v>3</v>
      </c>
      <c r="H43" s="52">
        <v>8</v>
      </c>
      <c r="I43" s="52">
        <v>5</v>
      </c>
      <c r="J43" s="52">
        <v>6</v>
      </c>
      <c r="K43" s="52">
        <v>5</v>
      </c>
      <c r="L43" s="52">
        <v>36</v>
      </c>
      <c r="M43" s="52">
        <v>22</v>
      </c>
      <c r="N43" s="52">
        <v>21</v>
      </c>
      <c r="O43" s="52">
        <v>5</v>
      </c>
      <c r="P43" s="52">
        <v>5</v>
      </c>
      <c r="Q43" s="52">
        <v>15</v>
      </c>
      <c r="AM43" s="55">
        <v>34</v>
      </c>
      <c r="AN43" s="56">
        <v>2</v>
      </c>
    </row>
    <row r="44" spans="1:40" ht="15.75" x14ac:dyDescent="0.25">
      <c r="A44" s="47">
        <v>43</v>
      </c>
      <c r="B44" s="52">
        <v>5</v>
      </c>
      <c r="C44" s="53">
        <v>20</v>
      </c>
      <c r="D44" s="52">
        <v>4</v>
      </c>
      <c r="E44" s="52">
        <v>5</v>
      </c>
      <c r="F44" s="52">
        <v>25</v>
      </c>
      <c r="G44" s="52">
        <v>3</v>
      </c>
      <c r="H44" s="52">
        <v>8</v>
      </c>
      <c r="I44" s="52">
        <v>5</v>
      </c>
      <c r="J44" s="52">
        <v>6</v>
      </c>
      <c r="K44" s="52">
        <v>5</v>
      </c>
      <c r="L44" s="52">
        <v>36</v>
      </c>
      <c r="M44" s="52">
        <v>22</v>
      </c>
      <c r="N44" s="52">
        <v>21</v>
      </c>
      <c r="O44" s="52">
        <v>6</v>
      </c>
      <c r="P44" s="52">
        <v>5</v>
      </c>
      <c r="Q44" s="52">
        <v>16</v>
      </c>
      <c r="AM44" s="55">
        <v>35</v>
      </c>
      <c r="AN44" s="56">
        <v>0</v>
      </c>
    </row>
    <row r="45" spans="1:40" ht="15.75" x14ac:dyDescent="0.25">
      <c r="A45" s="47">
        <v>44</v>
      </c>
      <c r="B45" s="52">
        <v>5</v>
      </c>
      <c r="C45" s="53">
        <v>22</v>
      </c>
      <c r="D45" s="52">
        <v>4</v>
      </c>
      <c r="E45" s="52">
        <v>5</v>
      </c>
      <c r="F45" s="52">
        <v>26</v>
      </c>
      <c r="G45" s="52">
        <v>3</v>
      </c>
      <c r="H45" s="52">
        <v>8</v>
      </c>
      <c r="I45" s="52">
        <v>5</v>
      </c>
      <c r="J45" s="52">
        <v>7</v>
      </c>
      <c r="K45" s="52">
        <v>5</v>
      </c>
      <c r="L45" s="52">
        <v>37</v>
      </c>
      <c r="M45" s="52">
        <v>24</v>
      </c>
      <c r="N45" s="52">
        <v>22</v>
      </c>
      <c r="O45" s="52">
        <v>6</v>
      </c>
      <c r="P45" s="52">
        <v>6</v>
      </c>
      <c r="Q45" s="52">
        <v>17</v>
      </c>
      <c r="AM45" s="55">
        <v>36</v>
      </c>
      <c r="AN45" s="56">
        <v>0</v>
      </c>
    </row>
    <row r="46" spans="1:40" ht="15.75" x14ac:dyDescent="0.25">
      <c r="A46" s="47">
        <v>45</v>
      </c>
      <c r="B46" s="52">
        <v>5</v>
      </c>
      <c r="C46" s="53">
        <v>22</v>
      </c>
      <c r="D46" s="52">
        <v>4</v>
      </c>
      <c r="E46" s="52">
        <v>5</v>
      </c>
      <c r="F46" s="52">
        <v>27</v>
      </c>
      <c r="G46" s="52">
        <v>3</v>
      </c>
      <c r="H46" s="52">
        <v>8</v>
      </c>
      <c r="I46" s="52">
        <v>5</v>
      </c>
      <c r="J46" s="52">
        <v>7</v>
      </c>
      <c r="K46" s="52">
        <v>6</v>
      </c>
      <c r="L46" s="52">
        <v>38</v>
      </c>
      <c r="M46" s="52">
        <v>24</v>
      </c>
      <c r="N46" s="52">
        <v>22</v>
      </c>
      <c r="O46" s="52">
        <v>7</v>
      </c>
      <c r="P46" s="52">
        <v>6</v>
      </c>
      <c r="Q46" s="52">
        <v>18</v>
      </c>
      <c r="AM46" s="55">
        <v>37</v>
      </c>
      <c r="AN46" s="56">
        <v>1</v>
      </c>
    </row>
    <row r="47" spans="1:40" ht="15.75" x14ac:dyDescent="0.25">
      <c r="A47" s="47">
        <v>46</v>
      </c>
      <c r="B47" s="52">
        <v>6</v>
      </c>
      <c r="C47" s="53">
        <v>22</v>
      </c>
      <c r="D47" s="52">
        <v>4</v>
      </c>
      <c r="E47" s="52">
        <v>5</v>
      </c>
      <c r="F47" s="52">
        <v>27</v>
      </c>
      <c r="G47" s="52">
        <v>4</v>
      </c>
      <c r="H47" s="52">
        <v>9</v>
      </c>
      <c r="I47" s="52">
        <v>5</v>
      </c>
      <c r="J47" s="52">
        <v>7</v>
      </c>
      <c r="K47" s="52">
        <v>6</v>
      </c>
      <c r="L47" s="52">
        <v>38</v>
      </c>
      <c r="M47" s="52">
        <v>24</v>
      </c>
      <c r="N47" s="52">
        <v>22</v>
      </c>
      <c r="O47" s="52">
        <v>7</v>
      </c>
      <c r="P47" s="52">
        <v>6</v>
      </c>
      <c r="Q47" s="52">
        <v>19</v>
      </c>
      <c r="AM47" s="55">
        <v>38</v>
      </c>
      <c r="AN47" s="56">
        <v>2</v>
      </c>
    </row>
    <row r="48" spans="1:40" ht="15.75" x14ac:dyDescent="0.25">
      <c r="A48" s="47">
        <v>47</v>
      </c>
      <c r="B48" s="52">
        <v>6</v>
      </c>
      <c r="C48" s="53">
        <v>23</v>
      </c>
      <c r="D48" s="52">
        <v>4</v>
      </c>
      <c r="E48" s="52">
        <v>6</v>
      </c>
      <c r="F48" s="52">
        <v>27</v>
      </c>
      <c r="G48" s="52">
        <v>4</v>
      </c>
      <c r="H48" s="52">
        <v>9</v>
      </c>
      <c r="I48" s="52">
        <v>5</v>
      </c>
      <c r="J48" s="52">
        <v>7</v>
      </c>
      <c r="K48" s="52">
        <v>6</v>
      </c>
      <c r="L48" s="52">
        <v>39</v>
      </c>
      <c r="M48" s="52">
        <v>25</v>
      </c>
      <c r="N48" s="52">
        <v>22</v>
      </c>
      <c r="O48" s="52">
        <v>7</v>
      </c>
      <c r="P48" s="52">
        <v>7</v>
      </c>
      <c r="Q48" s="52">
        <v>19</v>
      </c>
      <c r="AM48" s="55">
        <v>39</v>
      </c>
      <c r="AN48" s="56">
        <v>0</v>
      </c>
    </row>
    <row r="49" spans="1:40" ht="15.75" x14ac:dyDescent="0.25">
      <c r="A49" s="47">
        <v>48</v>
      </c>
      <c r="B49" s="52">
        <v>6</v>
      </c>
      <c r="C49" s="53">
        <v>24</v>
      </c>
      <c r="D49" s="52">
        <v>4</v>
      </c>
      <c r="E49" s="52">
        <v>6</v>
      </c>
      <c r="F49" s="52">
        <v>28</v>
      </c>
      <c r="G49" s="52">
        <v>4</v>
      </c>
      <c r="H49" s="52">
        <v>10</v>
      </c>
      <c r="I49" s="52">
        <v>5</v>
      </c>
      <c r="J49" s="52">
        <v>7</v>
      </c>
      <c r="K49" s="52">
        <v>6</v>
      </c>
      <c r="L49" s="52">
        <v>40</v>
      </c>
      <c r="M49" s="52">
        <v>25</v>
      </c>
      <c r="N49" s="52">
        <v>22</v>
      </c>
      <c r="O49" s="52">
        <v>8</v>
      </c>
      <c r="P49" s="52">
        <v>7</v>
      </c>
      <c r="Q49" s="52">
        <v>20</v>
      </c>
      <c r="AM49" s="55">
        <v>40</v>
      </c>
      <c r="AN49" s="56">
        <v>0</v>
      </c>
    </row>
    <row r="50" spans="1:40" ht="15.75" x14ac:dyDescent="0.25">
      <c r="A50" s="47">
        <v>49</v>
      </c>
      <c r="B50" s="52">
        <v>6</v>
      </c>
      <c r="C50" s="53">
        <v>26</v>
      </c>
      <c r="D50" s="52">
        <v>4</v>
      </c>
      <c r="E50" s="52">
        <v>7</v>
      </c>
      <c r="F50" s="52">
        <v>28</v>
      </c>
      <c r="G50" s="52">
        <v>4</v>
      </c>
      <c r="H50" s="52">
        <v>10</v>
      </c>
      <c r="I50" s="52">
        <v>6</v>
      </c>
      <c r="J50" s="52">
        <v>7</v>
      </c>
      <c r="K50" s="52">
        <v>6</v>
      </c>
      <c r="L50" s="52">
        <v>40</v>
      </c>
      <c r="M50" s="52">
        <v>25</v>
      </c>
      <c r="N50" s="52">
        <v>24</v>
      </c>
      <c r="O50" s="52">
        <v>8</v>
      </c>
      <c r="P50" s="52">
        <v>7</v>
      </c>
      <c r="Q50" s="52">
        <v>20</v>
      </c>
      <c r="AM50" s="55">
        <v>41</v>
      </c>
      <c r="AN50" s="56">
        <v>0</v>
      </c>
    </row>
    <row r="51" spans="1:40" ht="15.75" x14ac:dyDescent="0.25">
      <c r="A51" s="47">
        <v>50</v>
      </c>
      <c r="B51" s="52">
        <v>6</v>
      </c>
      <c r="C51" s="53">
        <v>26</v>
      </c>
      <c r="D51" s="52">
        <v>4</v>
      </c>
      <c r="E51" s="52">
        <v>7</v>
      </c>
      <c r="F51" s="52">
        <v>28</v>
      </c>
      <c r="G51" s="52">
        <v>4</v>
      </c>
      <c r="H51" s="52">
        <v>10</v>
      </c>
      <c r="I51" s="52">
        <v>6</v>
      </c>
      <c r="J51" s="52">
        <v>7</v>
      </c>
      <c r="K51" s="52">
        <v>7</v>
      </c>
      <c r="L51" s="52">
        <v>43</v>
      </c>
      <c r="M51" s="52">
        <v>26</v>
      </c>
      <c r="N51" s="52">
        <v>24</v>
      </c>
      <c r="O51" s="52">
        <v>9</v>
      </c>
      <c r="P51" s="52">
        <v>7</v>
      </c>
      <c r="Q51" s="52">
        <v>20</v>
      </c>
      <c r="AM51" s="55">
        <v>42</v>
      </c>
      <c r="AN51" s="56">
        <v>1</v>
      </c>
    </row>
    <row r="52" spans="1:40" ht="15.75" x14ac:dyDescent="0.25">
      <c r="A52" s="47">
        <v>51</v>
      </c>
      <c r="B52" s="52">
        <v>6</v>
      </c>
      <c r="C52" s="53">
        <v>27</v>
      </c>
      <c r="D52" s="52">
        <v>4</v>
      </c>
      <c r="E52" s="52">
        <v>7</v>
      </c>
      <c r="F52" s="52">
        <v>29</v>
      </c>
      <c r="G52" s="52">
        <v>4</v>
      </c>
      <c r="H52" s="52">
        <v>10</v>
      </c>
      <c r="I52" s="52">
        <v>6</v>
      </c>
      <c r="J52" s="52">
        <v>7</v>
      </c>
      <c r="K52" s="52">
        <v>7</v>
      </c>
      <c r="L52" s="52">
        <v>44</v>
      </c>
      <c r="M52" s="52">
        <v>27</v>
      </c>
      <c r="N52" s="52">
        <v>25</v>
      </c>
      <c r="O52" s="52">
        <v>9</v>
      </c>
      <c r="P52" s="52">
        <v>7</v>
      </c>
      <c r="Q52" s="52">
        <v>23</v>
      </c>
      <c r="AM52" s="55">
        <v>43</v>
      </c>
      <c r="AN52" s="56">
        <v>1</v>
      </c>
    </row>
    <row r="53" spans="1:40" ht="15.75" x14ac:dyDescent="0.25">
      <c r="A53" s="47">
        <v>52</v>
      </c>
      <c r="B53" s="52">
        <v>6</v>
      </c>
      <c r="C53" s="53">
        <v>27</v>
      </c>
      <c r="D53" s="52">
        <v>5</v>
      </c>
      <c r="E53" s="52">
        <v>7</v>
      </c>
      <c r="F53" s="52">
        <v>30</v>
      </c>
      <c r="G53" s="52">
        <v>4</v>
      </c>
      <c r="H53" s="52">
        <v>11</v>
      </c>
      <c r="I53" s="52">
        <v>6</v>
      </c>
      <c r="J53" s="52">
        <v>7</v>
      </c>
      <c r="K53" s="52">
        <v>7</v>
      </c>
      <c r="L53" s="52">
        <v>45</v>
      </c>
      <c r="M53" s="52">
        <v>27</v>
      </c>
      <c r="N53" s="52">
        <v>25</v>
      </c>
      <c r="O53" s="52">
        <v>9</v>
      </c>
      <c r="P53" s="52">
        <v>8</v>
      </c>
      <c r="Q53" s="52">
        <v>25</v>
      </c>
      <c r="AM53" s="55">
        <v>44</v>
      </c>
      <c r="AN53" s="56">
        <v>2</v>
      </c>
    </row>
    <row r="54" spans="1:40" ht="15.75" x14ac:dyDescent="0.25">
      <c r="A54" s="47">
        <v>53</v>
      </c>
      <c r="B54" s="52">
        <v>7</v>
      </c>
      <c r="C54" s="53">
        <v>28</v>
      </c>
      <c r="D54" s="52">
        <v>5</v>
      </c>
      <c r="E54" s="52">
        <v>7</v>
      </c>
      <c r="F54" s="52">
        <v>31</v>
      </c>
      <c r="G54" s="52">
        <v>4</v>
      </c>
      <c r="H54" s="52">
        <v>11</v>
      </c>
      <c r="I54" s="52">
        <v>6</v>
      </c>
      <c r="J54" s="52">
        <v>7</v>
      </c>
      <c r="K54" s="52">
        <v>7</v>
      </c>
      <c r="L54" s="52">
        <v>47</v>
      </c>
      <c r="M54" s="52">
        <v>29</v>
      </c>
      <c r="N54" s="52">
        <v>26</v>
      </c>
      <c r="O54" s="52">
        <v>9</v>
      </c>
      <c r="P54" s="52">
        <v>8</v>
      </c>
      <c r="Q54" s="52">
        <v>25</v>
      </c>
      <c r="AM54" s="55">
        <v>45</v>
      </c>
      <c r="AN54" s="56">
        <v>1</v>
      </c>
    </row>
    <row r="55" spans="1:40" ht="15.75" x14ac:dyDescent="0.25">
      <c r="A55" s="47">
        <v>54</v>
      </c>
      <c r="B55" s="52">
        <v>7</v>
      </c>
      <c r="C55" s="53">
        <v>31</v>
      </c>
      <c r="D55" s="52">
        <v>5</v>
      </c>
      <c r="E55" s="52">
        <v>7</v>
      </c>
      <c r="F55" s="52">
        <v>31</v>
      </c>
      <c r="G55" s="52">
        <v>4</v>
      </c>
      <c r="H55" s="52">
        <v>11</v>
      </c>
      <c r="I55" s="52">
        <v>6</v>
      </c>
      <c r="J55" s="52">
        <v>8</v>
      </c>
      <c r="K55" s="52">
        <v>7</v>
      </c>
      <c r="L55" s="52">
        <v>48</v>
      </c>
      <c r="M55" s="52">
        <v>29</v>
      </c>
      <c r="N55" s="52">
        <v>26</v>
      </c>
      <c r="O55" s="52">
        <v>10</v>
      </c>
      <c r="P55" s="52">
        <v>8</v>
      </c>
      <c r="Q55" s="52">
        <v>26</v>
      </c>
      <c r="AM55" s="55">
        <v>46</v>
      </c>
      <c r="AN55" s="56">
        <v>2</v>
      </c>
    </row>
    <row r="56" spans="1:40" ht="15.75" x14ac:dyDescent="0.25">
      <c r="A56" s="47">
        <v>55</v>
      </c>
      <c r="B56" s="52">
        <v>7</v>
      </c>
      <c r="C56" s="53">
        <v>31</v>
      </c>
      <c r="D56" s="52">
        <v>6</v>
      </c>
      <c r="E56" s="52">
        <v>7</v>
      </c>
      <c r="F56" s="52">
        <v>31</v>
      </c>
      <c r="G56" s="52">
        <v>4</v>
      </c>
      <c r="H56" s="52">
        <v>11</v>
      </c>
      <c r="I56" s="52">
        <v>6</v>
      </c>
      <c r="J56" s="52">
        <v>8</v>
      </c>
      <c r="K56" s="52">
        <v>8</v>
      </c>
      <c r="L56" s="52">
        <v>51</v>
      </c>
      <c r="M56" s="52">
        <v>30</v>
      </c>
      <c r="N56" s="52">
        <v>26</v>
      </c>
      <c r="O56" s="52">
        <v>10</v>
      </c>
      <c r="P56" s="52">
        <v>8</v>
      </c>
      <c r="Q56" s="52">
        <v>26</v>
      </c>
      <c r="AM56" s="55">
        <v>47</v>
      </c>
      <c r="AN56" s="56">
        <v>0</v>
      </c>
    </row>
    <row r="57" spans="1:40" ht="15.75" x14ac:dyDescent="0.25">
      <c r="A57" s="47">
        <v>56</v>
      </c>
      <c r="B57" s="52">
        <v>7</v>
      </c>
      <c r="C57" s="53">
        <v>33</v>
      </c>
      <c r="D57" s="52">
        <v>6</v>
      </c>
      <c r="E57" s="52">
        <v>7</v>
      </c>
      <c r="F57" s="52">
        <v>32</v>
      </c>
      <c r="G57" s="52">
        <v>4</v>
      </c>
      <c r="H57" s="52">
        <v>12</v>
      </c>
      <c r="I57" s="52">
        <v>7</v>
      </c>
      <c r="J57" s="52">
        <v>8</v>
      </c>
      <c r="K57" s="52">
        <v>8</v>
      </c>
      <c r="L57" s="52">
        <v>51</v>
      </c>
      <c r="M57" s="52">
        <v>31</v>
      </c>
      <c r="N57" s="52">
        <v>26</v>
      </c>
      <c r="O57" s="52">
        <v>10</v>
      </c>
      <c r="P57" s="52">
        <v>8</v>
      </c>
      <c r="Q57" s="52">
        <v>27</v>
      </c>
      <c r="AM57" s="55">
        <v>48</v>
      </c>
      <c r="AN57" s="56">
        <v>2</v>
      </c>
    </row>
    <row r="58" spans="1:40" ht="15.75" x14ac:dyDescent="0.25">
      <c r="A58" s="47">
        <v>57</v>
      </c>
      <c r="B58" s="52">
        <v>7</v>
      </c>
      <c r="C58" s="53">
        <v>35</v>
      </c>
      <c r="D58" s="52">
        <v>6</v>
      </c>
      <c r="E58" s="52">
        <v>7</v>
      </c>
      <c r="F58" s="52">
        <v>32</v>
      </c>
      <c r="G58" s="52">
        <v>4</v>
      </c>
      <c r="H58" s="52">
        <v>13</v>
      </c>
      <c r="I58" s="52">
        <v>7</v>
      </c>
      <c r="J58" s="52">
        <v>8</v>
      </c>
      <c r="K58" s="52">
        <v>8</v>
      </c>
      <c r="L58" s="52">
        <v>51</v>
      </c>
      <c r="M58" s="52">
        <v>31</v>
      </c>
      <c r="N58" s="52">
        <v>27</v>
      </c>
      <c r="O58" s="52">
        <v>11</v>
      </c>
      <c r="P58" s="52">
        <v>8</v>
      </c>
      <c r="Q58" s="52">
        <v>28</v>
      </c>
      <c r="AM58" s="55">
        <v>49</v>
      </c>
      <c r="AN58" s="56">
        <v>1</v>
      </c>
    </row>
    <row r="59" spans="1:40" ht="15.75" x14ac:dyDescent="0.25">
      <c r="A59" s="47">
        <v>58</v>
      </c>
      <c r="B59" s="52">
        <v>7</v>
      </c>
      <c r="C59" s="53">
        <v>35</v>
      </c>
      <c r="D59" s="52">
        <v>6</v>
      </c>
      <c r="E59" s="52">
        <v>7</v>
      </c>
      <c r="F59" s="52">
        <v>34</v>
      </c>
      <c r="G59" s="52">
        <v>4</v>
      </c>
      <c r="H59" s="52">
        <v>13</v>
      </c>
      <c r="I59" s="52">
        <v>7</v>
      </c>
      <c r="J59" s="52">
        <v>9</v>
      </c>
      <c r="K59" s="52">
        <v>8</v>
      </c>
      <c r="L59" s="52">
        <v>52</v>
      </c>
      <c r="M59" s="52">
        <v>31</v>
      </c>
      <c r="N59" s="52">
        <v>28</v>
      </c>
      <c r="O59" s="52">
        <v>12</v>
      </c>
      <c r="P59" s="52">
        <v>8</v>
      </c>
      <c r="Q59" s="52">
        <v>28</v>
      </c>
      <c r="AM59" s="55">
        <v>50</v>
      </c>
      <c r="AN59" s="56">
        <v>0</v>
      </c>
    </row>
    <row r="60" spans="1:40" ht="15.75" x14ac:dyDescent="0.25">
      <c r="A60" s="47">
        <v>59</v>
      </c>
      <c r="B60" s="52">
        <v>7</v>
      </c>
      <c r="C60" s="53">
        <v>35</v>
      </c>
      <c r="D60" s="52">
        <v>6</v>
      </c>
      <c r="E60" s="52">
        <v>8</v>
      </c>
      <c r="F60" s="52">
        <v>35</v>
      </c>
      <c r="G60" s="52">
        <v>4</v>
      </c>
      <c r="H60" s="52">
        <v>13</v>
      </c>
      <c r="I60" s="52">
        <v>7</v>
      </c>
      <c r="J60" s="52">
        <v>9</v>
      </c>
      <c r="K60" s="52">
        <v>8</v>
      </c>
      <c r="L60" s="52">
        <v>52</v>
      </c>
      <c r="M60" s="52">
        <v>34</v>
      </c>
      <c r="N60" s="52">
        <v>29</v>
      </c>
      <c r="O60" s="52">
        <v>12</v>
      </c>
      <c r="P60" s="52">
        <v>9</v>
      </c>
      <c r="Q60" s="52">
        <v>29</v>
      </c>
      <c r="AM60" s="55">
        <v>51</v>
      </c>
      <c r="AN60" s="56">
        <v>0</v>
      </c>
    </row>
    <row r="61" spans="1:40" ht="15.75" x14ac:dyDescent="0.25">
      <c r="A61" s="47">
        <v>60</v>
      </c>
      <c r="B61" s="52">
        <v>7</v>
      </c>
      <c r="C61" s="53">
        <v>36</v>
      </c>
      <c r="D61" s="52">
        <v>6</v>
      </c>
      <c r="E61" s="52">
        <v>9</v>
      </c>
      <c r="F61" s="52">
        <v>36</v>
      </c>
      <c r="G61" s="52">
        <v>5</v>
      </c>
      <c r="H61" s="52">
        <v>14</v>
      </c>
      <c r="I61" s="52">
        <v>7</v>
      </c>
      <c r="J61" s="52">
        <v>9</v>
      </c>
      <c r="K61" s="52">
        <v>8</v>
      </c>
      <c r="L61" s="52">
        <v>54</v>
      </c>
      <c r="M61" s="52">
        <v>35</v>
      </c>
      <c r="N61" s="52">
        <v>29</v>
      </c>
      <c r="O61" s="52">
        <v>12</v>
      </c>
      <c r="P61" s="52">
        <v>9</v>
      </c>
      <c r="Q61" s="52">
        <v>29</v>
      </c>
      <c r="AM61" s="55">
        <v>52</v>
      </c>
      <c r="AN61" s="56">
        <v>1</v>
      </c>
    </row>
    <row r="62" spans="1:40" ht="15.75" x14ac:dyDescent="0.25">
      <c r="A62" s="47">
        <v>61</v>
      </c>
      <c r="B62" s="52">
        <v>8</v>
      </c>
      <c r="C62" s="53">
        <v>36</v>
      </c>
      <c r="D62" s="52">
        <v>6</v>
      </c>
      <c r="E62" s="52">
        <v>9</v>
      </c>
      <c r="F62" s="52">
        <v>36</v>
      </c>
      <c r="G62" s="52">
        <v>5</v>
      </c>
      <c r="H62" s="52">
        <v>14</v>
      </c>
      <c r="I62" s="52">
        <v>8</v>
      </c>
      <c r="J62" s="52">
        <v>9</v>
      </c>
      <c r="K62" s="52">
        <v>9</v>
      </c>
      <c r="L62" s="52">
        <v>54</v>
      </c>
      <c r="M62" s="52">
        <v>35</v>
      </c>
      <c r="N62" s="52">
        <v>30</v>
      </c>
      <c r="O62" s="52">
        <v>12</v>
      </c>
      <c r="P62" s="52">
        <v>9</v>
      </c>
      <c r="Q62" s="52">
        <v>30</v>
      </c>
      <c r="AM62" s="55">
        <v>53</v>
      </c>
      <c r="AN62" s="56">
        <v>0</v>
      </c>
    </row>
    <row r="63" spans="1:40" ht="15.75" x14ac:dyDescent="0.25">
      <c r="A63" s="47">
        <v>62</v>
      </c>
      <c r="B63" s="52">
        <v>8</v>
      </c>
      <c r="C63" s="53">
        <v>37</v>
      </c>
      <c r="D63" s="52">
        <v>6</v>
      </c>
      <c r="E63" s="52">
        <v>9</v>
      </c>
      <c r="F63" s="52">
        <v>37</v>
      </c>
      <c r="G63" s="52">
        <v>5</v>
      </c>
      <c r="H63" s="52">
        <v>14</v>
      </c>
      <c r="I63" s="52">
        <v>8</v>
      </c>
      <c r="J63" s="52">
        <v>9</v>
      </c>
      <c r="K63" s="52">
        <v>9</v>
      </c>
      <c r="L63" s="52">
        <v>55</v>
      </c>
      <c r="M63" s="52">
        <v>35</v>
      </c>
      <c r="N63" s="52">
        <v>30</v>
      </c>
      <c r="O63" s="52">
        <v>13</v>
      </c>
      <c r="P63" s="52">
        <v>9</v>
      </c>
      <c r="Q63" s="52">
        <v>30</v>
      </c>
      <c r="AM63" s="55">
        <v>54</v>
      </c>
      <c r="AN63" s="56">
        <v>0</v>
      </c>
    </row>
    <row r="64" spans="1:40" ht="15.75" x14ac:dyDescent="0.25">
      <c r="A64" s="47">
        <v>63</v>
      </c>
      <c r="B64" s="52">
        <v>8</v>
      </c>
      <c r="C64" s="53">
        <v>38</v>
      </c>
      <c r="D64" s="52">
        <v>7</v>
      </c>
      <c r="E64" s="52">
        <v>9</v>
      </c>
      <c r="F64" s="52">
        <v>37</v>
      </c>
      <c r="G64" s="52">
        <v>5</v>
      </c>
      <c r="H64" s="52">
        <v>14</v>
      </c>
      <c r="I64" s="52">
        <v>8</v>
      </c>
      <c r="J64" s="52">
        <v>9</v>
      </c>
      <c r="K64" s="52">
        <v>9</v>
      </c>
      <c r="L64" s="52">
        <v>55</v>
      </c>
      <c r="M64" s="52">
        <v>37</v>
      </c>
      <c r="N64" s="52">
        <v>31</v>
      </c>
      <c r="O64" s="52">
        <v>13</v>
      </c>
      <c r="P64" s="52">
        <v>9</v>
      </c>
      <c r="Q64" s="52">
        <v>30</v>
      </c>
      <c r="AM64" s="55">
        <v>55</v>
      </c>
      <c r="AN64" s="56">
        <v>2</v>
      </c>
    </row>
    <row r="65" spans="1:40" ht="15.75" x14ac:dyDescent="0.25">
      <c r="A65" s="47">
        <v>64</v>
      </c>
      <c r="B65" s="52">
        <v>8</v>
      </c>
      <c r="C65" s="53">
        <v>38</v>
      </c>
      <c r="D65" s="52">
        <v>7</v>
      </c>
      <c r="E65" s="52">
        <v>9</v>
      </c>
      <c r="F65" s="52">
        <v>41</v>
      </c>
      <c r="G65" s="52">
        <v>5</v>
      </c>
      <c r="H65" s="52">
        <v>15</v>
      </c>
      <c r="I65" s="52">
        <v>8</v>
      </c>
      <c r="J65" s="52">
        <v>9</v>
      </c>
      <c r="K65" s="52">
        <v>9</v>
      </c>
      <c r="L65" s="52">
        <v>56</v>
      </c>
      <c r="M65" s="52">
        <v>37</v>
      </c>
      <c r="N65" s="52">
        <v>31</v>
      </c>
      <c r="O65" s="52">
        <v>13</v>
      </c>
      <c r="P65" s="52">
        <v>10</v>
      </c>
      <c r="Q65" s="52">
        <v>30</v>
      </c>
      <c r="AM65" s="55">
        <v>56</v>
      </c>
      <c r="AN65" s="56">
        <v>1</v>
      </c>
    </row>
    <row r="66" spans="1:40" ht="15.75" x14ac:dyDescent="0.25">
      <c r="A66" s="47">
        <v>65</v>
      </c>
      <c r="B66" s="52">
        <v>8</v>
      </c>
      <c r="C66" s="53">
        <v>39</v>
      </c>
      <c r="D66" s="52">
        <v>7</v>
      </c>
      <c r="E66" s="52">
        <v>9</v>
      </c>
      <c r="F66" s="52">
        <v>41</v>
      </c>
      <c r="G66" s="52">
        <v>5</v>
      </c>
      <c r="H66" s="52">
        <v>15</v>
      </c>
      <c r="I66" s="52">
        <v>8</v>
      </c>
      <c r="J66" s="52">
        <v>10</v>
      </c>
      <c r="K66" s="52">
        <v>9</v>
      </c>
      <c r="L66" s="52">
        <v>56</v>
      </c>
      <c r="M66" s="52">
        <v>37</v>
      </c>
      <c r="N66" s="52">
        <v>32</v>
      </c>
      <c r="O66" s="52">
        <v>14</v>
      </c>
      <c r="P66" s="52">
        <v>10</v>
      </c>
      <c r="Q66" s="52">
        <v>31</v>
      </c>
      <c r="AM66" s="55">
        <v>57</v>
      </c>
      <c r="AN66" s="56">
        <v>0</v>
      </c>
    </row>
    <row r="67" spans="1:40" ht="15.75" x14ac:dyDescent="0.25">
      <c r="A67" s="47">
        <v>66</v>
      </c>
      <c r="B67" s="52">
        <v>9</v>
      </c>
      <c r="C67" s="53">
        <v>41</v>
      </c>
      <c r="D67" s="52">
        <v>7</v>
      </c>
      <c r="E67" s="52">
        <v>9</v>
      </c>
      <c r="F67" s="52">
        <v>43</v>
      </c>
      <c r="G67" s="52">
        <v>5</v>
      </c>
      <c r="H67" s="52">
        <v>15</v>
      </c>
      <c r="I67" s="52">
        <v>8</v>
      </c>
      <c r="J67" s="52">
        <v>10</v>
      </c>
      <c r="K67" s="52">
        <v>9</v>
      </c>
      <c r="L67" s="52">
        <v>56</v>
      </c>
      <c r="M67" s="52">
        <v>38</v>
      </c>
      <c r="N67" s="52">
        <v>32</v>
      </c>
      <c r="O67" s="52">
        <v>14</v>
      </c>
      <c r="P67" s="52">
        <v>10</v>
      </c>
      <c r="Q67" s="52">
        <v>31</v>
      </c>
      <c r="AM67" s="55">
        <v>58</v>
      </c>
      <c r="AN67" s="56">
        <v>1</v>
      </c>
    </row>
    <row r="68" spans="1:40" ht="15.75" x14ac:dyDescent="0.25">
      <c r="A68" s="47">
        <v>67</v>
      </c>
      <c r="B68" s="52">
        <v>9</v>
      </c>
      <c r="C68" s="53">
        <v>42</v>
      </c>
      <c r="D68" s="52">
        <v>7</v>
      </c>
      <c r="E68" s="52">
        <v>10</v>
      </c>
      <c r="F68" s="52">
        <v>43</v>
      </c>
      <c r="G68" s="52">
        <v>5</v>
      </c>
      <c r="H68" s="52">
        <v>15</v>
      </c>
      <c r="I68" s="52">
        <v>8</v>
      </c>
      <c r="J68" s="52">
        <v>10</v>
      </c>
      <c r="K68" s="52">
        <v>9</v>
      </c>
      <c r="L68" s="52">
        <v>57</v>
      </c>
      <c r="M68" s="52">
        <v>39</v>
      </c>
      <c r="N68" s="52">
        <v>35</v>
      </c>
      <c r="O68" s="52">
        <v>14</v>
      </c>
      <c r="P68" s="52">
        <v>10</v>
      </c>
      <c r="Q68" s="52">
        <v>32</v>
      </c>
      <c r="AM68" s="55">
        <v>59</v>
      </c>
      <c r="AN68" s="56">
        <v>1</v>
      </c>
    </row>
    <row r="69" spans="1:40" ht="15.75" x14ac:dyDescent="0.25">
      <c r="A69" s="47">
        <v>68</v>
      </c>
      <c r="B69" s="52">
        <v>9</v>
      </c>
      <c r="C69" s="53">
        <v>43</v>
      </c>
      <c r="D69" s="52">
        <v>7</v>
      </c>
      <c r="E69" s="52">
        <v>10</v>
      </c>
      <c r="F69" s="52">
        <v>44</v>
      </c>
      <c r="G69" s="52">
        <v>5</v>
      </c>
      <c r="H69" s="52">
        <v>15</v>
      </c>
      <c r="I69" s="52">
        <v>8</v>
      </c>
      <c r="J69" s="52">
        <v>11</v>
      </c>
      <c r="K69" s="52">
        <v>10</v>
      </c>
      <c r="L69" s="52">
        <v>57</v>
      </c>
      <c r="M69" s="52">
        <v>41</v>
      </c>
      <c r="N69" s="52">
        <v>35</v>
      </c>
      <c r="O69" s="52">
        <v>15</v>
      </c>
      <c r="P69" s="52">
        <v>10</v>
      </c>
      <c r="Q69" s="52">
        <v>32</v>
      </c>
      <c r="AM69" s="55">
        <v>60</v>
      </c>
      <c r="AN69" s="56">
        <v>3</v>
      </c>
    </row>
    <row r="70" spans="1:40" ht="15.75" x14ac:dyDescent="0.25">
      <c r="A70" s="47">
        <v>69</v>
      </c>
      <c r="B70" s="52">
        <v>9</v>
      </c>
      <c r="C70" s="53">
        <v>44</v>
      </c>
      <c r="D70" s="52">
        <v>7</v>
      </c>
      <c r="E70" s="52">
        <v>10</v>
      </c>
      <c r="F70" s="52">
        <v>46</v>
      </c>
      <c r="G70" s="52">
        <v>5</v>
      </c>
      <c r="H70" s="52">
        <v>16</v>
      </c>
      <c r="I70" s="52">
        <v>8</v>
      </c>
      <c r="J70" s="52">
        <v>11</v>
      </c>
      <c r="K70" s="52">
        <v>10</v>
      </c>
      <c r="L70" s="52">
        <v>59</v>
      </c>
      <c r="M70" s="52">
        <v>42</v>
      </c>
      <c r="N70" s="52">
        <v>36</v>
      </c>
      <c r="O70" s="52">
        <v>15</v>
      </c>
      <c r="P70" s="52">
        <v>10</v>
      </c>
      <c r="Q70" s="52">
        <v>33</v>
      </c>
      <c r="AM70" s="55">
        <v>61</v>
      </c>
      <c r="AN70" s="56">
        <v>1</v>
      </c>
    </row>
    <row r="71" spans="1:40" ht="15.75" x14ac:dyDescent="0.25">
      <c r="A71" s="47">
        <v>70</v>
      </c>
      <c r="B71" s="52">
        <v>9</v>
      </c>
      <c r="C71" s="53">
        <v>44</v>
      </c>
      <c r="D71" s="52">
        <v>7</v>
      </c>
      <c r="E71" s="52">
        <v>10</v>
      </c>
      <c r="F71" s="52">
        <v>47</v>
      </c>
      <c r="G71" s="52">
        <v>5</v>
      </c>
      <c r="H71" s="52">
        <v>17</v>
      </c>
      <c r="I71" s="52">
        <v>8</v>
      </c>
      <c r="J71" s="52">
        <v>11</v>
      </c>
      <c r="K71" s="52">
        <v>10</v>
      </c>
      <c r="L71" s="52">
        <v>60</v>
      </c>
      <c r="M71" s="52">
        <v>43</v>
      </c>
      <c r="N71" s="52">
        <v>36</v>
      </c>
      <c r="O71" s="52">
        <v>15</v>
      </c>
      <c r="P71" s="52">
        <v>11</v>
      </c>
      <c r="Q71" s="52">
        <v>34</v>
      </c>
      <c r="AM71" s="55">
        <v>62</v>
      </c>
      <c r="AN71" s="56">
        <v>0</v>
      </c>
    </row>
    <row r="72" spans="1:40" ht="15.75" x14ac:dyDescent="0.25">
      <c r="A72" s="47">
        <v>71</v>
      </c>
      <c r="B72" s="52">
        <v>9</v>
      </c>
      <c r="C72" s="53">
        <v>45</v>
      </c>
      <c r="D72" s="52">
        <v>7</v>
      </c>
      <c r="E72" s="52">
        <v>11</v>
      </c>
      <c r="F72" s="52">
        <v>49</v>
      </c>
      <c r="G72" s="52">
        <v>5</v>
      </c>
      <c r="H72" s="52">
        <v>17</v>
      </c>
      <c r="I72" s="52">
        <v>8</v>
      </c>
      <c r="J72" s="52">
        <v>11</v>
      </c>
      <c r="K72" s="52">
        <v>10</v>
      </c>
      <c r="L72" s="52">
        <v>60</v>
      </c>
      <c r="M72" s="52">
        <v>45</v>
      </c>
      <c r="N72" s="52">
        <v>37</v>
      </c>
      <c r="O72" s="52">
        <v>15</v>
      </c>
      <c r="P72" s="52">
        <v>11</v>
      </c>
      <c r="Q72" s="52">
        <v>34</v>
      </c>
      <c r="AM72" s="55">
        <v>63</v>
      </c>
      <c r="AN72" s="56">
        <v>0</v>
      </c>
    </row>
    <row r="73" spans="1:40" ht="15.75" x14ac:dyDescent="0.25">
      <c r="A73" s="47">
        <v>72</v>
      </c>
      <c r="B73" s="52">
        <v>9</v>
      </c>
      <c r="C73" s="53">
        <v>45</v>
      </c>
      <c r="D73" s="52">
        <v>8</v>
      </c>
      <c r="E73" s="52">
        <v>11</v>
      </c>
      <c r="F73" s="52">
        <v>53</v>
      </c>
      <c r="G73" s="52">
        <v>5</v>
      </c>
      <c r="H73" s="52">
        <v>17</v>
      </c>
      <c r="I73" s="52">
        <v>9</v>
      </c>
      <c r="J73" s="52">
        <v>11</v>
      </c>
      <c r="K73" s="52">
        <v>10</v>
      </c>
      <c r="L73" s="52">
        <v>61</v>
      </c>
      <c r="M73" s="52">
        <v>45</v>
      </c>
      <c r="N73" s="52">
        <v>39</v>
      </c>
      <c r="O73" s="52">
        <v>15</v>
      </c>
      <c r="P73" s="52">
        <v>11</v>
      </c>
      <c r="Q73" s="52">
        <v>37</v>
      </c>
      <c r="AM73" s="55">
        <v>64</v>
      </c>
      <c r="AN73" s="56">
        <v>0</v>
      </c>
    </row>
    <row r="74" spans="1:40" ht="15.75" x14ac:dyDescent="0.25">
      <c r="A74" s="47">
        <v>73</v>
      </c>
      <c r="B74" s="52">
        <v>10</v>
      </c>
      <c r="C74" s="53">
        <v>46</v>
      </c>
      <c r="D74" s="52">
        <v>8</v>
      </c>
      <c r="E74" s="52">
        <v>11</v>
      </c>
      <c r="F74" s="52">
        <v>53</v>
      </c>
      <c r="G74" s="52">
        <v>5</v>
      </c>
      <c r="H74" s="52">
        <v>17</v>
      </c>
      <c r="I74" s="52">
        <v>9</v>
      </c>
      <c r="J74" s="52">
        <v>11</v>
      </c>
      <c r="K74" s="52">
        <v>10</v>
      </c>
      <c r="L74" s="52">
        <v>62</v>
      </c>
      <c r="M74" s="52">
        <v>47</v>
      </c>
      <c r="N74" s="52">
        <v>39</v>
      </c>
      <c r="O74" s="52">
        <v>15</v>
      </c>
      <c r="P74" s="52">
        <v>12</v>
      </c>
      <c r="Q74" s="52">
        <v>38</v>
      </c>
      <c r="AM74" s="55">
        <v>65</v>
      </c>
      <c r="AN74" s="56">
        <v>0</v>
      </c>
    </row>
    <row r="75" spans="1:40" ht="15.75" x14ac:dyDescent="0.25">
      <c r="A75" s="47">
        <v>74</v>
      </c>
      <c r="B75" s="52">
        <v>10</v>
      </c>
      <c r="C75" s="53">
        <v>48</v>
      </c>
      <c r="D75" s="52">
        <v>8</v>
      </c>
      <c r="E75" s="52">
        <v>11</v>
      </c>
      <c r="F75" s="52">
        <v>54</v>
      </c>
      <c r="G75" s="52">
        <v>5</v>
      </c>
      <c r="H75" s="52">
        <v>17</v>
      </c>
      <c r="I75" s="52">
        <v>9</v>
      </c>
      <c r="J75" s="52">
        <v>11</v>
      </c>
      <c r="K75" s="52">
        <v>10</v>
      </c>
      <c r="L75" s="52">
        <v>62</v>
      </c>
      <c r="M75" s="52">
        <v>48</v>
      </c>
      <c r="N75" s="52">
        <v>40</v>
      </c>
      <c r="O75" s="52">
        <v>16</v>
      </c>
      <c r="P75" s="52">
        <v>12</v>
      </c>
      <c r="Q75" s="52">
        <v>38</v>
      </c>
      <c r="AM75" s="55">
        <v>66</v>
      </c>
      <c r="AN75" s="56">
        <v>1</v>
      </c>
    </row>
    <row r="76" spans="1:40" ht="15.75" x14ac:dyDescent="0.25">
      <c r="A76" s="47">
        <v>75</v>
      </c>
      <c r="B76" s="52">
        <v>10</v>
      </c>
      <c r="C76" s="53">
        <v>50</v>
      </c>
      <c r="D76" s="52">
        <v>8</v>
      </c>
      <c r="E76" s="52">
        <v>11</v>
      </c>
      <c r="F76" s="52">
        <v>55</v>
      </c>
      <c r="G76" s="52">
        <v>5</v>
      </c>
      <c r="H76" s="52">
        <v>19</v>
      </c>
      <c r="I76" s="52">
        <v>9</v>
      </c>
      <c r="J76" s="52">
        <v>11</v>
      </c>
      <c r="K76" s="52">
        <v>10</v>
      </c>
      <c r="L76" s="52">
        <v>62</v>
      </c>
      <c r="M76" s="52">
        <v>52</v>
      </c>
      <c r="N76" s="52">
        <v>40</v>
      </c>
      <c r="O76" s="52">
        <v>16</v>
      </c>
      <c r="P76" s="52">
        <v>12</v>
      </c>
      <c r="Q76" s="52">
        <v>42</v>
      </c>
      <c r="AM76" s="55">
        <v>67</v>
      </c>
      <c r="AN76" s="56">
        <v>2</v>
      </c>
    </row>
    <row r="77" spans="1:40" ht="15.75" x14ac:dyDescent="0.25">
      <c r="A77" s="47">
        <v>76</v>
      </c>
      <c r="B77" s="52">
        <v>10</v>
      </c>
      <c r="C77" s="53">
        <v>51</v>
      </c>
      <c r="D77" s="52">
        <v>8</v>
      </c>
      <c r="E77" s="52">
        <v>11</v>
      </c>
      <c r="F77" s="52">
        <v>55</v>
      </c>
      <c r="G77" s="52">
        <v>5</v>
      </c>
      <c r="H77" s="52">
        <v>19</v>
      </c>
      <c r="I77" s="52">
        <v>9</v>
      </c>
      <c r="J77" s="52">
        <v>11</v>
      </c>
      <c r="K77" s="52">
        <v>10</v>
      </c>
      <c r="L77" s="52">
        <v>63</v>
      </c>
      <c r="M77" s="52">
        <v>52</v>
      </c>
      <c r="N77" s="52">
        <v>41</v>
      </c>
      <c r="O77" s="52">
        <v>16</v>
      </c>
      <c r="P77" s="52">
        <v>12</v>
      </c>
      <c r="Q77" s="52">
        <v>43</v>
      </c>
      <c r="AM77" s="55">
        <v>68</v>
      </c>
      <c r="AN77" s="56">
        <v>1</v>
      </c>
    </row>
    <row r="78" spans="1:40" ht="15.75" x14ac:dyDescent="0.25">
      <c r="A78" s="47">
        <v>77</v>
      </c>
      <c r="B78" s="52">
        <v>11</v>
      </c>
      <c r="C78" s="53">
        <v>53</v>
      </c>
      <c r="D78" s="52">
        <v>8</v>
      </c>
      <c r="E78" s="52">
        <v>11</v>
      </c>
      <c r="F78" s="52">
        <v>57</v>
      </c>
      <c r="G78" s="52">
        <v>5</v>
      </c>
      <c r="H78" s="52">
        <v>19</v>
      </c>
      <c r="I78" s="52">
        <v>9</v>
      </c>
      <c r="J78" s="52">
        <v>11</v>
      </c>
      <c r="K78" s="52">
        <v>10</v>
      </c>
      <c r="L78" s="52">
        <v>63</v>
      </c>
      <c r="M78" s="52">
        <v>53</v>
      </c>
      <c r="N78" s="52">
        <v>41</v>
      </c>
      <c r="O78" s="52">
        <v>17</v>
      </c>
      <c r="P78" s="52">
        <v>12</v>
      </c>
      <c r="Q78" s="52">
        <v>44</v>
      </c>
      <c r="AM78" s="55">
        <v>69</v>
      </c>
      <c r="AN78" s="56">
        <v>1</v>
      </c>
    </row>
    <row r="79" spans="1:40" ht="15.75" x14ac:dyDescent="0.25">
      <c r="A79" s="47">
        <v>78</v>
      </c>
      <c r="B79" s="52">
        <v>12</v>
      </c>
      <c r="C79" s="53">
        <v>55</v>
      </c>
      <c r="D79" s="52">
        <v>8</v>
      </c>
      <c r="E79" s="52">
        <v>12</v>
      </c>
      <c r="F79" s="52">
        <v>57</v>
      </c>
      <c r="G79" s="52">
        <v>5</v>
      </c>
      <c r="H79" s="52">
        <v>20</v>
      </c>
      <c r="I79" s="52">
        <v>9</v>
      </c>
      <c r="J79" s="52">
        <v>12</v>
      </c>
      <c r="K79" s="52">
        <v>11</v>
      </c>
      <c r="L79" s="52">
        <v>63</v>
      </c>
      <c r="M79" s="52">
        <v>54</v>
      </c>
      <c r="N79" s="52">
        <v>42</v>
      </c>
      <c r="O79" s="52">
        <v>17</v>
      </c>
      <c r="P79" s="52">
        <v>12</v>
      </c>
      <c r="Q79" s="52">
        <v>44</v>
      </c>
      <c r="AM79" s="55">
        <v>70</v>
      </c>
      <c r="AN79" s="56">
        <v>2</v>
      </c>
    </row>
    <row r="80" spans="1:40" ht="15.75" x14ac:dyDescent="0.25">
      <c r="A80" s="47">
        <v>79</v>
      </c>
      <c r="B80" s="52">
        <v>12</v>
      </c>
      <c r="C80" s="53">
        <v>55</v>
      </c>
      <c r="D80" s="52">
        <v>8</v>
      </c>
      <c r="E80" s="52">
        <v>12</v>
      </c>
      <c r="F80" s="52">
        <v>58</v>
      </c>
      <c r="G80" s="52">
        <v>6</v>
      </c>
      <c r="H80" s="52">
        <v>20</v>
      </c>
      <c r="I80" s="52">
        <v>9</v>
      </c>
      <c r="J80" s="52">
        <v>12</v>
      </c>
      <c r="K80" s="52">
        <v>11</v>
      </c>
      <c r="L80" s="52">
        <v>63</v>
      </c>
      <c r="M80" s="52">
        <v>56</v>
      </c>
      <c r="N80" s="52">
        <v>42</v>
      </c>
      <c r="O80" s="52">
        <v>17</v>
      </c>
      <c r="P80" s="52">
        <v>13</v>
      </c>
      <c r="Q80" s="52">
        <v>45</v>
      </c>
      <c r="AM80" s="55">
        <v>71</v>
      </c>
      <c r="AN80" s="56">
        <v>2</v>
      </c>
    </row>
    <row r="81" spans="1:40" ht="15.75" x14ac:dyDescent="0.25">
      <c r="A81" s="47">
        <v>80</v>
      </c>
      <c r="B81" s="52">
        <v>12</v>
      </c>
      <c r="C81" s="53">
        <v>55</v>
      </c>
      <c r="D81" s="52">
        <v>8</v>
      </c>
      <c r="E81" s="52">
        <v>12</v>
      </c>
      <c r="F81" s="52">
        <v>59</v>
      </c>
      <c r="G81" s="52">
        <v>6</v>
      </c>
      <c r="H81" s="52">
        <v>20</v>
      </c>
      <c r="I81" s="52">
        <v>9</v>
      </c>
      <c r="J81" s="52">
        <v>12</v>
      </c>
      <c r="K81" s="52">
        <v>11</v>
      </c>
      <c r="L81" s="52">
        <v>64</v>
      </c>
      <c r="M81" s="52">
        <v>57</v>
      </c>
      <c r="N81" s="52">
        <v>42</v>
      </c>
      <c r="O81" s="52">
        <v>19</v>
      </c>
      <c r="P81" s="52">
        <v>13</v>
      </c>
      <c r="Q81" s="52">
        <v>46</v>
      </c>
      <c r="AM81" s="55">
        <v>72</v>
      </c>
      <c r="AN81" s="56">
        <v>1</v>
      </c>
    </row>
    <row r="82" spans="1:40" ht="15.75" x14ac:dyDescent="0.25">
      <c r="A82" s="47">
        <v>81</v>
      </c>
      <c r="B82" s="52">
        <v>12</v>
      </c>
      <c r="C82" s="53">
        <v>55</v>
      </c>
      <c r="D82" s="52">
        <v>9</v>
      </c>
      <c r="E82" s="52">
        <v>12</v>
      </c>
      <c r="F82" s="52">
        <v>60</v>
      </c>
      <c r="G82" s="52">
        <v>6</v>
      </c>
      <c r="H82" s="52">
        <v>20</v>
      </c>
      <c r="I82" s="52">
        <v>10</v>
      </c>
      <c r="J82" s="52">
        <v>13</v>
      </c>
      <c r="K82" s="52">
        <v>11</v>
      </c>
      <c r="L82" s="52">
        <v>65</v>
      </c>
      <c r="M82" s="52">
        <v>58</v>
      </c>
      <c r="N82" s="52">
        <v>42</v>
      </c>
      <c r="O82" s="52">
        <v>20</v>
      </c>
      <c r="P82" s="52">
        <v>13</v>
      </c>
      <c r="Q82" s="52">
        <v>46</v>
      </c>
      <c r="AM82" s="55">
        <v>73</v>
      </c>
      <c r="AN82" s="56">
        <v>0</v>
      </c>
    </row>
    <row r="83" spans="1:40" ht="15.75" x14ac:dyDescent="0.25">
      <c r="A83" s="47">
        <v>82</v>
      </c>
      <c r="B83" s="52">
        <v>12</v>
      </c>
      <c r="C83" s="53">
        <v>57</v>
      </c>
      <c r="D83" s="52">
        <v>9</v>
      </c>
      <c r="E83" s="52">
        <v>12</v>
      </c>
      <c r="F83" s="52">
        <v>61</v>
      </c>
      <c r="G83" s="52">
        <v>6</v>
      </c>
      <c r="H83" s="52">
        <v>21</v>
      </c>
      <c r="I83" s="52">
        <v>10</v>
      </c>
      <c r="J83" s="52">
        <v>13</v>
      </c>
      <c r="K83" s="52">
        <v>11</v>
      </c>
      <c r="L83" s="52">
        <v>65</v>
      </c>
      <c r="M83" s="52">
        <v>58</v>
      </c>
      <c r="N83" s="52">
        <v>43</v>
      </c>
      <c r="O83" s="52">
        <v>20</v>
      </c>
      <c r="P83" s="52">
        <v>13</v>
      </c>
      <c r="Q83" s="52">
        <v>48</v>
      </c>
      <c r="AM83" s="55">
        <v>74</v>
      </c>
      <c r="AN83" s="56">
        <v>2</v>
      </c>
    </row>
    <row r="84" spans="1:40" ht="15.75" x14ac:dyDescent="0.25">
      <c r="A84" s="47">
        <v>83</v>
      </c>
      <c r="B84" s="52">
        <v>12</v>
      </c>
      <c r="C84" s="53">
        <v>57</v>
      </c>
      <c r="D84" s="52">
        <v>9</v>
      </c>
      <c r="E84" s="52">
        <v>12</v>
      </c>
      <c r="F84" s="52">
        <v>62</v>
      </c>
      <c r="G84" s="52">
        <v>6</v>
      </c>
      <c r="H84" s="52">
        <v>21</v>
      </c>
      <c r="I84" s="52">
        <v>10</v>
      </c>
      <c r="J84" s="52">
        <v>13</v>
      </c>
      <c r="K84" s="52">
        <v>12</v>
      </c>
      <c r="L84" s="52">
        <v>66</v>
      </c>
      <c r="M84" s="52">
        <v>60</v>
      </c>
      <c r="N84" s="52">
        <v>44</v>
      </c>
      <c r="O84" s="52">
        <v>20</v>
      </c>
      <c r="P84" s="52">
        <v>13</v>
      </c>
      <c r="Q84" s="52">
        <v>48</v>
      </c>
      <c r="AM84" s="55">
        <v>75</v>
      </c>
      <c r="AN84" s="56">
        <v>1</v>
      </c>
    </row>
    <row r="85" spans="1:40" ht="15.75" x14ac:dyDescent="0.25">
      <c r="A85" s="47">
        <v>84</v>
      </c>
      <c r="B85" s="52">
        <v>12</v>
      </c>
      <c r="C85" s="53">
        <v>57</v>
      </c>
      <c r="D85" s="52">
        <v>9</v>
      </c>
      <c r="E85" s="52">
        <v>12</v>
      </c>
      <c r="F85" s="52">
        <v>62</v>
      </c>
      <c r="G85" s="52">
        <v>7</v>
      </c>
      <c r="H85" s="52">
        <v>23</v>
      </c>
      <c r="I85" s="52">
        <v>10</v>
      </c>
      <c r="J85" s="52">
        <v>14</v>
      </c>
      <c r="K85" s="52">
        <v>12</v>
      </c>
      <c r="L85" s="52">
        <v>67</v>
      </c>
      <c r="M85" s="52">
        <v>61</v>
      </c>
      <c r="N85" s="52">
        <v>45</v>
      </c>
      <c r="O85" s="52">
        <v>23</v>
      </c>
      <c r="P85" s="52">
        <v>14</v>
      </c>
      <c r="Q85" s="52">
        <v>49</v>
      </c>
      <c r="AM85" s="55">
        <v>76</v>
      </c>
      <c r="AN85" s="56">
        <v>1</v>
      </c>
    </row>
    <row r="86" spans="1:40" ht="15.75" x14ac:dyDescent="0.25">
      <c r="A86" s="47">
        <v>85</v>
      </c>
      <c r="B86" s="52">
        <v>14</v>
      </c>
      <c r="C86" s="53">
        <v>57</v>
      </c>
      <c r="D86" s="52">
        <v>9</v>
      </c>
      <c r="E86" s="52">
        <v>12</v>
      </c>
      <c r="F86" s="52">
        <v>63</v>
      </c>
      <c r="G86" s="52">
        <v>7</v>
      </c>
      <c r="H86" s="52">
        <v>24</v>
      </c>
      <c r="I86" s="52">
        <v>10</v>
      </c>
      <c r="J86" s="52">
        <v>14</v>
      </c>
      <c r="K86" s="52">
        <v>12</v>
      </c>
      <c r="L86" s="52">
        <v>67</v>
      </c>
      <c r="M86" s="52">
        <v>61</v>
      </c>
      <c r="N86" s="52">
        <v>46</v>
      </c>
      <c r="O86" s="52">
        <v>23</v>
      </c>
      <c r="P86" s="52">
        <v>14</v>
      </c>
      <c r="Q86" s="52">
        <v>52</v>
      </c>
      <c r="AM86" s="55">
        <v>77</v>
      </c>
      <c r="AN86" s="56">
        <v>1</v>
      </c>
    </row>
    <row r="87" spans="1:40" ht="15.75" x14ac:dyDescent="0.25">
      <c r="A87" s="47">
        <v>86</v>
      </c>
      <c r="B87" s="52">
        <v>14</v>
      </c>
      <c r="C87" s="53">
        <v>61</v>
      </c>
      <c r="D87" s="52">
        <v>9</v>
      </c>
      <c r="E87" s="52">
        <v>13</v>
      </c>
      <c r="F87" s="52">
        <v>64</v>
      </c>
      <c r="G87" s="52">
        <v>7</v>
      </c>
      <c r="H87" s="52">
        <v>24</v>
      </c>
      <c r="I87" s="52">
        <v>10</v>
      </c>
      <c r="J87" s="52">
        <v>14</v>
      </c>
      <c r="K87" s="52">
        <v>12</v>
      </c>
      <c r="L87" s="52">
        <v>68</v>
      </c>
      <c r="M87" s="52">
        <v>62</v>
      </c>
      <c r="N87" s="52">
        <v>47</v>
      </c>
      <c r="O87" s="52">
        <v>23</v>
      </c>
      <c r="P87" s="52">
        <v>14</v>
      </c>
      <c r="Q87" s="52">
        <v>55</v>
      </c>
      <c r="AM87" s="55">
        <v>78</v>
      </c>
      <c r="AN87" s="56">
        <v>1</v>
      </c>
    </row>
    <row r="88" spans="1:40" ht="15.75" x14ac:dyDescent="0.25">
      <c r="A88" s="47">
        <v>87</v>
      </c>
      <c r="B88" s="52">
        <v>14</v>
      </c>
      <c r="C88" s="53">
        <v>61</v>
      </c>
      <c r="D88" s="52">
        <v>9</v>
      </c>
      <c r="E88" s="52">
        <v>13</v>
      </c>
      <c r="F88" s="52">
        <v>65</v>
      </c>
      <c r="G88" s="52">
        <v>7</v>
      </c>
      <c r="H88" s="52">
        <v>25</v>
      </c>
      <c r="I88" s="52">
        <v>10</v>
      </c>
      <c r="J88" s="52">
        <v>15</v>
      </c>
      <c r="K88" s="52">
        <v>12</v>
      </c>
      <c r="L88" s="52">
        <v>69</v>
      </c>
      <c r="M88" s="52">
        <v>64</v>
      </c>
      <c r="N88" s="52">
        <v>48</v>
      </c>
      <c r="O88" s="52">
        <v>23</v>
      </c>
      <c r="P88" s="52">
        <v>14</v>
      </c>
      <c r="Q88" s="52">
        <v>55</v>
      </c>
      <c r="AM88" s="55">
        <v>79</v>
      </c>
      <c r="AN88" s="56">
        <v>2</v>
      </c>
    </row>
    <row r="89" spans="1:40" ht="15.75" x14ac:dyDescent="0.25">
      <c r="A89" s="47">
        <v>88</v>
      </c>
      <c r="B89" s="52">
        <v>14</v>
      </c>
      <c r="C89" s="53">
        <v>62</v>
      </c>
      <c r="D89" s="52">
        <v>10</v>
      </c>
      <c r="E89" s="52">
        <v>14</v>
      </c>
      <c r="F89" s="52">
        <v>65</v>
      </c>
      <c r="G89" s="52">
        <v>7</v>
      </c>
      <c r="H89" s="52">
        <v>25</v>
      </c>
      <c r="I89" s="52">
        <v>10</v>
      </c>
      <c r="J89" s="52">
        <v>15</v>
      </c>
      <c r="K89" s="52">
        <v>12</v>
      </c>
      <c r="L89" s="52">
        <v>70</v>
      </c>
      <c r="M89" s="52">
        <v>64</v>
      </c>
      <c r="N89" s="52">
        <v>48</v>
      </c>
      <c r="O89" s="52">
        <v>25</v>
      </c>
      <c r="P89" s="52">
        <v>14</v>
      </c>
      <c r="Q89" s="52">
        <v>56</v>
      </c>
      <c r="AM89" s="55">
        <v>80</v>
      </c>
      <c r="AN89" s="56">
        <v>1</v>
      </c>
    </row>
    <row r="90" spans="1:40" ht="15.75" x14ac:dyDescent="0.25">
      <c r="A90" s="47">
        <v>89</v>
      </c>
      <c r="B90" s="52">
        <v>14</v>
      </c>
      <c r="C90" s="53">
        <v>62</v>
      </c>
      <c r="D90" s="52">
        <v>10</v>
      </c>
      <c r="E90" s="52">
        <v>14</v>
      </c>
      <c r="F90" s="52">
        <v>66</v>
      </c>
      <c r="G90" s="52">
        <v>7</v>
      </c>
      <c r="H90" s="52">
        <v>27</v>
      </c>
      <c r="I90" s="52">
        <v>10</v>
      </c>
      <c r="J90" s="52">
        <v>15</v>
      </c>
      <c r="K90" s="52">
        <v>13</v>
      </c>
      <c r="L90" s="52">
        <v>70</v>
      </c>
      <c r="M90" s="52">
        <v>64</v>
      </c>
      <c r="N90" s="52">
        <v>49</v>
      </c>
      <c r="O90" s="52">
        <v>25</v>
      </c>
      <c r="P90" s="52">
        <v>14</v>
      </c>
      <c r="Q90" s="52">
        <v>58</v>
      </c>
      <c r="AM90" s="55">
        <v>81</v>
      </c>
      <c r="AN90" s="56">
        <v>2</v>
      </c>
    </row>
    <row r="91" spans="1:40" ht="15.75" x14ac:dyDescent="0.25">
      <c r="A91" s="47">
        <v>90</v>
      </c>
      <c r="B91" s="52">
        <v>15</v>
      </c>
      <c r="C91" s="53">
        <v>63</v>
      </c>
      <c r="D91" s="52">
        <v>10</v>
      </c>
      <c r="E91" s="52">
        <v>14</v>
      </c>
      <c r="F91" s="52">
        <v>67</v>
      </c>
      <c r="G91" s="52">
        <v>7</v>
      </c>
      <c r="H91" s="52">
        <v>28</v>
      </c>
      <c r="I91" s="52">
        <v>10</v>
      </c>
      <c r="J91" s="52">
        <v>16</v>
      </c>
      <c r="K91" s="52">
        <v>13</v>
      </c>
      <c r="L91" s="52">
        <v>70</v>
      </c>
      <c r="M91" s="52">
        <v>65</v>
      </c>
      <c r="N91" s="52">
        <v>49</v>
      </c>
      <c r="O91" s="52">
        <v>26</v>
      </c>
      <c r="P91" s="52">
        <v>14</v>
      </c>
      <c r="Q91" s="52">
        <v>59</v>
      </c>
      <c r="AM91" s="55">
        <v>82</v>
      </c>
      <c r="AN91" s="56">
        <v>1</v>
      </c>
    </row>
    <row r="92" spans="1:40" ht="15.75" x14ac:dyDescent="0.25">
      <c r="A92" s="47">
        <v>91</v>
      </c>
      <c r="B92" s="52">
        <v>15</v>
      </c>
      <c r="C92" s="53">
        <v>65</v>
      </c>
      <c r="D92" s="52">
        <v>10</v>
      </c>
      <c r="E92" s="52">
        <v>15</v>
      </c>
      <c r="F92" s="52">
        <v>68</v>
      </c>
      <c r="G92" s="52">
        <v>8</v>
      </c>
      <c r="H92" s="52">
        <v>28</v>
      </c>
      <c r="I92" s="52">
        <v>11</v>
      </c>
      <c r="J92" s="52">
        <v>16</v>
      </c>
      <c r="K92" s="52">
        <v>13</v>
      </c>
      <c r="L92" s="52">
        <v>70</v>
      </c>
      <c r="M92" s="52">
        <v>66</v>
      </c>
      <c r="N92" s="52">
        <v>53</v>
      </c>
      <c r="O92" s="52">
        <v>27</v>
      </c>
      <c r="P92" s="52">
        <v>15</v>
      </c>
      <c r="Q92" s="52">
        <v>60</v>
      </c>
      <c r="AM92" s="55">
        <v>83</v>
      </c>
      <c r="AN92" s="56">
        <v>0</v>
      </c>
    </row>
    <row r="93" spans="1:40" ht="15.75" x14ac:dyDescent="0.25">
      <c r="A93" s="47">
        <v>92</v>
      </c>
      <c r="B93" s="52">
        <v>15</v>
      </c>
      <c r="C93" s="53">
        <v>68</v>
      </c>
      <c r="D93" s="52">
        <v>10</v>
      </c>
      <c r="E93" s="52">
        <v>15</v>
      </c>
      <c r="F93" s="52">
        <v>70</v>
      </c>
      <c r="G93" s="52">
        <v>8</v>
      </c>
      <c r="H93" s="52">
        <v>28</v>
      </c>
      <c r="I93" s="52">
        <v>11</v>
      </c>
      <c r="J93" s="52">
        <v>16</v>
      </c>
      <c r="K93" s="52">
        <v>13</v>
      </c>
      <c r="L93" s="52">
        <v>71</v>
      </c>
      <c r="M93" s="52">
        <v>69</v>
      </c>
      <c r="N93" s="52">
        <v>53</v>
      </c>
      <c r="O93" s="52">
        <v>27</v>
      </c>
      <c r="P93" s="52">
        <v>15</v>
      </c>
      <c r="Q93" s="52">
        <v>60</v>
      </c>
      <c r="AM93" s="55">
        <v>84</v>
      </c>
      <c r="AN93" s="56">
        <v>1</v>
      </c>
    </row>
    <row r="94" spans="1:40" ht="15.75" x14ac:dyDescent="0.25">
      <c r="A94" s="47">
        <v>93</v>
      </c>
      <c r="B94" s="52">
        <v>16</v>
      </c>
      <c r="C94" s="53">
        <v>69</v>
      </c>
      <c r="D94" s="52">
        <v>10</v>
      </c>
      <c r="E94" s="52">
        <v>16</v>
      </c>
      <c r="F94" s="52">
        <v>72</v>
      </c>
      <c r="G94" s="52">
        <v>8</v>
      </c>
      <c r="H94" s="52">
        <v>30</v>
      </c>
      <c r="I94" s="52">
        <v>11</v>
      </c>
      <c r="J94" s="52">
        <v>16</v>
      </c>
      <c r="K94" s="52">
        <v>14</v>
      </c>
      <c r="L94" s="52">
        <v>71</v>
      </c>
      <c r="M94" s="52">
        <v>70</v>
      </c>
      <c r="N94" s="52">
        <v>54</v>
      </c>
      <c r="O94" s="52">
        <v>28</v>
      </c>
      <c r="P94" s="52">
        <v>15</v>
      </c>
      <c r="Q94" s="52">
        <v>60</v>
      </c>
      <c r="AM94" s="55">
        <v>85</v>
      </c>
      <c r="AN94" s="56">
        <v>3</v>
      </c>
    </row>
    <row r="95" spans="1:40" ht="15.75" x14ac:dyDescent="0.25">
      <c r="A95" s="47">
        <v>94</v>
      </c>
      <c r="B95" s="52">
        <v>16</v>
      </c>
      <c r="C95" s="53">
        <v>69</v>
      </c>
      <c r="D95" s="52">
        <v>10</v>
      </c>
      <c r="E95" s="52">
        <v>16</v>
      </c>
      <c r="F95" s="52">
        <v>73</v>
      </c>
      <c r="G95" s="52">
        <v>8</v>
      </c>
      <c r="H95" s="52">
        <v>30</v>
      </c>
      <c r="I95" s="52">
        <v>11</v>
      </c>
      <c r="J95" s="52">
        <v>16</v>
      </c>
      <c r="K95" s="52">
        <v>14</v>
      </c>
      <c r="L95" s="52">
        <v>72</v>
      </c>
      <c r="M95" s="52">
        <v>71</v>
      </c>
      <c r="N95" s="52">
        <v>55</v>
      </c>
      <c r="O95" s="52">
        <v>29</v>
      </c>
      <c r="P95" s="52">
        <v>16</v>
      </c>
      <c r="Q95" s="52">
        <v>61</v>
      </c>
      <c r="AM95" s="55">
        <v>86</v>
      </c>
      <c r="AN95" s="56">
        <v>2</v>
      </c>
    </row>
    <row r="96" spans="1:40" ht="15.75" x14ac:dyDescent="0.25">
      <c r="A96" s="47">
        <v>95</v>
      </c>
      <c r="B96" s="52">
        <v>16</v>
      </c>
      <c r="C96" s="53">
        <v>69</v>
      </c>
      <c r="D96" s="52">
        <v>11</v>
      </c>
      <c r="E96" s="52">
        <v>16</v>
      </c>
      <c r="F96" s="52">
        <v>73</v>
      </c>
      <c r="G96" s="52">
        <v>8</v>
      </c>
      <c r="H96" s="52">
        <v>30</v>
      </c>
      <c r="I96" s="52">
        <v>11</v>
      </c>
      <c r="J96" s="52">
        <v>16</v>
      </c>
      <c r="K96" s="52">
        <v>14</v>
      </c>
      <c r="L96" s="52">
        <v>72</v>
      </c>
      <c r="M96" s="52">
        <v>73</v>
      </c>
      <c r="N96" s="52">
        <v>55</v>
      </c>
      <c r="O96" s="52">
        <v>31</v>
      </c>
      <c r="P96" s="52">
        <v>16</v>
      </c>
      <c r="Q96" s="52">
        <v>66</v>
      </c>
      <c r="AM96" s="55">
        <v>87</v>
      </c>
      <c r="AN96" s="56">
        <v>1</v>
      </c>
    </row>
    <row r="97" spans="1:40" ht="15.75" x14ac:dyDescent="0.25">
      <c r="A97" s="47">
        <v>96</v>
      </c>
      <c r="B97" s="52">
        <v>17</v>
      </c>
      <c r="C97" s="53">
        <v>69</v>
      </c>
      <c r="D97" s="52">
        <v>11</v>
      </c>
      <c r="E97" s="52">
        <v>18</v>
      </c>
      <c r="F97" s="52">
        <v>74</v>
      </c>
      <c r="G97" s="52">
        <v>8</v>
      </c>
      <c r="H97" s="52">
        <v>30</v>
      </c>
      <c r="I97" s="52">
        <v>12</v>
      </c>
      <c r="J97" s="52">
        <v>17</v>
      </c>
      <c r="K97" s="52">
        <v>14</v>
      </c>
      <c r="L97" s="52">
        <v>74</v>
      </c>
      <c r="M97" s="52">
        <v>73</v>
      </c>
      <c r="N97" s="52">
        <v>56</v>
      </c>
      <c r="O97" s="52">
        <v>31</v>
      </c>
      <c r="P97" s="52">
        <v>16</v>
      </c>
      <c r="Q97" s="52">
        <v>67</v>
      </c>
      <c r="AM97" s="55">
        <v>88</v>
      </c>
      <c r="AN97" s="56">
        <v>2</v>
      </c>
    </row>
    <row r="98" spans="1:40" ht="15.75" x14ac:dyDescent="0.25">
      <c r="A98" s="47">
        <v>97</v>
      </c>
      <c r="B98" s="52">
        <v>17</v>
      </c>
      <c r="C98" s="53">
        <v>72</v>
      </c>
      <c r="D98" s="52">
        <v>11</v>
      </c>
      <c r="E98" s="52">
        <v>18</v>
      </c>
      <c r="F98" s="52">
        <v>74</v>
      </c>
      <c r="G98" s="52">
        <v>9</v>
      </c>
      <c r="H98" s="52">
        <v>30</v>
      </c>
      <c r="I98" s="52">
        <v>12</v>
      </c>
      <c r="J98" s="52">
        <v>17</v>
      </c>
      <c r="K98" s="52">
        <v>14</v>
      </c>
      <c r="L98" s="52">
        <v>75</v>
      </c>
      <c r="M98" s="52">
        <v>75</v>
      </c>
      <c r="N98" s="52">
        <v>57</v>
      </c>
      <c r="O98" s="52">
        <v>32</v>
      </c>
      <c r="P98" s="52">
        <v>16</v>
      </c>
      <c r="Q98" s="52">
        <v>67</v>
      </c>
      <c r="AM98" s="55">
        <v>89</v>
      </c>
      <c r="AN98" s="56">
        <v>3</v>
      </c>
    </row>
    <row r="99" spans="1:40" ht="15.75" x14ac:dyDescent="0.25">
      <c r="A99" s="47">
        <v>98</v>
      </c>
      <c r="B99" s="52">
        <v>17</v>
      </c>
      <c r="C99" s="53">
        <v>72</v>
      </c>
      <c r="D99" s="52">
        <v>11</v>
      </c>
      <c r="E99" s="52">
        <v>19</v>
      </c>
      <c r="F99" s="52">
        <v>74</v>
      </c>
      <c r="G99" s="52">
        <v>9</v>
      </c>
      <c r="H99" s="52">
        <v>30</v>
      </c>
      <c r="I99" s="52">
        <v>12</v>
      </c>
      <c r="J99" s="52">
        <v>17</v>
      </c>
      <c r="K99" s="52">
        <v>14</v>
      </c>
      <c r="L99" s="52">
        <v>76</v>
      </c>
      <c r="M99" s="52">
        <v>76</v>
      </c>
      <c r="N99" s="52">
        <v>58</v>
      </c>
      <c r="O99" s="52">
        <v>32</v>
      </c>
      <c r="P99" s="52">
        <v>16</v>
      </c>
      <c r="Q99" s="52">
        <v>68</v>
      </c>
      <c r="AM99" s="55">
        <v>90</v>
      </c>
      <c r="AN99" s="56">
        <v>1</v>
      </c>
    </row>
    <row r="100" spans="1:40" ht="15.75" x14ac:dyDescent="0.25">
      <c r="A100" s="47">
        <v>99</v>
      </c>
      <c r="B100" s="52">
        <v>17</v>
      </c>
      <c r="C100" s="53">
        <v>72</v>
      </c>
      <c r="D100" s="52">
        <v>12</v>
      </c>
      <c r="E100" s="52">
        <v>19</v>
      </c>
      <c r="F100" s="52">
        <v>75</v>
      </c>
      <c r="G100" s="52">
        <v>9</v>
      </c>
      <c r="H100" s="52">
        <v>31</v>
      </c>
      <c r="I100" s="52">
        <v>12</v>
      </c>
      <c r="J100" s="52">
        <v>17</v>
      </c>
      <c r="K100" s="52">
        <v>15</v>
      </c>
      <c r="L100" s="52">
        <v>76</v>
      </c>
      <c r="M100" s="52">
        <v>77</v>
      </c>
      <c r="N100" s="52">
        <v>60</v>
      </c>
      <c r="O100" s="52">
        <v>33</v>
      </c>
      <c r="P100" s="52">
        <v>16</v>
      </c>
      <c r="Q100" s="52">
        <v>69</v>
      </c>
      <c r="AM100" s="55">
        <v>91</v>
      </c>
      <c r="AN100" s="56">
        <v>1</v>
      </c>
    </row>
    <row r="101" spans="1:40" ht="15.75" x14ac:dyDescent="0.25">
      <c r="A101" s="47">
        <v>100</v>
      </c>
      <c r="B101" s="52">
        <v>17</v>
      </c>
      <c r="C101" s="53">
        <v>73</v>
      </c>
      <c r="D101" s="52">
        <v>12</v>
      </c>
      <c r="E101" s="52">
        <v>19</v>
      </c>
      <c r="F101" s="52">
        <v>75</v>
      </c>
      <c r="G101" s="52">
        <v>9</v>
      </c>
      <c r="H101" s="52">
        <v>31</v>
      </c>
      <c r="I101" s="52">
        <v>12</v>
      </c>
      <c r="J101" s="52">
        <v>18</v>
      </c>
      <c r="K101" s="52">
        <v>15</v>
      </c>
      <c r="L101" s="52">
        <v>78</v>
      </c>
      <c r="M101" s="52">
        <v>79</v>
      </c>
      <c r="N101" s="52">
        <v>61</v>
      </c>
      <c r="O101" s="52">
        <v>33</v>
      </c>
      <c r="P101" s="52">
        <v>17</v>
      </c>
      <c r="Q101" s="52">
        <v>70</v>
      </c>
      <c r="AM101" s="55">
        <v>92</v>
      </c>
      <c r="AN101" s="56">
        <v>3</v>
      </c>
    </row>
    <row r="102" spans="1:40" ht="15.75" x14ac:dyDescent="0.25">
      <c r="A102" s="47">
        <v>101</v>
      </c>
      <c r="B102" s="52">
        <v>17</v>
      </c>
      <c r="C102" s="53">
        <v>74</v>
      </c>
      <c r="D102" s="52">
        <v>12</v>
      </c>
      <c r="E102" s="52">
        <v>20</v>
      </c>
      <c r="F102" s="52">
        <v>76</v>
      </c>
      <c r="G102" s="52">
        <v>9</v>
      </c>
      <c r="H102" s="52">
        <v>33</v>
      </c>
      <c r="I102" s="52">
        <v>12</v>
      </c>
      <c r="J102" s="52">
        <v>18</v>
      </c>
      <c r="K102" s="52">
        <v>16</v>
      </c>
      <c r="L102" s="52">
        <v>78</v>
      </c>
      <c r="M102" s="52">
        <v>80</v>
      </c>
      <c r="N102" s="52">
        <v>61</v>
      </c>
      <c r="O102" s="52">
        <v>33</v>
      </c>
      <c r="P102" s="52">
        <v>17</v>
      </c>
      <c r="Q102" s="52">
        <v>70</v>
      </c>
      <c r="AM102" s="55">
        <v>93</v>
      </c>
      <c r="AN102" s="56">
        <v>3</v>
      </c>
    </row>
    <row r="103" spans="1:40" ht="15.75" x14ac:dyDescent="0.25">
      <c r="A103" s="47">
        <v>102</v>
      </c>
      <c r="B103" s="52">
        <v>19</v>
      </c>
      <c r="C103" s="53">
        <v>74</v>
      </c>
      <c r="D103" s="52">
        <v>13</v>
      </c>
      <c r="E103" s="52">
        <v>21</v>
      </c>
      <c r="F103" s="52">
        <v>76</v>
      </c>
      <c r="G103" s="52">
        <v>9</v>
      </c>
      <c r="H103" s="52">
        <v>33</v>
      </c>
      <c r="I103" s="52">
        <v>13</v>
      </c>
      <c r="J103" s="52">
        <v>19</v>
      </c>
      <c r="K103" s="52">
        <v>16</v>
      </c>
      <c r="L103" s="52">
        <v>79</v>
      </c>
      <c r="M103" s="52">
        <v>81</v>
      </c>
      <c r="N103" s="52">
        <v>61</v>
      </c>
      <c r="O103" s="52">
        <v>34</v>
      </c>
      <c r="P103" s="52">
        <v>17</v>
      </c>
      <c r="Q103" s="52">
        <v>71</v>
      </c>
      <c r="AM103" s="55">
        <v>94</v>
      </c>
      <c r="AN103" s="56">
        <v>2</v>
      </c>
    </row>
    <row r="104" spans="1:40" ht="15.75" x14ac:dyDescent="0.25">
      <c r="A104" s="47">
        <v>103</v>
      </c>
      <c r="B104" s="52">
        <v>20</v>
      </c>
      <c r="C104" s="53">
        <v>74</v>
      </c>
      <c r="D104" s="52">
        <v>13</v>
      </c>
      <c r="E104" s="52">
        <v>22</v>
      </c>
      <c r="F104" s="52">
        <v>76</v>
      </c>
      <c r="G104" s="52">
        <v>9</v>
      </c>
      <c r="H104" s="52">
        <v>34</v>
      </c>
      <c r="I104" s="52">
        <v>13</v>
      </c>
      <c r="J104" s="52">
        <v>19</v>
      </c>
      <c r="K104" s="52">
        <v>17</v>
      </c>
      <c r="L104" s="52">
        <v>79</v>
      </c>
      <c r="M104" s="52">
        <v>82</v>
      </c>
      <c r="N104" s="52">
        <v>62</v>
      </c>
      <c r="O104" s="52">
        <v>34</v>
      </c>
      <c r="P104" s="52">
        <v>17</v>
      </c>
      <c r="Q104" s="52">
        <v>71</v>
      </c>
      <c r="AM104" s="55">
        <v>95</v>
      </c>
      <c r="AN104" s="56">
        <v>1</v>
      </c>
    </row>
    <row r="105" spans="1:40" ht="15.75" x14ac:dyDescent="0.25">
      <c r="A105" s="47">
        <v>104</v>
      </c>
      <c r="B105" s="52">
        <v>20</v>
      </c>
      <c r="C105" s="53">
        <v>74</v>
      </c>
      <c r="D105" s="52">
        <v>13</v>
      </c>
      <c r="E105" s="52">
        <v>22</v>
      </c>
      <c r="F105" s="52">
        <v>77</v>
      </c>
      <c r="G105" s="52">
        <v>9</v>
      </c>
      <c r="H105" s="52">
        <v>35</v>
      </c>
      <c r="I105" s="52">
        <v>13</v>
      </c>
      <c r="J105" s="52">
        <v>19</v>
      </c>
      <c r="K105" s="52">
        <v>18</v>
      </c>
      <c r="L105" s="52">
        <v>80</v>
      </c>
      <c r="M105" s="52">
        <v>82</v>
      </c>
      <c r="N105" s="52">
        <v>63</v>
      </c>
      <c r="O105" s="52">
        <v>35</v>
      </c>
      <c r="P105" s="52">
        <v>18</v>
      </c>
      <c r="Q105" s="52">
        <v>72</v>
      </c>
      <c r="AM105" s="55">
        <v>96</v>
      </c>
      <c r="AN105" s="56">
        <v>0</v>
      </c>
    </row>
    <row r="106" spans="1:40" ht="15.75" x14ac:dyDescent="0.25">
      <c r="A106" s="47">
        <v>105</v>
      </c>
      <c r="B106" s="52">
        <v>20</v>
      </c>
      <c r="C106" s="53">
        <v>75</v>
      </c>
      <c r="D106" s="52">
        <v>13</v>
      </c>
      <c r="E106" s="52">
        <v>22</v>
      </c>
      <c r="F106" s="52">
        <v>77</v>
      </c>
      <c r="G106" s="52">
        <v>10</v>
      </c>
      <c r="H106" s="52">
        <v>36</v>
      </c>
      <c r="I106" s="52">
        <v>14</v>
      </c>
      <c r="J106" s="52">
        <v>19</v>
      </c>
      <c r="K106" s="52">
        <v>18</v>
      </c>
      <c r="L106" s="52">
        <v>83</v>
      </c>
      <c r="M106" s="52">
        <v>82</v>
      </c>
      <c r="N106" s="52">
        <v>64</v>
      </c>
      <c r="O106" s="52">
        <v>35</v>
      </c>
      <c r="P106" s="52">
        <v>19</v>
      </c>
      <c r="Q106" s="52">
        <v>74</v>
      </c>
      <c r="AM106" s="55">
        <v>97</v>
      </c>
      <c r="AN106" s="56">
        <v>3</v>
      </c>
    </row>
    <row r="107" spans="1:40" ht="15.75" x14ac:dyDescent="0.25">
      <c r="A107" s="47">
        <v>106</v>
      </c>
      <c r="B107" s="52">
        <v>21</v>
      </c>
      <c r="C107" s="53">
        <v>77</v>
      </c>
      <c r="D107" s="52">
        <v>14</v>
      </c>
      <c r="E107" s="52">
        <v>22</v>
      </c>
      <c r="F107" s="52">
        <v>77</v>
      </c>
      <c r="G107" s="52">
        <v>10</v>
      </c>
      <c r="H107" s="52">
        <v>36</v>
      </c>
      <c r="I107" s="52">
        <v>14</v>
      </c>
      <c r="J107" s="52">
        <v>19</v>
      </c>
      <c r="K107" s="52">
        <v>19</v>
      </c>
      <c r="L107" s="52">
        <v>83</v>
      </c>
      <c r="M107" s="52">
        <v>84</v>
      </c>
      <c r="N107" s="52">
        <v>64</v>
      </c>
      <c r="O107" s="52">
        <v>37</v>
      </c>
      <c r="P107" s="52">
        <v>19</v>
      </c>
      <c r="Q107" s="52">
        <v>74</v>
      </c>
      <c r="AM107" s="55">
        <v>98</v>
      </c>
      <c r="AN107" s="56">
        <v>1</v>
      </c>
    </row>
    <row r="108" spans="1:40" ht="15.75" x14ac:dyDescent="0.25">
      <c r="A108" s="47">
        <v>107</v>
      </c>
      <c r="B108" s="52">
        <v>21</v>
      </c>
      <c r="C108" s="53">
        <v>77</v>
      </c>
      <c r="D108" s="52">
        <v>14</v>
      </c>
      <c r="E108" s="52">
        <v>22</v>
      </c>
      <c r="F108" s="52">
        <v>77</v>
      </c>
      <c r="G108" s="52">
        <v>10</v>
      </c>
      <c r="H108" s="52">
        <v>37</v>
      </c>
      <c r="I108" s="52">
        <v>14</v>
      </c>
      <c r="J108" s="52">
        <v>20</v>
      </c>
      <c r="K108" s="52">
        <v>19</v>
      </c>
      <c r="L108" s="52">
        <v>83</v>
      </c>
      <c r="M108" s="52">
        <v>84</v>
      </c>
      <c r="N108" s="52">
        <v>65</v>
      </c>
      <c r="O108" s="52">
        <v>38</v>
      </c>
      <c r="P108" s="52">
        <v>19</v>
      </c>
      <c r="Q108" s="52">
        <v>75</v>
      </c>
      <c r="AM108" s="55">
        <v>99</v>
      </c>
      <c r="AN108" s="56">
        <v>2</v>
      </c>
    </row>
    <row r="109" spans="1:40" ht="15.75" x14ac:dyDescent="0.25">
      <c r="A109" s="47">
        <v>108</v>
      </c>
      <c r="B109" s="52">
        <v>22</v>
      </c>
      <c r="C109" s="53">
        <v>78</v>
      </c>
      <c r="D109" s="52">
        <v>14</v>
      </c>
      <c r="E109" s="52">
        <v>23</v>
      </c>
      <c r="F109" s="52">
        <v>81</v>
      </c>
      <c r="G109" s="52">
        <v>10</v>
      </c>
      <c r="H109" s="52">
        <v>39</v>
      </c>
      <c r="I109" s="52">
        <v>14</v>
      </c>
      <c r="J109" s="52">
        <v>20</v>
      </c>
      <c r="K109" s="52">
        <v>19</v>
      </c>
      <c r="L109" s="52">
        <v>84</v>
      </c>
      <c r="M109" s="52">
        <v>85</v>
      </c>
      <c r="N109" s="52">
        <v>66</v>
      </c>
      <c r="O109" s="52">
        <v>39</v>
      </c>
      <c r="P109" s="52">
        <v>19</v>
      </c>
      <c r="Q109" s="52">
        <v>76</v>
      </c>
      <c r="AM109" s="55">
        <v>100</v>
      </c>
      <c r="AN109" s="56">
        <v>1</v>
      </c>
    </row>
    <row r="110" spans="1:40" ht="15.75" x14ac:dyDescent="0.25">
      <c r="A110" s="47">
        <v>109</v>
      </c>
      <c r="B110" s="52">
        <v>22</v>
      </c>
      <c r="C110" s="53">
        <v>78</v>
      </c>
      <c r="D110" s="52">
        <v>14</v>
      </c>
      <c r="E110" s="52">
        <v>23</v>
      </c>
      <c r="F110" s="52">
        <v>81</v>
      </c>
      <c r="G110" s="52">
        <v>10</v>
      </c>
      <c r="H110" s="52">
        <v>40</v>
      </c>
      <c r="I110" s="52">
        <v>15</v>
      </c>
      <c r="J110" s="52">
        <v>20</v>
      </c>
      <c r="K110" s="52">
        <v>20</v>
      </c>
      <c r="L110" s="52">
        <v>85</v>
      </c>
      <c r="M110" s="52">
        <v>85</v>
      </c>
      <c r="N110" s="52">
        <v>67</v>
      </c>
      <c r="O110" s="52">
        <v>39</v>
      </c>
      <c r="P110" s="52">
        <v>20</v>
      </c>
      <c r="Q110" s="52">
        <v>77</v>
      </c>
      <c r="AM110" s="55">
        <v>101</v>
      </c>
      <c r="AN110" s="56">
        <v>1</v>
      </c>
    </row>
    <row r="111" spans="1:40" ht="15.75" x14ac:dyDescent="0.25">
      <c r="A111" s="47">
        <v>110</v>
      </c>
      <c r="B111" s="52">
        <v>23</v>
      </c>
      <c r="C111" s="53">
        <v>79</v>
      </c>
      <c r="D111" s="52">
        <v>16</v>
      </c>
      <c r="E111" s="52">
        <v>25</v>
      </c>
      <c r="F111" s="52">
        <v>81</v>
      </c>
      <c r="G111" s="52">
        <v>10</v>
      </c>
      <c r="H111" s="52">
        <v>40</v>
      </c>
      <c r="I111" s="52">
        <v>15</v>
      </c>
      <c r="J111" s="52">
        <v>20</v>
      </c>
      <c r="K111" s="52">
        <v>22</v>
      </c>
      <c r="L111" s="52">
        <v>85</v>
      </c>
      <c r="M111" s="52">
        <v>87</v>
      </c>
      <c r="N111" s="52">
        <v>67</v>
      </c>
      <c r="O111" s="52">
        <v>39</v>
      </c>
      <c r="P111" s="52">
        <v>20</v>
      </c>
      <c r="Q111" s="52">
        <v>78</v>
      </c>
      <c r="AM111" s="55">
        <v>102</v>
      </c>
      <c r="AN111" s="56">
        <v>2</v>
      </c>
    </row>
    <row r="112" spans="1:40" ht="15.75" x14ac:dyDescent="0.25">
      <c r="A112" s="47">
        <v>111</v>
      </c>
      <c r="B112" s="52">
        <v>23</v>
      </c>
      <c r="C112" s="53">
        <v>80</v>
      </c>
      <c r="D112" s="52">
        <v>16</v>
      </c>
      <c r="E112" s="52">
        <v>25</v>
      </c>
      <c r="F112" s="52">
        <v>83</v>
      </c>
      <c r="G112" s="52">
        <v>10</v>
      </c>
      <c r="H112" s="52">
        <v>41</v>
      </c>
      <c r="I112" s="52">
        <v>15</v>
      </c>
      <c r="J112" s="52">
        <v>21</v>
      </c>
      <c r="K112" s="52">
        <v>22</v>
      </c>
      <c r="L112" s="52">
        <v>86</v>
      </c>
      <c r="M112" s="52">
        <v>87</v>
      </c>
      <c r="N112" s="52">
        <v>68</v>
      </c>
      <c r="O112" s="52">
        <v>40</v>
      </c>
      <c r="P112" s="52">
        <v>20</v>
      </c>
      <c r="Q112" s="52">
        <v>79</v>
      </c>
      <c r="AM112" s="55">
        <v>103</v>
      </c>
      <c r="AN112" s="56">
        <v>2</v>
      </c>
    </row>
    <row r="113" spans="1:40" ht="15.75" x14ac:dyDescent="0.25">
      <c r="A113" s="47">
        <v>112</v>
      </c>
      <c r="B113" s="52">
        <v>24</v>
      </c>
      <c r="C113" s="53">
        <v>81</v>
      </c>
      <c r="D113" s="52">
        <v>16</v>
      </c>
      <c r="E113" s="52">
        <v>25</v>
      </c>
      <c r="F113" s="52">
        <v>83</v>
      </c>
      <c r="G113" s="52">
        <v>10</v>
      </c>
      <c r="H113" s="52">
        <v>41</v>
      </c>
      <c r="I113" s="52">
        <v>15</v>
      </c>
      <c r="J113" s="52">
        <v>21</v>
      </c>
      <c r="K113" s="52">
        <v>22</v>
      </c>
      <c r="L113" s="52">
        <v>86</v>
      </c>
      <c r="M113" s="52">
        <v>88</v>
      </c>
      <c r="N113" s="52">
        <v>68</v>
      </c>
      <c r="O113" s="52">
        <v>41</v>
      </c>
      <c r="P113" s="52">
        <v>21</v>
      </c>
      <c r="Q113" s="52">
        <v>79</v>
      </c>
      <c r="AM113" s="55">
        <v>104</v>
      </c>
      <c r="AN113" s="56">
        <v>1</v>
      </c>
    </row>
    <row r="114" spans="1:40" ht="15.75" x14ac:dyDescent="0.25">
      <c r="A114" s="47">
        <v>113</v>
      </c>
      <c r="B114" s="52">
        <v>24</v>
      </c>
      <c r="C114" s="53">
        <v>83</v>
      </c>
      <c r="D114" s="52">
        <v>17</v>
      </c>
      <c r="E114" s="52">
        <v>25</v>
      </c>
      <c r="F114" s="52">
        <v>83</v>
      </c>
      <c r="G114" s="52">
        <v>10</v>
      </c>
      <c r="H114" s="52">
        <v>41</v>
      </c>
      <c r="I114" s="52">
        <v>15</v>
      </c>
      <c r="J114" s="52">
        <v>21</v>
      </c>
      <c r="K114" s="52">
        <v>23</v>
      </c>
      <c r="L114" s="52">
        <v>88</v>
      </c>
      <c r="M114" s="52">
        <v>89</v>
      </c>
      <c r="N114" s="52">
        <v>69</v>
      </c>
      <c r="O114" s="52">
        <v>43</v>
      </c>
      <c r="P114" s="52">
        <v>22</v>
      </c>
      <c r="Q114" s="52">
        <v>80</v>
      </c>
      <c r="AM114" s="55">
        <v>105</v>
      </c>
      <c r="AN114" s="56">
        <v>0</v>
      </c>
    </row>
    <row r="115" spans="1:40" ht="15.75" x14ac:dyDescent="0.25">
      <c r="A115" s="47">
        <v>114</v>
      </c>
      <c r="B115" s="52">
        <v>24</v>
      </c>
      <c r="C115" s="53">
        <v>83</v>
      </c>
      <c r="D115" s="52">
        <v>17</v>
      </c>
      <c r="E115" s="52">
        <v>25</v>
      </c>
      <c r="F115" s="52">
        <v>83</v>
      </c>
      <c r="G115" s="52">
        <v>11</v>
      </c>
      <c r="H115" s="52">
        <v>42</v>
      </c>
      <c r="I115" s="52">
        <v>15</v>
      </c>
      <c r="J115" s="52">
        <v>22</v>
      </c>
      <c r="K115" s="52">
        <v>23</v>
      </c>
      <c r="L115" s="52">
        <v>89</v>
      </c>
      <c r="M115" s="52">
        <v>89</v>
      </c>
      <c r="N115" s="52">
        <v>69</v>
      </c>
      <c r="O115" s="52">
        <v>46</v>
      </c>
      <c r="P115" s="52">
        <v>22</v>
      </c>
      <c r="Q115" s="52">
        <v>81</v>
      </c>
      <c r="AM115" s="55">
        <v>106</v>
      </c>
      <c r="AN115" s="56">
        <v>1</v>
      </c>
    </row>
    <row r="116" spans="1:40" ht="15.75" x14ac:dyDescent="0.25">
      <c r="A116" s="47">
        <v>115</v>
      </c>
      <c r="B116" s="52">
        <v>24</v>
      </c>
      <c r="C116" s="53">
        <v>84</v>
      </c>
      <c r="D116" s="52">
        <v>18</v>
      </c>
      <c r="E116" s="52">
        <v>26</v>
      </c>
      <c r="F116" s="52">
        <v>85</v>
      </c>
      <c r="G116" s="52">
        <v>11</v>
      </c>
      <c r="H116" s="52">
        <v>44</v>
      </c>
      <c r="I116" s="52">
        <v>15</v>
      </c>
      <c r="J116" s="52">
        <v>22</v>
      </c>
      <c r="K116" s="52">
        <v>23</v>
      </c>
      <c r="L116" s="52">
        <v>90</v>
      </c>
      <c r="M116" s="52">
        <v>90</v>
      </c>
      <c r="N116" s="52">
        <v>69</v>
      </c>
      <c r="O116" s="52">
        <v>47</v>
      </c>
      <c r="P116" s="52">
        <v>23</v>
      </c>
      <c r="Q116" s="52">
        <v>81</v>
      </c>
      <c r="AM116" s="55">
        <v>107</v>
      </c>
      <c r="AN116" s="56">
        <v>0</v>
      </c>
    </row>
    <row r="117" spans="1:40" ht="15.75" x14ac:dyDescent="0.25">
      <c r="A117" s="47">
        <v>116</v>
      </c>
      <c r="B117" s="52">
        <v>25</v>
      </c>
      <c r="C117" s="53">
        <v>87</v>
      </c>
      <c r="D117" s="52">
        <v>18</v>
      </c>
      <c r="E117" s="52">
        <v>26</v>
      </c>
      <c r="F117" s="52">
        <v>85</v>
      </c>
      <c r="G117" s="52">
        <v>11</v>
      </c>
      <c r="H117" s="52">
        <v>45</v>
      </c>
      <c r="I117" s="52">
        <v>16</v>
      </c>
      <c r="J117" s="52">
        <v>22</v>
      </c>
      <c r="K117" s="52">
        <v>24</v>
      </c>
      <c r="L117" s="52">
        <v>92</v>
      </c>
      <c r="M117" s="52">
        <v>90</v>
      </c>
      <c r="N117" s="52">
        <v>69</v>
      </c>
      <c r="O117" s="52">
        <v>47</v>
      </c>
      <c r="P117" s="52">
        <v>24</v>
      </c>
      <c r="Q117" s="52">
        <v>82</v>
      </c>
      <c r="AM117" s="55">
        <v>108</v>
      </c>
      <c r="AN117" s="56">
        <v>0</v>
      </c>
    </row>
    <row r="118" spans="1:40" ht="15.75" x14ac:dyDescent="0.25">
      <c r="A118" s="47">
        <v>117</v>
      </c>
      <c r="B118" s="52">
        <v>25</v>
      </c>
      <c r="C118" s="53">
        <v>88</v>
      </c>
      <c r="D118" s="52">
        <v>18</v>
      </c>
      <c r="E118" s="52">
        <v>26</v>
      </c>
      <c r="F118" s="52">
        <v>86</v>
      </c>
      <c r="G118" s="52">
        <v>11</v>
      </c>
      <c r="H118" s="52">
        <v>45</v>
      </c>
      <c r="I118" s="52">
        <v>16</v>
      </c>
      <c r="J118" s="52">
        <v>23</v>
      </c>
      <c r="K118" s="52">
        <v>25</v>
      </c>
      <c r="L118" s="52">
        <v>93</v>
      </c>
      <c r="M118" s="52">
        <v>90</v>
      </c>
      <c r="N118" s="52">
        <v>72</v>
      </c>
      <c r="O118" s="52">
        <v>48</v>
      </c>
      <c r="P118" s="52">
        <v>25</v>
      </c>
      <c r="Q118" s="52">
        <v>84</v>
      </c>
      <c r="AM118" s="55">
        <v>109</v>
      </c>
      <c r="AN118" s="56">
        <v>3</v>
      </c>
    </row>
    <row r="119" spans="1:40" ht="15.75" x14ac:dyDescent="0.25">
      <c r="A119" s="47">
        <v>118</v>
      </c>
      <c r="B119" s="52">
        <v>25</v>
      </c>
      <c r="C119" s="53">
        <v>89</v>
      </c>
      <c r="D119" s="52">
        <v>18</v>
      </c>
      <c r="E119" s="52">
        <v>26</v>
      </c>
      <c r="F119" s="52">
        <v>87</v>
      </c>
      <c r="G119" s="52">
        <v>11</v>
      </c>
      <c r="H119" s="52">
        <v>47</v>
      </c>
      <c r="I119" s="52">
        <v>16</v>
      </c>
      <c r="J119" s="52">
        <v>24</v>
      </c>
      <c r="K119" s="52">
        <v>25</v>
      </c>
      <c r="L119" s="52">
        <v>93</v>
      </c>
      <c r="M119" s="52">
        <v>92</v>
      </c>
      <c r="N119" s="52">
        <v>73</v>
      </c>
      <c r="O119" s="52">
        <v>49</v>
      </c>
      <c r="P119" s="52">
        <v>25</v>
      </c>
      <c r="Q119" s="52">
        <v>85</v>
      </c>
      <c r="AM119" s="55">
        <v>110</v>
      </c>
      <c r="AN119" s="56">
        <v>0</v>
      </c>
    </row>
    <row r="120" spans="1:40" ht="15.75" x14ac:dyDescent="0.25">
      <c r="A120" s="47">
        <v>119</v>
      </c>
      <c r="B120" s="52">
        <v>26</v>
      </c>
      <c r="C120" s="53">
        <v>90</v>
      </c>
      <c r="D120" s="52">
        <v>18</v>
      </c>
      <c r="E120" s="52">
        <v>27</v>
      </c>
      <c r="F120" s="52">
        <v>87</v>
      </c>
      <c r="G120" s="52">
        <v>11</v>
      </c>
      <c r="H120" s="52">
        <v>47</v>
      </c>
      <c r="I120" s="52">
        <v>18</v>
      </c>
      <c r="J120" s="52">
        <v>25</v>
      </c>
      <c r="K120" s="52">
        <v>28</v>
      </c>
      <c r="L120" s="52">
        <v>93</v>
      </c>
      <c r="M120" s="52">
        <v>93</v>
      </c>
      <c r="N120" s="52">
        <v>73</v>
      </c>
      <c r="O120" s="52">
        <v>49</v>
      </c>
      <c r="P120" s="52">
        <v>25</v>
      </c>
      <c r="Q120" s="52">
        <v>85</v>
      </c>
      <c r="AM120" s="55">
        <v>111</v>
      </c>
      <c r="AN120" s="56">
        <v>1</v>
      </c>
    </row>
    <row r="121" spans="1:40" ht="15.75" x14ac:dyDescent="0.25">
      <c r="A121" s="47">
        <v>120</v>
      </c>
      <c r="B121" s="52">
        <v>26</v>
      </c>
      <c r="C121" s="53">
        <v>90</v>
      </c>
      <c r="D121" s="52">
        <v>18</v>
      </c>
      <c r="E121" s="52">
        <v>28</v>
      </c>
      <c r="F121" s="52">
        <v>89</v>
      </c>
      <c r="G121" s="52">
        <v>11</v>
      </c>
      <c r="H121" s="52">
        <v>48</v>
      </c>
      <c r="I121" s="52">
        <v>18</v>
      </c>
      <c r="J121" s="52">
        <v>25</v>
      </c>
      <c r="K121" s="52">
        <v>29</v>
      </c>
      <c r="L121" s="52">
        <v>94</v>
      </c>
      <c r="M121" s="52">
        <v>93</v>
      </c>
      <c r="N121" s="52">
        <v>75</v>
      </c>
      <c r="O121" s="52">
        <v>49</v>
      </c>
      <c r="P121" s="52">
        <v>26</v>
      </c>
      <c r="Q121" s="52">
        <v>85</v>
      </c>
      <c r="AM121" s="55">
        <v>112</v>
      </c>
      <c r="AN121" s="56">
        <v>1</v>
      </c>
    </row>
    <row r="122" spans="1:40" ht="15.75" x14ac:dyDescent="0.25">
      <c r="A122" s="47">
        <v>121</v>
      </c>
      <c r="B122" s="52">
        <v>27</v>
      </c>
      <c r="C122" s="53">
        <v>90</v>
      </c>
      <c r="D122" s="52">
        <v>19</v>
      </c>
      <c r="E122" s="52">
        <v>28</v>
      </c>
      <c r="F122" s="52">
        <v>89</v>
      </c>
      <c r="G122" s="52">
        <v>11</v>
      </c>
      <c r="H122" s="52">
        <v>48</v>
      </c>
      <c r="I122" s="52">
        <v>18</v>
      </c>
      <c r="J122" s="52">
        <v>26</v>
      </c>
      <c r="K122" s="52">
        <v>30</v>
      </c>
      <c r="L122" s="52">
        <v>94</v>
      </c>
      <c r="M122" s="52">
        <v>94</v>
      </c>
      <c r="N122" s="52">
        <v>77</v>
      </c>
      <c r="O122" s="52">
        <v>49</v>
      </c>
      <c r="P122" s="52">
        <v>27</v>
      </c>
      <c r="Q122" s="52">
        <v>86</v>
      </c>
      <c r="AM122" s="55">
        <v>113</v>
      </c>
      <c r="AN122" s="56">
        <v>2</v>
      </c>
    </row>
    <row r="123" spans="1:40" ht="15.75" x14ac:dyDescent="0.25">
      <c r="A123" s="47">
        <v>122</v>
      </c>
      <c r="B123" s="52">
        <v>28</v>
      </c>
      <c r="C123" s="53">
        <v>90</v>
      </c>
      <c r="D123" s="52">
        <v>19</v>
      </c>
      <c r="E123" s="52">
        <v>28</v>
      </c>
      <c r="F123" s="52">
        <v>89</v>
      </c>
      <c r="G123" s="52">
        <v>12</v>
      </c>
      <c r="H123" s="52">
        <v>48</v>
      </c>
      <c r="I123" s="52">
        <v>18</v>
      </c>
      <c r="J123" s="52">
        <v>27</v>
      </c>
      <c r="K123" s="52">
        <v>31</v>
      </c>
      <c r="L123" s="52">
        <v>96</v>
      </c>
      <c r="M123" s="52">
        <v>95</v>
      </c>
      <c r="N123" s="52">
        <v>78</v>
      </c>
      <c r="O123" s="52">
        <v>51</v>
      </c>
      <c r="P123" s="52">
        <v>27</v>
      </c>
      <c r="Q123" s="52">
        <v>86</v>
      </c>
      <c r="AM123" s="55">
        <v>114</v>
      </c>
      <c r="AN123" s="56">
        <v>3</v>
      </c>
    </row>
    <row r="124" spans="1:40" ht="15.75" x14ac:dyDescent="0.25">
      <c r="A124" s="47">
        <v>123</v>
      </c>
      <c r="B124" s="52">
        <v>29</v>
      </c>
      <c r="C124" s="53">
        <v>91</v>
      </c>
      <c r="D124" s="52">
        <v>19</v>
      </c>
      <c r="E124" s="52">
        <v>28</v>
      </c>
      <c r="F124" s="52">
        <v>90</v>
      </c>
      <c r="G124" s="52">
        <v>12</v>
      </c>
      <c r="H124" s="52">
        <v>49</v>
      </c>
      <c r="I124" s="52">
        <v>18</v>
      </c>
      <c r="J124" s="52">
        <v>27</v>
      </c>
      <c r="K124" s="52">
        <v>32</v>
      </c>
      <c r="L124" s="52">
        <v>97</v>
      </c>
      <c r="M124" s="52">
        <v>95</v>
      </c>
      <c r="N124" s="52">
        <v>79</v>
      </c>
      <c r="O124" s="52">
        <v>52</v>
      </c>
      <c r="P124" s="52">
        <v>28</v>
      </c>
      <c r="Q124" s="52">
        <v>87</v>
      </c>
      <c r="AM124" s="55">
        <v>115</v>
      </c>
      <c r="AN124" s="56">
        <v>1</v>
      </c>
    </row>
    <row r="125" spans="1:40" ht="15.75" x14ac:dyDescent="0.25">
      <c r="A125" s="47">
        <v>124</v>
      </c>
      <c r="B125" s="52">
        <v>29</v>
      </c>
      <c r="C125" s="53">
        <v>91</v>
      </c>
      <c r="D125" s="52">
        <v>19</v>
      </c>
      <c r="E125" s="52">
        <v>29</v>
      </c>
      <c r="F125" s="52">
        <v>92</v>
      </c>
      <c r="G125" s="52">
        <v>12</v>
      </c>
      <c r="H125" s="52">
        <v>50</v>
      </c>
      <c r="I125" s="52">
        <v>19</v>
      </c>
      <c r="J125" s="52">
        <v>29</v>
      </c>
      <c r="K125" s="52">
        <v>35</v>
      </c>
      <c r="L125" s="52">
        <v>97</v>
      </c>
      <c r="M125" s="52">
        <v>98</v>
      </c>
      <c r="N125" s="52">
        <v>81</v>
      </c>
      <c r="O125" s="52">
        <v>52</v>
      </c>
      <c r="P125" s="52">
        <v>28</v>
      </c>
      <c r="Q125" s="52">
        <v>88</v>
      </c>
      <c r="AM125" s="55">
        <v>116</v>
      </c>
      <c r="AN125" s="56">
        <v>0</v>
      </c>
    </row>
    <row r="126" spans="1:40" ht="15.75" x14ac:dyDescent="0.25">
      <c r="A126" s="47">
        <v>125</v>
      </c>
      <c r="B126" s="52">
        <v>30</v>
      </c>
      <c r="C126" s="53">
        <v>92</v>
      </c>
      <c r="D126" s="52">
        <v>20</v>
      </c>
      <c r="E126" s="52">
        <v>29</v>
      </c>
      <c r="F126" s="52">
        <v>92</v>
      </c>
      <c r="G126" s="52">
        <v>12</v>
      </c>
      <c r="H126" s="52">
        <v>50</v>
      </c>
      <c r="I126" s="52">
        <v>20</v>
      </c>
      <c r="J126" s="52">
        <v>30</v>
      </c>
      <c r="K126" s="52">
        <v>35</v>
      </c>
      <c r="L126" s="52">
        <v>100</v>
      </c>
      <c r="M126" s="52">
        <v>98</v>
      </c>
      <c r="N126" s="52">
        <v>82</v>
      </c>
      <c r="O126" s="52">
        <v>52</v>
      </c>
      <c r="P126" s="52">
        <v>29</v>
      </c>
      <c r="Q126" s="52">
        <v>88</v>
      </c>
      <c r="AM126" s="55">
        <v>117</v>
      </c>
      <c r="AN126" s="56">
        <v>3</v>
      </c>
    </row>
    <row r="127" spans="1:40" ht="15.75" x14ac:dyDescent="0.25">
      <c r="A127" s="47">
        <v>126</v>
      </c>
      <c r="B127" s="52">
        <v>30</v>
      </c>
      <c r="C127" s="53">
        <v>92</v>
      </c>
      <c r="D127" s="52">
        <v>20</v>
      </c>
      <c r="E127" s="52">
        <v>29</v>
      </c>
      <c r="F127" s="52">
        <v>92</v>
      </c>
      <c r="G127" s="52">
        <v>12</v>
      </c>
      <c r="H127" s="52">
        <v>50</v>
      </c>
      <c r="I127" s="52">
        <v>20</v>
      </c>
      <c r="J127" s="52">
        <v>30</v>
      </c>
      <c r="K127" s="52">
        <v>36</v>
      </c>
      <c r="L127" s="52">
        <v>100</v>
      </c>
      <c r="M127" s="52">
        <v>98</v>
      </c>
      <c r="N127" s="52">
        <v>83</v>
      </c>
      <c r="O127" s="52">
        <v>52</v>
      </c>
      <c r="P127" s="52">
        <v>29</v>
      </c>
      <c r="Q127" s="52">
        <v>89</v>
      </c>
      <c r="AM127" s="55">
        <v>118</v>
      </c>
      <c r="AN127" s="56">
        <v>1</v>
      </c>
    </row>
    <row r="128" spans="1:40" ht="15.75" x14ac:dyDescent="0.25">
      <c r="A128" s="47">
        <v>127</v>
      </c>
      <c r="B128" s="52">
        <v>31</v>
      </c>
      <c r="C128" s="53">
        <v>92</v>
      </c>
      <c r="D128" s="52">
        <v>21</v>
      </c>
      <c r="E128" s="52">
        <v>30</v>
      </c>
      <c r="F128" s="52">
        <v>94</v>
      </c>
      <c r="G128" s="52">
        <v>12</v>
      </c>
      <c r="H128" s="52">
        <v>51</v>
      </c>
      <c r="I128" s="52">
        <v>21</v>
      </c>
      <c r="J128" s="52">
        <v>31</v>
      </c>
      <c r="K128" s="52">
        <v>36</v>
      </c>
      <c r="L128" s="52">
        <v>100</v>
      </c>
      <c r="M128" s="52">
        <v>98</v>
      </c>
      <c r="N128" s="52">
        <v>84</v>
      </c>
      <c r="O128" s="52">
        <v>53</v>
      </c>
      <c r="P128" s="52">
        <v>30</v>
      </c>
      <c r="Q128" s="52">
        <v>89</v>
      </c>
      <c r="AM128" s="55">
        <v>119</v>
      </c>
      <c r="AN128" s="56">
        <v>5</v>
      </c>
    </row>
    <row r="129" spans="1:40" ht="15.75" x14ac:dyDescent="0.25">
      <c r="A129" s="47">
        <v>128</v>
      </c>
      <c r="B129" s="52">
        <v>32</v>
      </c>
      <c r="C129" s="53">
        <v>92</v>
      </c>
      <c r="D129" s="52">
        <v>21</v>
      </c>
      <c r="E129" s="52">
        <v>31</v>
      </c>
      <c r="F129" s="52">
        <v>94</v>
      </c>
      <c r="G129" s="52">
        <v>12</v>
      </c>
      <c r="H129" s="52">
        <v>52</v>
      </c>
      <c r="I129" s="52">
        <v>21</v>
      </c>
      <c r="J129" s="52">
        <v>33</v>
      </c>
      <c r="K129" s="52">
        <v>38</v>
      </c>
      <c r="L129" s="52">
        <v>102</v>
      </c>
      <c r="M129" s="52">
        <v>98</v>
      </c>
      <c r="N129" s="52">
        <v>84</v>
      </c>
      <c r="O129" s="52">
        <v>53</v>
      </c>
      <c r="P129" s="52">
        <v>30</v>
      </c>
      <c r="Q129" s="52">
        <v>89</v>
      </c>
      <c r="AM129" s="55">
        <v>120</v>
      </c>
      <c r="AN129" s="56">
        <v>0</v>
      </c>
    </row>
    <row r="130" spans="1:40" ht="15.75" x14ac:dyDescent="0.25">
      <c r="A130" s="47">
        <v>129</v>
      </c>
      <c r="B130" s="52">
        <v>32</v>
      </c>
      <c r="C130" s="53">
        <v>93</v>
      </c>
      <c r="D130" s="52">
        <v>21</v>
      </c>
      <c r="E130" s="52">
        <v>32</v>
      </c>
      <c r="F130" s="52">
        <v>95</v>
      </c>
      <c r="G130" s="52">
        <v>12</v>
      </c>
      <c r="H130" s="52">
        <v>52</v>
      </c>
      <c r="I130" s="52">
        <v>21</v>
      </c>
      <c r="J130" s="52">
        <v>37</v>
      </c>
      <c r="K130" s="52">
        <v>39</v>
      </c>
      <c r="L130" s="52">
        <v>103</v>
      </c>
      <c r="M130" s="52">
        <v>99</v>
      </c>
      <c r="N130" s="52">
        <v>87</v>
      </c>
      <c r="O130" s="52">
        <v>54</v>
      </c>
      <c r="P130" s="52">
        <v>31</v>
      </c>
      <c r="Q130" s="52">
        <v>90</v>
      </c>
      <c r="AM130" s="55">
        <v>121</v>
      </c>
      <c r="AN130" s="56">
        <v>1</v>
      </c>
    </row>
    <row r="131" spans="1:40" ht="15.75" x14ac:dyDescent="0.25">
      <c r="A131" s="47">
        <v>130</v>
      </c>
      <c r="B131" s="52">
        <v>33</v>
      </c>
      <c r="C131" s="53">
        <v>93</v>
      </c>
      <c r="D131" s="52">
        <v>21</v>
      </c>
      <c r="E131" s="52">
        <v>33</v>
      </c>
      <c r="F131" s="52">
        <v>95</v>
      </c>
      <c r="G131" s="52">
        <v>12</v>
      </c>
      <c r="H131" s="52">
        <v>54</v>
      </c>
      <c r="I131" s="52">
        <v>21</v>
      </c>
      <c r="J131" s="52">
        <v>37</v>
      </c>
      <c r="K131" s="52">
        <v>43</v>
      </c>
      <c r="L131" s="52">
        <v>103</v>
      </c>
      <c r="M131" s="52">
        <v>99</v>
      </c>
      <c r="N131" s="52">
        <v>87</v>
      </c>
      <c r="O131" s="52">
        <v>55</v>
      </c>
      <c r="P131" s="52">
        <v>32</v>
      </c>
      <c r="Q131" s="52">
        <v>91</v>
      </c>
      <c r="AM131" s="55">
        <v>122</v>
      </c>
      <c r="AN131" s="56">
        <v>0</v>
      </c>
    </row>
    <row r="132" spans="1:40" ht="15.75" x14ac:dyDescent="0.25">
      <c r="A132" s="47">
        <v>131</v>
      </c>
      <c r="B132" s="52">
        <v>35</v>
      </c>
      <c r="C132" s="53">
        <v>94</v>
      </c>
      <c r="D132" s="52">
        <v>22</v>
      </c>
      <c r="E132" s="52">
        <v>34</v>
      </c>
      <c r="F132" s="52">
        <v>96</v>
      </c>
      <c r="G132" s="52">
        <v>13</v>
      </c>
      <c r="H132" s="52">
        <v>54</v>
      </c>
      <c r="I132" s="52">
        <v>21</v>
      </c>
      <c r="J132" s="52">
        <v>37</v>
      </c>
      <c r="K132" s="52">
        <v>44</v>
      </c>
      <c r="L132" s="52">
        <v>103</v>
      </c>
      <c r="M132" s="52">
        <v>100</v>
      </c>
      <c r="N132" s="52">
        <v>89</v>
      </c>
      <c r="O132" s="52">
        <v>55</v>
      </c>
      <c r="P132" s="52">
        <v>32</v>
      </c>
      <c r="Q132" s="52">
        <v>92</v>
      </c>
      <c r="AM132" s="55">
        <v>123</v>
      </c>
      <c r="AN132" s="56">
        <v>2</v>
      </c>
    </row>
    <row r="133" spans="1:40" ht="15.75" x14ac:dyDescent="0.25">
      <c r="A133" s="47">
        <v>132</v>
      </c>
      <c r="B133" s="52">
        <v>36</v>
      </c>
      <c r="C133" s="53">
        <v>94</v>
      </c>
      <c r="D133" s="52">
        <v>22</v>
      </c>
      <c r="E133" s="52">
        <v>35</v>
      </c>
      <c r="F133" s="52">
        <v>96</v>
      </c>
      <c r="G133" s="52">
        <v>13</v>
      </c>
      <c r="H133" s="52">
        <v>55</v>
      </c>
      <c r="I133" s="52">
        <v>22</v>
      </c>
      <c r="J133" s="52">
        <v>37</v>
      </c>
      <c r="K133" s="52">
        <v>45</v>
      </c>
      <c r="L133" s="52">
        <v>103</v>
      </c>
      <c r="M133" s="52">
        <v>101</v>
      </c>
      <c r="N133" s="52">
        <v>90</v>
      </c>
      <c r="O133" s="52">
        <v>58</v>
      </c>
      <c r="P133" s="52">
        <v>33</v>
      </c>
      <c r="Q133" s="52">
        <v>92</v>
      </c>
      <c r="AM133" s="55">
        <v>124</v>
      </c>
      <c r="AN133" s="56">
        <v>0</v>
      </c>
    </row>
    <row r="134" spans="1:40" ht="15.75" x14ac:dyDescent="0.25">
      <c r="A134" s="47">
        <v>133</v>
      </c>
      <c r="B134" s="52">
        <v>36</v>
      </c>
      <c r="C134" s="53">
        <v>94</v>
      </c>
      <c r="D134" s="52">
        <v>22</v>
      </c>
      <c r="E134" s="52">
        <v>35</v>
      </c>
      <c r="F134" s="52">
        <v>96</v>
      </c>
      <c r="G134" s="52">
        <v>13</v>
      </c>
      <c r="H134" s="52">
        <v>55</v>
      </c>
      <c r="I134" s="52">
        <v>23</v>
      </c>
      <c r="J134" s="52">
        <v>37</v>
      </c>
      <c r="K134" s="52">
        <v>45</v>
      </c>
      <c r="L134" s="52">
        <v>104</v>
      </c>
      <c r="M134" s="52">
        <v>101</v>
      </c>
      <c r="N134" s="52">
        <v>91</v>
      </c>
      <c r="O134" s="52">
        <v>60</v>
      </c>
      <c r="P134" s="52">
        <v>33</v>
      </c>
      <c r="Q134" s="52">
        <v>92</v>
      </c>
      <c r="AM134" s="55">
        <v>125</v>
      </c>
      <c r="AN134" s="56">
        <v>4</v>
      </c>
    </row>
    <row r="135" spans="1:40" ht="15.75" x14ac:dyDescent="0.25">
      <c r="A135" s="47">
        <v>134</v>
      </c>
      <c r="B135" s="52">
        <v>36</v>
      </c>
      <c r="C135" s="53">
        <v>95</v>
      </c>
      <c r="D135" s="52">
        <v>22</v>
      </c>
      <c r="E135" s="52">
        <v>36</v>
      </c>
      <c r="F135" s="52">
        <v>96</v>
      </c>
      <c r="G135" s="52">
        <v>13</v>
      </c>
      <c r="H135" s="52">
        <v>57</v>
      </c>
      <c r="I135" s="52">
        <v>23</v>
      </c>
      <c r="J135" s="52">
        <v>38</v>
      </c>
      <c r="K135" s="52">
        <v>48</v>
      </c>
      <c r="L135" s="52">
        <v>105</v>
      </c>
      <c r="M135" s="52">
        <v>102</v>
      </c>
      <c r="N135" s="52">
        <v>92</v>
      </c>
      <c r="O135" s="52">
        <v>62</v>
      </c>
      <c r="P135" s="52">
        <v>34</v>
      </c>
      <c r="Q135" s="52">
        <v>93</v>
      </c>
      <c r="AM135" s="55">
        <v>126</v>
      </c>
      <c r="AN135" s="56">
        <v>2</v>
      </c>
    </row>
    <row r="136" spans="1:40" ht="15.75" x14ac:dyDescent="0.25">
      <c r="A136" s="47">
        <v>135</v>
      </c>
      <c r="B136" s="52">
        <v>37</v>
      </c>
      <c r="C136" s="53">
        <v>96</v>
      </c>
      <c r="D136" s="52">
        <v>23</v>
      </c>
      <c r="E136" s="52">
        <v>37</v>
      </c>
      <c r="F136" s="52">
        <v>96</v>
      </c>
      <c r="G136" s="52">
        <v>13</v>
      </c>
      <c r="H136" s="52">
        <v>58</v>
      </c>
      <c r="I136" s="52">
        <v>23</v>
      </c>
      <c r="J136" s="52">
        <v>39</v>
      </c>
      <c r="K136" s="52">
        <v>48</v>
      </c>
      <c r="L136" s="52">
        <v>106</v>
      </c>
      <c r="M136" s="52">
        <v>103</v>
      </c>
      <c r="N136" s="52">
        <v>92</v>
      </c>
      <c r="O136" s="52">
        <v>62</v>
      </c>
      <c r="P136" s="52">
        <v>34</v>
      </c>
      <c r="Q136" s="52">
        <v>93</v>
      </c>
      <c r="AM136" s="55">
        <v>127</v>
      </c>
      <c r="AN136" s="56">
        <v>0</v>
      </c>
    </row>
    <row r="137" spans="1:40" ht="15.75" x14ac:dyDescent="0.25">
      <c r="A137" s="47">
        <v>136</v>
      </c>
      <c r="B137" s="52">
        <v>37</v>
      </c>
      <c r="C137" s="53">
        <v>97</v>
      </c>
      <c r="D137" s="52">
        <v>25</v>
      </c>
      <c r="E137" s="52">
        <v>38</v>
      </c>
      <c r="F137" s="52">
        <v>96</v>
      </c>
      <c r="G137" s="52">
        <v>13</v>
      </c>
      <c r="H137" s="52">
        <v>59</v>
      </c>
      <c r="I137" s="52">
        <v>24</v>
      </c>
      <c r="J137" s="52">
        <v>39</v>
      </c>
      <c r="K137" s="52">
        <v>49</v>
      </c>
      <c r="L137" s="52">
        <v>107</v>
      </c>
      <c r="M137" s="52">
        <v>103</v>
      </c>
      <c r="N137" s="52">
        <v>93</v>
      </c>
      <c r="O137" s="52">
        <v>62</v>
      </c>
      <c r="P137" s="52">
        <v>35</v>
      </c>
      <c r="Q137" s="52">
        <v>93</v>
      </c>
      <c r="AM137" s="55">
        <v>128</v>
      </c>
      <c r="AN137" s="56">
        <v>0</v>
      </c>
    </row>
    <row r="138" spans="1:40" ht="15.75" x14ac:dyDescent="0.25">
      <c r="A138" s="47">
        <v>137</v>
      </c>
      <c r="B138" s="52">
        <v>38</v>
      </c>
      <c r="C138" s="53">
        <v>97</v>
      </c>
      <c r="D138" s="52">
        <v>26</v>
      </c>
      <c r="E138" s="52">
        <v>41</v>
      </c>
      <c r="F138" s="52">
        <v>96</v>
      </c>
      <c r="G138" s="52">
        <v>13</v>
      </c>
      <c r="H138" s="52">
        <v>60</v>
      </c>
      <c r="I138" s="52">
        <v>24</v>
      </c>
      <c r="J138" s="52">
        <v>40</v>
      </c>
      <c r="K138" s="52">
        <v>50</v>
      </c>
      <c r="L138" s="52">
        <v>107</v>
      </c>
      <c r="M138" s="52">
        <v>104</v>
      </c>
      <c r="N138" s="52">
        <v>93</v>
      </c>
      <c r="O138" s="52">
        <v>64</v>
      </c>
      <c r="P138" s="52">
        <v>36</v>
      </c>
      <c r="Q138" s="52">
        <v>94</v>
      </c>
      <c r="AM138" s="55">
        <v>129</v>
      </c>
      <c r="AN138" s="56">
        <v>1</v>
      </c>
    </row>
    <row r="139" spans="1:40" ht="15.75" x14ac:dyDescent="0.25">
      <c r="A139" s="47">
        <v>138</v>
      </c>
      <c r="B139" s="52">
        <v>40</v>
      </c>
      <c r="C139" s="53">
        <v>98</v>
      </c>
      <c r="D139" s="52">
        <v>26</v>
      </c>
      <c r="E139" s="52">
        <v>41</v>
      </c>
      <c r="F139" s="52">
        <v>97</v>
      </c>
      <c r="G139" s="52">
        <v>13</v>
      </c>
      <c r="H139" s="52">
        <v>60</v>
      </c>
      <c r="I139" s="52">
        <v>26</v>
      </c>
      <c r="J139" s="52">
        <v>41</v>
      </c>
      <c r="K139" s="52">
        <v>50</v>
      </c>
      <c r="L139" s="52">
        <v>109</v>
      </c>
      <c r="M139" s="52">
        <v>104</v>
      </c>
      <c r="N139" s="52">
        <v>94</v>
      </c>
      <c r="O139" s="52">
        <v>67</v>
      </c>
      <c r="P139" s="52">
        <v>36</v>
      </c>
      <c r="Q139" s="52">
        <v>94</v>
      </c>
      <c r="AM139" s="55">
        <v>130</v>
      </c>
      <c r="AN139" s="56">
        <v>0</v>
      </c>
    </row>
    <row r="140" spans="1:40" ht="15.75" x14ac:dyDescent="0.25">
      <c r="A140" s="47">
        <v>139</v>
      </c>
      <c r="B140" s="52">
        <v>42</v>
      </c>
      <c r="C140" s="53">
        <v>99</v>
      </c>
      <c r="D140" s="52">
        <v>26</v>
      </c>
      <c r="E140" s="52">
        <v>42</v>
      </c>
      <c r="F140" s="52">
        <v>99</v>
      </c>
      <c r="G140" s="52">
        <v>14</v>
      </c>
      <c r="H140" s="52">
        <v>60</v>
      </c>
      <c r="I140" s="52">
        <v>26</v>
      </c>
      <c r="J140" s="52">
        <v>41</v>
      </c>
      <c r="K140" s="52">
        <v>50</v>
      </c>
      <c r="L140" s="52">
        <v>110</v>
      </c>
      <c r="M140" s="52">
        <v>105</v>
      </c>
      <c r="N140" s="52">
        <v>94</v>
      </c>
      <c r="O140" s="52">
        <v>70</v>
      </c>
      <c r="P140" s="52">
        <v>37</v>
      </c>
      <c r="Q140" s="52">
        <v>95</v>
      </c>
      <c r="AM140" s="55">
        <v>131</v>
      </c>
      <c r="AN140" s="56">
        <v>1</v>
      </c>
    </row>
    <row r="141" spans="1:40" ht="15.75" x14ac:dyDescent="0.25">
      <c r="A141" s="47">
        <v>140</v>
      </c>
      <c r="B141" s="52">
        <v>42</v>
      </c>
      <c r="C141" s="53">
        <v>100</v>
      </c>
      <c r="D141" s="52">
        <v>26</v>
      </c>
      <c r="E141" s="52">
        <v>43</v>
      </c>
      <c r="F141" s="52">
        <v>99</v>
      </c>
      <c r="G141" s="52">
        <v>14</v>
      </c>
      <c r="H141" s="52">
        <v>60</v>
      </c>
      <c r="I141" s="52">
        <v>26</v>
      </c>
      <c r="J141" s="52">
        <v>43</v>
      </c>
      <c r="K141" s="52">
        <v>50</v>
      </c>
      <c r="L141" s="52">
        <v>110</v>
      </c>
      <c r="M141" s="52">
        <v>105</v>
      </c>
      <c r="N141" s="52">
        <v>95</v>
      </c>
      <c r="O141" s="52">
        <v>72</v>
      </c>
      <c r="P141" s="52">
        <v>40</v>
      </c>
      <c r="Q141" s="52">
        <v>97</v>
      </c>
      <c r="AM141" s="55">
        <v>132</v>
      </c>
      <c r="AN141" s="56">
        <v>0</v>
      </c>
    </row>
    <row r="142" spans="1:40" ht="15.75" x14ac:dyDescent="0.25">
      <c r="A142" s="47">
        <v>141</v>
      </c>
      <c r="B142" s="52">
        <v>42</v>
      </c>
      <c r="C142" s="53">
        <v>100</v>
      </c>
      <c r="D142" s="52">
        <v>27</v>
      </c>
      <c r="E142" s="52">
        <v>44</v>
      </c>
      <c r="F142" s="52">
        <v>99</v>
      </c>
      <c r="G142" s="52">
        <v>14</v>
      </c>
      <c r="H142" s="52">
        <v>61</v>
      </c>
      <c r="I142" s="52">
        <v>27</v>
      </c>
      <c r="J142" s="52">
        <v>43</v>
      </c>
      <c r="K142" s="52">
        <v>52</v>
      </c>
      <c r="L142" s="52">
        <v>112</v>
      </c>
      <c r="M142" s="52">
        <v>106</v>
      </c>
      <c r="N142" s="52">
        <v>95</v>
      </c>
      <c r="O142" s="52">
        <v>72</v>
      </c>
      <c r="P142" s="52">
        <v>42</v>
      </c>
      <c r="Q142" s="52">
        <v>97</v>
      </c>
      <c r="AM142" s="55">
        <v>133</v>
      </c>
      <c r="AN142" s="56">
        <v>1</v>
      </c>
    </row>
    <row r="143" spans="1:40" ht="15.75" x14ac:dyDescent="0.25">
      <c r="A143" s="47">
        <v>142</v>
      </c>
      <c r="B143" s="52">
        <v>42</v>
      </c>
      <c r="C143" s="53">
        <v>102</v>
      </c>
      <c r="D143" s="52">
        <v>28</v>
      </c>
      <c r="E143" s="52">
        <v>44</v>
      </c>
      <c r="F143" s="52">
        <v>99</v>
      </c>
      <c r="G143" s="52">
        <v>14</v>
      </c>
      <c r="H143" s="52">
        <v>61</v>
      </c>
      <c r="I143" s="52">
        <v>27</v>
      </c>
      <c r="J143" s="52">
        <v>43</v>
      </c>
      <c r="K143" s="52">
        <v>52</v>
      </c>
      <c r="L143" s="52">
        <v>114</v>
      </c>
      <c r="M143" s="52">
        <v>107</v>
      </c>
      <c r="N143" s="52">
        <v>95</v>
      </c>
      <c r="O143" s="52">
        <v>72</v>
      </c>
      <c r="P143" s="52">
        <v>45</v>
      </c>
      <c r="Q143" s="52">
        <v>97</v>
      </c>
      <c r="AM143" s="55">
        <v>134</v>
      </c>
      <c r="AN143" s="56">
        <v>1</v>
      </c>
    </row>
    <row r="144" spans="1:40" ht="15.75" x14ac:dyDescent="0.25">
      <c r="A144" s="47">
        <v>143</v>
      </c>
      <c r="B144" s="52">
        <v>43</v>
      </c>
      <c r="C144" s="53">
        <v>102</v>
      </c>
      <c r="D144" s="52">
        <v>29</v>
      </c>
      <c r="E144" s="52">
        <v>45</v>
      </c>
      <c r="F144" s="52">
        <v>100</v>
      </c>
      <c r="G144" s="52">
        <v>15</v>
      </c>
      <c r="H144" s="52">
        <v>61</v>
      </c>
      <c r="I144" s="52">
        <v>28</v>
      </c>
      <c r="J144" s="52">
        <v>46</v>
      </c>
      <c r="K144" s="52">
        <v>53</v>
      </c>
      <c r="L144" s="52">
        <v>114</v>
      </c>
      <c r="M144" s="52">
        <v>107</v>
      </c>
      <c r="N144" s="52">
        <v>96</v>
      </c>
      <c r="O144" s="52">
        <v>72</v>
      </c>
      <c r="P144" s="52">
        <v>45</v>
      </c>
      <c r="Q144" s="52">
        <v>98</v>
      </c>
      <c r="AM144" s="55">
        <v>135</v>
      </c>
      <c r="AN144" s="56">
        <v>1</v>
      </c>
    </row>
    <row r="145" spans="1:40" ht="15.75" x14ac:dyDescent="0.25">
      <c r="A145" s="47">
        <v>144</v>
      </c>
      <c r="B145" s="52">
        <v>49</v>
      </c>
      <c r="C145" s="53">
        <v>103</v>
      </c>
      <c r="D145" s="52">
        <v>29</v>
      </c>
      <c r="E145" s="52">
        <v>51</v>
      </c>
      <c r="F145" s="52">
        <v>100</v>
      </c>
      <c r="G145" s="52">
        <v>15</v>
      </c>
      <c r="H145" s="52">
        <v>64</v>
      </c>
      <c r="I145" s="52">
        <v>28</v>
      </c>
      <c r="J145" s="52">
        <v>46</v>
      </c>
      <c r="K145" s="52">
        <v>53</v>
      </c>
      <c r="L145" s="52">
        <v>114</v>
      </c>
      <c r="M145" s="52">
        <v>110</v>
      </c>
      <c r="N145" s="52">
        <v>99</v>
      </c>
      <c r="O145" s="52">
        <v>74</v>
      </c>
      <c r="P145" s="52">
        <v>45</v>
      </c>
      <c r="Q145" s="52">
        <v>99</v>
      </c>
      <c r="AM145" s="55">
        <v>136</v>
      </c>
      <c r="AN145" s="56">
        <v>2</v>
      </c>
    </row>
    <row r="146" spans="1:40" ht="15.75" x14ac:dyDescent="0.25">
      <c r="A146" s="47">
        <v>145</v>
      </c>
      <c r="B146" s="52">
        <v>52</v>
      </c>
      <c r="C146" s="53">
        <v>103</v>
      </c>
      <c r="D146" s="52">
        <v>30</v>
      </c>
      <c r="E146" s="52">
        <v>52</v>
      </c>
      <c r="F146" s="52">
        <v>101</v>
      </c>
      <c r="G146" s="52">
        <v>15</v>
      </c>
      <c r="H146" s="52">
        <v>66</v>
      </c>
      <c r="I146" s="52">
        <v>29</v>
      </c>
      <c r="J146" s="52">
        <v>47</v>
      </c>
      <c r="K146" s="52">
        <v>55</v>
      </c>
      <c r="L146" s="52">
        <v>114</v>
      </c>
      <c r="M146" s="52">
        <v>110</v>
      </c>
      <c r="N146" s="52">
        <v>100</v>
      </c>
      <c r="O146" s="52">
        <v>74</v>
      </c>
      <c r="P146" s="52">
        <v>48</v>
      </c>
      <c r="Q146" s="52">
        <v>99</v>
      </c>
      <c r="AM146" s="55">
        <v>137</v>
      </c>
      <c r="AN146" s="56">
        <v>0</v>
      </c>
    </row>
    <row r="147" spans="1:40" ht="15.75" x14ac:dyDescent="0.25">
      <c r="A147" s="47">
        <v>146</v>
      </c>
      <c r="B147" s="52">
        <v>52</v>
      </c>
      <c r="C147" s="53">
        <v>103</v>
      </c>
      <c r="D147" s="52">
        <v>31</v>
      </c>
      <c r="E147" s="52">
        <v>53</v>
      </c>
      <c r="F147" s="52">
        <v>102</v>
      </c>
      <c r="G147" s="52">
        <v>15</v>
      </c>
      <c r="H147" s="52">
        <v>67</v>
      </c>
      <c r="I147" s="52">
        <v>30</v>
      </c>
      <c r="J147" s="52">
        <v>48</v>
      </c>
      <c r="K147" s="52">
        <v>55</v>
      </c>
      <c r="L147" s="52">
        <v>115</v>
      </c>
      <c r="M147" s="52">
        <v>110</v>
      </c>
      <c r="N147" s="52">
        <v>101</v>
      </c>
      <c r="O147" s="52">
        <v>76</v>
      </c>
      <c r="P147" s="52">
        <v>48</v>
      </c>
      <c r="Q147" s="52">
        <v>100</v>
      </c>
      <c r="AM147" s="55">
        <v>138</v>
      </c>
      <c r="AN147" s="56">
        <v>1</v>
      </c>
    </row>
    <row r="148" spans="1:40" ht="15.75" x14ac:dyDescent="0.25">
      <c r="A148" s="47">
        <v>147</v>
      </c>
      <c r="B148" s="52">
        <v>52</v>
      </c>
      <c r="C148" s="53">
        <v>104</v>
      </c>
      <c r="D148" s="52">
        <v>31</v>
      </c>
      <c r="E148" s="52">
        <v>53</v>
      </c>
      <c r="F148" s="52">
        <v>102</v>
      </c>
      <c r="G148" s="52">
        <v>16</v>
      </c>
      <c r="H148" s="52">
        <v>68</v>
      </c>
      <c r="I148" s="52">
        <v>31</v>
      </c>
      <c r="J148" s="52">
        <v>49</v>
      </c>
      <c r="K148" s="52">
        <v>56</v>
      </c>
      <c r="L148" s="52">
        <v>116</v>
      </c>
      <c r="M148" s="52">
        <v>111</v>
      </c>
      <c r="N148" s="52">
        <v>101</v>
      </c>
      <c r="O148" s="52">
        <v>81</v>
      </c>
      <c r="P148" s="52">
        <v>49</v>
      </c>
      <c r="Q148" s="52">
        <v>101</v>
      </c>
      <c r="AM148" s="55">
        <v>139</v>
      </c>
      <c r="AN148" s="56">
        <v>0</v>
      </c>
    </row>
    <row r="149" spans="1:40" ht="15.75" x14ac:dyDescent="0.25">
      <c r="A149" s="47">
        <v>148</v>
      </c>
      <c r="B149" s="52">
        <v>54</v>
      </c>
      <c r="C149" s="53">
        <v>104</v>
      </c>
      <c r="D149" s="52">
        <v>31</v>
      </c>
      <c r="E149" s="52">
        <v>53</v>
      </c>
      <c r="F149" s="52">
        <v>102</v>
      </c>
      <c r="G149" s="52">
        <v>16</v>
      </c>
      <c r="H149" s="52">
        <v>69</v>
      </c>
      <c r="I149" s="52">
        <v>31</v>
      </c>
      <c r="J149" s="52">
        <v>50</v>
      </c>
      <c r="K149" s="52">
        <v>58</v>
      </c>
      <c r="L149" s="52">
        <v>116</v>
      </c>
      <c r="M149" s="52">
        <v>111</v>
      </c>
      <c r="N149" s="52">
        <v>103</v>
      </c>
      <c r="O149" s="52">
        <v>82</v>
      </c>
      <c r="P149" s="52">
        <v>50</v>
      </c>
      <c r="Q149" s="52">
        <v>102</v>
      </c>
      <c r="AM149" s="55">
        <v>140</v>
      </c>
      <c r="AN149" s="56">
        <v>3</v>
      </c>
    </row>
    <row r="150" spans="1:40" ht="15.75" x14ac:dyDescent="0.25">
      <c r="A150" s="47">
        <v>149</v>
      </c>
      <c r="B150" s="52">
        <v>54</v>
      </c>
      <c r="C150" s="53">
        <v>104</v>
      </c>
      <c r="D150" s="52">
        <v>32</v>
      </c>
      <c r="E150" s="52">
        <v>54</v>
      </c>
      <c r="F150" s="52">
        <v>103</v>
      </c>
      <c r="G150" s="52">
        <v>16</v>
      </c>
      <c r="H150" s="52">
        <v>70</v>
      </c>
      <c r="I150" s="52">
        <v>33</v>
      </c>
      <c r="J150" s="52">
        <v>51</v>
      </c>
      <c r="K150" s="52">
        <v>59</v>
      </c>
      <c r="L150" s="52">
        <v>117</v>
      </c>
      <c r="M150" s="52">
        <v>111</v>
      </c>
      <c r="N150" s="52">
        <v>103</v>
      </c>
      <c r="O150" s="52">
        <v>83</v>
      </c>
      <c r="P150" s="52">
        <v>50</v>
      </c>
      <c r="Q150" s="52">
        <v>102</v>
      </c>
      <c r="AM150" s="55">
        <v>141</v>
      </c>
      <c r="AN150" s="56">
        <v>0</v>
      </c>
    </row>
    <row r="151" spans="1:40" ht="15.75" x14ac:dyDescent="0.25">
      <c r="A151" s="47">
        <v>150</v>
      </c>
      <c r="B151" s="52">
        <v>54</v>
      </c>
      <c r="C151" s="53">
        <v>105</v>
      </c>
      <c r="D151" s="52">
        <v>32</v>
      </c>
      <c r="E151" s="52">
        <v>55</v>
      </c>
      <c r="F151" s="52">
        <v>104</v>
      </c>
      <c r="G151" s="52">
        <v>16</v>
      </c>
      <c r="H151" s="52">
        <v>71</v>
      </c>
      <c r="I151" s="52">
        <v>34</v>
      </c>
      <c r="J151" s="52">
        <v>51</v>
      </c>
      <c r="K151" s="52">
        <v>59</v>
      </c>
      <c r="L151" s="52">
        <v>117</v>
      </c>
      <c r="M151" s="52">
        <v>111</v>
      </c>
      <c r="N151" s="52">
        <v>104</v>
      </c>
      <c r="O151" s="52">
        <v>83</v>
      </c>
      <c r="P151" s="52">
        <v>52</v>
      </c>
      <c r="Q151" s="52">
        <v>103</v>
      </c>
      <c r="AM151" s="55">
        <v>142</v>
      </c>
      <c r="AN151" s="56">
        <v>2</v>
      </c>
    </row>
    <row r="152" spans="1:40" ht="15.75" x14ac:dyDescent="0.25">
      <c r="A152" s="47">
        <v>151</v>
      </c>
      <c r="B152" s="52">
        <v>58</v>
      </c>
      <c r="C152" s="53">
        <v>106</v>
      </c>
      <c r="D152" s="52">
        <v>32</v>
      </c>
      <c r="E152" s="52">
        <v>55</v>
      </c>
      <c r="F152" s="52">
        <v>104</v>
      </c>
      <c r="G152" s="52">
        <v>16</v>
      </c>
      <c r="H152" s="52">
        <v>71</v>
      </c>
      <c r="I152" s="52">
        <v>34</v>
      </c>
      <c r="J152" s="52">
        <v>52</v>
      </c>
      <c r="K152" s="52">
        <v>61</v>
      </c>
      <c r="L152" s="52">
        <v>118</v>
      </c>
      <c r="M152" s="52">
        <v>112</v>
      </c>
      <c r="N152" s="52">
        <v>107</v>
      </c>
      <c r="O152" s="52">
        <v>83</v>
      </c>
      <c r="P152" s="52">
        <v>52</v>
      </c>
      <c r="Q152" s="52">
        <v>103</v>
      </c>
      <c r="AM152" s="55">
        <v>143</v>
      </c>
      <c r="AN152" s="56">
        <v>1</v>
      </c>
    </row>
    <row r="153" spans="1:40" ht="15.75" x14ac:dyDescent="0.25">
      <c r="A153" s="47">
        <v>152</v>
      </c>
      <c r="B153" s="52">
        <v>59</v>
      </c>
      <c r="C153" s="53">
        <v>106</v>
      </c>
      <c r="D153" s="52">
        <v>34</v>
      </c>
      <c r="E153" s="52">
        <v>55</v>
      </c>
      <c r="F153" s="52">
        <v>106</v>
      </c>
      <c r="G153" s="52">
        <v>16</v>
      </c>
      <c r="H153" s="52">
        <v>72</v>
      </c>
      <c r="I153" s="52">
        <v>34</v>
      </c>
      <c r="J153" s="52">
        <v>57</v>
      </c>
      <c r="K153" s="52">
        <v>61</v>
      </c>
      <c r="L153" s="52">
        <v>121</v>
      </c>
      <c r="M153" s="52">
        <v>114</v>
      </c>
      <c r="N153" s="52">
        <v>108</v>
      </c>
      <c r="O153" s="52">
        <v>83</v>
      </c>
      <c r="P153" s="52">
        <v>53</v>
      </c>
      <c r="Q153" s="52">
        <v>104</v>
      </c>
      <c r="AM153" s="55">
        <v>144</v>
      </c>
      <c r="AN153" s="56">
        <v>0</v>
      </c>
    </row>
    <row r="154" spans="1:40" ht="15.75" x14ac:dyDescent="0.25">
      <c r="A154" s="47">
        <v>153</v>
      </c>
      <c r="B154" s="52">
        <v>61</v>
      </c>
      <c r="C154" s="53">
        <v>109</v>
      </c>
      <c r="D154" s="52">
        <v>34</v>
      </c>
      <c r="E154" s="52">
        <v>57</v>
      </c>
      <c r="F154" s="52">
        <v>109</v>
      </c>
      <c r="G154" s="52">
        <v>16</v>
      </c>
      <c r="H154" s="52">
        <v>73</v>
      </c>
      <c r="I154" s="52">
        <v>35</v>
      </c>
      <c r="J154" s="52">
        <v>59</v>
      </c>
      <c r="K154" s="52">
        <v>63</v>
      </c>
      <c r="L154" s="52">
        <v>123</v>
      </c>
      <c r="M154" s="52">
        <v>115</v>
      </c>
      <c r="N154" s="52">
        <v>110</v>
      </c>
      <c r="O154" s="52">
        <v>84</v>
      </c>
      <c r="P154" s="52">
        <v>54</v>
      </c>
      <c r="Q154" s="52">
        <v>106</v>
      </c>
      <c r="AM154" s="55">
        <v>145</v>
      </c>
      <c r="AN154" s="56">
        <v>1</v>
      </c>
    </row>
    <row r="155" spans="1:40" ht="15.75" x14ac:dyDescent="0.25">
      <c r="A155" s="47">
        <v>154</v>
      </c>
      <c r="B155" s="52">
        <v>62</v>
      </c>
      <c r="C155" s="53">
        <v>109</v>
      </c>
      <c r="D155" s="52">
        <v>35</v>
      </c>
      <c r="E155" s="52">
        <v>59</v>
      </c>
      <c r="F155" s="52">
        <v>110</v>
      </c>
      <c r="G155" s="52">
        <v>16</v>
      </c>
      <c r="H155" s="52">
        <v>73</v>
      </c>
      <c r="I155" s="52">
        <v>36</v>
      </c>
      <c r="J155" s="52">
        <v>60</v>
      </c>
      <c r="K155" s="52">
        <v>65</v>
      </c>
      <c r="L155" s="52">
        <v>125</v>
      </c>
      <c r="M155" s="52">
        <v>116</v>
      </c>
      <c r="N155" s="52">
        <v>111</v>
      </c>
      <c r="O155" s="52">
        <v>84</v>
      </c>
      <c r="P155" s="52">
        <v>57</v>
      </c>
      <c r="Q155" s="52">
        <v>109</v>
      </c>
      <c r="AM155" s="55">
        <v>146</v>
      </c>
      <c r="AN155" s="56">
        <v>0</v>
      </c>
    </row>
    <row r="156" spans="1:40" ht="15.75" x14ac:dyDescent="0.25">
      <c r="A156" s="47">
        <v>155</v>
      </c>
      <c r="B156" s="52">
        <v>62</v>
      </c>
      <c r="C156" s="53">
        <v>111</v>
      </c>
      <c r="D156" s="52">
        <v>37</v>
      </c>
      <c r="E156" s="52">
        <v>59</v>
      </c>
      <c r="F156" s="52">
        <v>110</v>
      </c>
      <c r="G156" s="52">
        <v>17</v>
      </c>
      <c r="H156" s="52">
        <v>73</v>
      </c>
      <c r="I156" s="52">
        <v>38</v>
      </c>
      <c r="J156" s="52">
        <v>62</v>
      </c>
      <c r="K156" s="52">
        <v>70</v>
      </c>
      <c r="L156" s="52">
        <v>127</v>
      </c>
      <c r="M156" s="52">
        <v>116</v>
      </c>
      <c r="N156" s="52">
        <v>111</v>
      </c>
      <c r="O156" s="52">
        <v>84</v>
      </c>
      <c r="P156" s="52">
        <v>59</v>
      </c>
      <c r="Q156" s="52">
        <v>109</v>
      </c>
      <c r="AM156" s="55">
        <v>147</v>
      </c>
      <c r="AN156" s="56">
        <v>3</v>
      </c>
    </row>
    <row r="157" spans="1:40" ht="15.75" x14ac:dyDescent="0.25">
      <c r="A157" s="47">
        <v>156</v>
      </c>
      <c r="B157" s="52">
        <v>62</v>
      </c>
      <c r="C157" s="53">
        <v>112</v>
      </c>
      <c r="D157" s="52">
        <v>37</v>
      </c>
      <c r="E157" s="52">
        <v>60</v>
      </c>
      <c r="F157" s="52">
        <v>112</v>
      </c>
      <c r="G157" s="52">
        <v>17</v>
      </c>
      <c r="H157" s="52">
        <v>74</v>
      </c>
      <c r="I157" s="52">
        <v>39</v>
      </c>
      <c r="J157" s="52">
        <v>62</v>
      </c>
      <c r="K157" s="52">
        <v>72</v>
      </c>
      <c r="L157" s="52">
        <v>128</v>
      </c>
      <c r="M157" s="52">
        <v>117</v>
      </c>
      <c r="N157" s="52">
        <v>112</v>
      </c>
      <c r="O157" s="52">
        <v>85</v>
      </c>
      <c r="P157" s="52">
        <v>60</v>
      </c>
      <c r="Q157" s="52">
        <v>109</v>
      </c>
      <c r="AM157" s="55">
        <v>148</v>
      </c>
      <c r="AN157" s="56">
        <v>0</v>
      </c>
    </row>
    <row r="158" spans="1:40" ht="15.75" x14ac:dyDescent="0.25">
      <c r="A158" s="47">
        <v>157</v>
      </c>
      <c r="B158" s="52">
        <v>64</v>
      </c>
      <c r="C158" s="53">
        <v>113</v>
      </c>
      <c r="D158" s="52">
        <v>38</v>
      </c>
      <c r="E158" s="52">
        <v>61</v>
      </c>
      <c r="F158" s="52">
        <v>112</v>
      </c>
      <c r="G158" s="52">
        <v>17</v>
      </c>
      <c r="H158" s="52">
        <v>75</v>
      </c>
      <c r="I158" s="52">
        <v>42</v>
      </c>
      <c r="J158" s="52">
        <v>63</v>
      </c>
      <c r="K158" s="52">
        <v>74</v>
      </c>
      <c r="L158" s="52">
        <v>129</v>
      </c>
      <c r="M158" s="52">
        <v>117</v>
      </c>
      <c r="N158" s="52">
        <v>115</v>
      </c>
      <c r="O158" s="52">
        <v>88</v>
      </c>
      <c r="P158" s="52">
        <v>60</v>
      </c>
      <c r="Q158" s="52">
        <v>111</v>
      </c>
      <c r="AM158" s="55">
        <v>149</v>
      </c>
      <c r="AN158" s="56">
        <v>1</v>
      </c>
    </row>
    <row r="159" spans="1:40" ht="15.75" x14ac:dyDescent="0.25">
      <c r="A159" s="47">
        <v>158</v>
      </c>
      <c r="B159" s="52">
        <v>65</v>
      </c>
      <c r="C159" s="53">
        <v>113</v>
      </c>
      <c r="D159" s="52">
        <v>40</v>
      </c>
      <c r="E159" s="52">
        <v>64</v>
      </c>
      <c r="F159" s="52">
        <v>113</v>
      </c>
      <c r="G159" s="52">
        <v>17</v>
      </c>
      <c r="H159" s="52">
        <v>76</v>
      </c>
      <c r="I159" s="52">
        <v>43</v>
      </c>
      <c r="J159" s="52">
        <v>63</v>
      </c>
      <c r="K159" s="52">
        <v>74</v>
      </c>
      <c r="L159" s="52">
        <v>129</v>
      </c>
      <c r="M159" s="52">
        <v>118</v>
      </c>
      <c r="N159" s="52">
        <v>116</v>
      </c>
      <c r="O159" s="52">
        <v>89</v>
      </c>
      <c r="P159" s="52">
        <v>61</v>
      </c>
      <c r="Q159" s="52">
        <v>112</v>
      </c>
      <c r="AM159" s="55">
        <v>150</v>
      </c>
      <c r="AN159" s="56">
        <v>1</v>
      </c>
    </row>
    <row r="160" spans="1:40" ht="15.75" x14ac:dyDescent="0.25">
      <c r="A160" s="47">
        <v>159</v>
      </c>
      <c r="B160" s="52">
        <v>66</v>
      </c>
      <c r="C160" s="53">
        <v>113</v>
      </c>
      <c r="D160" s="52">
        <v>40</v>
      </c>
      <c r="E160" s="52">
        <v>64</v>
      </c>
      <c r="F160" s="52">
        <v>114</v>
      </c>
      <c r="G160" s="52">
        <v>17</v>
      </c>
      <c r="H160" s="52">
        <v>76</v>
      </c>
      <c r="I160" s="52">
        <v>43</v>
      </c>
      <c r="J160" s="52">
        <v>63</v>
      </c>
      <c r="K160" s="52">
        <v>75</v>
      </c>
      <c r="L160" s="52">
        <v>130</v>
      </c>
      <c r="M160" s="52">
        <v>119</v>
      </c>
      <c r="N160" s="52">
        <v>119</v>
      </c>
      <c r="O160" s="52">
        <v>89</v>
      </c>
      <c r="P160" s="52">
        <v>63</v>
      </c>
      <c r="Q160" s="52">
        <v>113</v>
      </c>
      <c r="AM160" s="55">
        <v>151</v>
      </c>
      <c r="AN160" s="56">
        <v>0</v>
      </c>
    </row>
    <row r="161" spans="1:40" ht="15.75" x14ac:dyDescent="0.25">
      <c r="A161" s="47">
        <v>160</v>
      </c>
      <c r="B161" s="52">
        <v>67</v>
      </c>
      <c r="C161" s="53">
        <v>114</v>
      </c>
      <c r="D161" s="52">
        <v>40</v>
      </c>
      <c r="E161" s="52">
        <v>66</v>
      </c>
      <c r="F161" s="52">
        <v>114</v>
      </c>
      <c r="G161" s="52">
        <v>18</v>
      </c>
      <c r="H161" s="52">
        <v>80</v>
      </c>
      <c r="I161" s="52">
        <v>43</v>
      </c>
      <c r="J161" s="52">
        <v>65</v>
      </c>
      <c r="K161" s="52">
        <v>75</v>
      </c>
      <c r="L161" s="52">
        <v>135</v>
      </c>
      <c r="M161" s="52">
        <v>121</v>
      </c>
      <c r="N161" s="52">
        <v>119</v>
      </c>
      <c r="O161" s="52">
        <v>89</v>
      </c>
      <c r="P161" s="52">
        <v>66</v>
      </c>
      <c r="Q161" s="52">
        <v>113</v>
      </c>
      <c r="AM161" s="55">
        <v>152</v>
      </c>
      <c r="AN161" s="56">
        <v>1</v>
      </c>
    </row>
    <row r="162" spans="1:40" ht="15.75" x14ac:dyDescent="0.25">
      <c r="A162" s="47">
        <v>161</v>
      </c>
      <c r="B162" s="52">
        <v>68</v>
      </c>
      <c r="C162" s="53">
        <v>114</v>
      </c>
      <c r="D162" s="52">
        <v>43</v>
      </c>
      <c r="E162" s="52">
        <v>67</v>
      </c>
      <c r="F162" s="52">
        <v>118</v>
      </c>
      <c r="G162" s="52">
        <v>18</v>
      </c>
      <c r="H162" s="52">
        <v>80</v>
      </c>
      <c r="I162" s="52">
        <v>44</v>
      </c>
      <c r="J162" s="52">
        <v>65</v>
      </c>
      <c r="K162" s="52">
        <v>76</v>
      </c>
      <c r="L162" s="52">
        <v>135</v>
      </c>
      <c r="M162" s="52">
        <v>121</v>
      </c>
      <c r="N162" s="52">
        <v>120</v>
      </c>
      <c r="O162" s="52">
        <v>90</v>
      </c>
      <c r="P162" s="52">
        <v>67</v>
      </c>
      <c r="Q162" s="52">
        <v>114</v>
      </c>
      <c r="AM162" s="55">
        <v>153</v>
      </c>
      <c r="AN162" s="56">
        <v>2</v>
      </c>
    </row>
    <row r="163" spans="1:40" ht="15.75" x14ac:dyDescent="0.25">
      <c r="A163" s="47">
        <v>162</v>
      </c>
      <c r="B163" s="52">
        <v>68</v>
      </c>
      <c r="C163" s="53">
        <v>115</v>
      </c>
      <c r="D163" s="52">
        <v>46</v>
      </c>
      <c r="E163" s="52">
        <v>69</v>
      </c>
      <c r="F163" s="52">
        <v>118</v>
      </c>
      <c r="G163" s="52">
        <v>18</v>
      </c>
      <c r="H163" s="52">
        <v>81</v>
      </c>
      <c r="I163" s="52">
        <v>46</v>
      </c>
      <c r="J163" s="52">
        <v>65</v>
      </c>
      <c r="K163" s="52">
        <v>76</v>
      </c>
      <c r="L163" s="52">
        <v>137</v>
      </c>
      <c r="M163" s="52">
        <v>121</v>
      </c>
      <c r="N163" s="52">
        <v>120</v>
      </c>
      <c r="O163" s="52">
        <v>90</v>
      </c>
      <c r="P163" s="52">
        <v>68</v>
      </c>
      <c r="Q163" s="52">
        <v>114</v>
      </c>
      <c r="AM163" s="55">
        <v>154</v>
      </c>
      <c r="AN163" s="56">
        <v>0</v>
      </c>
    </row>
    <row r="164" spans="1:40" ht="15.75" x14ac:dyDescent="0.25">
      <c r="A164" s="47">
        <v>163</v>
      </c>
      <c r="B164" s="52">
        <v>68</v>
      </c>
      <c r="C164" s="53">
        <v>115</v>
      </c>
      <c r="D164" s="52">
        <v>47</v>
      </c>
      <c r="E164" s="52">
        <v>69</v>
      </c>
      <c r="F164" s="52">
        <v>118</v>
      </c>
      <c r="G164" s="52">
        <v>18</v>
      </c>
      <c r="H164" s="52">
        <v>83</v>
      </c>
      <c r="I164" s="52">
        <v>46</v>
      </c>
      <c r="J164" s="52">
        <v>66</v>
      </c>
      <c r="K164" s="52">
        <v>77</v>
      </c>
      <c r="L164" s="52">
        <v>138</v>
      </c>
      <c r="M164" s="52">
        <v>122</v>
      </c>
      <c r="N164" s="52">
        <v>122</v>
      </c>
      <c r="O164" s="52">
        <v>92</v>
      </c>
      <c r="P164" s="52">
        <v>69</v>
      </c>
      <c r="Q164" s="52">
        <v>114</v>
      </c>
      <c r="AM164" s="55">
        <v>155</v>
      </c>
      <c r="AN164" s="56">
        <v>1</v>
      </c>
    </row>
    <row r="165" spans="1:40" ht="15.75" x14ac:dyDescent="0.25">
      <c r="A165" s="47">
        <v>164</v>
      </c>
      <c r="B165" s="52">
        <v>70</v>
      </c>
      <c r="C165" s="53">
        <v>117</v>
      </c>
      <c r="D165" s="52">
        <v>48</v>
      </c>
      <c r="E165" s="52">
        <v>69</v>
      </c>
      <c r="F165" s="52">
        <v>118</v>
      </c>
      <c r="G165" s="52">
        <v>18</v>
      </c>
      <c r="H165" s="52">
        <v>83</v>
      </c>
      <c r="I165" s="52">
        <v>47</v>
      </c>
      <c r="J165" s="52">
        <v>69</v>
      </c>
      <c r="K165" s="52">
        <v>78</v>
      </c>
      <c r="L165" s="52">
        <v>140</v>
      </c>
      <c r="M165" s="52">
        <v>122</v>
      </c>
      <c r="N165" s="52">
        <v>123</v>
      </c>
      <c r="O165" s="52">
        <v>93</v>
      </c>
      <c r="P165" s="52">
        <v>72</v>
      </c>
      <c r="Q165" s="52">
        <v>115</v>
      </c>
      <c r="AM165" s="55">
        <v>156</v>
      </c>
      <c r="AN165" s="56">
        <v>0</v>
      </c>
    </row>
    <row r="166" spans="1:40" ht="15.75" x14ac:dyDescent="0.25">
      <c r="A166" s="47">
        <v>165</v>
      </c>
      <c r="B166" s="52">
        <v>71</v>
      </c>
      <c r="C166" s="53">
        <v>117</v>
      </c>
      <c r="D166" s="52">
        <v>51</v>
      </c>
      <c r="E166" s="52">
        <v>70</v>
      </c>
      <c r="F166" s="52">
        <v>118</v>
      </c>
      <c r="G166" s="52">
        <v>18</v>
      </c>
      <c r="H166" s="52">
        <v>86</v>
      </c>
      <c r="I166" s="52">
        <v>49</v>
      </c>
      <c r="J166" s="52">
        <v>73</v>
      </c>
      <c r="K166" s="52">
        <v>80</v>
      </c>
      <c r="L166" s="52">
        <v>140</v>
      </c>
      <c r="M166" s="52">
        <v>122</v>
      </c>
      <c r="N166" s="52">
        <v>123</v>
      </c>
      <c r="O166" s="52">
        <v>95</v>
      </c>
      <c r="P166" s="52">
        <v>72</v>
      </c>
      <c r="Q166" s="52">
        <v>117</v>
      </c>
      <c r="AM166" s="55">
        <v>157</v>
      </c>
      <c r="AN166" s="56">
        <v>3</v>
      </c>
    </row>
    <row r="167" spans="1:40" ht="15.75" x14ac:dyDescent="0.25">
      <c r="A167" s="47">
        <v>166</v>
      </c>
      <c r="B167" s="52">
        <v>72</v>
      </c>
      <c r="C167" s="53">
        <v>118</v>
      </c>
      <c r="D167" s="52">
        <v>53</v>
      </c>
      <c r="E167" s="52">
        <v>71</v>
      </c>
      <c r="F167" s="52">
        <v>118</v>
      </c>
      <c r="G167" s="52">
        <v>19</v>
      </c>
      <c r="H167" s="52">
        <v>88</v>
      </c>
      <c r="I167" s="52">
        <v>50</v>
      </c>
      <c r="J167" s="52">
        <v>74</v>
      </c>
      <c r="K167" s="52">
        <v>80</v>
      </c>
      <c r="L167" s="52">
        <v>140</v>
      </c>
      <c r="M167" s="52">
        <v>126</v>
      </c>
      <c r="N167" s="52">
        <v>124</v>
      </c>
      <c r="O167" s="52">
        <v>95</v>
      </c>
      <c r="P167" s="52">
        <v>74</v>
      </c>
      <c r="Q167" s="52">
        <v>117</v>
      </c>
      <c r="AM167" s="55">
        <v>158</v>
      </c>
      <c r="AN167" s="56">
        <v>0</v>
      </c>
    </row>
    <row r="168" spans="1:40" ht="15.75" x14ac:dyDescent="0.25">
      <c r="A168" s="47">
        <v>167</v>
      </c>
      <c r="B168" s="52">
        <v>75</v>
      </c>
      <c r="C168" s="53">
        <v>118</v>
      </c>
      <c r="D168" s="52">
        <v>53</v>
      </c>
      <c r="E168" s="52">
        <v>72</v>
      </c>
      <c r="F168" s="52">
        <v>119</v>
      </c>
      <c r="G168" s="52">
        <v>19</v>
      </c>
      <c r="H168" s="52">
        <v>90</v>
      </c>
      <c r="I168" s="52">
        <v>54</v>
      </c>
      <c r="J168" s="52">
        <v>76</v>
      </c>
      <c r="K168" s="52">
        <v>81</v>
      </c>
      <c r="L168" s="52">
        <v>140</v>
      </c>
      <c r="M168" s="52">
        <v>128</v>
      </c>
      <c r="N168" s="52">
        <v>125</v>
      </c>
      <c r="O168" s="52">
        <v>96</v>
      </c>
      <c r="P168" s="52">
        <v>74</v>
      </c>
      <c r="Q168" s="52">
        <v>117</v>
      </c>
      <c r="AM168" s="55">
        <v>159</v>
      </c>
      <c r="AN168" s="56">
        <v>0</v>
      </c>
    </row>
    <row r="169" spans="1:40" ht="15.75" x14ac:dyDescent="0.25">
      <c r="A169" s="47">
        <v>168</v>
      </c>
      <c r="B169" s="52">
        <v>75</v>
      </c>
      <c r="C169" s="53">
        <v>121</v>
      </c>
      <c r="D169" s="52">
        <v>53</v>
      </c>
      <c r="E169" s="52">
        <v>76</v>
      </c>
      <c r="F169" s="52">
        <v>120</v>
      </c>
      <c r="G169" s="52">
        <v>19</v>
      </c>
      <c r="H169" s="52">
        <v>92</v>
      </c>
      <c r="I169" s="52">
        <v>54</v>
      </c>
      <c r="J169" s="52">
        <v>77</v>
      </c>
      <c r="K169" s="52">
        <v>82</v>
      </c>
      <c r="L169" s="52">
        <v>141</v>
      </c>
      <c r="M169" s="52">
        <v>128</v>
      </c>
      <c r="N169" s="52">
        <v>125</v>
      </c>
      <c r="O169" s="52">
        <v>101</v>
      </c>
      <c r="P169" s="52">
        <v>75</v>
      </c>
      <c r="Q169" s="52">
        <v>118</v>
      </c>
      <c r="AM169" s="55">
        <v>160</v>
      </c>
      <c r="AN169" s="56">
        <v>1</v>
      </c>
    </row>
    <row r="170" spans="1:40" ht="15.75" x14ac:dyDescent="0.25">
      <c r="A170" s="47">
        <v>169</v>
      </c>
      <c r="B170" s="52">
        <v>76</v>
      </c>
      <c r="C170" s="53">
        <v>121</v>
      </c>
      <c r="D170" s="52">
        <v>55</v>
      </c>
      <c r="E170" s="52">
        <v>78</v>
      </c>
      <c r="F170" s="52">
        <v>120</v>
      </c>
      <c r="G170" s="52">
        <v>19</v>
      </c>
      <c r="H170" s="52">
        <v>95</v>
      </c>
      <c r="I170" s="52">
        <v>57</v>
      </c>
      <c r="J170" s="52">
        <v>77</v>
      </c>
      <c r="K170" s="52">
        <v>84</v>
      </c>
      <c r="L170" s="52">
        <v>141</v>
      </c>
      <c r="M170" s="52">
        <v>132</v>
      </c>
      <c r="N170" s="52">
        <v>126</v>
      </c>
      <c r="O170" s="52">
        <v>101</v>
      </c>
      <c r="P170" s="52">
        <v>77</v>
      </c>
      <c r="Q170" s="52">
        <v>119</v>
      </c>
      <c r="AM170" s="55">
        <v>161</v>
      </c>
      <c r="AN170" s="56">
        <v>2</v>
      </c>
    </row>
    <row r="171" spans="1:40" ht="15.75" x14ac:dyDescent="0.25">
      <c r="A171" s="47">
        <v>170</v>
      </c>
      <c r="B171" s="52">
        <v>77</v>
      </c>
      <c r="C171" s="53">
        <v>122</v>
      </c>
      <c r="D171" s="52">
        <v>55</v>
      </c>
      <c r="E171" s="52">
        <v>78</v>
      </c>
      <c r="F171" s="52">
        <v>121</v>
      </c>
      <c r="G171" s="52">
        <v>20</v>
      </c>
      <c r="H171" s="52">
        <v>96</v>
      </c>
      <c r="I171" s="52">
        <v>58</v>
      </c>
      <c r="J171" s="52">
        <v>79</v>
      </c>
      <c r="K171" s="52">
        <v>84</v>
      </c>
      <c r="L171" s="52">
        <v>143</v>
      </c>
      <c r="M171" s="52">
        <v>134</v>
      </c>
      <c r="N171" s="52">
        <v>127</v>
      </c>
      <c r="O171" s="52">
        <v>102</v>
      </c>
      <c r="P171" s="52">
        <v>79</v>
      </c>
      <c r="Q171" s="52">
        <v>119</v>
      </c>
      <c r="AM171" s="55">
        <v>162</v>
      </c>
      <c r="AN171" s="56">
        <v>0</v>
      </c>
    </row>
    <row r="172" spans="1:40" ht="15.75" x14ac:dyDescent="0.25">
      <c r="A172" s="47">
        <v>171</v>
      </c>
      <c r="B172" s="52">
        <v>78</v>
      </c>
      <c r="C172" s="53">
        <v>125</v>
      </c>
      <c r="D172" s="52">
        <v>57</v>
      </c>
      <c r="E172" s="52">
        <v>79</v>
      </c>
      <c r="F172" s="52">
        <v>123</v>
      </c>
      <c r="G172" s="52">
        <v>20</v>
      </c>
      <c r="H172" s="52">
        <v>98</v>
      </c>
      <c r="I172" s="52">
        <v>59</v>
      </c>
      <c r="J172" s="52">
        <v>79</v>
      </c>
      <c r="K172" s="52">
        <v>85</v>
      </c>
      <c r="L172" s="52">
        <v>145</v>
      </c>
      <c r="M172" s="52">
        <v>134</v>
      </c>
      <c r="N172" s="52">
        <v>127</v>
      </c>
      <c r="O172" s="52">
        <v>102</v>
      </c>
      <c r="P172" s="52">
        <v>79</v>
      </c>
      <c r="Q172" s="52">
        <v>119</v>
      </c>
      <c r="AM172" s="55">
        <v>163</v>
      </c>
      <c r="AN172" s="56">
        <v>2</v>
      </c>
    </row>
    <row r="173" spans="1:40" ht="15.75" x14ac:dyDescent="0.25">
      <c r="A173" s="47">
        <v>172</v>
      </c>
      <c r="B173" s="52">
        <v>79</v>
      </c>
      <c r="C173" s="53">
        <v>125</v>
      </c>
      <c r="D173" s="52">
        <v>57</v>
      </c>
      <c r="E173" s="52">
        <v>79</v>
      </c>
      <c r="F173" s="52">
        <v>124</v>
      </c>
      <c r="G173" s="52">
        <v>20</v>
      </c>
      <c r="H173" s="52">
        <v>98</v>
      </c>
      <c r="I173" s="52">
        <v>60</v>
      </c>
      <c r="J173" s="52">
        <v>80</v>
      </c>
      <c r="K173" s="52">
        <v>86</v>
      </c>
      <c r="L173" s="52">
        <v>145</v>
      </c>
      <c r="M173" s="52">
        <v>135</v>
      </c>
      <c r="N173" s="52">
        <v>128</v>
      </c>
      <c r="O173" s="52">
        <v>103</v>
      </c>
      <c r="P173" s="52">
        <v>79</v>
      </c>
      <c r="Q173" s="52">
        <v>119</v>
      </c>
      <c r="AM173" s="55">
        <v>164</v>
      </c>
      <c r="AN173" s="56">
        <v>1</v>
      </c>
    </row>
    <row r="174" spans="1:40" ht="15.75" x14ac:dyDescent="0.25">
      <c r="A174" s="47">
        <v>173</v>
      </c>
      <c r="B174" s="52">
        <v>81</v>
      </c>
      <c r="C174" s="53">
        <v>126</v>
      </c>
      <c r="D174" s="52">
        <v>62</v>
      </c>
      <c r="E174" s="52">
        <v>79</v>
      </c>
      <c r="F174" s="52">
        <v>125</v>
      </c>
      <c r="G174" s="52">
        <v>20</v>
      </c>
      <c r="H174" s="52">
        <v>101</v>
      </c>
      <c r="I174" s="52">
        <v>60</v>
      </c>
      <c r="J174" s="52">
        <v>80</v>
      </c>
      <c r="K174" s="52">
        <v>87</v>
      </c>
      <c r="L174" s="52">
        <v>146</v>
      </c>
      <c r="M174" s="52">
        <v>136</v>
      </c>
      <c r="N174" s="52">
        <v>129</v>
      </c>
      <c r="O174" s="52">
        <v>105</v>
      </c>
      <c r="P174" s="52">
        <v>80</v>
      </c>
      <c r="Q174" s="52">
        <v>119</v>
      </c>
      <c r="AM174" s="55">
        <v>165</v>
      </c>
      <c r="AN174" s="56">
        <v>1</v>
      </c>
    </row>
    <row r="175" spans="1:40" ht="15.75" x14ac:dyDescent="0.25">
      <c r="A175" s="47">
        <v>174</v>
      </c>
      <c r="B175" s="52">
        <v>83</v>
      </c>
      <c r="C175" s="53">
        <v>126</v>
      </c>
      <c r="D175" s="52">
        <v>62</v>
      </c>
      <c r="E175" s="52">
        <v>81</v>
      </c>
      <c r="F175" s="52">
        <v>125</v>
      </c>
      <c r="G175" s="52">
        <v>20</v>
      </c>
      <c r="H175" s="52">
        <v>102</v>
      </c>
      <c r="I175" s="52">
        <v>60</v>
      </c>
      <c r="J175" s="52">
        <v>81</v>
      </c>
      <c r="K175" s="52">
        <v>88</v>
      </c>
      <c r="L175" s="52">
        <v>146</v>
      </c>
      <c r="M175" s="52">
        <v>138</v>
      </c>
      <c r="N175" s="52">
        <v>129</v>
      </c>
      <c r="O175" s="52">
        <v>106</v>
      </c>
      <c r="P175" s="52">
        <v>80</v>
      </c>
      <c r="Q175" s="52">
        <v>121</v>
      </c>
      <c r="AM175" s="55">
        <v>166</v>
      </c>
      <c r="AN175" s="56">
        <v>0</v>
      </c>
    </row>
    <row r="176" spans="1:40" ht="15.75" x14ac:dyDescent="0.25">
      <c r="A176" s="47">
        <v>175</v>
      </c>
      <c r="B176" s="52">
        <v>87</v>
      </c>
      <c r="C176" s="53">
        <v>127</v>
      </c>
      <c r="D176" s="52">
        <v>63</v>
      </c>
      <c r="E176" s="52">
        <v>81</v>
      </c>
      <c r="F176" s="52">
        <v>126</v>
      </c>
      <c r="G176" s="52">
        <v>21</v>
      </c>
      <c r="H176" s="52">
        <v>106</v>
      </c>
      <c r="I176" s="52">
        <v>60</v>
      </c>
      <c r="J176" s="52">
        <v>81</v>
      </c>
      <c r="K176" s="52">
        <v>89</v>
      </c>
      <c r="L176" s="52">
        <v>146</v>
      </c>
      <c r="M176" s="52">
        <v>139</v>
      </c>
      <c r="N176" s="52">
        <v>129</v>
      </c>
      <c r="O176" s="52">
        <v>107</v>
      </c>
      <c r="P176" s="52">
        <v>81</v>
      </c>
      <c r="Q176" s="52">
        <v>123</v>
      </c>
      <c r="AM176" s="55">
        <v>167</v>
      </c>
      <c r="AN176" s="56">
        <v>3</v>
      </c>
    </row>
    <row r="177" spans="1:40" ht="15.75" x14ac:dyDescent="0.25">
      <c r="A177" s="47">
        <v>176</v>
      </c>
      <c r="B177" s="52">
        <v>90</v>
      </c>
      <c r="C177" s="53">
        <v>128</v>
      </c>
      <c r="D177" s="52">
        <v>63</v>
      </c>
      <c r="E177" s="52">
        <v>83</v>
      </c>
      <c r="F177" s="52">
        <v>127</v>
      </c>
      <c r="G177" s="52">
        <v>21</v>
      </c>
      <c r="H177" s="52">
        <v>107</v>
      </c>
      <c r="I177" s="52">
        <v>63</v>
      </c>
      <c r="J177" s="52">
        <v>83</v>
      </c>
      <c r="K177" s="52">
        <v>90</v>
      </c>
      <c r="L177" s="52">
        <v>146</v>
      </c>
      <c r="M177" s="52">
        <v>142</v>
      </c>
      <c r="N177" s="52">
        <v>129</v>
      </c>
      <c r="O177" s="52">
        <v>111</v>
      </c>
      <c r="P177" s="52">
        <v>82</v>
      </c>
      <c r="Q177" s="52">
        <v>123</v>
      </c>
      <c r="AM177" s="55">
        <v>168</v>
      </c>
      <c r="AN177" s="56">
        <v>1</v>
      </c>
    </row>
    <row r="178" spans="1:40" ht="15.75" x14ac:dyDescent="0.25">
      <c r="A178" s="47">
        <v>177</v>
      </c>
      <c r="B178" s="52">
        <v>93</v>
      </c>
      <c r="C178" s="53">
        <v>128</v>
      </c>
      <c r="D178" s="52">
        <v>64</v>
      </c>
      <c r="E178" s="52">
        <v>83</v>
      </c>
      <c r="F178" s="52">
        <v>128</v>
      </c>
      <c r="G178" s="52">
        <v>22</v>
      </c>
      <c r="H178" s="52">
        <v>110</v>
      </c>
      <c r="I178" s="52">
        <v>64</v>
      </c>
      <c r="J178" s="52">
        <v>83</v>
      </c>
      <c r="K178" s="52">
        <v>91</v>
      </c>
      <c r="L178" s="52">
        <v>147</v>
      </c>
      <c r="M178" s="52">
        <v>142</v>
      </c>
      <c r="N178" s="52">
        <v>131</v>
      </c>
      <c r="O178" s="52">
        <v>113</v>
      </c>
      <c r="P178" s="52">
        <v>83</v>
      </c>
      <c r="Q178" s="52">
        <v>125</v>
      </c>
      <c r="AM178" s="55">
        <v>169</v>
      </c>
      <c r="AN178" s="56">
        <v>1</v>
      </c>
    </row>
    <row r="179" spans="1:40" ht="15.75" x14ac:dyDescent="0.25">
      <c r="A179" s="47">
        <v>178</v>
      </c>
      <c r="B179" s="52">
        <v>93</v>
      </c>
      <c r="C179" s="53">
        <v>129</v>
      </c>
      <c r="D179" s="52">
        <v>65</v>
      </c>
      <c r="E179" s="52">
        <v>84</v>
      </c>
      <c r="F179" s="52">
        <v>129</v>
      </c>
      <c r="G179" s="52">
        <v>22</v>
      </c>
      <c r="H179" s="52">
        <v>111</v>
      </c>
      <c r="I179" s="52">
        <v>64</v>
      </c>
      <c r="J179" s="52">
        <v>84</v>
      </c>
      <c r="K179" s="52">
        <v>92</v>
      </c>
      <c r="L179" s="52">
        <v>147</v>
      </c>
      <c r="M179" s="52">
        <v>142</v>
      </c>
      <c r="N179" s="52">
        <v>131</v>
      </c>
      <c r="O179" s="52">
        <v>113</v>
      </c>
      <c r="P179" s="52">
        <v>83</v>
      </c>
      <c r="Q179" s="52">
        <v>125</v>
      </c>
      <c r="AM179" s="55">
        <v>170</v>
      </c>
      <c r="AN179" s="56">
        <v>2</v>
      </c>
    </row>
    <row r="180" spans="1:40" ht="15.75" x14ac:dyDescent="0.25">
      <c r="A180" s="47">
        <v>179</v>
      </c>
      <c r="B180" s="52">
        <v>94</v>
      </c>
      <c r="C180" s="53">
        <v>130</v>
      </c>
      <c r="D180" s="52">
        <v>67</v>
      </c>
      <c r="E180" s="52">
        <v>84</v>
      </c>
      <c r="F180" s="52">
        <v>131</v>
      </c>
      <c r="G180" s="52">
        <v>22</v>
      </c>
      <c r="H180" s="52">
        <v>112</v>
      </c>
      <c r="I180" s="52">
        <v>67</v>
      </c>
      <c r="J180" s="52">
        <v>84</v>
      </c>
      <c r="K180" s="52">
        <v>92</v>
      </c>
      <c r="L180" s="52">
        <v>147</v>
      </c>
      <c r="M180" s="52">
        <v>144</v>
      </c>
      <c r="N180" s="52">
        <v>132</v>
      </c>
      <c r="O180" s="52">
        <v>114</v>
      </c>
      <c r="P180" s="52">
        <v>84</v>
      </c>
      <c r="Q180" s="52">
        <v>125</v>
      </c>
      <c r="AM180" s="55">
        <v>171</v>
      </c>
      <c r="AN180" s="56">
        <v>0</v>
      </c>
    </row>
    <row r="181" spans="1:40" ht="15.75" x14ac:dyDescent="0.25">
      <c r="A181" s="47">
        <v>180</v>
      </c>
      <c r="B181" s="52">
        <v>95</v>
      </c>
      <c r="C181" s="53">
        <v>131</v>
      </c>
      <c r="D181" s="52">
        <v>69</v>
      </c>
      <c r="E181" s="52">
        <v>84</v>
      </c>
      <c r="F181" s="52">
        <v>131</v>
      </c>
      <c r="G181" s="52">
        <v>24</v>
      </c>
      <c r="H181" s="52">
        <v>112</v>
      </c>
      <c r="I181" s="52">
        <v>67</v>
      </c>
      <c r="J181" s="52">
        <v>84</v>
      </c>
      <c r="K181" s="52">
        <v>92</v>
      </c>
      <c r="L181" s="52">
        <v>147</v>
      </c>
      <c r="M181" s="52">
        <v>145</v>
      </c>
      <c r="N181" s="52">
        <v>132</v>
      </c>
      <c r="O181" s="52">
        <v>114</v>
      </c>
      <c r="P181" s="52">
        <v>85</v>
      </c>
      <c r="Q181" s="52">
        <v>125</v>
      </c>
      <c r="AM181" s="55">
        <v>172</v>
      </c>
      <c r="AN181" s="56">
        <v>0</v>
      </c>
    </row>
    <row r="182" spans="1:40" ht="15.75" x14ac:dyDescent="0.25">
      <c r="A182" s="47">
        <v>181</v>
      </c>
      <c r="B182" s="52">
        <v>96</v>
      </c>
      <c r="C182" s="53">
        <v>132</v>
      </c>
      <c r="D182" s="52">
        <v>70</v>
      </c>
      <c r="E182" s="52">
        <v>86</v>
      </c>
      <c r="F182" s="52">
        <v>132</v>
      </c>
      <c r="G182" s="52">
        <v>24</v>
      </c>
      <c r="H182" s="52">
        <v>114</v>
      </c>
      <c r="I182" s="52">
        <v>69</v>
      </c>
      <c r="J182" s="52">
        <v>88</v>
      </c>
      <c r="K182" s="52">
        <v>94</v>
      </c>
      <c r="L182" s="52">
        <v>148</v>
      </c>
      <c r="M182" s="52">
        <v>145</v>
      </c>
      <c r="N182" s="52">
        <v>133</v>
      </c>
      <c r="O182" s="52">
        <v>123</v>
      </c>
      <c r="P182" s="52">
        <v>85</v>
      </c>
      <c r="Q182" s="52">
        <v>126</v>
      </c>
      <c r="AM182" s="55">
        <v>173</v>
      </c>
      <c r="AN182" s="56">
        <v>2</v>
      </c>
    </row>
    <row r="183" spans="1:40" ht="15.75" x14ac:dyDescent="0.25">
      <c r="A183" s="47">
        <v>182</v>
      </c>
      <c r="B183" s="52">
        <v>98</v>
      </c>
      <c r="C183" s="53">
        <v>133</v>
      </c>
      <c r="D183" s="52">
        <v>70</v>
      </c>
      <c r="E183" s="52">
        <v>88</v>
      </c>
      <c r="F183" s="52">
        <v>134</v>
      </c>
      <c r="G183" s="52">
        <v>25</v>
      </c>
      <c r="H183" s="52">
        <v>114</v>
      </c>
      <c r="I183" s="52">
        <v>71</v>
      </c>
      <c r="J183" s="52">
        <v>89</v>
      </c>
      <c r="K183" s="52">
        <v>95</v>
      </c>
      <c r="L183" s="52">
        <v>149</v>
      </c>
      <c r="M183" s="52">
        <v>147</v>
      </c>
      <c r="N183" s="52">
        <v>133</v>
      </c>
      <c r="O183" s="52">
        <v>123</v>
      </c>
      <c r="P183" s="52">
        <v>86</v>
      </c>
      <c r="Q183" s="52">
        <v>126</v>
      </c>
      <c r="AM183" s="55">
        <v>174</v>
      </c>
      <c r="AN183" s="56">
        <v>0</v>
      </c>
    </row>
    <row r="184" spans="1:40" ht="15.75" x14ac:dyDescent="0.25">
      <c r="A184" s="47">
        <v>183</v>
      </c>
      <c r="B184" s="52">
        <v>98</v>
      </c>
      <c r="C184" s="53">
        <v>135</v>
      </c>
      <c r="D184" s="52">
        <v>71</v>
      </c>
      <c r="E184" s="52">
        <v>91</v>
      </c>
      <c r="F184" s="52">
        <v>134</v>
      </c>
      <c r="G184" s="52">
        <v>26</v>
      </c>
      <c r="H184" s="52">
        <v>115</v>
      </c>
      <c r="I184" s="52">
        <v>73</v>
      </c>
      <c r="J184" s="52">
        <v>92</v>
      </c>
      <c r="K184" s="52">
        <v>96</v>
      </c>
      <c r="L184" s="52">
        <v>149</v>
      </c>
      <c r="M184" s="52">
        <v>148</v>
      </c>
      <c r="N184" s="52">
        <v>134</v>
      </c>
      <c r="O184" s="52">
        <v>123</v>
      </c>
      <c r="P184" s="52">
        <v>86</v>
      </c>
      <c r="Q184" s="52">
        <v>129</v>
      </c>
      <c r="AM184" s="55">
        <v>175</v>
      </c>
      <c r="AN184" s="56">
        <v>3</v>
      </c>
    </row>
    <row r="185" spans="1:40" ht="15.75" x14ac:dyDescent="0.25">
      <c r="A185" s="47">
        <v>184</v>
      </c>
      <c r="B185" s="52">
        <v>98</v>
      </c>
      <c r="C185" s="53">
        <v>137</v>
      </c>
      <c r="D185" s="52">
        <v>72</v>
      </c>
      <c r="E185" s="52">
        <v>93</v>
      </c>
      <c r="F185" s="52">
        <v>136</v>
      </c>
      <c r="G185" s="52">
        <v>28</v>
      </c>
      <c r="H185" s="52">
        <v>115</v>
      </c>
      <c r="I185" s="52">
        <v>73</v>
      </c>
      <c r="J185" s="52">
        <v>93</v>
      </c>
      <c r="K185" s="52">
        <v>96</v>
      </c>
      <c r="L185" s="52">
        <v>149</v>
      </c>
      <c r="M185" s="52">
        <v>148</v>
      </c>
      <c r="N185" s="52">
        <v>134</v>
      </c>
      <c r="O185" s="52">
        <v>125</v>
      </c>
      <c r="P185" s="52">
        <v>86</v>
      </c>
      <c r="Q185" s="52">
        <v>131</v>
      </c>
      <c r="AM185" s="55">
        <v>176</v>
      </c>
      <c r="AN185" s="56">
        <v>6</v>
      </c>
    </row>
    <row r="186" spans="1:40" ht="15.75" x14ac:dyDescent="0.25">
      <c r="A186" s="47">
        <v>185</v>
      </c>
      <c r="B186" s="52">
        <v>99</v>
      </c>
      <c r="C186" s="53">
        <v>138</v>
      </c>
      <c r="D186" s="52">
        <v>73</v>
      </c>
      <c r="E186" s="52">
        <v>93</v>
      </c>
      <c r="F186" s="52">
        <v>136</v>
      </c>
      <c r="G186" s="52">
        <v>28</v>
      </c>
      <c r="H186" s="52">
        <v>116</v>
      </c>
      <c r="I186" s="52">
        <v>78</v>
      </c>
      <c r="J186" s="52">
        <v>95</v>
      </c>
      <c r="K186" s="52">
        <v>96</v>
      </c>
      <c r="L186" s="52">
        <v>151</v>
      </c>
      <c r="M186" s="52">
        <v>149</v>
      </c>
      <c r="N186" s="52">
        <v>134</v>
      </c>
      <c r="O186" s="52">
        <v>125</v>
      </c>
      <c r="P186" s="52">
        <v>86</v>
      </c>
      <c r="Q186" s="52">
        <v>133</v>
      </c>
      <c r="AM186" s="55">
        <v>177</v>
      </c>
      <c r="AN186" s="56">
        <v>2</v>
      </c>
    </row>
    <row r="187" spans="1:40" ht="15.75" x14ac:dyDescent="0.25">
      <c r="A187" s="47">
        <v>186</v>
      </c>
      <c r="B187" s="52">
        <v>101</v>
      </c>
      <c r="C187" s="53">
        <v>138</v>
      </c>
      <c r="D187" s="52">
        <v>73</v>
      </c>
      <c r="E187" s="52">
        <v>94</v>
      </c>
      <c r="F187" s="52">
        <v>137</v>
      </c>
      <c r="G187" s="52">
        <v>29</v>
      </c>
      <c r="H187" s="52">
        <v>116</v>
      </c>
      <c r="I187" s="52">
        <v>81</v>
      </c>
      <c r="J187" s="52">
        <v>101</v>
      </c>
      <c r="K187" s="52">
        <v>96</v>
      </c>
      <c r="L187" s="52">
        <v>152</v>
      </c>
      <c r="M187" s="52">
        <v>149</v>
      </c>
      <c r="N187" s="52">
        <v>134</v>
      </c>
      <c r="O187" s="52">
        <v>125</v>
      </c>
      <c r="P187" s="52">
        <v>87</v>
      </c>
      <c r="Q187" s="52">
        <v>134</v>
      </c>
      <c r="AM187" s="55">
        <v>178</v>
      </c>
      <c r="AN187" s="56">
        <v>3</v>
      </c>
    </row>
    <row r="188" spans="1:40" ht="15.75" x14ac:dyDescent="0.25">
      <c r="A188" s="47">
        <v>187</v>
      </c>
      <c r="B188" s="52">
        <v>103</v>
      </c>
      <c r="C188" s="53">
        <v>139</v>
      </c>
      <c r="D188" s="52">
        <v>76</v>
      </c>
      <c r="E188" s="52">
        <v>95</v>
      </c>
      <c r="F188" s="52">
        <v>137</v>
      </c>
      <c r="G188" s="52">
        <v>29</v>
      </c>
      <c r="H188" s="52">
        <v>117</v>
      </c>
      <c r="I188" s="52">
        <v>83</v>
      </c>
      <c r="J188" s="52">
        <v>101</v>
      </c>
      <c r="K188" s="52">
        <v>97</v>
      </c>
      <c r="L188" s="52">
        <v>152</v>
      </c>
      <c r="M188" s="52">
        <v>152</v>
      </c>
      <c r="N188" s="52">
        <v>135</v>
      </c>
      <c r="O188" s="52">
        <v>126</v>
      </c>
      <c r="P188" s="52">
        <v>88</v>
      </c>
      <c r="Q188" s="52">
        <v>135</v>
      </c>
      <c r="AM188" s="55">
        <v>179</v>
      </c>
      <c r="AN188" s="56">
        <v>1</v>
      </c>
    </row>
    <row r="189" spans="1:40" ht="15.75" x14ac:dyDescent="0.25">
      <c r="A189" s="47">
        <v>188</v>
      </c>
      <c r="B189" s="52">
        <v>103</v>
      </c>
      <c r="C189" s="53">
        <v>140</v>
      </c>
      <c r="D189" s="52">
        <v>76</v>
      </c>
      <c r="E189" s="52">
        <v>95</v>
      </c>
      <c r="F189" s="52">
        <v>139</v>
      </c>
      <c r="G189" s="52">
        <v>30</v>
      </c>
      <c r="H189" s="52">
        <v>119</v>
      </c>
      <c r="I189" s="52">
        <v>86</v>
      </c>
      <c r="J189" s="52">
        <v>102</v>
      </c>
      <c r="K189" s="52">
        <v>98</v>
      </c>
      <c r="L189" s="52">
        <v>152</v>
      </c>
      <c r="M189" s="52">
        <v>152</v>
      </c>
      <c r="N189" s="52">
        <v>136</v>
      </c>
      <c r="O189" s="52">
        <v>128</v>
      </c>
      <c r="P189" s="52">
        <v>88</v>
      </c>
      <c r="Q189" s="52">
        <v>136</v>
      </c>
      <c r="AM189" s="55">
        <v>180</v>
      </c>
      <c r="AN189" s="56">
        <v>0</v>
      </c>
    </row>
    <row r="190" spans="1:40" ht="16.5" thickBot="1" x14ac:dyDescent="0.3">
      <c r="A190" s="47">
        <v>189</v>
      </c>
      <c r="B190" s="52">
        <v>103</v>
      </c>
      <c r="C190" s="53">
        <v>141</v>
      </c>
      <c r="D190" s="52">
        <v>77</v>
      </c>
      <c r="E190" s="52">
        <v>96</v>
      </c>
      <c r="F190" s="52">
        <v>140</v>
      </c>
      <c r="G190" s="52">
        <v>30</v>
      </c>
      <c r="H190" s="52">
        <v>119</v>
      </c>
      <c r="I190" s="52">
        <v>86</v>
      </c>
      <c r="J190" s="52">
        <v>103</v>
      </c>
      <c r="K190" s="52">
        <v>99</v>
      </c>
      <c r="L190" s="52">
        <v>153</v>
      </c>
      <c r="M190" s="52">
        <v>153</v>
      </c>
      <c r="N190" s="52">
        <v>136</v>
      </c>
      <c r="O190" s="52">
        <v>129</v>
      </c>
      <c r="P190" s="52">
        <v>90</v>
      </c>
      <c r="Q190" s="52">
        <v>136</v>
      </c>
      <c r="AM190" s="57" t="s">
        <v>42</v>
      </c>
      <c r="AN190" s="57">
        <v>0</v>
      </c>
    </row>
    <row r="191" spans="1:40" ht="15.75" x14ac:dyDescent="0.25">
      <c r="A191" s="47">
        <v>190</v>
      </c>
      <c r="B191" s="52">
        <v>113</v>
      </c>
      <c r="C191" s="53">
        <v>143</v>
      </c>
      <c r="D191" s="52">
        <v>79</v>
      </c>
      <c r="E191" s="52">
        <v>99</v>
      </c>
      <c r="F191" s="52">
        <v>141</v>
      </c>
      <c r="G191" s="52">
        <v>31</v>
      </c>
      <c r="H191" s="52">
        <v>119</v>
      </c>
      <c r="I191" s="52">
        <v>89</v>
      </c>
      <c r="J191" s="52">
        <v>103</v>
      </c>
      <c r="K191" s="52">
        <v>99</v>
      </c>
      <c r="L191" s="52">
        <v>153</v>
      </c>
      <c r="M191" s="52">
        <v>153</v>
      </c>
      <c r="N191" s="52">
        <v>137</v>
      </c>
      <c r="O191" s="52">
        <v>130</v>
      </c>
      <c r="P191" s="52">
        <v>91</v>
      </c>
      <c r="Q191" s="52">
        <v>138</v>
      </c>
    </row>
    <row r="192" spans="1:40" ht="15.75" x14ac:dyDescent="0.25">
      <c r="A192" s="47">
        <v>191</v>
      </c>
      <c r="B192" s="52">
        <v>113</v>
      </c>
      <c r="C192" s="53">
        <v>145</v>
      </c>
      <c r="D192" s="52">
        <v>80</v>
      </c>
      <c r="E192" s="52">
        <v>100</v>
      </c>
      <c r="F192" s="52">
        <v>143</v>
      </c>
      <c r="G192" s="52">
        <v>31</v>
      </c>
      <c r="H192" s="52">
        <v>121</v>
      </c>
      <c r="I192" s="52">
        <v>90</v>
      </c>
      <c r="J192" s="52">
        <v>105</v>
      </c>
      <c r="K192" s="52">
        <v>103</v>
      </c>
      <c r="L192" s="52">
        <v>154</v>
      </c>
      <c r="M192" s="52">
        <v>156</v>
      </c>
      <c r="N192" s="52">
        <v>137</v>
      </c>
      <c r="O192" s="52">
        <v>131</v>
      </c>
      <c r="P192" s="52">
        <v>94</v>
      </c>
      <c r="Q192" s="52">
        <v>140</v>
      </c>
    </row>
    <row r="193" spans="1:17" ht="15.75" x14ac:dyDescent="0.25">
      <c r="A193" s="47">
        <v>192</v>
      </c>
      <c r="B193" s="52">
        <v>114</v>
      </c>
      <c r="C193" s="53">
        <v>145</v>
      </c>
      <c r="D193" s="52">
        <v>82</v>
      </c>
      <c r="E193" s="52">
        <v>100</v>
      </c>
      <c r="F193" s="52">
        <v>144</v>
      </c>
      <c r="G193" s="52">
        <v>31</v>
      </c>
      <c r="H193" s="52">
        <v>121</v>
      </c>
      <c r="I193" s="52">
        <v>91</v>
      </c>
      <c r="J193" s="52">
        <v>106</v>
      </c>
      <c r="K193" s="52">
        <v>108</v>
      </c>
      <c r="L193" s="52">
        <v>155</v>
      </c>
      <c r="M193" s="52">
        <v>156</v>
      </c>
      <c r="N193" s="52">
        <v>138</v>
      </c>
      <c r="O193" s="52">
        <v>131</v>
      </c>
      <c r="P193" s="52">
        <v>96</v>
      </c>
      <c r="Q193" s="52">
        <v>140</v>
      </c>
    </row>
    <row r="194" spans="1:17" ht="15.75" x14ac:dyDescent="0.25">
      <c r="A194" s="47">
        <v>193</v>
      </c>
      <c r="B194" s="52">
        <v>114</v>
      </c>
      <c r="C194" s="53">
        <v>146</v>
      </c>
      <c r="D194" s="52">
        <v>82</v>
      </c>
      <c r="E194" s="52">
        <v>100</v>
      </c>
      <c r="F194" s="52">
        <v>145</v>
      </c>
      <c r="G194" s="52">
        <v>32</v>
      </c>
      <c r="H194" s="52">
        <v>130</v>
      </c>
      <c r="I194" s="52">
        <v>91</v>
      </c>
      <c r="J194" s="52">
        <v>107</v>
      </c>
      <c r="K194" s="52">
        <v>110</v>
      </c>
      <c r="L194" s="52">
        <v>156</v>
      </c>
      <c r="M194" s="52">
        <v>157</v>
      </c>
      <c r="N194" s="52">
        <v>138</v>
      </c>
      <c r="O194" s="52">
        <v>131</v>
      </c>
      <c r="P194" s="52">
        <v>98</v>
      </c>
      <c r="Q194" s="52">
        <v>140</v>
      </c>
    </row>
    <row r="195" spans="1:17" ht="15.75" x14ac:dyDescent="0.25">
      <c r="A195" s="47">
        <v>194</v>
      </c>
      <c r="B195" s="52">
        <v>115</v>
      </c>
      <c r="C195" s="53">
        <v>148</v>
      </c>
      <c r="D195" s="52">
        <v>83</v>
      </c>
      <c r="E195" s="52">
        <v>102</v>
      </c>
      <c r="F195" s="52">
        <v>145</v>
      </c>
      <c r="G195" s="52">
        <v>33</v>
      </c>
      <c r="H195" s="52">
        <v>132</v>
      </c>
      <c r="I195" s="52">
        <v>94</v>
      </c>
      <c r="J195" s="52">
        <v>107</v>
      </c>
      <c r="K195" s="52">
        <v>110</v>
      </c>
      <c r="L195" s="52">
        <v>157</v>
      </c>
      <c r="M195" s="52">
        <v>157</v>
      </c>
      <c r="N195" s="52">
        <v>139</v>
      </c>
      <c r="O195" s="52">
        <v>133</v>
      </c>
      <c r="P195" s="52">
        <v>99</v>
      </c>
      <c r="Q195" s="52">
        <v>142</v>
      </c>
    </row>
    <row r="196" spans="1:17" ht="15.75" x14ac:dyDescent="0.25">
      <c r="A196" s="47">
        <v>195</v>
      </c>
      <c r="B196" s="52">
        <v>116</v>
      </c>
      <c r="C196" s="53">
        <v>148</v>
      </c>
      <c r="D196" s="52">
        <v>84</v>
      </c>
      <c r="E196" s="52">
        <v>103</v>
      </c>
      <c r="F196" s="52">
        <v>146</v>
      </c>
      <c r="G196" s="52">
        <v>34</v>
      </c>
      <c r="H196" s="52">
        <v>133</v>
      </c>
      <c r="I196" s="52">
        <v>98</v>
      </c>
      <c r="J196" s="52">
        <v>107</v>
      </c>
      <c r="K196" s="52">
        <v>110</v>
      </c>
      <c r="L196" s="52">
        <v>157</v>
      </c>
      <c r="M196" s="52">
        <v>158</v>
      </c>
      <c r="N196" s="52">
        <v>140</v>
      </c>
      <c r="O196" s="52">
        <v>133</v>
      </c>
      <c r="P196" s="52">
        <v>101</v>
      </c>
      <c r="Q196" s="52">
        <v>142</v>
      </c>
    </row>
    <row r="197" spans="1:17" ht="15.75" x14ac:dyDescent="0.25">
      <c r="A197" s="47">
        <v>196</v>
      </c>
      <c r="B197" s="52">
        <v>120</v>
      </c>
      <c r="C197" s="53">
        <v>148</v>
      </c>
      <c r="D197" s="52">
        <v>92</v>
      </c>
      <c r="E197" s="52">
        <v>106</v>
      </c>
      <c r="F197" s="52">
        <v>147</v>
      </c>
      <c r="G197" s="52">
        <v>34</v>
      </c>
      <c r="H197" s="52">
        <v>133</v>
      </c>
      <c r="I197" s="52">
        <v>100</v>
      </c>
      <c r="J197" s="52">
        <v>110</v>
      </c>
      <c r="K197" s="52">
        <v>112</v>
      </c>
      <c r="L197" s="52">
        <v>158</v>
      </c>
      <c r="M197" s="52">
        <v>158</v>
      </c>
      <c r="N197" s="52">
        <v>143</v>
      </c>
      <c r="O197" s="52">
        <v>134</v>
      </c>
      <c r="P197" s="52">
        <v>103</v>
      </c>
      <c r="Q197" s="52">
        <v>143</v>
      </c>
    </row>
    <row r="198" spans="1:17" ht="15.75" x14ac:dyDescent="0.25">
      <c r="A198" s="47">
        <v>197</v>
      </c>
      <c r="B198" s="52">
        <v>121</v>
      </c>
      <c r="C198" s="53">
        <v>150</v>
      </c>
      <c r="D198" s="52">
        <v>96</v>
      </c>
      <c r="E198" s="52">
        <v>107</v>
      </c>
      <c r="F198" s="52">
        <v>148</v>
      </c>
      <c r="G198" s="52">
        <v>35</v>
      </c>
      <c r="H198" s="52">
        <v>134</v>
      </c>
      <c r="I198" s="52">
        <v>101</v>
      </c>
      <c r="J198" s="52">
        <v>111</v>
      </c>
      <c r="K198" s="52">
        <v>113</v>
      </c>
      <c r="L198" s="52">
        <v>159</v>
      </c>
      <c r="M198" s="52">
        <v>159</v>
      </c>
      <c r="N198" s="52">
        <v>143</v>
      </c>
      <c r="O198" s="52">
        <v>136</v>
      </c>
      <c r="P198" s="52">
        <v>104</v>
      </c>
      <c r="Q198" s="52">
        <v>145</v>
      </c>
    </row>
    <row r="199" spans="1:17" ht="15.75" x14ac:dyDescent="0.25">
      <c r="A199" s="47">
        <v>198</v>
      </c>
      <c r="B199" s="52">
        <v>122</v>
      </c>
      <c r="C199" s="53">
        <v>151</v>
      </c>
      <c r="D199" s="52">
        <v>96</v>
      </c>
      <c r="E199" s="52">
        <v>108</v>
      </c>
      <c r="F199" s="52">
        <v>150</v>
      </c>
      <c r="G199" s="52">
        <v>35</v>
      </c>
      <c r="H199" s="52">
        <v>137</v>
      </c>
      <c r="I199" s="52">
        <v>101</v>
      </c>
      <c r="J199" s="52">
        <v>112</v>
      </c>
      <c r="K199" s="52">
        <v>115</v>
      </c>
      <c r="L199" s="52">
        <v>160</v>
      </c>
      <c r="M199" s="52">
        <v>159</v>
      </c>
      <c r="N199" s="52">
        <v>145</v>
      </c>
      <c r="O199" s="52">
        <v>136</v>
      </c>
      <c r="P199" s="52">
        <v>104</v>
      </c>
      <c r="Q199" s="52">
        <v>147</v>
      </c>
    </row>
    <row r="200" spans="1:17" ht="15.75" x14ac:dyDescent="0.25">
      <c r="A200" s="47">
        <v>199</v>
      </c>
      <c r="B200" s="52">
        <v>123</v>
      </c>
      <c r="C200" s="53">
        <v>151</v>
      </c>
      <c r="D200" s="52">
        <v>97</v>
      </c>
      <c r="E200" s="52">
        <v>109</v>
      </c>
      <c r="F200" s="52">
        <v>150</v>
      </c>
      <c r="G200" s="52">
        <v>37</v>
      </c>
      <c r="H200" s="52">
        <v>137</v>
      </c>
      <c r="I200" s="52">
        <v>102</v>
      </c>
      <c r="J200" s="52">
        <v>117</v>
      </c>
      <c r="K200" s="52">
        <v>115</v>
      </c>
      <c r="L200" s="52">
        <v>161</v>
      </c>
      <c r="M200" s="52">
        <v>159</v>
      </c>
      <c r="N200" s="52">
        <v>146</v>
      </c>
      <c r="O200" s="52">
        <v>137</v>
      </c>
      <c r="P200" s="52">
        <v>105</v>
      </c>
      <c r="Q200" s="52">
        <v>147</v>
      </c>
    </row>
    <row r="201" spans="1:17" ht="15.75" x14ac:dyDescent="0.25">
      <c r="A201" s="47">
        <v>200</v>
      </c>
      <c r="B201" s="52">
        <v>123</v>
      </c>
      <c r="C201" s="53">
        <v>152</v>
      </c>
      <c r="D201" s="52">
        <v>98</v>
      </c>
      <c r="E201" s="52">
        <v>110</v>
      </c>
      <c r="F201" s="52">
        <v>151</v>
      </c>
      <c r="G201" s="52">
        <v>37</v>
      </c>
      <c r="H201" s="52">
        <v>137</v>
      </c>
      <c r="I201" s="52">
        <v>102</v>
      </c>
      <c r="J201" s="52">
        <v>118</v>
      </c>
      <c r="K201" s="52">
        <v>116</v>
      </c>
      <c r="L201" s="52">
        <v>161</v>
      </c>
      <c r="M201" s="52">
        <v>160</v>
      </c>
      <c r="N201" s="52">
        <v>146</v>
      </c>
      <c r="O201" s="52">
        <v>139</v>
      </c>
      <c r="P201" s="52">
        <v>106</v>
      </c>
      <c r="Q201" s="52">
        <v>147</v>
      </c>
    </row>
    <row r="202" spans="1:17" ht="15.75" x14ac:dyDescent="0.25">
      <c r="A202" s="47">
        <v>201</v>
      </c>
      <c r="B202" s="52">
        <v>124</v>
      </c>
      <c r="C202" s="53">
        <v>152</v>
      </c>
      <c r="D202" s="52">
        <v>98</v>
      </c>
      <c r="E202" s="52">
        <v>110</v>
      </c>
      <c r="F202" s="52">
        <v>154</v>
      </c>
      <c r="G202" s="52">
        <v>40</v>
      </c>
      <c r="H202" s="52">
        <v>139</v>
      </c>
      <c r="I202" s="52">
        <v>103</v>
      </c>
      <c r="J202" s="52">
        <v>119</v>
      </c>
      <c r="K202" s="52">
        <v>117</v>
      </c>
      <c r="L202" s="52">
        <v>162</v>
      </c>
      <c r="M202" s="52">
        <v>160</v>
      </c>
      <c r="N202" s="52">
        <v>147</v>
      </c>
      <c r="O202" s="52">
        <v>141</v>
      </c>
      <c r="P202" s="52">
        <v>106</v>
      </c>
      <c r="Q202" s="52">
        <v>149</v>
      </c>
    </row>
    <row r="203" spans="1:17" ht="15.75" x14ac:dyDescent="0.25">
      <c r="A203" s="47">
        <v>202</v>
      </c>
      <c r="B203" s="52">
        <v>128</v>
      </c>
      <c r="C203" s="53">
        <v>152</v>
      </c>
      <c r="D203" s="52">
        <v>99</v>
      </c>
      <c r="E203" s="52">
        <v>111</v>
      </c>
      <c r="F203" s="52">
        <v>155</v>
      </c>
      <c r="G203" s="52">
        <v>44</v>
      </c>
      <c r="H203" s="52">
        <v>140</v>
      </c>
      <c r="I203" s="52">
        <v>105</v>
      </c>
      <c r="J203" s="52">
        <v>122</v>
      </c>
      <c r="K203" s="52">
        <v>119</v>
      </c>
      <c r="L203" s="52">
        <v>162</v>
      </c>
      <c r="M203" s="52">
        <v>164</v>
      </c>
      <c r="N203" s="52">
        <v>148</v>
      </c>
      <c r="O203" s="52">
        <v>142</v>
      </c>
      <c r="P203" s="52">
        <v>108</v>
      </c>
      <c r="Q203" s="52">
        <v>150</v>
      </c>
    </row>
    <row r="204" spans="1:17" ht="15.75" x14ac:dyDescent="0.25">
      <c r="A204" s="47">
        <v>203</v>
      </c>
      <c r="B204" s="52">
        <v>129</v>
      </c>
      <c r="C204" s="53">
        <v>153</v>
      </c>
      <c r="D204" s="52">
        <v>106</v>
      </c>
      <c r="E204" s="52">
        <v>111</v>
      </c>
      <c r="F204" s="52">
        <v>155</v>
      </c>
      <c r="G204" s="52">
        <v>45</v>
      </c>
      <c r="H204" s="52">
        <v>142</v>
      </c>
      <c r="I204" s="52">
        <v>108</v>
      </c>
      <c r="J204" s="52">
        <v>122</v>
      </c>
      <c r="K204" s="52">
        <v>120</v>
      </c>
      <c r="L204" s="52">
        <v>162</v>
      </c>
      <c r="M204" s="52">
        <v>164</v>
      </c>
      <c r="N204" s="52">
        <v>150</v>
      </c>
      <c r="O204" s="52">
        <v>143</v>
      </c>
      <c r="P204" s="52">
        <v>110</v>
      </c>
      <c r="Q204" s="52">
        <v>152</v>
      </c>
    </row>
    <row r="205" spans="1:17" ht="15.75" x14ac:dyDescent="0.25">
      <c r="A205" s="47">
        <v>204</v>
      </c>
      <c r="B205" s="52">
        <v>130</v>
      </c>
      <c r="C205" s="53">
        <v>155</v>
      </c>
      <c r="D205" s="52">
        <v>112</v>
      </c>
      <c r="E205" s="52">
        <v>113</v>
      </c>
      <c r="F205" s="52">
        <v>157</v>
      </c>
      <c r="G205" s="52">
        <v>45</v>
      </c>
      <c r="H205" s="52">
        <v>143</v>
      </c>
      <c r="I205" s="52">
        <v>108</v>
      </c>
      <c r="J205" s="52">
        <v>124</v>
      </c>
      <c r="K205" s="52">
        <v>127</v>
      </c>
      <c r="L205" s="52">
        <v>162</v>
      </c>
      <c r="M205" s="52">
        <v>164</v>
      </c>
      <c r="N205" s="52">
        <v>151</v>
      </c>
      <c r="O205" s="52">
        <v>144</v>
      </c>
      <c r="P205" s="52">
        <v>111</v>
      </c>
      <c r="Q205" s="52">
        <v>153</v>
      </c>
    </row>
    <row r="206" spans="1:17" ht="15.75" x14ac:dyDescent="0.25">
      <c r="A206" s="47">
        <v>205</v>
      </c>
      <c r="B206" s="52">
        <v>133</v>
      </c>
      <c r="C206" s="53">
        <v>155</v>
      </c>
      <c r="D206" s="52">
        <v>119</v>
      </c>
      <c r="E206" s="52">
        <v>113</v>
      </c>
      <c r="F206" s="52">
        <v>157</v>
      </c>
      <c r="G206" s="52">
        <v>46</v>
      </c>
      <c r="H206" s="52">
        <v>145</v>
      </c>
      <c r="I206" s="52">
        <v>109</v>
      </c>
      <c r="J206" s="52">
        <v>125</v>
      </c>
      <c r="K206" s="52">
        <v>128</v>
      </c>
      <c r="L206" s="52">
        <v>163</v>
      </c>
      <c r="M206" s="52">
        <v>165</v>
      </c>
      <c r="N206" s="52">
        <v>151</v>
      </c>
      <c r="O206" s="52">
        <v>146</v>
      </c>
      <c r="P206" s="52">
        <v>112</v>
      </c>
      <c r="Q206" s="52">
        <v>153</v>
      </c>
    </row>
    <row r="207" spans="1:17" ht="15.75" x14ac:dyDescent="0.25">
      <c r="A207" s="47">
        <v>206</v>
      </c>
      <c r="B207" s="52">
        <v>134</v>
      </c>
      <c r="C207" s="53">
        <v>157</v>
      </c>
      <c r="D207" s="52">
        <v>120</v>
      </c>
      <c r="E207" s="52">
        <v>113</v>
      </c>
      <c r="F207" s="52">
        <v>158</v>
      </c>
      <c r="G207" s="52">
        <v>47</v>
      </c>
      <c r="H207" s="52">
        <v>145</v>
      </c>
      <c r="I207" s="52">
        <v>110</v>
      </c>
      <c r="J207" s="52">
        <v>129</v>
      </c>
      <c r="K207" s="52">
        <v>129</v>
      </c>
      <c r="L207" s="52">
        <v>164</v>
      </c>
      <c r="M207" s="52">
        <v>165</v>
      </c>
      <c r="N207" s="52">
        <v>152</v>
      </c>
      <c r="O207" s="52">
        <v>147</v>
      </c>
      <c r="P207" s="52">
        <v>114</v>
      </c>
      <c r="Q207" s="52">
        <v>155</v>
      </c>
    </row>
    <row r="208" spans="1:17" ht="15.75" x14ac:dyDescent="0.25">
      <c r="A208" s="47">
        <v>207</v>
      </c>
      <c r="B208" s="52">
        <v>136</v>
      </c>
      <c r="C208" s="53">
        <v>158</v>
      </c>
      <c r="D208" s="52">
        <v>121</v>
      </c>
      <c r="E208" s="52">
        <v>115</v>
      </c>
      <c r="F208" s="52">
        <v>158</v>
      </c>
      <c r="G208" s="52">
        <v>50</v>
      </c>
      <c r="H208" s="52">
        <v>145</v>
      </c>
      <c r="I208" s="52">
        <v>111</v>
      </c>
      <c r="J208" s="52">
        <v>130</v>
      </c>
      <c r="K208" s="52">
        <v>130</v>
      </c>
      <c r="L208" s="52">
        <v>164</v>
      </c>
      <c r="M208" s="52">
        <v>166</v>
      </c>
      <c r="N208" s="52">
        <v>152</v>
      </c>
      <c r="O208" s="52">
        <v>148</v>
      </c>
      <c r="P208" s="52">
        <v>116</v>
      </c>
      <c r="Q208" s="52">
        <v>157</v>
      </c>
    </row>
    <row r="209" spans="1:17" ht="15.75" x14ac:dyDescent="0.25">
      <c r="A209" s="47">
        <v>208</v>
      </c>
      <c r="B209" s="52">
        <v>137</v>
      </c>
      <c r="C209" s="53">
        <v>159</v>
      </c>
      <c r="D209" s="52">
        <v>135</v>
      </c>
      <c r="E209" s="52">
        <v>119</v>
      </c>
      <c r="F209" s="52">
        <v>158</v>
      </c>
      <c r="G209" s="52">
        <v>54</v>
      </c>
      <c r="H209" s="52">
        <v>146</v>
      </c>
      <c r="I209" s="52">
        <v>111</v>
      </c>
      <c r="J209" s="52">
        <v>130</v>
      </c>
      <c r="K209" s="52">
        <v>132</v>
      </c>
      <c r="L209" s="52">
        <v>164</v>
      </c>
      <c r="M209" s="52">
        <v>166</v>
      </c>
      <c r="N209" s="52">
        <v>153</v>
      </c>
      <c r="O209" s="52">
        <v>148</v>
      </c>
      <c r="P209" s="52">
        <v>116</v>
      </c>
      <c r="Q209" s="52">
        <v>157</v>
      </c>
    </row>
    <row r="210" spans="1:17" ht="15.75" x14ac:dyDescent="0.25">
      <c r="A210" s="47">
        <v>209</v>
      </c>
      <c r="B210" s="52">
        <v>137</v>
      </c>
      <c r="C210" s="53">
        <v>159</v>
      </c>
      <c r="D210" s="52">
        <v>135</v>
      </c>
      <c r="E210" s="52">
        <v>120</v>
      </c>
      <c r="F210" s="52">
        <v>161</v>
      </c>
      <c r="G210" s="52">
        <v>54</v>
      </c>
      <c r="H210" s="52">
        <v>146</v>
      </c>
      <c r="I210" s="52">
        <v>113</v>
      </c>
      <c r="J210" s="52">
        <v>130</v>
      </c>
      <c r="K210" s="52">
        <v>133</v>
      </c>
      <c r="L210" s="52">
        <v>164</v>
      </c>
      <c r="M210" s="52">
        <v>167</v>
      </c>
      <c r="N210" s="52">
        <v>154</v>
      </c>
      <c r="O210" s="52">
        <v>149</v>
      </c>
      <c r="P210" s="52">
        <v>116</v>
      </c>
      <c r="Q210" s="52">
        <v>157</v>
      </c>
    </row>
    <row r="211" spans="1:17" ht="15.75" x14ac:dyDescent="0.25">
      <c r="A211" s="47">
        <v>210</v>
      </c>
      <c r="B211" s="52">
        <v>142</v>
      </c>
      <c r="C211" s="53">
        <v>160</v>
      </c>
      <c r="D211" s="52">
        <v>138</v>
      </c>
      <c r="E211" s="52">
        <v>124</v>
      </c>
      <c r="F211" s="52">
        <v>161</v>
      </c>
      <c r="G211" s="52">
        <v>57</v>
      </c>
      <c r="H211" s="52">
        <v>147</v>
      </c>
      <c r="I211" s="52">
        <v>114</v>
      </c>
      <c r="J211" s="52">
        <v>130</v>
      </c>
      <c r="K211" s="52">
        <v>139</v>
      </c>
      <c r="L211" s="52">
        <v>166</v>
      </c>
      <c r="M211" s="52">
        <v>167</v>
      </c>
      <c r="N211" s="52">
        <v>154</v>
      </c>
      <c r="O211" s="52">
        <v>149</v>
      </c>
      <c r="P211" s="52">
        <v>117</v>
      </c>
      <c r="Q211" s="52">
        <v>160</v>
      </c>
    </row>
    <row r="212" spans="1:17" ht="15.75" x14ac:dyDescent="0.25">
      <c r="A212" s="47">
        <v>211</v>
      </c>
      <c r="B212" s="52">
        <v>143</v>
      </c>
      <c r="C212" s="53">
        <v>161</v>
      </c>
      <c r="D212" s="52">
        <v>140</v>
      </c>
      <c r="E212" s="52">
        <v>126</v>
      </c>
      <c r="F212" s="52">
        <v>161</v>
      </c>
      <c r="G212" s="52">
        <v>67</v>
      </c>
      <c r="H212" s="52">
        <v>149</v>
      </c>
      <c r="I212" s="52">
        <v>114</v>
      </c>
      <c r="J212" s="52">
        <v>130</v>
      </c>
      <c r="K212" s="52">
        <v>141</v>
      </c>
      <c r="L212" s="52">
        <v>167</v>
      </c>
      <c r="M212" s="52">
        <v>167</v>
      </c>
      <c r="N212" s="52">
        <v>155</v>
      </c>
      <c r="O212" s="52">
        <v>149</v>
      </c>
      <c r="P212" s="52">
        <v>118</v>
      </c>
      <c r="Q212" s="52">
        <v>161</v>
      </c>
    </row>
    <row r="213" spans="1:17" ht="15.75" x14ac:dyDescent="0.25">
      <c r="A213" s="47">
        <v>212</v>
      </c>
      <c r="B213" s="52">
        <v>144</v>
      </c>
      <c r="C213" s="53">
        <v>161</v>
      </c>
      <c r="D213" s="52">
        <v>144</v>
      </c>
      <c r="E213" s="52">
        <v>129</v>
      </c>
      <c r="F213" s="52">
        <v>161</v>
      </c>
      <c r="G213" s="52">
        <v>73</v>
      </c>
      <c r="H213" s="52">
        <v>149</v>
      </c>
      <c r="I213" s="52">
        <v>116</v>
      </c>
      <c r="J213" s="52">
        <v>131</v>
      </c>
      <c r="K213" s="52">
        <v>144</v>
      </c>
      <c r="L213" s="52">
        <v>167</v>
      </c>
      <c r="M213" s="52">
        <v>168</v>
      </c>
      <c r="N213" s="52">
        <v>155</v>
      </c>
      <c r="O213" s="52">
        <v>151</v>
      </c>
      <c r="P213" s="52">
        <v>121</v>
      </c>
      <c r="Q213" s="52">
        <v>161</v>
      </c>
    </row>
    <row r="214" spans="1:17" ht="15.75" x14ac:dyDescent="0.25">
      <c r="A214" s="47">
        <v>213</v>
      </c>
      <c r="B214" s="52">
        <v>144</v>
      </c>
      <c r="C214" s="53">
        <v>161</v>
      </c>
      <c r="D214" s="52">
        <v>144</v>
      </c>
      <c r="E214" s="52">
        <v>131</v>
      </c>
      <c r="F214" s="52">
        <v>162</v>
      </c>
      <c r="G214" s="52">
        <v>76</v>
      </c>
      <c r="H214" s="52">
        <v>152</v>
      </c>
      <c r="I214" s="52">
        <v>118</v>
      </c>
      <c r="J214" s="52">
        <v>133</v>
      </c>
      <c r="K214" s="52">
        <v>144</v>
      </c>
      <c r="L214" s="52">
        <v>168</v>
      </c>
      <c r="M214" s="52">
        <v>168</v>
      </c>
      <c r="N214" s="52">
        <v>156</v>
      </c>
      <c r="O214" s="52">
        <v>151</v>
      </c>
      <c r="P214" s="52">
        <v>122</v>
      </c>
      <c r="Q214" s="52">
        <v>163</v>
      </c>
    </row>
    <row r="215" spans="1:17" ht="15.75" x14ac:dyDescent="0.25">
      <c r="A215" s="47">
        <v>214</v>
      </c>
      <c r="B215" s="52">
        <v>149</v>
      </c>
      <c r="C215" s="53">
        <v>161</v>
      </c>
      <c r="D215" s="52">
        <v>146</v>
      </c>
      <c r="E215" s="52">
        <v>133</v>
      </c>
      <c r="F215" s="52">
        <v>162</v>
      </c>
      <c r="G215" s="52">
        <v>78</v>
      </c>
      <c r="H215" s="52">
        <v>153</v>
      </c>
      <c r="I215" s="52">
        <v>121</v>
      </c>
      <c r="J215" s="52">
        <v>136</v>
      </c>
      <c r="K215" s="52">
        <v>145</v>
      </c>
      <c r="L215" s="52">
        <v>168</v>
      </c>
      <c r="M215" s="52">
        <v>168</v>
      </c>
      <c r="N215" s="52">
        <v>156</v>
      </c>
      <c r="O215" s="52">
        <v>153</v>
      </c>
      <c r="P215" s="52">
        <v>124</v>
      </c>
      <c r="Q215" s="52">
        <v>163</v>
      </c>
    </row>
    <row r="216" spans="1:17" ht="15.75" x14ac:dyDescent="0.25">
      <c r="A216" s="47">
        <v>215</v>
      </c>
      <c r="B216" s="52">
        <v>150</v>
      </c>
      <c r="C216" s="53">
        <v>162</v>
      </c>
      <c r="D216" s="52">
        <v>149</v>
      </c>
      <c r="E216" s="52">
        <v>139</v>
      </c>
      <c r="F216" s="52">
        <v>162</v>
      </c>
      <c r="G216" s="52">
        <v>79</v>
      </c>
      <c r="H216" s="52">
        <v>153</v>
      </c>
      <c r="I216" s="52">
        <v>122</v>
      </c>
      <c r="J216" s="52">
        <v>141</v>
      </c>
      <c r="K216" s="52">
        <v>146</v>
      </c>
      <c r="L216" s="52">
        <v>170</v>
      </c>
      <c r="M216" s="52">
        <v>170</v>
      </c>
      <c r="N216" s="52">
        <v>156</v>
      </c>
      <c r="O216" s="52">
        <v>158</v>
      </c>
      <c r="P216" s="52">
        <v>126</v>
      </c>
      <c r="Q216" s="52">
        <v>164</v>
      </c>
    </row>
    <row r="217" spans="1:17" ht="15.75" x14ac:dyDescent="0.25">
      <c r="A217" s="47">
        <v>216</v>
      </c>
      <c r="B217" s="52">
        <v>151</v>
      </c>
      <c r="C217" s="53">
        <v>163</v>
      </c>
      <c r="D217" s="52">
        <v>151</v>
      </c>
      <c r="E217" s="52">
        <v>140</v>
      </c>
      <c r="F217" s="52">
        <v>164</v>
      </c>
      <c r="G217" s="52">
        <v>87</v>
      </c>
      <c r="H217" s="52">
        <v>154</v>
      </c>
      <c r="I217" s="52">
        <v>123</v>
      </c>
      <c r="J217" s="52">
        <v>142</v>
      </c>
      <c r="K217" s="52">
        <v>149</v>
      </c>
      <c r="L217" s="52">
        <v>171</v>
      </c>
      <c r="M217" s="52">
        <v>170</v>
      </c>
      <c r="N217" s="52">
        <v>158</v>
      </c>
      <c r="O217" s="52">
        <v>158</v>
      </c>
      <c r="P217" s="52">
        <v>131</v>
      </c>
      <c r="Q217" s="52">
        <v>165</v>
      </c>
    </row>
    <row r="218" spans="1:17" ht="15.75" x14ac:dyDescent="0.25">
      <c r="A218" s="47">
        <v>217</v>
      </c>
      <c r="B218" s="52">
        <v>154</v>
      </c>
      <c r="C218" s="53">
        <v>163</v>
      </c>
      <c r="D218" s="52">
        <v>153</v>
      </c>
      <c r="E218" s="52">
        <v>141</v>
      </c>
      <c r="F218" s="52">
        <v>164</v>
      </c>
      <c r="G218" s="52">
        <v>88</v>
      </c>
      <c r="H218" s="52">
        <v>155</v>
      </c>
      <c r="I218" s="52">
        <v>128</v>
      </c>
      <c r="J218" s="52">
        <v>143</v>
      </c>
      <c r="K218" s="52">
        <v>154</v>
      </c>
      <c r="L218" s="52">
        <v>171</v>
      </c>
      <c r="M218" s="52">
        <v>171</v>
      </c>
      <c r="N218" s="52">
        <v>158</v>
      </c>
      <c r="O218" s="52">
        <v>158</v>
      </c>
      <c r="P218" s="52">
        <v>139</v>
      </c>
      <c r="Q218" s="52">
        <v>167</v>
      </c>
    </row>
    <row r="219" spans="1:17" ht="15.75" x14ac:dyDescent="0.25">
      <c r="A219" s="47">
        <v>218</v>
      </c>
      <c r="B219" s="52">
        <v>156</v>
      </c>
      <c r="C219" s="53">
        <v>164</v>
      </c>
      <c r="D219" s="52">
        <v>153</v>
      </c>
      <c r="E219" s="52">
        <v>141</v>
      </c>
      <c r="F219" s="52">
        <v>164</v>
      </c>
      <c r="G219" s="52">
        <v>90</v>
      </c>
      <c r="H219" s="52">
        <v>155</v>
      </c>
      <c r="I219" s="52">
        <v>130</v>
      </c>
      <c r="J219" s="52">
        <v>143</v>
      </c>
      <c r="K219" s="52">
        <v>156</v>
      </c>
      <c r="L219" s="52">
        <v>172</v>
      </c>
      <c r="M219" s="52">
        <v>171</v>
      </c>
      <c r="N219" s="52">
        <v>159</v>
      </c>
      <c r="O219" s="52">
        <v>159</v>
      </c>
      <c r="P219" s="52">
        <v>140</v>
      </c>
      <c r="Q219" s="52">
        <v>167</v>
      </c>
    </row>
    <row r="220" spans="1:17" ht="15.75" x14ac:dyDescent="0.25">
      <c r="A220" s="47">
        <v>219</v>
      </c>
      <c r="B220" s="52">
        <v>158</v>
      </c>
      <c r="C220" s="53">
        <v>165</v>
      </c>
      <c r="D220" s="52">
        <v>153</v>
      </c>
      <c r="E220" s="52">
        <v>142</v>
      </c>
      <c r="F220" s="52">
        <v>164</v>
      </c>
      <c r="G220" s="52">
        <v>92</v>
      </c>
      <c r="H220" s="52">
        <v>155</v>
      </c>
      <c r="I220" s="52">
        <v>132</v>
      </c>
      <c r="J220" s="52">
        <v>145</v>
      </c>
      <c r="K220" s="52">
        <v>157</v>
      </c>
      <c r="L220" s="52">
        <v>172</v>
      </c>
      <c r="M220" s="52">
        <v>171</v>
      </c>
      <c r="N220" s="52">
        <v>160</v>
      </c>
      <c r="O220" s="52">
        <v>159</v>
      </c>
      <c r="P220" s="52">
        <v>142</v>
      </c>
      <c r="Q220" s="52">
        <v>167</v>
      </c>
    </row>
    <row r="221" spans="1:17" ht="15.75" x14ac:dyDescent="0.25">
      <c r="A221" s="47">
        <v>220</v>
      </c>
      <c r="B221" s="52">
        <v>158</v>
      </c>
      <c r="C221" s="53">
        <v>165</v>
      </c>
      <c r="D221" s="52">
        <v>154</v>
      </c>
      <c r="E221" s="52">
        <v>148</v>
      </c>
      <c r="F221" s="52">
        <v>164</v>
      </c>
      <c r="G221" s="52">
        <v>93</v>
      </c>
      <c r="H221" s="52">
        <v>155</v>
      </c>
      <c r="I221" s="52">
        <v>138</v>
      </c>
      <c r="J221" s="52">
        <v>145</v>
      </c>
      <c r="K221" s="52">
        <v>159</v>
      </c>
      <c r="L221" s="52">
        <v>172</v>
      </c>
      <c r="M221" s="52">
        <v>172</v>
      </c>
      <c r="N221" s="52">
        <v>161</v>
      </c>
      <c r="O221" s="52">
        <v>160</v>
      </c>
      <c r="P221" s="52">
        <v>144</v>
      </c>
      <c r="Q221" s="52">
        <v>168</v>
      </c>
    </row>
    <row r="222" spans="1:17" ht="15.75" x14ac:dyDescent="0.25">
      <c r="A222" s="47">
        <v>221</v>
      </c>
      <c r="B222" s="52">
        <v>160</v>
      </c>
      <c r="C222" s="53">
        <v>166</v>
      </c>
      <c r="D222" s="52">
        <v>157</v>
      </c>
      <c r="E222" s="52">
        <v>151</v>
      </c>
      <c r="F222" s="52">
        <v>165</v>
      </c>
      <c r="G222" s="52">
        <v>97</v>
      </c>
      <c r="H222" s="52">
        <v>157</v>
      </c>
      <c r="I222" s="52">
        <v>145</v>
      </c>
      <c r="J222" s="52">
        <v>147</v>
      </c>
      <c r="K222" s="52">
        <v>162</v>
      </c>
      <c r="L222" s="52">
        <v>172</v>
      </c>
      <c r="M222" s="52">
        <v>172</v>
      </c>
      <c r="N222" s="52">
        <v>161</v>
      </c>
      <c r="O222" s="52">
        <v>161</v>
      </c>
      <c r="P222" s="52">
        <v>144</v>
      </c>
      <c r="Q222" s="52">
        <v>169</v>
      </c>
    </row>
    <row r="223" spans="1:17" ht="15.75" x14ac:dyDescent="0.25">
      <c r="A223" s="47">
        <v>222</v>
      </c>
      <c r="B223" s="52">
        <v>162</v>
      </c>
      <c r="C223" s="53">
        <v>166</v>
      </c>
      <c r="D223" s="52">
        <v>157</v>
      </c>
      <c r="E223" s="52">
        <v>152</v>
      </c>
      <c r="F223" s="52">
        <v>166</v>
      </c>
      <c r="G223" s="52">
        <v>98</v>
      </c>
      <c r="H223" s="52">
        <v>160</v>
      </c>
      <c r="I223" s="52">
        <v>146</v>
      </c>
      <c r="J223" s="52">
        <v>148</v>
      </c>
      <c r="K223" s="52">
        <v>162</v>
      </c>
      <c r="L223" s="52">
        <v>173</v>
      </c>
      <c r="M223" s="52">
        <v>174</v>
      </c>
      <c r="N223" s="52">
        <v>163</v>
      </c>
      <c r="O223" s="52">
        <v>161</v>
      </c>
      <c r="P223" s="52">
        <v>145</v>
      </c>
      <c r="Q223" s="52">
        <v>170</v>
      </c>
    </row>
    <row r="224" spans="1:17" ht="15.75" x14ac:dyDescent="0.25">
      <c r="A224" s="47">
        <v>223</v>
      </c>
      <c r="B224" s="52">
        <v>162</v>
      </c>
      <c r="C224" s="53">
        <v>168</v>
      </c>
      <c r="D224" s="52">
        <v>162</v>
      </c>
      <c r="E224" s="52">
        <v>155</v>
      </c>
      <c r="F224" s="52">
        <v>166</v>
      </c>
      <c r="G224" s="52">
        <v>99</v>
      </c>
      <c r="H224" s="52">
        <v>160</v>
      </c>
      <c r="I224" s="52">
        <v>150</v>
      </c>
      <c r="J224" s="52">
        <v>151</v>
      </c>
      <c r="K224" s="52">
        <v>163</v>
      </c>
      <c r="L224" s="52">
        <v>174</v>
      </c>
      <c r="M224" s="52">
        <v>174</v>
      </c>
      <c r="N224" s="52">
        <v>164</v>
      </c>
      <c r="O224" s="52">
        <v>161</v>
      </c>
      <c r="P224" s="52">
        <v>146</v>
      </c>
      <c r="Q224" s="52">
        <v>170</v>
      </c>
    </row>
    <row r="225" spans="1:17" ht="15.75" x14ac:dyDescent="0.25">
      <c r="A225" s="47">
        <v>224</v>
      </c>
      <c r="B225" s="52">
        <v>162</v>
      </c>
      <c r="C225" s="53">
        <v>168</v>
      </c>
      <c r="D225" s="52">
        <v>163</v>
      </c>
      <c r="E225" s="52">
        <v>155</v>
      </c>
      <c r="F225" s="52">
        <v>167</v>
      </c>
      <c r="G225" s="52">
        <v>100</v>
      </c>
      <c r="H225" s="52">
        <v>162</v>
      </c>
      <c r="I225" s="52">
        <v>151</v>
      </c>
      <c r="J225" s="52">
        <v>152</v>
      </c>
      <c r="K225" s="52">
        <v>164</v>
      </c>
      <c r="L225" s="52">
        <v>175</v>
      </c>
      <c r="M225" s="52">
        <v>174</v>
      </c>
      <c r="N225" s="52">
        <v>164</v>
      </c>
      <c r="O225" s="52">
        <v>162</v>
      </c>
      <c r="P225" s="52">
        <v>151</v>
      </c>
      <c r="Q225" s="52">
        <v>173</v>
      </c>
    </row>
    <row r="226" spans="1:17" ht="15.75" x14ac:dyDescent="0.25">
      <c r="A226" s="47">
        <v>225</v>
      </c>
      <c r="B226" s="52">
        <v>162</v>
      </c>
      <c r="C226" s="53">
        <v>168</v>
      </c>
      <c r="D226" s="52">
        <v>165</v>
      </c>
      <c r="E226" s="52">
        <v>163</v>
      </c>
      <c r="F226" s="52">
        <v>168</v>
      </c>
      <c r="G226" s="52">
        <v>103</v>
      </c>
      <c r="H226" s="52">
        <v>163</v>
      </c>
      <c r="I226" s="52">
        <v>152</v>
      </c>
      <c r="J226" s="52">
        <v>153</v>
      </c>
      <c r="K226" s="52">
        <v>167</v>
      </c>
      <c r="L226" s="52">
        <v>175</v>
      </c>
      <c r="M226" s="52">
        <v>175</v>
      </c>
      <c r="N226" s="52">
        <v>164</v>
      </c>
      <c r="O226" s="52">
        <v>164</v>
      </c>
      <c r="P226" s="52">
        <v>152</v>
      </c>
      <c r="Q226" s="52">
        <v>173</v>
      </c>
    </row>
    <row r="227" spans="1:17" ht="15.75" x14ac:dyDescent="0.25">
      <c r="A227" s="47">
        <v>226</v>
      </c>
      <c r="B227" s="52">
        <v>165</v>
      </c>
      <c r="C227" s="53">
        <v>168</v>
      </c>
      <c r="D227" s="52">
        <v>165</v>
      </c>
      <c r="E227" s="52">
        <v>163</v>
      </c>
      <c r="F227" s="52">
        <v>169</v>
      </c>
      <c r="G227" s="52">
        <v>109</v>
      </c>
      <c r="H227" s="52">
        <v>164</v>
      </c>
      <c r="I227" s="52">
        <v>154</v>
      </c>
      <c r="J227" s="52">
        <v>155</v>
      </c>
      <c r="K227" s="52">
        <v>167</v>
      </c>
      <c r="L227" s="52">
        <v>175</v>
      </c>
      <c r="M227" s="52">
        <v>176</v>
      </c>
      <c r="N227" s="52">
        <v>166</v>
      </c>
      <c r="O227" s="52">
        <v>165</v>
      </c>
      <c r="P227" s="52">
        <v>152</v>
      </c>
      <c r="Q227" s="52">
        <v>175</v>
      </c>
    </row>
    <row r="228" spans="1:17" ht="15.75" x14ac:dyDescent="0.25">
      <c r="A228" s="47">
        <v>227</v>
      </c>
      <c r="B228" s="52">
        <v>165</v>
      </c>
      <c r="C228" s="53">
        <v>168</v>
      </c>
      <c r="D228" s="52">
        <v>166</v>
      </c>
      <c r="E228" s="52">
        <v>163</v>
      </c>
      <c r="F228" s="52">
        <v>169</v>
      </c>
      <c r="G228" s="52">
        <v>113</v>
      </c>
      <c r="H228" s="52">
        <v>165</v>
      </c>
      <c r="I228" s="52">
        <v>154</v>
      </c>
      <c r="J228" s="52">
        <v>155</v>
      </c>
      <c r="K228" s="52">
        <v>168</v>
      </c>
      <c r="L228" s="52">
        <v>176</v>
      </c>
      <c r="M228" s="52">
        <v>176</v>
      </c>
      <c r="N228" s="52">
        <v>166</v>
      </c>
      <c r="O228" s="52">
        <v>169</v>
      </c>
      <c r="P228" s="52">
        <v>152</v>
      </c>
      <c r="Q228" s="52">
        <v>175</v>
      </c>
    </row>
    <row r="229" spans="1:17" ht="15.75" x14ac:dyDescent="0.25">
      <c r="A229" s="47">
        <v>228</v>
      </c>
      <c r="B229" s="52">
        <v>166</v>
      </c>
      <c r="C229" s="53">
        <v>170</v>
      </c>
      <c r="D229" s="52">
        <v>167</v>
      </c>
      <c r="E229" s="52">
        <v>164</v>
      </c>
      <c r="F229" s="52">
        <v>171</v>
      </c>
      <c r="G229" s="52">
        <v>117</v>
      </c>
      <c r="H229" s="52">
        <v>166</v>
      </c>
      <c r="I229" s="52">
        <v>155</v>
      </c>
      <c r="J229" s="52">
        <v>156</v>
      </c>
      <c r="K229" s="52">
        <v>171</v>
      </c>
      <c r="L229" s="52">
        <v>176</v>
      </c>
      <c r="M229" s="52">
        <v>176</v>
      </c>
      <c r="N229" s="52">
        <v>167</v>
      </c>
      <c r="O229" s="52">
        <v>172</v>
      </c>
      <c r="P229" s="52">
        <v>153</v>
      </c>
      <c r="Q229" s="52">
        <v>175</v>
      </c>
    </row>
    <row r="230" spans="1:17" ht="15.75" x14ac:dyDescent="0.25">
      <c r="A230" s="47">
        <v>229</v>
      </c>
      <c r="B230" s="52">
        <v>168</v>
      </c>
      <c r="C230" s="53">
        <v>171</v>
      </c>
      <c r="D230" s="52">
        <v>169</v>
      </c>
      <c r="E230" s="52">
        <v>164</v>
      </c>
      <c r="F230" s="52">
        <v>171</v>
      </c>
      <c r="G230" s="52">
        <v>126</v>
      </c>
      <c r="H230" s="52">
        <v>168</v>
      </c>
      <c r="I230" s="52">
        <v>155</v>
      </c>
      <c r="J230" s="52">
        <v>159</v>
      </c>
      <c r="K230" s="52">
        <v>171</v>
      </c>
      <c r="L230" s="52">
        <v>177</v>
      </c>
      <c r="M230" s="52">
        <v>177</v>
      </c>
      <c r="N230" s="52">
        <v>171</v>
      </c>
      <c r="O230" s="52">
        <v>173</v>
      </c>
      <c r="P230" s="52">
        <v>160</v>
      </c>
      <c r="Q230" s="52">
        <v>176</v>
      </c>
    </row>
    <row r="231" spans="1:17" ht="15.75" x14ac:dyDescent="0.25">
      <c r="A231" s="47">
        <v>230</v>
      </c>
      <c r="B231" s="52">
        <v>168</v>
      </c>
      <c r="C231" s="53">
        <v>171</v>
      </c>
      <c r="D231" s="52">
        <v>170</v>
      </c>
      <c r="E231" s="52">
        <v>165</v>
      </c>
      <c r="F231" s="52">
        <v>171</v>
      </c>
      <c r="G231" s="52">
        <v>127</v>
      </c>
      <c r="H231" s="52">
        <v>169</v>
      </c>
      <c r="I231" s="52">
        <v>156</v>
      </c>
      <c r="J231" s="52">
        <v>159</v>
      </c>
      <c r="K231" s="52">
        <v>172</v>
      </c>
      <c r="L231" s="52">
        <v>177</v>
      </c>
      <c r="M231" s="52">
        <v>177</v>
      </c>
      <c r="N231" s="52">
        <v>171</v>
      </c>
      <c r="O231" s="52">
        <v>174</v>
      </c>
      <c r="P231" s="52">
        <v>160</v>
      </c>
      <c r="Q231" s="52">
        <v>176</v>
      </c>
    </row>
    <row r="232" spans="1:17" ht="15.75" x14ac:dyDescent="0.25">
      <c r="A232" s="47">
        <v>231</v>
      </c>
      <c r="B232" s="52">
        <v>170</v>
      </c>
      <c r="C232" s="53">
        <v>172</v>
      </c>
      <c r="D232" s="52">
        <v>171</v>
      </c>
      <c r="E232" s="52">
        <v>165</v>
      </c>
      <c r="F232" s="52">
        <v>171</v>
      </c>
      <c r="G232" s="52">
        <v>132</v>
      </c>
      <c r="H232" s="52">
        <v>171</v>
      </c>
      <c r="I232" s="52">
        <v>157</v>
      </c>
      <c r="J232" s="52">
        <v>161</v>
      </c>
      <c r="K232" s="52">
        <v>175</v>
      </c>
      <c r="L232" s="52">
        <v>177</v>
      </c>
      <c r="M232" s="52">
        <v>178</v>
      </c>
      <c r="N232" s="52">
        <v>173</v>
      </c>
      <c r="O232" s="52">
        <v>176</v>
      </c>
      <c r="P232" s="52">
        <v>161</v>
      </c>
      <c r="Q232" s="52">
        <v>176</v>
      </c>
    </row>
    <row r="233" spans="1:17" ht="15.75" x14ac:dyDescent="0.25">
      <c r="A233" s="47">
        <v>232</v>
      </c>
      <c r="B233" s="52">
        <v>170</v>
      </c>
      <c r="C233" s="53">
        <v>175</v>
      </c>
      <c r="D233" s="52">
        <v>173</v>
      </c>
      <c r="E233" s="52">
        <v>167</v>
      </c>
      <c r="F233" s="52">
        <v>172</v>
      </c>
      <c r="G233" s="52">
        <v>144</v>
      </c>
      <c r="H233" s="52">
        <v>173</v>
      </c>
      <c r="I233" s="52">
        <v>161</v>
      </c>
      <c r="J233" s="52">
        <v>169</v>
      </c>
      <c r="K233" s="52">
        <v>176</v>
      </c>
      <c r="L233" s="52">
        <v>178</v>
      </c>
      <c r="M233" s="52">
        <v>178</v>
      </c>
      <c r="N233" s="52">
        <v>173</v>
      </c>
      <c r="O233" s="52">
        <v>177</v>
      </c>
      <c r="P233" s="52">
        <v>164</v>
      </c>
      <c r="Q233" s="52">
        <v>176</v>
      </c>
    </row>
    <row r="234" spans="1:17" ht="15.75" x14ac:dyDescent="0.25">
      <c r="A234" s="47">
        <v>233</v>
      </c>
      <c r="B234" s="52">
        <v>172</v>
      </c>
      <c r="C234" s="53">
        <v>175</v>
      </c>
      <c r="D234" s="52">
        <v>174</v>
      </c>
      <c r="E234" s="52">
        <v>171</v>
      </c>
      <c r="F234" s="52">
        <v>172</v>
      </c>
      <c r="G234" s="52">
        <v>148</v>
      </c>
      <c r="H234" s="52">
        <v>176</v>
      </c>
      <c r="I234" s="52">
        <v>163</v>
      </c>
      <c r="J234" s="52">
        <v>170</v>
      </c>
      <c r="K234" s="52">
        <v>176</v>
      </c>
      <c r="L234" s="52">
        <v>178</v>
      </c>
      <c r="M234" s="52">
        <v>178</v>
      </c>
      <c r="N234" s="52">
        <v>175</v>
      </c>
      <c r="O234" s="52">
        <v>177</v>
      </c>
      <c r="P234" s="52">
        <v>166</v>
      </c>
      <c r="Q234" s="52">
        <v>176</v>
      </c>
    </row>
    <row r="235" spans="1:17" ht="15.75" x14ac:dyDescent="0.25">
      <c r="A235" s="47">
        <v>234</v>
      </c>
      <c r="B235" s="52">
        <v>173</v>
      </c>
      <c r="C235" s="53">
        <v>175</v>
      </c>
      <c r="D235" s="52">
        <v>174</v>
      </c>
      <c r="E235" s="52">
        <v>172</v>
      </c>
      <c r="F235" s="52">
        <v>173</v>
      </c>
      <c r="G235" s="52">
        <v>153</v>
      </c>
      <c r="H235" s="52">
        <v>177</v>
      </c>
      <c r="I235" s="52">
        <v>167</v>
      </c>
      <c r="J235" s="52">
        <v>171</v>
      </c>
      <c r="K235" s="52">
        <v>176</v>
      </c>
      <c r="L235" s="52">
        <v>179</v>
      </c>
      <c r="M235" s="52">
        <v>178</v>
      </c>
      <c r="N235" s="52">
        <v>175</v>
      </c>
      <c r="O235" s="52">
        <v>177</v>
      </c>
      <c r="P235" s="52">
        <v>167</v>
      </c>
      <c r="Q235" s="52">
        <v>176</v>
      </c>
    </row>
    <row r="236" spans="1:17" ht="15.75" x14ac:dyDescent="0.25">
      <c r="A236" s="47">
        <v>235</v>
      </c>
      <c r="B236" s="52">
        <v>173</v>
      </c>
      <c r="C236" s="53">
        <v>175</v>
      </c>
      <c r="D236" s="52">
        <v>175</v>
      </c>
      <c r="E236" s="52">
        <v>172</v>
      </c>
      <c r="F236" s="52">
        <v>173</v>
      </c>
      <c r="G236" s="52">
        <v>154</v>
      </c>
      <c r="H236" s="52">
        <v>177</v>
      </c>
      <c r="I236" s="52">
        <v>172</v>
      </c>
      <c r="J236" s="52">
        <v>173</v>
      </c>
      <c r="K236" s="52">
        <v>178</v>
      </c>
      <c r="L236" s="52">
        <v>179</v>
      </c>
      <c r="M236" s="52">
        <v>178</v>
      </c>
      <c r="N236" s="52">
        <v>177</v>
      </c>
      <c r="O236" s="52">
        <v>178</v>
      </c>
      <c r="P236" s="52">
        <v>173</v>
      </c>
      <c r="Q236" s="52">
        <v>177</v>
      </c>
    </row>
    <row r="237" spans="1:17" ht="15.75" x14ac:dyDescent="0.25">
      <c r="A237" s="47">
        <v>236</v>
      </c>
      <c r="B237" s="52">
        <v>174</v>
      </c>
      <c r="C237" s="53">
        <v>176</v>
      </c>
      <c r="D237" s="52">
        <v>176</v>
      </c>
      <c r="E237" s="52">
        <v>173</v>
      </c>
      <c r="F237" s="52">
        <v>175</v>
      </c>
      <c r="G237" s="52">
        <v>158</v>
      </c>
      <c r="H237" s="52">
        <v>177</v>
      </c>
      <c r="I237" s="52">
        <v>173</v>
      </c>
      <c r="J237" s="52">
        <v>174</v>
      </c>
      <c r="K237" s="52">
        <v>179</v>
      </c>
      <c r="L237" s="52">
        <v>179</v>
      </c>
      <c r="M237" s="52">
        <v>179</v>
      </c>
      <c r="N237" s="52">
        <v>177</v>
      </c>
      <c r="O237" s="52">
        <v>178</v>
      </c>
      <c r="P237" s="52">
        <v>174</v>
      </c>
      <c r="Q237" s="52">
        <v>177</v>
      </c>
    </row>
    <row r="238" spans="1:17" ht="15.75" x14ac:dyDescent="0.25">
      <c r="A238" s="47">
        <v>237</v>
      </c>
      <c r="B238" s="52">
        <v>177</v>
      </c>
      <c r="C238" s="53">
        <v>176</v>
      </c>
      <c r="D238" s="52">
        <v>176</v>
      </c>
      <c r="E238" s="52">
        <v>177</v>
      </c>
      <c r="F238" s="52">
        <v>175</v>
      </c>
      <c r="G238" s="52">
        <v>166</v>
      </c>
      <c r="H238" s="52">
        <v>180</v>
      </c>
      <c r="I238" s="52">
        <v>174</v>
      </c>
      <c r="J238" s="52">
        <v>179</v>
      </c>
      <c r="K238" s="52">
        <v>179</v>
      </c>
      <c r="L238" s="52">
        <v>180</v>
      </c>
      <c r="M238" s="52">
        <v>179</v>
      </c>
      <c r="N238" s="52">
        <v>178</v>
      </c>
      <c r="O238" s="52">
        <v>179</v>
      </c>
      <c r="P238" s="52">
        <v>174</v>
      </c>
      <c r="Q238" s="52">
        <v>178</v>
      </c>
    </row>
    <row r="239" spans="1:17" ht="15.75" x14ac:dyDescent="0.25">
      <c r="A239" s="47">
        <v>238</v>
      </c>
      <c r="B239" s="52">
        <v>179</v>
      </c>
      <c r="C239" s="53">
        <v>177</v>
      </c>
      <c r="D239" s="52">
        <v>177</v>
      </c>
      <c r="E239" s="52">
        <v>177</v>
      </c>
      <c r="F239" s="52">
        <v>177</v>
      </c>
      <c r="G239" s="52">
        <v>172</v>
      </c>
      <c r="H239" s="52">
        <v>180</v>
      </c>
      <c r="I239" s="52">
        <v>174</v>
      </c>
      <c r="J239" s="52">
        <v>179</v>
      </c>
      <c r="K239" s="52">
        <v>179</v>
      </c>
      <c r="L239" s="52">
        <v>180</v>
      </c>
      <c r="M239" s="52">
        <v>179</v>
      </c>
      <c r="N239" s="52">
        <v>178</v>
      </c>
      <c r="O239" s="52">
        <v>179</v>
      </c>
      <c r="P239" s="52">
        <v>177</v>
      </c>
      <c r="Q239" s="52">
        <v>178</v>
      </c>
    </row>
    <row r="240" spans="1:17" ht="15.75" x14ac:dyDescent="0.25">
      <c r="A240" s="47">
        <v>239</v>
      </c>
      <c r="B240" s="52">
        <v>180</v>
      </c>
      <c r="C240" s="53">
        <v>178</v>
      </c>
      <c r="D240" s="52">
        <v>179</v>
      </c>
      <c r="E240" s="52">
        <v>178</v>
      </c>
      <c r="F240" s="52">
        <v>179</v>
      </c>
      <c r="G240" s="52">
        <v>175</v>
      </c>
      <c r="H240" s="52">
        <v>180</v>
      </c>
      <c r="I240" s="52">
        <v>175</v>
      </c>
      <c r="J240" s="52">
        <v>180</v>
      </c>
      <c r="K240" s="52">
        <v>180</v>
      </c>
      <c r="L240" s="52">
        <v>180</v>
      </c>
      <c r="M240" s="52">
        <v>180</v>
      </c>
      <c r="N240" s="52">
        <v>179</v>
      </c>
      <c r="O240" s="52">
        <v>180</v>
      </c>
      <c r="P240" s="52">
        <v>177</v>
      </c>
      <c r="Q240" s="52">
        <v>178</v>
      </c>
    </row>
    <row r="241" spans="1:25" ht="15.75" x14ac:dyDescent="0.25">
      <c r="A241" s="47">
        <v>240</v>
      </c>
      <c r="B241" s="52">
        <v>180</v>
      </c>
      <c r="C241" s="53">
        <v>180</v>
      </c>
      <c r="D241" s="52">
        <v>180</v>
      </c>
      <c r="E241" s="52">
        <v>180</v>
      </c>
      <c r="F241" s="52">
        <v>180</v>
      </c>
      <c r="G241" s="52">
        <v>180</v>
      </c>
      <c r="H241" s="52">
        <v>180</v>
      </c>
      <c r="I241" s="52">
        <v>178</v>
      </c>
      <c r="J241" s="52">
        <v>180</v>
      </c>
      <c r="K241" s="52">
        <v>180</v>
      </c>
      <c r="L241" s="52">
        <v>180</v>
      </c>
      <c r="M241" s="52">
        <v>180</v>
      </c>
      <c r="N241" s="52">
        <v>180</v>
      </c>
      <c r="O241" s="52">
        <v>180</v>
      </c>
      <c r="P241" s="52">
        <v>179</v>
      </c>
      <c r="Q241" s="52">
        <v>179</v>
      </c>
    </row>
    <row r="243" spans="1:25" ht="15.75" x14ac:dyDescent="0.25">
      <c r="A243" s="47" t="s">
        <v>36</v>
      </c>
      <c r="B243" s="48">
        <v>0.73</v>
      </c>
      <c r="C243" s="53">
        <v>0.49</v>
      </c>
      <c r="D243" s="53">
        <v>0.81</v>
      </c>
      <c r="E243" s="53">
        <v>0.76</v>
      </c>
      <c r="F243" s="53">
        <v>0.51</v>
      </c>
      <c r="G243" s="53">
        <v>0.9</v>
      </c>
      <c r="H243" s="53">
        <v>0.69</v>
      </c>
      <c r="I243" s="53">
        <v>0.79</v>
      </c>
      <c r="J243" s="53">
        <v>0.76</v>
      </c>
      <c r="K243" s="53">
        <v>0.73</v>
      </c>
      <c r="L243" s="53">
        <v>0.48</v>
      </c>
      <c r="M243" s="53">
        <v>0.48</v>
      </c>
      <c r="N243" s="53">
        <v>0.55000000000000004</v>
      </c>
      <c r="O243" s="53">
        <v>0.67</v>
      </c>
      <c r="P243" s="51">
        <v>0.78</v>
      </c>
      <c r="Q243" s="51">
        <v>0.53</v>
      </c>
    </row>
    <row r="244" spans="1:25" ht="15.75" x14ac:dyDescent="0.25">
      <c r="A244" s="47" t="s">
        <v>34</v>
      </c>
      <c r="B244" s="48">
        <v>9.49</v>
      </c>
      <c r="C244" s="53">
        <v>20.65</v>
      </c>
      <c r="D244" s="53">
        <v>7.8</v>
      </c>
      <c r="E244" s="53">
        <v>10.78</v>
      </c>
      <c r="F244" s="53">
        <v>20.77</v>
      </c>
      <c r="G244" s="53">
        <v>5.7</v>
      </c>
      <c r="H244" s="53">
        <v>15.47</v>
      </c>
      <c r="I244" s="53">
        <v>6.97</v>
      </c>
      <c r="J244" s="53">
        <v>9.7100000000000009</v>
      </c>
      <c r="K244" s="53">
        <v>8.33</v>
      </c>
      <c r="L244" s="53">
        <v>18.73</v>
      </c>
      <c r="M244" s="53">
        <v>18.07</v>
      </c>
      <c r="N244" s="53">
        <v>16.95</v>
      </c>
      <c r="O244" s="53">
        <v>14.59</v>
      </c>
      <c r="P244" s="51">
        <v>10.28</v>
      </c>
      <c r="Q244" s="51">
        <v>20.07</v>
      </c>
    </row>
    <row r="245" spans="1:25" ht="15.75" x14ac:dyDescent="0.25">
      <c r="A245" s="47" t="s">
        <v>35</v>
      </c>
      <c r="B245" s="48">
        <v>0.27</v>
      </c>
      <c r="C245" s="53">
        <v>0.51</v>
      </c>
      <c r="D245" s="53">
        <v>0.19</v>
      </c>
      <c r="E245" s="53">
        <v>0.24</v>
      </c>
      <c r="F245" s="53">
        <v>0.49</v>
      </c>
      <c r="G245" s="53">
        <v>0.1</v>
      </c>
      <c r="H245" s="53">
        <v>0.31</v>
      </c>
      <c r="I245" s="53">
        <v>0.21</v>
      </c>
      <c r="J245" s="53">
        <v>0.24</v>
      </c>
      <c r="K245" s="53">
        <v>0.27</v>
      </c>
      <c r="L245" s="53">
        <v>0.52</v>
      </c>
      <c r="M245" s="53">
        <v>0.52</v>
      </c>
      <c r="N245" s="53">
        <v>0.45</v>
      </c>
      <c r="O245" s="53">
        <v>0.33</v>
      </c>
      <c r="P245" s="51">
        <v>0.22</v>
      </c>
      <c r="Q245" s="51">
        <v>0.47</v>
      </c>
    </row>
    <row r="246" spans="1:25" ht="15.75" x14ac:dyDescent="0.25">
      <c r="A246" s="47"/>
      <c r="B246" s="48"/>
    </row>
    <row r="247" spans="1:25" ht="15.75" x14ac:dyDescent="0.25">
      <c r="A247" s="47"/>
      <c r="B247" s="48" t="s">
        <v>300</v>
      </c>
      <c r="C247" s="49" t="s">
        <v>274</v>
      </c>
      <c r="D247" s="49" t="s">
        <v>280</v>
      </c>
      <c r="E247" s="49" t="s">
        <v>281</v>
      </c>
      <c r="F247" s="49" t="s">
        <v>282</v>
      </c>
      <c r="G247" s="49" t="s">
        <v>283</v>
      </c>
      <c r="H247" s="49" t="s">
        <v>284</v>
      </c>
      <c r="I247" s="49" t="s">
        <v>285</v>
      </c>
      <c r="J247" s="49" t="s">
        <v>286</v>
      </c>
      <c r="K247" s="49" t="s">
        <v>287</v>
      </c>
      <c r="L247" s="49" t="s">
        <v>288</v>
      </c>
      <c r="M247" s="49" t="s">
        <v>289</v>
      </c>
      <c r="N247" s="49" t="s">
        <v>290</v>
      </c>
      <c r="O247" s="49" t="s">
        <v>291</v>
      </c>
      <c r="P247" s="50" t="s">
        <v>292</v>
      </c>
      <c r="Q247" s="50" t="s">
        <v>293</v>
      </c>
      <c r="R247" s="50" t="s">
        <v>294</v>
      </c>
      <c r="S247" s="58"/>
      <c r="T247" s="58"/>
      <c r="U247" s="58"/>
      <c r="V247" s="58"/>
      <c r="W247" s="58"/>
      <c r="X247" s="58"/>
      <c r="Y247" s="58"/>
    </row>
    <row r="248" spans="1:25" ht="15.75" x14ac:dyDescent="0.25">
      <c r="A248" s="47">
        <v>10</v>
      </c>
      <c r="B248" s="56">
        <v>76</v>
      </c>
      <c r="C248" s="56">
        <v>24</v>
      </c>
      <c r="D248" s="56">
        <v>94</v>
      </c>
      <c r="E248" s="56">
        <v>70</v>
      </c>
      <c r="F248" s="56">
        <v>16</v>
      </c>
      <c r="G248" s="56">
        <v>113</v>
      </c>
      <c r="H248" s="56">
        <v>51</v>
      </c>
      <c r="I248" s="56">
        <v>90</v>
      </c>
      <c r="J248" s="56">
        <v>67</v>
      </c>
      <c r="K248" s="56">
        <v>77</v>
      </c>
      <c r="L248" s="56">
        <v>15</v>
      </c>
      <c r="M248" s="56">
        <v>19</v>
      </c>
      <c r="N248" s="56">
        <v>20</v>
      </c>
      <c r="O248" s="56">
        <v>56</v>
      </c>
      <c r="P248" s="56">
        <v>69</v>
      </c>
      <c r="Q248" s="56">
        <v>29</v>
      </c>
      <c r="R248" s="59">
        <f t="shared" ref="R248:R265" si="0">AVERAGE(B248:Q248)</f>
        <v>55.375</v>
      </c>
    </row>
    <row r="249" spans="1:25" ht="15.75" x14ac:dyDescent="0.25">
      <c r="A249" s="47">
        <v>20</v>
      </c>
      <c r="B249" s="56">
        <v>29</v>
      </c>
      <c r="C249" s="56">
        <v>19</v>
      </c>
      <c r="D249" s="56">
        <v>32</v>
      </c>
      <c r="E249" s="56">
        <v>31</v>
      </c>
      <c r="F249" s="56">
        <v>17</v>
      </c>
      <c r="G249" s="56">
        <v>61</v>
      </c>
      <c r="H249" s="56">
        <v>30</v>
      </c>
      <c r="I249" s="56">
        <v>36</v>
      </c>
      <c r="J249" s="56">
        <v>43</v>
      </c>
      <c r="K249" s="56">
        <v>32</v>
      </c>
      <c r="L249" s="56">
        <v>10</v>
      </c>
      <c r="M249" s="56">
        <v>21</v>
      </c>
      <c r="N249" s="56">
        <v>21</v>
      </c>
      <c r="O249" s="56">
        <v>27</v>
      </c>
      <c r="P249" s="56">
        <v>42</v>
      </c>
      <c r="Q249" s="56">
        <v>21</v>
      </c>
      <c r="R249" s="59">
        <f t="shared" si="0"/>
        <v>29.5</v>
      </c>
    </row>
    <row r="250" spans="1:25" ht="15.75" x14ac:dyDescent="0.25">
      <c r="A250" s="47">
        <v>30</v>
      </c>
      <c r="B250" s="56">
        <v>21</v>
      </c>
      <c r="C250" s="56">
        <v>10</v>
      </c>
      <c r="D250" s="56">
        <v>19</v>
      </c>
      <c r="E250" s="56">
        <v>26</v>
      </c>
      <c r="F250" s="56">
        <v>19</v>
      </c>
      <c r="G250" s="56">
        <v>15</v>
      </c>
      <c r="H250" s="56">
        <v>17</v>
      </c>
      <c r="I250" s="56">
        <v>20</v>
      </c>
      <c r="J250" s="56">
        <v>16</v>
      </c>
      <c r="K250" s="56">
        <v>12</v>
      </c>
      <c r="L250" s="56">
        <v>9</v>
      </c>
      <c r="M250" s="56">
        <v>15</v>
      </c>
      <c r="N250" s="56">
        <v>21</v>
      </c>
      <c r="O250" s="56">
        <v>11</v>
      </c>
      <c r="P250" s="56">
        <v>17</v>
      </c>
      <c r="Q250" s="56">
        <v>14</v>
      </c>
      <c r="R250" s="59">
        <f t="shared" si="0"/>
        <v>16.375</v>
      </c>
    </row>
    <row r="251" spans="1:25" ht="15.75" x14ac:dyDescent="0.25">
      <c r="A251" s="47">
        <v>40</v>
      </c>
      <c r="B251" s="56">
        <v>12</v>
      </c>
      <c r="C251" s="56">
        <v>12</v>
      </c>
      <c r="D251" s="56">
        <v>15</v>
      </c>
      <c r="E251" s="56">
        <v>9</v>
      </c>
      <c r="F251" s="56">
        <v>11</v>
      </c>
      <c r="G251" s="56">
        <v>12</v>
      </c>
      <c r="H251" s="56">
        <v>12</v>
      </c>
      <c r="I251" s="56">
        <v>10</v>
      </c>
      <c r="J251" s="56">
        <v>11</v>
      </c>
      <c r="K251" s="56">
        <v>8</v>
      </c>
      <c r="L251" s="56">
        <v>15</v>
      </c>
      <c r="M251" s="56">
        <v>12</v>
      </c>
      <c r="N251" s="56">
        <v>13</v>
      </c>
      <c r="O251" s="56">
        <v>17</v>
      </c>
      <c r="P251" s="56">
        <v>12</v>
      </c>
      <c r="Q251" s="56">
        <v>10</v>
      </c>
      <c r="R251" s="59">
        <f t="shared" si="0"/>
        <v>11.9375</v>
      </c>
    </row>
    <row r="252" spans="1:25" ht="15.75" x14ac:dyDescent="0.25">
      <c r="A252" s="47">
        <v>50</v>
      </c>
      <c r="B252" s="56">
        <v>6</v>
      </c>
      <c r="C252" s="56">
        <v>10</v>
      </c>
      <c r="D252" s="56">
        <v>4</v>
      </c>
      <c r="E252" s="56">
        <v>7</v>
      </c>
      <c r="F252" s="56">
        <v>8</v>
      </c>
      <c r="G252" s="56">
        <v>6</v>
      </c>
      <c r="H252" s="56">
        <v>16</v>
      </c>
      <c r="I252" s="56">
        <v>10</v>
      </c>
      <c r="J252" s="56">
        <v>11</v>
      </c>
      <c r="K252" s="56">
        <v>11</v>
      </c>
      <c r="L252" s="56">
        <v>5</v>
      </c>
      <c r="M252" s="56">
        <v>7</v>
      </c>
      <c r="N252" s="56">
        <v>15</v>
      </c>
      <c r="O252" s="56">
        <v>10</v>
      </c>
      <c r="P252" s="56">
        <v>9</v>
      </c>
      <c r="Q252" s="56">
        <v>10</v>
      </c>
      <c r="R252" s="59">
        <f t="shared" si="0"/>
        <v>9.0625</v>
      </c>
    </row>
    <row r="253" spans="1:25" ht="15.75" x14ac:dyDescent="0.25">
      <c r="A253" s="47">
        <v>60</v>
      </c>
      <c r="B253" s="56">
        <v>8</v>
      </c>
      <c r="C253" s="56">
        <v>10</v>
      </c>
      <c r="D253" s="56">
        <v>8</v>
      </c>
      <c r="E253" s="56">
        <v>13</v>
      </c>
      <c r="F253" s="56">
        <v>10</v>
      </c>
      <c r="G253" s="56">
        <v>3</v>
      </c>
      <c r="H253" s="56">
        <v>14</v>
      </c>
      <c r="I253" s="56">
        <v>9</v>
      </c>
      <c r="J253" s="56">
        <v>6</v>
      </c>
      <c r="K253" s="56">
        <v>10</v>
      </c>
      <c r="L253" s="56">
        <v>17</v>
      </c>
      <c r="M253" s="56">
        <v>9</v>
      </c>
      <c r="N253" s="56">
        <v>9</v>
      </c>
      <c r="O253" s="56">
        <v>12</v>
      </c>
      <c r="P253" s="56">
        <v>8</v>
      </c>
      <c r="Q253" s="56">
        <v>9</v>
      </c>
      <c r="R253" s="59">
        <f t="shared" si="0"/>
        <v>9.6875</v>
      </c>
    </row>
    <row r="254" spans="1:25" ht="15.75" x14ac:dyDescent="0.25">
      <c r="A254" s="47">
        <v>70</v>
      </c>
      <c r="B254" s="56">
        <v>12</v>
      </c>
      <c r="C254" s="56">
        <v>11</v>
      </c>
      <c r="D254" s="56">
        <v>10</v>
      </c>
      <c r="E254" s="56">
        <v>9</v>
      </c>
      <c r="F254" s="56">
        <v>11</v>
      </c>
      <c r="G254" s="56">
        <v>1</v>
      </c>
      <c r="H254" s="56">
        <v>9</v>
      </c>
      <c r="I254" s="56">
        <v>6</v>
      </c>
      <c r="J254" s="56">
        <v>10</v>
      </c>
      <c r="K254" s="56">
        <v>5</v>
      </c>
      <c r="L254" s="56">
        <v>20</v>
      </c>
      <c r="M254" s="56">
        <v>10</v>
      </c>
      <c r="N254" s="56">
        <v>17</v>
      </c>
      <c r="O254" s="56">
        <v>6</v>
      </c>
      <c r="P254" s="56">
        <v>6</v>
      </c>
      <c r="Q254" s="56">
        <v>8</v>
      </c>
      <c r="R254" s="59">
        <f t="shared" si="0"/>
        <v>9.4375</v>
      </c>
    </row>
    <row r="255" spans="1:25" ht="15.75" x14ac:dyDescent="0.25">
      <c r="A255" s="47">
        <v>80</v>
      </c>
      <c r="B255" s="56">
        <v>8</v>
      </c>
      <c r="C255" s="56">
        <v>15</v>
      </c>
      <c r="D255" s="56">
        <v>9</v>
      </c>
      <c r="E255" s="56">
        <v>8</v>
      </c>
      <c r="F255" s="56">
        <v>15</v>
      </c>
      <c r="G255" s="56">
        <v>4</v>
      </c>
      <c r="H255" s="56">
        <v>12</v>
      </c>
      <c r="I255" s="56">
        <v>4</v>
      </c>
      <c r="J255" s="56">
        <v>9</v>
      </c>
      <c r="K255" s="56">
        <v>11</v>
      </c>
      <c r="L255" s="56">
        <v>13</v>
      </c>
      <c r="M255" s="56">
        <v>8</v>
      </c>
      <c r="N255" s="56">
        <v>7</v>
      </c>
      <c r="O255" s="56">
        <v>7</v>
      </c>
      <c r="P255" s="56">
        <v>11</v>
      </c>
      <c r="Q255" s="56">
        <v>12</v>
      </c>
      <c r="R255" s="59">
        <f t="shared" si="0"/>
        <v>9.5625</v>
      </c>
    </row>
    <row r="256" spans="1:25" ht="15.75" x14ac:dyDescent="0.25">
      <c r="A256" s="47">
        <v>90</v>
      </c>
      <c r="B256" s="56">
        <v>4</v>
      </c>
      <c r="C256" s="56">
        <v>11</v>
      </c>
      <c r="D256" s="56">
        <v>4</v>
      </c>
      <c r="E256" s="56">
        <v>9</v>
      </c>
      <c r="F256" s="56">
        <v>16</v>
      </c>
      <c r="G256" s="56">
        <v>3</v>
      </c>
      <c r="H256" s="56">
        <v>6</v>
      </c>
      <c r="I256" s="56">
        <v>6</v>
      </c>
      <c r="J256" s="56">
        <v>9</v>
      </c>
      <c r="K256" s="56">
        <v>10</v>
      </c>
      <c r="L256" s="56">
        <v>11</v>
      </c>
      <c r="M256" s="56">
        <v>16</v>
      </c>
      <c r="N256" s="56">
        <v>9</v>
      </c>
      <c r="O256" s="56">
        <v>16</v>
      </c>
      <c r="P256" s="56">
        <v>15</v>
      </c>
      <c r="Q256" s="56">
        <v>16</v>
      </c>
      <c r="R256" s="59">
        <f t="shared" si="0"/>
        <v>10.0625</v>
      </c>
    </row>
    <row r="257" spans="1:18" ht="15.75" x14ac:dyDescent="0.25">
      <c r="A257" s="47">
        <v>100</v>
      </c>
      <c r="B257" s="56">
        <v>9</v>
      </c>
      <c r="C257" s="56">
        <v>19</v>
      </c>
      <c r="D257" s="56">
        <v>7</v>
      </c>
      <c r="E257" s="56">
        <v>11</v>
      </c>
      <c r="F257" s="56">
        <v>21</v>
      </c>
      <c r="G257" s="56">
        <v>6</v>
      </c>
      <c r="H257" s="56">
        <v>5</v>
      </c>
      <c r="I257" s="56">
        <v>5</v>
      </c>
      <c r="J257" s="56">
        <v>3</v>
      </c>
      <c r="K257" s="56">
        <v>14</v>
      </c>
      <c r="L257" s="56">
        <v>12</v>
      </c>
      <c r="M257" s="56">
        <v>14</v>
      </c>
      <c r="N257" s="56">
        <v>13</v>
      </c>
      <c r="O257" s="56">
        <v>5</v>
      </c>
      <c r="P257" s="56">
        <v>5</v>
      </c>
      <c r="Q257" s="56">
        <v>17</v>
      </c>
      <c r="R257" s="59">
        <f t="shared" si="0"/>
        <v>10.375</v>
      </c>
    </row>
    <row r="258" spans="1:18" ht="15.75" x14ac:dyDescent="0.25">
      <c r="A258" s="47">
        <v>110</v>
      </c>
      <c r="B258" s="56">
        <v>4</v>
      </c>
      <c r="C258" s="56">
        <v>13</v>
      </c>
      <c r="D258" s="56">
        <v>1</v>
      </c>
      <c r="E258" s="56">
        <v>8</v>
      </c>
      <c r="F258" s="56">
        <v>11</v>
      </c>
      <c r="G258" s="56">
        <v>2</v>
      </c>
      <c r="H258" s="56">
        <v>5</v>
      </c>
      <c r="I258" s="56">
        <v>10</v>
      </c>
      <c r="J258" s="56">
        <v>11</v>
      </c>
      <c r="K258" s="56">
        <v>5</v>
      </c>
      <c r="L258" s="56">
        <v>13</v>
      </c>
      <c r="M258" s="56">
        <v>15</v>
      </c>
      <c r="N258" s="56">
        <v>8</v>
      </c>
      <c r="O258" s="56">
        <v>8</v>
      </c>
      <c r="P258" s="56">
        <v>9</v>
      </c>
      <c r="Q258" s="56">
        <v>10</v>
      </c>
      <c r="R258" s="59">
        <f t="shared" si="0"/>
        <v>8.3125</v>
      </c>
    </row>
    <row r="259" spans="1:18" ht="15.75" x14ac:dyDescent="0.25">
      <c r="A259" s="47">
        <v>120</v>
      </c>
      <c r="B259" s="56">
        <v>7</v>
      </c>
      <c r="C259" s="56">
        <v>13</v>
      </c>
      <c r="D259" s="56">
        <v>3</v>
      </c>
      <c r="E259" s="56">
        <v>8</v>
      </c>
      <c r="F259" s="56">
        <v>14</v>
      </c>
      <c r="G259" s="56">
        <v>2</v>
      </c>
      <c r="H259" s="56">
        <v>13</v>
      </c>
      <c r="I259" s="56">
        <v>7</v>
      </c>
      <c r="J259" s="56">
        <v>5</v>
      </c>
      <c r="K259" s="56">
        <v>8</v>
      </c>
      <c r="L259" s="56">
        <v>11</v>
      </c>
      <c r="M259" s="56">
        <v>13</v>
      </c>
      <c r="N259" s="56">
        <v>9</v>
      </c>
      <c r="O259" s="56">
        <v>5</v>
      </c>
      <c r="P259" s="56">
        <v>8</v>
      </c>
      <c r="Q259" s="56">
        <v>17</v>
      </c>
      <c r="R259" s="59">
        <f t="shared" si="0"/>
        <v>8.9375</v>
      </c>
    </row>
    <row r="260" spans="1:18" ht="15.75" x14ac:dyDescent="0.25">
      <c r="A260" s="47">
        <v>130</v>
      </c>
      <c r="B260" s="56">
        <v>8</v>
      </c>
      <c r="C260" s="56">
        <v>12</v>
      </c>
      <c r="D260" s="56">
        <v>1</v>
      </c>
      <c r="E260" s="56">
        <v>3</v>
      </c>
      <c r="F260" s="56">
        <v>9</v>
      </c>
      <c r="G260" s="56">
        <v>2</v>
      </c>
      <c r="H260" s="56">
        <v>3</v>
      </c>
      <c r="I260" s="56">
        <v>5</v>
      </c>
      <c r="J260" s="56">
        <v>10</v>
      </c>
      <c r="K260" s="56">
        <v>4</v>
      </c>
      <c r="L260" s="56">
        <v>8</v>
      </c>
      <c r="M260" s="56">
        <v>9</v>
      </c>
      <c r="N260" s="56">
        <v>14</v>
      </c>
      <c r="O260" s="56">
        <v>10</v>
      </c>
      <c r="P260" s="56">
        <v>4</v>
      </c>
      <c r="Q260" s="56">
        <v>10</v>
      </c>
      <c r="R260" s="59">
        <f t="shared" si="0"/>
        <v>7</v>
      </c>
    </row>
    <row r="261" spans="1:18" ht="15.75" x14ac:dyDescent="0.25">
      <c r="A261" s="47">
        <v>140</v>
      </c>
      <c r="B261" s="56">
        <v>5</v>
      </c>
      <c r="C261" s="56">
        <v>9</v>
      </c>
      <c r="D261" s="56">
        <v>4</v>
      </c>
      <c r="E261" s="56">
        <v>4</v>
      </c>
      <c r="F261" s="56">
        <v>11</v>
      </c>
      <c r="G261" s="56">
        <v>1</v>
      </c>
      <c r="H261" s="56">
        <v>9</v>
      </c>
      <c r="I261" s="56">
        <v>2</v>
      </c>
      <c r="J261" s="56">
        <v>3</v>
      </c>
      <c r="K261" s="56">
        <v>3</v>
      </c>
      <c r="L261" s="56">
        <v>8</v>
      </c>
      <c r="M261" s="56">
        <v>7</v>
      </c>
      <c r="N261" s="56">
        <v>19</v>
      </c>
      <c r="O261" s="56">
        <v>10</v>
      </c>
      <c r="P261" s="56">
        <v>3</v>
      </c>
      <c r="Q261" s="56">
        <v>10</v>
      </c>
      <c r="R261" s="59">
        <f t="shared" si="0"/>
        <v>6.75</v>
      </c>
    </row>
    <row r="262" spans="1:18" ht="15.75" x14ac:dyDescent="0.25">
      <c r="A262" s="47">
        <v>150</v>
      </c>
      <c r="B262" s="56">
        <v>6</v>
      </c>
      <c r="C262" s="56">
        <v>9</v>
      </c>
      <c r="D262" s="56">
        <v>4</v>
      </c>
      <c r="E262" s="56">
        <v>4</v>
      </c>
      <c r="F262" s="56">
        <v>10</v>
      </c>
      <c r="G262" s="56">
        <v>2</v>
      </c>
      <c r="H262" s="56">
        <v>10</v>
      </c>
      <c r="I262" s="56">
        <v>3</v>
      </c>
      <c r="J262" s="56">
        <v>8</v>
      </c>
      <c r="K262" s="56">
        <v>6</v>
      </c>
      <c r="L262" s="56">
        <v>17</v>
      </c>
      <c r="M262" s="56">
        <v>11</v>
      </c>
      <c r="N262" s="56">
        <v>8</v>
      </c>
      <c r="O262" s="56">
        <v>11</v>
      </c>
      <c r="P262" s="56">
        <v>5</v>
      </c>
      <c r="Q262" s="56">
        <v>9</v>
      </c>
      <c r="R262" s="59">
        <f t="shared" si="0"/>
        <v>7.6875</v>
      </c>
    </row>
    <row r="263" spans="1:18" ht="15.75" x14ac:dyDescent="0.25">
      <c r="A263" s="47">
        <v>160</v>
      </c>
      <c r="B263" s="56">
        <v>6</v>
      </c>
      <c r="C263" s="56">
        <v>13</v>
      </c>
      <c r="D263" s="56">
        <v>7</v>
      </c>
      <c r="E263" s="56">
        <v>4</v>
      </c>
      <c r="F263" s="56">
        <v>9</v>
      </c>
      <c r="G263" s="56">
        <v>3</v>
      </c>
      <c r="H263" s="56">
        <v>11</v>
      </c>
      <c r="I263" s="56">
        <v>8</v>
      </c>
      <c r="J263" s="56">
        <v>8</v>
      </c>
      <c r="K263" s="56">
        <v>4</v>
      </c>
      <c r="L263" s="56">
        <v>14</v>
      </c>
      <c r="M263" s="56">
        <v>15</v>
      </c>
      <c r="N263" s="56">
        <v>16</v>
      </c>
      <c r="O263" s="56">
        <v>9</v>
      </c>
      <c r="P263" s="56">
        <v>7</v>
      </c>
      <c r="Q263" s="56">
        <v>8</v>
      </c>
      <c r="R263" s="59">
        <f t="shared" si="0"/>
        <v>8.875</v>
      </c>
    </row>
    <row r="264" spans="1:18" ht="15.75" x14ac:dyDescent="0.25">
      <c r="A264" s="47">
        <v>170</v>
      </c>
      <c r="B264" s="56">
        <v>11</v>
      </c>
      <c r="C264" s="56">
        <v>18</v>
      </c>
      <c r="D264" s="56">
        <v>8</v>
      </c>
      <c r="E264" s="56">
        <v>8</v>
      </c>
      <c r="F264" s="56">
        <v>19</v>
      </c>
      <c r="G264" s="56">
        <v>1</v>
      </c>
      <c r="H264" s="56">
        <v>7</v>
      </c>
      <c r="I264" s="56">
        <v>3</v>
      </c>
      <c r="J264" s="56">
        <v>3</v>
      </c>
      <c r="K264" s="56">
        <v>7</v>
      </c>
      <c r="L264" s="56">
        <v>17</v>
      </c>
      <c r="M264" s="56">
        <v>15</v>
      </c>
      <c r="N264" s="56">
        <v>9</v>
      </c>
      <c r="O264" s="56">
        <v>7</v>
      </c>
      <c r="P264" s="56">
        <v>4</v>
      </c>
      <c r="Q264" s="56">
        <v>13</v>
      </c>
      <c r="R264" s="59">
        <f t="shared" si="0"/>
        <v>9.375</v>
      </c>
    </row>
    <row r="265" spans="1:18" ht="15.75" x14ac:dyDescent="0.25">
      <c r="A265" s="47">
        <v>180</v>
      </c>
      <c r="B265" s="56">
        <v>8</v>
      </c>
      <c r="C265" s="56">
        <v>12</v>
      </c>
      <c r="D265" s="56">
        <v>10</v>
      </c>
      <c r="E265" s="56">
        <v>8</v>
      </c>
      <c r="F265" s="56">
        <v>13</v>
      </c>
      <c r="G265" s="56">
        <v>3</v>
      </c>
      <c r="H265" s="56">
        <v>10</v>
      </c>
      <c r="I265" s="56">
        <v>6</v>
      </c>
      <c r="J265" s="56">
        <v>7</v>
      </c>
      <c r="K265" s="56">
        <v>13</v>
      </c>
      <c r="L265" s="56">
        <v>25</v>
      </c>
      <c r="M265" s="56">
        <v>24</v>
      </c>
      <c r="N265" s="56">
        <v>12</v>
      </c>
      <c r="O265" s="56">
        <v>13</v>
      </c>
      <c r="P265" s="56">
        <v>6</v>
      </c>
      <c r="Q265" s="56">
        <v>17</v>
      </c>
      <c r="R265" s="59">
        <f t="shared" si="0"/>
        <v>11.6875</v>
      </c>
    </row>
    <row r="267" spans="1:18" x14ac:dyDescent="0.25">
      <c r="B267" s="49" t="s">
        <v>300</v>
      </c>
      <c r="C267" s="49" t="s">
        <v>274</v>
      </c>
      <c r="D267" s="49" t="s">
        <v>280</v>
      </c>
      <c r="E267" s="49" t="s">
        <v>281</v>
      </c>
      <c r="F267" s="49" t="s">
        <v>282</v>
      </c>
      <c r="G267" s="49" t="s">
        <v>283</v>
      </c>
      <c r="H267" s="49" t="s">
        <v>284</v>
      </c>
      <c r="I267" s="49" t="s">
        <v>285</v>
      </c>
      <c r="J267" s="49" t="s">
        <v>286</v>
      </c>
      <c r="K267" s="49" t="s">
        <v>287</v>
      </c>
      <c r="L267" s="49" t="s">
        <v>288</v>
      </c>
      <c r="M267" s="49" t="s">
        <v>289</v>
      </c>
      <c r="N267" s="49" t="s">
        <v>290</v>
      </c>
      <c r="O267" s="49" t="s">
        <v>291</v>
      </c>
      <c r="P267" s="50" t="s">
        <v>292</v>
      </c>
      <c r="Q267" s="50" t="s">
        <v>293</v>
      </c>
      <c r="R267" s="51" t="s">
        <v>294</v>
      </c>
    </row>
    <row r="268" spans="1:18" ht="15.75" x14ac:dyDescent="0.25">
      <c r="A268" s="47">
        <v>1</v>
      </c>
      <c r="B268" s="56">
        <v>11</v>
      </c>
      <c r="C268" s="56">
        <v>4</v>
      </c>
      <c r="D268" s="56">
        <v>11</v>
      </c>
      <c r="E268" s="56">
        <v>10</v>
      </c>
      <c r="F268" s="56">
        <v>1</v>
      </c>
      <c r="G268" s="56">
        <v>14</v>
      </c>
      <c r="H268" s="56">
        <v>5</v>
      </c>
      <c r="I268" s="56">
        <v>11</v>
      </c>
      <c r="J268" s="56">
        <v>8</v>
      </c>
      <c r="K268" s="56">
        <v>10</v>
      </c>
      <c r="L268" s="56">
        <v>3</v>
      </c>
      <c r="M268" s="56">
        <v>1</v>
      </c>
      <c r="N268" s="56">
        <v>0</v>
      </c>
      <c r="O268" s="56">
        <v>9</v>
      </c>
      <c r="P268" s="56">
        <v>8</v>
      </c>
      <c r="Q268" s="56">
        <v>8</v>
      </c>
      <c r="R268" s="59">
        <f t="shared" ref="R268:R299" si="1">AVERAGE(B268:Q268)</f>
        <v>7.125</v>
      </c>
    </row>
    <row r="269" spans="1:18" ht="15.75" x14ac:dyDescent="0.25">
      <c r="A269" s="47">
        <v>2</v>
      </c>
      <c r="B269" s="56">
        <v>11</v>
      </c>
      <c r="C269" s="56">
        <v>3</v>
      </c>
      <c r="D269" s="56">
        <v>12</v>
      </c>
      <c r="E269" s="56">
        <v>11</v>
      </c>
      <c r="F269" s="56">
        <v>2</v>
      </c>
      <c r="G269" s="56">
        <v>16</v>
      </c>
      <c r="H269" s="56">
        <v>9</v>
      </c>
      <c r="I269" s="56">
        <v>9</v>
      </c>
      <c r="J269" s="56">
        <v>9</v>
      </c>
      <c r="K269" s="56">
        <v>9</v>
      </c>
      <c r="L269" s="56">
        <v>2</v>
      </c>
      <c r="M269" s="56">
        <v>5</v>
      </c>
      <c r="N269" s="56">
        <v>1</v>
      </c>
      <c r="O269" s="56">
        <v>10</v>
      </c>
      <c r="P269" s="56">
        <v>10</v>
      </c>
      <c r="Q269" s="56">
        <v>3</v>
      </c>
      <c r="R269" s="59">
        <f t="shared" si="1"/>
        <v>7.625</v>
      </c>
    </row>
    <row r="270" spans="1:18" ht="15.75" x14ac:dyDescent="0.25">
      <c r="A270" s="47">
        <v>3</v>
      </c>
      <c r="B270" s="56">
        <v>8</v>
      </c>
      <c r="C270" s="56">
        <v>3</v>
      </c>
      <c r="D270" s="56">
        <v>11</v>
      </c>
      <c r="E270" s="56">
        <v>9</v>
      </c>
      <c r="F270" s="56">
        <v>2</v>
      </c>
      <c r="G270" s="56">
        <v>15</v>
      </c>
      <c r="H270" s="56">
        <v>5</v>
      </c>
      <c r="I270" s="56">
        <v>6</v>
      </c>
      <c r="J270" s="56">
        <v>7</v>
      </c>
      <c r="K270" s="56">
        <v>9</v>
      </c>
      <c r="L270" s="56">
        <v>3</v>
      </c>
      <c r="M270" s="56">
        <v>1</v>
      </c>
      <c r="N270" s="56">
        <v>2</v>
      </c>
      <c r="O270" s="56">
        <v>10</v>
      </c>
      <c r="P270" s="56">
        <v>9</v>
      </c>
      <c r="Q270" s="56">
        <v>5</v>
      </c>
      <c r="R270" s="59">
        <f t="shared" si="1"/>
        <v>6.5625</v>
      </c>
    </row>
    <row r="271" spans="1:18" ht="15.75" x14ac:dyDescent="0.25">
      <c r="A271" s="47">
        <v>4</v>
      </c>
      <c r="B271" s="56">
        <v>9</v>
      </c>
      <c r="C271" s="56">
        <v>2</v>
      </c>
      <c r="D271" s="56">
        <v>17</v>
      </c>
      <c r="E271" s="56">
        <v>8</v>
      </c>
      <c r="F271" s="56">
        <v>2</v>
      </c>
      <c r="G271" s="56">
        <v>14</v>
      </c>
      <c r="H271" s="56">
        <v>8</v>
      </c>
      <c r="I271" s="56">
        <v>14</v>
      </c>
      <c r="J271" s="56">
        <v>8</v>
      </c>
      <c r="K271" s="56">
        <v>9</v>
      </c>
      <c r="L271" s="56">
        <v>2</v>
      </c>
      <c r="M271" s="56">
        <v>0</v>
      </c>
      <c r="N271" s="56">
        <v>4</v>
      </c>
      <c r="O271" s="56">
        <v>6</v>
      </c>
      <c r="P271" s="56">
        <v>8</v>
      </c>
      <c r="Q271" s="56">
        <v>1</v>
      </c>
      <c r="R271" s="59">
        <f t="shared" si="1"/>
        <v>7</v>
      </c>
    </row>
    <row r="272" spans="1:18" ht="15.75" x14ac:dyDescent="0.25">
      <c r="A272" s="47">
        <v>5</v>
      </c>
      <c r="B272" s="56">
        <v>6</v>
      </c>
      <c r="C272" s="56">
        <v>3</v>
      </c>
      <c r="D272" s="56">
        <v>3</v>
      </c>
      <c r="E272" s="56">
        <v>8</v>
      </c>
      <c r="F272" s="56">
        <v>2</v>
      </c>
      <c r="G272" s="56">
        <v>19</v>
      </c>
      <c r="H272" s="56">
        <v>7</v>
      </c>
      <c r="I272" s="56">
        <v>8</v>
      </c>
      <c r="J272" s="56">
        <v>3</v>
      </c>
      <c r="K272" s="56">
        <v>7</v>
      </c>
      <c r="L272" s="56">
        <v>1</v>
      </c>
      <c r="M272" s="56">
        <v>2</v>
      </c>
      <c r="N272" s="56">
        <v>4</v>
      </c>
      <c r="O272" s="56">
        <v>7</v>
      </c>
      <c r="P272" s="56">
        <v>8</v>
      </c>
      <c r="Q272" s="56">
        <v>2</v>
      </c>
      <c r="R272" s="59">
        <f t="shared" si="1"/>
        <v>5.625</v>
      </c>
    </row>
    <row r="273" spans="1:18" ht="15.75" x14ac:dyDescent="0.25">
      <c r="A273" s="47">
        <v>6</v>
      </c>
      <c r="B273" s="56">
        <v>7</v>
      </c>
      <c r="C273" s="56">
        <v>3</v>
      </c>
      <c r="D273" s="56">
        <v>8</v>
      </c>
      <c r="E273" s="56">
        <v>2</v>
      </c>
      <c r="F273" s="56">
        <v>1</v>
      </c>
      <c r="G273" s="56">
        <v>5</v>
      </c>
      <c r="H273" s="56">
        <v>3</v>
      </c>
      <c r="I273" s="56">
        <v>7</v>
      </c>
      <c r="J273" s="56">
        <v>8</v>
      </c>
      <c r="K273" s="56">
        <v>5</v>
      </c>
      <c r="L273" s="56">
        <v>1</v>
      </c>
      <c r="M273" s="56">
        <v>4</v>
      </c>
      <c r="N273" s="56">
        <v>2</v>
      </c>
      <c r="O273" s="56">
        <v>2</v>
      </c>
      <c r="P273" s="56">
        <v>3</v>
      </c>
      <c r="Q273" s="56">
        <v>2</v>
      </c>
      <c r="R273" s="59">
        <f t="shared" si="1"/>
        <v>3.9375</v>
      </c>
    </row>
    <row r="274" spans="1:18" ht="15.75" x14ac:dyDescent="0.25">
      <c r="A274" s="47">
        <v>7</v>
      </c>
      <c r="B274" s="56">
        <v>8</v>
      </c>
      <c r="C274" s="56">
        <v>1</v>
      </c>
      <c r="D274" s="56">
        <v>9</v>
      </c>
      <c r="E274" s="56">
        <v>10</v>
      </c>
      <c r="F274" s="56">
        <v>0</v>
      </c>
      <c r="G274" s="56">
        <v>7</v>
      </c>
      <c r="H274" s="56">
        <v>4</v>
      </c>
      <c r="I274" s="56">
        <v>5</v>
      </c>
      <c r="J274" s="56">
        <v>10</v>
      </c>
      <c r="K274" s="56">
        <v>5</v>
      </c>
      <c r="L274" s="56">
        <v>0</v>
      </c>
      <c r="M274" s="56">
        <v>2</v>
      </c>
      <c r="N274" s="56">
        <v>1</v>
      </c>
      <c r="O274" s="56">
        <v>3</v>
      </c>
      <c r="P274" s="56">
        <v>5</v>
      </c>
      <c r="Q274" s="56">
        <v>1</v>
      </c>
      <c r="R274" s="59">
        <f t="shared" si="1"/>
        <v>4.4375</v>
      </c>
    </row>
    <row r="275" spans="1:18" ht="15.75" x14ac:dyDescent="0.25">
      <c r="A275" s="47">
        <v>8</v>
      </c>
      <c r="B275" s="56">
        <v>5</v>
      </c>
      <c r="C275" s="56">
        <v>0</v>
      </c>
      <c r="D275" s="56">
        <v>9</v>
      </c>
      <c r="E275" s="56">
        <v>1</v>
      </c>
      <c r="F275" s="56">
        <v>1</v>
      </c>
      <c r="G275" s="56">
        <v>6</v>
      </c>
      <c r="H275" s="56">
        <v>4</v>
      </c>
      <c r="I275" s="56">
        <v>11</v>
      </c>
      <c r="J275" s="56">
        <v>4</v>
      </c>
      <c r="K275" s="56">
        <v>6</v>
      </c>
      <c r="L275" s="56">
        <v>2</v>
      </c>
      <c r="M275" s="56">
        <v>2</v>
      </c>
      <c r="N275" s="56">
        <v>2</v>
      </c>
      <c r="O275" s="56">
        <v>2</v>
      </c>
      <c r="P275" s="56">
        <v>7</v>
      </c>
      <c r="Q275" s="56">
        <v>2</v>
      </c>
      <c r="R275" s="59">
        <f t="shared" si="1"/>
        <v>4</v>
      </c>
    </row>
    <row r="276" spans="1:18" ht="15.75" x14ac:dyDescent="0.25">
      <c r="A276" s="47">
        <v>9</v>
      </c>
      <c r="B276" s="56">
        <v>7</v>
      </c>
      <c r="C276" s="56">
        <v>3</v>
      </c>
      <c r="D276" s="56">
        <v>7</v>
      </c>
      <c r="E276" s="56">
        <v>7</v>
      </c>
      <c r="F276" s="56">
        <v>3</v>
      </c>
      <c r="G276" s="56">
        <v>8</v>
      </c>
      <c r="H276" s="56">
        <v>2</v>
      </c>
      <c r="I276" s="56">
        <v>9</v>
      </c>
      <c r="J276" s="56">
        <v>7</v>
      </c>
      <c r="K276" s="56">
        <v>7</v>
      </c>
      <c r="L276" s="56">
        <v>0</v>
      </c>
      <c r="M276" s="56">
        <v>2</v>
      </c>
      <c r="N276" s="56">
        <v>2</v>
      </c>
      <c r="O276" s="56">
        <v>4</v>
      </c>
      <c r="P276" s="56">
        <v>5</v>
      </c>
      <c r="Q276" s="56">
        <v>0</v>
      </c>
      <c r="R276" s="59">
        <f t="shared" si="1"/>
        <v>4.5625</v>
      </c>
    </row>
    <row r="277" spans="1:18" ht="15.75" x14ac:dyDescent="0.25">
      <c r="A277" s="47">
        <v>10</v>
      </c>
      <c r="B277" s="56">
        <v>4</v>
      </c>
      <c r="C277" s="56">
        <v>2</v>
      </c>
      <c r="D277" s="56">
        <v>7</v>
      </c>
      <c r="E277" s="56">
        <v>4</v>
      </c>
      <c r="F277" s="56">
        <v>2</v>
      </c>
      <c r="G277" s="56">
        <v>9</v>
      </c>
      <c r="H277" s="56">
        <v>4</v>
      </c>
      <c r="I277" s="56">
        <v>10</v>
      </c>
      <c r="J277" s="56">
        <v>3</v>
      </c>
      <c r="K277" s="56">
        <v>10</v>
      </c>
      <c r="L277" s="56">
        <v>1</v>
      </c>
      <c r="M277" s="56">
        <v>0</v>
      </c>
      <c r="N277" s="56">
        <v>2</v>
      </c>
      <c r="O277" s="56">
        <v>3</v>
      </c>
      <c r="P277" s="56">
        <v>6</v>
      </c>
      <c r="Q277" s="56">
        <v>5</v>
      </c>
      <c r="R277" s="59">
        <f t="shared" si="1"/>
        <v>4.5</v>
      </c>
    </row>
    <row r="278" spans="1:18" ht="15.75" x14ac:dyDescent="0.25">
      <c r="A278" s="47">
        <v>11</v>
      </c>
      <c r="B278" s="56">
        <v>1</v>
      </c>
      <c r="C278" s="56">
        <v>1</v>
      </c>
      <c r="D278" s="56">
        <v>4</v>
      </c>
      <c r="E278" s="56">
        <v>7</v>
      </c>
      <c r="F278" s="56">
        <v>2</v>
      </c>
      <c r="G278" s="56">
        <v>8</v>
      </c>
      <c r="H278" s="56">
        <v>4</v>
      </c>
      <c r="I278" s="56">
        <v>5</v>
      </c>
      <c r="J278" s="56">
        <v>10</v>
      </c>
      <c r="K278" s="56">
        <v>5</v>
      </c>
      <c r="L278" s="56">
        <v>1</v>
      </c>
      <c r="M278" s="56">
        <v>2</v>
      </c>
      <c r="N278" s="56">
        <v>3</v>
      </c>
      <c r="O278" s="56">
        <v>1</v>
      </c>
      <c r="P278" s="56">
        <v>3</v>
      </c>
      <c r="Q278" s="56">
        <v>1</v>
      </c>
      <c r="R278" s="59">
        <f t="shared" si="1"/>
        <v>3.625</v>
      </c>
    </row>
    <row r="279" spans="1:18" ht="15.75" x14ac:dyDescent="0.25">
      <c r="A279" s="47">
        <v>12</v>
      </c>
      <c r="B279" s="56">
        <v>7</v>
      </c>
      <c r="C279" s="56">
        <v>3</v>
      </c>
      <c r="D279" s="56">
        <v>3</v>
      </c>
      <c r="E279" s="56">
        <v>8</v>
      </c>
      <c r="F279" s="56">
        <v>2</v>
      </c>
      <c r="G279" s="56">
        <v>9</v>
      </c>
      <c r="H279" s="56">
        <v>1</v>
      </c>
      <c r="I279" s="56">
        <v>6</v>
      </c>
      <c r="J279" s="56">
        <v>3</v>
      </c>
      <c r="K279" s="56">
        <v>6</v>
      </c>
      <c r="L279" s="56">
        <v>1</v>
      </c>
      <c r="M279" s="56">
        <v>1</v>
      </c>
      <c r="N279" s="56">
        <v>1</v>
      </c>
      <c r="O279" s="56">
        <v>4</v>
      </c>
      <c r="P279" s="56">
        <v>6</v>
      </c>
      <c r="Q279" s="56">
        <v>3</v>
      </c>
      <c r="R279" s="59">
        <f t="shared" si="1"/>
        <v>4</v>
      </c>
    </row>
    <row r="280" spans="1:18" ht="15.75" x14ac:dyDescent="0.25">
      <c r="A280" s="47">
        <v>13</v>
      </c>
      <c r="B280" s="56">
        <v>0</v>
      </c>
      <c r="C280" s="56">
        <v>2</v>
      </c>
      <c r="D280" s="56">
        <v>4</v>
      </c>
      <c r="E280" s="56">
        <v>2</v>
      </c>
      <c r="F280" s="56">
        <v>1</v>
      </c>
      <c r="G280" s="56">
        <v>8</v>
      </c>
      <c r="H280" s="56">
        <v>3</v>
      </c>
      <c r="I280" s="56">
        <v>3</v>
      </c>
      <c r="J280" s="56">
        <v>3</v>
      </c>
      <c r="K280" s="56">
        <v>4</v>
      </c>
      <c r="L280" s="56">
        <v>2</v>
      </c>
      <c r="M280" s="56">
        <v>1</v>
      </c>
      <c r="N280" s="56">
        <v>1</v>
      </c>
      <c r="O280" s="56">
        <v>3</v>
      </c>
      <c r="P280" s="56">
        <v>5</v>
      </c>
      <c r="Q280" s="56">
        <v>2</v>
      </c>
      <c r="R280" s="59">
        <f t="shared" si="1"/>
        <v>2.75</v>
      </c>
    </row>
    <row r="281" spans="1:18" ht="15.75" x14ac:dyDescent="0.25">
      <c r="A281" s="47">
        <v>14</v>
      </c>
      <c r="B281" s="56">
        <v>5</v>
      </c>
      <c r="C281" s="56">
        <v>4</v>
      </c>
      <c r="D281" s="56">
        <v>4</v>
      </c>
      <c r="E281" s="56">
        <v>3</v>
      </c>
      <c r="F281" s="56">
        <v>2</v>
      </c>
      <c r="G281" s="56">
        <v>4</v>
      </c>
      <c r="H281" s="56">
        <v>4</v>
      </c>
      <c r="I281" s="56">
        <v>4</v>
      </c>
      <c r="J281" s="56">
        <v>3</v>
      </c>
      <c r="K281" s="56">
        <v>6</v>
      </c>
      <c r="L281" s="56">
        <v>2</v>
      </c>
      <c r="M281" s="56">
        <v>0</v>
      </c>
      <c r="N281" s="56">
        <v>2</v>
      </c>
      <c r="O281" s="56">
        <v>3</v>
      </c>
      <c r="P281" s="56">
        <v>7</v>
      </c>
      <c r="Q281" s="56">
        <v>4</v>
      </c>
      <c r="R281" s="59">
        <f t="shared" si="1"/>
        <v>3.5625</v>
      </c>
    </row>
    <row r="282" spans="1:18" ht="15.75" x14ac:dyDescent="0.25">
      <c r="A282" s="47">
        <v>15</v>
      </c>
      <c r="B282" s="56">
        <v>3</v>
      </c>
      <c r="C282" s="56">
        <v>2</v>
      </c>
      <c r="D282" s="56">
        <v>0</v>
      </c>
      <c r="E282" s="56">
        <v>2</v>
      </c>
      <c r="F282" s="56">
        <v>0</v>
      </c>
      <c r="G282" s="56">
        <v>4</v>
      </c>
      <c r="H282" s="56">
        <v>5</v>
      </c>
      <c r="I282" s="56">
        <v>7</v>
      </c>
      <c r="J282" s="56">
        <v>3</v>
      </c>
      <c r="K282" s="56">
        <v>2</v>
      </c>
      <c r="L282" s="56">
        <v>1</v>
      </c>
      <c r="M282" s="56">
        <v>4</v>
      </c>
      <c r="N282" s="56">
        <v>1</v>
      </c>
      <c r="O282" s="56">
        <v>6</v>
      </c>
      <c r="P282" s="56">
        <v>3</v>
      </c>
      <c r="Q282" s="56">
        <v>3</v>
      </c>
      <c r="R282" s="59">
        <f t="shared" si="1"/>
        <v>2.875</v>
      </c>
    </row>
    <row r="283" spans="1:18" ht="15.75" x14ac:dyDescent="0.25">
      <c r="A283" s="47">
        <v>16</v>
      </c>
      <c r="B283" s="56">
        <v>3</v>
      </c>
      <c r="C283" s="56">
        <v>1</v>
      </c>
      <c r="D283" s="56">
        <v>3</v>
      </c>
      <c r="E283" s="56">
        <v>3</v>
      </c>
      <c r="F283" s="56">
        <v>2</v>
      </c>
      <c r="G283" s="56">
        <v>8</v>
      </c>
      <c r="H283" s="56">
        <v>1</v>
      </c>
      <c r="I283" s="56">
        <v>3</v>
      </c>
      <c r="J283" s="56">
        <v>6</v>
      </c>
      <c r="K283" s="56">
        <v>2</v>
      </c>
      <c r="L283" s="56">
        <v>0</v>
      </c>
      <c r="M283" s="56">
        <v>5</v>
      </c>
      <c r="N283" s="56">
        <v>2</v>
      </c>
      <c r="O283" s="56">
        <v>3</v>
      </c>
      <c r="P283" s="56">
        <v>6</v>
      </c>
      <c r="Q283" s="56">
        <v>1</v>
      </c>
      <c r="R283" s="59">
        <f t="shared" si="1"/>
        <v>3.0625</v>
      </c>
    </row>
    <row r="284" spans="1:18" ht="15.75" x14ac:dyDescent="0.25">
      <c r="A284" s="47">
        <v>17</v>
      </c>
      <c r="B284" s="56">
        <v>6</v>
      </c>
      <c r="C284" s="56">
        <v>1</v>
      </c>
      <c r="D284" s="56">
        <v>2</v>
      </c>
      <c r="E284" s="56">
        <v>0</v>
      </c>
      <c r="F284" s="56">
        <v>3</v>
      </c>
      <c r="G284" s="56">
        <v>5</v>
      </c>
      <c r="H284" s="56">
        <v>5</v>
      </c>
      <c r="I284" s="56">
        <v>0</v>
      </c>
      <c r="J284" s="56">
        <v>4</v>
      </c>
      <c r="K284" s="56">
        <v>1</v>
      </c>
      <c r="L284" s="56">
        <v>0</v>
      </c>
      <c r="M284" s="56">
        <v>1</v>
      </c>
      <c r="N284" s="56">
        <v>3</v>
      </c>
      <c r="O284" s="56">
        <v>3</v>
      </c>
      <c r="P284" s="56">
        <v>4</v>
      </c>
      <c r="Q284" s="56">
        <v>1</v>
      </c>
      <c r="R284" s="59">
        <f t="shared" si="1"/>
        <v>2.4375</v>
      </c>
    </row>
    <row r="285" spans="1:18" ht="15.75" x14ac:dyDescent="0.25">
      <c r="A285" s="47">
        <v>18</v>
      </c>
      <c r="B285" s="56">
        <v>0</v>
      </c>
      <c r="C285" s="56">
        <v>3</v>
      </c>
      <c r="D285" s="56">
        <v>6</v>
      </c>
      <c r="E285" s="56">
        <v>2</v>
      </c>
      <c r="F285" s="56">
        <v>3</v>
      </c>
      <c r="G285" s="56">
        <v>6</v>
      </c>
      <c r="H285" s="56">
        <v>0</v>
      </c>
      <c r="I285" s="56">
        <v>5</v>
      </c>
      <c r="J285" s="56">
        <v>2</v>
      </c>
      <c r="K285" s="56">
        <v>2</v>
      </c>
      <c r="L285" s="56">
        <v>1</v>
      </c>
      <c r="M285" s="56">
        <v>4</v>
      </c>
      <c r="N285" s="56">
        <v>3</v>
      </c>
      <c r="O285" s="56">
        <v>0</v>
      </c>
      <c r="P285" s="56">
        <v>1</v>
      </c>
      <c r="Q285" s="56">
        <v>1</v>
      </c>
      <c r="R285" s="59">
        <f t="shared" si="1"/>
        <v>2.4375</v>
      </c>
    </row>
    <row r="286" spans="1:18" ht="15.75" x14ac:dyDescent="0.25">
      <c r="A286" s="47">
        <v>19</v>
      </c>
      <c r="B286" s="56">
        <v>1</v>
      </c>
      <c r="C286" s="56">
        <v>0</v>
      </c>
      <c r="D286" s="56">
        <v>4</v>
      </c>
      <c r="E286" s="56">
        <v>3</v>
      </c>
      <c r="F286" s="56">
        <v>1</v>
      </c>
      <c r="G286" s="56">
        <v>4</v>
      </c>
      <c r="H286" s="56">
        <v>3</v>
      </c>
      <c r="I286" s="56">
        <v>1</v>
      </c>
      <c r="J286" s="56">
        <v>5</v>
      </c>
      <c r="K286" s="56">
        <v>3</v>
      </c>
      <c r="L286" s="56">
        <v>2</v>
      </c>
      <c r="M286" s="56">
        <v>2</v>
      </c>
      <c r="N286" s="56">
        <v>3</v>
      </c>
      <c r="O286" s="56">
        <v>1</v>
      </c>
      <c r="P286" s="56">
        <v>4</v>
      </c>
      <c r="Q286" s="56">
        <v>2</v>
      </c>
      <c r="R286" s="59">
        <f t="shared" si="1"/>
        <v>2.4375</v>
      </c>
    </row>
    <row r="287" spans="1:18" ht="15.75" x14ac:dyDescent="0.25">
      <c r="A287" s="47">
        <v>20</v>
      </c>
      <c r="B287" s="56">
        <v>3</v>
      </c>
      <c r="C287" s="56">
        <v>2</v>
      </c>
      <c r="D287" s="56">
        <v>2</v>
      </c>
      <c r="E287" s="56">
        <v>1</v>
      </c>
      <c r="F287" s="56">
        <v>1</v>
      </c>
      <c r="G287" s="56">
        <v>5</v>
      </c>
      <c r="H287" s="56">
        <v>4</v>
      </c>
      <c r="I287" s="56">
        <v>2</v>
      </c>
      <c r="J287" s="56">
        <v>4</v>
      </c>
      <c r="K287" s="56">
        <v>1</v>
      </c>
      <c r="L287" s="56">
        <v>0</v>
      </c>
      <c r="M287" s="56">
        <v>1</v>
      </c>
      <c r="N287" s="56">
        <v>2</v>
      </c>
      <c r="O287" s="56">
        <v>3</v>
      </c>
      <c r="P287" s="56">
        <v>3</v>
      </c>
      <c r="Q287" s="56">
        <v>3</v>
      </c>
      <c r="R287" s="59">
        <f t="shared" si="1"/>
        <v>2.3125</v>
      </c>
    </row>
    <row r="288" spans="1:18" ht="15.75" x14ac:dyDescent="0.25">
      <c r="A288" s="47">
        <v>21</v>
      </c>
      <c r="B288" s="56">
        <v>2</v>
      </c>
      <c r="C288" s="56">
        <v>0</v>
      </c>
      <c r="D288" s="56">
        <v>4</v>
      </c>
      <c r="E288" s="56">
        <v>1</v>
      </c>
      <c r="F288" s="56">
        <v>3</v>
      </c>
      <c r="G288" s="56">
        <v>2</v>
      </c>
      <c r="H288" s="56">
        <v>2</v>
      </c>
      <c r="I288" s="56">
        <v>5</v>
      </c>
      <c r="J288" s="56">
        <v>3</v>
      </c>
      <c r="K288" s="56">
        <v>0</v>
      </c>
      <c r="L288" s="56">
        <v>3</v>
      </c>
      <c r="M288" s="56">
        <v>1</v>
      </c>
      <c r="N288" s="56">
        <v>2</v>
      </c>
      <c r="O288" s="56">
        <v>0</v>
      </c>
      <c r="P288" s="56">
        <v>1</v>
      </c>
      <c r="Q288" s="56">
        <v>0</v>
      </c>
      <c r="R288" s="59">
        <f t="shared" si="1"/>
        <v>1.8125</v>
      </c>
    </row>
    <row r="289" spans="1:18" ht="15.75" x14ac:dyDescent="0.25">
      <c r="A289" s="47">
        <v>22</v>
      </c>
      <c r="B289" s="56">
        <v>2</v>
      </c>
      <c r="C289" s="56">
        <v>3</v>
      </c>
      <c r="D289" s="56">
        <v>4</v>
      </c>
      <c r="E289" s="56">
        <v>5</v>
      </c>
      <c r="F289" s="56">
        <v>3</v>
      </c>
      <c r="G289" s="56">
        <v>3</v>
      </c>
      <c r="H289" s="56">
        <v>0</v>
      </c>
      <c r="I289" s="56">
        <v>1</v>
      </c>
      <c r="J289" s="56">
        <v>3</v>
      </c>
      <c r="K289" s="56">
        <v>3</v>
      </c>
      <c r="L289" s="56">
        <v>2</v>
      </c>
      <c r="M289" s="56">
        <v>2</v>
      </c>
      <c r="N289" s="56">
        <v>5</v>
      </c>
      <c r="O289" s="56">
        <v>0</v>
      </c>
      <c r="P289" s="56">
        <v>2</v>
      </c>
      <c r="Q289" s="56">
        <v>0</v>
      </c>
      <c r="R289" s="59">
        <f t="shared" si="1"/>
        <v>2.375</v>
      </c>
    </row>
    <row r="290" spans="1:18" ht="15.75" x14ac:dyDescent="0.25">
      <c r="A290" s="47">
        <v>23</v>
      </c>
      <c r="B290" s="56">
        <v>2</v>
      </c>
      <c r="C290" s="56">
        <v>1</v>
      </c>
      <c r="D290" s="56">
        <v>1</v>
      </c>
      <c r="E290" s="56">
        <v>2</v>
      </c>
      <c r="F290" s="56">
        <v>0</v>
      </c>
      <c r="G290" s="56">
        <v>0</v>
      </c>
      <c r="H290" s="56">
        <v>1</v>
      </c>
      <c r="I290" s="56">
        <v>3</v>
      </c>
      <c r="J290" s="56">
        <v>1</v>
      </c>
      <c r="K290" s="56">
        <v>3</v>
      </c>
      <c r="L290" s="56">
        <v>2</v>
      </c>
      <c r="M290" s="56">
        <v>0</v>
      </c>
      <c r="N290" s="56">
        <v>0</v>
      </c>
      <c r="O290" s="56">
        <v>4</v>
      </c>
      <c r="P290" s="56">
        <v>1</v>
      </c>
      <c r="Q290" s="56">
        <v>1</v>
      </c>
      <c r="R290" s="59">
        <f t="shared" si="1"/>
        <v>1.375</v>
      </c>
    </row>
    <row r="291" spans="1:18" ht="15.75" x14ac:dyDescent="0.25">
      <c r="A291" s="47">
        <v>24</v>
      </c>
      <c r="B291" s="56">
        <v>4</v>
      </c>
      <c r="C291" s="56">
        <v>1</v>
      </c>
      <c r="D291" s="56">
        <v>0</v>
      </c>
      <c r="E291" s="56">
        <v>0</v>
      </c>
      <c r="F291" s="56">
        <v>1</v>
      </c>
      <c r="G291" s="56">
        <v>2</v>
      </c>
      <c r="H291" s="56">
        <v>2</v>
      </c>
      <c r="I291" s="56">
        <v>2</v>
      </c>
      <c r="J291" s="56">
        <v>1</v>
      </c>
      <c r="K291" s="56">
        <v>1</v>
      </c>
      <c r="L291" s="56">
        <v>0</v>
      </c>
      <c r="M291" s="56">
        <v>3</v>
      </c>
      <c r="N291" s="56">
        <v>2</v>
      </c>
      <c r="O291" s="56">
        <v>0</v>
      </c>
      <c r="P291" s="56">
        <v>1</v>
      </c>
      <c r="Q291" s="56">
        <v>0</v>
      </c>
      <c r="R291" s="59">
        <f t="shared" si="1"/>
        <v>1.25</v>
      </c>
    </row>
    <row r="292" spans="1:18" ht="15.75" x14ac:dyDescent="0.25">
      <c r="A292" s="47">
        <v>25</v>
      </c>
      <c r="B292" s="56">
        <v>3</v>
      </c>
      <c r="C292" s="56">
        <v>0</v>
      </c>
      <c r="D292" s="56">
        <v>1</v>
      </c>
      <c r="E292" s="56">
        <v>5</v>
      </c>
      <c r="F292" s="56">
        <v>3</v>
      </c>
      <c r="G292" s="56">
        <v>1</v>
      </c>
      <c r="H292" s="56">
        <v>2</v>
      </c>
      <c r="I292" s="56">
        <v>0</v>
      </c>
      <c r="J292" s="56">
        <v>2</v>
      </c>
      <c r="K292" s="56">
        <v>2</v>
      </c>
      <c r="L292" s="56">
        <v>0</v>
      </c>
      <c r="M292" s="56">
        <v>3</v>
      </c>
      <c r="N292" s="56">
        <v>2</v>
      </c>
      <c r="O292" s="56">
        <v>2</v>
      </c>
      <c r="P292" s="56">
        <v>3</v>
      </c>
      <c r="Q292" s="56">
        <v>2</v>
      </c>
      <c r="R292" s="59">
        <f t="shared" si="1"/>
        <v>1.9375</v>
      </c>
    </row>
    <row r="293" spans="1:18" ht="15.75" x14ac:dyDescent="0.25">
      <c r="A293" s="47">
        <v>26</v>
      </c>
      <c r="B293" s="56">
        <v>2</v>
      </c>
      <c r="C293" s="56">
        <v>2</v>
      </c>
      <c r="D293" s="56">
        <v>4</v>
      </c>
      <c r="E293" s="56">
        <v>4</v>
      </c>
      <c r="F293" s="56">
        <v>1</v>
      </c>
      <c r="G293" s="56">
        <v>1</v>
      </c>
      <c r="H293" s="56">
        <v>0</v>
      </c>
      <c r="I293" s="56">
        <v>3</v>
      </c>
      <c r="J293" s="56">
        <v>1</v>
      </c>
      <c r="K293" s="56">
        <v>0</v>
      </c>
      <c r="L293" s="56">
        <v>0</v>
      </c>
      <c r="M293" s="56">
        <v>1</v>
      </c>
      <c r="N293" s="56">
        <v>4</v>
      </c>
      <c r="O293" s="56">
        <v>1</v>
      </c>
      <c r="P293" s="56">
        <v>1</v>
      </c>
      <c r="Q293" s="56">
        <v>2</v>
      </c>
      <c r="R293" s="59">
        <f t="shared" si="1"/>
        <v>1.6875</v>
      </c>
    </row>
    <row r="294" spans="1:18" ht="15.75" x14ac:dyDescent="0.25">
      <c r="A294" s="47">
        <v>27</v>
      </c>
      <c r="B294" s="56">
        <v>1</v>
      </c>
      <c r="C294" s="56">
        <v>2</v>
      </c>
      <c r="D294" s="56">
        <v>1</v>
      </c>
      <c r="E294" s="56">
        <v>1</v>
      </c>
      <c r="F294" s="56">
        <v>3</v>
      </c>
      <c r="G294" s="56">
        <v>0</v>
      </c>
      <c r="H294" s="56">
        <v>1</v>
      </c>
      <c r="I294" s="56">
        <v>2</v>
      </c>
      <c r="J294" s="56">
        <v>2</v>
      </c>
      <c r="K294" s="56">
        <v>0</v>
      </c>
      <c r="L294" s="56">
        <v>2</v>
      </c>
      <c r="M294" s="56">
        <v>2</v>
      </c>
      <c r="N294" s="56">
        <v>1</v>
      </c>
      <c r="O294" s="56">
        <v>2</v>
      </c>
      <c r="P294" s="56">
        <v>2</v>
      </c>
      <c r="Q294" s="56">
        <v>1</v>
      </c>
      <c r="R294" s="59">
        <f t="shared" si="1"/>
        <v>1.4375</v>
      </c>
    </row>
    <row r="295" spans="1:18" ht="15.75" x14ac:dyDescent="0.25">
      <c r="A295" s="47">
        <v>28</v>
      </c>
      <c r="B295" s="56">
        <v>1</v>
      </c>
      <c r="C295" s="56">
        <v>1</v>
      </c>
      <c r="D295" s="56">
        <v>1</v>
      </c>
      <c r="E295" s="56">
        <v>4</v>
      </c>
      <c r="F295" s="56">
        <v>3</v>
      </c>
      <c r="G295" s="56">
        <v>2</v>
      </c>
      <c r="H295" s="56">
        <v>3</v>
      </c>
      <c r="I295" s="56">
        <v>2</v>
      </c>
      <c r="J295" s="56">
        <v>0</v>
      </c>
      <c r="K295" s="56">
        <v>1</v>
      </c>
      <c r="L295" s="56">
        <v>0</v>
      </c>
      <c r="M295" s="56">
        <v>0</v>
      </c>
      <c r="N295" s="56">
        <v>1</v>
      </c>
      <c r="O295" s="56">
        <v>1</v>
      </c>
      <c r="P295" s="56">
        <v>2</v>
      </c>
      <c r="Q295" s="56">
        <v>2</v>
      </c>
      <c r="R295" s="59">
        <f t="shared" si="1"/>
        <v>1.5</v>
      </c>
    </row>
    <row r="296" spans="1:18" ht="15.75" x14ac:dyDescent="0.25">
      <c r="A296" s="47">
        <v>29</v>
      </c>
      <c r="B296" s="56">
        <v>2</v>
      </c>
      <c r="C296" s="56">
        <v>0</v>
      </c>
      <c r="D296" s="56">
        <v>2</v>
      </c>
      <c r="E296" s="56">
        <v>3</v>
      </c>
      <c r="F296" s="56">
        <v>1</v>
      </c>
      <c r="G296" s="56">
        <v>2</v>
      </c>
      <c r="H296" s="56">
        <v>0</v>
      </c>
      <c r="I296" s="56">
        <v>1</v>
      </c>
      <c r="J296" s="56">
        <v>1</v>
      </c>
      <c r="K296" s="56">
        <v>1</v>
      </c>
      <c r="L296" s="56">
        <v>0</v>
      </c>
      <c r="M296" s="56">
        <v>2</v>
      </c>
      <c r="N296" s="56">
        <v>2</v>
      </c>
      <c r="O296" s="56">
        <v>1</v>
      </c>
      <c r="P296" s="56">
        <v>2</v>
      </c>
      <c r="Q296" s="56">
        <v>2</v>
      </c>
      <c r="R296" s="59">
        <f t="shared" si="1"/>
        <v>1.375</v>
      </c>
    </row>
    <row r="297" spans="1:18" ht="15.75" x14ac:dyDescent="0.25">
      <c r="A297" s="47">
        <v>30</v>
      </c>
      <c r="B297" s="56">
        <v>2</v>
      </c>
      <c r="C297" s="56">
        <v>0</v>
      </c>
      <c r="D297" s="56">
        <v>1</v>
      </c>
      <c r="E297" s="56">
        <v>1</v>
      </c>
      <c r="F297" s="56">
        <v>1</v>
      </c>
      <c r="G297" s="56">
        <v>2</v>
      </c>
      <c r="H297" s="56">
        <v>6</v>
      </c>
      <c r="I297" s="56">
        <v>1</v>
      </c>
      <c r="J297" s="56">
        <v>2</v>
      </c>
      <c r="K297" s="56">
        <v>1</v>
      </c>
      <c r="L297" s="56">
        <v>0</v>
      </c>
      <c r="M297" s="56">
        <v>1</v>
      </c>
      <c r="N297" s="56">
        <v>2</v>
      </c>
      <c r="O297" s="56">
        <v>0</v>
      </c>
      <c r="P297" s="56">
        <v>2</v>
      </c>
      <c r="Q297" s="56">
        <v>4</v>
      </c>
      <c r="R297" s="59">
        <f t="shared" si="1"/>
        <v>1.625</v>
      </c>
    </row>
    <row r="298" spans="1:18" ht="15.75" x14ac:dyDescent="0.25">
      <c r="A298" s="47">
        <v>31</v>
      </c>
      <c r="B298" s="56">
        <v>1</v>
      </c>
      <c r="C298" s="56">
        <v>2</v>
      </c>
      <c r="D298" s="56">
        <v>3</v>
      </c>
      <c r="E298" s="56">
        <v>1</v>
      </c>
      <c r="F298" s="56">
        <v>3</v>
      </c>
      <c r="G298" s="56">
        <v>3</v>
      </c>
      <c r="H298" s="56">
        <v>2</v>
      </c>
      <c r="I298" s="56">
        <v>2</v>
      </c>
      <c r="J298" s="56">
        <v>1</v>
      </c>
      <c r="K298" s="56">
        <v>1</v>
      </c>
      <c r="L298" s="56">
        <v>1</v>
      </c>
      <c r="M298" s="56">
        <v>3</v>
      </c>
      <c r="N298" s="56">
        <v>2</v>
      </c>
      <c r="O298" s="56">
        <v>2</v>
      </c>
      <c r="P298" s="56">
        <v>1</v>
      </c>
      <c r="Q298" s="56">
        <v>2</v>
      </c>
      <c r="R298" s="59">
        <f t="shared" si="1"/>
        <v>1.875</v>
      </c>
    </row>
    <row r="299" spans="1:18" ht="15.75" x14ac:dyDescent="0.25">
      <c r="A299" s="47">
        <v>32</v>
      </c>
      <c r="B299" s="56">
        <v>2</v>
      </c>
      <c r="C299" s="56">
        <v>0</v>
      </c>
      <c r="D299" s="56">
        <v>3</v>
      </c>
      <c r="E299" s="56">
        <v>1</v>
      </c>
      <c r="F299" s="56">
        <v>2</v>
      </c>
      <c r="G299" s="56">
        <v>1</v>
      </c>
      <c r="H299" s="56">
        <v>0</v>
      </c>
      <c r="I299" s="56">
        <v>0</v>
      </c>
      <c r="J299" s="56">
        <v>0</v>
      </c>
      <c r="K299" s="56">
        <v>1</v>
      </c>
      <c r="L299" s="56">
        <v>3</v>
      </c>
      <c r="M299" s="56">
        <v>0</v>
      </c>
      <c r="N299" s="56">
        <v>2</v>
      </c>
      <c r="O299" s="56">
        <v>2</v>
      </c>
      <c r="P299" s="56">
        <v>2</v>
      </c>
      <c r="Q299" s="56">
        <v>2</v>
      </c>
      <c r="R299" s="59">
        <f t="shared" si="1"/>
        <v>1.3125</v>
      </c>
    </row>
    <row r="300" spans="1:18" ht="15.75" x14ac:dyDescent="0.25">
      <c r="A300" s="47">
        <v>33</v>
      </c>
      <c r="B300" s="56">
        <v>1</v>
      </c>
      <c r="C300" s="56">
        <v>1</v>
      </c>
      <c r="D300" s="56">
        <v>0</v>
      </c>
      <c r="E300" s="56">
        <v>1</v>
      </c>
      <c r="F300" s="56">
        <v>0</v>
      </c>
      <c r="G300" s="56">
        <v>1</v>
      </c>
      <c r="H300" s="56">
        <v>2</v>
      </c>
      <c r="I300" s="56">
        <v>1</v>
      </c>
      <c r="J300" s="56">
        <v>1</v>
      </c>
      <c r="K300" s="56">
        <v>0</v>
      </c>
      <c r="L300" s="56">
        <v>0</v>
      </c>
      <c r="M300" s="56">
        <v>0</v>
      </c>
      <c r="N300" s="56">
        <v>0</v>
      </c>
      <c r="O300" s="56">
        <v>3</v>
      </c>
      <c r="P300" s="56">
        <v>2</v>
      </c>
      <c r="Q300" s="56">
        <v>1</v>
      </c>
      <c r="R300" s="59">
        <f t="shared" ref="R300:R331" si="2">AVERAGE(B300:Q300)</f>
        <v>0.875</v>
      </c>
    </row>
    <row r="301" spans="1:18" ht="15.75" x14ac:dyDescent="0.25">
      <c r="A301" s="47">
        <v>34</v>
      </c>
      <c r="B301" s="56">
        <v>0</v>
      </c>
      <c r="C301" s="56">
        <v>0</v>
      </c>
      <c r="D301" s="56">
        <v>2</v>
      </c>
      <c r="E301" s="56">
        <v>1</v>
      </c>
      <c r="F301" s="56">
        <v>1</v>
      </c>
      <c r="G301" s="56">
        <v>2</v>
      </c>
      <c r="H301" s="56">
        <v>1</v>
      </c>
      <c r="I301" s="56">
        <v>3</v>
      </c>
      <c r="J301" s="56">
        <v>0</v>
      </c>
      <c r="K301" s="56">
        <v>0</v>
      </c>
      <c r="L301" s="56">
        <v>0</v>
      </c>
      <c r="M301" s="56">
        <v>1</v>
      </c>
      <c r="N301" s="56">
        <v>0</v>
      </c>
      <c r="O301" s="56">
        <v>2</v>
      </c>
      <c r="P301" s="56">
        <v>2</v>
      </c>
      <c r="Q301" s="56">
        <v>2</v>
      </c>
      <c r="R301" s="59">
        <f t="shared" si="2"/>
        <v>1.0625</v>
      </c>
    </row>
    <row r="302" spans="1:18" ht="15.75" x14ac:dyDescent="0.25">
      <c r="A302" s="47">
        <v>35</v>
      </c>
      <c r="B302" s="56">
        <v>1</v>
      </c>
      <c r="C302" s="56">
        <v>3</v>
      </c>
      <c r="D302" s="56">
        <v>1</v>
      </c>
      <c r="E302" s="56">
        <v>2</v>
      </c>
      <c r="F302" s="56">
        <v>1</v>
      </c>
      <c r="G302" s="56">
        <v>2</v>
      </c>
      <c r="H302" s="56">
        <v>1</v>
      </c>
      <c r="I302" s="56">
        <v>1</v>
      </c>
      <c r="J302" s="56">
        <v>0</v>
      </c>
      <c r="K302" s="56">
        <v>2</v>
      </c>
      <c r="L302" s="56">
        <v>0</v>
      </c>
      <c r="M302" s="56">
        <v>3</v>
      </c>
      <c r="N302" s="56">
        <v>2</v>
      </c>
      <c r="O302" s="56">
        <v>2</v>
      </c>
      <c r="P302" s="56">
        <v>1</v>
      </c>
      <c r="Q302" s="56">
        <v>0</v>
      </c>
      <c r="R302" s="59">
        <f t="shared" si="2"/>
        <v>1.375</v>
      </c>
    </row>
    <row r="303" spans="1:18" ht="15.75" x14ac:dyDescent="0.25">
      <c r="A303" s="47">
        <v>36</v>
      </c>
      <c r="B303" s="56">
        <v>3</v>
      </c>
      <c r="C303" s="56">
        <v>2</v>
      </c>
      <c r="D303" s="56">
        <v>0</v>
      </c>
      <c r="E303" s="56">
        <v>1</v>
      </c>
      <c r="F303" s="56">
        <v>2</v>
      </c>
      <c r="G303" s="56">
        <v>0</v>
      </c>
      <c r="H303" s="56">
        <v>2</v>
      </c>
      <c r="I303" s="56">
        <v>1</v>
      </c>
      <c r="J303" s="56">
        <v>0</v>
      </c>
      <c r="K303" s="56">
        <v>2</v>
      </c>
      <c r="L303" s="56">
        <v>5</v>
      </c>
      <c r="M303" s="56">
        <v>0</v>
      </c>
      <c r="N303" s="56">
        <v>2</v>
      </c>
      <c r="O303" s="56">
        <v>0</v>
      </c>
      <c r="P303" s="56">
        <v>2</v>
      </c>
      <c r="Q303" s="56">
        <v>0</v>
      </c>
      <c r="R303" s="59">
        <f t="shared" si="2"/>
        <v>1.375</v>
      </c>
    </row>
    <row r="304" spans="1:18" ht="15.75" x14ac:dyDescent="0.25">
      <c r="A304" s="47">
        <v>37</v>
      </c>
      <c r="B304" s="56">
        <v>2</v>
      </c>
      <c r="C304" s="56">
        <v>1</v>
      </c>
      <c r="D304" s="56">
        <v>2</v>
      </c>
      <c r="E304" s="56">
        <v>1</v>
      </c>
      <c r="F304" s="56">
        <v>2</v>
      </c>
      <c r="G304" s="56">
        <v>2</v>
      </c>
      <c r="H304" s="56">
        <v>1</v>
      </c>
      <c r="I304" s="56">
        <v>0</v>
      </c>
      <c r="J304" s="56">
        <v>5</v>
      </c>
      <c r="K304" s="56">
        <v>0</v>
      </c>
      <c r="L304" s="56">
        <v>1</v>
      </c>
      <c r="M304" s="56">
        <v>3</v>
      </c>
      <c r="N304" s="56">
        <v>1</v>
      </c>
      <c r="O304" s="56">
        <v>1</v>
      </c>
      <c r="P304" s="56">
        <v>1</v>
      </c>
      <c r="Q304" s="56">
        <v>1</v>
      </c>
      <c r="R304" s="59">
        <f t="shared" si="2"/>
        <v>1.5</v>
      </c>
    </row>
    <row r="305" spans="1:18" ht="15.75" x14ac:dyDescent="0.25">
      <c r="A305" s="47">
        <v>38</v>
      </c>
      <c r="B305" s="56">
        <v>1</v>
      </c>
      <c r="C305" s="56">
        <v>2</v>
      </c>
      <c r="D305" s="56">
        <v>1</v>
      </c>
      <c r="E305" s="56">
        <v>1</v>
      </c>
      <c r="F305" s="56">
        <v>0</v>
      </c>
      <c r="G305" s="56">
        <v>0</v>
      </c>
      <c r="H305" s="56">
        <v>0</v>
      </c>
      <c r="I305" s="56">
        <v>1</v>
      </c>
      <c r="J305" s="56">
        <v>1</v>
      </c>
      <c r="K305" s="56">
        <v>1</v>
      </c>
      <c r="L305" s="56">
        <v>2</v>
      </c>
      <c r="M305" s="56">
        <v>1</v>
      </c>
      <c r="N305" s="56">
        <v>0</v>
      </c>
      <c r="O305" s="56">
        <v>1</v>
      </c>
      <c r="P305" s="56">
        <v>0</v>
      </c>
      <c r="Q305" s="56">
        <v>2</v>
      </c>
      <c r="R305" s="59">
        <f t="shared" si="2"/>
        <v>0.875</v>
      </c>
    </row>
    <row r="306" spans="1:18" ht="15.75" x14ac:dyDescent="0.25">
      <c r="A306" s="47">
        <v>39</v>
      </c>
      <c r="B306" s="56">
        <v>0</v>
      </c>
      <c r="C306" s="56">
        <v>1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1</v>
      </c>
      <c r="J306" s="56">
        <v>2</v>
      </c>
      <c r="K306" s="56">
        <v>1</v>
      </c>
      <c r="L306" s="56">
        <v>1</v>
      </c>
      <c r="M306" s="56">
        <v>1</v>
      </c>
      <c r="N306" s="56">
        <v>2</v>
      </c>
      <c r="O306" s="56">
        <v>3</v>
      </c>
      <c r="P306" s="56">
        <v>0</v>
      </c>
      <c r="Q306" s="56">
        <v>0</v>
      </c>
      <c r="R306" s="59">
        <f t="shared" si="2"/>
        <v>0.8125</v>
      </c>
    </row>
    <row r="307" spans="1:18" ht="15.75" x14ac:dyDescent="0.25">
      <c r="A307" s="47">
        <v>40</v>
      </c>
      <c r="B307" s="56">
        <v>1</v>
      </c>
      <c r="C307" s="56">
        <v>0</v>
      </c>
      <c r="D307" s="56">
        <v>3</v>
      </c>
      <c r="E307" s="56">
        <v>0</v>
      </c>
      <c r="F307" s="56">
        <v>0</v>
      </c>
      <c r="G307" s="56">
        <v>1</v>
      </c>
      <c r="H307" s="56">
        <v>2</v>
      </c>
      <c r="I307" s="56">
        <v>0</v>
      </c>
      <c r="J307" s="56">
        <v>1</v>
      </c>
      <c r="K307" s="56">
        <v>0</v>
      </c>
      <c r="L307" s="56">
        <v>2</v>
      </c>
      <c r="M307" s="56">
        <v>0</v>
      </c>
      <c r="N307" s="56">
        <v>2</v>
      </c>
      <c r="O307" s="56">
        <v>1</v>
      </c>
      <c r="P307" s="56">
        <v>1</v>
      </c>
      <c r="Q307" s="56">
        <v>0</v>
      </c>
      <c r="R307" s="59">
        <f t="shared" si="2"/>
        <v>0.875</v>
      </c>
    </row>
    <row r="308" spans="1:18" ht="15.75" x14ac:dyDescent="0.25">
      <c r="A308" s="47">
        <v>41</v>
      </c>
      <c r="B308" s="56">
        <v>0</v>
      </c>
      <c r="C308" s="56">
        <v>1</v>
      </c>
      <c r="D308" s="56">
        <v>0</v>
      </c>
      <c r="E308" s="56">
        <v>2</v>
      </c>
      <c r="F308" s="56">
        <v>2</v>
      </c>
      <c r="G308" s="56">
        <v>0</v>
      </c>
      <c r="H308" s="56">
        <v>3</v>
      </c>
      <c r="I308" s="56">
        <v>0</v>
      </c>
      <c r="J308" s="56">
        <v>2</v>
      </c>
      <c r="K308" s="56">
        <v>0</v>
      </c>
      <c r="L308" s="56">
        <v>0</v>
      </c>
      <c r="M308" s="56">
        <v>1</v>
      </c>
      <c r="N308" s="56">
        <v>2</v>
      </c>
      <c r="O308" s="56">
        <v>1</v>
      </c>
      <c r="P308" s="56">
        <v>0</v>
      </c>
      <c r="Q308" s="56">
        <v>0</v>
      </c>
      <c r="R308" s="59">
        <f t="shared" si="2"/>
        <v>0.875</v>
      </c>
    </row>
    <row r="309" spans="1:18" ht="15.75" x14ac:dyDescent="0.25">
      <c r="A309" s="47">
        <v>42</v>
      </c>
      <c r="B309" s="56">
        <v>4</v>
      </c>
      <c r="C309" s="56">
        <v>1</v>
      </c>
      <c r="D309" s="56">
        <v>0</v>
      </c>
      <c r="E309" s="56">
        <v>1</v>
      </c>
      <c r="F309" s="56">
        <v>0</v>
      </c>
      <c r="G309" s="56">
        <v>0</v>
      </c>
      <c r="H309" s="56">
        <v>1</v>
      </c>
      <c r="I309" s="56">
        <v>1</v>
      </c>
      <c r="J309" s="56">
        <v>0</v>
      </c>
      <c r="K309" s="56">
        <v>0</v>
      </c>
      <c r="L309" s="56">
        <v>0</v>
      </c>
      <c r="M309" s="56">
        <v>1</v>
      </c>
      <c r="N309" s="56">
        <v>4</v>
      </c>
      <c r="O309" s="56">
        <v>0</v>
      </c>
      <c r="P309" s="56">
        <v>1</v>
      </c>
      <c r="Q309" s="56">
        <v>1</v>
      </c>
      <c r="R309" s="59">
        <f t="shared" si="2"/>
        <v>0.9375</v>
      </c>
    </row>
    <row r="310" spans="1:18" ht="15.75" x14ac:dyDescent="0.25">
      <c r="A310" s="47">
        <v>43</v>
      </c>
      <c r="B310" s="56">
        <v>1</v>
      </c>
      <c r="C310" s="56">
        <v>1</v>
      </c>
      <c r="D310" s="56">
        <v>1</v>
      </c>
      <c r="E310" s="56">
        <v>1</v>
      </c>
      <c r="F310" s="56">
        <v>2</v>
      </c>
      <c r="G310" s="56">
        <v>0</v>
      </c>
      <c r="H310" s="56">
        <v>0</v>
      </c>
      <c r="I310" s="56">
        <v>3</v>
      </c>
      <c r="J310" s="56">
        <v>3</v>
      </c>
      <c r="K310" s="56">
        <v>1</v>
      </c>
      <c r="L310" s="56">
        <v>1</v>
      </c>
      <c r="M310" s="56">
        <v>1</v>
      </c>
      <c r="N310" s="56">
        <v>1</v>
      </c>
      <c r="O310" s="56">
        <v>1</v>
      </c>
      <c r="P310" s="56">
        <v>0</v>
      </c>
      <c r="Q310" s="56">
        <v>1</v>
      </c>
      <c r="R310" s="59">
        <f t="shared" si="2"/>
        <v>1.125</v>
      </c>
    </row>
    <row r="311" spans="1:18" ht="15.75" x14ac:dyDescent="0.25">
      <c r="A311" s="47">
        <v>44</v>
      </c>
      <c r="B311" s="56">
        <v>0</v>
      </c>
      <c r="C311" s="56">
        <v>2</v>
      </c>
      <c r="D311" s="56">
        <v>0</v>
      </c>
      <c r="E311" s="56">
        <v>2</v>
      </c>
      <c r="F311" s="56">
        <v>1</v>
      </c>
      <c r="G311" s="56">
        <v>1</v>
      </c>
      <c r="H311" s="56">
        <v>1</v>
      </c>
      <c r="I311" s="56">
        <v>1</v>
      </c>
      <c r="J311" s="56">
        <v>0</v>
      </c>
      <c r="K311" s="56">
        <v>1</v>
      </c>
      <c r="L311" s="56">
        <v>1</v>
      </c>
      <c r="M311" s="56">
        <v>0</v>
      </c>
      <c r="N311" s="56">
        <v>1</v>
      </c>
      <c r="O311" s="56">
        <v>0</v>
      </c>
      <c r="P311" s="56">
        <v>0</v>
      </c>
      <c r="Q311" s="56">
        <v>2</v>
      </c>
      <c r="R311" s="59">
        <f t="shared" si="2"/>
        <v>0.8125</v>
      </c>
    </row>
    <row r="312" spans="1:18" ht="15.75" x14ac:dyDescent="0.25">
      <c r="A312" s="47">
        <v>45</v>
      </c>
      <c r="B312" s="56">
        <v>0</v>
      </c>
      <c r="C312" s="56">
        <v>2</v>
      </c>
      <c r="D312" s="56">
        <v>0</v>
      </c>
      <c r="E312" s="56">
        <v>1</v>
      </c>
      <c r="F312" s="56">
        <v>0</v>
      </c>
      <c r="G312" s="56">
        <v>2</v>
      </c>
      <c r="H312" s="56">
        <v>2</v>
      </c>
      <c r="I312" s="56">
        <v>0</v>
      </c>
      <c r="J312" s="56">
        <v>0</v>
      </c>
      <c r="K312" s="56">
        <v>2</v>
      </c>
      <c r="L312" s="56">
        <v>1</v>
      </c>
      <c r="M312" s="56">
        <v>2</v>
      </c>
      <c r="N312" s="56">
        <v>1</v>
      </c>
      <c r="O312" s="56">
        <v>0</v>
      </c>
      <c r="P312" s="56">
        <v>3</v>
      </c>
      <c r="Q312" s="56">
        <v>1</v>
      </c>
      <c r="R312" s="59">
        <f t="shared" si="2"/>
        <v>1.0625</v>
      </c>
    </row>
    <row r="313" spans="1:18" ht="15.75" x14ac:dyDescent="0.25">
      <c r="A313" s="47">
        <v>46</v>
      </c>
      <c r="B313" s="56">
        <v>0</v>
      </c>
      <c r="C313" s="56">
        <v>1</v>
      </c>
      <c r="D313" s="56">
        <v>1</v>
      </c>
      <c r="E313" s="56">
        <v>0</v>
      </c>
      <c r="F313" s="56">
        <v>1</v>
      </c>
      <c r="G313" s="56">
        <v>1</v>
      </c>
      <c r="H313" s="56">
        <v>0</v>
      </c>
      <c r="I313" s="56">
        <v>2</v>
      </c>
      <c r="J313" s="56">
        <v>2</v>
      </c>
      <c r="K313" s="56">
        <v>0</v>
      </c>
      <c r="L313" s="56">
        <v>0</v>
      </c>
      <c r="M313" s="56">
        <v>0</v>
      </c>
      <c r="N313" s="56">
        <v>1</v>
      </c>
      <c r="O313" s="56">
        <v>1</v>
      </c>
      <c r="P313" s="56">
        <v>0</v>
      </c>
      <c r="Q313" s="56">
        <v>2</v>
      </c>
      <c r="R313" s="59">
        <f t="shared" si="2"/>
        <v>0.75</v>
      </c>
    </row>
    <row r="314" spans="1:18" ht="15.75" x14ac:dyDescent="0.25">
      <c r="A314" s="47">
        <v>47</v>
      </c>
      <c r="B314" s="56">
        <v>0</v>
      </c>
      <c r="C314" s="56">
        <v>0</v>
      </c>
      <c r="D314" s="56">
        <v>1</v>
      </c>
      <c r="E314" s="56">
        <v>0</v>
      </c>
      <c r="F314" s="56">
        <v>1</v>
      </c>
      <c r="G314" s="56">
        <v>1</v>
      </c>
      <c r="H314" s="56">
        <v>2</v>
      </c>
      <c r="I314" s="56">
        <v>1</v>
      </c>
      <c r="J314" s="56">
        <v>1</v>
      </c>
      <c r="K314" s="56">
        <v>0</v>
      </c>
      <c r="L314" s="56">
        <v>1</v>
      </c>
      <c r="M314" s="56">
        <v>1</v>
      </c>
      <c r="N314" s="56">
        <v>1</v>
      </c>
      <c r="O314" s="56">
        <v>2</v>
      </c>
      <c r="P314" s="56">
        <v>0</v>
      </c>
      <c r="Q314" s="56">
        <v>0</v>
      </c>
      <c r="R314" s="59">
        <f t="shared" si="2"/>
        <v>0.75</v>
      </c>
    </row>
    <row r="315" spans="1:18" ht="15.75" x14ac:dyDescent="0.25">
      <c r="A315" s="47">
        <v>48</v>
      </c>
      <c r="B315" s="56">
        <v>0</v>
      </c>
      <c r="C315" s="56">
        <v>1</v>
      </c>
      <c r="D315" s="56">
        <v>1</v>
      </c>
      <c r="E315" s="56">
        <v>0</v>
      </c>
      <c r="F315" s="56">
        <v>0</v>
      </c>
      <c r="G315" s="56">
        <v>0</v>
      </c>
      <c r="H315" s="56">
        <v>3</v>
      </c>
      <c r="I315" s="56">
        <v>0</v>
      </c>
      <c r="J315" s="56">
        <v>1</v>
      </c>
      <c r="K315" s="56">
        <v>2</v>
      </c>
      <c r="L315" s="56">
        <v>1</v>
      </c>
      <c r="M315" s="56">
        <v>1</v>
      </c>
      <c r="N315" s="56">
        <v>2</v>
      </c>
      <c r="O315" s="56">
        <v>1</v>
      </c>
      <c r="P315" s="56">
        <v>2</v>
      </c>
      <c r="Q315" s="56">
        <v>2</v>
      </c>
      <c r="R315" s="59">
        <f t="shared" si="2"/>
        <v>1.0625</v>
      </c>
    </row>
    <row r="316" spans="1:18" ht="15.75" x14ac:dyDescent="0.25">
      <c r="A316" s="47">
        <v>49</v>
      </c>
      <c r="B316" s="56">
        <v>1</v>
      </c>
      <c r="C316" s="56">
        <v>0</v>
      </c>
      <c r="D316" s="56">
        <v>0</v>
      </c>
      <c r="E316" s="56">
        <v>0</v>
      </c>
      <c r="F316" s="56">
        <v>1</v>
      </c>
      <c r="G316" s="56">
        <v>0</v>
      </c>
      <c r="H316" s="56">
        <v>1</v>
      </c>
      <c r="I316" s="56">
        <v>1</v>
      </c>
      <c r="J316" s="56">
        <v>1</v>
      </c>
      <c r="K316" s="56">
        <v>1</v>
      </c>
      <c r="L316" s="56">
        <v>0</v>
      </c>
      <c r="M316" s="56">
        <v>0</v>
      </c>
      <c r="N316" s="56">
        <v>2</v>
      </c>
      <c r="O316" s="56">
        <v>4</v>
      </c>
      <c r="P316" s="56">
        <v>1</v>
      </c>
      <c r="Q316" s="56">
        <v>1</v>
      </c>
      <c r="R316" s="59">
        <f t="shared" si="2"/>
        <v>0.875</v>
      </c>
    </row>
    <row r="317" spans="1:18" ht="15.75" x14ac:dyDescent="0.25">
      <c r="A317" s="47">
        <v>50</v>
      </c>
      <c r="B317" s="56">
        <v>0</v>
      </c>
      <c r="C317" s="56">
        <v>1</v>
      </c>
      <c r="D317" s="56">
        <v>0</v>
      </c>
      <c r="E317" s="56">
        <v>0</v>
      </c>
      <c r="F317" s="56">
        <v>0</v>
      </c>
      <c r="G317" s="56">
        <v>1</v>
      </c>
      <c r="H317" s="56">
        <v>3</v>
      </c>
      <c r="I317" s="56">
        <v>1</v>
      </c>
      <c r="J317" s="56">
        <v>1</v>
      </c>
      <c r="K317" s="56">
        <v>4</v>
      </c>
      <c r="L317" s="56">
        <v>0</v>
      </c>
      <c r="M317" s="56">
        <v>0</v>
      </c>
      <c r="N317" s="56">
        <v>0</v>
      </c>
      <c r="O317" s="56">
        <v>0</v>
      </c>
      <c r="P317" s="56">
        <v>2</v>
      </c>
      <c r="Q317" s="56">
        <v>0</v>
      </c>
      <c r="R317" s="59">
        <f t="shared" si="2"/>
        <v>0.8125</v>
      </c>
    </row>
    <row r="318" spans="1:18" ht="15.75" x14ac:dyDescent="0.25">
      <c r="A318" s="47">
        <v>51</v>
      </c>
      <c r="B318" s="56">
        <v>0</v>
      </c>
      <c r="C318" s="56">
        <v>1</v>
      </c>
      <c r="D318" s="56">
        <v>1</v>
      </c>
      <c r="E318" s="56">
        <v>1</v>
      </c>
      <c r="F318" s="56">
        <v>0</v>
      </c>
      <c r="G318" s="56">
        <v>0</v>
      </c>
      <c r="H318" s="56">
        <v>1</v>
      </c>
      <c r="I318" s="56">
        <v>0</v>
      </c>
      <c r="J318" s="56">
        <v>2</v>
      </c>
      <c r="K318" s="56">
        <v>0</v>
      </c>
      <c r="L318" s="56">
        <v>3</v>
      </c>
      <c r="M318" s="56">
        <v>0</v>
      </c>
      <c r="N318" s="56">
        <v>0</v>
      </c>
      <c r="O318" s="56">
        <v>1</v>
      </c>
      <c r="P318" s="56">
        <v>0</v>
      </c>
      <c r="Q318" s="56">
        <v>0</v>
      </c>
      <c r="R318" s="59">
        <f t="shared" si="2"/>
        <v>0.625</v>
      </c>
    </row>
    <row r="319" spans="1:18" ht="15.75" x14ac:dyDescent="0.25">
      <c r="A319" s="47">
        <v>52</v>
      </c>
      <c r="B319" s="56">
        <v>3</v>
      </c>
      <c r="C319" s="56">
        <v>0</v>
      </c>
      <c r="D319" s="56">
        <v>0</v>
      </c>
      <c r="E319" s="56">
        <v>1</v>
      </c>
      <c r="F319" s="56">
        <v>0</v>
      </c>
      <c r="G319" s="56">
        <v>0</v>
      </c>
      <c r="H319" s="56">
        <v>2</v>
      </c>
      <c r="I319" s="56">
        <v>0</v>
      </c>
      <c r="J319" s="56">
        <v>1</v>
      </c>
      <c r="K319" s="56">
        <v>2</v>
      </c>
      <c r="L319" s="56">
        <v>2</v>
      </c>
      <c r="M319" s="56">
        <v>2</v>
      </c>
      <c r="N319" s="56">
        <v>0</v>
      </c>
      <c r="O319" s="56">
        <v>4</v>
      </c>
      <c r="P319" s="56">
        <v>2</v>
      </c>
      <c r="Q319" s="56">
        <v>1</v>
      </c>
      <c r="R319" s="59">
        <f t="shared" si="2"/>
        <v>1.25</v>
      </c>
    </row>
    <row r="320" spans="1:18" ht="15.75" x14ac:dyDescent="0.25">
      <c r="A320" s="47">
        <v>53</v>
      </c>
      <c r="B320" s="56">
        <v>0</v>
      </c>
      <c r="C320" s="56">
        <v>1</v>
      </c>
      <c r="D320" s="56">
        <v>3</v>
      </c>
      <c r="E320" s="56">
        <v>3</v>
      </c>
      <c r="F320" s="56">
        <v>2</v>
      </c>
      <c r="G320" s="56">
        <v>0</v>
      </c>
      <c r="H320" s="56">
        <v>0</v>
      </c>
      <c r="I320" s="56">
        <v>0</v>
      </c>
      <c r="J320" s="56">
        <v>0</v>
      </c>
      <c r="K320" s="56">
        <v>2</v>
      </c>
      <c r="L320" s="56">
        <v>0</v>
      </c>
      <c r="M320" s="56">
        <v>1</v>
      </c>
      <c r="N320" s="56">
        <v>2</v>
      </c>
      <c r="O320" s="56">
        <v>2</v>
      </c>
      <c r="P320" s="56">
        <v>1</v>
      </c>
      <c r="Q320" s="56">
        <v>0</v>
      </c>
      <c r="R320" s="59">
        <f t="shared" si="2"/>
        <v>1.0625</v>
      </c>
    </row>
    <row r="321" spans="1:18" ht="15.75" x14ac:dyDescent="0.25">
      <c r="A321" s="47">
        <v>54</v>
      </c>
      <c r="B321" s="56">
        <v>3</v>
      </c>
      <c r="C321" s="56">
        <v>0</v>
      </c>
      <c r="D321" s="56">
        <v>0</v>
      </c>
      <c r="E321" s="56">
        <v>1</v>
      </c>
      <c r="F321" s="56">
        <v>1</v>
      </c>
      <c r="G321" s="56">
        <v>2</v>
      </c>
      <c r="H321" s="56">
        <v>2</v>
      </c>
      <c r="I321" s="56">
        <v>2</v>
      </c>
      <c r="J321" s="56">
        <v>0</v>
      </c>
      <c r="K321" s="56">
        <v>0</v>
      </c>
      <c r="L321" s="56">
        <v>2</v>
      </c>
      <c r="M321" s="56">
        <v>1</v>
      </c>
      <c r="N321" s="56">
        <v>1</v>
      </c>
      <c r="O321" s="56">
        <v>1</v>
      </c>
      <c r="P321" s="56">
        <v>1</v>
      </c>
      <c r="Q321" s="56">
        <v>0</v>
      </c>
      <c r="R321" s="59">
        <f t="shared" si="2"/>
        <v>1.0625</v>
      </c>
    </row>
    <row r="322" spans="1:18" ht="15.75" x14ac:dyDescent="0.25">
      <c r="A322" s="47">
        <v>55</v>
      </c>
      <c r="B322" s="56">
        <v>0</v>
      </c>
      <c r="C322" s="56">
        <v>4</v>
      </c>
      <c r="D322" s="56">
        <v>2</v>
      </c>
      <c r="E322" s="56">
        <v>3</v>
      </c>
      <c r="F322" s="56">
        <v>2</v>
      </c>
      <c r="G322" s="56">
        <v>0</v>
      </c>
      <c r="H322" s="56">
        <v>2</v>
      </c>
      <c r="I322" s="56">
        <v>0</v>
      </c>
      <c r="J322" s="56">
        <v>0</v>
      </c>
      <c r="K322" s="56">
        <v>2</v>
      </c>
      <c r="L322" s="56">
        <v>2</v>
      </c>
      <c r="M322" s="56">
        <v>0</v>
      </c>
      <c r="N322" s="56">
        <v>2</v>
      </c>
      <c r="O322" s="56">
        <v>2</v>
      </c>
      <c r="P322" s="56">
        <v>0</v>
      </c>
      <c r="Q322" s="56">
        <v>2</v>
      </c>
      <c r="R322" s="59">
        <f t="shared" si="2"/>
        <v>1.4375</v>
      </c>
    </row>
    <row r="323" spans="1:18" ht="15.75" x14ac:dyDescent="0.25">
      <c r="A323" s="47">
        <v>56</v>
      </c>
      <c r="B323" s="56">
        <v>0</v>
      </c>
      <c r="C323" s="56">
        <v>0</v>
      </c>
      <c r="D323" s="56">
        <v>0</v>
      </c>
      <c r="E323" s="56">
        <v>0</v>
      </c>
      <c r="F323" s="56">
        <v>0</v>
      </c>
      <c r="G323" s="56">
        <v>0</v>
      </c>
      <c r="H323" s="56">
        <v>0</v>
      </c>
      <c r="I323" s="56">
        <v>0</v>
      </c>
      <c r="J323" s="56">
        <v>0</v>
      </c>
      <c r="K323" s="56">
        <v>1</v>
      </c>
      <c r="L323" s="56">
        <v>3</v>
      </c>
      <c r="M323" s="56">
        <v>1</v>
      </c>
      <c r="N323" s="56">
        <v>1</v>
      </c>
      <c r="O323" s="56">
        <v>0</v>
      </c>
      <c r="P323" s="56">
        <v>0</v>
      </c>
      <c r="Q323" s="56">
        <v>1</v>
      </c>
      <c r="R323" s="59">
        <f t="shared" si="2"/>
        <v>0.4375</v>
      </c>
    </row>
    <row r="324" spans="1:18" ht="15.75" x14ac:dyDescent="0.25">
      <c r="A324" s="47">
        <v>57</v>
      </c>
      <c r="B324" s="56">
        <v>0</v>
      </c>
      <c r="C324" s="56">
        <v>4</v>
      </c>
      <c r="D324" s="56">
        <v>2</v>
      </c>
      <c r="E324" s="56">
        <v>1</v>
      </c>
      <c r="F324" s="56">
        <v>2</v>
      </c>
      <c r="G324" s="56">
        <v>1</v>
      </c>
      <c r="H324" s="56">
        <v>1</v>
      </c>
      <c r="I324" s="56">
        <v>1</v>
      </c>
      <c r="J324" s="56">
        <v>1</v>
      </c>
      <c r="K324" s="56">
        <v>0</v>
      </c>
      <c r="L324" s="56">
        <v>2</v>
      </c>
      <c r="M324" s="56">
        <v>1</v>
      </c>
      <c r="N324" s="56">
        <v>1</v>
      </c>
      <c r="O324" s="56">
        <v>0</v>
      </c>
      <c r="P324" s="56">
        <v>1</v>
      </c>
      <c r="Q324" s="56">
        <v>0</v>
      </c>
      <c r="R324" s="59">
        <f t="shared" si="2"/>
        <v>1.125</v>
      </c>
    </row>
    <row r="325" spans="1:18" ht="15.75" x14ac:dyDescent="0.25">
      <c r="A325" s="47">
        <v>58</v>
      </c>
      <c r="B325" s="56">
        <v>1</v>
      </c>
      <c r="C325" s="56">
        <v>0</v>
      </c>
      <c r="D325" s="56">
        <v>0</v>
      </c>
      <c r="E325" s="56">
        <v>0</v>
      </c>
      <c r="F325" s="56">
        <v>1</v>
      </c>
      <c r="G325" s="56">
        <v>0</v>
      </c>
      <c r="H325" s="56">
        <v>1</v>
      </c>
      <c r="I325" s="56">
        <v>1</v>
      </c>
      <c r="J325" s="56">
        <v>0</v>
      </c>
      <c r="K325" s="56">
        <v>1</v>
      </c>
      <c r="L325" s="56">
        <v>0</v>
      </c>
      <c r="M325" s="56">
        <v>2</v>
      </c>
      <c r="N325" s="56">
        <v>1</v>
      </c>
      <c r="O325" s="56">
        <v>1</v>
      </c>
      <c r="P325" s="56">
        <v>0</v>
      </c>
      <c r="Q325" s="56">
        <v>1</v>
      </c>
      <c r="R325" s="59">
        <f t="shared" si="2"/>
        <v>0.625</v>
      </c>
    </row>
    <row r="326" spans="1:18" ht="15.75" x14ac:dyDescent="0.25">
      <c r="A326" s="47">
        <v>59</v>
      </c>
      <c r="B326" s="56">
        <v>1</v>
      </c>
      <c r="C326" s="56">
        <v>0</v>
      </c>
      <c r="D326" s="56">
        <v>0</v>
      </c>
      <c r="E326" s="56">
        <v>2</v>
      </c>
      <c r="F326" s="56">
        <v>1</v>
      </c>
      <c r="G326" s="56">
        <v>0</v>
      </c>
      <c r="H326" s="56">
        <v>1</v>
      </c>
      <c r="I326" s="56">
        <v>1</v>
      </c>
      <c r="J326" s="56">
        <v>1</v>
      </c>
      <c r="K326" s="56">
        <v>2</v>
      </c>
      <c r="L326" s="56">
        <v>1</v>
      </c>
      <c r="M326" s="56">
        <v>0</v>
      </c>
      <c r="N326" s="56">
        <v>0</v>
      </c>
      <c r="O326" s="56">
        <v>0</v>
      </c>
      <c r="P326" s="56">
        <v>1</v>
      </c>
      <c r="Q326" s="56">
        <v>1</v>
      </c>
      <c r="R326" s="59">
        <f t="shared" si="2"/>
        <v>0.75</v>
      </c>
    </row>
    <row r="327" spans="1:18" ht="15.75" x14ac:dyDescent="0.25">
      <c r="A327" s="47">
        <v>60</v>
      </c>
      <c r="B327" s="56">
        <v>0</v>
      </c>
      <c r="C327" s="56">
        <v>0</v>
      </c>
      <c r="D327" s="56">
        <v>0</v>
      </c>
      <c r="E327" s="56">
        <v>1</v>
      </c>
      <c r="F327" s="56">
        <v>1</v>
      </c>
      <c r="G327" s="56">
        <v>0</v>
      </c>
      <c r="H327" s="56">
        <v>4</v>
      </c>
      <c r="I327" s="56">
        <v>4</v>
      </c>
      <c r="J327" s="56">
        <v>1</v>
      </c>
      <c r="K327" s="56">
        <v>0</v>
      </c>
      <c r="L327" s="56">
        <v>2</v>
      </c>
      <c r="M327" s="56">
        <v>1</v>
      </c>
      <c r="N327" s="56">
        <v>1</v>
      </c>
      <c r="O327" s="56">
        <v>1</v>
      </c>
      <c r="P327" s="56">
        <v>2</v>
      </c>
      <c r="Q327" s="56">
        <v>3</v>
      </c>
      <c r="R327" s="59">
        <f t="shared" si="2"/>
        <v>1.3125</v>
      </c>
    </row>
    <row r="328" spans="1:18" ht="15.75" x14ac:dyDescent="0.25">
      <c r="A328" s="47">
        <v>61</v>
      </c>
      <c r="B328" s="56">
        <v>1</v>
      </c>
      <c r="C328" s="56">
        <v>2</v>
      </c>
      <c r="D328" s="56">
        <v>0</v>
      </c>
      <c r="E328" s="56">
        <v>1</v>
      </c>
      <c r="F328" s="56">
        <v>1</v>
      </c>
      <c r="G328" s="56">
        <v>0</v>
      </c>
      <c r="H328" s="56">
        <v>3</v>
      </c>
      <c r="I328" s="56">
        <v>0</v>
      </c>
      <c r="J328" s="56">
        <v>0</v>
      </c>
      <c r="K328" s="56">
        <v>2</v>
      </c>
      <c r="L328" s="56">
        <v>1</v>
      </c>
      <c r="M328" s="56">
        <v>2</v>
      </c>
      <c r="N328" s="56">
        <v>3</v>
      </c>
      <c r="O328" s="56">
        <v>0</v>
      </c>
      <c r="P328" s="56">
        <v>1</v>
      </c>
      <c r="Q328" s="56">
        <v>1</v>
      </c>
      <c r="R328" s="59">
        <f t="shared" si="2"/>
        <v>1.125</v>
      </c>
    </row>
    <row r="329" spans="1:18" ht="15.75" x14ac:dyDescent="0.25">
      <c r="A329" s="47">
        <v>62</v>
      </c>
      <c r="B329" s="56">
        <v>3</v>
      </c>
      <c r="C329" s="56">
        <v>2</v>
      </c>
      <c r="D329" s="56">
        <v>2</v>
      </c>
      <c r="E329" s="56">
        <v>0</v>
      </c>
      <c r="F329" s="56">
        <v>2</v>
      </c>
      <c r="G329" s="56">
        <v>0</v>
      </c>
      <c r="H329" s="56">
        <v>0</v>
      </c>
      <c r="I329" s="56">
        <v>0</v>
      </c>
      <c r="J329" s="56">
        <v>2</v>
      </c>
      <c r="K329" s="56">
        <v>0</v>
      </c>
      <c r="L329" s="56">
        <v>3</v>
      </c>
      <c r="M329" s="56">
        <v>1</v>
      </c>
      <c r="N329" s="56">
        <v>1</v>
      </c>
      <c r="O329" s="56">
        <v>3</v>
      </c>
      <c r="P329" s="56">
        <v>0</v>
      </c>
      <c r="Q329" s="56">
        <v>0</v>
      </c>
      <c r="R329" s="59">
        <f t="shared" si="2"/>
        <v>1.1875</v>
      </c>
    </row>
    <row r="330" spans="1:18" ht="15.75" x14ac:dyDescent="0.25">
      <c r="A330" s="47">
        <v>63</v>
      </c>
      <c r="B330" s="56">
        <v>0</v>
      </c>
      <c r="C330" s="56">
        <v>1</v>
      </c>
      <c r="D330" s="56">
        <v>2</v>
      </c>
      <c r="E330" s="56">
        <v>0</v>
      </c>
      <c r="F330" s="56">
        <v>1</v>
      </c>
      <c r="G330" s="56">
        <v>0</v>
      </c>
      <c r="H330" s="56">
        <v>0</v>
      </c>
      <c r="I330" s="56">
        <v>1</v>
      </c>
      <c r="J330" s="56">
        <v>3</v>
      </c>
      <c r="K330" s="56">
        <v>1</v>
      </c>
      <c r="L330" s="56">
        <v>4</v>
      </c>
      <c r="M330" s="56">
        <v>0</v>
      </c>
      <c r="N330" s="56">
        <v>1</v>
      </c>
      <c r="O330" s="56">
        <v>0</v>
      </c>
      <c r="P330" s="56">
        <v>1</v>
      </c>
      <c r="Q330" s="56">
        <v>0</v>
      </c>
      <c r="R330" s="59">
        <f t="shared" si="2"/>
        <v>0.9375</v>
      </c>
    </row>
    <row r="331" spans="1:18" ht="15.75" x14ac:dyDescent="0.25">
      <c r="A331" s="47">
        <v>64</v>
      </c>
      <c r="B331" s="56">
        <v>1</v>
      </c>
      <c r="C331" s="56">
        <v>0</v>
      </c>
      <c r="D331" s="56">
        <v>1</v>
      </c>
      <c r="E331" s="56">
        <v>2</v>
      </c>
      <c r="F331" s="56">
        <v>1</v>
      </c>
      <c r="G331" s="56">
        <v>0</v>
      </c>
      <c r="H331" s="56">
        <v>1</v>
      </c>
      <c r="I331" s="56">
        <v>2</v>
      </c>
      <c r="J331" s="56">
        <v>0</v>
      </c>
      <c r="K331" s="56">
        <v>0</v>
      </c>
      <c r="L331" s="56">
        <v>1</v>
      </c>
      <c r="M331" s="56">
        <v>3</v>
      </c>
      <c r="N331" s="56">
        <v>2</v>
      </c>
      <c r="O331" s="56">
        <v>1</v>
      </c>
      <c r="P331" s="56">
        <v>0</v>
      </c>
      <c r="Q331" s="56">
        <v>0</v>
      </c>
      <c r="R331" s="59">
        <f t="shared" si="2"/>
        <v>0.9375</v>
      </c>
    </row>
    <row r="332" spans="1:18" ht="15.75" x14ac:dyDescent="0.25">
      <c r="A332" s="47">
        <v>65</v>
      </c>
      <c r="B332" s="56">
        <v>1</v>
      </c>
      <c r="C332" s="56">
        <v>1</v>
      </c>
      <c r="D332" s="56">
        <v>1</v>
      </c>
      <c r="E332" s="56">
        <v>0</v>
      </c>
      <c r="F332" s="56">
        <v>2</v>
      </c>
      <c r="G332" s="56">
        <v>0</v>
      </c>
      <c r="H332" s="56">
        <v>0</v>
      </c>
      <c r="I332" s="56">
        <v>0</v>
      </c>
      <c r="J332" s="56">
        <v>3</v>
      </c>
      <c r="K332" s="56">
        <v>1</v>
      </c>
      <c r="L332" s="56">
        <v>2</v>
      </c>
      <c r="M332" s="56">
        <v>1</v>
      </c>
      <c r="N332" s="56">
        <v>1</v>
      </c>
      <c r="O332" s="56">
        <v>0</v>
      </c>
      <c r="P332" s="56">
        <v>0</v>
      </c>
      <c r="Q332" s="56">
        <v>0</v>
      </c>
      <c r="R332" s="59">
        <f t="shared" ref="R332:R363" si="3">AVERAGE(B332:Q332)</f>
        <v>0.8125</v>
      </c>
    </row>
    <row r="333" spans="1:18" ht="15.75" x14ac:dyDescent="0.25">
      <c r="A333" s="47">
        <v>66</v>
      </c>
      <c r="B333" s="56">
        <v>1</v>
      </c>
      <c r="C333" s="56">
        <v>0</v>
      </c>
      <c r="D333" s="56">
        <v>0</v>
      </c>
      <c r="E333" s="56">
        <v>1</v>
      </c>
      <c r="F333" s="56">
        <v>1</v>
      </c>
      <c r="G333" s="56">
        <v>0</v>
      </c>
      <c r="H333" s="56">
        <v>1</v>
      </c>
      <c r="I333" s="56">
        <v>0</v>
      </c>
      <c r="J333" s="56">
        <v>1</v>
      </c>
      <c r="K333" s="56">
        <v>0</v>
      </c>
      <c r="L333" s="56">
        <v>1</v>
      </c>
      <c r="M333" s="56">
        <v>1</v>
      </c>
      <c r="N333" s="56">
        <v>1</v>
      </c>
      <c r="O333" s="56">
        <v>0</v>
      </c>
      <c r="P333" s="56">
        <v>1</v>
      </c>
      <c r="Q333" s="56">
        <v>1</v>
      </c>
      <c r="R333" s="59">
        <f t="shared" si="3"/>
        <v>0.625</v>
      </c>
    </row>
    <row r="334" spans="1:18" ht="15.75" x14ac:dyDescent="0.25">
      <c r="A334" s="47">
        <v>67</v>
      </c>
      <c r="B334" s="56">
        <v>1</v>
      </c>
      <c r="C334" s="56">
        <v>0</v>
      </c>
      <c r="D334" s="56">
        <v>1</v>
      </c>
      <c r="E334" s="56">
        <v>1</v>
      </c>
      <c r="F334" s="56">
        <v>1</v>
      </c>
      <c r="G334" s="56">
        <v>1</v>
      </c>
      <c r="H334" s="56">
        <v>1</v>
      </c>
      <c r="I334" s="56">
        <v>2</v>
      </c>
      <c r="J334" s="56">
        <v>0</v>
      </c>
      <c r="K334" s="56">
        <v>0</v>
      </c>
      <c r="L334" s="56">
        <v>2</v>
      </c>
      <c r="M334" s="56">
        <v>0</v>
      </c>
      <c r="N334" s="56">
        <v>2</v>
      </c>
      <c r="O334" s="56">
        <v>1</v>
      </c>
      <c r="P334" s="56">
        <v>1</v>
      </c>
      <c r="Q334" s="56">
        <v>2</v>
      </c>
      <c r="R334" s="59">
        <f t="shared" si="3"/>
        <v>1</v>
      </c>
    </row>
    <row r="335" spans="1:18" ht="15.75" x14ac:dyDescent="0.25">
      <c r="A335" s="47">
        <v>68</v>
      </c>
      <c r="B335" s="56">
        <v>3</v>
      </c>
      <c r="C335" s="56">
        <v>1</v>
      </c>
      <c r="D335" s="56">
        <v>0</v>
      </c>
      <c r="E335" s="56">
        <v>0</v>
      </c>
      <c r="F335" s="56">
        <v>1</v>
      </c>
      <c r="G335" s="56">
        <v>0</v>
      </c>
      <c r="H335" s="56">
        <v>1</v>
      </c>
      <c r="I335" s="56">
        <v>0</v>
      </c>
      <c r="J335" s="56">
        <v>0</v>
      </c>
      <c r="K335" s="56">
        <v>0</v>
      </c>
      <c r="L335" s="56">
        <v>1</v>
      </c>
      <c r="M335" s="56">
        <v>0</v>
      </c>
      <c r="N335" s="56">
        <v>2</v>
      </c>
      <c r="O335" s="56">
        <v>0</v>
      </c>
      <c r="P335" s="56">
        <v>1</v>
      </c>
      <c r="Q335" s="56">
        <v>1</v>
      </c>
      <c r="R335" s="59">
        <f t="shared" si="3"/>
        <v>0.6875</v>
      </c>
    </row>
    <row r="336" spans="1:18" ht="15.75" x14ac:dyDescent="0.25">
      <c r="A336" s="47">
        <v>69</v>
      </c>
      <c r="B336" s="56">
        <v>0</v>
      </c>
      <c r="C336" s="56">
        <v>4</v>
      </c>
      <c r="D336" s="56">
        <v>1</v>
      </c>
      <c r="E336" s="56">
        <v>3</v>
      </c>
      <c r="F336" s="56">
        <v>0</v>
      </c>
      <c r="G336" s="56">
        <v>0</v>
      </c>
      <c r="H336" s="56">
        <v>1</v>
      </c>
      <c r="I336" s="56">
        <v>1</v>
      </c>
      <c r="J336" s="56">
        <v>1</v>
      </c>
      <c r="K336" s="56">
        <v>0</v>
      </c>
      <c r="L336" s="56">
        <v>1</v>
      </c>
      <c r="M336" s="56">
        <v>1</v>
      </c>
      <c r="N336" s="56">
        <v>4</v>
      </c>
      <c r="O336" s="56">
        <v>0</v>
      </c>
      <c r="P336" s="56">
        <v>1</v>
      </c>
      <c r="Q336" s="56">
        <v>1</v>
      </c>
      <c r="R336" s="59">
        <f t="shared" si="3"/>
        <v>1.1875</v>
      </c>
    </row>
    <row r="337" spans="1:18" ht="15.75" x14ac:dyDescent="0.25">
      <c r="A337" s="47">
        <v>70</v>
      </c>
      <c r="B337" s="56">
        <v>1</v>
      </c>
      <c r="C337" s="56">
        <v>0</v>
      </c>
      <c r="D337" s="56">
        <v>2</v>
      </c>
      <c r="E337" s="56">
        <v>1</v>
      </c>
      <c r="F337" s="56">
        <v>1</v>
      </c>
      <c r="G337" s="56">
        <v>0</v>
      </c>
      <c r="H337" s="56">
        <v>1</v>
      </c>
      <c r="I337" s="56">
        <v>0</v>
      </c>
      <c r="J337" s="56">
        <v>0</v>
      </c>
      <c r="K337" s="56">
        <v>1</v>
      </c>
      <c r="L337" s="56">
        <v>4</v>
      </c>
      <c r="M337" s="56">
        <v>1</v>
      </c>
      <c r="N337" s="56">
        <v>0</v>
      </c>
      <c r="O337" s="56">
        <v>1</v>
      </c>
      <c r="P337" s="56">
        <v>0</v>
      </c>
      <c r="Q337" s="56">
        <v>2</v>
      </c>
      <c r="R337" s="59">
        <f t="shared" si="3"/>
        <v>0.9375</v>
      </c>
    </row>
    <row r="338" spans="1:18" ht="15.75" x14ac:dyDescent="0.25">
      <c r="A338" s="47">
        <v>71</v>
      </c>
      <c r="B338" s="56">
        <v>1</v>
      </c>
      <c r="C338" s="56">
        <v>0</v>
      </c>
      <c r="D338" s="56">
        <v>1</v>
      </c>
      <c r="E338" s="56">
        <v>1</v>
      </c>
      <c r="F338" s="56">
        <v>0</v>
      </c>
      <c r="G338" s="56">
        <v>0</v>
      </c>
      <c r="H338" s="56">
        <v>2</v>
      </c>
      <c r="I338" s="56">
        <v>1</v>
      </c>
      <c r="J338" s="56">
        <v>0</v>
      </c>
      <c r="K338" s="56">
        <v>0</v>
      </c>
      <c r="L338" s="56">
        <v>2</v>
      </c>
      <c r="M338" s="56">
        <v>1</v>
      </c>
      <c r="N338" s="56">
        <v>0</v>
      </c>
      <c r="O338" s="56">
        <v>0</v>
      </c>
      <c r="P338" s="56">
        <v>0</v>
      </c>
      <c r="Q338" s="56">
        <v>2</v>
      </c>
      <c r="R338" s="59">
        <f t="shared" si="3"/>
        <v>0.6875</v>
      </c>
    </row>
    <row r="339" spans="1:18" ht="15.75" x14ac:dyDescent="0.25">
      <c r="A339" s="47">
        <v>72</v>
      </c>
      <c r="B339" s="56">
        <v>1</v>
      </c>
      <c r="C339" s="56">
        <v>3</v>
      </c>
      <c r="D339" s="56">
        <v>1</v>
      </c>
      <c r="E339" s="56">
        <v>1</v>
      </c>
      <c r="F339" s="56">
        <v>1</v>
      </c>
      <c r="G339" s="56">
        <v>0</v>
      </c>
      <c r="H339" s="56">
        <v>1</v>
      </c>
      <c r="I339" s="56">
        <v>0</v>
      </c>
      <c r="J339" s="56">
        <v>0</v>
      </c>
      <c r="K339" s="56">
        <v>1</v>
      </c>
      <c r="L339" s="56">
        <v>2</v>
      </c>
      <c r="M339" s="56">
        <v>0</v>
      </c>
      <c r="N339" s="56">
        <v>1</v>
      </c>
      <c r="O339" s="56">
        <v>4</v>
      </c>
      <c r="P339" s="56">
        <v>2</v>
      </c>
      <c r="Q339" s="56">
        <v>1</v>
      </c>
      <c r="R339" s="59">
        <f t="shared" si="3"/>
        <v>1.1875</v>
      </c>
    </row>
    <row r="340" spans="1:18" ht="15.75" x14ac:dyDescent="0.25">
      <c r="A340" s="47">
        <v>73</v>
      </c>
      <c r="B340" s="56">
        <v>0</v>
      </c>
      <c r="C340" s="56">
        <v>1</v>
      </c>
      <c r="D340" s="56">
        <v>2</v>
      </c>
      <c r="E340" s="56">
        <v>0</v>
      </c>
      <c r="F340" s="56">
        <v>2</v>
      </c>
      <c r="G340" s="56">
        <v>1</v>
      </c>
      <c r="H340" s="56">
        <v>3</v>
      </c>
      <c r="I340" s="56">
        <v>2</v>
      </c>
      <c r="J340" s="56">
        <v>1</v>
      </c>
      <c r="K340" s="56">
        <v>0</v>
      </c>
      <c r="L340" s="56">
        <v>0</v>
      </c>
      <c r="M340" s="56">
        <v>2</v>
      </c>
      <c r="N340" s="56">
        <v>2</v>
      </c>
      <c r="O340" s="56">
        <v>0</v>
      </c>
      <c r="P340" s="56">
        <v>0</v>
      </c>
      <c r="Q340" s="56">
        <v>0</v>
      </c>
      <c r="R340" s="59">
        <f t="shared" si="3"/>
        <v>1</v>
      </c>
    </row>
    <row r="341" spans="1:18" ht="15.75" x14ac:dyDescent="0.25">
      <c r="A341" s="47">
        <v>74</v>
      </c>
      <c r="B341" s="56">
        <v>0</v>
      </c>
      <c r="C341" s="56">
        <v>4</v>
      </c>
      <c r="D341" s="56">
        <v>0</v>
      </c>
      <c r="E341" s="56">
        <v>0</v>
      </c>
      <c r="F341" s="56">
        <v>3</v>
      </c>
      <c r="G341" s="56">
        <v>0</v>
      </c>
      <c r="H341" s="56">
        <v>1</v>
      </c>
      <c r="I341" s="56">
        <v>0</v>
      </c>
      <c r="J341" s="56">
        <v>1</v>
      </c>
      <c r="K341" s="56">
        <v>2</v>
      </c>
      <c r="L341" s="56">
        <v>1</v>
      </c>
      <c r="M341" s="56">
        <v>0</v>
      </c>
      <c r="N341" s="56">
        <v>0</v>
      </c>
      <c r="O341" s="56">
        <v>2</v>
      </c>
      <c r="P341" s="56">
        <v>2</v>
      </c>
      <c r="Q341" s="56">
        <v>2</v>
      </c>
      <c r="R341" s="59">
        <f t="shared" si="3"/>
        <v>1.125</v>
      </c>
    </row>
    <row r="342" spans="1:18" ht="15.75" x14ac:dyDescent="0.25">
      <c r="A342" s="47">
        <v>75</v>
      </c>
      <c r="B342" s="56">
        <v>2</v>
      </c>
      <c r="C342" s="56">
        <v>1</v>
      </c>
      <c r="D342" s="56">
        <v>0</v>
      </c>
      <c r="E342" s="56">
        <v>0</v>
      </c>
      <c r="F342" s="56">
        <v>2</v>
      </c>
      <c r="G342" s="56">
        <v>0</v>
      </c>
      <c r="H342" s="56">
        <v>1</v>
      </c>
      <c r="I342" s="56">
        <v>0</v>
      </c>
      <c r="J342" s="56">
        <v>0</v>
      </c>
      <c r="K342" s="56">
        <v>2</v>
      </c>
      <c r="L342" s="56">
        <v>1</v>
      </c>
      <c r="M342" s="56">
        <v>1</v>
      </c>
      <c r="N342" s="56">
        <v>1</v>
      </c>
      <c r="O342" s="56">
        <v>0</v>
      </c>
      <c r="P342" s="56">
        <v>1</v>
      </c>
      <c r="Q342" s="56">
        <v>1</v>
      </c>
      <c r="R342" s="59">
        <f t="shared" si="3"/>
        <v>0.8125</v>
      </c>
    </row>
    <row r="343" spans="1:18" ht="15.75" x14ac:dyDescent="0.25">
      <c r="A343" s="47">
        <v>76</v>
      </c>
      <c r="B343" s="56">
        <v>1</v>
      </c>
      <c r="C343" s="56">
        <v>0</v>
      </c>
      <c r="D343" s="56">
        <v>2</v>
      </c>
      <c r="E343" s="56">
        <v>1</v>
      </c>
      <c r="F343" s="56">
        <v>3</v>
      </c>
      <c r="G343" s="56">
        <v>1</v>
      </c>
      <c r="H343" s="56">
        <v>2</v>
      </c>
      <c r="I343" s="56">
        <v>0</v>
      </c>
      <c r="J343" s="56">
        <v>1</v>
      </c>
      <c r="K343" s="56">
        <v>2</v>
      </c>
      <c r="L343" s="56">
        <v>2</v>
      </c>
      <c r="M343" s="56">
        <v>1</v>
      </c>
      <c r="N343" s="56">
        <v>0</v>
      </c>
      <c r="O343" s="56">
        <v>1</v>
      </c>
      <c r="P343" s="56">
        <v>0</v>
      </c>
      <c r="Q343" s="56">
        <v>1</v>
      </c>
      <c r="R343" s="59">
        <f t="shared" si="3"/>
        <v>1.125</v>
      </c>
    </row>
    <row r="344" spans="1:18" ht="15.75" x14ac:dyDescent="0.25">
      <c r="A344" s="47">
        <v>77</v>
      </c>
      <c r="B344" s="56">
        <v>1</v>
      </c>
      <c r="C344" s="56">
        <v>2</v>
      </c>
      <c r="D344" s="56">
        <v>1</v>
      </c>
      <c r="E344" s="56">
        <v>0</v>
      </c>
      <c r="F344" s="56">
        <v>4</v>
      </c>
      <c r="G344" s="56">
        <v>0</v>
      </c>
      <c r="H344" s="56">
        <v>0</v>
      </c>
      <c r="I344" s="56">
        <v>0</v>
      </c>
      <c r="J344" s="56">
        <v>2</v>
      </c>
      <c r="K344" s="56">
        <v>1</v>
      </c>
      <c r="L344" s="56">
        <v>0</v>
      </c>
      <c r="M344" s="56">
        <v>1</v>
      </c>
      <c r="N344" s="56">
        <v>1</v>
      </c>
      <c r="O344" s="56">
        <v>0</v>
      </c>
      <c r="P344" s="56">
        <v>1</v>
      </c>
      <c r="Q344" s="56">
        <v>1</v>
      </c>
      <c r="R344" s="59">
        <f t="shared" si="3"/>
        <v>0.9375</v>
      </c>
    </row>
    <row r="345" spans="1:18" ht="15.75" x14ac:dyDescent="0.25">
      <c r="A345" s="47">
        <v>78</v>
      </c>
      <c r="B345" s="56">
        <v>1</v>
      </c>
      <c r="C345" s="56">
        <v>2</v>
      </c>
      <c r="D345" s="56">
        <v>0</v>
      </c>
      <c r="E345" s="56">
        <v>2</v>
      </c>
      <c r="F345" s="56">
        <v>0</v>
      </c>
      <c r="G345" s="56">
        <v>1</v>
      </c>
      <c r="H345" s="56">
        <v>0</v>
      </c>
      <c r="I345" s="56">
        <v>1</v>
      </c>
      <c r="J345" s="56">
        <v>0</v>
      </c>
      <c r="K345" s="56">
        <v>1</v>
      </c>
      <c r="L345" s="56">
        <v>2</v>
      </c>
      <c r="M345" s="56">
        <v>0</v>
      </c>
      <c r="N345" s="56">
        <v>1</v>
      </c>
      <c r="O345" s="56">
        <v>0</v>
      </c>
      <c r="P345" s="56">
        <v>0</v>
      </c>
      <c r="Q345" s="56">
        <v>1</v>
      </c>
      <c r="R345" s="59">
        <f t="shared" si="3"/>
        <v>0.75</v>
      </c>
    </row>
    <row r="346" spans="1:18" ht="15.75" x14ac:dyDescent="0.25">
      <c r="A346" s="47">
        <v>79</v>
      </c>
      <c r="B346" s="56">
        <v>1</v>
      </c>
      <c r="C346" s="56">
        <v>1</v>
      </c>
      <c r="D346" s="56">
        <v>1</v>
      </c>
      <c r="E346" s="56">
        <v>3</v>
      </c>
      <c r="F346" s="56">
        <v>0</v>
      </c>
      <c r="G346" s="56">
        <v>1</v>
      </c>
      <c r="H346" s="56">
        <v>0</v>
      </c>
      <c r="I346" s="56">
        <v>0</v>
      </c>
      <c r="J346" s="56">
        <v>2</v>
      </c>
      <c r="K346" s="56">
        <v>0</v>
      </c>
      <c r="L346" s="56">
        <v>2</v>
      </c>
      <c r="M346" s="56">
        <v>1</v>
      </c>
      <c r="N346" s="56">
        <v>1</v>
      </c>
      <c r="O346" s="56">
        <v>0</v>
      </c>
      <c r="P346" s="56">
        <v>3</v>
      </c>
      <c r="Q346" s="56">
        <v>2</v>
      </c>
      <c r="R346" s="59">
        <f t="shared" si="3"/>
        <v>1.125</v>
      </c>
    </row>
    <row r="347" spans="1:18" ht="15.75" x14ac:dyDescent="0.25">
      <c r="A347" s="47">
        <v>80</v>
      </c>
      <c r="B347" s="56">
        <v>0</v>
      </c>
      <c r="C347" s="56">
        <v>1</v>
      </c>
      <c r="D347" s="56">
        <v>1</v>
      </c>
      <c r="E347" s="56">
        <v>0</v>
      </c>
      <c r="F347" s="56">
        <v>0</v>
      </c>
      <c r="G347" s="56">
        <v>0</v>
      </c>
      <c r="H347" s="56">
        <v>2</v>
      </c>
      <c r="I347" s="56">
        <v>0</v>
      </c>
      <c r="J347" s="56">
        <v>2</v>
      </c>
      <c r="K347" s="56">
        <v>2</v>
      </c>
      <c r="L347" s="56">
        <v>1</v>
      </c>
      <c r="M347" s="56">
        <v>1</v>
      </c>
      <c r="N347" s="56">
        <v>0</v>
      </c>
      <c r="O347" s="56">
        <v>0</v>
      </c>
      <c r="P347" s="56">
        <v>2</v>
      </c>
      <c r="Q347" s="56">
        <v>1</v>
      </c>
      <c r="R347" s="59">
        <f t="shared" si="3"/>
        <v>0.8125</v>
      </c>
    </row>
    <row r="348" spans="1:18" ht="15.75" x14ac:dyDescent="0.25">
      <c r="A348" s="47">
        <v>81</v>
      </c>
      <c r="B348" s="56">
        <v>1</v>
      </c>
      <c r="C348" s="56">
        <v>1</v>
      </c>
      <c r="D348" s="56">
        <v>0</v>
      </c>
      <c r="E348" s="56">
        <v>2</v>
      </c>
      <c r="F348" s="56">
        <v>3</v>
      </c>
      <c r="G348" s="56">
        <v>0</v>
      </c>
      <c r="H348" s="56">
        <v>1</v>
      </c>
      <c r="I348" s="56">
        <v>1</v>
      </c>
      <c r="J348" s="56">
        <v>2</v>
      </c>
      <c r="K348" s="56">
        <v>1</v>
      </c>
      <c r="L348" s="56">
        <v>0</v>
      </c>
      <c r="M348" s="56">
        <v>1</v>
      </c>
      <c r="N348" s="56">
        <v>1</v>
      </c>
      <c r="O348" s="56">
        <v>1</v>
      </c>
      <c r="P348" s="56">
        <v>1</v>
      </c>
      <c r="Q348" s="56">
        <v>2</v>
      </c>
      <c r="R348" s="59">
        <f t="shared" si="3"/>
        <v>1.125</v>
      </c>
    </row>
    <row r="349" spans="1:18" ht="15.75" x14ac:dyDescent="0.25">
      <c r="A349" s="47">
        <v>82</v>
      </c>
      <c r="B349" s="56">
        <v>0</v>
      </c>
      <c r="C349" s="56">
        <v>0</v>
      </c>
      <c r="D349" s="56">
        <v>2</v>
      </c>
      <c r="E349" s="56">
        <v>0</v>
      </c>
      <c r="F349" s="56">
        <v>0</v>
      </c>
      <c r="G349" s="56">
        <v>0</v>
      </c>
      <c r="H349" s="56">
        <v>0</v>
      </c>
      <c r="I349" s="56">
        <v>0</v>
      </c>
      <c r="J349" s="56">
        <v>0</v>
      </c>
      <c r="K349" s="56">
        <v>1</v>
      </c>
      <c r="L349" s="56">
        <v>0</v>
      </c>
      <c r="M349" s="56">
        <v>3</v>
      </c>
      <c r="N349" s="56">
        <v>1</v>
      </c>
      <c r="O349" s="56">
        <v>1</v>
      </c>
      <c r="P349" s="56">
        <v>1</v>
      </c>
      <c r="Q349" s="56">
        <v>1</v>
      </c>
      <c r="R349" s="59">
        <f t="shared" si="3"/>
        <v>0.625</v>
      </c>
    </row>
    <row r="350" spans="1:18" ht="15.75" x14ac:dyDescent="0.25">
      <c r="A350" s="47">
        <v>83</v>
      </c>
      <c r="B350" s="56">
        <v>1</v>
      </c>
      <c r="C350" s="56">
        <v>2</v>
      </c>
      <c r="D350" s="56">
        <v>1</v>
      </c>
      <c r="E350" s="56">
        <v>2</v>
      </c>
      <c r="F350" s="56">
        <v>4</v>
      </c>
      <c r="G350" s="56">
        <v>0</v>
      </c>
      <c r="H350" s="56">
        <v>2</v>
      </c>
      <c r="I350" s="56">
        <v>1</v>
      </c>
      <c r="J350" s="56">
        <v>2</v>
      </c>
      <c r="K350" s="56">
        <v>0</v>
      </c>
      <c r="L350" s="56">
        <v>3</v>
      </c>
      <c r="M350" s="56">
        <v>0</v>
      </c>
      <c r="N350" s="56">
        <v>1</v>
      </c>
      <c r="O350" s="56">
        <v>4</v>
      </c>
      <c r="P350" s="56">
        <v>2</v>
      </c>
      <c r="Q350" s="56">
        <v>0</v>
      </c>
      <c r="R350" s="59">
        <f t="shared" si="3"/>
        <v>1.5625</v>
      </c>
    </row>
    <row r="351" spans="1:18" ht="15.75" x14ac:dyDescent="0.25">
      <c r="A351" s="47">
        <v>84</v>
      </c>
      <c r="B351" s="56">
        <v>0</v>
      </c>
      <c r="C351" s="56">
        <v>1</v>
      </c>
      <c r="D351" s="56">
        <v>1</v>
      </c>
      <c r="E351" s="56">
        <v>3</v>
      </c>
      <c r="F351" s="56">
        <v>0</v>
      </c>
      <c r="G351" s="56">
        <v>0</v>
      </c>
      <c r="H351" s="56">
        <v>0</v>
      </c>
      <c r="I351" s="56">
        <v>0</v>
      </c>
      <c r="J351" s="56">
        <v>3</v>
      </c>
      <c r="K351" s="56">
        <v>2</v>
      </c>
      <c r="L351" s="56">
        <v>1</v>
      </c>
      <c r="M351" s="56">
        <v>2</v>
      </c>
      <c r="N351" s="56">
        <v>2</v>
      </c>
      <c r="O351" s="56">
        <v>3</v>
      </c>
      <c r="P351" s="56">
        <v>1</v>
      </c>
      <c r="Q351" s="56">
        <v>1</v>
      </c>
      <c r="R351" s="59">
        <f t="shared" si="3"/>
        <v>1.25</v>
      </c>
    </row>
    <row r="352" spans="1:18" ht="15.75" x14ac:dyDescent="0.25">
      <c r="A352" s="47">
        <v>85</v>
      </c>
      <c r="B352" s="56">
        <v>0</v>
      </c>
      <c r="C352" s="56">
        <v>0</v>
      </c>
      <c r="D352" s="56">
        <v>0</v>
      </c>
      <c r="E352" s="56">
        <v>0</v>
      </c>
      <c r="F352" s="56">
        <v>2</v>
      </c>
      <c r="G352" s="56">
        <v>0</v>
      </c>
      <c r="H352" s="56">
        <v>0</v>
      </c>
      <c r="I352" s="56">
        <v>0</v>
      </c>
      <c r="J352" s="56">
        <v>0</v>
      </c>
      <c r="K352" s="56">
        <v>1</v>
      </c>
      <c r="L352" s="56">
        <v>2</v>
      </c>
      <c r="M352" s="56">
        <v>2</v>
      </c>
      <c r="N352" s="56">
        <v>0</v>
      </c>
      <c r="O352" s="56">
        <v>1</v>
      </c>
      <c r="P352" s="56">
        <v>2</v>
      </c>
      <c r="Q352" s="56">
        <v>3</v>
      </c>
      <c r="R352" s="59">
        <f t="shared" si="3"/>
        <v>0.8125</v>
      </c>
    </row>
    <row r="353" spans="1:18" ht="15.75" x14ac:dyDescent="0.25">
      <c r="A353" s="47">
        <v>86</v>
      </c>
      <c r="B353" s="56">
        <v>0</v>
      </c>
      <c r="C353" s="56">
        <v>0</v>
      </c>
      <c r="D353" s="56">
        <v>0</v>
      </c>
      <c r="E353" s="56">
        <v>1</v>
      </c>
      <c r="F353" s="56">
        <v>1</v>
      </c>
      <c r="G353" s="56">
        <v>0</v>
      </c>
      <c r="H353" s="56">
        <v>1</v>
      </c>
      <c r="I353" s="56">
        <v>2</v>
      </c>
      <c r="J353" s="56">
        <v>0</v>
      </c>
      <c r="K353" s="56">
        <v>1</v>
      </c>
      <c r="L353" s="56">
        <v>2</v>
      </c>
      <c r="M353" s="56">
        <v>0</v>
      </c>
      <c r="N353" s="56">
        <v>0</v>
      </c>
      <c r="O353" s="56">
        <v>0</v>
      </c>
      <c r="P353" s="56">
        <v>4</v>
      </c>
      <c r="Q353" s="56">
        <v>2</v>
      </c>
      <c r="R353" s="59">
        <f t="shared" si="3"/>
        <v>0.875</v>
      </c>
    </row>
    <row r="354" spans="1:18" ht="15.75" x14ac:dyDescent="0.25">
      <c r="A354" s="47">
        <v>87</v>
      </c>
      <c r="B354" s="56">
        <v>1</v>
      </c>
      <c r="C354" s="56">
        <v>1</v>
      </c>
      <c r="D354" s="56">
        <v>0</v>
      </c>
      <c r="E354" s="56">
        <v>0</v>
      </c>
      <c r="F354" s="56">
        <v>2</v>
      </c>
      <c r="G354" s="56">
        <v>1</v>
      </c>
      <c r="H354" s="56">
        <v>0</v>
      </c>
      <c r="I354" s="56">
        <v>0</v>
      </c>
      <c r="J354" s="56">
        <v>0</v>
      </c>
      <c r="K354" s="56">
        <v>1</v>
      </c>
      <c r="L354" s="56">
        <v>0</v>
      </c>
      <c r="M354" s="56">
        <v>2</v>
      </c>
      <c r="N354" s="56">
        <v>2</v>
      </c>
      <c r="O354" s="56">
        <v>0</v>
      </c>
      <c r="P354" s="56">
        <v>1</v>
      </c>
      <c r="Q354" s="56">
        <v>1</v>
      </c>
      <c r="R354" s="59">
        <f t="shared" si="3"/>
        <v>0.75</v>
      </c>
    </row>
    <row r="355" spans="1:18" ht="15.75" x14ac:dyDescent="0.25">
      <c r="A355" s="47">
        <v>88</v>
      </c>
      <c r="B355" s="56">
        <v>0</v>
      </c>
      <c r="C355" s="56">
        <v>1</v>
      </c>
      <c r="D355" s="56">
        <v>0</v>
      </c>
      <c r="E355" s="56">
        <v>1</v>
      </c>
      <c r="F355" s="56">
        <v>0</v>
      </c>
      <c r="G355" s="56">
        <v>1</v>
      </c>
      <c r="H355" s="56">
        <v>1</v>
      </c>
      <c r="I355" s="56">
        <v>0</v>
      </c>
      <c r="J355" s="56">
        <v>1</v>
      </c>
      <c r="K355" s="56">
        <v>1</v>
      </c>
      <c r="L355" s="56">
        <v>1</v>
      </c>
      <c r="M355" s="56">
        <v>1</v>
      </c>
      <c r="N355" s="56">
        <v>0</v>
      </c>
      <c r="O355" s="56">
        <v>1</v>
      </c>
      <c r="P355" s="56">
        <v>2</v>
      </c>
      <c r="Q355" s="56">
        <v>2</v>
      </c>
      <c r="R355" s="59">
        <f t="shared" si="3"/>
        <v>0.8125</v>
      </c>
    </row>
    <row r="356" spans="1:18" ht="15.75" x14ac:dyDescent="0.25">
      <c r="A356" s="47">
        <v>89</v>
      </c>
      <c r="B356" s="56">
        <v>0</v>
      </c>
      <c r="C356" s="56">
        <v>1</v>
      </c>
      <c r="D356" s="56">
        <v>0</v>
      </c>
      <c r="E356" s="56">
        <v>0</v>
      </c>
      <c r="F356" s="56">
        <v>3</v>
      </c>
      <c r="G356" s="56">
        <v>0</v>
      </c>
      <c r="H356" s="56">
        <v>0</v>
      </c>
      <c r="I356" s="56">
        <v>1</v>
      </c>
      <c r="J356" s="56">
        <v>1</v>
      </c>
      <c r="K356" s="56">
        <v>1</v>
      </c>
      <c r="L356" s="56">
        <v>1</v>
      </c>
      <c r="M356" s="56">
        <v>2</v>
      </c>
      <c r="N356" s="56">
        <v>1</v>
      </c>
      <c r="O356" s="56">
        <v>3</v>
      </c>
      <c r="P356" s="56">
        <v>0</v>
      </c>
      <c r="Q356" s="56">
        <v>3</v>
      </c>
      <c r="R356" s="59">
        <f t="shared" si="3"/>
        <v>1.0625</v>
      </c>
    </row>
    <row r="357" spans="1:18" ht="15.75" x14ac:dyDescent="0.25">
      <c r="A357" s="47">
        <v>90</v>
      </c>
      <c r="B357" s="56">
        <v>1</v>
      </c>
      <c r="C357" s="56">
        <v>4</v>
      </c>
      <c r="D357" s="56">
        <v>0</v>
      </c>
      <c r="E357" s="56">
        <v>0</v>
      </c>
      <c r="F357" s="56">
        <v>1</v>
      </c>
      <c r="G357" s="56">
        <v>1</v>
      </c>
      <c r="H357" s="56">
        <v>1</v>
      </c>
      <c r="I357" s="56">
        <v>1</v>
      </c>
      <c r="J357" s="56">
        <v>0</v>
      </c>
      <c r="K357" s="56">
        <v>1</v>
      </c>
      <c r="L357" s="56">
        <v>1</v>
      </c>
      <c r="M357" s="56">
        <v>3</v>
      </c>
      <c r="N357" s="56">
        <v>1</v>
      </c>
      <c r="O357" s="56">
        <v>2</v>
      </c>
      <c r="P357" s="56">
        <v>1</v>
      </c>
      <c r="Q357" s="56">
        <v>1</v>
      </c>
      <c r="R357" s="59">
        <f t="shared" si="3"/>
        <v>1.1875</v>
      </c>
    </row>
    <row r="358" spans="1:18" ht="15.75" x14ac:dyDescent="0.25">
      <c r="A358" s="47">
        <v>91</v>
      </c>
      <c r="B358" s="56">
        <v>0</v>
      </c>
      <c r="C358" s="56">
        <v>2</v>
      </c>
      <c r="D358" s="56">
        <v>0</v>
      </c>
      <c r="E358" s="56">
        <v>1</v>
      </c>
      <c r="F358" s="56">
        <v>0</v>
      </c>
      <c r="G358" s="56">
        <v>0</v>
      </c>
      <c r="H358" s="56">
        <v>0</v>
      </c>
      <c r="I358" s="56">
        <v>2</v>
      </c>
      <c r="J358" s="56">
        <v>0</v>
      </c>
      <c r="K358" s="56">
        <v>1</v>
      </c>
      <c r="L358" s="56">
        <v>0</v>
      </c>
      <c r="M358" s="56">
        <v>0</v>
      </c>
      <c r="N358" s="56">
        <v>1</v>
      </c>
      <c r="O358" s="56">
        <v>0</v>
      </c>
      <c r="P358" s="56">
        <v>1</v>
      </c>
      <c r="Q358" s="56">
        <v>1</v>
      </c>
      <c r="R358" s="59">
        <f t="shared" si="3"/>
        <v>0.5625</v>
      </c>
    </row>
    <row r="359" spans="1:18" ht="15.75" x14ac:dyDescent="0.25">
      <c r="A359" s="47">
        <v>92</v>
      </c>
      <c r="B359" s="56">
        <v>0</v>
      </c>
      <c r="C359" s="56">
        <v>4</v>
      </c>
      <c r="D359" s="56">
        <v>1</v>
      </c>
      <c r="E359" s="56">
        <v>0</v>
      </c>
      <c r="F359" s="56">
        <v>3</v>
      </c>
      <c r="G359" s="56">
        <v>1</v>
      </c>
      <c r="H359" s="56">
        <v>1</v>
      </c>
      <c r="I359" s="56">
        <v>0</v>
      </c>
      <c r="J359" s="56">
        <v>1</v>
      </c>
      <c r="K359" s="56">
        <v>3</v>
      </c>
      <c r="L359" s="56">
        <v>1</v>
      </c>
      <c r="M359" s="56">
        <v>1</v>
      </c>
      <c r="N359" s="56">
        <v>2</v>
      </c>
      <c r="O359" s="56">
        <v>1</v>
      </c>
      <c r="P359" s="56">
        <v>0</v>
      </c>
      <c r="Q359" s="56">
        <v>3</v>
      </c>
      <c r="R359" s="59">
        <f t="shared" si="3"/>
        <v>1.375</v>
      </c>
    </row>
    <row r="360" spans="1:18" ht="15.75" x14ac:dyDescent="0.25">
      <c r="A360" s="47">
        <v>93</v>
      </c>
      <c r="B360" s="56">
        <v>2</v>
      </c>
      <c r="C360" s="56">
        <v>2</v>
      </c>
      <c r="D360" s="56">
        <v>0</v>
      </c>
      <c r="E360" s="56">
        <v>2</v>
      </c>
      <c r="F360" s="56">
        <v>0</v>
      </c>
      <c r="G360" s="56">
        <v>1</v>
      </c>
      <c r="H360" s="56">
        <v>0</v>
      </c>
      <c r="I360" s="56">
        <v>0</v>
      </c>
      <c r="J360" s="56">
        <v>1</v>
      </c>
      <c r="K360" s="56">
        <v>0</v>
      </c>
      <c r="L360" s="56">
        <v>3</v>
      </c>
      <c r="M360" s="56">
        <v>2</v>
      </c>
      <c r="N360" s="56">
        <v>2</v>
      </c>
      <c r="O360" s="56">
        <v>1</v>
      </c>
      <c r="P360" s="56">
        <v>0</v>
      </c>
      <c r="Q360" s="56">
        <v>3</v>
      </c>
      <c r="R360" s="59">
        <f t="shared" si="3"/>
        <v>1.1875</v>
      </c>
    </row>
    <row r="361" spans="1:18" ht="15.75" x14ac:dyDescent="0.25">
      <c r="A361" s="47">
        <v>94</v>
      </c>
      <c r="B361" s="56">
        <v>1</v>
      </c>
      <c r="C361" s="56">
        <v>3</v>
      </c>
      <c r="D361" s="56">
        <v>0</v>
      </c>
      <c r="E361" s="56">
        <v>1</v>
      </c>
      <c r="F361" s="56">
        <v>2</v>
      </c>
      <c r="G361" s="56">
        <v>0</v>
      </c>
      <c r="H361" s="56">
        <v>0</v>
      </c>
      <c r="I361" s="56">
        <v>1</v>
      </c>
      <c r="J361" s="56">
        <v>0</v>
      </c>
      <c r="K361" s="56">
        <v>1</v>
      </c>
      <c r="L361" s="56">
        <v>2</v>
      </c>
      <c r="M361" s="56">
        <v>1</v>
      </c>
      <c r="N361" s="56">
        <v>2</v>
      </c>
      <c r="O361" s="56">
        <v>0</v>
      </c>
      <c r="P361" s="56">
        <v>1</v>
      </c>
      <c r="Q361" s="56">
        <v>2</v>
      </c>
      <c r="R361" s="59">
        <f t="shared" si="3"/>
        <v>1.0625</v>
      </c>
    </row>
    <row r="362" spans="1:18" ht="15.75" x14ac:dyDescent="0.25">
      <c r="A362" s="47">
        <v>95</v>
      </c>
      <c r="B362" s="56">
        <v>1</v>
      </c>
      <c r="C362" s="56">
        <v>1</v>
      </c>
      <c r="D362" s="56">
        <v>0</v>
      </c>
      <c r="E362" s="56">
        <v>2</v>
      </c>
      <c r="F362" s="56">
        <v>2</v>
      </c>
      <c r="G362" s="56">
        <v>0</v>
      </c>
      <c r="H362" s="56">
        <v>1</v>
      </c>
      <c r="I362" s="56">
        <v>0</v>
      </c>
      <c r="J362" s="56">
        <v>1</v>
      </c>
      <c r="K362" s="56">
        <v>1</v>
      </c>
      <c r="L362" s="56">
        <v>0</v>
      </c>
      <c r="M362" s="56">
        <v>2</v>
      </c>
      <c r="N362" s="56">
        <v>3</v>
      </c>
      <c r="O362" s="56">
        <v>2</v>
      </c>
      <c r="P362" s="56">
        <v>0</v>
      </c>
      <c r="Q362" s="56">
        <v>1</v>
      </c>
      <c r="R362" s="59">
        <f t="shared" si="3"/>
        <v>1.0625</v>
      </c>
    </row>
    <row r="363" spans="1:18" ht="15.75" x14ac:dyDescent="0.25">
      <c r="A363" s="47">
        <v>96</v>
      </c>
      <c r="B363" s="56">
        <v>1</v>
      </c>
      <c r="C363" s="56">
        <v>1</v>
      </c>
      <c r="D363" s="56">
        <v>2</v>
      </c>
      <c r="E363" s="56">
        <v>1</v>
      </c>
      <c r="F363" s="56">
        <v>7</v>
      </c>
      <c r="G363" s="56">
        <v>0</v>
      </c>
      <c r="H363" s="56">
        <v>1</v>
      </c>
      <c r="I363" s="56">
        <v>0</v>
      </c>
      <c r="J363" s="56">
        <v>0</v>
      </c>
      <c r="K363" s="56">
        <v>4</v>
      </c>
      <c r="L363" s="56">
        <v>1</v>
      </c>
      <c r="M363" s="56">
        <v>0</v>
      </c>
      <c r="N363" s="56">
        <v>1</v>
      </c>
      <c r="O363" s="56">
        <v>1</v>
      </c>
      <c r="P363" s="56">
        <v>1</v>
      </c>
      <c r="Q363" s="56">
        <v>0</v>
      </c>
      <c r="R363" s="59">
        <f t="shared" si="3"/>
        <v>1.3125</v>
      </c>
    </row>
    <row r="364" spans="1:18" ht="15.75" x14ac:dyDescent="0.25">
      <c r="A364" s="47">
        <v>97</v>
      </c>
      <c r="B364" s="56">
        <v>0</v>
      </c>
      <c r="C364" s="56">
        <v>2</v>
      </c>
      <c r="D364" s="56">
        <v>1</v>
      </c>
      <c r="E364" s="56">
        <v>0</v>
      </c>
      <c r="F364" s="56">
        <v>1</v>
      </c>
      <c r="G364" s="56">
        <v>1</v>
      </c>
      <c r="H364" s="56">
        <v>0</v>
      </c>
      <c r="I364" s="56">
        <v>0</v>
      </c>
      <c r="J364" s="56">
        <v>0</v>
      </c>
      <c r="K364" s="56">
        <v>1</v>
      </c>
      <c r="L364" s="56">
        <v>2</v>
      </c>
      <c r="M364" s="56">
        <v>0</v>
      </c>
      <c r="N364" s="56">
        <v>0</v>
      </c>
      <c r="O364" s="56">
        <v>0</v>
      </c>
      <c r="P364" s="56">
        <v>0</v>
      </c>
      <c r="Q364" s="56">
        <v>3</v>
      </c>
      <c r="R364" s="59">
        <f t="shared" ref="R364:R395" si="4">AVERAGE(B364:Q364)</f>
        <v>0.6875</v>
      </c>
    </row>
    <row r="365" spans="1:18" ht="15.75" x14ac:dyDescent="0.25">
      <c r="A365" s="47">
        <v>98</v>
      </c>
      <c r="B365" s="56">
        <v>3</v>
      </c>
      <c r="C365" s="56">
        <v>1</v>
      </c>
      <c r="D365" s="56">
        <v>2</v>
      </c>
      <c r="E365" s="56">
        <v>0</v>
      </c>
      <c r="F365" s="56">
        <v>0</v>
      </c>
      <c r="G365" s="56">
        <v>1</v>
      </c>
      <c r="H365" s="56">
        <v>2</v>
      </c>
      <c r="I365" s="56">
        <v>1</v>
      </c>
      <c r="J365" s="56">
        <v>0</v>
      </c>
      <c r="K365" s="56">
        <v>1</v>
      </c>
      <c r="L365" s="56">
        <v>0</v>
      </c>
      <c r="M365" s="56">
        <v>5</v>
      </c>
      <c r="N365" s="56">
        <v>0</v>
      </c>
      <c r="O365" s="56">
        <v>0</v>
      </c>
      <c r="P365" s="56">
        <v>1</v>
      </c>
      <c r="Q365" s="56">
        <v>1</v>
      </c>
      <c r="R365" s="59">
        <f t="shared" si="4"/>
        <v>1.125</v>
      </c>
    </row>
    <row r="366" spans="1:18" ht="15.75" x14ac:dyDescent="0.25">
      <c r="A366" s="47">
        <v>99</v>
      </c>
      <c r="B366" s="56">
        <v>1</v>
      </c>
      <c r="C366" s="56">
        <v>1</v>
      </c>
      <c r="D366" s="56">
        <v>1</v>
      </c>
      <c r="E366" s="56">
        <v>1</v>
      </c>
      <c r="F366" s="56">
        <v>4</v>
      </c>
      <c r="G366" s="56">
        <v>1</v>
      </c>
      <c r="H366" s="56">
        <v>0</v>
      </c>
      <c r="I366" s="56">
        <v>0</v>
      </c>
      <c r="J366" s="56">
        <v>0</v>
      </c>
      <c r="K366" s="56">
        <v>2</v>
      </c>
      <c r="L366" s="56">
        <v>0</v>
      </c>
      <c r="M366" s="56">
        <v>2</v>
      </c>
      <c r="N366" s="56">
        <v>1</v>
      </c>
      <c r="O366" s="56">
        <v>0</v>
      </c>
      <c r="P366" s="56">
        <v>1</v>
      </c>
      <c r="Q366" s="56">
        <v>2</v>
      </c>
      <c r="R366" s="59">
        <f t="shared" si="4"/>
        <v>1.0625</v>
      </c>
    </row>
    <row r="367" spans="1:18" ht="15.75" x14ac:dyDescent="0.25">
      <c r="A367" s="47">
        <v>100</v>
      </c>
      <c r="B367" s="56">
        <v>0</v>
      </c>
      <c r="C367" s="56">
        <v>2</v>
      </c>
      <c r="D367" s="56">
        <v>0</v>
      </c>
      <c r="E367" s="56">
        <v>3</v>
      </c>
      <c r="F367" s="56">
        <v>2</v>
      </c>
      <c r="G367" s="56">
        <v>1</v>
      </c>
      <c r="H367" s="56">
        <v>0</v>
      </c>
      <c r="I367" s="56">
        <v>1</v>
      </c>
      <c r="J367" s="56">
        <v>0</v>
      </c>
      <c r="K367" s="56">
        <v>0</v>
      </c>
      <c r="L367" s="56">
        <v>3</v>
      </c>
      <c r="M367" s="56">
        <v>1</v>
      </c>
      <c r="N367" s="56">
        <v>1</v>
      </c>
      <c r="O367" s="56">
        <v>0</v>
      </c>
      <c r="P367" s="56">
        <v>0</v>
      </c>
      <c r="Q367" s="56">
        <v>1</v>
      </c>
      <c r="R367" s="59">
        <f t="shared" si="4"/>
        <v>0.9375</v>
      </c>
    </row>
    <row r="368" spans="1:18" ht="15.75" x14ac:dyDescent="0.25">
      <c r="A368" s="47">
        <v>101</v>
      </c>
      <c r="B368" s="56">
        <v>1</v>
      </c>
      <c r="C368" s="56">
        <v>0</v>
      </c>
      <c r="D368" s="56">
        <v>0</v>
      </c>
      <c r="E368" s="56">
        <v>0</v>
      </c>
      <c r="F368" s="56">
        <v>1</v>
      </c>
      <c r="G368" s="56">
        <v>0</v>
      </c>
      <c r="H368" s="56">
        <v>1</v>
      </c>
      <c r="I368" s="56">
        <v>2</v>
      </c>
      <c r="J368" s="56">
        <v>2</v>
      </c>
      <c r="K368" s="56">
        <v>0</v>
      </c>
      <c r="L368" s="56">
        <v>0</v>
      </c>
      <c r="M368" s="56">
        <v>2</v>
      </c>
      <c r="N368" s="56">
        <v>2</v>
      </c>
      <c r="O368" s="56">
        <v>2</v>
      </c>
      <c r="P368" s="56">
        <v>1</v>
      </c>
      <c r="Q368" s="56">
        <v>1</v>
      </c>
      <c r="R368" s="59">
        <f t="shared" si="4"/>
        <v>0.9375</v>
      </c>
    </row>
    <row r="369" spans="1:18" ht="15.75" x14ac:dyDescent="0.25">
      <c r="A369" s="47">
        <v>102</v>
      </c>
      <c r="B369" s="56">
        <v>0</v>
      </c>
      <c r="C369" s="56">
        <v>2</v>
      </c>
      <c r="D369" s="56">
        <v>0</v>
      </c>
      <c r="E369" s="56">
        <v>1</v>
      </c>
      <c r="F369" s="56">
        <v>3</v>
      </c>
      <c r="G369" s="56">
        <v>0</v>
      </c>
      <c r="H369" s="56">
        <v>1</v>
      </c>
      <c r="I369" s="56">
        <v>2</v>
      </c>
      <c r="J369" s="56">
        <v>1</v>
      </c>
      <c r="K369" s="56">
        <v>0</v>
      </c>
      <c r="L369" s="56">
        <v>1</v>
      </c>
      <c r="M369" s="56">
        <v>1</v>
      </c>
      <c r="N369" s="56">
        <v>0</v>
      </c>
      <c r="O369" s="56">
        <v>2</v>
      </c>
      <c r="P369" s="56">
        <v>0</v>
      </c>
      <c r="Q369" s="56">
        <v>2</v>
      </c>
      <c r="R369" s="59">
        <f t="shared" si="4"/>
        <v>1</v>
      </c>
    </row>
    <row r="370" spans="1:18" ht="15.75" x14ac:dyDescent="0.25">
      <c r="A370" s="47">
        <v>103</v>
      </c>
      <c r="B370" s="56">
        <v>3</v>
      </c>
      <c r="C370" s="56">
        <v>3</v>
      </c>
      <c r="D370" s="56">
        <v>0</v>
      </c>
      <c r="E370" s="56">
        <v>1</v>
      </c>
      <c r="F370" s="56">
        <v>1</v>
      </c>
      <c r="G370" s="56">
        <v>1</v>
      </c>
      <c r="H370" s="56">
        <v>0</v>
      </c>
      <c r="I370" s="56">
        <v>1</v>
      </c>
      <c r="J370" s="56">
        <v>2</v>
      </c>
      <c r="K370" s="56">
        <v>1</v>
      </c>
      <c r="L370" s="56">
        <v>4</v>
      </c>
      <c r="M370" s="56">
        <v>2</v>
      </c>
      <c r="N370" s="56">
        <v>2</v>
      </c>
      <c r="O370" s="56">
        <v>1</v>
      </c>
      <c r="P370" s="56">
        <v>1</v>
      </c>
      <c r="Q370" s="56">
        <v>2</v>
      </c>
      <c r="R370" s="59">
        <f t="shared" si="4"/>
        <v>1.5625</v>
      </c>
    </row>
    <row r="371" spans="1:18" ht="15.75" x14ac:dyDescent="0.25">
      <c r="A371" s="47">
        <v>104</v>
      </c>
      <c r="B371" s="56">
        <v>0</v>
      </c>
      <c r="C371" s="56">
        <v>3</v>
      </c>
      <c r="D371" s="56">
        <v>0</v>
      </c>
      <c r="E371" s="56">
        <v>0</v>
      </c>
      <c r="F371" s="56">
        <v>2</v>
      </c>
      <c r="G371" s="56">
        <v>0</v>
      </c>
      <c r="H371" s="56">
        <v>0</v>
      </c>
      <c r="I371" s="56">
        <v>0</v>
      </c>
      <c r="J371" s="56">
        <v>0</v>
      </c>
      <c r="K371" s="56">
        <v>0</v>
      </c>
      <c r="L371" s="56">
        <v>1</v>
      </c>
      <c r="M371" s="56">
        <v>2</v>
      </c>
      <c r="N371" s="56">
        <v>1</v>
      </c>
      <c r="O371" s="56">
        <v>0</v>
      </c>
      <c r="P371" s="56">
        <v>2</v>
      </c>
      <c r="Q371" s="56">
        <v>1</v>
      </c>
      <c r="R371" s="59">
        <f t="shared" si="4"/>
        <v>0.75</v>
      </c>
    </row>
    <row r="372" spans="1:18" ht="15.75" x14ac:dyDescent="0.25">
      <c r="A372" s="47">
        <v>105</v>
      </c>
      <c r="B372" s="56">
        <v>0</v>
      </c>
      <c r="C372" s="56">
        <v>1</v>
      </c>
      <c r="D372" s="56">
        <v>0</v>
      </c>
      <c r="E372" s="56">
        <v>0</v>
      </c>
      <c r="F372" s="56">
        <v>0</v>
      </c>
      <c r="G372" s="56">
        <v>0</v>
      </c>
      <c r="H372" s="56">
        <v>0</v>
      </c>
      <c r="I372" s="56">
        <v>1</v>
      </c>
      <c r="J372" s="56">
        <v>1</v>
      </c>
      <c r="K372" s="56">
        <v>0</v>
      </c>
      <c r="L372" s="56">
        <v>1</v>
      </c>
      <c r="M372" s="56">
        <v>2</v>
      </c>
      <c r="N372" s="56">
        <v>0</v>
      </c>
      <c r="O372" s="56">
        <v>1</v>
      </c>
      <c r="P372" s="56">
        <v>1</v>
      </c>
      <c r="Q372" s="56">
        <v>0</v>
      </c>
      <c r="R372" s="59">
        <f t="shared" si="4"/>
        <v>0.5</v>
      </c>
    </row>
    <row r="373" spans="1:18" ht="15.75" x14ac:dyDescent="0.25">
      <c r="A373" s="47">
        <v>106</v>
      </c>
      <c r="B373" s="56">
        <v>0</v>
      </c>
      <c r="C373" s="56">
        <v>2</v>
      </c>
      <c r="D373" s="56">
        <v>1</v>
      </c>
      <c r="E373" s="56">
        <v>1</v>
      </c>
      <c r="F373" s="56">
        <v>1</v>
      </c>
      <c r="G373" s="56">
        <v>0</v>
      </c>
      <c r="H373" s="56">
        <v>1</v>
      </c>
      <c r="I373" s="56">
        <v>0</v>
      </c>
      <c r="J373" s="56">
        <v>1</v>
      </c>
      <c r="K373" s="56">
        <v>0</v>
      </c>
      <c r="L373" s="56">
        <v>1</v>
      </c>
      <c r="M373" s="56">
        <v>1</v>
      </c>
      <c r="N373" s="56">
        <v>0</v>
      </c>
      <c r="O373" s="56">
        <v>1</v>
      </c>
      <c r="P373" s="56">
        <v>2</v>
      </c>
      <c r="Q373" s="56">
        <v>1</v>
      </c>
      <c r="R373" s="59">
        <f t="shared" si="4"/>
        <v>0.8125</v>
      </c>
    </row>
    <row r="374" spans="1:18" ht="15.75" x14ac:dyDescent="0.25">
      <c r="A374" s="47">
        <v>107</v>
      </c>
      <c r="B374" s="56">
        <v>0</v>
      </c>
      <c r="C374" s="56">
        <v>0</v>
      </c>
      <c r="D374" s="56">
        <v>0</v>
      </c>
      <c r="E374" s="56">
        <v>1</v>
      </c>
      <c r="F374" s="56">
        <v>0</v>
      </c>
      <c r="G374" s="56">
        <v>0</v>
      </c>
      <c r="H374" s="56">
        <v>1</v>
      </c>
      <c r="I374" s="56">
        <v>0</v>
      </c>
      <c r="J374" s="56">
        <v>3</v>
      </c>
      <c r="K374" s="56">
        <v>0</v>
      </c>
      <c r="L374" s="56">
        <v>2</v>
      </c>
      <c r="M374" s="56">
        <v>2</v>
      </c>
      <c r="N374" s="56">
        <v>1</v>
      </c>
      <c r="O374" s="56">
        <v>1</v>
      </c>
      <c r="P374" s="56">
        <v>0</v>
      </c>
      <c r="Q374" s="56">
        <v>0</v>
      </c>
      <c r="R374" s="59">
        <f t="shared" si="4"/>
        <v>0.6875</v>
      </c>
    </row>
    <row r="375" spans="1:18" ht="15.75" x14ac:dyDescent="0.25">
      <c r="A375" s="47">
        <v>108</v>
      </c>
      <c r="B375" s="56">
        <v>0</v>
      </c>
      <c r="C375" s="56">
        <v>0</v>
      </c>
      <c r="D375" s="56">
        <v>0</v>
      </c>
      <c r="E375" s="56">
        <v>1</v>
      </c>
      <c r="F375" s="56">
        <v>0</v>
      </c>
      <c r="G375" s="56">
        <v>0</v>
      </c>
      <c r="H375" s="56">
        <v>0</v>
      </c>
      <c r="I375" s="56">
        <v>2</v>
      </c>
      <c r="J375" s="56">
        <v>0</v>
      </c>
      <c r="K375" s="56">
        <v>1</v>
      </c>
      <c r="L375" s="56">
        <v>0</v>
      </c>
      <c r="M375" s="56">
        <v>0</v>
      </c>
      <c r="N375" s="56">
        <v>1</v>
      </c>
      <c r="O375" s="56">
        <v>0</v>
      </c>
      <c r="P375" s="56">
        <v>1</v>
      </c>
      <c r="Q375" s="56">
        <v>0</v>
      </c>
      <c r="R375" s="59">
        <f t="shared" si="4"/>
        <v>0.375</v>
      </c>
    </row>
    <row r="376" spans="1:18" ht="15.75" x14ac:dyDescent="0.25">
      <c r="A376" s="47">
        <v>109</v>
      </c>
      <c r="B376" s="56">
        <v>0</v>
      </c>
      <c r="C376" s="56">
        <v>2</v>
      </c>
      <c r="D376" s="56">
        <v>0</v>
      </c>
      <c r="E376" s="56">
        <v>1</v>
      </c>
      <c r="F376" s="56">
        <v>1</v>
      </c>
      <c r="G376" s="56">
        <v>1</v>
      </c>
      <c r="H376" s="56">
        <v>0</v>
      </c>
      <c r="I376" s="56">
        <v>1</v>
      </c>
      <c r="J376" s="56">
        <v>0</v>
      </c>
      <c r="K376" s="56">
        <v>0</v>
      </c>
      <c r="L376" s="56">
        <v>1</v>
      </c>
      <c r="M376" s="56">
        <v>0</v>
      </c>
      <c r="N376" s="56">
        <v>0</v>
      </c>
      <c r="O376" s="56">
        <v>0</v>
      </c>
      <c r="P376" s="56">
        <v>0</v>
      </c>
      <c r="Q376" s="56">
        <v>3</v>
      </c>
      <c r="R376" s="59">
        <f t="shared" si="4"/>
        <v>0.625</v>
      </c>
    </row>
    <row r="377" spans="1:18" ht="15.75" x14ac:dyDescent="0.25">
      <c r="A377" s="47">
        <v>110</v>
      </c>
      <c r="B377" s="56">
        <v>0</v>
      </c>
      <c r="C377" s="56">
        <v>0</v>
      </c>
      <c r="D377" s="56">
        <v>0</v>
      </c>
      <c r="E377" s="56">
        <v>2</v>
      </c>
      <c r="F377" s="56">
        <v>2</v>
      </c>
      <c r="G377" s="56">
        <v>0</v>
      </c>
      <c r="H377" s="56">
        <v>1</v>
      </c>
      <c r="I377" s="56">
        <v>1</v>
      </c>
      <c r="J377" s="56">
        <v>1</v>
      </c>
      <c r="K377" s="56">
        <v>3</v>
      </c>
      <c r="L377" s="56">
        <v>2</v>
      </c>
      <c r="M377" s="56">
        <v>3</v>
      </c>
      <c r="N377" s="56">
        <v>1</v>
      </c>
      <c r="O377" s="56">
        <v>0</v>
      </c>
      <c r="P377" s="56">
        <v>1</v>
      </c>
      <c r="Q377" s="56">
        <v>0</v>
      </c>
      <c r="R377" s="59">
        <f t="shared" si="4"/>
        <v>1.0625</v>
      </c>
    </row>
    <row r="378" spans="1:18" ht="15.75" x14ac:dyDescent="0.25">
      <c r="A378" s="47">
        <v>111</v>
      </c>
      <c r="B378" s="56">
        <v>0</v>
      </c>
      <c r="C378" s="56">
        <v>1</v>
      </c>
      <c r="D378" s="56">
        <v>0</v>
      </c>
      <c r="E378" s="56">
        <v>2</v>
      </c>
      <c r="F378" s="56">
        <v>0</v>
      </c>
      <c r="G378" s="56">
        <v>0</v>
      </c>
      <c r="H378" s="56">
        <v>1</v>
      </c>
      <c r="I378" s="56">
        <v>2</v>
      </c>
      <c r="J378" s="56">
        <v>1</v>
      </c>
      <c r="K378" s="56">
        <v>0</v>
      </c>
      <c r="L378" s="56">
        <v>0</v>
      </c>
      <c r="M378" s="56">
        <v>4</v>
      </c>
      <c r="N378" s="56">
        <v>2</v>
      </c>
      <c r="O378" s="56">
        <v>1</v>
      </c>
      <c r="P378" s="56">
        <v>1</v>
      </c>
      <c r="Q378" s="56">
        <v>1</v>
      </c>
      <c r="R378" s="59">
        <f t="shared" si="4"/>
        <v>1</v>
      </c>
    </row>
    <row r="379" spans="1:18" ht="15.75" x14ac:dyDescent="0.25">
      <c r="A379" s="47">
        <v>112</v>
      </c>
      <c r="B379" s="56">
        <v>0</v>
      </c>
      <c r="C379" s="56">
        <v>1</v>
      </c>
      <c r="D379" s="56">
        <v>1</v>
      </c>
      <c r="E379" s="56">
        <v>0</v>
      </c>
      <c r="F379" s="56">
        <v>2</v>
      </c>
      <c r="G379" s="56">
        <v>0</v>
      </c>
      <c r="H379" s="56">
        <v>2</v>
      </c>
      <c r="I379" s="56">
        <v>0</v>
      </c>
      <c r="J379" s="56">
        <v>1</v>
      </c>
      <c r="K379" s="56">
        <v>1</v>
      </c>
      <c r="L379" s="56">
        <v>1</v>
      </c>
      <c r="M379" s="56">
        <v>1</v>
      </c>
      <c r="N379" s="56">
        <v>1</v>
      </c>
      <c r="O379" s="56">
        <v>0</v>
      </c>
      <c r="P379" s="56">
        <v>1</v>
      </c>
      <c r="Q379" s="56">
        <v>1</v>
      </c>
      <c r="R379" s="59">
        <f t="shared" si="4"/>
        <v>0.8125</v>
      </c>
    </row>
    <row r="380" spans="1:18" ht="15.75" x14ac:dyDescent="0.25">
      <c r="A380" s="47">
        <v>113</v>
      </c>
      <c r="B380" s="56">
        <v>2</v>
      </c>
      <c r="C380" s="56">
        <v>3</v>
      </c>
      <c r="D380" s="56">
        <v>0</v>
      </c>
      <c r="E380" s="56">
        <v>3</v>
      </c>
      <c r="F380" s="56">
        <v>1</v>
      </c>
      <c r="G380" s="56">
        <v>1</v>
      </c>
      <c r="H380" s="56">
        <v>0</v>
      </c>
      <c r="I380" s="56">
        <v>1</v>
      </c>
      <c r="J380" s="56">
        <v>0</v>
      </c>
      <c r="K380" s="56">
        <v>1</v>
      </c>
      <c r="L380" s="56">
        <v>0</v>
      </c>
      <c r="M380" s="56">
        <v>0</v>
      </c>
      <c r="N380" s="56">
        <v>0</v>
      </c>
      <c r="O380" s="56">
        <v>2</v>
      </c>
      <c r="P380" s="56">
        <v>0</v>
      </c>
      <c r="Q380" s="56">
        <v>2</v>
      </c>
      <c r="R380" s="59">
        <f t="shared" si="4"/>
        <v>1</v>
      </c>
    </row>
    <row r="381" spans="1:18" ht="15.75" x14ac:dyDescent="0.25">
      <c r="A381" s="47">
        <v>114</v>
      </c>
      <c r="B381" s="56">
        <v>2</v>
      </c>
      <c r="C381" s="56">
        <v>2</v>
      </c>
      <c r="D381" s="56">
        <v>0</v>
      </c>
      <c r="E381" s="56">
        <v>0</v>
      </c>
      <c r="F381" s="56">
        <v>2</v>
      </c>
      <c r="G381" s="56">
        <v>0</v>
      </c>
      <c r="H381" s="56">
        <v>2</v>
      </c>
      <c r="I381" s="56">
        <v>2</v>
      </c>
      <c r="J381" s="56">
        <v>0</v>
      </c>
      <c r="K381" s="56">
        <v>0</v>
      </c>
      <c r="L381" s="56">
        <v>4</v>
      </c>
      <c r="M381" s="56">
        <v>1</v>
      </c>
      <c r="N381" s="56">
        <v>0</v>
      </c>
      <c r="O381" s="56">
        <v>2</v>
      </c>
      <c r="P381" s="56">
        <v>1</v>
      </c>
      <c r="Q381" s="56">
        <v>3</v>
      </c>
      <c r="R381" s="59">
        <f t="shared" si="4"/>
        <v>1.3125</v>
      </c>
    </row>
    <row r="382" spans="1:18" ht="15.75" x14ac:dyDescent="0.25">
      <c r="A382" s="47">
        <v>115</v>
      </c>
      <c r="B382" s="56">
        <v>1</v>
      </c>
      <c r="C382" s="56">
        <v>2</v>
      </c>
      <c r="D382" s="56">
        <v>0</v>
      </c>
      <c r="E382" s="56">
        <v>1</v>
      </c>
      <c r="F382" s="56">
        <v>0</v>
      </c>
      <c r="G382" s="56">
        <v>0</v>
      </c>
      <c r="H382" s="56">
        <v>2</v>
      </c>
      <c r="I382" s="56">
        <v>0</v>
      </c>
      <c r="J382" s="56">
        <v>0</v>
      </c>
      <c r="K382" s="56">
        <v>2</v>
      </c>
      <c r="L382" s="56">
        <v>1</v>
      </c>
      <c r="M382" s="56">
        <v>1</v>
      </c>
      <c r="N382" s="56">
        <v>1</v>
      </c>
      <c r="O382" s="56">
        <v>0</v>
      </c>
      <c r="P382" s="56">
        <v>0</v>
      </c>
      <c r="Q382" s="56">
        <v>1</v>
      </c>
      <c r="R382" s="59">
        <f t="shared" si="4"/>
        <v>0.75</v>
      </c>
    </row>
    <row r="383" spans="1:18" ht="15.75" x14ac:dyDescent="0.25">
      <c r="A383" s="47">
        <v>116</v>
      </c>
      <c r="B383" s="56">
        <v>1</v>
      </c>
      <c r="C383" s="56">
        <v>0</v>
      </c>
      <c r="D383" s="56">
        <v>0</v>
      </c>
      <c r="E383" s="56">
        <v>0</v>
      </c>
      <c r="F383" s="56">
        <v>0</v>
      </c>
      <c r="G383" s="56">
        <v>0</v>
      </c>
      <c r="H383" s="56">
        <v>2</v>
      </c>
      <c r="I383" s="56">
        <v>1</v>
      </c>
      <c r="J383" s="56">
        <v>0</v>
      </c>
      <c r="K383" s="56">
        <v>1</v>
      </c>
      <c r="L383" s="56">
        <v>2</v>
      </c>
      <c r="M383" s="56">
        <v>2</v>
      </c>
      <c r="N383" s="56">
        <v>1</v>
      </c>
      <c r="O383" s="56">
        <v>0</v>
      </c>
      <c r="P383" s="56">
        <v>3</v>
      </c>
      <c r="Q383" s="56">
        <v>0</v>
      </c>
      <c r="R383" s="59">
        <f t="shared" si="4"/>
        <v>0.8125</v>
      </c>
    </row>
    <row r="384" spans="1:18" ht="15.75" x14ac:dyDescent="0.25">
      <c r="A384" s="47">
        <v>117</v>
      </c>
      <c r="B384" s="56">
        <v>0</v>
      </c>
      <c r="C384" s="56">
        <v>2</v>
      </c>
      <c r="D384" s="56">
        <v>0</v>
      </c>
      <c r="E384" s="56">
        <v>0</v>
      </c>
      <c r="F384" s="56">
        <v>0</v>
      </c>
      <c r="G384" s="56">
        <v>1</v>
      </c>
      <c r="H384" s="56">
        <v>1</v>
      </c>
      <c r="I384" s="56">
        <v>0</v>
      </c>
      <c r="J384" s="56">
        <v>1</v>
      </c>
      <c r="K384" s="56">
        <v>1</v>
      </c>
      <c r="L384" s="56">
        <v>2</v>
      </c>
      <c r="M384" s="56">
        <v>2</v>
      </c>
      <c r="N384" s="56">
        <v>0</v>
      </c>
      <c r="O384" s="56">
        <v>0</v>
      </c>
      <c r="P384" s="56">
        <v>1</v>
      </c>
      <c r="Q384" s="56">
        <v>3</v>
      </c>
      <c r="R384" s="59">
        <f t="shared" si="4"/>
        <v>0.875</v>
      </c>
    </row>
    <row r="385" spans="1:18" ht="15.75" x14ac:dyDescent="0.25">
      <c r="A385" s="47">
        <v>118</v>
      </c>
      <c r="B385" s="56">
        <v>0</v>
      </c>
      <c r="C385" s="56">
        <v>2</v>
      </c>
      <c r="D385" s="56">
        <v>0</v>
      </c>
      <c r="E385" s="56">
        <v>0</v>
      </c>
      <c r="F385" s="56">
        <v>6</v>
      </c>
      <c r="G385" s="56">
        <v>0</v>
      </c>
      <c r="H385" s="56">
        <v>0</v>
      </c>
      <c r="I385" s="56">
        <v>1</v>
      </c>
      <c r="J385" s="56">
        <v>1</v>
      </c>
      <c r="K385" s="56">
        <v>0</v>
      </c>
      <c r="L385" s="56">
        <v>1</v>
      </c>
      <c r="M385" s="56">
        <v>1</v>
      </c>
      <c r="N385" s="56">
        <v>0</v>
      </c>
      <c r="O385" s="56">
        <v>0</v>
      </c>
      <c r="P385" s="56">
        <v>1</v>
      </c>
      <c r="Q385" s="56">
        <v>1</v>
      </c>
      <c r="R385" s="59">
        <f t="shared" si="4"/>
        <v>0.875</v>
      </c>
    </row>
    <row r="386" spans="1:18" ht="15.75" x14ac:dyDescent="0.25">
      <c r="A386" s="47">
        <v>119</v>
      </c>
      <c r="B386" s="56">
        <v>0</v>
      </c>
      <c r="C386" s="56">
        <v>0</v>
      </c>
      <c r="D386" s="56">
        <v>1</v>
      </c>
      <c r="E386" s="56">
        <v>1</v>
      </c>
      <c r="F386" s="56">
        <v>1</v>
      </c>
      <c r="G386" s="56">
        <v>0</v>
      </c>
      <c r="H386" s="56">
        <v>3</v>
      </c>
      <c r="I386" s="56">
        <v>0</v>
      </c>
      <c r="J386" s="56">
        <v>1</v>
      </c>
      <c r="K386" s="56">
        <v>1</v>
      </c>
      <c r="L386" s="56">
        <v>0</v>
      </c>
      <c r="M386" s="56">
        <v>1</v>
      </c>
      <c r="N386" s="56">
        <v>2</v>
      </c>
      <c r="O386" s="56">
        <v>0</v>
      </c>
      <c r="P386" s="56">
        <v>0</v>
      </c>
      <c r="Q386" s="56">
        <v>5</v>
      </c>
      <c r="R386" s="59">
        <f t="shared" si="4"/>
        <v>1</v>
      </c>
    </row>
    <row r="387" spans="1:18" ht="15.75" x14ac:dyDescent="0.25">
      <c r="A387" s="47">
        <v>120</v>
      </c>
      <c r="B387" s="56">
        <v>1</v>
      </c>
      <c r="C387" s="56">
        <v>0</v>
      </c>
      <c r="D387" s="56">
        <v>1</v>
      </c>
      <c r="E387" s="56">
        <v>1</v>
      </c>
      <c r="F387" s="56">
        <v>2</v>
      </c>
      <c r="G387" s="56">
        <v>0</v>
      </c>
      <c r="H387" s="56">
        <v>0</v>
      </c>
      <c r="I387" s="56">
        <v>0</v>
      </c>
      <c r="J387" s="56">
        <v>0</v>
      </c>
      <c r="K387" s="56">
        <v>1</v>
      </c>
      <c r="L387" s="56">
        <v>0</v>
      </c>
      <c r="M387" s="56">
        <v>0</v>
      </c>
      <c r="N387" s="56">
        <v>2</v>
      </c>
      <c r="O387" s="56">
        <v>0</v>
      </c>
      <c r="P387" s="56">
        <v>0</v>
      </c>
      <c r="Q387" s="56">
        <v>0</v>
      </c>
      <c r="R387" s="59">
        <f t="shared" si="4"/>
        <v>0.5</v>
      </c>
    </row>
    <row r="388" spans="1:18" ht="15.75" x14ac:dyDescent="0.25">
      <c r="A388" s="47">
        <v>121</v>
      </c>
      <c r="B388" s="56">
        <v>1</v>
      </c>
      <c r="C388" s="56">
        <v>2</v>
      </c>
      <c r="D388" s="56">
        <v>1</v>
      </c>
      <c r="E388" s="56">
        <v>0</v>
      </c>
      <c r="F388" s="56">
        <v>1</v>
      </c>
      <c r="G388" s="56">
        <v>0</v>
      </c>
      <c r="H388" s="56">
        <v>2</v>
      </c>
      <c r="I388" s="56">
        <v>1</v>
      </c>
      <c r="J388" s="56">
        <v>0</v>
      </c>
      <c r="K388" s="56">
        <v>0</v>
      </c>
      <c r="L388" s="56">
        <v>1</v>
      </c>
      <c r="M388" s="56">
        <v>3</v>
      </c>
      <c r="N388" s="56">
        <v>0</v>
      </c>
      <c r="O388" s="56">
        <v>0</v>
      </c>
      <c r="P388" s="56">
        <v>1</v>
      </c>
      <c r="Q388" s="56">
        <v>1</v>
      </c>
      <c r="R388" s="59">
        <f t="shared" si="4"/>
        <v>0.875</v>
      </c>
    </row>
    <row r="389" spans="1:18" ht="15.75" x14ac:dyDescent="0.25">
      <c r="A389" s="47">
        <v>122</v>
      </c>
      <c r="B389" s="56">
        <v>1</v>
      </c>
      <c r="C389" s="56">
        <v>1</v>
      </c>
      <c r="D389" s="56">
        <v>0</v>
      </c>
      <c r="E389" s="56">
        <v>0</v>
      </c>
      <c r="F389" s="56">
        <v>0</v>
      </c>
      <c r="G389" s="56">
        <v>0</v>
      </c>
      <c r="H389" s="56">
        <v>0</v>
      </c>
      <c r="I389" s="56">
        <v>1</v>
      </c>
      <c r="J389" s="56">
        <v>2</v>
      </c>
      <c r="K389" s="56">
        <v>0</v>
      </c>
      <c r="L389" s="56">
        <v>0</v>
      </c>
      <c r="M389" s="56">
        <v>3</v>
      </c>
      <c r="N389" s="56">
        <v>1</v>
      </c>
      <c r="O389" s="56">
        <v>0</v>
      </c>
      <c r="P389" s="56">
        <v>1</v>
      </c>
      <c r="Q389" s="56">
        <v>0</v>
      </c>
      <c r="R389" s="59">
        <f t="shared" si="4"/>
        <v>0.625</v>
      </c>
    </row>
    <row r="390" spans="1:18" ht="15.75" x14ac:dyDescent="0.25">
      <c r="A390" s="47">
        <v>123</v>
      </c>
      <c r="B390" s="56">
        <v>2</v>
      </c>
      <c r="C390" s="56">
        <v>0</v>
      </c>
      <c r="D390" s="56">
        <v>0</v>
      </c>
      <c r="E390" s="56">
        <v>0</v>
      </c>
      <c r="F390" s="56">
        <v>1</v>
      </c>
      <c r="G390" s="56">
        <v>0</v>
      </c>
      <c r="H390" s="56">
        <v>0</v>
      </c>
      <c r="I390" s="56">
        <v>1</v>
      </c>
      <c r="J390" s="56">
        <v>0</v>
      </c>
      <c r="K390" s="56">
        <v>0</v>
      </c>
      <c r="L390" s="56">
        <v>1</v>
      </c>
      <c r="M390" s="56">
        <v>0</v>
      </c>
      <c r="N390" s="56">
        <v>2</v>
      </c>
      <c r="O390" s="56">
        <v>3</v>
      </c>
      <c r="P390" s="56">
        <v>0</v>
      </c>
      <c r="Q390" s="56">
        <v>2</v>
      </c>
      <c r="R390" s="59">
        <f t="shared" si="4"/>
        <v>0.75</v>
      </c>
    </row>
    <row r="391" spans="1:18" ht="15.75" x14ac:dyDescent="0.25">
      <c r="A391" s="47">
        <v>124</v>
      </c>
      <c r="B391" s="56">
        <v>1</v>
      </c>
      <c r="C391" s="56">
        <v>0</v>
      </c>
      <c r="D391" s="56">
        <v>0</v>
      </c>
      <c r="E391" s="56">
        <v>1</v>
      </c>
      <c r="F391" s="56">
        <v>1</v>
      </c>
      <c r="G391" s="56">
        <v>0</v>
      </c>
      <c r="H391" s="56">
        <v>0</v>
      </c>
      <c r="I391" s="56">
        <v>0</v>
      </c>
      <c r="J391" s="56">
        <v>1</v>
      </c>
      <c r="K391" s="56">
        <v>0</v>
      </c>
      <c r="L391" s="56">
        <v>0</v>
      </c>
      <c r="M391" s="56">
        <v>0</v>
      </c>
      <c r="N391" s="56">
        <v>1</v>
      </c>
      <c r="O391" s="56">
        <v>0</v>
      </c>
      <c r="P391" s="56">
        <v>1</v>
      </c>
      <c r="Q391" s="56">
        <v>0</v>
      </c>
      <c r="R391" s="59">
        <f t="shared" si="4"/>
        <v>0.375</v>
      </c>
    </row>
    <row r="392" spans="1:18" ht="15.75" x14ac:dyDescent="0.25">
      <c r="A392" s="47">
        <v>125</v>
      </c>
      <c r="B392" s="56">
        <v>0</v>
      </c>
      <c r="C392" s="56">
        <v>2</v>
      </c>
      <c r="D392" s="56">
        <v>0</v>
      </c>
      <c r="E392" s="56">
        <v>0</v>
      </c>
      <c r="F392" s="56">
        <v>2</v>
      </c>
      <c r="G392" s="56">
        <v>0</v>
      </c>
      <c r="H392" s="56">
        <v>0</v>
      </c>
      <c r="I392" s="56">
        <v>0</v>
      </c>
      <c r="J392" s="56">
        <v>1</v>
      </c>
      <c r="K392" s="56">
        <v>0</v>
      </c>
      <c r="L392" s="56">
        <v>1</v>
      </c>
      <c r="M392" s="56">
        <v>0</v>
      </c>
      <c r="N392" s="56">
        <v>2</v>
      </c>
      <c r="O392" s="56">
        <v>3</v>
      </c>
      <c r="P392" s="56">
        <v>0</v>
      </c>
      <c r="Q392" s="56">
        <v>4</v>
      </c>
      <c r="R392" s="59">
        <f t="shared" si="4"/>
        <v>0.9375</v>
      </c>
    </row>
    <row r="393" spans="1:18" ht="15.75" x14ac:dyDescent="0.25">
      <c r="A393" s="47">
        <v>126</v>
      </c>
      <c r="B393" s="56">
        <v>0</v>
      </c>
      <c r="C393" s="56">
        <v>2</v>
      </c>
      <c r="D393" s="56">
        <v>0</v>
      </c>
      <c r="E393" s="56">
        <v>1</v>
      </c>
      <c r="F393" s="56">
        <v>1</v>
      </c>
      <c r="G393" s="56">
        <v>1</v>
      </c>
      <c r="H393" s="56">
        <v>0</v>
      </c>
      <c r="I393" s="56">
        <v>0</v>
      </c>
      <c r="J393" s="56">
        <v>0</v>
      </c>
      <c r="K393" s="56">
        <v>0</v>
      </c>
      <c r="L393" s="56">
        <v>0</v>
      </c>
      <c r="M393" s="56">
        <v>1</v>
      </c>
      <c r="N393" s="56">
        <v>1</v>
      </c>
      <c r="O393" s="56">
        <v>1</v>
      </c>
      <c r="P393" s="56">
        <v>1</v>
      </c>
      <c r="Q393" s="56">
        <v>2</v>
      </c>
      <c r="R393" s="59">
        <f t="shared" si="4"/>
        <v>0.6875</v>
      </c>
    </row>
    <row r="394" spans="1:18" ht="15.75" x14ac:dyDescent="0.25">
      <c r="A394" s="47">
        <v>127</v>
      </c>
      <c r="B394" s="56">
        <v>0</v>
      </c>
      <c r="C394" s="56">
        <v>1</v>
      </c>
      <c r="D394" s="56">
        <v>0</v>
      </c>
      <c r="E394" s="56">
        <v>0</v>
      </c>
      <c r="F394" s="56">
        <v>1</v>
      </c>
      <c r="G394" s="56">
        <v>1</v>
      </c>
      <c r="H394" s="56">
        <v>0</v>
      </c>
      <c r="I394" s="56">
        <v>0</v>
      </c>
      <c r="J394" s="56">
        <v>0</v>
      </c>
      <c r="K394" s="56">
        <v>1</v>
      </c>
      <c r="L394" s="56">
        <v>1</v>
      </c>
      <c r="M394" s="56">
        <v>0</v>
      </c>
      <c r="N394" s="56">
        <v>2</v>
      </c>
      <c r="O394" s="56">
        <v>0</v>
      </c>
      <c r="P394" s="56">
        <v>0</v>
      </c>
      <c r="Q394" s="56">
        <v>0</v>
      </c>
      <c r="R394" s="59">
        <f t="shared" si="4"/>
        <v>0.4375</v>
      </c>
    </row>
    <row r="395" spans="1:18" ht="15.75" x14ac:dyDescent="0.25">
      <c r="A395" s="47">
        <v>128</v>
      </c>
      <c r="B395" s="56">
        <v>1</v>
      </c>
      <c r="C395" s="56">
        <v>2</v>
      </c>
      <c r="D395" s="56">
        <v>0</v>
      </c>
      <c r="E395" s="56">
        <v>0</v>
      </c>
      <c r="F395" s="56">
        <v>1</v>
      </c>
      <c r="G395" s="56">
        <v>0</v>
      </c>
      <c r="H395" s="56">
        <v>0</v>
      </c>
      <c r="I395" s="56">
        <v>1</v>
      </c>
      <c r="J395" s="56">
        <v>0</v>
      </c>
      <c r="K395" s="56">
        <v>1</v>
      </c>
      <c r="L395" s="56">
        <v>1</v>
      </c>
      <c r="M395" s="56">
        <v>2</v>
      </c>
      <c r="N395" s="56">
        <v>1</v>
      </c>
      <c r="O395" s="56">
        <v>1</v>
      </c>
      <c r="P395" s="56">
        <v>0</v>
      </c>
      <c r="Q395" s="56">
        <v>0</v>
      </c>
      <c r="R395" s="59">
        <f t="shared" si="4"/>
        <v>0.6875</v>
      </c>
    </row>
    <row r="396" spans="1:18" ht="15.75" x14ac:dyDescent="0.25">
      <c r="A396" s="47">
        <v>129</v>
      </c>
      <c r="B396" s="56">
        <v>1</v>
      </c>
      <c r="C396" s="56">
        <v>1</v>
      </c>
      <c r="D396" s="56">
        <v>0</v>
      </c>
      <c r="E396" s="56">
        <v>1</v>
      </c>
      <c r="F396" s="56">
        <v>1</v>
      </c>
      <c r="G396" s="56">
        <v>0</v>
      </c>
      <c r="H396" s="56">
        <v>0</v>
      </c>
      <c r="I396" s="56">
        <v>0</v>
      </c>
      <c r="J396" s="56">
        <v>1</v>
      </c>
      <c r="K396" s="56">
        <v>1</v>
      </c>
      <c r="L396" s="56">
        <v>2</v>
      </c>
      <c r="M396" s="56">
        <v>0</v>
      </c>
      <c r="N396" s="56">
        <v>4</v>
      </c>
      <c r="O396" s="56">
        <v>1</v>
      </c>
      <c r="P396" s="56">
        <v>0</v>
      </c>
      <c r="Q396" s="56">
        <v>1</v>
      </c>
      <c r="R396" s="59">
        <f t="shared" ref="R396:R427" si="5">AVERAGE(B396:Q396)</f>
        <v>0.875</v>
      </c>
    </row>
    <row r="397" spans="1:18" ht="15.75" x14ac:dyDescent="0.25">
      <c r="A397" s="47">
        <v>130</v>
      </c>
      <c r="B397" s="56">
        <v>1</v>
      </c>
      <c r="C397" s="56">
        <v>1</v>
      </c>
      <c r="D397" s="56">
        <v>0</v>
      </c>
      <c r="E397" s="56">
        <v>0</v>
      </c>
      <c r="F397" s="56">
        <v>0</v>
      </c>
      <c r="G397" s="56">
        <v>0</v>
      </c>
      <c r="H397" s="56">
        <v>1</v>
      </c>
      <c r="I397" s="56">
        <v>1</v>
      </c>
      <c r="J397" s="56">
        <v>5</v>
      </c>
      <c r="K397" s="56">
        <v>1</v>
      </c>
      <c r="L397" s="56">
        <v>1</v>
      </c>
      <c r="M397" s="56">
        <v>0</v>
      </c>
      <c r="N397" s="56">
        <v>0</v>
      </c>
      <c r="O397" s="56">
        <v>1</v>
      </c>
      <c r="P397" s="56">
        <v>0</v>
      </c>
      <c r="Q397" s="56">
        <v>0</v>
      </c>
      <c r="R397" s="59">
        <f t="shared" si="5"/>
        <v>0.75</v>
      </c>
    </row>
    <row r="398" spans="1:18" ht="15.75" x14ac:dyDescent="0.25">
      <c r="A398" s="47">
        <v>131</v>
      </c>
      <c r="B398" s="56">
        <v>0</v>
      </c>
      <c r="C398" s="56">
        <v>1</v>
      </c>
      <c r="D398" s="56">
        <v>0</v>
      </c>
      <c r="E398" s="56">
        <v>1</v>
      </c>
      <c r="F398" s="56">
        <v>2</v>
      </c>
      <c r="G398" s="56">
        <v>0</v>
      </c>
      <c r="H398" s="56">
        <v>0</v>
      </c>
      <c r="I398" s="56">
        <v>0</v>
      </c>
      <c r="J398" s="56">
        <v>1</v>
      </c>
      <c r="K398" s="56">
        <v>0</v>
      </c>
      <c r="L398" s="56">
        <v>0</v>
      </c>
      <c r="M398" s="56">
        <v>0</v>
      </c>
      <c r="N398" s="56">
        <v>2</v>
      </c>
      <c r="O398" s="56">
        <v>3</v>
      </c>
      <c r="P398" s="56">
        <v>1</v>
      </c>
      <c r="Q398" s="56">
        <v>1</v>
      </c>
      <c r="R398" s="59">
        <f t="shared" si="5"/>
        <v>0.75</v>
      </c>
    </row>
    <row r="399" spans="1:18" ht="15.75" x14ac:dyDescent="0.25">
      <c r="A399" s="47">
        <v>132</v>
      </c>
      <c r="B399" s="56">
        <v>0</v>
      </c>
      <c r="C399" s="56">
        <v>1</v>
      </c>
      <c r="D399" s="56">
        <v>0</v>
      </c>
      <c r="E399" s="56">
        <v>0</v>
      </c>
      <c r="F399" s="56">
        <v>1</v>
      </c>
      <c r="G399" s="56">
        <v>1</v>
      </c>
      <c r="H399" s="56">
        <v>1</v>
      </c>
      <c r="I399" s="56">
        <v>1</v>
      </c>
      <c r="J399" s="56">
        <v>0</v>
      </c>
      <c r="K399" s="56">
        <v>1</v>
      </c>
      <c r="L399" s="56">
        <v>0</v>
      </c>
      <c r="M399" s="56">
        <v>1</v>
      </c>
      <c r="N399" s="56">
        <v>2</v>
      </c>
      <c r="O399" s="56">
        <v>0</v>
      </c>
      <c r="P399" s="56">
        <v>0</v>
      </c>
      <c r="Q399" s="56">
        <v>0</v>
      </c>
      <c r="R399" s="59">
        <f t="shared" si="5"/>
        <v>0.5625</v>
      </c>
    </row>
    <row r="400" spans="1:18" ht="15.75" x14ac:dyDescent="0.25">
      <c r="A400" s="47">
        <v>133</v>
      </c>
      <c r="B400" s="56">
        <v>1</v>
      </c>
      <c r="C400" s="56">
        <v>1</v>
      </c>
      <c r="D400" s="56">
        <v>0</v>
      </c>
      <c r="E400" s="56">
        <v>1</v>
      </c>
      <c r="F400" s="56">
        <v>0</v>
      </c>
      <c r="G400" s="56">
        <v>0</v>
      </c>
      <c r="H400" s="56">
        <v>2</v>
      </c>
      <c r="I400" s="56">
        <v>0</v>
      </c>
      <c r="J400" s="56">
        <v>1</v>
      </c>
      <c r="K400" s="56">
        <v>1</v>
      </c>
      <c r="L400" s="56">
        <v>0</v>
      </c>
      <c r="M400" s="56">
        <v>0</v>
      </c>
      <c r="N400" s="56">
        <v>2</v>
      </c>
      <c r="O400" s="56">
        <v>2</v>
      </c>
      <c r="P400" s="56">
        <v>0</v>
      </c>
      <c r="Q400" s="56">
        <v>1</v>
      </c>
      <c r="R400" s="59">
        <f t="shared" si="5"/>
        <v>0.75</v>
      </c>
    </row>
    <row r="401" spans="1:18" ht="15.75" x14ac:dyDescent="0.25">
      <c r="A401" s="47">
        <v>134</v>
      </c>
      <c r="B401" s="56">
        <v>1</v>
      </c>
      <c r="C401" s="56">
        <v>0</v>
      </c>
      <c r="D401" s="56">
        <v>0</v>
      </c>
      <c r="E401" s="56">
        <v>0</v>
      </c>
      <c r="F401" s="56">
        <v>2</v>
      </c>
      <c r="G401" s="56">
        <v>0</v>
      </c>
      <c r="H401" s="56">
        <v>1</v>
      </c>
      <c r="I401" s="56">
        <v>0</v>
      </c>
      <c r="J401" s="56">
        <v>0</v>
      </c>
      <c r="K401" s="56">
        <v>0</v>
      </c>
      <c r="L401" s="56">
        <v>0</v>
      </c>
      <c r="M401" s="56">
        <v>2</v>
      </c>
      <c r="N401" s="56">
        <v>4</v>
      </c>
      <c r="O401" s="56">
        <v>1</v>
      </c>
      <c r="P401" s="56">
        <v>0</v>
      </c>
      <c r="Q401" s="56">
        <v>1</v>
      </c>
      <c r="R401" s="59">
        <f t="shared" si="5"/>
        <v>0.75</v>
      </c>
    </row>
    <row r="402" spans="1:18" ht="15.75" x14ac:dyDescent="0.25">
      <c r="A402" s="47">
        <v>135</v>
      </c>
      <c r="B402" s="56">
        <v>0</v>
      </c>
      <c r="C402" s="56">
        <v>1</v>
      </c>
      <c r="D402" s="56">
        <v>2</v>
      </c>
      <c r="E402" s="56">
        <v>0</v>
      </c>
      <c r="F402" s="56">
        <v>0</v>
      </c>
      <c r="G402" s="56">
        <v>0</v>
      </c>
      <c r="H402" s="56">
        <v>0</v>
      </c>
      <c r="I402" s="56">
        <v>0</v>
      </c>
      <c r="J402" s="56">
        <v>0</v>
      </c>
      <c r="K402" s="56">
        <v>0</v>
      </c>
      <c r="L402" s="56">
        <v>2</v>
      </c>
      <c r="M402" s="56">
        <v>1</v>
      </c>
      <c r="N402" s="56">
        <v>1</v>
      </c>
      <c r="O402" s="56">
        <v>0</v>
      </c>
      <c r="P402" s="56">
        <v>0</v>
      </c>
      <c r="Q402" s="56">
        <v>1</v>
      </c>
      <c r="R402" s="59">
        <f t="shared" si="5"/>
        <v>0.5</v>
      </c>
    </row>
    <row r="403" spans="1:18" ht="15.75" x14ac:dyDescent="0.25">
      <c r="A403" s="47">
        <v>136</v>
      </c>
      <c r="B403" s="56">
        <v>1</v>
      </c>
      <c r="C403" s="56">
        <v>0</v>
      </c>
      <c r="D403" s="56">
        <v>0</v>
      </c>
      <c r="E403" s="56">
        <v>0</v>
      </c>
      <c r="F403" s="56">
        <v>2</v>
      </c>
      <c r="G403" s="56">
        <v>0</v>
      </c>
      <c r="H403" s="56">
        <v>0</v>
      </c>
      <c r="I403" s="56">
        <v>0</v>
      </c>
      <c r="J403" s="56">
        <v>1</v>
      </c>
      <c r="K403" s="56">
        <v>0</v>
      </c>
      <c r="L403" s="56">
        <v>0</v>
      </c>
      <c r="M403" s="56">
        <v>1</v>
      </c>
      <c r="N403" s="56">
        <v>2</v>
      </c>
      <c r="O403" s="56">
        <v>2</v>
      </c>
      <c r="P403" s="56">
        <v>0</v>
      </c>
      <c r="Q403" s="56">
        <v>2</v>
      </c>
      <c r="R403" s="59">
        <f t="shared" si="5"/>
        <v>0.6875</v>
      </c>
    </row>
    <row r="404" spans="1:18" ht="15.75" x14ac:dyDescent="0.25">
      <c r="A404" s="47">
        <v>137</v>
      </c>
      <c r="B404" s="56">
        <v>2</v>
      </c>
      <c r="C404" s="56">
        <v>1</v>
      </c>
      <c r="D404" s="56">
        <v>0</v>
      </c>
      <c r="E404" s="56">
        <v>0</v>
      </c>
      <c r="F404" s="56">
        <v>2</v>
      </c>
      <c r="G404" s="56">
        <v>0</v>
      </c>
      <c r="H404" s="56">
        <v>3</v>
      </c>
      <c r="I404" s="56">
        <v>0</v>
      </c>
      <c r="J404" s="56">
        <v>0</v>
      </c>
      <c r="K404" s="56">
        <v>0</v>
      </c>
      <c r="L404" s="56">
        <v>1</v>
      </c>
      <c r="M404" s="56">
        <v>0</v>
      </c>
      <c r="N404" s="56">
        <v>2</v>
      </c>
      <c r="O404" s="56">
        <v>1</v>
      </c>
      <c r="P404" s="56">
        <v>0</v>
      </c>
      <c r="Q404" s="56">
        <v>0</v>
      </c>
      <c r="R404" s="59">
        <f t="shared" si="5"/>
        <v>0.75</v>
      </c>
    </row>
    <row r="405" spans="1:18" ht="15.75" x14ac:dyDescent="0.25">
      <c r="A405" s="47">
        <v>138</v>
      </c>
      <c r="B405" s="56">
        <v>0</v>
      </c>
      <c r="C405" s="56">
        <v>2</v>
      </c>
      <c r="D405" s="56">
        <v>1</v>
      </c>
      <c r="E405" s="56">
        <v>0</v>
      </c>
      <c r="F405" s="56">
        <v>0</v>
      </c>
      <c r="G405" s="56">
        <v>0</v>
      </c>
      <c r="H405" s="56">
        <v>0</v>
      </c>
      <c r="I405" s="56">
        <v>1</v>
      </c>
      <c r="J405" s="56">
        <v>0</v>
      </c>
      <c r="K405" s="56">
        <v>0</v>
      </c>
      <c r="L405" s="56">
        <v>1</v>
      </c>
      <c r="M405" s="56">
        <v>1</v>
      </c>
      <c r="N405" s="56">
        <v>2</v>
      </c>
      <c r="O405" s="56">
        <v>0</v>
      </c>
      <c r="P405" s="56">
        <v>0</v>
      </c>
      <c r="Q405" s="56">
        <v>1</v>
      </c>
      <c r="R405" s="59">
        <f t="shared" si="5"/>
        <v>0.5625</v>
      </c>
    </row>
    <row r="406" spans="1:18" ht="15.75" x14ac:dyDescent="0.25">
      <c r="A406" s="47">
        <v>139</v>
      </c>
      <c r="B406" s="56">
        <v>0</v>
      </c>
      <c r="C406" s="56">
        <v>1</v>
      </c>
      <c r="D406" s="56">
        <v>0</v>
      </c>
      <c r="E406" s="56">
        <v>1</v>
      </c>
      <c r="F406" s="56">
        <v>1</v>
      </c>
      <c r="G406" s="56">
        <v>0</v>
      </c>
      <c r="H406" s="56">
        <v>1</v>
      </c>
      <c r="I406" s="56">
        <v>0</v>
      </c>
      <c r="J406" s="56">
        <v>0</v>
      </c>
      <c r="K406" s="56">
        <v>1</v>
      </c>
      <c r="L406" s="56">
        <v>0</v>
      </c>
      <c r="M406" s="56">
        <v>1</v>
      </c>
      <c r="N406" s="56">
        <v>1</v>
      </c>
      <c r="O406" s="56">
        <v>1</v>
      </c>
      <c r="P406" s="56">
        <v>1</v>
      </c>
      <c r="Q406" s="56">
        <v>0</v>
      </c>
      <c r="R406" s="59">
        <f t="shared" si="5"/>
        <v>0.5625</v>
      </c>
    </row>
    <row r="407" spans="1:18" ht="15.75" x14ac:dyDescent="0.25">
      <c r="A407" s="47">
        <v>140</v>
      </c>
      <c r="B407" s="56">
        <v>0</v>
      </c>
      <c r="C407" s="56">
        <v>1</v>
      </c>
      <c r="D407" s="56">
        <v>1</v>
      </c>
      <c r="E407" s="56">
        <v>1</v>
      </c>
      <c r="F407" s="56">
        <v>1</v>
      </c>
      <c r="G407" s="56">
        <v>0</v>
      </c>
      <c r="H407" s="56">
        <v>1</v>
      </c>
      <c r="I407" s="56">
        <v>0</v>
      </c>
      <c r="J407" s="56">
        <v>0</v>
      </c>
      <c r="K407" s="56">
        <v>0</v>
      </c>
      <c r="L407" s="56">
        <v>4</v>
      </c>
      <c r="M407" s="56">
        <v>0</v>
      </c>
      <c r="N407" s="56">
        <v>1</v>
      </c>
      <c r="O407" s="56">
        <v>0</v>
      </c>
      <c r="P407" s="56">
        <v>1</v>
      </c>
      <c r="Q407" s="56">
        <v>3</v>
      </c>
      <c r="R407" s="59">
        <f t="shared" si="5"/>
        <v>0.875</v>
      </c>
    </row>
    <row r="408" spans="1:18" ht="15.75" x14ac:dyDescent="0.25">
      <c r="A408" s="47">
        <v>141</v>
      </c>
      <c r="B408" s="56">
        <v>0</v>
      </c>
      <c r="C408" s="56">
        <v>1</v>
      </c>
      <c r="D408" s="56">
        <v>0</v>
      </c>
      <c r="E408" s="56">
        <v>2</v>
      </c>
      <c r="F408" s="56">
        <v>1</v>
      </c>
      <c r="G408" s="56">
        <v>0</v>
      </c>
      <c r="H408" s="56">
        <v>0</v>
      </c>
      <c r="I408" s="56">
        <v>0</v>
      </c>
      <c r="J408" s="56">
        <v>1</v>
      </c>
      <c r="K408" s="56">
        <v>1</v>
      </c>
      <c r="L408" s="56">
        <v>2</v>
      </c>
      <c r="M408" s="56">
        <v>0</v>
      </c>
      <c r="N408" s="56">
        <v>0</v>
      </c>
      <c r="O408" s="56">
        <v>1</v>
      </c>
      <c r="P408" s="56">
        <v>0</v>
      </c>
      <c r="Q408" s="56">
        <v>0</v>
      </c>
      <c r="R408" s="59">
        <f t="shared" si="5"/>
        <v>0.5625</v>
      </c>
    </row>
    <row r="409" spans="1:18" ht="15.75" x14ac:dyDescent="0.25">
      <c r="A409" s="47">
        <v>142</v>
      </c>
      <c r="B409" s="56">
        <v>1</v>
      </c>
      <c r="C409" s="56">
        <v>0</v>
      </c>
      <c r="D409" s="56">
        <v>0</v>
      </c>
      <c r="E409" s="56">
        <v>1</v>
      </c>
      <c r="F409" s="56">
        <v>0</v>
      </c>
      <c r="G409" s="56">
        <v>0</v>
      </c>
      <c r="H409" s="56">
        <v>1</v>
      </c>
      <c r="I409" s="56">
        <v>0</v>
      </c>
      <c r="J409" s="56">
        <v>1</v>
      </c>
      <c r="K409" s="56">
        <v>0</v>
      </c>
      <c r="L409" s="56">
        <v>0</v>
      </c>
      <c r="M409" s="56">
        <v>3</v>
      </c>
      <c r="N409" s="56">
        <v>0</v>
      </c>
      <c r="O409" s="56">
        <v>1</v>
      </c>
      <c r="P409" s="56">
        <v>1</v>
      </c>
      <c r="Q409" s="56">
        <v>2</v>
      </c>
      <c r="R409" s="59">
        <f t="shared" si="5"/>
        <v>0.6875</v>
      </c>
    </row>
    <row r="410" spans="1:18" ht="15.75" x14ac:dyDescent="0.25">
      <c r="A410" s="47">
        <v>143</v>
      </c>
      <c r="B410" s="56">
        <v>1</v>
      </c>
      <c r="C410" s="56">
        <v>1</v>
      </c>
      <c r="D410" s="56">
        <v>0</v>
      </c>
      <c r="E410" s="56">
        <v>0</v>
      </c>
      <c r="F410" s="56">
        <v>1</v>
      </c>
      <c r="G410" s="56">
        <v>0</v>
      </c>
      <c r="H410" s="56">
        <v>1</v>
      </c>
      <c r="I410" s="56">
        <v>0</v>
      </c>
      <c r="J410" s="56">
        <v>2</v>
      </c>
      <c r="K410" s="56">
        <v>0</v>
      </c>
      <c r="L410" s="56">
        <v>1</v>
      </c>
      <c r="M410" s="56">
        <v>0</v>
      </c>
      <c r="N410" s="56">
        <v>2</v>
      </c>
      <c r="O410" s="56">
        <v>1</v>
      </c>
      <c r="P410" s="56">
        <v>0</v>
      </c>
      <c r="Q410" s="56">
        <v>1</v>
      </c>
      <c r="R410" s="59">
        <f t="shared" si="5"/>
        <v>0.6875</v>
      </c>
    </row>
    <row r="411" spans="1:18" ht="15.75" x14ac:dyDescent="0.25">
      <c r="A411" s="47">
        <v>144</v>
      </c>
      <c r="B411" s="56">
        <v>2</v>
      </c>
      <c r="C411" s="56">
        <v>0</v>
      </c>
      <c r="D411" s="56">
        <v>2</v>
      </c>
      <c r="E411" s="56">
        <v>0</v>
      </c>
      <c r="F411" s="56">
        <v>1</v>
      </c>
      <c r="G411" s="56">
        <v>1</v>
      </c>
      <c r="H411" s="56">
        <v>0</v>
      </c>
      <c r="I411" s="56">
        <v>0</v>
      </c>
      <c r="J411" s="56">
        <v>0</v>
      </c>
      <c r="K411" s="56">
        <v>2</v>
      </c>
      <c r="L411" s="56">
        <v>0</v>
      </c>
      <c r="M411" s="56">
        <v>1</v>
      </c>
      <c r="N411" s="56">
        <v>0</v>
      </c>
      <c r="O411" s="56">
        <v>1</v>
      </c>
      <c r="P411" s="56">
        <v>2</v>
      </c>
      <c r="Q411" s="56">
        <v>0</v>
      </c>
      <c r="R411" s="59">
        <f t="shared" si="5"/>
        <v>0.75</v>
      </c>
    </row>
    <row r="412" spans="1:18" ht="15.75" x14ac:dyDescent="0.25">
      <c r="A412" s="47">
        <v>145</v>
      </c>
      <c r="B412" s="56">
        <v>0</v>
      </c>
      <c r="C412" s="56">
        <v>2</v>
      </c>
      <c r="D412" s="56">
        <v>0</v>
      </c>
      <c r="E412" s="56">
        <v>0</v>
      </c>
      <c r="F412" s="56">
        <v>2</v>
      </c>
      <c r="G412" s="56">
        <v>0</v>
      </c>
      <c r="H412" s="56">
        <v>3</v>
      </c>
      <c r="I412" s="56">
        <v>1</v>
      </c>
      <c r="J412" s="56">
        <v>2</v>
      </c>
      <c r="K412" s="56">
        <v>1</v>
      </c>
      <c r="L412" s="56">
        <v>2</v>
      </c>
      <c r="M412" s="56">
        <v>2</v>
      </c>
      <c r="N412" s="56">
        <v>1</v>
      </c>
      <c r="O412" s="56">
        <v>0</v>
      </c>
      <c r="P412" s="56">
        <v>1</v>
      </c>
      <c r="Q412" s="56">
        <v>1</v>
      </c>
      <c r="R412" s="59">
        <f t="shared" si="5"/>
        <v>1.125</v>
      </c>
    </row>
    <row r="413" spans="1:18" ht="15.75" x14ac:dyDescent="0.25">
      <c r="A413" s="47">
        <v>146</v>
      </c>
      <c r="B413" s="56">
        <v>0</v>
      </c>
      <c r="C413" s="56">
        <v>1</v>
      </c>
      <c r="D413" s="56">
        <v>1</v>
      </c>
      <c r="E413" s="56">
        <v>0</v>
      </c>
      <c r="F413" s="56">
        <v>1</v>
      </c>
      <c r="G413" s="56">
        <v>0</v>
      </c>
      <c r="H413" s="56">
        <v>2</v>
      </c>
      <c r="I413" s="56">
        <v>1</v>
      </c>
      <c r="J413" s="56">
        <v>0</v>
      </c>
      <c r="K413" s="56">
        <v>1</v>
      </c>
      <c r="L413" s="56">
        <v>4</v>
      </c>
      <c r="M413" s="56">
        <v>0</v>
      </c>
      <c r="N413" s="56">
        <v>2</v>
      </c>
      <c r="O413" s="56">
        <v>1</v>
      </c>
      <c r="P413" s="56">
        <v>1</v>
      </c>
      <c r="Q413" s="56">
        <v>0</v>
      </c>
      <c r="R413" s="59">
        <f t="shared" si="5"/>
        <v>0.9375</v>
      </c>
    </row>
    <row r="414" spans="1:18" ht="15.75" x14ac:dyDescent="0.25">
      <c r="A414" s="47">
        <v>147</v>
      </c>
      <c r="B414" s="56">
        <v>0</v>
      </c>
      <c r="C414" s="56">
        <v>0</v>
      </c>
      <c r="D414" s="56">
        <v>0</v>
      </c>
      <c r="E414" s="56">
        <v>0</v>
      </c>
      <c r="F414" s="56">
        <v>1</v>
      </c>
      <c r="G414" s="56">
        <v>0</v>
      </c>
      <c r="H414" s="56">
        <v>1</v>
      </c>
      <c r="I414" s="56">
        <v>0</v>
      </c>
      <c r="J414" s="56">
        <v>1</v>
      </c>
      <c r="K414" s="56">
        <v>0</v>
      </c>
      <c r="L414" s="56">
        <v>4</v>
      </c>
      <c r="M414" s="56">
        <v>1</v>
      </c>
      <c r="N414" s="56">
        <v>1</v>
      </c>
      <c r="O414" s="56">
        <v>1</v>
      </c>
      <c r="P414" s="56">
        <v>0</v>
      </c>
      <c r="Q414" s="56">
        <v>3</v>
      </c>
      <c r="R414" s="59">
        <f t="shared" si="5"/>
        <v>0.8125</v>
      </c>
    </row>
    <row r="415" spans="1:18" ht="15.75" x14ac:dyDescent="0.25">
      <c r="A415" s="47">
        <v>148</v>
      </c>
      <c r="B415" s="56">
        <v>0</v>
      </c>
      <c r="C415" s="56">
        <v>3</v>
      </c>
      <c r="D415" s="56">
        <v>0</v>
      </c>
      <c r="E415" s="56">
        <v>1</v>
      </c>
      <c r="F415" s="56">
        <v>1</v>
      </c>
      <c r="G415" s="56">
        <v>1</v>
      </c>
      <c r="H415" s="56">
        <v>0</v>
      </c>
      <c r="I415" s="56">
        <v>0</v>
      </c>
      <c r="J415" s="56">
        <v>1</v>
      </c>
      <c r="K415" s="56">
        <v>0</v>
      </c>
      <c r="L415" s="56">
        <v>1</v>
      </c>
      <c r="M415" s="56">
        <v>2</v>
      </c>
      <c r="N415" s="56">
        <v>1</v>
      </c>
      <c r="O415" s="56">
        <v>2</v>
      </c>
      <c r="P415" s="56">
        <v>0</v>
      </c>
      <c r="Q415" s="56">
        <v>0</v>
      </c>
      <c r="R415" s="59">
        <f t="shared" si="5"/>
        <v>0.8125</v>
      </c>
    </row>
    <row r="416" spans="1:18" ht="15.75" x14ac:dyDescent="0.25">
      <c r="A416" s="47">
        <v>149</v>
      </c>
      <c r="B416" s="56">
        <v>1</v>
      </c>
      <c r="C416" s="56">
        <v>0</v>
      </c>
      <c r="D416" s="56">
        <v>1</v>
      </c>
      <c r="E416" s="56">
        <v>0</v>
      </c>
      <c r="F416" s="56">
        <v>0</v>
      </c>
      <c r="G416" s="56">
        <v>0</v>
      </c>
      <c r="H416" s="56">
        <v>2</v>
      </c>
      <c r="I416" s="56">
        <v>0</v>
      </c>
      <c r="J416" s="56">
        <v>0</v>
      </c>
      <c r="K416" s="56">
        <v>1</v>
      </c>
      <c r="L416" s="56">
        <v>3</v>
      </c>
      <c r="M416" s="56">
        <v>2</v>
      </c>
      <c r="N416" s="56">
        <v>0</v>
      </c>
      <c r="O416" s="56">
        <v>3</v>
      </c>
      <c r="P416" s="56">
        <v>0</v>
      </c>
      <c r="Q416" s="56">
        <v>1</v>
      </c>
      <c r="R416" s="59">
        <f t="shared" si="5"/>
        <v>0.875</v>
      </c>
    </row>
    <row r="417" spans="1:18" ht="15.75" x14ac:dyDescent="0.25">
      <c r="A417" s="47">
        <v>150</v>
      </c>
      <c r="B417" s="56">
        <v>1</v>
      </c>
      <c r="C417" s="56">
        <v>1</v>
      </c>
      <c r="D417" s="56">
        <v>0</v>
      </c>
      <c r="E417" s="56">
        <v>0</v>
      </c>
      <c r="F417" s="56">
        <v>2</v>
      </c>
      <c r="G417" s="56">
        <v>0</v>
      </c>
      <c r="H417" s="56">
        <v>0</v>
      </c>
      <c r="I417" s="56">
        <v>1</v>
      </c>
      <c r="J417" s="56">
        <v>0</v>
      </c>
      <c r="K417" s="56">
        <v>0</v>
      </c>
      <c r="L417" s="56">
        <v>0</v>
      </c>
      <c r="M417" s="56">
        <v>0</v>
      </c>
      <c r="N417" s="56">
        <v>1</v>
      </c>
      <c r="O417" s="56">
        <v>0</v>
      </c>
      <c r="P417" s="56">
        <v>0</v>
      </c>
      <c r="Q417" s="56">
        <v>1</v>
      </c>
      <c r="R417" s="59">
        <f t="shared" si="5"/>
        <v>0.4375</v>
      </c>
    </row>
    <row r="418" spans="1:18" ht="15.75" x14ac:dyDescent="0.25">
      <c r="A418" s="47">
        <v>151</v>
      </c>
      <c r="B418" s="56">
        <v>1</v>
      </c>
      <c r="C418" s="56">
        <v>2</v>
      </c>
      <c r="D418" s="56">
        <v>1</v>
      </c>
      <c r="E418" s="56">
        <v>1</v>
      </c>
      <c r="F418" s="56">
        <v>1</v>
      </c>
      <c r="G418" s="56">
        <v>0</v>
      </c>
      <c r="H418" s="56">
        <v>0</v>
      </c>
      <c r="I418" s="56">
        <v>1</v>
      </c>
      <c r="J418" s="56">
        <v>1</v>
      </c>
      <c r="K418" s="56">
        <v>0</v>
      </c>
      <c r="L418" s="56">
        <v>1</v>
      </c>
      <c r="M418" s="56">
        <v>0</v>
      </c>
      <c r="N418" s="56">
        <v>2</v>
      </c>
      <c r="O418" s="56">
        <v>2</v>
      </c>
      <c r="P418" s="56">
        <v>1</v>
      </c>
      <c r="Q418" s="56">
        <v>0</v>
      </c>
      <c r="R418" s="59">
        <f t="shared" si="5"/>
        <v>0.875</v>
      </c>
    </row>
    <row r="419" spans="1:18" ht="15.75" x14ac:dyDescent="0.25">
      <c r="A419" s="47">
        <v>152</v>
      </c>
      <c r="B419" s="56">
        <v>0</v>
      </c>
      <c r="C419" s="56">
        <v>3</v>
      </c>
      <c r="D419" s="56">
        <v>0</v>
      </c>
      <c r="E419" s="56">
        <v>1</v>
      </c>
      <c r="F419" s="56">
        <v>0</v>
      </c>
      <c r="G419" s="56">
        <v>0</v>
      </c>
      <c r="H419" s="56">
        <v>1</v>
      </c>
      <c r="I419" s="56">
        <v>1</v>
      </c>
      <c r="J419" s="56">
        <v>1</v>
      </c>
      <c r="K419" s="56">
        <v>0</v>
      </c>
      <c r="L419" s="56">
        <v>3</v>
      </c>
      <c r="M419" s="56">
        <v>2</v>
      </c>
      <c r="N419" s="56">
        <v>2</v>
      </c>
      <c r="O419" s="56">
        <v>0</v>
      </c>
      <c r="P419" s="56">
        <v>3</v>
      </c>
      <c r="Q419" s="56">
        <v>1</v>
      </c>
      <c r="R419" s="59">
        <f t="shared" si="5"/>
        <v>1.125</v>
      </c>
    </row>
    <row r="420" spans="1:18" ht="15.75" x14ac:dyDescent="0.25">
      <c r="A420" s="47">
        <v>153</v>
      </c>
      <c r="B420" s="56">
        <v>0</v>
      </c>
      <c r="C420" s="56">
        <v>1</v>
      </c>
      <c r="D420" s="56">
        <v>3</v>
      </c>
      <c r="E420" s="56">
        <v>0</v>
      </c>
      <c r="F420" s="56">
        <v>0</v>
      </c>
      <c r="G420" s="56">
        <v>1</v>
      </c>
      <c r="H420" s="56">
        <v>2</v>
      </c>
      <c r="I420" s="56">
        <v>0</v>
      </c>
      <c r="J420" s="56">
        <v>1</v>
      </c>
      <c r="K420" s="56">
        <v>0</v>
      </c>
      <c r="L420" s="56">
        <v>2</v>
      </c>
      <c r="M420" s="56">
        <v>2</v>
      </c>
      <c r="N420" s="56">
        <v>1</v>
      </c>
      <c r="O420" s="56">
        <v>1</v>
      </c>
      <c r="P420" s="56">
        <v>1</v>
      </c>
      <c r="Q420" s="56">
        <v>2</v>
      </c>
      <c r="R420" s="59">
        <f t="shared" si="5"/>
        <v>1.0625</v>
      </c>
    </row>
    <row r="421" spans="1:18" ht="15.75" x14ac:dyDescent="0.25">
      <c r="A421" s="47">
        <v>154</v>
      </c>
      <c r="B421" s="56">
        <v>1</v>
      </c>
      <c r="C421" s="56">
        <v>0</v>
      </c>
      <c r="D421" s="56">
        <v>1</v>
      </c>
      <c r="E421" s="56">
        <v>0</v>
      </c>
      <c r="F421" s="56">
        <v>1</v>
      </c>
      <c r="G421" s="56">
        <v>1</v>
      </c>
      <c r="H421" s="56">
        <v>1</v>
      </c>
      <c r="I421" s="56">
        <v>2</v>
      </c>
      <c r="J421" s="56">
        <v>0</v>
      </c>
      <c r="K421" s="56">
        <v>1</v>
      </c>
      <c r="L421" s="56">
        <v>1</v>
      </c>
      <c r="M421" s="56">
        <v>0</v>
      </c>
      <c r="N421" s="56">
        <v>2</v>
      </c>
      <c r="O421" s="56">
        <v>0</v>
      </c>
      <c r="P421" s="56">
        <v>0</v>
      </c>
      <c r="Q421" s="56">
        <v>0</v>
      </c>
      <c r="R421" s="59">
        <f t="shared" si="5"/>
        <v>0.6875</v>
      </c>
    </row>
    <row r="422" spans="1:18" ht="15.75" x14ac:dyDescent="0.25">
      <c r="A422" s="47">
        <v>155</v>
      </c>
      <c r="B422" s="56">
        <v>0</v>
      </c>
      <c r="C422" s="56">
        <v>2</v>
      </c>
      <c r="D422" s="56">
        <v>0</v>
      </c>
      <c r="E422" s="56">
        <v>2</v>
      </c>
      <c r="F422" s="56">
        <v>2</v>
      </c>
      <c r="G422" s="56">
        <v>0</v>
      </c>
      <c r="H422" s="56">
        <v>4</v>
      </c>
      <c r="I422" s="56">
        <v>2</v>
      </c>
      <c r="J422" s="56">
        <v>2</v>
      </c>
      <c r="K422" s="56">
        <v>0</v>
      </c>
      <c r="L422" s="56">
        <v>1</v>
      </c>
      <c r="M422" s="56">
        <v>0</v>
      </c>
      <c r="N422" s="56">
        <v>2</v>
      </c>
      <c r="O422" s="56">
        <v>0</v>
      </c>
      <c r="P422" s="56">
        <v>0</v>
      </c>
      <c r="Q422" s="56">
        <v>1</v>
      </c>
      <c r="R422" s="59">
        <f t="shared" si="5"/>
        <v>1.125</v>
      </c>
    </row>
    <row r="423" spans="1:18" ht="15.75" x14ac:dyDescent="0.25">
      <c r="A423" s="47">
        <v>156</v>
      </c>
      <c r="B423" s="56">
        <v>1</v>
      </c>
      <c r="C423" s="56">
        <v>0</v>
      </c>
      <c r="D423" s="56">
        <v>0</v>
      </c>
      <c r="E423" s="56">
        <v>0</v>
      </c>
      <c r="F423" s="56">
        <v>0</v>
      </c>
      <c r="G423" s="56">
        <v>0</v>
      </c>
      <c r="H423" s="56">
        <v>0</v>
      </c>
      <c r="I423" s="56">
        <v>1</v>
      </c>
      <c r="J423" s="56">
        <v>1</v>
      </c>
      <c r="K423" s="56">
        <v>1</v>
      </c>
      <c r="L423" s="56">
        <v>1</v>
      </c>
      <c r="M423" s="56">
        <v>2</v>
      </c>
      <c r="N423" s="56">
        <v>3</v>
      </c>
      <c r="O423" s="56">
        <v>0</v>
      </c>
      <c r="P423" s="56">
        <v>0</v>
      </c>
      <c r="Q423" s="56">
        <v>0</v>
      </c>
      <c r="R423" s="59">
        <f t="shared" si="5"/>
        <v>0.625</v>
      </c>
    </row>
    <row r="424" spans="1:18" ht="15.75" x14ac:dyDescent="0.25">
      <c r="A424" s="47">
        <v>157</v>
      </c>
      <c r="B424" s="56">
        <v>0</v>
      </c>
      <c r="C424" s="56">
        <v>1</v>
      </c>
      <c r="D424" s="56">
        <v>2</v>
      </c>
      <c r="E424" s="56">
        <v>0</v>
      </c>
      <c r="F424" s="56">
        <v>2</v>
      </c>
      <c r="G424" s="56">
        <v>0</v>
      </c>
      <c r="H424" s="56">
        <v>1</v>
      </c>
      <c r="I424" s="56">
        <v>1</v>
      </c>
      <c r="J424" s="56">
        <v>0</v>
      </c>
      <c r="K424" s="56">
        <v>1</v>
      </c>
      <c r="L424" s="56">
        <v>2</v>
      </c>
      <c r="M424" s="56">
        <v>2</v>
      </c>
      <c r="N424" s="56">
        <v>0</v>
      </c>
      <c r="O424" s="56">
        <v>0</v>
      </c>
      <c r="P424" s="56">
        <v>0</v>
      </c>
      <c r="Q424" s="56">
        <v>3</v>
      </c>
      <c r="R424" s="59">
        <f t="shared" si="5"/>
        <v>0.9375</v>
      </c>
    </row>
    <row r="425" spans="1:18" ht="15.75" x14ac:dyDescent="0.25">
      <c r="A425" s="47">
        <v>158</v>
      </c>
      <c r="B425" s="56">
        <v>2</v>
      </c>
      <c r="C425" s="56">
        <v>1</v>
      </c>
      <c r="D425" s="56">
        <v>0</v>
      </c>
      <c r="E425" s="56">
        <v>0</v>
      </c>
      <c r="F425" s="56">
        <v>3</v>
      </c>
      <c r="G425" s="56">
        <v>1</v>
      </c>
      <c r="H425" s="56">
        <v>0</v>
      </c>
      <c r="I425" s="56">
        <v>0</v>
      </c>
      <c r="J425" s="56">
        <v>0</v>
      </c>
      <c r="K425" s="56">
        <v>0</v>
      </c>
      <c r="L425" s="56">
        <v>1</v>
      </c>
      <c r="M425" s="56">
        <v>2</v>
      </c>
      <c r="N425" s="56">
        <v>2</v>
      </c>
      <c r="O425" s="56">
        <v>3</v>
      </c>
      <c r="P425" s="56">
        <v>0</v>
      </c>
      <c r="Q425" s="56">
        <v>0</v>
      </c>
      <c r="R425" s="59">
        <f t="shared" si="5"/>
        <v>0.9375</v>
      </c>
    </row>
    <row r="426" spans="1:18" ht="15.75" x14ac:dyDescent="0.25">
      <c r="A426" s="47">
        <v>159</v>
      </c>
      <c r="B426" s="56">
        <v>0</v>
      </c>
      <c r="C426" s="56">
        <v>2</v>
      </c>
      <c r="D426" s="56">
        <v>0</v>
      </c>
      <c r="E426" s="56">
        <v>0</v>
      </c>
      <c r="F426" s="56">
        <v>0</v>
      </c>
      <c r="G426" s="56">
        <v>0</v>
      </c>
      <c r="H426" s="56">
        <v>0</v>
      </c>
      <c r="I426" s="56">
        <v>0</v>
      </c>
      <c r="J426" s="56">
        <v>2</v>
      </c>
      <c r="K426" s="56">
        <v>1</v>
      </c>
      <c r="L426" s="56">
        <v>1</v>
      </c>
      <c r="M426" s="56">
        <v>3</v>
      </c>
      <c r="N426" s="56">
        <v>1</v>
      </c>
      <c r="O426" s="56">
        <v>2</v>
      </c>
      <c r="P426" s="56">
        <v>0</v>
      </c>
      <c r="Q426" s="56">
        <v>0</v>
      </c>
      <c r="R426" s="59">
        <f t="shared" si="5"/>
        <v>0.75</v>
      </c>
    </row>
    <row r="427" spans="1:18" ht="15.75" x14ac:dyDescent="0.25">
      <c r="A427" s="47">
        <v>160</v>
      </c>
      <c r="B427" s="56">
        <v>1</v>
      </c>
      <c r="C427" s="56">
        <v>1</v>
      </c>
      <c r="D427" s="56">
        <v>0</v>
      </c>
      <c r="E427" s="56">
        <v>0</v>
      </c>
      <c r="F427" s="56">
        <v>0</v>
      </c>
      <c r="G427" s="56">
        <v>0</v>
      </c>
      <c r="H427" s="56">
        <v>2</v>
      </c>
      <c r="I427" s="56">
        <v>0</v>
      </c>
      <c r="J427" s="56">
        <v>0</v>
      </c>
      <c r="K427" s="56">
        <v>0</v>
      </c>
      <c r="L427" s="56">
        <v>1</v>
      </c>
      <c r="M427" s="56">
        <v>2</v>
      </c>
      <c r="N427" s="56">
        <v>1</v>
      </c>
      <c r="O427" s="56">
        <v>1</v>
      </c>
      <c r="P427" s="56">
        <v>2</v>
      </c>
      <c r="Q427" s="56">
        <v>1</v>
      </c>
      <c r="R427" s="59">
        <f t="shared" si="5"/>
        <v>0.75</v>
      </c>
    </row>
    <row r="428" spans="1:18" ht="15.75" x14ac:dyDescent="0.25">
      <c r="A428" s="47">
        <v>161</v>
      </c>
      <c r="B428" s="56">
        <v>0</v>
      </c>
      <c r="C428" s="56">
        <v>4</v>
      </c>
      <c r="D428" s="56">
        <v>0</v>
      </c>
      <c r="E428" s="56">
        <v>0</v>
      </c>
      <c r="F428" s="56">
        <v>4</v>
      </c>
      <c r="G428" s="56">
        <v>0</v>
      </c>
      <c r="H428" s="56">
        <v>0</v>
      </c>
      <c r="I428" s="56">
        <v>1</v>
      </c>
      <c r="J428" s="56">
        <v>1</v>
      </c>
      <c r="K428" s="56">
        <v>0</v>
      </c>
      <c r="L428" s="56">
        <v>2</v>
      </c>
      <c r="M428" s="56">
        <v>0</v>
      </c>
      <c r="N428" s="56">
        <v>2</v>
      </c>
      <c r="O428" s="56">
        <v>3</v>
      </c>
      <c r="P428" s="56">
        <v>1</v>
      </c>
      <c r="Q428" s="56">
        <v>2</v>
      </c>
      <c r="R428" s="59">
        <f t="shared" ref="R428:R447" si="6">AVERAGE(B428:Q428)</f>
        <v>1.25</v>
      </c>
    </row>
    <row r="429" spans="1:18" ht="15.75" x14ac:dyDescent="0.25">
      <c r="A429" s="47">
        <v>162</v>
      </c>
      <c r="B429" s="56">
        <v>4</v>
      </c>
      <c r="C429" s="56">
        <v>1</v>
      </c>
      <c r="D429" s="56">
        <v>1</v>
      </c>
      <c r="E429" s="56">
        <v>0</v>
      </c>
      <c r="F429" s="56">
        <v>3</v>
      </c>
      <c r="G429" s="56">
        <v>0</v>
      </c>
      <c r="H429" s="56">
        <v>1</v>
      </c>
      <c r="I429" s="56">
        <v>0</v>
      </c>
      <c r="J429" s="56">
        <v>0</v>
      </c>
      <c r="K429" s="56">
        <v>2</v>
      </c>
      <c r="L429" s="56">
        <v>4</v>
      </c>
      <c r="M429" s="56">
        <v>0</v>
      </c>
      <c r="N429" s="56">
        <v>0</v>
      </c>
      <c r="O429" s="56">
        <v>1</v>
      </c>
      <c r="P429" s="56">
        <v>0</v>
      </c>
      <c r="Q429" s="56">
        <v>0</v>
      </c>
      <c r="R429" s="59">
        <f t="shared" si="6"/>
        <v>1.0625</v>
      </c>
    </row>
    <row r="430" spans="1:18" ht="15.75" x14ac:dyDescent="0.25">
      <c r="A430" s="47">
        <v>163</v>
      </c>
      <c r="B430" s="56">
        <v>0</v>
      </c>
      <c r="C430" s="56">
        <v>2</v>
      </c>
      <c r="D430" s="56">
        <v>1</v>
      </c>
      <c r="E430" s="56">
        <v>3</v>
      </c>
      <c r="F430" s="56">
        <v>0</v>
      </c>
      <c r="G430" s="56">
        <v>0</v>
      </c>
      <c r="H430" s="56">
        <v>1</v>
      </c>
      <c r="I430" s="56">
        <v>1</v>
      </c>
      <c r="J430" s="56">
        <v>0</v>
      </c>
      <c r="K430" s="56">
        <v>1</v>
      </c>
      <c r="L430" s="56">
        <v>1</v>
      </c>
      <c r="M430" s="56">
        <v>0</v>
      </c>
      <c r="N430" s="56">
        <v>1</v>
      </c>
      <c r="O430" s="56">
        <v>0</v>
      </c>
      <c r="P430" s="56">
        <v>0</v>
      </c>
      <c r="Q430" s="56">
        <v>2</v>
      </c>
      <c r="R430" s="59">
        <f t="shared" si="6"/>
        <v>0.8125</v>
      </c>
    </row>
    <row r="431" spans="1:18" ht="15.75" x14ac:dyDescent="0.25">
      <c r="A431" s="47">
        <v>164</v>
      </c>
      <c r="B431" s="56">
        <v>0</v>
      </c>
      <c r="C431" s="56">
        <v>1</v>
      </c>
      <c r="D431" s="56">
        <v>0</v>
      </c>
      <c r="E431" s="56">
        <v>2</v>
      </c>
      <c r="F431" s="56">
        <v>5</v>
      </c>
      <c r="G431" s="56">
        <v>0</v>
      </c>
      <c r="H431" s="56">
        <v>1</v>
      </c>
      <c r="I431" s="56">
        <v>0</v>
      </c>
      <c r="J431" s="56">
        <v>0</v>
      </c>
      <c r="K431" s="56">
        <v>1</v>
      </c>
      <c r="L431" s="56">
        <v>4</v>
      </c>
      <c r="M431" s="56">
        <v>3</v>
      </c>
      <c r="N431" s="56">
        <v>3</v>
      </c>
      <c r="O431" s="56">
        <v>1</v>
      </c>
      <c r="P431" s="56">
        <v>1</v>
      </c>
      <c r="Q431" s="56">
        <v>1</v>
      </c>
      <c r="R431" s="59">
        <f t="shared" si="6"/>
        <v>1.4375</v>
      </c>
    </row>
    <row r="432" spans="1:18" ht="15.75" x14ac:dyDescent="0.25">
      <c r="A432" s="47">
        <v>165</v>
      </c>
      <c r="B432" s="56">
        <v>2</v>
      </c>
      <c r="C432" s="56">
        <v>2</v>
      </c>
      <c r="D432" s="56">
        <v>2</v>
      </c>
      <c r="E432" s="56">
        <v>2</v>
      </c>
      <c r="F432" s="56">
        <v>1</v>
      </c>
      <c r="G432" s="56">
        <v>0</v>
      </c>
      <c r="H432" s="56">
        <v>1</v>
      </c>
      <c r="I432" s="56">
        <v>0</v>
      </c>
      <c r="J432" s="56">
        <v>0</v>
      </c>
      <c r="K432" s="56">
        <v>0</v>
      </c>
      <c r="L432" s="56">
        <v>0</v>
      </c>
      <c r="M432" s="56">
        <v>2</v>
      </c>
      <c r="N432" s="56">
        <v>0</v>
      </c>
      <c r="O432" s="56">
        <v>1</v>
      </c>
      <c r="P432" s="56">
        <v>0</v>
      </c>
      <c r="Q432" s="56">
        <v>1</v>
      </c>
      <c r="R432" s="59">
        <f t="shared" si="6"/>
        <v>0.875</v>
      </c>
    </row>
    <row r="433" spans="1:18" ht="15.75" x14ac:dyDescent="0.25">
      <c r="A433" s="47">
        <v>166</v>
      </c>
      <c r="B433" s="56">
        <v>1</v>
      </c>
      <c r="C433" s="56">
        <v>2</v>
      </c>
      <c r="D433" s="56">
        <v>1</v>
      </c>
      <c r="E433" s="56">
        <v>0</v>
      </c>
      <c r="F433" s="56">
        <v>2</v>
      </c>
      <c r="G433" s="56">
        <v>1</v>
      </c>
      <c r="H433" s="56">
        <v>1</v>
      </c>
      <c r="I433" s="56">
        <v>0</v>
      </c>
      <c r="J433" s="56">
        <v>0</v>
      </c>
      <c r="K433" s="56">
        <v>0</v>
      </c>
      <c r="L433" s="56">
        <v>1</v>
      </c>
      <c r="M433" s="56">
        <v>2</v>
      </c>
      <c r="N433" s="56">
        <v>2</v>
      </c>
      <c r="O433" s="56">
        <v>0</v>
      </c>
      <c r="P433" s="56">
        <v>1</v>
      </c>
      <c r="Q433" s="56">
        <v>0</v>
      </c>
      <c r="R433" s="59">
        <f t="shared" si="6"/>
        <v>0.875</v>
      </c>
    </row>
    <row r="434" spans="1:18" ht="15.75" x14ac:dyDescent="0.25">
      <c r="A434" s="47">
        <v>167</v>
      </c>
      <c r="B434" s="56">
        <v>0</v>
      </c>
      <c r="C434" s="56">
        <v>0</v>
      </c>
      <c r="D434" s="56">
        <v>1</v>
      </c>
      <c r="E434" s="56">
        <v>1</v>
      </c>
      <c r="F434" s="56">
        <v>1</v>
      </c>
      <c r="G434" s="56">
        <v>0</v>
      </c>
      <c r="H434" s="56">
        <v>0</v>
      </c>
      <c r="I434" s="56">
        <v>1</v>
      </c>
      <c r="J434" s="56">
        <v>0</v>
      </c>
      <c r="K434" s="56">
        <v>2</v>
      </c>
      <c r="L434" s="56">
        <v>2</v>
      </c>
      <c r="M434" s="56">
        <v>3</v>
      </c>
      <c r="N434" s="56">
        <v>1</v>
      </c>
      <c r="O434" s="56">
        <v>0</v>
      </c>
      <c r="P434" s="56">
        <v>1</v>
      </c>
      <c r="Q434" s="56">
        <v>3</v>
      </c>
      <c r="R434" s="59">
        <f t="shared" si="6"/>
        <v>1</v>
      </c>
    </row>
    <row r="435" spans="1:18" ht="15.75" x14ac:dyDescent="0.25">
      <c r="A435" s="47">
        <v>168</v>
      </c>
      <c r="B435" s="56">
        <v>2</v>
      </c>
      <c r="C435" s="56">
        <v>5</v>
      </c>
      <c r="D435" s="56">
        <v>0</v>
      </c>
      <c r="E435" s="56">
        <v>0</v>
      </c>
      <c r="F435" s="56">
        <v>1</v>
      </c>
      <c r="G435" s="56">
        <v>0</v>
      </c>
      <c r="H435" s="56">
        <v>1</v>
      </c>
      <c r="I435" s="56">
        <v>0</v>
      </c>
      <c r="J435" s="56">
        <v>0</v>
      </c>
      <c r="K435" s="56">
        <v>1</v>
      </c>
      <c r="L435" s="56">
        <v>2</v>
      </c>
      <c r="M435" s="56">
        <v>3</v>
      </c>
      <c r="N435" s="56">
        <v>0</v>
      </c>
      <c r="O435" s="56">
        <v>0</v>
      </c>
      <c r="P435" s="56">
        <v>0</v>
      </c>
      <c r="Q435" s="56">
        <v>1</v>
      </c>
      <c r="R435" s="59">
        <f t="shared" si="6"/>
        <v>1</v>
      </c>
    </row>
    <row r="436" spans="1:18" ht="15.75" x14ac:dyDescent="0.25">
      <c r="A436" s="47">
        <v>169</v>
      </c>
      <c r="B436" s="56">
        <v>0</v>
      </c>
      <c r="C436" s="56">
        <v>0</v>
      </c>
      <c r="D436" s="56">
        <v>1</v>
      </c>
      <c r="E436" s="56">
        <v>0</v>
      </c>
      <c r="F436" s="56">
        <v>2</v>
      </c>
      <c r="G436" s="56">
        <v>0</v>
      </c>
      <c r="H436" s="56">
        <v>1</v>
      </c>
      <c r="I436" s="56">
        <v>0</v>
      </c>
      <c r="J436" s="56">
        <v>1</v>
      </c>
      <c r="K436" s="56">
        <v>0</v>
      </c>
      <c r="L436" s="56">
        <v>0</v>
      </c>
      <c r="M436" s="56">
        <v>0</v>
      </c>
      <c r="N436" s="56">
        <v>0</v>
      </c>
      <c r="O436" s="56">
        <v>1</v>
      </c>
      <c r="P436" s="56">
        <v>0</v>
      </c>
      <c r="Q436" s="56">
        <v>1</v>
      </c>
      <c r="R436" s="59">
        <f t="shared" si="6"/>
        <v>0.4375</v>
      </c>
    </row>
    <row r="437" spans="1:18" ht="15.75" x14ac:dyDescent="0.25">
      <c r="A437" s="47">
        <v>170</v>
      </c>
      <c r="B437" s="56">
        <v>2</v>
      </c>
      <c r="C437" s="56">
        <v>1</v>
      </c>
      <c r="D437" s="56">
        <v>1</v>
      </c>
      <c r="E437" s="56">
        <v>0</v>
      </c>
      <c r="F437" s="56">
        <v>0</v>
      </c>
      <c r="G437" s="56">
        <v>0</v>
      </c>
      <c r="H437" s="56">
        <v>0</v>
      </c>
      <c r="I437" s="56">
        <v>0</v>
      </c>
      <c r="J437" s="56">
        <v>1</v>
      </c>
      <c r="K437" s="56">
        <v>0</v>
      </c>
      <c r="L437" s="56">
        <v>1</v>
      </c>
      <c r="M437" s="56">
        <v>2</v>
      </c>
      <c r="N437" s="56">
        <v>0</v>
      </c>
      <c r="O437" s="56">
        <v>0</v>
      </c>
      <c r="P437" s="56">
        <v>0</v>
      </c>
      <c r="Q437" s="56">
        <v>2</v>
      </c>
      <c r="R437" s="59">
        <f t="shared" si="6"/>
        <v>0.625</v>
      </c>
    </row>
    <row r="438" spans="1:18" ht="15.75" x14ac:dyDescent="0.25">
      <c r="A438" s="47">
        <v>171</v>
      </c>
      <c r="B438" s="56">
        <v>0</v>
      </c>
      <c r="C438" s="56">
        <v>2</v>
      </c>
      <c r="D438" s="56">
        <v>1</v>
      </c>
      <c r="E438" s="56">
        <v>1</v>
      </c>
      <c r="F438" s="56">
        <v>4</v>
      </c>
      <c r="G438" s="56">
        <v>0</v>
      </c>
      <c r="H438" s="56">
        <v>1</v>
      </c>
      <c r="I438" s="56">
        <v>0</v>
      </c>
      <c r="J438" s="56">
        <v>1</v>
      </c>
      <c r="K438" s="56">
        <v>2</v>
      </c>
      <c r="L438" s="56">
        <v>2</v>
      </c>
      <c r="M438" s="56">
        <v>3</v>
      </c>
      <c r="N438" s="56">
        <v>2</v>
      </c>
      <c r="O438" s="56">
        <v>0</v>
      </c>
      <c r="P438" s="56">
        <v>0</v>
      </c>
      <c r="Q438" s="56">
        <v>0</v>
      </c>
      <c r="R438" s="59">
        <f t="shared" si="6"/>
        <v>1.1875</v>
      </c>
    </row>
    <row r="439" spans="1:18" ht="15.75" x14ac:dyDescent="0.25">
      <c r="A439" s="47">
        <v>172</v>
      </c>
      <c r="B439" s="56">
        <v>1</v>
      </c>
      <c r="C439" s="56">
        <v>1</v>
      </c>
      <c r="D439" s="56">
        <v>0</v>
      </c>
      <c r="E439" s="56">
        <v>2</v>
      </c>
      <c r="F439" s="56">
        <v>2</v>
      </c>
      <c r="G439" s="56">
        <v>1</v>
      </c>
      <c r="H439" s="56">
        <v>0</v>
      </c>
      <c r="I439" s="56">
        <v>1</v>
      </c>
      <c r="J439" s="56">
        <v>0</v>
      </c>
      <c r="K439" s="56">
        <v>1</v>
      </c>
      <c r="L439" s="56">
        <v>4</v>
      </c>
      <c r="M439" s="56">
        <v>2</v>
      </c>
      <c r="N439" s="56">
        <v>0</v>
      </c>
      <c r="O439" s="56">
        <v>1</v>
      </c>
      <c r="P439" s="56">
        <v>0</v>
      </c>
      <c r="Q439" s="56">
        <v>0</v>
      </c>
      <c r="R439" s="59">
        <f t="shared" si="6"/>
        <v>1</v>
      </c>
    </row>
    <row r="440" spans="1:18" ht="15.75" x14ac:dyDescent="0.25">
      <c r="A440" s="47">
        <v>173</v>
      </c>
      <c r="B440" s="56">
        <v>2</v>
      </c>
      <c r="C440" s="56">
        <v>0</v>
      </c>
      <c r="D440" s="56">
        <v>1</v>
      </c>
      <c r="E440" s="56">
        <v>1</v>
      </c>
      <c r="F440" s="56">
        <v>2</v>
      </c>
      <c r="G440" s="56">
        <v>0</v>
      </c>
      <c r="H440" s="56">
        <v>1</v>
      </c>
      <c r="I440" s="56">
        <v>1</v>
      </c>
      <c r="J440" s="56">
        <v>1</v>
      </c>
      <c r="K440" s="56">
        <v>0</v>
      </c>
      <c r="L440" s="56">
        <v>1</v>
      </c>
      <c r="M440" s="56">
        <v>0</v>
      </c>
      <c r="N440" s="56">
        <v>2</v>
      </c>
      <c r="O440" s="56">
        <v>1</v>
      </c>
      <c r="P440" s="56">
        <v>1</v>
      </c>
      <c r="Q440" s="56">
        <v>2</v>
      </c>
      <c r="R440" s="59">
        <f t="shared" si="6"/>
        <v>1</v>
      </c>
    </row>
    <row r="441" spans="1:18" ht="15.75" x14ac:dyDescent="0.25">
      <c r="A441" s="47">
        <v>174</v>
      </c>
      <c r="B441" s="56">
        <v>1</v>
      </c>
      <c r="C441" s="56">
        <v>0</v>
      </c>
      <c r="D441" s="56">
        <v>2</v>
      </c>
      <c r="E441" s="56">
        <v>0</v>
      </c>
      <c r="F441" s="56">
        <v>0</v>
      </c>
      <c r="G441" s="56">
        <v>0</v>
      </c>
      <c r="H441" s="56">
        <v>0</v>
      </c>
      <c r="I441" s="56">
        <v>2</v>
      </c>
      <c r="J441" s="56">
        <v>1</v>
      </c>
      <c r="K441" s="56">
        <v>0</v>
      </c>
      <c r="L441" s="56">
        <v>1</v>
      </c>
      <c r="M441" s="56">
        <v>3</v>
      </c>
      <c r="N441" s="56">
        <v>0</v>
      </c>
      <c r="O441" s="56">
        <v>1</v>
      </c>
      <c r="P441" s="56">
        <v>2</v>
      </c>
      <c r="Q441" s="56">
        <v>0</v>
      </c>
      <c r="R441" s="59">
        <f t="shared" si="6"/>
        <v>0.8125</v>
      </c>
    </row>
    <row r="442" spans="1:18" ht="15.75" x14ac:dyDescent="0.25">
      <c r="A442" s="47">
        <v>175</v>
      </c>
      <c r="B442" s="56">
        <v>0</v>
      </c>
      <c r="C442" s="56">
        <v>4</v>
      </c>
      <c r="D442" s="56">
        <v>1</v>
      </c>
      <c r="E442" s="56">
        <v>0</v>
      </c>
      <c r="F442" s="56">
        <v>2</v>
      </c>
      <c r="G442" s="56">
        <v>1</v>
      </c>
      <c r="H442" s="56">
        <v>0</v>
      </c>
      <c r="I442" s="56">
        <v>1</v>
      </c>
      <c r="J442" s="56">
        <v>0</v>
      </c>
      <c r="K442" s="56">
        <v>1</v>
      </c>
      <c r="L442" s="56">
        <v>3</v>
      </c>
      <c r="M442" s="56">
        <v>1</v>
      </c>
      <c r="N442" s="56">
        <v>2</v>
      </c>
      <c r="O442" s="56">
        <v>0</v>
      </c>
      <c r="P442" s="56">
        <v>0</v>
      </c>
      <c r="Q442" s="56">
        <v>3</v>
      </c>
      <c r="R442" s="59">
        <f t="shared" si="6"/>
        <v>1.1875</v>
      </c>
    </row>
    <row r="443" spans="1:18" ht="15.75" x14ac:dyDescent="0.25">
      <c r="A443" s="47">
        <v>176</v>
      </c>
      <c r="B443" s="56">
        <v>0</v>
      </c>
      <c r="C443" s="56">
        <v>2</v>
      </c>
      <c r="D443" s="56">
        <v>2</v>
      </c>
      <c r="E443" s="56">
        <v>0</v>
      </c>
      <c r="F443" s="56">
        <v>0</v>
      </c>
      <c r="G443" s="56">
        <v>0</v>
      </c>
      <c r="H443" s="56">
        <v>1</v>
      </c>
      <c r="I443" s="56">
        <v>0</v>
      </c>
      <c r="J443" s="56">
        <v>0</v>
      </c>
      <c r="K443" s="56">
        <v>3</v>
      </c>
      <c r="L443" s="56">
        <v>2</v>
      </c>
      <c r="M443" s="56">
        <v>3</v>
      </c>
      <c r="N443" s="56">
        <v>0</v>
      </c>
      <c r="O443" s="56">
        <v>1</v>
      </c>
      <c r="P443" s="56">
        <v>0</v>
      </c>
      <c r="Q443" s="56">
        <v>6</v>
      </c>
      <c r="R443" s="59">
        <f t="shared" si="6"/>
        <v>1.25</v>
      </c>
    </row>
    <row r="444" spans="1:18" ht="15.75" x14ac:dyDescent="0.25">
      <c r="A444" s="47">
        <v>177</v>
      </c>
      <c r="B444" s="56">
        <v>1</v>
      </c>
      <c r="C444" s="56">
        <v>1</v>
      </c>
      <c r="D444" s="56">
        <v>1</v>
      </c>
      <c r="E444" s="56">
        <v>2</v>
      </c>
      <c r="F444" s="56">
        <v>1</v>
      </c>
      <c r="G444" s="56">
        <v>0</v>
      </c>
      <c r="H444" s="56">
        <v>3</v>
      </c>
      <c r="I444" s="56">
        <v>0</v>
      </c>
      <c r="J444" s="56">
        <v>0</v>
      </c>
      <c r="K444" s="56">
        <v>0</v>
      </c>
      <c r="L444" s="56">
        <v>3</v>
      </c>
      <c r="M444" s="56">
        <v>2</v>
      </c>
      <c r="N444" s="56">
        <v>2</v>
      </c>
      <c r="O444" s="56">
        <v>3</v>
      </c>
      <c r="P444" s="56">
        <v>2</v>
      </c>
      <c r="Q444" s="56">
        <v>2</v>
      </c>
      <c r="R444" s="59">
        <f t="shared" si="6"/>
        <v>1.4375</v>
      </c>
    </row>
    <row r="445" spans="1:18" ht="15.75" x14ac:dyDescent="0.25">
      <c r="A445" s="47">
        <v>178</v>
      </c>
      <c r="B445" s="56">
        <v>0</v>
      </c>
      <c r="C445" s="56">
        <v>1</v>
      </c>
      <c r="D445" s="56">
        <v>0</v>
      </c>
      <c r="E445" s="56">
        <v>1</v>
      </c>
      <c r="F445" s="56">
        <v>0</v>
      </c>
      <c r="G445" s="56">
        <v>0</v>
      </c>
      <c r="H445" s="56">
        <v>0</v>
      </c>
      <c r="I445" s="56">
        <v>1</v>
      </c>
      <c r="J445" s="56">
        <v>0</v>
      </c>
      <c r="K445" s="56">
        <v>1</v>
      </c>
      <c r="L445" s="56">
        <v>2</v>
      </c>
      <c r="M445" s="56">
        <v>5</v>
      </c>
      <c r="N445" s="56">
        <v>2</v>
      </c>
      <c r="O445" s="56">
        <v>2</v>
      </c>
      <c r="P445" s="56">
        <v>0</v>
      </c>
      <c r="Q445" s="56">
        <v>3</v>
      </c>
      <c r="R445" s="59">
        <f t="shared" si="6"/>
        <v>1.125</v>
      </c>
    </row>
    <row r="446" spans="1:18" ht="15.75" x14ac:dyDescent="0.25">
      <c r="A446" s="47">
        <v>179</v>
      </c>
      <c r="B446" s="56">
        <v>1</v>
      </c>
      <c r="C446" s="56">
        <v>0</v>
      </c>
      <c r="D446" s="56">
        <v>1</v>
      </c>
      <c r="E446" s="56">
        <v>0</v>
      </c>
      <c r="F446" s="56">
        <v>1</v>
      </c>
      <c r="G446" s="56">
        <v>0</v>
      </c>
      <c r="H446" s="56">
        <v>0</v>
      </c>
      <c r="I446" s="56">
        <v>0</v>
      </c>
      <c r="J446" s="56">
        <v>2</v>
      </c>
      <c r="K446" s="56">
        <v>3</v>
      </c>
      <c r="L446" s="56">
        <v>3</v>
      </c>
      <c r="M446" s="56">
        <v>3</v>
      </c>
      <c r="N446" s="56">
        <v>1</v>
      </c>
      <c r="O446" s="56">
        <v>2</v>
      </c>
      <c r="P446" s="56">
        <v>1</v>
      </c>
      <c r="Q446" s="56">
        <v>1</v>
      </c>
      <c r="R446" s="59">
        <f t="shared" si="6"/>
        <v>1.1875</v>
      </c>
    </row>
    <row r="447" spans="1:18" ht="15.75" x14ac:dyDescent="0.25">
      <c r="A447" s="47">
        <v>180</v>
      </c>
      <c r="B447" s="56">
        <v>2</v>
      </c>
      <c r="C447" s="56">
        <v>1</v>
      </c>
      <c r="D447" s="56">
        <v>1</v>
      </c>
      <c r="E447" s="56">
        <v>1</v>
      </c>
      <c r="F447" s="56">
        <v>1</v>
      </c>
      <c r="G447" s="56">
        <v>1</v>
      </c>
      <c r="H447" s="56">
        <v>4</v>
      </c>
      <c r="I447" s="56">
        <v>0</v>
      </c>
      <c r="J447" s="56">
        <v>2</v>
      </c>
      <c r="K447" s="56">
        <v>2</v>
      </c>
      <c r="L447" s="56">
        <v>4</v>
      </c>
      <c r="M447" s="56">
        <v>2</v>
      </c>
      <c r="N447" s="56">
        <v>1</v>
      </c>
      <c r="O447" s="56">
        <v>2</v>
      </c>
      <c r="P447" s="56">
        <v>0</v>
      </c>
      <c r="Q447" s="56">
        <v>0</v>
      </c>
      <c r="R447" s="59">
        <f t="shared" si="6"/>
        <v>1.5</v>
      </c>
    </row>
  </sheetData>
  <sortState ref="AM11:AM189">
    <sortCondition ref="AM10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N241"/>
  <sheetViews>
    <sheetView topLeftCell="I1" workbookViewId="0">
      <selection activeCell="AL1" sqref="AL1:AN1048576"/>
    </sheetView>
  </sheetViews>
  <sheetFormatPr defaultRowHeight="15" x14ac:dyDescent="0.25"/>
  <sheetData>
    <row r="1" spans="1:40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Y1" s="17" t="s">
        <v>19</v>
      </c>
      <c r="Z1" s="5" t="s">
        <v>279</v>
      </c>
      <c r="AA1" s="13" t="s">
        <v>16</v>
      </c>
      <c r="AB1" s="13" t="s">
        <v>17</v>
      </c>
      <c r="AC1" s="13" t="s">
        <v>18</v>
      </c>
      <c r="AD1" s="13" t="s">
        <v>20</v>
      </c>
      <c r="AE1" s="13" t="s">
        <v>21</v>
      </c>
      <c r="AH1" s="17" t="s">
        <v>19</v>
      </c>
      <c r="AI1" s="5" t="s">
        <v>279</v>
      </c>
      <c r="AJ1" s="13" t="s">
        <v>16</v>
      </c>
      <c r="AK1" s="13" t="s">
        <v>17</v>
      </c>
      <c r="AL1" s="13" t="s">
        <v>18</v>
      </c>
      <c r="AM1" s="13" t="s">
        <v>20</v>
      </c>
      <c r="AN1" s="13" t="s">
        <v>21</v>
      </c>
    </row>
    <row r="2" spans="1:40" ht="16.5" thickTop="1" thickBot="1" x14ac:dyDescent="0.3">
      <c r="A2" s="21" t="s">
        <v>178</v>
      </c>
      <c r="B2">
        <v>178</v>
      </c>
      <c r="C2">
        <v>381</v>
      </c>
      <c r="D2">
        <v>121</v>
      </c>
      <c r="E2">
        <v>251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-176.83611638111927</v>
      </c>
      <c r="I2" s="7">
        <f>MAX(1,CEILING(MIN(MOD(G2-H2,360),MOD(H2-G2,360)),1))</f>
        <v>42</v>
      </c>
      <c r="J2" s="7">
        <f>IF(H2&gt;1,I2,0)</f>
        <v>0</v>
      </c>
      <c r="K2" s="7">
        <f>IF(H2&lt;1,I2,0)</f>
        <v>42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121</v>
      </c>
      <c r="S2">
        <v>251</v>
      </c>
      <c r="T2">
        <v>42</v>
      </c>
      <c r="U2">
        <v>4</v>
      </c>
      <c r="V2">
        <v>4</v>
      </c>
      <c r="Y2" t="s">
        <v>179</v>
      </c>
      <c r="Z2" t="s">
        <v>53</v>
      </c>
      <c r="AA2">
        <v>185</v>
      </c>
      <c r="AB2">
        <v>93</v>
      </c>
      <c r="AC2">
        <v>175</v>
      </c>
      <c r="AD2">
        <v>4</v>
      </c>
      <c r="AE2">
        <v>4</v>
      </c>
      <c r="AH2" t="s">
        <v>178</v>
      </c>
      <c r="AI2" t="s">
        <v>52</v>
      </c>
      <c r="AJ2">
        <v>121</v>
      </c>
      <c r="AK2">
        <v>251</v>
      </c>
      <c r="AL2">
        <v>42</v>
      </c>
      <c r="AM2">
        <v>4</v>
      </c>
      <c r="AN2">
        <v>4</v>
      </c>
    </row>
    <row r="3" spans="1:40" ht="15.75" thickBot="1" x14ac:dyDescent="0.3">
      <c r="A3" s="21" t="s">
        <v>179</v>
      </c>
      <c r="B3">
        <v>439</v>
      </c>
      <c r="C3">
        <v>396</v>
      </c>
      <c r="D3">
        <v>185</v>
      </c>
      <c r="E3">
        <v>93</v>
      </c>
      <c r="G3" s="6">
        <f t="shared" ref="G3:G66" si="1">ATAN2(2*(B3-$M$2/2)/$M$4,2*($N$2/2-C3)/$M$4)*180/PI()</f>
        <v>-52.662868841838701</v>
      </c>
      <c r="H3" s="6">
        <f t="shared" si="0"/>
        <v>132.56335175318986</v>
      </c>
      <c r="I3" s="7">
        <f t="shared" ref="I3:I66" si="2">MAX(1,CEILING(MIN(MOD(G3-H3,360),MOD(H3-G3,360)),1))</f>
        <v>175</v>
      </c>
      <c r="J3" s="7">
        <f t="shared" ref="J3:J66" si="3">IF(H3&gt;1,I3,0)</f>
        <v>175</v>
      </c>
      <c r="K3" s="7">
        <f t="shared" ref="K3:K66" si="4">IF(H3&lt;1,I3,0)</f>
        <v>0</v>
      </c>
      <c r="L3" s="10"/>
      <c r="M3" s="5"/>
      <c r="N3" s="5"/>
      <c r="P3" t="s">
        <v>179</v>
      </c>
      <c r="Q3" t="s">
        <v>53</v>
      </c>
      <c r="R3">
        <v>185</v>
      </c>
      <c r="S3">
        <v>93</v>
      </c>
      <c r="T3">
        <v>175</v>
      </c>
      <c r="U3">
        <v>4</v>
      </c>
      <c r="V3">
        <v>4</v>
      </c>
      <c r="Y3" t="s">
        <v>187</v>
      </c>
      <c r="Z3" t="s">
        <v>53</v>
      </c>
      <c r="AA3">
        <v>144</v>
      </c>
      <c r="AB3">
        <v>143</v>
      </c>
      <c r="AC3">
        <v>93</v>
      </c>
      <c r="AD3">
        <v>31</v>
      </c>
      <c r="AE3">
        <v>2</v>
      </c>
      <c r="AH3" t="s">
        <v>186</v>
      </c>
      <c r="AI3" t="s">
        <v>52</v>
      </c>
      <c r="AJ3">
        <v>519</v>
      </c>
      <c r="AK3">
        <v>239</v>
      </c>
      <c r="AL3">
        <v>135</v>
      </c>
      <c r="AM3">
        <v>3</v>
      </c>
      <c r="AN3">
        <v>2</v>
      </c>
    </row>
    <row r="4" spans="1:40" ht="15.75" thickBot="1" x14ac:dyDescent="0.3">
      <c r="A4" s="21" t="s">
        <v>186</v>
      </c>
      <c r="B4">
        <v>181</v>
      </c>
      <c r="C4">
        <v>100</v>
      </c>
      <c r="D4">
        <v>519</v>
      </c>
      <c r="E4">
        <v>239</v>
      </c>
      <c r="G4" s="6">
        <f t="shared" si="1"/>
        <v>134.79463966250512</v>
      </c>
      <c r="H4" s="6">
        <f t="shared" si="0"/>
        <v>0.28791606655709323</v>
      </c>
      <c r="I4" s="7">
        <f t="shared" si="2"/>
        <v>135</v>
      </c>
      <c r="J4" s="7">
        <f t="shared" si="3"/>
        <v>0</v>
      </c>
      <c r="K4" s="7">
        <f t="shared" si="4"/>
        <v>135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519</v>
      </c>
      <c r="S4">
        <v>239</v>
      </c>
      <c r="T4">
        <v>135</v>
      </c>
      <c r="U4">
        <v>3</v>
      </c>
      <c r="V4">
        <v>2</v>
      </c>
      <c r="Y4" t="s">
        <v>181</v>
      </c>
      <c r="Z4" t="s">
        <v>53</v>
      </c>
      <c r="AA4">
        <v>520</v>
      </c>
      <c r="AB4">
        <v>232</v>
      </c>
      <c r="AC4">
        <v>90</v>
      </c>
      <c r="AD4">
        <v>4</v>
      </c>
      <c r="AE4">
        <v>3</v>
      </c>
      <c r="AH4" t="s">
        <v>180</v>
      </c>
      <c r="AI4" t="s">
        <v>52</v>
      </c>
      <c r="AJ4">
        <v>186</v>
      </c>
      <c r="AK4">
        <v>379</v>
      </c>
      <c r="AL4">
        <v>109</v>
      </c>
      <c r="AM4">
        <v>10</v>
      </c>
      <c r="AN4">
        <v>9</v>
      </c>
    </row>
    <row r="5" spans="1:40" x14ac:dyDescent="0.25">
      <c r="A5" s="21" t="s">
        <v>187</v>
      </c>
      <c r="B5">
        <v>423</v>
      </c>
      <c r="C5">
        <v>72</v>
      </c>
      <c r="D5">
        <v>144</v>
      </c>
      <c r="E5">
        <v>143</v>
      </c>
      <c r="G5" s="6">
        <f t="shared" si="1"/>
        <v>58.487736661236703</v>
      </c>
      <c r="H5" s="6">
        <f t="shared" si="0"/>
        <v>151.1392426511932</v>
      </c>
      <c r="I5" s="7">
        <f t="shared" si="2"/>
        <v>93</v>
      </c>
      <c r="J5" s="7">
        <f t="shared" si="3"/>
        <v>93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144</v>
      </c>
      <c r="S5">
        <v>143</v>
      </c>
      <c r="T5">
        <v>93</v>
      </c>
      <c r="U5">
        <v>31</v>
      </c>
      <c r="V5">
        <v>2</v>
      </c>
      <c r="Y5" t="s">
        <v>189</v>
      </c>
      <c r="Z5" t="s">
        <v>53</v>
      </c>
      <c r="AA5">
        <v>128</v>
      </c>
      <c r="AB5">
        <v>289</v>
      </c>
      <c r="AC5">
        <v>55</v>
      </c>
      <c r="AD5">
        <v>5</v>
      </c>
      <c r="AE5">
        <v>1</v>
      </c>
      <c r="AH5" t="s">
        <v>188</v>
      </c>
      <c r="AI5" t="s">
        <v>52</v>
      </c>
      <c r="AJ5">
        <v>493</v>
      </c>
      <c r="AK5">
        <v>148</v>
      </c>
      <c r="AL5">
        <v>148</v>
      </c>
      <c r="AM5">
        <v>54</v>
      </c>
      <c r="AN5">
        <v>8</v>
      </c>
    </row>
    <row r="6" spans="1:40" x14ac:dyDescent="0.25">
      <c r="A6" t="s">
        <v>180</v>
      </c>
      <c r="B6">
        <v>502</v>
      </c>
      <c r="C6">
        <v>326</v>
      </c>
      <c r="D6">
        <v>186</v>
      </c>
      <c r="E6">
        <v>379</v>
      </c>
      <c r="G6" s="6">
        <f t="shared" si="1"/>
        <v>-25.292021157021278</v>
      </c>
      <c r="H6" s="6">
        <f t="shared" si="0"/>
        <v>-133.95074405911993</v>
      </c>
      <c r="I6" s="7">
        <f t="shared" si="2"/>
        <v>109</v>
      </c>
      <c r="J6" s="7">
        <f t="shared" si="3"/>
        <v>0</v>
      </c>
      <c r="K6" s="7">
        <f t="shared" si="4"/>
        <v>109</v>
      </c>
      <c r="L6" s="10"/>
      <c r="M6" s="5"/>
      <c r="N6" s="5"/>
      <c r="P6" t="s">
        <v>180</v>
      </c>
      <c r="Q6" t="s">
        <v>52</v>
      </c>
      <c r="R6">
        <v>186</v>
      </c>
      <c r="S6">
        <v>379</v>
      </c>
      <c r="T6">
        <v>109</v>
      </c>
      <c r="U6">
        <v>10</v>
      </c>
      <c r="V6">
        <v>9</v>
      </c>
      <c r="Y6" t="s">
        <v>183</v>
      </c>
      <c r="Z6" t="s">
        <v>53</v>
      </c>
      <c r="AA6">
        <v>124</v>
      </c>
      <c r="AB6">
        <v>277</v>
      </c>
      <c r="AC6">
        <v>78</v>
      </c>
      <c r="AD6">
        <v>3</v>
      </c>
      <c r="AE6">
        <v>3</v>
      </c>
      <c r="AH6" t="s">
        <v>182</v>
      </c>
      <c r="AI6" t="s">
        <v>52</v>
      </c>
      <c r="AJ6">
        <v>505</v>
      </c>
      <c r="AK6">
        <v>323</v>
      </c>
      <c r="AL6">
        <v>168</v>
      </c>
      <c r="AM6">
        <v>2</v>
      </c>
      <c r="AN6">
        <v>2</v>
      </c>
    </row>
    <row r="7" spans="1:40" x14ac:dyDescent="0.25">
      <c r="A7" t="s">
        <v>181</v>
      </c>
      <c r="B7">
        <v>315</v>
      </c>
      <c r="C7">
        <v>40</v>
      </c>
      <c r="D7">
        <v>520</v>
      </c>
      <c r="E7">
        <v>232</v>
      </c>
      <c r="G7" s="6">
        <f t="shared" si="1"/>
        <v>91.432096184164635</v>
      </c>
      <c r="H7" s="6">
        <f t="shared" si="0"/>
        <v>2.2906100426385296</v>
      </c>
      <c r="I7" s="7">
        <f t="shared" si="2"/>
        <v>90</v>
      </c>
      <c r="J7" s="7">
        <f t="shared" si="3"/>
        <v>90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520</v>
      </c>
      <c r="S7">
        <v>232</v>
      </c>
      <c r="T7">
        <v>90</v>
      </c>
      <c r="U7">
        <v>4</v>
      </c>
      <c r="V7">
        <v>3</v>
      </c>
      <c r="Y7" t="s">
        <v>191</v>
      </c>
      <c r="Z7" t="s">
        <v>53</v>
      </c>
      <c r="AA7">
        <v>317</v>
      </c>
      <c r="AB7">
        <v>437</v>
      </c>
      <c r="AC7">
        <v>39</v>
      </c>
      <c r="AD7">
        <v>62</v>
      </c>
      <c r="AE7">
        <v>1</v>
      </c>
      <c r="AH7" t="s">
        <v>190</v>
      </c>
      <c r="AI7" t="s">
        <v>52</v>
      </c>
      <c r="AJ7">
        <v>125</v>
      </c>
      <c r="AK7">
        <v>197</v>
      </c>
      <c r="AL7">
        <v>127</v>
      </c>
      <c r="AM7">
        <v>35</v>
      </c>
      <c r="AN7">
        <v>9</v>
      </c>
    </row>
    <row r="8" spans="1:40" x14ac:dyDescent="0.25">
      <c r="A8" t="s">
        <v>188</v>
      </c>
      <c r="B8">
        <v>124</v>
      </c>
      <c r="C8">
        <v>225</v>
      </c>
      <c r="D8">
        <v>493</v>
      </c>
      <c r="E8">
        <v>148</v>
      </c>
      <c r="G8" s="6">
        <f t="shared" si="1"/>
        <v>175.62364961051586</v>
      </c>
      <c r="H8" s="6">
        <f t="shared" si="0"/>
        <v>28.003683871340694</v>
      </c>
      <c r="I8" s="7">
        <f t="shared" si="2"/>
        <v>148</v>
      </c>
      <c r="J8" s="7">
        <f t="shared" si="3"/>
        <v>148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493</v>
      </c>
      <c r="S8">
        <v>148</v>
      </c>
      <c r="T8">
        <v>148</v>
      </c>
      <c r="U8">
        <v>54</v>
      </c>
      <c r="V8">
        <v>8</v>
      </c>
      <c r="Y8" t="s">
        <v>185</v>
      </c>
      <c r="Z8" t="s">
        <v>53</v>
      </c>
      <c r="AA8">
        <v>251</v>
      </c>
      <c r="AB8">
        <v>430</v>
      </c>
      <c r="AC8">
        <v>26</v>
      </c>
      <c r="AD8">
        <v>77</v>
      </c>
      <c r="AE8">
        <v>4</v>
      </c>
      <c r="AH8" t="s">
        <v>184</v>
      </c>
      <c r="AI8" t="s">
        <v>52</v>
      </c>
      <c r="AJ8">
        <v>131</v>
      </c>
      <c r="AK8">
        <v>177</v>
      </c>
      <c r="AL8">
        <v>146</v>
      </c>
      <c r="AM8">
        <v>2</v>
      </c>
      <c r="AN8">
        <v>2</v>
      </c>
    </row>
    <row r="9" spans="1:40" x14ac:dyDescent="0.25">
      <c r="A9" t="s">
        <v>189</v>
      </c>
      <c r="B9">
        <v>168</v>
      </c>
      <c r="C9">
        <v>110</v>
      </c>
      <c r="D9">
        <v>128</v>
      </c>
      <c r="E9">
        <v>289</v>
      </c>
      <c r="G9" s="6">
        <f t="shared" si="1"/>
        <v>139.46084825851653</v>
      </c>
      <c r="H9" s="6">
        <f t="shared" si="0"/>
        <v>-165.68324088106675</v>
      </c>
      <c r="I9" s="7">
        <f t="shared" si="2"/>
        <v>55</v>
      </c>
      <c r="J9" s="7">
        <f t="shared" si="3"/>
        <v>0</v>
      </c>
      <c r="K9" s="7">
        <f t="shared" si="4"/>
        <v>55</v>
      </c>
      <c r="L9" s="10"/>
      <c r="M9" s="5"/>
      <c r="N9" s="5"/>
      <c r="P9" t="s">
        <v>189</v>
      </c>
      <c r="Q9" t="s">
        <v>53</v>
      </c>
      <c r="R9">
        <v>128</v>
      </c>
      <c r="S9">
        <v>289</v>
      </c>
      <c r="T9">
        <v>55</v>
      </c>
      <c r="U9">
        <v>5</v>
      </c>
      <c r="V9">
        <v>1</v>
      </c>
      <c r="Y9" t="s">
        <v>193</v>
      </c>
      <c r="Z9" t="s">
        <v>53</v>
      </c>
      <c r="AA9">
        <v>136</v>
      </c>
      <c r="AB9">
        <v>167</v>
      </c>
      <c r="AC9">
        <v>26</v>
      </c>
      <c r="AD9">
        <v>4</v>
      </c>
      <c r="AE9">
        <v>2</v>
      </c>
      <c r="AH9" t="s">
        <v>192</v>
      </c>
      <c r="AI9" t="s">
        <v>52</v>
      </c>
      <c r="AJ9">
        <v>506</v>
      </c>
      <c r="AK9">
        <v>165</v>
      </c>
      <c r="AL9">
        <v>53</v>
      </c>
      <c r="AM9">
        <v>2</v>
      </c>
      <c r="AN9">
        <v>2</v>
      </c>
    </row>
    <row r="10" spans="1:40" x14ac:dyDescent="0.25">
      <c r="A10" t="s">
        <v>182</v>
      </c>
      <c r="B10">
        <v>156</v>
      </c>
      <c r="C10">
        <v>120</v>
      </c>
      <c r="D10">
        <v>505</v>
      </c>
      <c r="E10">
        <v>323</v>
      </c>
      <c r="G10" s="6">
        <f t="shared" si="1"/>
        <v>143.8067926944353</v>
      </c>
      <c r="H10" s="6">
        <f t="shared" si="0"/>
        <v>-24.163324635056469</v>
      </c>
      <c r="I10" s="7">
        <f t="shared" si="2"/>
        <v>168</v>
      </c>
      <c r="J10" s="7">
        <f t="shared" si="3"/>
        <v>0</v>
      </c>
      <c r="K10" s="7">
        <f t="shared" si="4"/>
        <v>168</v>
      </c>
      <c r="L10" s="10"/>
      <c r="M10" s="5"/>
      <c r="N10" s="5"/>
      <c r="P10" t="s">
        <v>182</v>
      </c>
      <c r="Q10" t="s">
        <v>52</v>
      </c>
      <c r="R10">
        <v>505</v>
      </c>
      <c r="S10">
        <v>323</v>
      </c>
      <c r="T10">
        <v>168</v>
      </c>
      <c r="U10">
        <v>2</v>
      </c>
      <c r="V10">
        <v>2</v>
      </c>
      <c r="Y10" t="s">
        <v>195</v>
      </c>
      <c r="Z10" t="s">
        <v>53</v>
      </c>
      <c r="AA10">
        <v>159</v>
      </c>
      <c r="AB10">
        <v>354</v>
      </c>
      <c r="AC10">
        <v>164</v>
      </c>
      <c r="AD10">
        <v>13</v>
      </c>
      <c r="AE10">
        <v>7</v>
      </c>
      <c r="AH10" t="s">
        <v>194</v>
      </c>
      <c r="AI10" t="s">
        <v>52</v>
      </c>
      <c r="AJ10">
        <v>460</v>
      </c>
      <c r="AK10">
        <v>384</v>
      </c>
      <c r="AL10">
        <v>109</v>
      </c>
      <c r="AM10">
        <v>50</v>
      </c>
      <c r="AN10">
        <v>2</v>
      </c>
    </row>
    <row r="11" spans="1:40" x14ac:dyDescent="0.25">
      <c r="A11" t="s">
        <v>183</v>
      </c>
      <c r="B11">
        <v>313</v>
      </c>
      <c r="C11">
        <v>437</v>
      </c>
      <c r="D11">
        <v>124</v>
      </c>
      <c r="E11">
        <v>277</v>
      </c>
      <c r="G11" s="6">
        <f t="shared" si="1"/>
        <v>-92.035034456859904</v>
      </c>
      <c r="H11" s="6">
        <f t="shared" si="0"/>
        <v>-169.30976172350088</v>
      </c>
      <c r="I11" s="7">
        <f t="shared" si="2"/>
        <v>78</v>
      </c>
      <c r="J11" s="7">
        <f t="shared" si="3"/>
        <v>0</v>
      </c>
      <c r="K11" s="7">
        <f t="shared" si="4"/>
        <v>78</v>
      </c>
      <c r="L11" s="10"/>
      <c r="M11" s="5"/>
      <c r="N11" s="5"/>
      <c r="P11" t="s">
        <v>183</v>
      </c>
      <c r="Q11" t="s">
        <v>53</v>
      </c>
      <c r="R11">
        <v>124</v>
      </c>
      <c r="S11">
        <v>277</v>
      </c>
      <c r="T11">
        <v>78</v>
      </c>
      <c r="U11">
        <v>3</v>
      </c>
      <c r="V11">
        <v>3</v>
      </c>
      <c r="Y11" t="s">
        <v>203</v>
      </c>
      <c r="Z11" t="s">
        <v>53</v>
      </c>
      <c r="AA11">
        <v>140</v>
      </c>
      <c r="AB11">
        <v>331</v>
      </c>
      <c r="AC11">
        <v>38</v>
      </c>
      <c r="AD11">
        <v>9</v>
      </c>
      <c r="AE11">
        <v>6</v>
      </c>
      <c r="AH11" t="s">
        <v>202</v>
      </c>
      <c r="AI11" t="s">
        <v>52</v>
      </c>
      <c r="AJ11">
        <v>439</v>
      </c>
      <c r="AK11">
        <v>399</v>
      </c>
      <c r="AL11">
        <v>121</v>
      </c>
      <c r="AM11">
        <v>62</v>
      </c>
      <c r="AN11">
        <v>3</v>
      </c>
    </row>
    <row r="12" spans="1:40" x14ac:dyDescent="0.25">
      <c r="A12" t="s">
        <v>190</v>
      </c>
      <c r="B12">
        <v>471</v>
      </c>
      <c r="C12">
        <v>109</v>
      </c>
      <c r="D12">
        <v>125</v>
      </c>
      <c r="E12">
        <v>197</v>
      </c>
      <c r="G12" s="6">
        <f t="shared" si="1"/>
        <v>40.943262138705123</v>
      </c>
      <c r="H12" s="6">
        <f t="shared" si="0"/>
        <v>167.56455849747238</v>
      </c>
      <c r="I12" s="7">
        <f>MAX(1,CEILING(MIN(MOD(G12-H12,360),MOD(H12-G12,360)),1))</f>
        <v>127</v>
      </c>
      <c r="J12" s="7">
        <f t="shared" si="3"/>
        <v>127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125</v>
      </c>
      <c r="S12">
        <v>197</v>
      </c>
      <c r="T12">
        <v>127</v>
      </c>
      <c r="U12">
        <v>35</v>
      </c>
      <c r="V12">
        <v>9</v>
      </c>
      <c r="Y12" t="s">
        <v>197</v>
      </c>
      <c r="Z12" t="s">
        <v>53</v>
      </c>
      <c r="AA12">
        <v>173</v>
      </c>
      <c r="AB12">
        <v>374</v>
      </c>
      <c r="AC12">
        <v>33</v>
      </c>
      <c r="AD12">
        <v>12</v>
      </c>
      <c r="AE12">
        <v>4</v>
      </c>
      <c r="AH12" t="s">
        <v>196</v>
      </c>
      <c r="AI12" t="s">
        <v>52</v>
      </c>
      <c r="AJ12">
        <v>154</v>
      </c>
      <c r="AK12">
        <v>130</v>
      </c>
      <c r="AL12">
        <v>3</v>
      </c>
      <c r="AM12">
        <v>53</v>
      </c>
      <c r="AN12">
        <v>51</v>
      </c>
    </row>
    <row r="13" spans="1:40" x14ac:dyDescent="0.25">
      <c r="A13" t="s">
        <v>191</v>
      </c>
      <c r="B13">
        <v>195</v>
      </c>
      <c r="C13">
        <v>393</v>
      </c>
      <c r="D13">
        <v>317</v>
      </c>
      <c r="E13">
        <v>437</v>
      </c>
      <c r="G13" s="6">
        <f t="shared" si="1"/>
        <v>-129.24859790963401</v>
      </c>
      <c r="H13" s="6">
        <f t="shared" si="0"/>
        <v>-90.872457122902034</v>
      </c>
      <c r="I13" s="7">
        <f t="shared" si="2"/>
        <v>39</v>
      </c>
      <c r="J13" s="7">
        <f t="shared" si="3"/>
        <v>0</v>
      </c>
      <c r="K13" s="7">
        <f t="shared" si="4"/>
        <v>39</v>
      </c>
      <c r="L13" s="10"/>
      <c r="M13" s="5"/>
      <c r="N13" s="5"/>
      <c r="P13" t="s">
        <v>191</v>
      </c>
      <c r="Q13" t="s">
        <v>53</v>
      </c>
      <c r="R13">
        <v>317</v>
      </c>
      <c r="S13">
        <v>437</v>
      </c>
      <c r="T13">
        <v>39</v>
      </c>
      <c r="U13">
        <v>62</v>
      </c>
      <c r="V13">
        <v>1</v>
      </c>
      <c r="Y13" t="s">
        <v>205</v>
      </c>
      <c r="Z13" t="s">
        <v>53</v>
      </c>
      <c r="AA13">
        <v>191</v>
      </c>
      <c r="AB13">
        <v>397</v>
      </c>
      <c r="AC13">
        <v>103</v>
      </c>
      <c r="AD13">
        <v>8</v>
      </c>
      <c r="AE13">
        <v>6</v>
      </c>
      <c r="AH13" t="s">
        <v>204</v>
      </c>
      <c r="AI13" t="s">
        <v>52</v>
      </c>
      <c r="AJ13">
        <v>141</v>
      </c>
      <c r="AK13">
        <v>152</v>
      </c>
      <c r="AL13">
        <v>91</v>
      </c>
      <c r="AM13">
        <v>69</v>
      </c>
      <c r="AN13">
        <v>36</v>
      </c>
    </row>
    <row r="14" spans="1:40" x14ac:dyDescent="0.25">
      <c r="A14" t="s">
        <v>184</v>
      </c>
      <c r="B14">
        <v>510</v>
      </c>
      <c r="C14">
        <v>184</v>
      </c>
      <c r="D14">
        <v>131</v>
      </c>
      <c r="E14">
        <v>177</v>
      </c>
      <c r="G14" s="6">
        <f t="shared" si="1"/>
        <v>16.422187498315292</v>
      </c>
      <c r="H14" s="6">
        <f t="shared" si="0"/>
        <v>161.56505117707798</v>
      </c>
      <c r="I14" s="7">
        <f t="shared" si="2"/>
        <v>146</v>
      </c>
      <c r="J14" s="7">
        <f t="shared" si="3"/>
        <v>146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131</v>
      </c>
      <c r="S14">
        <v>177</v>
      </c>
      <c r="T14">
        <v>146</v>
      </c>
      <c r="U14">
        <v>2</v>
      </c>
      <c r="V14">
        <v>2</v>
      </c>
      <c r="Y14" t="s">
        <v>199</v>
      </c>
      <c r="Z14" t="s">
        <v>53</v>
      </c>
      <c r="AA14">
        <v>131</v>
      </c>
      <c r="AB14">
        <v>297</v>
      </c>
      <c r="AC14">
        <v>44</v>
      </c>
      <c r="AD14">
        <v>3</v>
      </c>
      <c r="AE14">
        <v>4</v>
      </c>
      <c r="AH14" t="s">
        <v>198</v>
      </c>
      <c r="AI14" t="s">
        <v>52</v>
      </c>
      <c r="AJ14">
        <v>140</v>
      </c>
      <c r="AK14">
        <v>151</v>
      </c>
      <c r="AL14">
        <v>177</v>
      </c>
      <c r="AM14">
        <v>35</v>
      </c>
      <c r="AN14">
        <v>5</v>
      </c>
    </row>
    <row r="15" spans="1:40" x14ac:dyDescent="0.25">
      <c r="A15" t="s">
        <v>185</v>
      </c>
      <c r="B15">
        <v>179</v>
      </c>
      <c r="C15">
        <v>378</v>
      </c>
      <c r="D15">
        <v>251</v>
      </c>
      <c r="E15">
        <v>430</v>
      </c>
      <c r="G15" s="6">
        <f t="shared" si="1"/>
        <v>-135.61605990839922</v>
      </c>
      <c r="H15" s="6">
        <f t="shared" si="0"/>
        <v>-109.95889021754606</v>
      </c>
      <c r="I15" s="7">
        <f t="shared" si="2"/>
        <v>26</v>
      </c>
      <c r="J15" s="7">
        <f t="shared" si="3"/>
        <v>0</v>
      </c>
      <c r="K15" s="7">
        <f t="shared" si="4"/>
        <v>26</v>
      </c>
      <c r="L15" s="10"/>
      <c r="M15" s="5"/>
      <c r="N15" s="5"/>
      <c r="P15" t="s">
        <v>185</v>
      </c>
      <c r="Q15" t="s">
        <v>53</v>
      </c>
      <c r="R15">
        <v>251</v>
      </c>
      <c r="S15">
        <v>430</v>
      </c>
      <c r="T15">
        <v>26</v>
      </c>
      <c r="U15">
        <v>77</v>
      </c>
      <c r="V15">
        <v>4</v>
      </c>
      <c r="Y15" t="s">
        <v>207</v>
      </c>
      <c r="Z15" t="s">
        <v>53</v>
      </c>
      <c r="AA15">
        <v>470</v>
      </c>
      <c r="AB15">
        <v>113</v>
      </c>
      <c r="AC15">
        <v>20</v>
      </c>
      <c r="AD15">
        <v>52</v>
      </c>
      <c r="AE15">
        <v>8</v>
      </c>
      <c r="AH15" t="s">
        <v>206</v>
      </c>
      <c r="AI15" t="s">
        <v>52</v>
      </c>
      <c r="AJ15">
        <v>131</v>
      </c>
      <c r="AK15">
        <v>173</v>
      </c>
      <c r="AL15">
        <v>23</v>
      </c>
      <c r="AM15">
        <v>19</v>
      </c>
      <c r="AN15">
        <v>5</v>
      </c>
    </row>
    <row r="16" spans="1:40" x14ac:dyDescent="0.25">
      <c r="A16" t="s">
        <v>192</v>
      </c>
      <c r="B16">
        <v>494</v>
      </c>
      <c r="C16">
        <v>344</v>
      </c>
      <c r="D16">
        <v>506</v>
      </c>
      <c r="E16">
        <v>165</v>
      </c>
      <c r="G16" s="6">
        <f t="shared" si="1"/>
        <v>-30.86680945113708</v>
      </c>
      <c r="H16" s="6">
        <f t="shared" si="0"/>
        <v>21.960564020096466</v>
      </c>
      <c r="I16" s="7">
        <f t="shared" si="2"/>
        <v>53</v>
      </c>
      <c r="J16" s="7">
        <f t="shared" si="3"/>
        <v>53</v>
      </c>
      <c r="K16" s="7">
        <f t="shared" si="4"/>
        <v>0</v>
      </c>
      <c r="L16" s="10"/>
      <c r="M16" s="5"/>
      <c r="N16" s="5"/>
      <c r="P16" t="s">
        <v>192</v>
      </c>
      <c r="Q16" t="s">
        <v>52</v>
      </c>
      <c r="R16">
        <v>506</v>
      </c>
      <c r="S16">
        <v>165</v>
      </c>
      <c r="T16">
        <v>53</v>
      </c>
      <c r="U16">
        <v>2</v>
      </c>
      <c r="V16">
        <v>2</v>
      </c>
      <c r="Y16" t="s">
        <v>201</v>
      </c>
      <c r="Z16" t="s">
        <v>53</v>
      </c>
      <c r="AA16">
        <v>148</v>
      </c>
      <c r="AB16">
        <v>337</v>
      </c>
      <c r="AC16">
        <v>161</v>
      </c>
      <c r="AD16">
        <v>19</v>
      </c>
      <c r="AE16">
        <v>1</v>
      </c>
      <c r="AH16" t="s">
        <v>200</v>
      </c>
      <c r="AI16" t="s">
        <v>52</v>
      </c>
      <c r="AJ16">
        <v>377</v>
      </c>
      <c r="AK16">
        <v>429</v>
      </c>
      <c r="AL16">
        <v>143</v>
      </c>
      <c r="AM16">
        <v>4</v>
      </c>
      <c r="AN16">
        <v>4</v>
      </c>
    </row>
    <row r="17" spans="1:40" x14ac:dyDescent="0.25">
      <c r="A17" t="s">
        <v>193</v>
      </c>
      <c r="B17">
        <v>184</v>
      </c>
      <c r="C17">
        <v>91</v>
      </c>
      <c r="D17">
        <v>136</v>
      </c>
      <c r="E17">
        <v>167</v>
      </c>
      <c r="G17" s="6">
        <f t="shared" si="1"/>
        <v>132.38831862210162</v>
      </c>
      <c r="H17" s="6">
        <f t="shared" si="0"/>
        <v>158.35983524606448</v>
      </c>
      <c r="I17" s="7">
        <f t="shared" si="2"/>
        <v>26</v>
      </c>
      <c r="J17" s="7">
        <f t="shared" si="3"/>
        <v>26</v>
      </c>
      <c r="K17" s="7">
        <f t="shared" si="4"/>
        <v>0</v>
      </c>
      <c r="L17" s="10"/>
      <c r="M17" s="5"/>
      <c r="N17" s="5"/>
      <c r="P17" t="s">
        <v>193</v>
      </c>
      <c r="Q17" t="s">
        <v>53</v>
      </c>
      <c r="R17">
        <v>136</v>
      </c>
      <c r="S17">
        <v>167</v>
      </c>
      <c r="T17">
        <v>26</v>
      </c>
      <c r="U17">
        <v>4</v>
      </c>
      <c r="V17">
        <v>2</v>
      </c>
      <c r="Y17" t="s">
        <v>209</v>
      </c>
      <c r="Z17" t="s">
        <v>53</v>
      </c>
      <c r="AA17">
        <v>487</v>
      </c>
      <c r="AB17">
        <v>132</v>
      </c>
      <c r="AC17">
        <v>104</v>
      </c>
      <c r="AD17">
        <v>49</v>
      </c>
      <c r="AE17">
        <v>19</v>
      </c>
      <c r="AH17" t="s">
        <v>208</v>
      </c>
      <c r="AI17" t="s">
        <v>52</v>
      </c>
      <c r="AJ17">
        <v>520</v>
      </c>
      <c r="AK17">
        <v>234</v>
      </c>
      <c r="AL17">
        <v>69</v>
      </c>
      <c r="AM17">
        <v>12</v>
      </c>
      <c r="AN17">
        <v>2</v>
      </c>
    </row>
    <row r="18" spans="1:40" x14ac:dyDescent="0.25">
      <c r="A18" s="21" t="s">
        <v>194</v>
      </c>
      <c r="B18">
        <v>137</v>
      </c>
      <c r="C18">
        <v>329</v>
      </c>
      <c r="D18">
        <v>460</v>
      </c>
      <c r="E18">
        <v>384</v>
      </c>
      <c r="G18" s="6">
        <f t="shared" si="1"/>
        <v>-154.06454743133227</v>
      </c>
      <c r="H18" s="6">
        <f t="shared" si="0"/>
        <v>-45.806929455102377</v>
      </c>
      <c r="I18" s="7">
        <f t="shared" si="2"/>
        <v>109</v>
      </c>
      <c r="J18" s="7">
        <f t="shared" si="3"/>
        <v>0</v>
      </c>
      <c r="K18" s="7">
        <f t="shared" si="4"/>
        <v>109</v>
      </c>
      <c r="L18" s="10"/>
      <c r="M18" s="5"/>
      <c r="N18" s="5"/>
      <c r="P18" t="s">
        <v>194</v>
      </c>
      <c r="Q18" t="s">
        <v>52</v>
      </c>
      <c r="R18">
        <v>460</v>
      </c>
      <c r="S18">
        <v>384</v>
      </c>
      <c r="T18">
        <v>109</v>
      </c>
      <c r="U18">
        <v>50</v>
      </c>
      <c r="V18">
        <v>2</v>
      </c>
      <c r="Y18" t="s">
        <v>211</v>
      </c>
      <c r="Z18" t="s">
        <v>53</v>
      </c>
      <c r="AA18">
        <v>509</v>
      </c>
      <c r="AB18">
        <v>311</v>
      </c>
      <c r="AC18">
        <v>80</v>
      </c>
      <c r="AD18">
        <v>38</v>
      </c>
      <c r="AE18">
        <v>8</v>
      </c>
      <c r="AH18" t="s">
        <v>210</v>
      </c>
      <c r="AI18" t="s">
        <v>52</v>
      </c>
      <c r="AJ18">
        <v>518</v>
      </c>
      <c r="AK18">
        <v>216</v>
      </c>
      <c r="AL18">
        <v>162</v>
      </c>
      <c r="AM18">
        <v>4</v>
      </c>
      <c r="AN18">
        <v>4</v>
      </c>
    </row>
    <row r="19" spans="1:40" x14ac:dyDescent="0.25">
      <c r="A19" s="21" t="s">
        <v>195</v>
      </c>
      <c r="B19">
        <v>444</v>
      </c>
      <c r="C19">
        <v>85</v>
      </c>
      <c r="D19">
        <v>159</v>
      </c>
      <c r="E19">
        <v>354</v>
      </c>
      <c r="G19" s="6">
        <f t="shared" si="1"/>
        <v>51.340191745909912</v>
      </c>
      <c r="H19" s="6">
        <f t="shared" si="0"/>
        <v>-144.6986617377101</v>
      </c>
      <c r="I19" s="7">
        <f t="shared" si="2"/>
        <v>164</v>
      </c>
      <c r="J19" s="7">
        <f t="shared" si="3"/>
        <v>0</v>
      </c>
      <c r="K19" s="7">
        <f t="shared" si="4"/>
        <v>164</v>
      </c>
      <c r="L19" s="10"/>
      <c r="M19" s="5"/>
      <c r="N19" s="5"/>
      <c r="P19" t="s">
        <v>195</v>
      </c>
      <c r="Q19" t="s">
        <v>53</v>
      </c>
      <c r="R19">
        <v>159</v>
      </c>
      <c r="S19">
        <v>354</v>
      </c>
      <c r="T19">
        <v>164</v>
      </c>
      <c r="U19">
        <v>13</v>
      </c>
      <c r="V19">
        <v>7</v>
      </c>
      <c r="Y19" t="s">
        <v>219</v>
      </c>
      <c r="Z19" t="s">
        <v>53</v>
      </c>
      <c r="AA19">
        <v>149</v>
      </c>
      <c r="AB19">
        <v>159</v>
      </c>
      <c r="AC19">
        <v>20</v>
      </c>
      <c r="AD19">
        <v>5</v>
      </c>
      <c r="AE19">
        <v>1</v>
      </c>
      <c r="AH19" t="s">
        <v>218</v>
      </c>
      <c r="AI19" t="s">
        <v>52</v>
      </c>
      <c r="AJ19">
        <v>136</v>
      </c>
      <c r="AK19">
        <v>323</v>
      </c>
      <c r="AL19">
        <v>138</v>
      </c>
      <c r="AM19">
        <v>53</v>
      </c>
      <c r="AN19">
        <v>6</v>
      </c>
    </row>
    <row r="20" spans="1:40" x14ac:dyDescent="0.25">
      <c r="A20" s="21" t="s">
        <v>202</v>
      </c>
      <c r="B20">
        <v>399</v>
      </c>
      <c r="C20">
        <v>54</v>
      </c>
      <c r="D20">
        <v>439</v>
      </c>
      <c r="E20">
        <v>399</v>
      </c>
      <c r="G20" s="6">
        <f t="shared" si="1"/>
        <v>66.987554963696212</v>
      </c>
      <c r="H20" s="6">
        <f t="shared" si="0"/>
        <v>-53.187802011904516</v>
      </c>
      <c r="I20" s="7">
        <f t="shared" si="2"/>
        <v>121</v>
      </c>
      <c r="J20" s="7">
        <f t="shared" si="3"/>
        <v>0</v>
      </c>
      <c r="K20" s="7">
        <f t="shared" si="4"/>
        <v>121</v>
      </c>
      <c r="L20" s="10"/>
      <c r="M20" s="5"/>
      <c r="N20" s="5"/>
      <c r="P20" t="s">
        <v>202</v>
      </c>
      <c r="Q20" t="s">
        <v>52</v>
      </c>
      <c r="R20">
        <v>439</v>
      </c>
      <c r="S20">
        <v>399</v>
      </c>
      <c r="T20">
        <v>121</v>
      </c>
      <c r="U20">
        <v>62</v>
      </c>
      <c r="V20">
        <v>3</v>
      </c>
      <c r="Y20" t="s">
        <v>213</v>
      </c>
      <c r="Z20" t="s">
        <v>53</v>
      </c>
      <c r="AA20">
        <v>125</v>
      </c>
      <c r="AB20">
        <v>290</v>
      </c>
      <c r="AC20">
        <v>45</v>
      </c>
      <c r="AD20">
        <v>31</v>
      </c>
      <c r="AE20">
        <v>6</v>
      </c>
      <c r="AH20" t="s">
        <v>212</v>
      </c>
      <c r="AI20" t="s">
        <v>52</v>
      </c>
      <c r="AJ20">
        <v>125</v>
      </c>
      <c r="AK20">
        <v>206</v>
      </c>
      <c r="AL20">
        <v>137</v>
      </c>
      <c r="AM20">
        <v>2</v>
      </c>
      <c r="AN20">
        <v>6</v>
      </c>
    </row>
    <row r="21" spans="1:40" x14ac:dyDescent="0.25">
      <c r="A21" s="21" t="s">
        <v>203</v>
      </c>
      <c r="B21">
        <v>234</v>
      </c>
      <c r="C21">
        <v>416</v>
      </c>
      <c r="D21">
        <v>140</v>
      </c>
      <c r="E21">
        <v>331</v>
      </c>
      <c r="G21" s="6">
        <f t="shared" si="1"/>
        <v>-116.04181659489382</v>
      </c>
      <c r="H21" s="6">
        <f t="shared" si="0"/>
        <v>-153.18086720903077</v>
      </c>
      <c r="I21" s="7">
        <f t="shared" si="2"/>
        <v>38</v>
      </c>
      <c r="J21" s="7">
        <f t="shared" si="3"/>
        <v>0</v>
      </c>
      <c r="K21" s="7">
        <f t="shared" si="4"/>
        <v>38</v>
      </c>
      <c r="L21" s="10"/>
      <c r="M21" s="5"/>
      <c r="N21" s="5"/>
      <c r="P21" t="s">
        <v>203</v>
      </c>
      <c r="Q21" t="s">
        <v>53</v>
      </c>
      <c r="R21">
        <v>140</v>
      </c>
      <c r="S21">
        <v>331</v>
      </c>
      <c r="T21">
        <v>38</v>
      </c>
      <c r="U21">
        <v>9</v>
      </c>
      <c r="V21">
        <v>6</v>
      </c>
      <c r="Y21" t="s">
        <v>221</v>
      </c>
      <c r="Z21" t="s">
        <v>53</v>
      </c>
      <c r="AA21">
        <v>120</v>
      </c>
      <c r="AB21">
        <v>233</v>
      </c>
      <c r="AC21">
        <v>160</v>
      </c>
      <c r="AD21">
        <v>2</v>
      </c>
      <c r="AE21">
        <v>2</v>
      </c>
      <c r="AH21" t="s">
        <v>220</v>
      </c>
      <c r="AI21" t="s">
        <v>52</v>
      </c>
      <c r="AJ21">
        <v>150</v>
      </c>
      <c r="AK21">
        <v>338</v>
      </c>
      <c r="AL21">
        <v>5</v>
      </c>
      <c r="AM21">
        <v>3</v>
      </c>
      <c r="AN21">
        <v>3</v>
      </c>
    </row>
    <row r="22" spans="1:40" x14ac:dyDescent="0.25">
      <c r="A22" t="s">
        <v>196</v>
      </c>
      <c r="B22">
        <v>146</v>
      </c>
      <c r="C22">
        <v>135</v>
      </c>
      <c r="D22">
        <v>154</v>
      </c>
      <c r="E22">
        <v>130</v>
      </c>
      <c r="G22" s="6">
        <f t="shared" si="1"/>
        <v>148.89119117145486</v>
      </c>
      <c r="H22" s="6">
        <f t="shared" si="0"/>
        <v>146.4695303328669</v>
      </c>
      <c r="I22" s="7">
        <f t="shared" si="2"/>
        <v>3</v>
      </c>
      <c r="J22" s="7">
        <f t="shared" si="3"/>
        <v>3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154</v>
      </c>
      <c r="S22">
        <v>130</v>
      </c>
      <c r="T22">
        <v>3</v>
      </c>
      <c r="U22">
        <v>53</v>
      </c>
      <c r="V22">
        <v>51</v>
      </c>
      <c r="Y22" t="s">
        <v>215</v>
      </c>
      <c r="Z22" t="s">
        <v>53</v>
      </c>
      <c r="AA22">
        <v>435</v>
      </c>
      <c r="AB22">
        <v>398</v>
      </c>
      <c r="AC22">
        <v>4</v>
      </c>
      <c r="AD22">
        <v>6</v>
      </c>
      <c r="AE22">
        <v>4</v>
      </c>
      <c r="AH22" t="s">
        <v>214</v>
      </c>
      <c r="AI22" t="s">
        <v>52</v>
      </c>
      <c r="AJ22">
        <v>185</v>
      </c>
      <c r="AK22">
        <v>99</v>
      </c>
      <c r="AL22">
        <v>96</v>
      </c>
      <c r="AM22">
        <v>3</v>
      </c>
      <c r="AN22">
        <v>3</v>
      </c>
    </row>
    <row r="23" spans="1:40" x14ac:dyDescent="0.25">
      <c r="A23" t="s">
        <v>197</v>
      </c>
      <c r="B23">
        <v>118</v>
      </c>
      <c r="C23">
        <v>274</v>
      </c>
      <c r="D23">
        <v>173</v>
      </c>
      <c r="E23">
        <v>374</v>
      </c>
      <c r="G23" s="6">
        <f t="shared" si="1"/>
        <v>-170.44571032759825</v>
      </c>
      <c r="H23" s="6">
        <f t="shared" si="0"/>
        <v>-137.64880575945861</v>
      </c>
      <c r="I23" s="7">
        <f t="shared" si="2"/>
        <v>33</v>
      </c>
      <c r="J23" s="7">
        <f t="shared" si="3"/>
        <v>0</v>
      </c>
      <c r="K23" s="7">
        <f t="shared" si="4"/>
        <v>33</v>
      </c>
      <c r="L23" s="10"/>
      <c r="M23" s="5"/>
      <c r="N23" s="5"/>
      <c r="P23" t="s">
        <v>197</v>
      </c>
      <c r="Q23" t="s">
        <v>53</v>
      </c>
      <c r="R23">
        <v>173</v>
      </c>
      <c r="S23">
        <v>374</v>
      </c>
      <c r="T23">
        <v>33</v>
      </c>
      <c r="U23">
        <v>12</v>
      </c>
      <c r="V23">
        <v>4</v>
      </c>
      <c r="Y23" t="s">
        <v>277</v>
      </c>
      <c r="Z23" t="s">
        <v>53</v>
      </c>
      <c r="AA23">
        <v>482</v>
      </c>
      <c r="AB23">
        <v>359</v>
      </c>
      <c r="AC23">
        <v>170</v>
      </c>
      <c r="AD23">
        <v>3</v>
      </c>
      <c r="AE23">
        <v>1</v>
      </c>
      <c r="AH23" t="s">
        <v>222</v>
      </c>
      <c r="AI23" t="s">
        <v>52</v>
      </c>
      <c r="AJ23">
        <v>510</v>
      </c>
      <c r="AK23">
        <v>171</v>
      </c>
      <c r="AL23">
        <v>72</v>
      </c>
      <c r="AM23">
        <v>2</v>
      </c>
      <c r="AN23">
        <v>2</v>
      </c>
    </row>
    <row r="24" spans="1:40" x14ac:dyDescent="0.25">
      <c r="A24" t="s">
        <v>204</v>
      </c>
      <c r="B24">
        <v>233</v>
      </c>
      <c r="C24">
        <v>418</v>
      </c>
      <c r="D24">
        <v>141</v>
      </c>
      <c r="E24">
        <v>152</v>
      </c>
      <c r="G24" s="6">
        <f t="shared" si="1"/>
        <v>-116.04772185429192</v>
      </c>
      <c r="H24" s="6">
        <f t="shared" si="0"/>
        <v>153.8203406306551</v>
      </c>
      <c r="I24" s="7">
        <f t="shared" si="2"/>
        <v>91</v>
      </c>
      <c r="J24" s="7">
        <f t="shared" si="3"/>
        <v>91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141</v>
      </c>
      <c r="S24">
        <v>152</v>
      </c>
      <c r="T24">
        <v>91</v>
      </c>
      <c r="U24">
        <v>69</v>
      </c>
      <c r="V24">
        <v>36</v>
      </c>
      <c r="Y24" t="s">
        <v>217</v>
      </c>
      <c r="Z24" t="s">
        <v>53</v>
      </c>
      <c r="AA24">
        <v>141</v>
      </c>
      <c r="AB24">
        <v>327</v>
      </c>
      <c r="AC24">
        <v>100</v>
      </c>
      <c r="AD24">
        <v>4</v>
      </c>
      <c r="AE24">
        <v>6</v>
      </c>
      <c r="AH24" t="s">
        <v>216</v>
      </c>
      <c r="AI24" t="s">
        <v>52</v>
      </c>
      <c r="AJ24">
        <v>406</v>
      </c>
      <c r="AK24">
        <v>421</v>
      </c>
      <c r="AL24">
        <v>57</v>
      </c>
      <c r="AM24">
        <v>2</v>
      </c>
      <c r="AN24">
        <v>3</v>
      </c>
    </row>
    <row r="25" spans="1:40" x14ac:dyDescent="0.25">
      <c r="A25" t="s">
        <v>205</v>
      </c>
      <c r="B25">
        <v>496</v>
      </c>
      <c r="C25">
        <v>328</v>
      </c>
      <c r="D25">
        <v>191</v>
      </c>
      <c r="E25">
        <v>397</v>
      </c>
      <c r="G25" s="6">
        <f t="shared" si="1"/>
        <v>-26.56505117707799</v>
      </c>
      <c r="H25" s="6">
        <f t="shared" si="0"/>
        <v>-129.40844224424282</v>
      </c>
      <c r="I25" s="7">
        <f t="shared" si="2"/>
        <v>103</v>
      </c>
      <c r="J25" s="7">
        <f t="shared" si="3"/>
        <v>0</v>
      </c>
      <c r="K25" s="7">
        <f t="shared" si="4"/>
        <v>103</v>
      </c>
      <c r="L25" s="10"/>
      <c r="M25" s="5"/>
      <c r="N25" s="5"/>
      <c r="P25" t="s">
        <v>205</v>
      </c>
      <c r="Q25" t="s">
        <v>53</v>
      </c>
      <c r="R25">
        <v>191</v>
      </c>
      <c r="S25">
        <v>397</v>
      </c>
      <c r="T25">
        <v>103</v>
      </c>
      <c r="U25">
        <v>8</v>
      </c>
      <c r="V25">
        <v>6</v>
      </c>
      <c r="Y25" t="s">
        <v>225</v>
      </c>
      <c r="Z25" t="s">
        <v>53</v>
      </c>
      <c r="AA25">
        <v>483</v>
      </c>
      <c r="AB25">
        <v>352</v>
      </c>
      <c r="AC25">
        <v>105</v>
      </c>
      <c r="AD25">
        <v>2</v>
      </c>
      <c r="AE25">
        <v>3</v>
      </c>
      <c r="AH25" t="s">
        <v>224</v>
      </c>
      <c r="AI25" t="s">
        <v>52</v>
      </c>
      <c r="AJ25">
        <v>122</v>
      </c>
      <c r="AK25">
        <v>261</v>
      </c>
      <c r="AL25">
        <v>128</v>
      </c>
      <c r="AM25">
        <v>2</v>
      </c>
      <c r="AN25">
        <v>3</v>
      </c>
    </row>
    <row r="26" spans="1:40" x14ac:dyDescent="0.25">
      <c r="A26" t="s">
        <v>198</v>
      </c>
      <c r="B26">
        <v>492</v>
      </c>
      <c r="C26">
        <v>338</v>
      </c>
      <c r="D26">
        <v>140</v>
      </c>
      <c r="E26">
        <v>151</v>
      </c>
      <c r="G26" s="6">
        <f t="shared" si="1"/>
        <v>-29.673082112077829</v>
      </c>
      <c r="H26" s="6">
        <f t="shared" si="0"/>
        <v>153.69016218853062</v>
      </c>
      <c r="I26" s="7">
        <f t="shared" si="2"/>
        <v>177</v>
      </c>
      <c r="J26" s="7">
        <f t="shared" si="3"/>
        <v>177</v>
      </c>
      <c r="K26" s="7">
        <f t="shared" si="4"/>
        <v>0</v>
      </c>
      <c r="L26" s="10"/>
      <c r="M26" s="5"/>
      <c r="N26" s="5"/>
      <c r="P26" t="s">
        <v>198</v>
      </c>
      <c r="Q26" t="s">
        <v>52</v>
      </c>
      <c r="R26">
        <v>140</v>
      </c>
      <c r="S26">
        <v>151</v>
      </c>
      <c r="T26">
        <v>177</v>
      </c>
      <c r="U26">
        <v>35</v>
      </c>
      <c r="V26">
        <v>5</v>
      </c>
      <c r="Y26" t="s">
        <v>227</v>
      </c>
      <c r="Z26" t="s">
        <v>53</v>
      </c>
      <c r="AA26">
        <v>507</v>
      </c>
      <c r="AB26">
        <v>303</v>
      </c>
      <c r="AC26">
        <v>44</v>
      </c>
      <c r="AD26">
        <v>3</v>
      </c>
      <c r="AE26">
        <v>2</v>
      </c>
      <c r="AH26" t="s">
        <v>226</v>
      </c>
      <c r="AI26" t="s">
        <v>52</v>
      </c>
      <c r="AJ26">
        <v>501</v>
      </c>
      <c r="AK26">
        <v>332</v>
      </c>
      <c r="AL26">
        <v>1</v>
      </c>
      <c r="AM26">
        <v>98</v>
      </c>
      <c r="AN26">
        <v>4</v>
      </c>
    </row>
    <row r="27" spans="1:40" x14ac:dyDescent="0.25">
      <c r="A27" t="s">
        <v>199</v>
      </c>
      <c r="B27">
        <v>220</v>
      </c>
      <c r="C27">
        <v>414</v>
      </c>
      <c r="D27">
        <v>131</v>
      </c>
      <c r="E27">
        <v>297</v>
      </c>
      <c r="G27" s="6">
        <f t="shared" si="1"/>
        <v>-119.88652694042405</v>
      </c>
      <c r="H27" s="6">
        <f t="shared" si="0"/>
        <v>-163.21735585472931</v>
      </c>
      <c r="I27" s="7">
        <f t="shared" si="2"/>
        <v>44</v>
      </c>
      <c r="J27" s="7">
        <f t="shared" si="3"/>
        <v>0</v>
      </c>
      <c r="K27" s="7">
        <f t="shared" si="4"/>
        <v>44</v>
      </c>
      <c r="L27" s="10"/>
      <c r="M27" s="5"/>
      <c r="N27" s="5"/>
      <c r="P27" t="s">
        <v>199</v>
      </c>
      <c r="Q27" t="s">
        <v>53</v>
      </c>
      <c r="R27">
        <v>131</v>
      </c>
      <c r="S27">
        <v>297</v>
      </c>
      <c r="T27">
        <v>44</v>
      </c>
      <c r="U27">
        <v>3</v>
      </c>
      <c r="V27">
        <v>4</v>
      </c>
      <c r="Y27" t="s">
        <v>235</v>
      </c>
      <c r="Z27" t="s">
        <v>53</v>
      </c>
      <c r="AA27">
        <v>517</v>
      </c>
      <c r="AB27">
        <v>212</v>
      </c>
      <c r="AC27">
        <v>78</v>
      </c>
      <c r="AD27">
        <v>2</v>
      </c>
      <c r="AE27">
        <v>1</v>
      </c>
      <c r="AH27" t="s">
        <v>234</v>
      </c>
      <c r="AI27" t="s">
        <v>52</v>
      </c>
      <c r="AJ27">
        <v>469</v>
      </c>
      <c r="AK27">
        <v>374</v>
      </c>
      <c r="AL27">
        <v>81</v>
      </c>
      <c r="AM27">
        <v>62</v>
      </c>
      <c r="AN27">
        <v>2</v>
      </c>
    </row>
    <row r="28" spans="1:40" x14ac:dyDescent="0.25">
      <c r="A28" t="s">
        <v>206</v>
      </c>
      <c r="B28">
        <v>170</v>
      </c>
      <c r="C28">
        <v>105</v>
      </c>
      <c r="D28">
        <v>131</v>
      </c>
      <c r="E28">
        <v>173</v>
      </c>
      <c r="G28" s="6">
        <f t="shared" si="1"/>
        <v>138.01278750418334</v>
      </c>
      <c r="H28" s="6">
        <f t="shared" si="0"/>
        <v>160.48071794778949</v>
      </c>
      <c r="I28" s="7">
        <f t="shared" si="2"/>
        <v>23</v>
      </c>
      <c r="J28" s="7">
        <f t="shared" si="3"/>
        <v>23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131</v>
      </c>
      <c r="S28">
        <v>173</v>
      </c>
      <c r="T28">
        <v>23</v>
      </c>
      <c r="U28">
        <v>19</v>
      </c>
      <c r="V28">
        <v>5</v>
      </c>
      <c r="Y28" t="s">
        <v>229</v>
      </c>
      <c r="Z28" t="s">
        <v>53</v>
      </c>
      <c r="AA28">
        <v>488</v>
      </c>
      <c r="AB28">
        <v>358</v>
      </c>
      <c r="AC28">
        <v>148</v>
      </c>
      <c r="AD28">
        <v>98</v>
      </c>
      <c r="AE28">
        <v>14</v>
      </c>
      <c r="AH28" t="s">
        <v>228</v>
      </c>
      <c r="AI28" t="s">
        <v>52</v>
      </c>
      <c r="AJ28">
        <v>503</v>
      </c>
      <c r="AK28">
        <v>162</v>
      </c>
      <c r="AL28">
        <v>168</v>
      </c>
      <c r="AM28">
        <v>3</v>
      </c>
      <c r="AN28">
        <v>3</v>
      </c>
    </row>
    <row r="29" spans="1:40" x14ac:dyDescent="0.25">
      <c r="A29" t="s">
        <v>207</v>
      </c>
      <c r="B29">
        <v>419</v>
      </c>
      <c r="C29">
        <v>67</v>
      </c>
      <c r="D29">
        <v>470</v>
      </c>
      <c r="E29">
        <v>113</v>
      </c>
      <c r="G29" s="6">
        <f t="shared" si="1"/>
        <v>60.219464831173809</v>
      </c>
      <c r="H29" s="6">
        <f t="shared" si="0"/>
        <v>40.253476856572362</v>
      </c>
      <c r="I29" s="7">
        <f t="shared" si="2"/>
        <v>20</v>
      </c>
      <c r="J29" s="7">
        <f t="shared" si="3"/>
        <v>20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470</v>
      </c>
      <c r="S29">
        <v>113</v>
      </c>
      <c r="T29">
        <v>20</v>
      </c>
      <c r="U29">
        <v>52</v>
      </c>
      <c r="V29">
        <v>8</v>
      </c>
      <c r="Y29" t="s">
        <v>237</v>
      </c>
      <c r="Z29" t="s">
        <v>53</v>
      </c>
      <c r="AA29">
        <v>124</v>
      </c>
      <c r="AB29">
        <v>216</v>
      </c>
      <c r="AC29">
        <v>12</v>
      </c>
      <c r="AD29">
        <v>4</v>
      </c>
      <c r="AE29">
        <v>4</v>
      </c>
      <c r="AH29" t="s">
        <v>236</v>
      </c>
      <c r="AI29" t="s">
        <v>52</v>
      </c>
      <c r="AJ29">
        <v>120</v>
      </c>
      <c r="AK29">
        <v>214</v>
      </c>
      <c r="AL29">
        <v>165</v>
      </c>
      <c r="AM29">
        <v>2</v>
      </c>
      <c r="AN29">
        <v>4</v>
      </c>
    </row>
    <row r="30" spans="1:40" x14ac:dyDescent="0.25">
      <c r="A30" t="s">
        <v>200</v>
      </c>
      <c r="B30">
        <v>153</v>
      </c>
      <c r="C30">
        <v>121</v>
      </c>
      <c r="D30">
        <v>377</v>
      </c>
      <c r="E30">
        <v>429</v>
      </c>
      <c r="G30" s="6">
        <f t="shared" si="1"/>
        <v>144.52728338145235</v>
      </c>
      <c r="H30" s="6">
        <f t="shared" si="0"/>
        <v>-73.217355854729306</v>
      </c>
      <c r="I30" s="7">
        <f t="shared" si="2"/>
        <v>143</v>
      </c>
      <c r="J30" s="7">
        <f t="shared" si="3"/>
        <v>0</v>
      </c>
      <c r="K30" s="7">
        <f t="shared" si="4"/>
        <v>143</v>
      </c>
      <c r="L30" s="10"/>
      <c r="M30" s="5"/>
      <c r="N30" s="5"/>
      <c r="P30" t="s">
        <v>200</v>
      </c>
      <c r="Q30" t="s">
        <v>52</v>
      </c>
      <c r="R30">
        <v>377</v>
      </c>
      <c r="S30">
        <v>429</v>
      </c>
      <c r="T30">
        <v>143</v>
      </c>
      <c r="U30">
        <v>4</v>
      </c>
      <c r="V30">
        <v>4</v>
      </c>
      <c r="Y30" t="s">
        <v>231</v>
      </c>
      <c r="Z30" t="s">
        <v>53</v>
      </c>
      <c r="AA30">
        <v>136</v>
      </c>
      <c r="AB30">
        <v>321</v>
      </c>
      <c r="AC30">
        <v>140</v>
      </c>
      <c r="AD30">
        <v>2</v>
      </c>
      <c r="AE30">
        <v>2</v>
      </c>
      <c r="AH30" t="s">
        <v>230</v>
      </c>
      <c r="AI30" t="s">
        <v>52</v>
      </c>
      <c r="AJ30">
        <v>514</v>
      </c>
      <c r="AK30">
        <v>196</v>
      </c>
      <c r="AL30">
        <v>128</v>
      </c>
      <c r="AM30">
        <v>2</v>
      </c>
      <c r="AN30">
        <v>3</v>
      </c>
    </row>
    <row r="31" spans="1:40" x14ac:dyDescent="0.25">
      <c r="A31" t="s">
        <v>201</v>
      </c>
      <c r="B31">
        <v>452</v>
      </c>
      <c r="C31">
        <v>87</v>
      </c>
      <c r="D31">
        <v>148</v>
      </c>
      <c r="E31">
        <v>337</v>
      </c>
      <c r="G31" s="6">
        <f t="shared" si="1"/>
        <v>49.214178522734038</v>
      </c>
      <c r="H31" s="6">
        <f t="shared" si="0"/>
        <v>-150.57902355375086</v>
      </c>
      <c r="I31" s="7">
        <f t="shared" si="2"/>
        <v>161</v>
      </c>
      <c r="J31" s="7">
        <f t="shared" si="3"/>
        <v>0</v>
      </c>
      <c r="K31" s="7">
        <f t="shared" si="4"/>
        <v>161</v>
      </c>
      <c r="L31" s="10"/>
      <c r="M31" s="5"/>
      <c r="N31" s="5"/>
      <c r="P31" t="s">
        <v>201</v>
      </c>
      <c r="Q31" t="s">
        <v>53</v>
      </c>
      <c r="R31">
        <v>148</v>
      </c>
      <c r="S31">
        <v>337</v>
      </c>
      <c r="T31">
        <v>161</v>
      </c>
      <c r="U31">
        <v>19</v>
      </c>
      <c r="V31">
        <v>1</v>
      </c>
      <c r="Y31" t="s">
        <v>239</v>
      </c>
      <c r="Z31" t="s">
        <v>53</v>
      </c>
      <c r="AA31">
        <v>180</v>
      </c>
      <c r="AB31">
        <v>98</v>
      </c>
      <c r="AC31">
        <v>15</v>
      </c>
      <c r="AD31">
        <v>2</v>
      </c>
      <c r="AE31">
        <v>2</v>
      </c>
      <c r="AH31" t="s">
        <v>238</v>
      </c>
      <c r="AI31" t="s">
        <v>52</v>
      </c>
      <c r="AJ31">
        <v>121</v>
      </c>
      <c r="AK31">
        <v>273</v>
      </c>
      <c r="AL31">
        <v>129</v>
      </c>
      <c r="AM31">
        <v>6</v>
      </c>
      <c r="AN31">
        <v>2</v>
      </c>
    </row>
    <row r="32" spans="1:40" x14ac:dyDescent="0.25">
      <c r="A32" t="s">
        <v>208</v>
      </c>
      <c r="B32">
        <v>399</v>
      </c>
      <c r="C32">
        <v>424</v>
      </c>
      <c r="D32">
        <v>520</v>
      </c>
      <c r="E32">
        <v>234</v>
      </c>
      <c r="G32" s="6">
        <f t="shared" si="1"/>
        <v>-66.763838488777495</v>
      </c>
      <c r="H32" s="6">
        <f t="shared" si="0"/>
        <v>1.7183580016554572</v>
      </c>
      <c r="I32" s="7">
        <f t="shared" si="2"/>
        <v>69</v>
      </c>
      <c r="J32" s="7">
        <f t="shared" si="3"/>
        <v>69</v>
      </c>
      <c r="K32" s="7">
        <f t="shared" si="4"/>
        <v>0</v>
      </c>
      <c r="L32" s="10"/>
      <c r="M32" s="5"/>
      <c r="N32" s="5"/>
      <c r="P32" t="s">
        <v>208</v>
      </c>
      <c r="Q32" t="s">
        <v>52</v>
      </c>
      <c r="R32">
        <v>520</v>
      </c>
      <c r="S32">
        <v>234</v>
      </c>
      <c r="T32">
        <v>69</v>
      </c>
      <c r="U32">
        <v>12</v>
      </c>
      <c r="V32">
        <v>2</v>
      </c>
      <c r="Y32" t="s">
        <v>233</v>
      </c>
      <c r="Z32" t="s">
        <v>53</v>
      </c>
      <c r="AA32">
        <v>207</v>
      </c>
      <c r="AB32">
        <v>74</v>
      </c>
      <c r="AC32">
        <v>75</v>
      </c>
      <c r="AD32">
        <v>2</v>
      </c>
      <c r="AE32">
        <v>3</v>
      </c>
      <c r="AH32" t="s">
        <v>232</v>
      </c>
      <c r="AI32" t="s">
        <v>52</v>
      </c>
      <c r="AJ32">
        <v>122</v>
      </c>
      <c r="AK32">
        <v>225</v>
      </c>
      <c r="AL32">
        <v>153</v>
      </c>
      <c r="AM32">
        <v>2</v>
      </c>
      <c r="AN32">
        <v>2</v>
      </c>
    </row>
    <row r="33" spans="1:40" x14ac:dyDescent="0.25">
      <c r="A33" t="s">
        <v>209</v>
      </c>
      <c r="B33">
        <v>176</v>
      </c>
      <c r="C33">
        <v>105</v>
      </c>
      <c r="D33">
        <v>487</v>
      </c>
      <c r="E33">
        <v>132</v>
      </c>
      <c r="G33" s="6">
        <f t="shared" si="1"/>
        <v>136.8476102659946</v>
      </c>
      <c r="H33" s="6">
        <f t="shared" si="0"/>
        <v>32.891015016771021</v>
      </c>
      <c r="I33" s="7">
        <f t="shared" si="2"/>
        <v>104</v>
      </c>
      <c r="J33" s="7">
        <f t="shared" si="3"/>
        <v>104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487</v>
      </c>
      <c r="S33">
        <v>132</v>
      </c>
      <c r="T33">
        <v>104</v>
      </c>
      <c r="U33">
        <v>49</v>
      </c>
      <c r="V33">
        <v>19</v>
      </c>
      <c r="Y33" t="s">
        <v>241</v>
      </c>
      <c r="Z33" t="s">
        <v>53</v>
      </c>
      <c r="AA33">
        <v>518</v>
      </c>
      <c r="AB33">
        <v>215</v>
      </c>
      <c r="AC33">
        <v>118</v>
      </c>
      <c r="AD33">
        <v>15</v>
      </c>
      <c r="AE33">
        <v>4</v>
      </c>
      <c r="AH33" t="s">
        <v>240</v>
      </c>
      <c r="AI33" t="s">
        <v>52</v>
      </c>
      <c r="AJ33">
        <v>127</v>
      </c>
      <c r="AK33">
        <v>189</v>
      </c>
      <c r="AL33">
        <v>126</v>
      </c>
      <c r="AM33">
        <v>5</v>
      </c>
      <c r="AN33">
        <v>2</v>
      </c>
    </row>
    <row r="34" spans="1:40" x14ac:dyDescent="0.25">
      <c r="A34" s="21" t="s">
        <v>210</v>
      </c>
      <c r="B34">
        <v>125</v>
      </c>
      <c r="C34">
        <v>200</v>
      </c>
      <c r="D34">
        <v>518</v>
      </c>
      <c r="E34">
        <v>216</v>
      </c>
      <c r="G34" s="6">
        <f t="shared" si="1"/>
        <v>168.40782458970895</v>
      </c>
      <c r="H34" s="6">
        <f t="shared" si="0"/>
        <v>6.911227119024681</v>
      </c>
      <c r="I34" s="7">
        <f t="shared" si="2"/>
        <v>162</v>
      </c>
      <c r="J34" s="7">
        <f t="shared" si="3"/>
        <v>162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518</v>
      </c>
      <c r="S34">
        <v>216</v>
      </c>
      <c r="T34">
        <v>162</v>
      </c>
      <c r="U34">
        <v>4</v>
      </c>
      <c r="V34">
        <v>4</v>
      </c>
      <c r="Y34" t="s">
        <v>243</v>
      </c>
      <c r="Z34" t="s">
        <v>53</v>
      </c>
      <c r="AA34">
        <v>208</v>
      </c>
      <c r="AB34">
        <v>86</v>
      </c>
      <c r="AC34">
        <v>65</v>
      </c>
      <c r="AD34">
        <v>4</v>
      </c>
      <c r="AE34">
        <v>4</v>
      </c>
      <c r="AH34" t="s">
        <v>242</v>
      </c>
      <c r="AI34" t="s">
        <v>52</v>
      </c>
      <c r="AJ34">
        <v>502</v>
      </c>
      <c r="AK34">
        <v>321</v>
      </c>
      <c r="AL34">
        <v>41</v>
      </c>
      <c r="AM34">
        <v>4</v>
      </c>
      <c r="AN34">
        <v>5</v>
      </c>
    </row>
    <row r="35" spans="1:40" x14ac:dyDescent="0.25">
      <c r="A35" s="21" t="s">
        <v>211</v>
      </c>
      <c r="B35">
        <v>421</v>
      </c>
      <c r="C35">
        <v>74</v>
      </c>
      <c r="D35">
        <v>509</v>
      </c>
      <c r="E35">
        <v>311</v>
      </c>
      <c r="G35" s="6">
        <f t="shared" si="1"/>
        <v>58.682258160256879</v>
      </c>
      <c r="H35" s="6">
        <f t="shared" si="0"/>
        <v>-20.589260160507951</v>
      </c>
      <c r="I35" s="7">
        <f t="shared" si="2"/>
        <v>80</v>
      </c>
      <c r="J35" s="7">
        <f t="shared" si="3"/>
        <v>0</v>
      </c>
      <c r="K35" s="7">
        <f t="shared" si="4"/>
        <v>80</v>
      </c>
      <c r="L35" s="10"/>
      <c r="M35" s="5"/>
      <c r="N35" s="5"/>
      <c r="P35" t="s">
        <v>211</v>
      </c>
      <c r="Q35" t="s">
        <v>53</v>
      </c>
      <c r="R35">
        <v>509</v>
      </c>
      <c r="S35">
        <v>311</v>
      </c>
      <c r="T35">
        <v>80</v>
      </c>
      <c r="U35">
        <v>38</v>
      </c>
      <c r="V35">
        <v>8</v>
      </c>
      <c r="Y35" t="s">
        <v>251</v>
      </c>
      <c r="Z35" t="s">
        <v>53</v>
      </c>
      <c r="AA35">
        <v>502</v>
      </c>
      <c r="AB35">
        <v>171</v>
      </c>
      <c r="AC35">
        <v>18</v>
      </c>
      <c r="AD35">
        <v>5</v>
      </c>
      <c r="AE35">
        <v>4</v>
      </c>
      <c r="AH35" t="s">
        <v>250</v>
      </c>
      <c r="AI35" t="s">
        <v>52</v>
      </c>
      <c r="AJ35">
        <v>126</v>
      </c>
      <c r="AK35">
        <v>297</v>
      </c>
      <c r="AL35">
        <v>139</v>
      </c>
      <c r="AM35">
        <v>2</v>
      </c>
      <c r="AN35">
        <v>3</v>
      </c>
    </row>
    <row r="36" spans="1:40" x14ac:dyDescent="0.25">
      <c r="A36" s="21" t="s">
        <v>218</v>
      </c>
      <c r="B36">
        <v>398</v>
      </c>
      <c r="C36">
        <v>55</v>
      </c>
      <c r="D36">
        <v>136</v>
      </c>
      <c r="E36">
        <v>323</v>
      </c>
      <c r="G36" s="6">
        <f t="shared" si="1"/>
        <v>67.138660016306318</v>
      </c>
      <c r="H36" s="6">
        <f t="shared" si="0"/>
        <v>-155.72048529969112</v>
      </c>
      <c r="I36" s="7">
        <f t="shared" si="2"/>
        <v>138</v>
      </c>
      <c r="J36" s="7">
        <f t="shared" si="3"/>
        <v>0</v>
      </c>
      <c r="K36" s="7">
        <f t="shared" si="4"/>
        <v>138</v>
      </c>
      <c r="L36" s="10"/>
      <c r="M36" s="5"/>
      <c r="N36" s="5"/>
      <c r="P36" t="s">
        <v>218</v>
      </c>
      <c r="Q36" t="s">
        <v>52</v>
      </c>
      <c r="R36">
        <v>136</v>
      </c>
      <c r="S36">
        <v>323</v>
      </c>
      <c r="T36">
        <v>138</v>
      </c>
      <c r="U36">
        <v>53</v>
      </c>
      <c r="V36">
        <v>6</v>
      </c>
      <c r="Y36" t="s">
        <v>245</v>
      </c>
      <c r="Z36" t="s">
        <v>53</v>
      </c>
      <c r="AA36">
        <v>513</v>
      </c>
      <c r="AB36">
        <v>268</v>
      </c>
      <c r="AC36">
        <v>161</v>
      </c>
      <c r="AD36">
        <v>4</v>
      </c>
      <c r="AE36">
        <v>2</v>
      </c>
      <c r="AH36" t="s">
        <v>244</v>
      </c>
      <c r="AI36" t="s">
        <v>52</v>
      </c>
      <c r="AJ36">
        <v>141</v>
      </c>
      <c r="AK36">
        <v>156</v>
      </c>
      <c r="AL36">
        <v>5</v>
      </c>
      <c r="AM36">
        <v>5</v>
      </c>
      <c r="AN36">
        <v>4</v>
      </c>
    </row>
    <row r="37" spans="1:40" x14ac:dyDescent="0.25">
      <c r="A37" s="21" t="s">
        <v>219</v>
      </c>
      <c r="B37">
        <v>178</v>
      </c>
      <c r="C37">
        <v>97</v>
      </c>
      <c r="D37">
        <v>149</v>
      </c>
      <c r="E37">
        <v>159</v>
      </c>
      <c r="G37" s="6">
        <f t="shared" si="1"/>
        <v>134.79896300216538</v>
      </c>
      <c r="H37" s="6">
        <f t="shared" si="0"/>
        <v>154.65382405805329</v>
      </c>
      <c r="I37" s="7">
        <f t="shared" si="2"/>
        <v>20</v>
      </c>
      <c r="J37" s="7">
        <f t="shared" si="3"/>
        <v>20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149</v>
      </c>
      <c r="S37">
        <v>159</v>
      </c>
      <c r="T37">
        <v>20</v>
      </c>
      <c r="U37">
        <v>5</v>
      </c>
      <c r="V37">
        <v>1</v>
      </c>
      <c r="Y37" t="s">
        <v>253</v>
      </c>
      <c r="Z37" t="s">
        <v>53</v>
      </c>
      <c r="AA37">
        <v>184</v>
      </c>
      <c r="AB37">
        <v>94</v>
      </c>
      <c r="AC37">
        <v>131</v>
      </c>
      <c r="AD37">
        <v>2</v>
      </c>
      <c r="AE37">
        <v>5</v>
      </c>
      <c r="AH37" t="s">
        <v>252</v>
      </c>
      <c r="AI37" t="s">
        <v>52</v>
      </c>
      <c r="AJ37">
        <v>486</v>
      </c>
      <c r="AK37">
        <v>347</v>
      </c>
      <c r="AL37">
        <v>106</v>
      </c>
      <c r="AM37">
        <v>4</v>
      </c>
      <c r="AN37">
        <v>2</v>
      </c>
    </row>
    <row r="38" spans="1:40" x14ac:dyDescent="0.25">
      <c r="A38" t="s">
        <v>212</v>
      </c>
      <c r="B38">
        <v>486</v>
      </c>
      <c r="C38">
        <v>129</v>
      </c>
      <c r="D38">
        <v>125</v>
      </c>
      <c r="E38">
        <v>206</v>
      </c>
      <c r="G38" s="6">
        <f t="shared" si="1"/>
        <v>33.769644946357161</v>
      </c>
      <c r="H38" s="6">
        <f t="shared" si="0"/>
        <v>170.10939505824197</v>
      </c>
      <c r="I38" s="7">
        <f t="shared" si="2"/>
        <v>137</v>
      </c>
      <c r="J38" s="7">
        <f t="shared" si="3"/>
        <v>137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125</v>
      </c>
      <c r="S38">
        <v>206</v>
      </c>
      <c r="T38">
        <v>137</v>
      </c>
      <c r="U38">
        <v>2</v>
      </c>
      <c r="V38">
        <v>6</v>
      </c>
      <c r="Y38" t="s">
        <v>247</v>
      </c>
      <c r="Z38" t="s">
        <v>53</v>
      </c>
      <c r="AA38">
        <v>127</v>
      </c>
      <c r="AB38">
        <v>229</v>
      </c>
      <c r="AC38">
        <v>113</v>
      </c>
      <c r="AD38">
        <v>26</v>
      </c>
      <c r="AE38">
        <v>16</v>
      </c>
      <c r="AH38" t="s">
        <v>246</v>
      </c>
      <c r="AI38" t="s">
        <v>52</v>
      </c>
      <c r="AJ38">
        <v>451</v>
      </c>
      <c r="AK38">
        <v>385</v>
      </c>
      <c r="AL38">
        <v>166</v>
      </c>
      <c r="AM38">
        <v>45</v>
      </c>
      <c r="AN38">
        <v>4</v>
      </c>
    </row>
    <row r="39" spans="1:40" x14ac:dyDescent="0.25">
      <c r="A39" t="s">
        <v>213</v>
      </c>
      <c r="B39">
        <v>147</v>
      </c>
      <c r="C39">
        <v>138</v>
      </c>
      <c r="D39">
        <v>125</v>
      </c>
      <c r="E39">
        <v>290</v>
      </c>
      <c r="G39" s="6">
        <f t="shared" si="1"/>
        <v>149.47659518653703</v>
      </c>
      <c r="H39" s="6">
        <f t="shared" si="0"/>
        <v>-165.61860540890939</v>
      </c>
      <c r="I39" s="7">
        <f t="shared" si="2"/>
        <v>45</v>
      </c>
      <c r="J39" s="7">
        <f t="shared" si="3"/>
        <v>0</v>
      </c>
      <c r="K39" s="7">
        <f t="shared" si="4"/>
        <v>45</v>
      </c>
      <c r="L39" s="10"/>
      <c r="M39" s="5"/>
      <c r="N39" s="5"/>
      <c r="P39" t="s">
        <v>213</v>
      </c>
      <c r="Q39" t="s">
        <v>53</v>
      </c>
      <c r="R39">
        <v>125</v>
      </c>
      <c r="S39">
        <v>290</v>
      </c>
      <c r="T39">
        <v>45</v>
      </c>
      <c r="U39">
        <v>31</v>
      </c>
      <c r="V39">
        <v>6</v>
      </c>
      <c r="Y39" t="s">
        <v>255</v>
      </c>
      <c r="Z39" t="s">
        <v>53</v>
      </c>
      <c r="AA39">
        <v>513</v>
      </c>
      <c r="AB39">
        <v>301</v>
      </c>
      <c r="AC39">
        <v>69</v>
      </c>
      <c r="AD39">
        <v>5</v>
      </c>
      <c r="AE39">
        <v>4</v>
      </c>
      <c r="AH39" t="s">
        <v>254</v>
      </c>
      <c r="AI39" t="s">
        <v>52</v>
      </c>
      <c r="AJ39">
        <v>117</v>
      </c>
      <c r="AK39">
        <v>234</v>
      </c>
      <c r="AL39">
        <v>35</v>
      </c>
      <c r="AM39">
        <v>5</v>
      </c>
      <c r="AN39">
        <v>4</v>
      </c>
    </row>
    <row r="40" spans="1:40" x14ac:dyDescent="0.25">
      <c r="A40" t="s">
        <v>220</v>
      </c>
      <c r="B40">
        <v>158</v>
      </c>
      <c r="C40">
        <v>353</v>
      </c>
      <c r="D40">
        <v>150</v>
      </c>
      <c r="E40">
        <v>338</v>
      </c>
      <c r="G40" s="6">
        <f t="shared" si="1"/>
        <v>-145.10303700085154</v>
      </c>
      <c r="H40" s="6">
        <f t="shared" si="0"/>
        <v>-150.03781590358224</v>
      </c>
      <c r="I40" s="7">
        <f t="shared" si="2"/>
        <v>5</v>
      </c>
      <c r="J40" s="7">
        <f t="shared" si="3"/>
        <v>0</v>
      </c>
      <c r="K40" s="7">
        <f t="shared" si="4"/>
        <v>5</v>
      </c>
      <c r="L40" s="10"/>
      <c r="M40" s="5"/>
      <c r="N40" s="5"/>
      <c r="P40" t="s">
        <v>220</v>
      </c>
      <c r="Q40" t="s">
        <v>52</v>
      </c>
      <c r="R40">
        <v>150</v>
      </c>
      <c r="S40">
        <v>338</v>
      </c>
      <c r="T40">
        <v>5</v>
      </c>
      <c r="U40">
        <v>3</v>
      </c>
      <c r="V40">
        <v>3</v>
      </c>
      <c r="Y40" t="s">
        <v>278</v>
      </c>
      <c r="Z40" t="s">
        <v>53</v>
      </c>
      <c r="AA40">
        <v>486</v>
      </c>
      <c r="AB40">
        <v>351</v>
      </c>
      <c r="AC40">
        <v>180</v>
      </c>
      <c r="AD40">
        <v>2</v>
      </c>
      <c r="AE40">
        <v>3</v>
      </c>
      <c r="AH40" t="s">
        <v>248</v>
      </c>
      <c r="AI40" t="s">
        <v>52</v>
      </c>
      <c r="AJ40">
        <v>506</v>
      </c>
      <c r="AK40">
        <v>173</v>
      </c>
      <c r="AL40">
        <v>151</v>
      </c>
      <c r="AM40">
        <v>3</v>
      </c>
      <c r="AN40">
        <v>3</v>
      </c>
    </row>
    <row r="41" spans="1:40" x14ac:dyDescent="0.25">
      <c r="A41" t="s">
        <v>221</v>
      </c>
      <c r="B41">
        <v>509</v>
      </c>
      <c r="C41">
        <v>177</v>
      </c>
      <c r="D41">
        <v>120</v>
      </c>
      <c r="E41">
        <v>233</v>
      </c>
      <c r="G41" s="6">
        <f t="shared" si="1"/>
        <v>18.434948822922014</v>
      </c>
      <c r="H41" s="6">
        <f t="shared" si="0"/>
        <v>177.99546596789409</v>
      </c>
      <c r="I41" s="7">
        <f t="shared" si="2"/>
        <v>160</v>
      </c>
      <c r="J41" s="7">
        <f t="shared" si="3"/>
        <v>160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120</v>
      </c>
      <c r="S41">
        <v>233</v>
      </c>
      <c r="T41">
        <v>160</v>
      </c>
      <c r="U41">
        <v>2</v>
      </c>
      <c r="V41">
        <v>2</v>
      </c>
      <c r="Y41" t="s">
        <v>257</v>
      </c>
      <c r="Z41" t="s">
        <v>53</v>
      </c>
      <c r="AA41">
        <v>134</v>
      </c>
      <c r="AB41">
        <v>310</v>
      </c>
      <c r="AC41">
        <v>22</v>
      </c>
      <c r="AD41">
        <v>3</v>
      </c>
      <c r="AE41">
        <v>3</v>
      </c>
      <c r="AH41" t="s">
        <v>256</v>
      </c>
      <c r="AI41" t="s">
        <v>52</v>
      </c>
      <c r="AJ41">
        <v>133</v>
      </c>
      <c r="AK41">
        <v>306</v>
      </c>
      <c r="AL41">
        <v>62</v>
      </c>
      <c r="AM41">
        <v>4</v>
      </c>
      <c r="AN41">
        <v>4</v>
      </c>
    </row>
    <row r="42" spans="1:40" x14ac:dyDescent="0.25">
      <c r="A42" t="s">
        <v>214</v>
      </c>
      <c r="B42">
        <v>189</v>
      </c>
      <c r="C42">
        <v>391</v>
      </c>
      <c r="D42">
        <v>185</v>
      </c>
      <c r="E42">
        <v>99</v>
      </c>
      <c r="G42" s="6">
        <f t="shared" si="1"/>
        <v>-130.94326213870511</v>
      </c>
      <c r="H42" s="6">
        <f t="shared" si="0"/>
        <v>133.75463573323165</v>
      </c>
      <c r="I42" s="7">
        <f t="shared" si="2"/>
        <v>96</v>
      </c>
      <c r="J42" s="7">
        <f t="shared" si="3"/>
        <v>96</v>
      </c>
      <c r="K42" s="7">
        <f t="shared" si="4"/>
        <v>0</v>
      </c>
      <c r="L42" s="10"/>
      <c r="M42" s="5"/>
      <c r="N42" s="5"/>
      <c r="P42" t="s">
        <v>214</v>
      </c>
      <c r="Q42" t="s">
        <v>52</v>
      </c>
      <c r="R42">
        <v>185</v>
      </c>
      <c r="S42">
        <v>99</v>
      </c>
      <c r="T42">
        <v>96</v>
      </c>
      <c r="U42">
        <v>3</v>
      </c>
      <c r="V42">
        <v>3</v>
      </c>
      <c r="Y42" t="s">
        <v>259</v>
      </c>
      <c r="Z42" t="s">
        <v>53</v>
      </c>
      <c r="AA42">
        <v>196</v>
      </c>
      <c r="AB42">
        <v>391</v>
      </c>
      <c r="AC42">
        <v>90</v>
      </c>
      <c r="AD42">
        <v>50</v>
      </c>
      <c r="AE42">
        <v>10</v>
      </c>
      <c r="AH42" t="s">
        <v>258</v>
      </c>
      <c r="AI42" t="s">
        <v>52</v>
      </c>
      <c r="AJ42">
        <v>445</v>
      </c>
      <c r="AK42">
        <v>84</v>
      </c>
      <c r="AL42">
        <v>95</v>
      </c>
      <c r="AM42">
        <v>20</v>
      </c>
      <c r="AN42">
        <v>11</v>
      </c>
    </row>
    <row r="43" spans="1:40" x14ac:dyDescent="0.25">
      <c r="A43" t="s">
        <v>215</v>
      </c>
      <c r="B43">
        <v>445</v>
      </c>
      <c r="C43">
        <v>392</v>
      </c>
      <c r="D43">
        <v>435</v>
      </c>
      <c r="E43">
        <v>398</v>
      </c>
      <c r="G43" s="6">
        <f t="shared" si="1"/>
        <v>-50.567200352645195</v>
      </c>
      <c r="H43" s="6">
        <f t="shared" si="0"/>
        <v>-53.951070641679763</v>
      </c>
      <c r="I43" s="7">
        <f t="shared" si="2"/>
        <v>4</v>
      </c>
      <c r="J43" s="7">
        <f t="shared" si="3"/>
        <v>0</v>
      </c>
      <c r="K43" s="7">
        <f t="shared" si="4"/>
        <v>4</v>
      </c>
      <c r="L43" s="10"/>
      <c r="M43" s="5"/>
      <c r="N43" s="5"/>
      <c r="P43" t="s">
        <v>215</v>
      </c>
      <c r="Q43" t="s">
        <v>53</v>
      </c>
      <c r="R43">
        <v>435</v>
      </c>
      <c r="S43">
        <v>398</v>
      </c>
      <c r="T43">
        <v>4</v>
      </c>
      <c r="U43">
        <v>6</v>
      </c>
      <c r="V43">
        <v>4</v>
      </c>
      <c r="Y43" t="s">
        <v>267</v>
      </c>
      <c r="Z43" t="s">
        <v>53</v>
      </c>
      <c r="AA43">
        <v>460</v>
      </c>
      <c r="AB43">
        <v>380</v>
      </c>
      <c r="AC43">
        <v>104</v>
      </c>
      <c r="AD43">
        <v>66</v>
      </c>
      <c r="AE43">
        <v>23</v>
      </c>
      <c r="AH43" t="s">
        <v>266</v>
      </c>
      <c r="AI43" t="s">
        <v>52</v>
      </c>
      <c r="AJ43">
        <v>476</v>
      </c>
      <c r="AK43">
        <v>114</v>
      </c>
      <c r="AL43">
        <v>74</v>
      </c>
      <c r="AM43">
        <v>56</v>
      </c>
      <c r="AN43">
        <v>10</v>
      </c>
    </row>
    <row r="44" spans="1:40" x14ac:dyDescent="0.25">
      <c r="A44" t="s">
        <v>222</v>
      </c>
      <c r="B44">
        <v>442</v>
      </c>
      <c r="C44">
        <v>391</v>
      </c>
      <c r="D44">
        <v>510</v>
      </c>
      <c r="E44">
        <v>171</v>
      </c>
      <c r="G44" s="6">
        <f t="shared" si="1"/>
        <v>-51.063625368511744</v>
      </c>
      <c r="H44" s="6">
        <f t="shared" si="0"/>
        <v>19.958890217546056</v>
      </c>
      <c r="I44" s="7">
        <f t="shared" si="2"/>
        <v>72</v>
      </c>
      <c r="J44" s="7">
        <f t="shared" si="3"/>
        <v>72</v>
      </c>
      <c r="K44" s="7">
        <f t="shared" si="4"/>
        <v>0</v>
      </c>
      <c r="L44" s="10"/>
      <c r="M44" s="5"/>
      <c r="N44" s="5"/>
      <c r="P44" t="s">
        <v>222</v>
      </c>
      <c r="Q44" t="s">
        <v>52</v>
      </c>
      <c r="R44">
        <v>510</v>
      </c>
      <c r="S44">
        <v>171</v>
      </c>
      <c r="T44">
        <v>72</v>
      </c>
      <c r="U44">
        <v>2</v>
      </c>
      <c r="V44">
        <v>2</v>
      </c>
      <c r="Y44" t="s">
        <v>261</v>
      </c>
      <c r="Z44" t="s">
        <v>53</v>
      </c>
      <c r="AA44">
        <v>183</v>
      </c>
      <c r="AB44">
        <v>379</v>
      </c>
      <c r="AC44">
        <v>88</v>
      </c>
      <c r="AD44">
        <v>52</v>
      </c>
      <c r="AE44">
        <v>6</v>
      </c>
      <c r="AH44" t="s">
        <v>260</v>
      </c>
      <c r="AI44" t="s">
        <v>52</v>
      </c>
      <c r="AJ44">
        <v>171</v>
      </c>
      <c r="AK44">
        <v>372</v>
      </c>
      <c r="AL44">
        <v>152</v>
      </c>
      <c r="AM44">
        <v>5</v>
      </c>
      <c r="AN44">
        <v>2</v>
      </c>
    </row>
    <row r="45" spans="1:40" x14ac:dyDescent="0.25">
      <c r="A45" t="s">
        <v>223</v>
      </c>
      <c r="B45">
        <v>136</v>
      </c>
      <c r="C45">
        <v>150</v>
      </c>
      <c r="D45">
        <v>482</v>
      </c>
      <c r="E45">
        <v>359</v>
      </c>
      <c r="G45" s="6">
        <f t="shared" si="1"/>
        <v>153.93533592171423</v>
      </c>
      <c r="H45" s="6">
        <f t="shared" si="0"/>
        <v>-36.299809200845132</v>
      </c>
      <c r="I45" s="7">
        <f t="shared" si="2"/>
        <v>170</v>
      </c>
      <c r="J45" s="7">
        <f t="shared" si="3"/>
        <v>0</v>
      </c>
      <c r="K45" s="7">
        <f t="shared" si="4"/>
        <v>170</v>
      </c>
      <c r="L45" s="10"/>
      <c r="M45" s="5"/>
      <c r="N45" s="5"/>
      <c r="P45" t="s">
        <v>277</v>
      </c>
      <c r="Q45" t="s">
        <v>53</v>
      </c>
      <c r="R45">
        <v>482</v>
      </c>
      <c r="S45">
        <v>359</v>
      </c>
      <c r="T45">
        <v>170</v>
      </c>
      <c r="U45">
        <v>3</v>
      </c>
      <c r="V45">
        <v>1</v>
      </c>
      <c r="Y45" t="s">
        <v>269</v>
      </c>
      <c r="Z45" t="s">
        <v>53</v>
      </c>
      <c r="AA45">
        <v>183</v>
      </c>
      <c r="AB45">
        <v>385</v>
      </c>
      <c r="AC45">
        <v>175</v>
      </c>
      <c r="AD45">
        <v>7</v>
      </c>
      <c r="AE45">
        <v>1</v>
      </c>
      <c r="AH45" t="s">
        <v>268</v>
      </c>
      <c r="AI45" t="s">
        <v>52</v>
      </c>
      <c r="AJ45">
        <v>462</v>
      </c>
      <c r="AK45">
        <v>384</v>
      </c>
      <c r="AL45">
        <v>15</v>
      </c>
      <c r="AM45">
        <v>98</v>
      </c>
      <c r="AN45">
        <v>96</v>
      </c>
    </row>
    <row r="46" spans="1:40" x14ac:dyDescent="0.25">
      <c r="A46" t="s">
        <v>216</v>
      </c>
      <c r="B46">
        <v>511</v>
      </c>
      <c r="C46">
        <v>268</v>
      </c>
      <c r="D46">
        <v>406</v>
      </c>
      <c r="E46">
        <v>421</v>
      </c>
      <c r="G46" s="6">
        <f t="shared" si="1"/>
        <v>-8.3399760657235298</v>
      </c>
      <c r="H46" s="6">
        <f t="shared" si="0"/>
        <v>-64.585825301095426</v>
      </c>
      <c r="I46" s="7">
        <f t="shared" si="2"/>
        <v>57</v>
      </c>
      <c r="J46" s="7">
        <f t="shared" si="3"/>
        <v>0</v>
      </c>
      <c r="K46" s="7">
        <f t="shared" si="4"/>
        <v>57</v>
      </c>
      <c r="L46" s="10"/>
      <c r="M46" s="5"/>
      <c r="N46" s="5"/>
      <c r="P46" t="s">
        <v>216</v>
      </c>
      <c r="Q46" t="s">
        <v>52</v>
      </c>
      <c r="R46">
        <v>406</v>
      </c>
      <c r="S46">
        <v>421</v>
      </c>
      <c r="T46">
        <v>57</v>
      </c>
      <c r="U46">
        <v>2</v>
      </c>
      <c r="V46">
        <v>3</v>
      </c>
      <c r="Y46" t="s">
        <v>263</v>
      </c>
      <c r="Z46" t="s">
        <v>53</v>
      </c>
      <c r="AA46">
        <v>450</v>
      </c>
      <c r="AB46">
        <v>393</v>
      </c>
      <c r="AC46">
        <v>111</v>
      </c>
      <c r="AD46">
        <v>52</v>
      </c>
      <c r="AE46">
        <v>17</v>
      </c>
      <c r="AH46" t="s">
        <v>262</v>
      </c>
      <c r="AI46" t="s">
        <v>52</v>
      </c>
      <c r="AJ46">
        <v>166</v>
      </c>
      <c r="AK46">
        <v>113</v>
      </c>
      <c r="AL46">
        <v>69</v>
      </c>
      <c r="AM46">
        <v>79</v>
      </c>
      <c r="AN46">
        <v>5</v>
      </c>
    </row>
    <row r="47" spans="1:40" x14ac:dyDescent="0.25">
      <c r="A47" t="s">
        <v>217</v>
      </c>
      <c r="B47">
        <v>436</v>
      </c>
      <c r="C47">
        <v>402</v>
      </c>
      <c r="D47">
        <v>141</v>
      </c>
      <c r="E47">
        <v>327</v>
      </c>
      <c r="G47" s="6">
        <f t="shared" si="1"/>
        <v>-54.395466019566896</v>
      </c>
      <c r="H47" s="6">
        <f t="shared" si="0"/>
        <v>-154.07869453709739</v>
      </c>
      <c r="I47" s="7">
        <f t="shared" si="2"/>
        <v>100</v>
      </c>
      <c r="J47" s="7">
        <f t="shared" si="3"/>
        <v>0</v>
      </c>
      <c r="K47" s="7">
        <f t="shared" si="4"/>
        <v>100</v>
      </c>
      <c r="L47" s="10"/>
      <c r="M47" s="5"/>
      <c r="N47" s="5"/>
      <c r="P47" t="s">
        <v>217</v>
      </c>
      <c r="Q47" t="s">
        <v>53</v>
      </c>
      <c r="R47">
        <v>141</v>
      </c>
      <c r="S47">
        <v>327</v>
      </c>
      <c r="T47">
        <v>100</v>
      </c>
      <c r="U47">
        <v>4</v>
      </c>
      <c r="V47">
        <v>6</v>
      </c>
      <c r="Y47" t="s">
        <v>271</v>
      </c>
      <c r="Z47" t="s">
        <v>53</v>
      </c>
      <c r="AA47">
        <v>173</v>
      </c>
      <c r="AB47">
        <v>372</v>
      </c>
      <c r="AC47">
        <v>145</v>
      </c>
      <c r="AD47">
        <v>42</v>
      </c>
      <c r="AE47">
        <v>9</v>
      </c>
      <c r="AH47" t="s">
        <v>270</v>
      </c>
      <c r="AI47" t="s">
        <v>52</v>
      </c>
      <c r="AJ47">
        <v>190</v>
      </c>
      <c r="AK47">
        <v>392</v>
      </c>
      <c r="AL47">
        <v>1</v>
      </c>
      <c r="AM47">
        <v>25</v>
      </c>
      <c r="AN47">
        <v>6</v>
      </c>
    </row>
    <row r="48" spans="1:40" x14ac:dyDescent="0.25">
      <c r="A48" t="s">
        <v>224</v>
      </c>
      <c r="B48">
        <v>422</v>
      </c>
      <c r="C48">
        <v>72</v>
      </c>
      <c r="D48">
        <v>122</v>
      </c>
      <c r="E48">
        <v>261</v>
      </c>
      <c r="G48" s="6">
        <f t="shared" si="1"/>
        <v>58.736268305622573</v>
      </c>
      <c r="H48" s="6">
        <f t="shared" si="0"/>
        <v>-173.94580810588516</v>
      </c>
      <c r="I48" s="7">
        <f t="shared" si="2"/>
        <v>128</v>
      </c>
      <c r="J48" s="7">
        <f t="shared" si="3"/>
        <v>0</v>
      </c>
      <c r="K48" s="7">
        <f t="shared" si="4"/>
        <v>128</v>
      </c>
      <c r="L48" s="10"/>
      <c r="M48" s="5"/>
      <c r="N48" s="5"/>
      <c r="P48" t="s">
        <v>224</v>
      </c>
      <c r="Q48" t="s">
        <v>52</v>
      </c>
      <c r="R48">
        <v>122</v>
      </c>
      <c r="S48">
        <v>261</v>
      </c>
      <c r="T48">
        <v>128</v>
      </c>
      <c r="U48">
        <v>2</v>
      </c>
      <c r="V48">
        <v>3</v>
      </c>
      <c r="Y48" t="s">
        <v>265</v>
      </c>
      <c r="Z48" t="s">
        <v>53</v>
      </c>
      <c r="AA48">
        <v>447</v>
      </c>
      <c r="AB48">
        <v>394</v>
      </c>
      <c r="AC48">
        <v>159</v>
      </c>
      <c r="AD48">
        <v>51</v>
      </c>
      <c r="AE48">
        <v>10</v>
      </c>
      <c r="AH48" t="s">
        <v>264</v>
      </c>
      <c r="AI48" t="s">
        <v>52</v>
      </c>
      <c r="AJ48">
        <v>468</v>
      </c>
      <c r="AK48">
        <v>107</v>
      </c>
      <c r="AL48">
        <v>61</v>
      </c>
      <c r="AM48">
        <v>62</v>
      </c>
      <c r="AN48">
        <v>34</v>
      </c>
    </row>
    <row r="49" spans="1:40" x14ac:dyDescent="0.25">
      <c r="A49" t="s">
        <v>225</v>
      </c>
      <c r="B49">
        <v>169</v>
      </c>
      <c r="C49">
        <v>373</v>
      </c>
      <c r="D49">
        <v>483</v>
      </c>
      <c r="E49">
        <v>352</v>
      </c>
      <c r="G49" s="6">
        <f t="shared" si="1"/>
        <v>-138.62657178387963</v>
      </c>
      <c r="H49" s="6">
        <f t="shared" si="0"/>
        <v>-34.493602212090835</v>
      </c>
      <c r="I49" s="7">
        <f t="shared" si="2"/>
        <v>105</v>
      </c>
      <c r="J49" s="7">
        <f t="shared" si="3"/>
        <v>0</v>
      </c>
      <c r="K49" s="7">
        <f t="shared" si="4"/>
        <v>105</v>
      </c>
      <c r="L49" s="10"/>
      <c r="M49" s="5"/>
      <c r="N49" s="5"/>
      <c r="P49" t="s">
        <v>225</v>
      </c>
      <c r="Q49" t="s">
        <v>53</v>
      </c>
      <c r="R49">
        <v>483</v>
      </c>
      <c r="S49">
        <v>352</v>
      </c>
      <c r="T49">
        <v>105</v>
      </c>
      <c r="U49">
        <v>2</v>
      </c>
      <c r="V49">
        <v>3</v>
      </c>
      <c r="Y49" t="s">
        <v>273</v>
      </c>
      <c r="Z49" t="s">
        <v>53</v>
      </c>
      <c r="AA49">
        <v>460</v>
      </c>
      <c r="AB49">
        <v>98</v>
      </c>
      <c r="AC49">
        <v>176</v>
      </c>
      <c r="AD49">
        <v>58</v>
      </c>
      <c r="AE49">
        <v>6</v>
      </c>
      <c r="AH49" t="s">
        <v>272</v>
      </c>
      <c r="AI49" t="s">
        <v>52</v>
      </c>
      <c r="AJ49">
        <v>456</v>
      </c>
      <c r="AK49">
        <v>391</v>
      </c>
      <c r="AL49">
        <v>43</v>
      </c>
      <c r="AM49">
        <v>41</v>
      </c>
      <c r="AN49">
        <v>9</v>
      </c>
    </row>
    <row r="50" spans="1:40" x14ac:dyDescent="0.25">
      <c r="A50" s="21" t="s">
        <v>226</v>
      </c>
      <c r="B50">
        <v>495</v>
      </c>
      <c r="C50">
        <v>332</v>
      </c>
      <c r="D50">
        <v>501</v>
      </c>
      <c r="E50">
        <v>332</v>
      </c>
      <c r="G50" s="6">
        <f t="shared" si="1"/>
        <v>-27.731546125077141</v>
      </c>
      <c r="H50" s="6">
        <f t="shared" si="0"/>
        <v>-26.943652139192324</v>
      </c>
      <c r="I50" s="7">
        <f t="shared" si="2"/>
        <v>1</v>
      </c>
      <c r="J50" s="7">
        <f t="shared" si="3"/>
        <v>0</v>
      </c>
      <c r="K50" s="7">
        <f t="shared" si="4"/>
        <v>1</v>
      </c>
      <c r="L50" s="10"/>
      <c r="M50" s="5"/>
      <c r="N50" s="5"/>
      <c r="P50" t="s">
        <v>226</v>
      </c>
      <c r="Q50" t="s">
        <v>52</v>
      </c>
      <c r="R50">
        <v>501</v>
      </c>
      <c r="S50">
        <v>332</v>
      </c>
      <c r="T50">
        <v>1</v>
      </c>
      <c r="U50">
        <v>98</v>
      </c>
      <c r="V50">
        <v>4</v>
      </c>
      <c r="Y50" t="s">
        <v>44</v>
      </c>
      <c r="Z50" t="s">
        <v>53</v>
      </c>
      <c r="AA50">
        <v>449</v>
      </c>
      <c r="AB50">
        <v>393</v>
      </c>
      <c r="AC50">
        <v>7</v>
      </c>
      <c r="AD50">
        <v>15</v>
      </c>
      <c r="AE50">
        <v>11</v>
      </c>
      <c r="AH50" t="s">
        <v>22</v>
      </c>
      <c r="AI50" t="s">
        <v>52</v>
      </c>
      <c r="AJ50">
        <v>465</v>
      </c>
      <c r="AK50">
        <v>377</v>
      </c>
      <c r="AL50">
        <v>98</v>
      </c>
      <c r="AM50">
        <v>62</v>
      </c>
      <c r="AN50">
        <v>35</v>
      </c>
    </row>
    <row r="51" spans="1:40" x14ac:dyDescent="0.25">
      <c r="A51" s="21" t="s">
        <v>227</v>
      </c>
      <c r="B51">
        <v>499</v>
      </c>
      <c r="C51">
        <v>157</v>
      </c>
      <c r="D51">
        <v>507</v>
      </c>
      <c r="E51">
        <v>303</v>
      </c>
      <c r="G51" s="6">
        <f t="shared" si="1"/>
        <v>24.876548922257044</v>
      </c>
      <c r="H51" s="6">
        <f t="shared" si="0"/>
        <v>-18.618588513041786</v>
      </c>
      <c r="I51" s="7">
        <f t="shared" si="2"/>
        <v>44</v>
      </c>
      <c r="J51" s="7">
        <f t="shared" si="3"/>
        <v>0</v>
      </c>
      <c r="K51" s="7">
        <f t="shared" si="4"/>
        <v>44</v>
      </c>
      <c r="L51" s="10"/>
      <c r="M51" s="5"/>
      <c r="N51" s="5"/>
      <c r="P51" t="s">
        <v>227</v>
      </c>
      <c r="Q51" t="s">
        <v>53</v>
      </c>
      <c r="R51">
        <v>507</v>
      </c>
      <c r="S51">
        <v>303</v>
      </c>
      <c r="T51">
        <v>44</v>
      </c>
      <c r="U51">
        <v>3</v>
      </c>
      <c r="V51">
        <v>2</v>
      </c>
      <c r="Y51" t="s">
        <v>48</v>
      </c>
      <c r="Z51" t="s">
        <v>53</v>
      </c>
      <c r="AA51">
        <v>451</v>
      </c>
      <c r="AB51">
        <v>389</v>
      </c>
      <c r="AC51">
        <v>92</v>
      </c>
      <c r="AD51">
        <v>60</v>
      </c>
      <c r="AE51">
        <v>29</v>
      </c>
      <c r="AH51" t="s">
        <v>23</v>
      </c>
      <c r="AI51" t="s">
        <v>52</v>
      </c>
      <c r="AJ51">
        <v>194</v>
      </c>
      <c r="AK51">
        <v>394</v>
      </c>
      <c r="AL51">
        <v>92</v>
      </c>
      <c r="AM51">
        <v>15</v>
      </c>
      <c r="AN51">
        <v>16</v>
      </c>
    </row>
    <row r="52" spans="1:40" x14ac:dyDescent="0.25">
      <c r="A52" s="21" t="s">
        <v>234</v>
      </c>
      <c r="B52">
        <v>214</v>
      </c>
      <c r="C52">
        <v>408</v>
      </c>
      <c r="D52">
        <v>469</v>
      </c>
      <c r="E52">
        <v>374</v>
      </c>
      <c r="G52" s="6">
        <f t="shared" si="1"/>
        <v>-122.24997416418361</v>
      </c>
      <c r="H52" s="6">
        <f t="shared" si="0"/>
        <v>-41.965960353054982</v>
      </c>
      <c r="I52" s="7">
        <f t="shared" si="2"/>
        <v>81</v>
      </c>
      <c r="J52" s="7">
        <f t="shared" si="3"/>
        <v>0</v>
      </c>
      <c r="K52" s="7">
        <f t="shared" si="4"/>
        <v>81</v>
      </c>
      <c r="L52" s="10"/>
      <c r="M52" s="5"/>
      <c r="N52" s="5"/>
      <c r="P52" t="s">
        <v>234</v>
      </c>
      <c r="Q52" t="s">
        <v>52</v>
      </c>
      <c r="R52">
        <v>469</v>
      </c>
      <c r="S52">
        <v>374</v>
      </c>
      <c r="T52">
        <v>81</v>
      </c>
      <c r="U52">
        <v>62</v>
      </c>
      <c r="V52">
        <v>2</v>
      </c>
      <c r="Y52" t="s">
        <v>45</v>
      </c>
      <c r="Z52" t="s">
        <v>53</v>
      </c>
      <c r="AA52">
        <v>487</v>
      </c>
      <c r="AB52">
        <v>138</v>
      </c>
      <c r="AC52">
        <v>117</v>
      </c>
      <c r="AD52">
        <v>67</v>
      </c>
      <c r="AE52">
        <v>40</v>
      </c>
      <c r="AH52" t="s">
        <v>24</v>
      </c>
      <c r="AI52" t="s">
        <v>52</v>
      </c>
      <c r="AJ52">
        <v>183</v>
      </c>
      <c r="AK52">
        <v>381</v>
      </c>
      <c r="AL52">
        <v>14</v>
      </c>
      <c r="AM52">
        <v>48</v>
      </c>
      <c r="AN52">
        <v>5</v>
      </c>
    </row>
    <row r="53" spans="1:40" x14ac:dyDescent="0.25">
      <c r="A53" s="21" t="s">
        <v>235</v>
      </c>
      <c r="B53">
        <v>389</v>
      </c>
      <c r="C53">
        <v>423</v>
      </c>
      <c r="D53">
        <v>517</v>
      </c>
      <c r="E53">
        <v>212</v>
      </c>
      <c r="G53" s="6">
        <f t="shared" si="1"/>
        <v>-69.341089936692512</v>
      </c>
      <c r="H53" s="6">
        <f t="shared" si="0"/>
        <v>8.0893804139529788</v>
      </c>
      <c r="I53" s="7">
        <f t="shared" si="2"/>
        <v>78</v>
      </c>
      <c r="J53" s="7">
        <f t="shared" si="3"/>
        <v>78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517</v>
      </c>
      <c r="S53">
        <v>212</v>
      </c>
      <c r="T53">
        <v>78</v>
      </c>
      <c r="U53">
        <v>2</v>
      </c>
      <c r="V53">
        <v>1</v>
      </c>
      <c r="Y53" t="s">
        <v>49</v>
      </c>
      <c r="Z53" t="s">
        <v>53</v>
      </c>
      <c r="AA53">
        <v>485</v>
      </c>
      <c r="AB53">
        <v>129</v>
      </c>
      <c r="AC53">
        <v>36</v>
      </c>
      <c r="AD53">
        <v>48</v>
      </c>
      <c r="AE53">
        <v>38</v>
      </c>
      <c r="AH53" t="s">
        <v>25</v>
      </c>
      <c r="AI53" t="s">
        <v>52</v>
      </c>
      <c r="AJ53">
        <v>182</v>
      </c>
      <c r="AK53">
        <v>383</v>
      </c>
      <c r="AL53">
        <v>115</v>
      </c>
      <c r="AM53">
        <v>25</v>
      </c>
      <c r="AN53">
        <v>7</v>
      </c>
    </row>
    <row r="54" spans="1:40" x14ac:dyDescent="0.25">
      <c r="A54" t="s">
        <v>228</v>
      </c>
      <c r="B54">
        <v>156</v>
      </c>
      <c r="C54">
        <v>356</v>
      </c>
      <c r="D54">
        <v>503</v>
      </c>
      <c r="E54">
        <v>162</v>
      </c>
      <c r="G54" s="6">
        <f t="shared" si="1"/>
        <v>-144.72757855140162</v>
      </c>
      <c r="H54" s="6">
        <f t="shared" si="0"/>
        <v>23.085133672808276</v>
      </c>
      <c r="I54" s="7">
        <f t="shared" si="2"/>
        <v>168</v>
      </c>
      <c r="J54" s="7">
        <f t="shared" si="3"/>
        <v>168</v>
      </c>
      <c r="K54" s="7">
        <f t="shared" si="4"/>
        <v>0</v>
      </c>
      <c r="L54" s="10"/>
      <c r="M54" s="5"/>
      <c r="N54" s="5"/>
      <c r="P54" t="s">
        <v>228</v>
      </c>
      <c r="Q54" t="s">
        <v>52</v>
      </c>
      <c r="R54">
        <v>503</v>
      </c>
      <c r="S54">
        <v>162</v>
      </c>
      <c r="T54">
        <v>168</v>
      </c>
      <c r="U54">
        <v>3</v>
      </c>
      <c r="V54">
        <v>3</v>
      </c>
      <c r="Y54" t="s">
        <v>46</v>
      </c>
      <c r="Z54" t="s">
        <v>53</v>
      </c>
      <c r="AA54">
        <v>447</v>
      </c>
      <c r="AB54">
        <v>394</v>
      </c>
      <c r="AC54">
        <v>77</v>
      </c>
      <c r="AD54">
        <v>83</v>
      </c>
      <c r="AE54">
        <v>14</v>
      </c>
      <c r="AH54" t="s">
        <v>26</v>
      </c>
      <c r="AI54" t="s">
        <v>52</v>
      </c>
      <c r="AJ54">
        <v>482</v>
      </c>
      <c r="AK54">
        <v>117</v>
      </c>
      <c r="AL54">
        <v>176</v>
      </c>
      <c r="AM54">
        <v>75</v>
      </c>
      <c r="AN54">
        <v>2</v>
      </c>
    </row>
    <row r="55" spans="1:40" x14ac:dyDescent="0.25">
      <c r="A55" t="s">
        <v>229</v>
      </c>
      <c r="B55">
        <v>242</v>
      </c>
      <c r="C55">
        <v>52</v>
      </c>
      <c r="D55">
        <v>488</v>
      </c>
      <c r="E55">
        <v>358</v>
      </c>
      <c r="G55" s="6">
        <f t="shared" si="1"/>
        <v>112.53325007900426</v>
      </c>
      <c r="H55" s="6">
        <f t="shared" si="0"/>
        <v>-35.083473879092736</v>
      </c>
      <c r="I55" s="7">
        <f t="shared" si="2"/>
        <v>148</v>
      </c>
      <c r="J55" s="7">
        <f t="shared" si="3"/>
        <v>0</v>
      </c>
      <c r="K55" s="7">
        <f t="shared" si="4"/>
        <v>148</v>
      </c>
      <c r="L55" s="10"/>
      <c r="M55" s="5"/>
      <c r="N55" s="5"/>
      <c r="P55" t="s">
        <v>229</v>
      </c>
      <c r="Q55" t="s">
        <v>53</v>
      </c>
      <c r="R55">
        <v>488</v>
      </c>
      <c r="S55">
        <v>358</v>
      </c>
      <c r="T55">
        <v>148</v>
      </c>
      <c r="U55">
        <v>98</v>
      </c>
      <c r="V55">
        <v>14</v>
      </c>
      <c r="Y55" t="s">
        <v>50</v>
      </c>
      <c r="Z55" t="s">
        <v>53</v>
      </c>
      <c r="AA55">
        <v>188</v>
      </c>
      <c r="AB55">
        <v>84</v>
      </c>
      <c r="AC55">
        <v>106</v>
      </c>
      <c r="AD55">
        <v>13</v>
      </c>
      <c r="AE55">
        <v>17</v>
      </c>
      <c r="AH55" t="s">
        <v>27</v>
      </c>
      <c r="AI55" t="s">
        <v>52</v>
      </c>
      <c r="AJ55">
        <v>495</v>
      </c>
      <c r="AK55">
        <v>151</v>
      </c>
      <c r="AL55">
        <v>6</v>
      </c>
      <c r="AM55">
        <v>97</v>
      </c>
      <c r="AN55">
        <v>84</v>
      </c>
    </row>
    <row r="56" spans="1:40" x14ac:dyDescent="0.25">
      <c r="A56" t="s">
        <v>236</v>
      </c>
      <c r="B56">
        <v>503</v>
      </c>
      <c r="C56">
        <v>316</v>
      </c>
      <c r="D56">
        <v>120</v>
      </c>
      <c r="E56">
        <v>214</v>
      </c>
      <c r="G56" s="6">
        <f t="shared" si="1"/>
        <v>-22.553138526910796</v>
      </c>
      <c r="H56" s="6">
        <f t="shared" si="0"/>
        <v>172.59308787150476</v>
      </c>
      <c r="I56" s="7">
        <f t="shared" si="2"/>
        <v>165</v>
      </c>
      <c r="J56" s="7">
        <f t="shared" si="3"/>
        <v>165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120</v>
      </c>
      <c r="S56">
        <v>214</v>
      </c>
      <c r="T56">
        <v>165</v>
      </c>
      <c r="U56">
        <v>2</v>
      </c>
      <c r="V56">
        <v>4</v>
      </c>
      <c r="Y56" t="s">
        <v>47</v>
      </c>
      <c r="Z56" t="s">
        <v>53</v>
      </c>
      <c r="AA56">
        <v>186</v>
      </c>
      <c r="AB56">
        <v>389</v>
      </c>
      <c r="AC56">
        <v>125</v>
      </c>
      <c r="AD56">
        <v>54</v>
      </c>
      <c r="AE56">
        <v>7</v>
      </c>
      <c r="AH56" t="s">
        <v>28</v>
      </c>
      <c r="AI56" t="s">
        <v>52</v>
      </c>
      <c r="AJ56">
        <v>470</v>
      </c>
      <c r="AK56">
        <v>107</v>
      </c>
      <c r="AL56">
        <v>175</v>
      </c>
      <c r="AM56">
        <v>98</v>
      </c>
      <c r="AN56">
        <v>45</v>
      </c>
    </row>
    <row r="57" spans="1:40" x14ac:dyDescent="0.25">
      <c r="A57" t="s">
        <v>237</v>
      </c>
      <c r="B57">
        <v>128</v>
      </c>
      <c r="C57">
        <v>177</v>
      </c>
      <c r="D57">
        <v>124</v>
      </c>
      <c r="E57">
        <v>216</v>
      </c>
      <c r="G57" s="6">
        <f t="shared" si="1"/>
        <v>161.83404347077447</v>
      </c>
      <c r="H57" s="6">
        <f t="shared" si="0"/>
        <v>173.01894259317021</v>
      </c>
      <c r="I57" s="7">
        <f t="shared" si="2"/>
        <v>12</v>
      </c>
      <c r="J57" s="7">
        <f t="shared" si="3"/>
        <v>12</v>
      </c>
      <c r="K57" s="7">
        <f t="shared" si="4"/>
        <v>0</v>
      </c>
      <c r="L57" s="10"/>
      <c r="M57" s="5"/>
      <c r="N57" s="5"/>
      <c r="P57" t="s">
        <v>237</v>
      </c>
      <c r="Q57" t="s">
        <v>53</v>
      </c>
      <c r="R57">
        <v>124</v>
      </c>
      <c r="S57">
        <v>216</v>
      </c>
      <c r="T57">
        <v>12</v>
      </c>
      <c r="U57">
        <v>4</v>
      </c>
      <c r="V57">
        <v>4</v>
      </c>
      <c r="Y57" t="s">
        <v>51</v>
      </c>
      <c r="Z57" t="s">
        <v>53</v>
      </c>
      <c r="AA57">
        <v>196</v>
      </c>
      <c r="AB57">
        <v>395</v>
      </c>
      <c r="AC57">
        <v>89</v>
      </c>
      <c r="AD57">
        <v>71</v>
      </c>
      <c r="AE57">
        <v>8</v>
      </c>
      <c r="AH57" t="s">
        <v>29</v>
      </c>
      <c r="AI57" t="s">
        <v>52</v>
      </c>
      <c r="AJ57">
        <v>189</v>
      </c>
      <c r="AK57">
        <v>389</v>
      </c>
      <c r="AL57">
        <v>63</v>
      </c>
      <c r="AM57">
        <v>38</v>
      </c>
      <c r="AN57">
        <v>15</v>
      </c>
    </row>
    <row r="58" spans="1:40" x14ac:dyDescent="0.25">
      <c r="A58" t="s">
        <v>230</v>
      </c>
      <c r="B58">
        <v>163</v>
      </c>
      <c r="C58">
        <v>108</v>
      </c>
      <c r="D58">
        <v>514</v>
      </c>
      <c r="E58">
        <v>196</v>
      </c>
      <c r="G58" s="6">
        <f t="shared" si="1"/>
        <v>139.94407441079784</v>
      </c>
      <c r="H58" s="6">
        <f t="shared" si="0"/>
        <v>12.778733188406038</v>
      </c>
      <c r="I58" s="7">
        <f t="shared" si="2"/>
        <v>128</v>
      </c>
      <c r="J58" s="7">
        <f t="shared" si="3"/>
        <v>128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514</v>
      </c>
      <c r="S58">
        <v>196</v>
      </c>
      <c r="T58">
        <v>128</v>
      </c>
      <c r="U58">
        <v>2</v>
      </c>
      <c r="V58">
        <v>3</v>
      </c>
      <c r="Y58" t="s">
        <v>54</v>
      </c>
      <c r="Z58" t="s">
        <v>53</v>
      </c>
      <c r="AA58">
        <v>125</v>
      </c>
      <c r="AB58">
        <v>193</v>
      </c>
      <c r="AC58">
        <v>172</v>
      </c>
      <c r="AD58">
        <v>7</v>
      </c>
      <c r="AE58">
        <v>5</v>
      </c>
      <c r="AH58" t="s">
        <v>30</v>
      </c>
      <c r="AI58" t="s">
        <v>52</v>
      </c>
      <c r="AJ58">
        <v>466</v>
      </c>
      <c r="AK58">
        <v>105</v>
      </c>
      <c r="AL58">
        <v>12</v>
      </c>
      <c r="AM58">
        <v>77</v>
      </c>
      <c r="AN58">
        <v>2</v>
      </c>
    </row>
    <row r="59" spans="1:40" x14ac:dyDescent="0.25">
      <c r="A59" t="s">
        <v>231</v>
      </c>
      <c r="B59">
        <v>406</v>
      </c>
      <c r="C59">
        <v>59</v>
      </c>
      <c r="D59">
        <v>136</v>
      </c>
      <c r="E59">
        <v>321</v>
      </c>
      <c r="G59" s="6">
        <f t="shared" si="1"/>
        <v>64.585825301095426</v>
      </c>
      <c r="H59" s="6">
        <f t="shared" si="0"/>
        <v>-156.24007101817318</v>
      </c>
      <c r="I59" s="7">
        <f t="shared" si="2"/>
        <v>140</v>
      </c>
      <c r="J59" s="7">
        <f t="shared" si="3"/>
        <v>0</v>
      </c>
      <c r="K59" s="7">
        <f t="shared" si="4"/>
        <v>140</v>
      </c>
      <c r="L59" s="10"/>
      <c r="M59" s="5"/>
      <c r="N59" s="5"/>
      <c r="P59" t="s">
        <v>231</v>
      </c>
      <c r="Q59" t="s">
        <v>53</v>
      </c>
      <c r="R59">
        <v>136</v>
      </c>
      <c r="S59">
        <v>321</v>
      </c>
      <c r="T59">
        <v>140</v>
      </c>
      <c r="U59">
        <v>2</v>
      </c>
      <c r="V59">
        <v>2</v>
      </c>
      <c r="Y59" t="s">
        <v>59</v>
      </c>
      <c r="Z59" t="s">
        <v>53</v>
      </c>
      <c r="AA59">
        <v>123</v>
      </c>
      <c r="AB59">
        <v>204</v>
      </c>
      <c r="AC59">
        <v>27</v>
      </c>
      <c r="AD59">
        <v>2</v>
      </c>
      <c r="AE59">
        <v>5</v>
      </c>
      <c r="AH59" t="s">
        <v>58</v>
      </c>
      <c r="AI59" t="s">
        <v>52</v>
      </c>
      <c r="AJ59">
        <v>513</v>
      </c>
      <c r="AK59">
        <v>286</v>
      </c>
      <c r="AL59">
        <v>17</v>
      </c>
      <c r="AM59">
        <v>3</v>
      </c>
      <c r="AN59">
        <v>2</v>
      </c>
    </row>
    <row r="60" spans="1:40" x14ac:dyDescent="0.25">
      <c r="A60" t="s">
        <v>238</v>
      </c>
      <c r="B60">
        <v>415</v>
      </c>
      <c r="C60">
        <v>70</v>
      </c>
      <c r="D60">
        <v>121</v>
      </c>
      <c r="E60">
        <v>273</v>
      </c>
      <c r="G60" s="6">
        <f t="shared" si="1"/>
        <v>60.802513953935531</v>
      </c>
      <c r="H60" s="6">
        <f t="shared" si="0"/>
        <v>-170.58437360845966</v>
      </c>
      <c r="I60" s="7">
        <f t="shared" si="2"/>
        <v>129</v>
      </c>
      <c r="J60" s="7">
        <f t="shared" si="3"/>
        <v>0</v>
      </c>
      <c r="K60" s="7">
        <f t="shared" si="4"/>
        <v>129</v>
      </c>
      <c r="L60" s="10"/>
      <c r="M60" s="5"/>
      <c r="N60" s="5"/>
      <c r="P60" t="s">
        <v>238</v>
      </c>
      <c r="Q60" t="s">
        <v>52</v>
      </c>
      <c r="R60">
        <v>121</v>
      </c>
      <c r="S60">
        <v>273</v>
      </c>
      <c r="T60">
        <v>129</v>
      </c>
      <c r="U60">
        <v>6</v>
      </c>
      <c r="V60">
        <v>2</v>
      </c>
      <c r="Y60" t="s">
        <v>55</v>
      </c>
      <c r="Z60" t="s">
        <v>53</v>
      </c>
      <c r="AA60">
        <v>120</v>
      </c>
      <c r="AB60">
        <v>265</v>
      </c>
      <c r="AC60">
        <v>35</v>
      </c>
      <c r="AD60">
        <v>1</v>
      </c>
      <c r="AE60">
        <v>1</v>
      </c>
      <c r="AH60" t="s">
        <v>31</v>
      </c>
      <c r="AI60" t="s">
        <v>52</v>
      </c>
      <c r="AJ60">
        <v>518</v>
      </c>
      <c r="AK60">
        <v>216</v>
      </c>
      <c r="AL60">
        <v>61</v>
      </c>
      <c r="AM60">
        <v>3</v>
      </c>
      <c r="AN60">
        <v>5</v>
      </c>
    </row>
    <row r="61" spans="1:40" x14ac:dyDescent="0.25">
      <c r="A61" t="s">
        <v>239</v>
      </c>
      <c r="B61">
        <v>219</v>
      </c>
      <c r="C61">
        <v>69</v>
      </c>
      <c r="D61">
        <v>180</v>
      </c>
      <c r="E61">
        <v>98</v>
      </c>
      <c r="G61" s="6">
        <f t="shared" si="1"/>
        <v>120.56793706386408</v>
      </c>
      <c r="H61" s="6">
        <f t="shared" si="0"/>
        <v>134.59365376669098</v>
      </c>
      <c r="I61" s="7">
        <f t="shared" si="2"/>
        <v>15</v>
      </c>
      <c r="J61" s="7">
        <f t="shared" si="3"/>
        <v>15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180</v>
      </c>
      <c r="S61">
        <v>98</v>
      </c>
      <c r="T61">
        <v>15</v>
      </c>
      <c r="U61">
        <v>2</v>
      </c>
      <c r="V61">
        <v>2</v>
      </c>
      <c r="Y61" t="s">
        <v>61</v>
      </c>
      <c r="Z61" t="s">
        <v>53</v>
      </c>
      <c r="AA61">
        <v>121</v>
      </c>
      <c r="AB61">
        <v>242</v>
      </c>
      <c r="AC61">
        <v>90</v>
      </c>
      <c r="AD61">
        <v>2</v>
      </c>
      <c r="AE61">
        <v>2</v>
      </c>
      <c r="AH61" t="s">
        <v>60</v>
      </c>
      <c r="AI61" t="s">
        <v>52</v>
      </c>
      <c r="AJ61">
        <v>167</v>
      </c>
      <c r="AK61">
        <v>365</v>
      </c>
      <c r="AL61">
        <v>38</v>
      </c>
      <c r="AM61">
        <v>1</v>
      </c>
      <c r="AN61">
        <v>4</v>
      </c>
    </row>
    <row r="62" spans="1:40" x14ac:dyDescent="0.25">
      <c r="A62" t="s">
        <v>232</v>
      </c>
      <c r="B62">
        <v>487</v>
      </c>
      <c r="C62">
        <v>344</v>
      </c>
      <c r="D62">
        <v>122</v>
      </c>
      <c r="E62">
        <v>225</v>
      </c>
      <c r="G62" s="6">
        <f t="shared" si="1"/>
        <v>-31.912771576163337</v>
      </c>
      <c r="H62" s="6">
        <f t="shared" si="0"/>
        <v>175.66768601681147</v>
      </c>
      <c r="I62" s="7">
        <f t="shared" si="2"/>
        <v>153</v>
      </c>
      <c r="J62" s="7">
        <f t="shared" si="3"/>
        <v>153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122</v>
      </c>
      <c r="S62">
        <v>225</v>
      </c>
      <c r="T62">
        <v>153</v>
      </c>
      <c r="U62">
        <v>2</v>
      </c>
      <c r="V62">
        <v>2</v>
      </c>
      <c r="Y62" t="s">
        <v>56</v>
      </c>
      <c r="Z62" t="s">
        <v>53</v>
      </c>
      <c r="AA62">
        <v>155</v>
      </c>
      <c r="AB62">
        <v>122</v>
      </c>
      <c r="AC62">
        <v>37</v>
      </c>
      <c r="AD62">
        <v>30</v>
      </c>
      <c r="AE62">
        <v>1</v>
      </c>
      <c r="AH62" t="s">
        <v>32</v>
      </c>
      <c r="AI62" t="s">
        <v>52</v>
      </c>
      <c r="AJ62">
        <v>466</v>
      </c>
      <c r="AK62">
        <v>395</v>
      </c>
      <c r="AL62">
        <v>51</v>
      </c>
      <c r="AM62">
        <v>46</v>
      </c>
      <c r="AN62">
        <v>6</v>
      </c>
    </row>
    <row r="63" spans="1:40" x14ac:dyDescent="0.25">
      <c r="A63" t="s">
        <v>233</v>
      </c>
      <c r="B63">
        <v>130</v>
      </c>
      <c r="C63">
        <v>303</v>
      </c>
      <c r="D63">
        <v>207</v>
      </c>
      <c r="E63">
        <v>74</v>
      </c>
      <c r="G63" s="6">
        <f t="shared" si="1"/>
        <v>-161.65556576135725</v>
      </c>
      <c r="H63" s="6">
        <f t="shared" si="0"/>
        <v>124.24401498444669</v>
      </c>
      <c r="I63" s="7">
        <f t="shared" si="2"/>
        <v>75</v>
      </c>
      <c r="J63" s="7">
        <f t="shared" si="3"/>
        <v>75</v>
      </c>
      <c r="K63" s="7">
        <f t="shared" si="4"/>
        <v>0</v>
      </c>
      <c r="L63" s="10"/>
      <c r="M63" s="5"/>
      <c r="N63" s="5"/>
      <c r="P63" t="s">
        <v>233</v>
      </c>
      <c r="Q63" t="s">
        <v>53</v>
      </c>
      <c r="R63">
        <v>207</v>
      </c>
      <c r="S63">
        <v>74</v>
      </c>
      <c r="T63">
        <v>75</v>
      </c>
      <c r="U63">
        <v>2</v>
      </c>
      <c r="V63">
        <v>3</v>
      </c>
      <c r="Y63" t="s">
        <v>63</v>
      </c>
      <c r="Z63" t="s">
        <v>53</v>
      </c>
      <c r="AA63">
        <v>145</v>
      </c>
      <c r="AB63">
        <v>136</v>
      </c>
      <c r="AC63">
        <v>92</v>
      </c>
      <c r="AD63">
        <v>9</v>
      </c>
      <c r="AE63">
        <v>0</v>
      </c>
      <c r="AH63" t="s">
        <v>62</v>
      </c>
      <c r="AI63" t="s">
        <v>52</v>
      </c>
      <c r="AJ63">
        <v>171</v>
      </c>
      <c r="AK63">
        <v>113</v>
      </c>
      <c r="AL63">
        <v>130</v>
      </c>
      <c r="AM63">
        <v>24</v>
      </c>
      <c r="AN63">
        <v>1</v>
      </c>
    </row>
    <row r="64" spans="1:40" x14ac:dyDescent="0.25">
      <c r="A64" t="s">
        <v>240</v>
      </c>
      <c r="B64">
        <v>390</v>
      </c>
      <c r="C64">
        <v>421</v>
      </c>
      <c r="D64">
        <v>127</v>
      </c>
      <c r="E64">
        <v>189</v>
      </c>
      <c r="G64" s="6">
        <f t="shared" si="1"/>
        <v>-68.856503561772669</v>
      </c>
      <c r="H64" s="6">
        <f t="shared" si="0"/>
        <v>165.19800191656623</v>
      </c>
      <c r="I64" s="7">
        <f t="shared" si="2"/>
        <v>126</v>
      </c>
      <c r="J64" s="7">
        <f t="shared" si="3"/>
        <v>126</v>
      </c>
      <c r="K64" s="7">
        <f t="shared" si="4"/>
        <v>0</v>
      </c>
      <c r="L64" s="10"/>
      <c r="M64" s="5"/>
      <c r="N64" s="5"/>
      <c r="P64" t="s">
        <v>240</v>
      </c>
      <c r="Q64" t="s">
        <v>52</v>
      </c>
      <c r="R64">
        <v>127</v>
      </c>
      <c r="S64">
        <v>189</v>
      </c>
      <c r="T64">
        <v>126</v>
      </c>
      <c r="U64">
        <v>5</v>
      </c>
      <c r="V64">
        <v>2</v>
      </c>
      <c r="Y64" t="s">
        <v>57</v>
      </c>
      <c r="Z64" t="s">
        <v>53</v>
      </c>
      <c r="AA64">
        <v>121</v>
      </c>
      <c r="AB64">
        <v>277</v>
      </c>
      <c r="AC64">
        <v>77</v>
      </c>
      <c r="AD64">
        <v>3</v>
      </c>
      <c r="AE64">
        <v>3</v>
      </c>
      <c r="AH64" t="s">
        <v>33</v>
      </c>
      <c r="AI64" t="s">
        <v>52</v>
      </c>
      <c r="AJ64">
        <v>474</v>
      </c>
      <c r="AK64">
        <v>116</v>
      </c>
      <c r="AL64">
        <v>97</v>
      </c>
      <c r="AM64">
        <v>3</v>
      </c>
      <c r="AN64">
        <v>2</v>
      </c>
    </row>
    <row r="65" spans="1:40" x14ac:dyDescent="0.25">
      <c r="A65" t="s">
        <v>241</v>
      </c>
      <c r="B65">
        <v>252</v>
      </c>
      <c r="C65">
        <v>425</v>
      </c>
      <c r="D65">
        <v>518</v>
      </c>
      <c r="E65">
        <v>215</v>
      </c>
      <c r="G65" s="6">
        <f t="shared" si="1"/>
        <v>-110.18179069998169</v>
      </c>
      <c r="H65" s="6">
        <f t="shared" si="0"/>
        <v>7.1962354290813675</v>
      </c>
      <c r="I65" s="7">
        <f t="shared" si="2"/>
        <v>118</v>
      </c>
      <c r="J65" s="7">
        <f t="shared" si="3"/>
        <v>118</v>
      </c>
      <c r="K65" s="7">
        <f t="shared" si="4"/>
        <v>0</v>
      </c>
      <c r="L65" s="10"/>
      <c r="M65" s="5"/>
      <c r="N65" s="5"/>
      <c r="P65" t="s">
        <v>241</v>
      </c>
      <c r="Q65" t="s">
        <v>53</v>
      </c>
      <c r="R65">
        <v>518</v>
      </c>
      <c r="S65">
        <v>215</v>
      </c>
      <c r="T65">
        <v>118</v>
      </c>
      <c r="U65">
        <v>15</v>
      </c>
      <c r="V65">
        <v>4</v>
      </c>
      <c r="Y65" t="s">
        <v>65</v>
      </c>
      <c r="Z65" t="s">
        <v>53</v>
      </c>
      <c r="AA65">
        <v>484</v>
      </c>
      <c r="AB65">
        <v>347</v>
      </c>
      <c r="AC65">
        <v>57</v>
      </c>
      <c r="AD65">
        <v>3</v>
      </c>
      <c r="AE65">
        <v>6</v>
      </c>
      <c r="AH65" t="s">
        <v>64</v>
      </c>
      <c r="AI65" t="s">
        <v>52</v>
      </c>
      <c r="AJ65">
        <v>445</v>
      </c>
      <c r="AK65">
        <v>394</v>
      </c>
      <c r="AL65">
        <v>57</v>
      </c>
      <c r="AM65">
        <v>4</v>
      </c>
      <c r="AN65">
        <v>2</v>
      </c>
    </row>
    <row r="66" spans="1:40" x14ac:dyDescent="0.25">
      <c r="A66" s="21" t="s">
        <v>242</v>
      </c>
      <c r="B66">
        <v>513</v>
      </c>
      <c r="C66">
        <v>183</v>
      </c>
      <c r="D66">
        <v>502</v>
      </c>
      <c r="E66">
        <v>321</v>
      </c>
      <c r="G66" s="6">
        <f t="shared" si="1"/>
        <v>16.453809268956633</v>
      </c>
      <c r="H66" s="6">
        <f t="shared" ref="H66:H129" si="5">ATAN2(2*(D66-$M$2/2)/$M$4,2*($N$2/2-E66)/$M$4)*180/PI()</f>
        <v>-23.991691713901169</v>
      </c>
      <c r="I66" s="7">
        <f t="shared" si="2"/>
        <v>41</v>
      </c>
      <c r="J66" s="7">
        <f t="shared" si="3"/>
        <v>0</v>
      </c>
      <c r="K66" s="7">
        <f t="shared" si="4"/>
        <v>41</v>
      </c>
      <c r="L66" s="10"/>
      <c r="M66" s="5"/>
      <c r="N66" s="5"/>
      <c r="P66" t="s">
        <v>242</v>
      </c>
      <c r="Q66" t="s">
        <v>52</v>
      </c>
      <c r="R66">
        <v>502</v>
      </c>
      <c r="S66">
        <v>321</v>
      </c>
      <c r="T66">
        <v>41</v>
      </c>
      <c r="U66">
        <v>4</v>
      </c>
      <c r="V66">
        <v>5</v>
      </c>
      <c r="Y66" t="s">
        <v>67</v>
      </c>
      <c r="Z66" t="s">
        <v>53</v>
      </c>
      <c r="AA66">
        <v>479</v>
      </c>
      <c r="AB66">
        <v>114</v>
      </c>
      <c r="AC66">
        <v>168</v>
      </c>
      <c r="AD66">
        <v>44</v>
      </c>
      <c r="AE66">
        <v>2</v>
      </c>
      <c r="AH66" t="s">
        <v>66</v>
      </c>
      <c r="AI66" t="s">
        <v>52</v>
      </c>
      <c r="AJ66">
        <v>128</v>
      </c>
      <c r="AK66">
        <v>296</v>
      </c>
      <c r="AL66">
        <v>69</v>
      </c>
      <c r="AM66">
        <v>2</v>
      </c>
      <c r="AN66">
        <v>1</v>
      </c>
    </row>
    <row r="67" spans="1:40" x14ac:dyDescent="0.25">
      <c r="A67" s="21" t="s">
        <v>243</v>
      </c>
      <c r="B67">
        <v>414</v>
      </c>
      <c r="C67">
        <v>69</v>
      </c>
      <c r="D67">
        <v>208</v>
      </c>
      <c r="E67">
        <v>86</v>
      </c>
      <c r="G67" s="6">
        <f t="shared" ref="G67:G130" si="6">ATAN2(2*(B67-$M$2/2)/$M$4,2*($N$2/2-C67)/$M$4)*180/PI()</f>
        <v>61.20207014983125</v>
      </c>
      <c r="H67" s="6">
        <f t="shared" si="5"/>
        <v>126.02737338510362</v>
      </c>
      <c r="I67" s="7">
        <f t="shared" ref="I67:I130" si="7">MAX(1,CEILING(MIN(MOD(G67-H67,360),MOD(H67-G67,360)),1))</f>
        <v>65</v>
      </c>
      <c r="J67" s="7">
        <f t="shared" ref="J67:J130" si="8">IF(H67&gt;1,I67,0)</f>
        <v>65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208</v>
      </c>
      <c r="S67">
        <v>86</v>
      </c>
      <c r="T67">
        <v>65</v>
      </c>
      <c r="U67">
        <v>4</v>
      </c>
      <c r="V67">
        <v>4</v>
      </c>
      <c r="Y67" t="s">
        <v>75</v>
      </c>
      <c r="Z67" t="s">
        <v>53</v>
      </c>
      <c r="AA67">
        <v>464</v>
      </c>
      <c r="AB67">
        <v>379</v>
      </c>
      <c r="AC67">
        <v>22</v>
      </c>
      <c r="AD67">
        <v>1</v>
      </c>
      <c r="AE67">
        <v>3</v>
      </c>
      <c r="AH67" t="s">
        <v>74</v>
      </c>
      <c r="AI67" t="s">
        <v>52</v>
      </c>
      <c r="AJ67">
        <v>151</v>
      </c>
      <c r="AK67">
        <v>128</v>
      </c>
      <c r="AL67">
        <v>57</v>
      </c>
      <c r="AM67">
        <v>1</v>
      </c>
      <c r="AN67">
        <v>1</v>
      </c>
    </row>
    <row r="68" spans="1:40" x14ac:dyDescent="0.25">
      <c r="A68" s="21" t="s">
        <v>250</v>
      </c>
      <c r="B68">
        <v>496</v>
      </c>
      <c r="C68">
        <v>323</v>
      </c>
      <c r="D68">
        <v>126</v>
      </c>
      <c r="E68">
        <v>297</v>
      </c>
      <c r="G68" s="6">
        <f t="shared" si="6"/>
        <v>-25.248138771284726</v>
      </c>
      <c r="H68" s="6">
        <f t="shared" si="5"/>
        <v>-163.62645067294972</v>
      </c>
      <c r="I68" s="7">
        <f t="shared" si="7"/>
        <v>139</v>
      </c>
      <c r="J68" s="7">
        <f t="shared" si="8"/>
        <v>0</v>
      </c>
      <c r="K68" s="7">
        <f t="shared" si="9"/>
        <v>139</v>
      </c>
      <c r="L68" s="10"/>
      <c r="M68" s="5"/>
      <c r="N68" s="5"/>
      <c r="P68" t="s">
        <v>250</v>
      </c>
      <c r="Q68" t="s">
        <v>52</v>
      </c>
      <c r="R68">
        <v>126</v>
      </c>
      <c r="S68">
        <v>297</v>
      </c>
      <c r="T68">
        <v>139</v>
      </c>
      <c r="U68">
        <v>2</v>
      </c>
      <c r="V68">
        <v>3</v>
      </c>
      <c r="Y68" t="s">
        <v>69</v>
      </c>
      <c r="Z68" t="s">
        <v>53</v>
      </c>
      <c r="AA68">
        <v>462</v>
      </c>
      <c r="AB68">
        <v>380</v>
      </c>
      <c r="AC68">
        <v>2</v>
      </c>
      <c r="AD68">
        <v>93</v>
      </c>
      <c r="AE68">
        <v>57</v>
      </c>
      <c r="AH68" t="s">
        <v>68</v>
      </c>
      <c r="AI68" t="s">
        <v>52</v>
      </c>
      <c r="AJ68">
        <v>331</v>
      </c>
      <c r="AK68">
        <v>437</v>
      </c>
      <c r="AL68">
        <v>5</v>
      </c>
      <c r="AM68">
        <v>99</v>
      </c>
      <c r="AN68">
        <v>99</v>
      </c>
    </row>
    <row r="69" spans="1:40" x14ac:dyDescent="0.25">
      <c r="A69" s="21" t="s">
        <v>251</v>
      </c>
      <c r="B69">
        <v>519</v>
      </c>
      <c r="C69">
        <v>230</v>
      </c>
      <c r="D69">
        <v>502</v>
      </c>
      <c r="E69">
        <v>171</v>
      </c>
      <c r="G69" s="6">
        <f t="shared" si="6"/>
        <v>2.8767650703005772</v>
      </c>
      <c r="H69" s="6">
        <f t="shared" si="5"/>
        <v>20.762763911963166</v>
      </c>
      <c r="I69" s="7">
        <f t="shared" si="7"/>
        <v>18</v>
      </c>
      <c r="J69" s="7">
        <f t="shared" si="8"/>
        <v>18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502</v>
      </c>
      <c r="S69">
        <v>171</v>
      </c>
      <c r="T69">
        <v>18</v>
      </c>
      <c r="U69">
        <v>5</v>
      </c>
      <c r="V69">
        <v>4</v>
      </c>
      <c r="Y69" t="s">
        <v>77</v>
      </c>
      <c r="Z69" t="s">
        <v>53</v>
      </c>
      <c r="AA69">
        <v>174</v>
      </c>
      <c r="AB69">
        <v>106</v>
      </c>
      <c r="AC69">
        <v>3</v>
      </c>
      <c r="AD69">
        <v>67</v>
      </c>
      <c r="AE69">
        <v>1</v>
      </c>
      <c r="AH69" t="s">
        <v>76</v>
      </c>
      <c r="AI69" t="s">
        <v>52</v>
      </c>
      <c r="AJ69">
        <v>343</v>
      </c>
      <c r="AK69">
        <v>43</v>
      </c>
      <c r="AL69">
        <v>9</v>
      </c>
      <c r="AM69">
        <v>99</v>
      </c>
      <c r="AN69">
        <v>99</v>
      </c>
    </row>
    <row r="70" spans="1:40" x14ac:dyDescent="0.25">
      <c r="A70" t="s">
        <v>244</v>
      </c>
      <c r="B70">
        <v>132</v>
      </c>
      <c r="C70">
        <v>168</v>
      </c>
      <c r="D70">
        <v>141</v>
      </c>
      <c r="E70">
        <v>156</v>
      </c>
      <c r="G70" s="6">
        <f t="shared" si="6"/>
        <v>159.04422326936782</v>
      </c>
      <c r="H70" s="6">
        <f t="shared" si="5"/>
        <v>154.86056761414457</v>
      </c>
      <c r="I70" s="7">
        <f t="shared" si="7"/>
        <v>5</v>
      </c>
      <c r="J70" s="7">
        <f t="shared" si="8"/>
        <v>5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141</v>
      </c>
      <c r="S70">
        <v>156</v>
      </c>
      <c r="T70">
        <v>5</v>
      </c>
      <c r="U70">
        <v>5</v>
      </c>
      <c r="V70">
        <v>4</v>
      </c>
      <c r="Y70" t="s">
        <v>71</v>
      </c>
      <c r="Z70" t="s">
        <v>53</v>
      </c>
      <c r="AA70">
        <v>148</v>
      </c>
      <c r="AB70">
        <v>340</v>
      </c>
      <c r="AC70">
        <v>62</v>
      </c>
      <c r="AD70">
        <v>2</v>
      </c>
      <c r="AE70">
        <v>2</v>
      </c>
      <c r="AH70" t="s">
        <v>70</v>
      </c>
      <c r="AI70" t="s">
        <v>52</v>
      </c>
      <c r="AJ70">
        <v>152</v>
      </c>
      <c r="AK70">
        <v>342</v>
      </c>
      <c r="AL70">
        <v>168</v>
      </c>
      <c r="AM70">
        <v>1</v>
      </c>
      <c r="AN70">
        <v>4</v>
      </c>
    </row>
    <row r="71" spans="1:40" x14ac:dyDescent="0.25">
      <c r="A71" t="s">
        <v>245</v>
      </c>
      <c r="B71">
        <v>123</v>
      </c>
      <c r="C71">
        <v>279</v>
      </c>
      <c r="D71">
        <v>513</v>
      </c>
      <c r="E71">
        <v>268</v>
      </c>
      <c r="G71" s="6">
        <f t="shared" si="6"/>
        <v>-168.801973203046</v>
      </c>
      <c r="H71" s="6">
        <f t="shared" si="5"/>
        <v>-8.2547485233895959</v>
      </c>
      <c r="I71" s="7">
        <f t="shared" si="7"/>
        <v>161</v>
      </c>
      <c r="J71" s="7">
        <f t="shared" si="8"/>
        <v>0</v>
      </c>
      <c r="K71" s="7">
        <f t="shared" si="9"/>
        <v>161</v>
      </c>
      <c r="L71" s="10"/>
      <c r="M71" s="5"/>
      <c r="N71" s="5"/>
      <c r="P71" t="s">
        <v>245</v>
      </c>
      <c r="Q71" t="s">
        <v>53</v>
      </c>
      <c r="R71">
        <v>513</v>
      </c>
      <c r="S71">
        <v>268</v>
      </c>
      <c r="T71">
        <v>161</v>
      </c>
      <c r="U71">
        <v>4</v>
      </c>
      <c r="V71">
        <v>2</v>
      </c>
      <c r="Y71" t="s">
        <v>79</v>
      </c>
      <c r="Z71" t="s">
        <v>53</v>
      </c>
      <c r="AA71">
        <v>494</v>
      </c>
      <c r="AB71">
        <v>142</v>
      </c>
      <c r="AC71">
        <v>27</v>
      </c>
      <c r="AD71">
        <v>1</v>
      </c>
      <c r="AE71">
        <v>1</v>
      </c>
      <c r="AH71" t="s">
        <v>78</v>
      </c>
      <c r="AI71" t="s">
        <v>52</v>
      </c>
      <c r="AJ71">
        <v>188</v>
      </c>
      <c r="AK71">
        <v>89</v>
      </c>
      <c r="AL71">
        <v>99</v>
      </c>
      <c r="AM71">
        <v>2</v>
      </c>
      <c r="AN71">
        <v>2</v>
      </c>
    </row>
    <row r="72" spans="1:40" x14ac:dyDescent="0.25">
      <c r="A72" t="s">
        <v>252</v>
      </c>
      <c r="B72">
        <v>174</v>
      </c>
      <c r="C72">
        <v>372</v>
      </c>
      <c r="D72">
        <v>486</v>
      </c>
      <c r="E72">
        <v>347</v>
      </c>
      <c r="G72" s="6">
        <f t="shared" si="6"/>
        <v>-137.88296345253954</v>
      </c>
      <c r="H72" s="6">
        <f t="shared" si="5"/>
        <v>-32.804950338101314</v>
      </c>
      <c r="I72" s="7">
        <f t="shared" si="7"/>
        <v>106</v>
      </c>
      <c r="J72" s="7">
        <f t="shared" si="8"/>
        <v>0</v>
      </c>
      <c r="K72" s="7">
        <f t="shared" si="9"/>
        <v>106</v>
      </c>
      <c r="L72" s="10"/>
      <c r="M72" s="5"/>
      <c r="N72" s="5"/>
      <c r="P72" t="s">
        <v>252</v>
      </c>
      <c r="Q72" t="s">
        <v>52</v>
      </c>
      <c r="R72">
        <v>486</v>
      </c>
      <c r="S72">
        <v>347</v>
      </c>
      <c r="T72">
        <v>106</v>
      </c>
      <c r="U72">
        <v>4</v>
      </c>
      <c r="V72">
        <v>2</v>
      </c>
      <c r="Y72" t="s">
        <v>73</v>
      </c>
      <c r="Z72" t="s">
        <v>53</v>
      </c>
      <c r="AA72">
        <v>497</v>
      </c>
      <c r="AB72">
        <v>147</v>
      </c>
      <c r="AC72">
        <v>2</v>
      </c>
      <c r="AD72">
        <v>2</v>
      </c>
      <c r="AE72">
        <v>3</v>
      </c>
      <c r="AH72" t="s">
        <v>72</v>
      </c>
      <c r="AI72" t="s">
        <v>52</v>
      </c>
      <c r="AJ72">
        <v>123</v>
      </c>
      <c r="AK72">
        <v>251</v>
      </c>
      <c r="AL72">
        <v>24</v>
      </c>
      <c r="AM72">
        <v>3</v>
      </c>
      <c r="AN72">
        <v>2</v>
      </c>
    </row>
    <row r="73" spans="1:40" x14ac:dyDescent="0.25">
      <c r="A73" t="s">
        <v>253</v>
      </c>
      <c r="B73">
        <v>298</v>
      </c>
      <c r="C73">
        <v>436</v>
      </c>
      <c r="D73">
        <v>184</v>
      </c>
      <c r="E73">
        <v>94</v>
      </c>
      <c r="G73" s="6">
        <f t="shared" si="6"/>
        <v>-96.404352726384147</v>
      </c>
      <c r="H73" s="6">
        <f t="shared" si="5"/>
        <v>132.96908576314689</v>
      </c>
      <c r="I73" s="7">
        <f t="shared" si="7"/>
        <v>131</v>
      </c>
      <c r="J73" s="7">
        <f t="shared" si="8"/>
        <v>131</v>
      </c>
      <c r="K73" s="7">
        <f t="shared" si="9"/>
        <v>0</v>
      </c>
      <c r="L73" s="10"/>
      <c r="M73" s="5"/>
      <c r="N73" s="5"/>
      <c r="P73" t="s">
        <v>253</v>
      </c>
      <c r="Q73" t="s">
        <v>53</v>
      </c>
      <c r="R73">
        <v>184</v>
      </c>
      <c r="S73">
        <v>94</v>
      </c>
      <c r="T73">
        <v>131</v>
      </c>
      <c r="U73">
        <v>2</v>
      </c>
      <c r="V73">
        <v>5</v>
      </c>
      <c r="Y73" t="s">
        <v>81</v>
      </c>
      <c r="Z73" t="s">
        <v>53</v>
      </c>
      <c r="AA73">
        <v>168</v>
      </c>
      <c r="AB73">
        <v>112</v>
      </c>
      <c r="AC73">
        <v>48</v>
      </c>
      <c r="AD73">
        <v>67</v>
      </c>
      <c r="AE73">
        <v>40</v>
      </c>
      <c r="AH73" t="s">
        <v>80</v>
      </c>
      <c r="AI73" t="s">
        <v>52</v>
      </c>
      <c r="AJ73">
        <v>477</v>
      </c>
      <c r="AK73">
        <v>380</v>
      </c>
      <c r="AL73">
        <v>90</v>
      </c>
      <c r="AM73">
        <v>1</v>
      </c>
      <c r="AN73">
        <v>5</v>
      </c>
    </row>
    <row r="74" spans="1:40" x14ac:dyDescent="0.25">
      <c r="A74" t="s">
        <v>246</v>
      </c>
      <c r="B74">
        <v>228</v>
      </c>
      <c r="C74">
        <v>66</v>
      </c>
      <c r="D74">
        <v>451</v>
      </c>
      <c r="E74">
        <v>385</v>
      </c>
      <c r="G74" s="6">
        <f t="shared" si="6"/>
        <v>117.86700384965685</v>
      </c>
      <c r="H74" s="6">
        <f t="shared" si="5"/>
        <v>-47.903818865096284</v>
      </c>
      <c r="I74" s="7">
        <f t="shared" si="7"/>
        <v>166</v>
      </c>
      <c r="J74" s="7">
        <f t="shared" si="8"/>
        <v>0</v>
      </c>
      <c r="K74" s="7">
        <f t="shared" si="9"/>
        <v>166</v>
      </c>
      <c r="L74" s="10"/>
      <c r="M74" s="5"/>
      <c r="N74" s="5"/>
      <c r="P74" t="s">
        <v>246</v>
      </c>
      <c r="Q74" t="s">
        <v>52</v>
      </c>
      <c r="R74">
        <v>451</v>
      </c>
      <c r="S74">
        <v>385</v>
      </c>
      <c r="T74">
        <v>166</v>
      </c>
      <c r="U74">
        <v>45</v>
      </c>
      <c r="V74">
        <v>4</v>
      </c>
      <c r="Y74" t="s">
        <v>83</v>
      </c>
      <c r="Z74" t="s">
        <v>53</v>
      </c>
      <c r="AA74">
        <v>454</v>
      </c>
      <c r="AB74">
        <v>391</v>
      </c>
      <c r="AC74">
        <v>94</v>
      </c>
      <c r="AD74">
        <v>50</v>
      </c>
      <c r="AE74">
        <v>32</v>
      </c>
      <c r="AH74" t="s">
        <v>82</v>
      </c>
      <c r="AI74" t="s">
        <v>52</v>
      </c>
      <c r="AJ74">
        <v>214</v>
      </c>
      <c r="AK74">
        <v>408</v>
      </c>
      <c r="AL74">
        <v>55</v>
      </c>
      <c r="AM74">
        <v>52</v>
      </c>
      <c r="AN74">
        <v>36</v>
      </c>
    </row>
    <row r="75" spans="1:40" x14ac:dyDescent="0.25">
      <c r="A75" t="s">
        <v>247</v>
      </c>
      <c r="B75">
        <v>407</v>
      </c>
      <c r="C75">
        <v>59</v>
      </c>
      <c r="D75">
        <v>127</v>
      </c>
      <c r="E75">
        <v>229</v>
      </c>
      <c r="G75" s="6">
        <f t="shared" si="6"/>
        <v>64.328129151109991</v>
      </c>
      <c r="H75" s="6">
        <f t="shared" si="5"/>
        <v>176.73796652260324</v>
      </c>
      <c r="I75" s="7">
        <f t="shared" si="7"/>
        <v>113</v>
      </c>
      <c r="J75" s="7">
        <f t="shared" si="8"/>
        <v>113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127</v>
      </c>
      <c r="S75">
        <v>229</v>
      </c>
      <c r="T75">
        <v>113</v>
      </c>
      <c r="U75">
        <v>26</v>
      </c>
      <c r="V75">
        <v>16</v>
      </c>
      <c r="Y75" t="s">
        <v>91</v>
      </c>
      <c r="Z75" t="s">
        <v>53</v>
      </c>
      <c r="AA75">
        <v>370</v>
      </c>
      <c r="AB75">
        <v>435</v>
      </c>
      <c r="AC75">
        <v>159</v>
      </c>
      <c r="AD75">
        <v>11</v>
      </c>
      <c r="AE75">
        <v>2</v>
      </c>
      <c r="AH75" t="s">
        <v>90</v>
      </c>
      <c r="AI75" t="s">
        <v>52</v>
      </c>
      <c r="AJ75">
        <v>370</v>
      </c>
      <c r="AK75">
        <v>47</v>
      </c>
      <c r="AL75">
        <v>9</v>
      </c>
      <c r="AM75">
        <v>98</v>
      </c>
      <c r="AN75">
        <v>97</v>
      </c>
    </row>
    <row r="76" spans="1:40" x14ac:dyDescent="0.25">
      <c r="A76" t="s">
        <v>254</v>
      </c>
      <c r="B76">
        <v>156</v>
      </c>
      <c r="C76">
        <v>347</v>
      </c>
      <c r="D76">
        <v>117</v>
      </c>
      <c r="E76">
        <v>234</v>
      </c>
      <c r="G76" s="6">
        <f t="shared" si="6"/>
        <v>-146.8780023247586</v>
      </c>
      <c r="H76" s="6">
        <f t="shared" si="5"/>
        <v>178.30702156237109</v>
      </c>
      <c r="I76" s="7">
        <f t="shared" si="7"/>
        <v>35</v>
      </c>
      <c r="J76" s="7">
        <f t="shared" si="8"/>
        <v>35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117</v>
      </c>
      <c r="S76">
        <v>234</v>
      </c>
      <c r="T76">
        <v>35</v>
      </c>
      <c r="U76">
        <v>5</v>
      </c>
      <c r="V76">
        <v>4</v>
      </c>
      <c r="Y76" t="s">
        <v>85</v>
      </c>
      <c r="Z76" t="s">
        <v>53</v>
      </c>
      <c r="AA76">
        <v>458</v>
      </c>
      <c r="AB76">
        <v>384</v>
      </c>
      <c r="AC76">
        <v>102</v>
      </c>
      <c r="AD76">
        <v>47</v>
      </c>
      <c r="AE76">
        <v>15</v>
      </c>
      <c r="AH76" t="s">
        <v>84</v>
      </c>
      <c r="AI76" t="s">
        <v>52</v>
      </c>
      <c r="AJ76">
        <v>462</v>
      </c>
      <c r="AK76">
        <v>99</v>
      </c>
      <c r="AL76">
        <v>50</v>
      </c>
      <c r="AM76">
        <v>65</v>
      </c>
      <c r="AN76">
        <v>10</v>
      </c>
    </row>
    <row r="77" spans="1:40" x14ac:dyDescent="0.25">
      <c r="A77" t="s">
        <v>255</v>
      </c>
      <c r="B77">
        <v>449</v>
      </c>
      <c r="C77">
        <v>81</v>
      </c>
      <c r="D77">
        <v>513</v>
      </c>
      <c r="E77">
        <v>301</v>
      </c>
      <c r="G77" s="6">
        <f t="shared" si="6"/>
        <v>50.946863053973502</v>
      </c>
      <c r="H77" s="6">
        <f t="shared" si="5"/>
        <v>-17.539775112710938</v>
      </c>
      <c r="I77" s="7">
        <f t="shared" si="7"/>
        <v>69</v>
      </c>
      <c r="J77" s="7">
        <f t="shared" si="8"/>
        <v>0</v>
      </c>
      <c r="K77" s="7">
        <f t="shared" si="9"/>
        <v>69</v>
      </c>
      <c r="L77" s="10"/>
      <c r="M77" s="5"/>
      <c r="N77" s="5"/>
      <c r="P77" t="s">
        <v>255</v>
      </c>
      <c r="Q77" t="s">
        <v>53</v>
      </c>
      <c r="R77">
        <v>513</v>
      </c>
      <c r="S77">
        <v>301</v>
      </c>
      <c r="T77">
        <v>69</v>
      </c>
      <c r="U77">
        <v>5</v>
      </c>
      <c r="V77">
        <v>4</v>
      </c>
      <c r="Y77" t="s">
        <v>93</v>
      </c>
      <c r="Z77" t="s">
        <v>53</v>
      </c>
      <c r="AA77">
        <v>426</v>
      </c>
      <c r="AB77">
        <v>69</v>
      </c>
      <c r="AC77">
        <v>150</v>
      </c>
      <c r="AD77">
        <v>95</v>
      </c>
      <c r="AE77">
        <v>44</v>
      </c>
      <c r="AH77" t="s">
        <v>92</v>
      </c>
      <c r="AI77" t="s">
        <v>52</v>
      </c>
      <c r="AJ77">
        <v>489</v>
      </c>
      <c r="AK77">
        <v>132</v>
      </c>
      <c r="AL77">
        <v>11</v>
      </c>
      <c r="AM77">
        <v>92</v>
      </c>
      <c r="AN77">
        <v>66</v>
      </c>
    </row>
    <row r="78" spans="1:40" x14ac:dyDescent="0.25">
      <c r="A78" t="s">
        <v>248</v>
      </c>
      <c r="B78">
        <v>188</v>
      </c>
      <c r="C78">
        <v>391</v>
      </c>
      <c r="D78">
        <v>506</v>
      </c>
      <c r="E78">
        <v>173</v>
      </c>
      <c r="G78" s="6">
        <f t="shared" si="6"/>
        <v>-131.15905097466305</v>
      </c>
      <c r="H78" s="6">
        <f t="shared" si="5"/>
        <v>19.809783603491418</v>
      </c>
      <c r="I78" s="7">
        <f t="shared" si="7"/>
        <v>151</v>
      </c>
      <c r="J78" s="7">
        <f t="shared" si="8"/>
        <v>151</v>
      </c>
      <c r="K78" s="7">
        <f t="shared" si="9"/>
        <v>0</v>
      </c>
      <c r="L78" s="10"/>
      <c r="M78" s="5"/>
      <c r="N78" s="5"/>
      <c r="P78" t="s">
        <v>248</v>
      </c>
      <c r="Q78" t="s">
        <v>52</v>
      </c>
      <c r="R78">
        <v>506</v>
      </c>
      <c r="S78">
        <v>173</v>
      </c>
      <c r="T78">
        <v>151</v>
      </c>
      <c r="U78">
        <v>3</v>
      </c>
      <c r="V78">
        <v>3</v>
      </c>
      <c r="Y78" t="s">
        <v>87</v>
      </c>
      <c r="Z78" t="s">
        <v>53</v>
      </c>
      <c r="AA78">
        <v>221</v>
      </c>
      <c r="AB78">
        <v>411</v>
      </c>
      <c r="AC78">
        <v>31</v>
      </c>
      <c r="AD78">
        <v>14</v>
      </c>
      <c r="AE78">
        <v>8</v>
      </c>
      <c r="AH78" t="s">
        <v>86</v>
      </c>
      <c r="AI78" t="s">
        <v>52</v>
      </c>
      <c r="AJ78">
        <v>451</v>
      </c>
      <c r="AK78">
        <v>390</v>
      </c>
      <c r="AL78">
        <v>6</v>
      </c>
      <c r="AM78">
        <v>39</v>
      </c>
      <c r="AN78">
        <v>5</v>
      </c>
    </row>
    <row r="79" spans="1:40" x14ac:dyDescent="0.25">
      <c r="A79" t="s">
        <v>249</v>
      </c>
      <c r="B79">
        <v>152</v>
      </c>
      <c r="C79">
        <v>124</v>
      </c>
      <c r="D79">
        <v>486</v>
      </c>
      <c r="E79">
        <v>351</v>
      </c>
      <c r="G79" s="6">
        <f t="shared" si="6"/>
        <v>145.37584492005107</v>
      </c>
      <c r="H79" s="6">
        <f t="shared" si="5"/>
        <v>-33.769644946357161</v>
      </c>
      <c r="I79" s="7">
        <f t="shared" si="7"/>
        <v>180</v>
      </c>
      <c r="J79" s="7">
        <f t="shared" si="8"/>
        <v>0</v>
      </c>
      <c r="K79" s="7">
        <f t="shared" si="9"/>
        <v>180</v>
      </c>
      <c r="L79" s="10"/>
      <c r="M79" s="5"/>
      <c r="N79" s="5"/>
      <c r="P79" t="s">
        <v>278</v>
      </c>
      <c r="Q79" t="s">
        <v>53</v>
      </c>
      <c r="R79">
        <v>486</v>
      </c>
      <c r="S79">
        <v>351</v>
      </c>
      <c r="T79">
        <v>180</v>
      </c>
      <c r="U79">
        <v>2</v>
      </c>
      <c r="V79">
        <v>3</v>
      </c>
      <c r="Y79" t="s">
        <v>95</v>
      </c>
      <c r="Z79" t="s">
        <v>53</v>
      </c>
      <c r="AA79">
        <v>198</v>
      </c>
      <c r="AB79">
        <v>387</v>
      </c>
      <c r="AC79">
        <v>73</v>
      </c>
      <c r="AD79">
        <v>53</v>
      </c>
      <c r="AE79">
        <v>3</v>
      </c>
      <c r="AH79" t="s">
        <v>94</v>
      </c>
      <c r="AI79" t="s">
        <v>52</v>
      </c>
      <c r="AJ79">
        <v>482</v>
      </c>
      <c r="AK79">
        <v>358</v>
      </c>
      <c r="AL79">
        <v>14</v>
      </c>
      <c r="AM79">
        <v>58</v>
      </c>
      <c r="AN79">
        <v>42</v>
      </c>
    </row>
    <row r="80" spans="1:40" x14ac:dyDescent="0.25">
      <c r="A80" t="s">
        <v>256</v>
      </c>
      <c r="B80">
        <v>170</v>
      </c>
      <c r="C80">
        <v>105</v>
      </c>
      <c r="D80">
        <v>133</v>
      </c>
      <c r="E80">
        <v>306</v>
      </c>
      <c r="G80" s="6">
        <f t="shared" si="6"/>
        <v>138.01278750418334</v>
      </c>
      <c r="H80" s="6">
        <f t="shared" si="5"/>
        <v>-160.55996517182382</v>
      </c>
      <c r="I80" s="7">
        <f t="shared" si="7"/>
        <v>62</v>
      </c>
      <c r="J80" s="7">
        <f t="shared" si="8"/>
        <v>0</v>
      </c>
      <c r="K80" s="7">
        <f t="shared" si="9"/>
        <v>62</v>
      </c>
      <c r="L80" s="10"/>
      <c r="M80" s="5"/>
      <c r="N80" s="5"/>
      <c r="P80" t="s">
        <v>256</v>
      </c>
      <c r="Q80" t="s">
        <v>52</v>
      </c>
      <c r="R80">
        <v>133</v>
      </c>
      <c r="S80">
        <v>306</v>
      </c>
      <c r="T80">
        <v>62</v>
      </c>
      <c r="U80">
        <v>4</v>
      </c>
      <c r="V80">
        <v>4</v>
      </c>
      <c r="Y80" t="s">
        <v>89</v>
      </c>
      <c r="Z80" t="s">
        <v>53</v>
      </c>
      <c r="AA80">
        <v>194</v>
      </c>
      <c r="AB80">
        <v>392</v>
      </c>
      <c r="AC80">
        <v>132</v>
      </c>
      <c r="AD80">
        <v>9</v>
      </c>
      <c r="AE80">
        <v>12</v>
      </c>
      <c r="AH80" t="s">
        <v>88</v>
      </c>
      <c r="AI80" t="s">
        <v>52</v>
      </c>
      <c r="AJ80">
        <v>462</v>
      </c>
      <c r="AK80">
        <v>94</v>
      </c>
      <c r="AL80">
        <v>94</v>
      </c>
      <c r="AM80">
        <v>2</v>
      </c>
      <c r="AN80">
        <v>2</v>
      </c>
    </row>
    <row r="81" spans="1:40" x14ac:dyDescent="0.25">
      <c r="A81" t="s">
        <v>257</v>
      </c>
      <c r="B81">
        <v>120</v>
      </c>
      <c r="C81">
        <v>238</v>
      </c>
      <c r="D81">
        <v>134</v>
      </c>
      <c r="E81">
        <v>310</v>
      </c>
      <c r="G81" s="6">
        <f t="shared" si="6"/>
        <v>179.4270613023165</v>
      </c>
      <c r="H81" s="6">
        <f t="shared" si="5"/>
        <v>-159.37646861667477</v>
      </c>
      <c r="I81" s="7">
        <f t="shared" si="7"/>
        <v>22</v>
      </c>
      <c r="J81" s="7">
        <f t="shared" si="8"/>
        <v>0</v>
      </c>
      <c r="K81" s="7">
        <f t="shared" si="9"/>
        <v>22</v>
      </c>
      <c r="L81" s="10"/>
      <c r="M81" s="5"/>
      <c r="N81" s="5"/>
      <c r="P81" t="s">
        <v>257</v>
      </c>
      <c r="Q81" t="s">
        <v>53</v>
      </c>
      <c r="R81">
        <v>134</v>
      </c>
      <c r="S81">
        <v>310</v>
      </c>
      <c r="T81">
        <v>22</v>
      </c>
      <c r="U81">
        <v>3</v>
      </c>
      <c r="V81">
        <v>3</v>
      </c>
      <c r="Y81" t="s">
        <v>97</v>
      </c>
      <c r="Z81" t="s">
        <v>53</v>
      </c>
      <c r="AA81">
        <v>176</v>
      </c>
      <c r="AB81">
        <v>380</v>
      </c>
      <c r="AC81">
        <v>91</v>
      </c>
      <c r="AD81">
        <v>12</v>
      </c>
      <c r="AE81">
        <v>7</v>
      </c>
      <c r="AH81" t="s">
        <v>96</v>
      </c>
      <c r="AI81" t="s">
        <v>52</v>
      </c>
      <c r="AJ81">
        <v>192</v>
      </c>
      <c r="AK81">
        <v>394</v>
      </c>
      <c r="AL81">
        <v>165</v>
      </c>
      <c r="AM81">
        <v>22</v>
      </c>
      <c r="AN81">
        <v>5</v>
      </c>
    </row>
    <row r="82" spans="1:40" x14ac:dyDescent="0.25">
      <c r="A82" s="21" t="s">
        <v>258</v>
      </c>
      <c r="B82">
        <v>462</v>
      </c>
      <c r="C82">
        <v>375</v>
      </c>
      <c r="D82">
        <v>445</v>
      </c>
      <c r="E82">
        <v>84</v>
      </c>
      <c r="G82" s="6">
        <f t="shared" si="6"/>
        <v>-43.552400313143544</v>
      </c>
      <c r="H82" s="6">
        <f t="shared" si="5"/>
        <v>51.295429427272232</v>
      </c>
      <c r="I82" s="7">
        <f t="shared" si="7"/>
        <v>95</v>
      </c>
      <c r="J82" s="7">
        <f t="shared" si="8"/>
        <v>95</v>
      </c>
      <c r="K82" s="7">
        <f t="shared" si="9"/>
        <v>0</v>
      </c>
      <c r="L82" s="10"/>
      <c r="M82" s="5"/>
      <c r="N82" s="5"/>
      <c r="P82" t="s">
        <v>258</v>
      </c>
      <c r="Q82" t="s">
        <v>52</v>
      </c>
      <c r="R82">
        <v>445</v>
      </c>
      <c r="S82">
        <v>84</v>
      </c>
      <c r="T82">
        <v>95</v>
      </c>
      <c r="U82">
        <v>20</v>
      </c>
      <c r="V82">
        <v>11</v>
      </c>
      <c r="Y82" t="s">
        <v>107</v>
      </c>
      <c r="Z82" t="s">
        <v>53</v>
      </c>
      <c r="AA82">
        <v>455</v>
      </c>
      <c r="AB82">
        <v>386</v>
      </c>
      <c r="AC82">
        <v>45</v>
      </c>
      <c r="AD82">
        <v>12</v>
      </c>
      <c r="AE82">
        <v>2</v>
      </c>
      <c r="AH82" t="s">
        <v>106</v>
      </c>
      <c r="AI82" t="s">
        <v>52</v>
      </c>
      <c r="AJ82">
        <v>465</v>
      </c>
      <c r="AK82">
        <v>102</v>
      </c>
      <c r="AL82">
        <v>114</v>
      </c>
      <c r="AM82">
        <v>11</v>
      </c>
      <c r="AN82">
        <v>10</v>
      </c>
    </row>
    <row r="83" spans="1:40" x14ac:dyDescent="0.25">
      <c r="A83" s="21" t="s">
        <v>259</v>
      </c>
      <c r="B83">
        <v>472</v>
      </c>
      <c r="C83">
        <v>365</v>
      </c>
      <c r="D83">
        <v>196</v>
      </c>
      <c r="E83">
        <v>391</v>
      </c>
      <c r="G83" s="6">
        <f t="shared" si="6"/>
        <v>-39.432799647354805</v>
      </c>
      <c r="H83" s="6">
        <f t="shared" si="5"/>
        <v>-129.3925680393082</v>
      </c>
      <c r="I83" s="7">
        <f t="shared" si="7"/>
        <v>90</v>
      </c>
      <c r="J83" s="7">
        <f t="shared" si="8"/>
        <v>0</v>
      </c>
      <c r="K83" s="7">
        <f t="shared" si="9"/>
        <v>90</v>
      </c>
      <c r="L83" s="10"/>
      <c r="M83" s="5"/>
      <c r="N83" s="5"/>
      <c r="P83" t="s">
        <v>259</v>
      </c>
      <c r="Q83" t="s">
        <v>53</v>
      </c>
      <c r="R83">
        <v>196</v>
      </c>
      <c r="S83">
        <v>391</v>
      </c>
      <c r="T83">
        <v>90</v>
      </c>
      <c r="U83">
        <v>50</v>
      </c>
      <c r="V83">
        <v>10</v>
      </c>
      <c r="Y83" t="s">
        <v>99</v>
      </c>
      <c r="Z83" t="s">
        <v>53</v>
      </c>
      <c r="AA83">
        <v>449</v>
      </c>
      <c r="AB83">
        <v>391</v>
      </c>
      <c r="AC83">
        <v>13</v>
      </c>
      <c r="AD83">
        <v>63</v>
      </c>
      <c r="AE83">
        <v>56</v>
      </c>
      <c r="AH83" t="s">
        <v>98</v>
      </c>
      <c r="AI83" t="s">
        <v>52</v>
      </c>
      <c r="AJ83">
        <v>192</v>
      </c>
      <c r="AK83">
        <v>389</v>
      </c>
      <c r="AL83">
        <v>115</v>
      </c>
      <c r="AM83">
        <v>31</v>
      </c>
      <c r="AN83">
        <v>6</v>
      </c>
    </row>
    <row r="84" spans="1:40" x14ac:dyDescent="0.25">
      <c r="A84" s="21" t="s">
        <v>266</v>
      </c>
      <c r="B84">
        <v>244</v>
      </c>
      <c r="C84">
        <v>52</v>
      </c>
      <c r="D84">
        <v>476</v>
      </c>
      <c r="E84">
        <v>114</v>
      </c>
      <c r="G84" s="6">
        <f t="shared" si="6"/>
        <v>112.01128319791937</v>
      </c>
      <c r="H84" s="6">
        <f t="shared" si="5"/>
        <v>38.927543592792304</v>
      </c>
      <c r="I84" s="7">
        <f t="shared" si="7"/>
        <v>74</v>
      </c>
      <c r="J84" s="7">
        <f t="shared" si="8"/>
        <v>74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476</v>
      </c>
      <c r="S84">
        <v>114</v>
      </c>
      <c r="T84">
        <v>74</v>
      </c>
      <c r="U84">
        <v>56</v>
      </c>
      <c r="V84">
        <v>10</v>
      </c>
      <c r="Y84" t="s">
        <v>109</v>
      </c>
      <c r="Z84" t="s">
        <v>53</v>
      </c>
      <c r="AA84">
        <v>455</v>
      </c>
      <c r="AB84">
        <v>93</v>
      </c>
      <c r="AC84">
        <v>18</v>
      </c>
      <c r="AD84">
        <v>31</v>
      </c>
      <c r="AE84">
        <v>12</v>
      </c>
      <c r="AH84" t="s">
        <v>108</v>
      </c>
      <c r="AI84" t="s">
        <v>52</v>
      </c>
      <c r="AJ84">
        <v>455</v>
      </c>
      <c r="AK84">
        <v>95</v>
      </c>
      <c r="AL84">
        <v>28</v>
      </c>
      <c r="AM84">
        <v>25</v>
      </c>
      <c r="AN84">
        <v>2</v>
      </c>
    </row>
    <row r="85" spans="1:40" x14ac:dyDescent="0.25">
      <c r="A85" s="21" t="s">
        <v>267</v>
      </c>
      <c r="B85">
        <v>427</v>
      </c>
      <c r="C85">
        <v>67</v>
      </c>
      <c r="D85">
        <v>460</v>
      </c>
      <c r="E85">
        <v>380</v>
      </c>
      <c r="G85" s="6">
        <f t="shared" si="6"/>
        <v>58.263328743406333</v>
      </c>
      <c r="H85" s="6">
        <f t="shared" si="5"/>
        <v>-45</v>
      </c>
      <c r="I85" s="7">
        <f t="shared" si="7"/>
        <v>104</v>
      </c>
      <c r="J85" s="7">
        <f t="shared" si="8"/>
        <v>0</v>
      </c>
      <c r="K85" s="7">
        <f t="shared" si="9"/>
        <v>104</v>
      </c>
      <c r="L85" s="10"/>
      <c r="M85" s="5"/>
      <c r="N85" s="5"/>
      <c r="P85" t="s">
        <v>267</v>
      </c>
      <c r="Q85" t="s">
        <v>53</v>
      </c>
      <c r="R85">
        <v>460</v>
      </c>
      <c r="S85">
        <v>380</v>
      </c>
      <c r="T85">
        <v>104</v>
      </c>
      <c r="U85">
        <v>66</v>
      </c>
      <c r="V85">
        <v>23</v>
      </c>
      <c r="Y85" t="s">
        <v>101</v>
      </c>
      <c r="Z85" t="s">
        <v>53</v>
      </c>
      <c r="AA85">
        <v>212</v>
      </c>
      <c r="AB85">
        <v>408</v>
      </c>
      <c r="AC85">
        <v>1</v>
      </c>
      <c r="AD85">
        <v>61</v>
      </c>
      <c r="AE85">
        <v>6</v>
      </c>
      <c r="AH85" t="s">
        <v>100</v>
      </c>
      <c r="AI85" t="s">
        <v>52</v>
      </c>
      <c r="AJ85">
        <v>443</v>
      </c>
      <c r="AK85">
        <v>82</v>
      </c>
      <c r="AL85">
        <v>161</v>
      </c>
      <c r="AM85">
        <v>25</v>
      </c>
      <c r="AN85">
        <v>9</v>
      </c>
    </row>
    <row r="86" spans="1:40" x14ac:dyDescent="0.25">
      <c r="A86" t="s">
        <v>260</v>
      </c>
      <c r="B86">
        <v>511</v>
      </c>
      <c r="C86">
        <v>197</v>
      </c>
      <c r="D86">
        <v>171</v>
      </c>
      <c r="E86">
        <v>372</v>
      </c>
      <c r="G86" s="6">
        <f t="shared" si="6"/>
        <v>12.687521373869984</v>
      </c>
      <c r="H86" s="6">
        <f t="shared" si="5"/>
        <v>-138.46207305613507</v>
      </c>
      <c r="I86" s="7">
        <f t="shared" si="7"/>
        <v>152</v>
      </c>
      <c r="J86" s="7">
        <f t="shared" si="8"/>
        <v>0</v>
      </c>
      <c r="K86" s="7">
        <f t="shared" si="9"/>
        <v>152</v>
      </c>
      <c r="L86" s="10"/>
      <c r="M86" s="5"/>
      <c r="N86" s="5"/>
      <c r="P86" t="s">
        <v>260</v>
      </c>
      <c r="Q86" t="s">
        <v>52</v>
      </c>
      <c r="R86">
        <v>171</v>
      </c>
      <c r="S86">
        <v>372</v>
      </c>
      <c r="T86">
        <v>152</v>
      </c>
      <c r="U86">
        <v>5</v>
      </c>
      <c r="V86">
        <v>2</v>
      </c>
      <c r="Y86" t="s">
        <v>111</v>
      </c>
      <c r="Z86" t="s">
        <v>53</v>
      </c>
      <c r="AA86">
        <v>441</v>
      </c>
      <c r="AB86">
        <v>399</v>
      </c>
      <c r="AC86">
        <v>113</v>
      </c>
      <c r="AD86">
        <v>12</v>
      </c>
      <c r="AE86">
        <v>4</v>
      </c>
      <c r="AH86" t="s">
        <v>110</v>
      </c>
      <c r="AI86" t="s">
        <v>52</v>
      </c>
      <c r="AJ86">
        <v>439</v>
      </c>
      <c r="AK86">
        <v>399</v>
      </c>
      <c r="AL86">
        <v>178</v>
      </c>
      <c r="AM86">
        <v>43</v>
      </c>
      <c r="AN86">
        <v>1</v>
      </c>
    </row>
    <row r="87" spans="1:40" x14ac:dyDescent="0.25">
      <c r="A87" t="s">
        <v>261</v>
      </c>
      <c r="B87">
        <v>171</v>
      </c>
      <c r="C87">
        <v>104</v>
      </c>
      <c r="D87">
        <v>183</v>
      </c>
      <c r="E87">
        <v>379</v>
      </c>
      <c r="G87" s="6">
        <f t="shared" si="6"/>
        <v>137.61168137789841</v>
      </c>
      <c r="H87" s="6">
        <f t="shared" si="5"/>
        <v>-134.58482045885515</v>
      </c>
      <c r="I87" s="7">
        <f t="shared" si="7"/>
        <v>88</v>
      </c>
      <c r="J87" s="7">
        <f t="shared" si="8"/>
        <v>0</v>
      </c>
      <c r="K87" s="7">
        <f t="shared" si="9"/>
        <v>88</v>
      </c>
      <c r="L87" s="10"/>
      <c r="M87" s="5"/>
      <c r="N87" s="5"/>
      <c r="P87" t="s">
        <v>261</v>
      </c>
      <c r="Q87" t="s">
        <v>53</v>
      </c>
      <c r="R87">
        <v>183</v>
      </c>
      <c r="S87">
        <v>379</v>
      </c>
      <c r="T87">
        <v>88</v>
      </c>
      <c r="U87">
        <v>52</v>
      </c>
      <c r="V87">
        <v>6</v>
      </c>
      <c r="Y87" t="s">
        <v>103</v>
      </c>
      <c r="Z87" t="s">
        <v>53</v>
      </c>
      <c r="AA87">
        <v>182</v>
      </c>
      <c r="AB87">
        <v>389</v>
      </c>
      <c r="AC87">
        <v>87</v>
      </c>
      <c r="AD87">
        <v>33</v>
      </c>
      <c r="AE87">
        <v>2</v>
      </c>
      <c r="AH87" t="s">
        <v>102</v>
      </c>
      <c r="AI87" t="s">
        <v>52</v>
      </c>
      <c r="AJ87">
        <v>365</v>
      </c>
      <c r="AK87">
        <v>47</v>
      </c>
      <c r="AL87">
        <v>2</v>
      </c>
      <c r="AM87">
        <v>98</v>
      </c>
      <c r="AN87">
        <v>98</v>
      </c>
    </row>
    <row r="88" spans="1:40" x14ac:dyDescent="0.25">
      <c r="A88" t="s">
        <v>268</v>
      </c>
      <c r="B88">
        <v>493</v>
      </c>
      <c r="C88">
        <v>344</v>
      </c>
      <c r="D88">
        <v>462</v>
      </c>
      <c r="E88">
        <v>384</v>
      </c>
      <c r="G88" s="6">
        <f t="shared" si="6"/>
        <v>-31.012436027168484</v>
      </c>
      <c r="H88" s="6">
        <f t="shared" si="5"/>
        <v>-45.400663255792153</v>
      </c>
      <c r="I88" s="7">
        <f t="shared" si="7"/>
        <v>15</v>
      </c>
      <c r="J88" s="7">
        <f t="shared" si="8"/>
        <v>0</v>
      </c>
      <c r="K88" s="7">
        <f t="shared" si="9"/>
        <v>15</v>
      </c>
      <c r="L88" s="10"/>
      <c r="M88" s="5"/>
      <c r="N88" s="5"/>
      <c r="P88" t="s">
        <v>268</v>
      </c>
      <c r="Q88" t="s">
        <v>52</v>
      </c>
      <c r="R88">
        <v>462</v>
      </c>
      <c r="S88">
        <v>384</v>
      </c>
      <c r="T88">
        <v>15</v>
      </c>
      <c r="U88">
        <v>98</v>
      </c>
      <c r="V88">
        <v>96</v>
      </c>
      <c r="Y88" t="s">
        <v>113</v>
      </c>
      <c r="Z88" t="s">
        <v>53</v>
      </c>
      <c r="AA88">
        <v>481</v>
      </c>
      <c r="AB88">
        <v>357</v>
      </c>
      <c r="AC88">
        <v>151</v>
      </c>
      <c r="AD88">
        <v>44</v>
      </c>
      <c r="AE88">
        <v>20</v>
      </c>
      <c r="AH88" t="s">
        <v>112</v>
      </c>
      <c r="AI88" t="s">
        <v>52</v>
      </c>
      <c r="AJ88">
        <v>194</v>
      </c>
      <c r="AK88">
        <v>397</v>
      </c>
      <c r="AL88">
        <v>12</v>
      </c>
      <c r="AM88">
        <v>52</v>
      </c>
      <c r="AN88">
        <v>9</v>
      </c>
    </row>
    <row r="89" spans="1:40" x14ac:dyDescent="0.25">
      <c r="A89" t="s">
        <v>269</v>
      </c>
      <c r="B89">
        <v>443</v>
      </c>
      <c r="C89">
        <v>79</v>
      </c>
      <c r="D89">
        <v>183</v>
      </c>
      <c r="E89">
        <v>385</v>
      </c>
      <c r="G89" s="6">
        <f t="shared" si="6"/>
        <v>52.621071309297058</v>
      </c>
      <c r="H89" s="6">
        <f t="shared" si="5"/>
        <v>-133.37502364247524</v>
      </c>
      <c r="I89" s="7">
        <f t="shared" si="7"/>
        <v>175</v>
      </c>
      <c r="J89" s="7">
        <f t="shared" si="8"/>
        <v>0</v>
      </c>
      <c r="K89" s="7">
        <f t="shared" si="9"/>
        <v>175</v>
      </c>
      <c r="L89" s="10"/>
      <c r="M89" s="5"/>
      <c r="N89" s="5"/>
      <c r="P89" t="s">
        <v>269</v>
      </c>
      <c r="Q89" t="s">
        <v>53</v>
      </c>
      <c r="R89">
        <v>183</v>
      </c>
      <c r="S89">
        <v>385</v>
      </c>
      <c r="T89">
        <v>175</v>
      </c>
      <c r="U89">
        <v>7</v>
      </c>
      <c r="V89">
        <v>1</v>
      </c>
      <c r="Y89" t="s">
        <v>105</v>
      </c>
      <c r="Z89" t="s">
        <v>53</v>
      </c>
      <c r="AA89">
        <v>444</v>
      </c>
      <c r="AB89">
        <v>398</v>
      </c>
      <c r="AC89">
        <v>117</v>
      </c>
      <c r="AD89">
        <v>60</v>
      </c>
      <c r="AE89">
        <v>8</v>
      </c>
      <c r="AH89" t="s">
        <v>104</v>
      </c>
      <c r="AI89" t="s">
        <v>52</v>
      </c>
      <c r="AJ89">
        <v>490</v>
      </c>
      <c r="AK89">
        <v>345</v>
      </c>
      <c r="AL89">
        <v>6</v>
      </c>
      <c r="AM89">
        <v>92</v>
      </c>
      <c r="AN89">
        <v>74</v>
      </c>
    </row>
    <row r="90" spans="1:40" x14ac:dyDescent="0.25">
      <c r="A90" t="s">
        <v>262</v>
      </c>
      <c r="B90">
        <v>144</v>
      </c>
      <c r="C90">
        <v>339</v>
      </c>
      <c r="D90">
        <v>166</v>
      </c>
      <c r="E90">
        <v>113</v>
      </c>
      <c r="G90" s="6">
        <f t="shared" si="6"/>
        <v>-150.64224645720873</v>
      </c>
      <c r="H90" s="6">
        <f t="shared" si="5"/>
        <v>140.48843930728506</v>
      </c>
      <c r="I90" s="7">
        <f t="shared" si="7"/>
        <v>69</v>
      </c>
      <c r="J90" s="7">
        <f t="shared" si="8"/>
        <v>69</v>
      </c>
      <c r="K90" s="7">
        <f t="shared" si="9"/>
        <v>0</v>
      </c>
      <c r="L90" s="10"/>
      <c r="M90" s="5"/>
      <c r="N90" s="5"/>
      <c r="P90" t="s">
        <v>262</v>
      </c>
      <c r="Q90" t="s">
        <v>52</v>
      </c>
      <c r="R90">
        <v>166</v>
      </c>
      <c r="S90">
        <v>113</v>
      </c>
      <c r="T90">
        <v>69</v>
      </c>
      <c r="U90">
        <v>79</v>
      </c>
      <c r="V90">
        <v>5</v>
      </c>
      <c r="Y90" t="s">
        <v>115</v>
      </c>
      <c r="Z90" t="s">
        <v>53</v>
      </c>
      <c r="AA90">
        <v>173</v>
      </c>
      <c r="AB90">
        <v>374</v>
      </c>
      <c r="AC90">
        <v>157</v>
      </c>
      <c r="AD90">
        <v>24</v>
      </c>
      <c r="AE90">
        <v>22</v>
      </c>
      <c r="AH90" t="s">
        <v>114</v>
      </c>
      <c r="AI90" t="s">
        <v>52</v>
      </c>
      <c r="AJ90">
        <v>429</v>
      </c>
      <c r="AK90">
        <v>406</v>
      </c>
      <c r="AL90">
        <v>84</v>
      </c>
      <c r="AM90">
        <v>78</v>
      </c>
      <c r="AN90">
        <v>38</v>
      </c>
    </row>
    <row r="91" spans="1:40" x14ac:dyDescent="0.25">
      <c r="A91" t="s">
        <v>263</v>
      </c>
      <c r="B91">
        <v>418</v>
      </c>
      <c r="C91">
        <v>67</v>
      </c>
      <c r="D91">
        <v>450</v>
      </c>
      <c r="E91">
        <v>393</v>
      </c>
      <c r="G91" s="6">
        <f t="shared" si="6"/>
        <v>60.469574767732858</v>
      </c>
      <c r="H91" s="6">
        <f t="shared" si="5"/>
        <v>-49.646335491195892</v>
      </c>
      <c r="I91" s="7">
        <f t="shared" si="7"/>
        <v>111</v>
      </c>
      <c r="J91" s="7">
        <f t="shared" si="8"/>
        <v>0</v>
      </c>
      <c r="K91" s="7">
        <f t="shared" si="9"/>
        <v>111</v>
      </c>
      <c r="L91" s="10"/>
      <c r="M91" s="5"/>
      <c r="N91" s="5"/>
      <c r="P91" t="s">
        <v>263</v>
      </c>
      <c r="Q91" t="s">
        <v>53</v>
      </c>
      <c r="R91">
        <v>450</v>
      </c>
      <c r="S91">
        <v>393</v>
      </c>
      <c r="T91">
        <v>111</v>
      </c>
      <c r="U91">
        <v>52</v>
      </c>
      <c r="V91">
        <v>17</v>
      </c>
      <c r="Y91" t="s">
        <v>123</v>
      </c>
      <c r="Z91" t="s">
        <v>53</v>
      </c>
      <c r="AA91">
        <v>197</v>
      </c>
      <c r="AB91">
        <v>394</v>
      </c>
      <c r="AC91">
        <v>94</v>
      </c>
      <c r="AD91">
        <v>75</v>
      </c>
      <c r="AE91">
        <v>6</v>
      </c>
      <c r="AH91" t="s">
        <v>122</v>
      </c>
      <c r="AI91" t="s">
        <v>52</v>
      </c>
      <c r="AJ91">
        <v>189</v>
      </c>
      <c r="AK91">
        <v>387</v>
      </c>
      <c r="AL91">
        <v>113</v>
      </c>
      <c r="AM91">
        <v>34</v>
      </c>
      <c r="AN91">
        <v>13</v>
      </c>
    </row>
    <row r="92" spans="1:40" x14ac:dyDescent="0.25">
      <c r="A92" t="s">
        <v>270</v>
      </c>
      <c r="B92">
        <v>189</v>
      </c>
      <c r="C92">
        <v>393</v>
      </c>
      <c r="D92">
        <v>190</v>
      </c>
      <c r="E92">
        <v>392</v>
      </c>
      <c r="G92" s="6">
        <f t="shared" si="6"/>
        <v>-130.57044070102236</v>
      </c>
      <c r="H92" s="6">
        <f t="shared" si="5"/>
        <v>-130.53915174148344</v>
      </c>
      <c r="I92" s="7">
        <f t="shared" si="7"/>
        <v>1</v>
      </c>
      <c r="J92" s="7">
        <f t="shared" si="8"/>
        <v>0</v>
      </c>
      <c r="K92" s="7">
        <f t="shared" si="9"/>
        <v>1</v>
      </c>
      <c r="L92" s="10"/>
      <c r="M92" s="5"/>
      <c r="N92" s="5"/>
      <c r="P92" t="s">
        <v>270</v>
      </c>
      <c r="Q92" t="s">
        <v>52</v>
      </c>
      <c r="R92">
        <v>190</v>
      </c>
      <c r="S92">
        <v>392</v>
      </c>
      <c r="T92">
        <v>1</v>
      </c>
      <c r="U92">
        <v>25</v>
      </c>
      <c r="V92">
        <v>6</v>
      </c>
      <c r="Y92" t="s">
        <v>117</v>
      </c>
      <c r="Z92" t="s">
        <v>53</v>
      </c>
      <c r="AA92">
        <v>206</v>
      </c>
      <c r="AB92">
        <v>75</v>
      </c>
      <c r="AC92">
        <v>118</v>
      </c>
      <c r="AD92">
        <v>57</v>
      </c>
      <c r="AE92">
        <v>2</v>
      </c>
      <c r="AH92" t="s">
        <v>116</v>
      </c>
      <c r="AI92" t="s">
        <v>52</v>
      </c>
      <c r="AJ92">
        <v>169</v>
      </c>
      <c r="AK92">
        <v>374</v>
      </c>
      <c r="AL92">
        <v>166</v>
      </c>
      <c r="AM92">
        <v>79</v>
      </c>
      <c r="AN92">
        <v>24</v>
      </c>
    </row>
    <row r="93" spans="1:40" x14ac:dyDescent="0.25">
      <c r="A93" t="s">
        <v>271</v>
      </c>
      <c r="B93">
        <v>521</v>
      </c>
      <c r="C93">
        <v>216</v>
      </c>
      <c r="D93">
        <v>173</v>
      </c>
      <c r="E93">
        <v>372</v>
      </c>
      <c r="G93" s="6">
        <f t="shared" si="6"/>
        <v>6.809050179613406</v>
      </c>
      <c r="H93" s="6">
        <f t="shared" si="5"/>
        <v>-138.07745539942439</v>
      </c>
      <c r="I93" s="7">
        <f t="shared" si="7"/>
        <v>145</v>
      </c>
      <c r="J93" s="7">
        <f t="shared" si="8"/>
        <v>0</v>
      </c>
      <c r="K93" s="7">
        <f t="shared" si="9"/>
        <v>145</v>
      </c>
      <c r="L93" s="10"/>
      <c r="M93" s="5"/>
      <c r="N93" s="5"/>
      <c r="P93" t="s">
        <v>271</v>
      </c>
      <c r="Q93" t="s">
        <v>53</v>
      </c>
      <c r="R93">
        <v>173</v>
      </c>
      <c r="S93">
        <v>372</v>
      </c>
      <c r="T93">
        <v>145</v>
      </c>
      <c r="U93">
        <v>42</v>
      </c>
      <c r="V93">
        <v>9</v>
      </c>
      <c r="Y93" t="s">
        <v>125</v>
      </c>
      <c r="Z93" t="s">
        <v>53</v>
      </c>
      <c r="AA93">
        <v>189</v>
      </c>
      <c r="AB93">
        <v>391</v>
      </c>
      <c r="AC93">
        <v>83</v>
      </c>
      <c r="AD93">
        <v>59</v>
      </c>
      <c r="AE93">
        <v>29</v>
      </c>
      <c r="AH93" t="s">
        <v>124</v>
      </c>
      <c r="AI93" t="s">
        <v>52</v>
      </c>
      <c r="AJ93">
        <v>187</v>
      </c>
      <c r="AK93">
        <v>389</v>
      </c>
      <c r="AL93">
        <v>13</v>
      </c>
      <c r="AM93">
        <v>54</v>
      </c>
      <c r="AN93">
        <v>40</v>
      </c>
    </row>
    <row r="94" spans="1:40" x14ac:dyDescent="0.25">
      <c r="A94" t="s">
        <v>264</v>
      </c>
      <c r="B94">
        <v>512</v>
      </c>
      <c r="C94">
        <v>303</v>
      </c>
      <c r="D94">
        <v>468</v>
      </c>
      <c r="E94">
        <v>107</v>
      </c>
      <c r="G94" s="6">
        <f t="shared" si="6"/>
        <v>-18.165956529225532</v>
      </c>
      <c r="H94" s="6">
        <f t="shared" si="5"/>
        <v>41.944406542247066</v>
      </c>
      <c r="I94" s="7">
        <f t="shared" si="7"/>
        <v>61</v>
      </c>
      <c r="J94" s="7">
        <f t="shared" si="8"/>
        <v>61</v>
      </c>
      <c r="K94" s="7">
        <f t="shared" si="9"/>
        <v>0</v>
      </c>
      <c r="L94" s="10"/>
      <c r="M94" s="5"/>
      <c r="N94" s="5"/>
      <c r="P94" t="s">
        <v>264</v>
      </c>
      <c r="Q94" t="s">
        <v>52</v>
      </c>
      <c r="R94">
        <v>468</v>
      </c>
      <c r="S94">
        <v>107</v>
      </c>
      <c r="T94">
        <v>61</v>
      </c>
      <c r="U94">
        <v>62</v>
      </c>
      <c r="V94">
        <v>34</v>
      </c>
      <c r="Y94" t="s">
        <v>119</v>
      </c>
      <c r="Z94" t="s">
        <v>53</v>
      </c>
      <c r="AA94">
        <v>425</v>
      </c>
      <c r="AB94">
        <v>72</v>
      </c>
      <c r="AC94">
        <v>112</v>
      </c>
      <c r="AD94">
        <v>51</v>
      </c>
      <c r="AE94">
        <v>27</v>
      </c>
      <c r="AH94" t="s">
        <v>118</v>
      </c>
      <c r="AI94" t="s">
        <v>52</v>
      </c>
      <c r="AJ94">
        <v>461</v>
      </c>
      <c r="AK94">
        <v>96</v>
      </c>
      <c r="AL94">
        <v>102</v>
      </c>
      <c r="AM94">
        <v>98</v>
      </c>
      <c r="AN94">
        <v>49</v>
      </c>
    </row>
    <row r="95" spans="1:40" x14ac:dyDescent="0.25">
      <c r="A95" t="s">
        <v>265</v>
      </c>
      <c r="B95">
        <v>144</v>
      </c>
      <c r="C95">
        <v>141</v>
      </c>
      <c r="D95">
        <v>447</v>
      </c>
      <c r="E95">
        <v>394</v>
      </c>
      <c r="G95" s="6">
        <f t="shared" si="6"/>
        <v>150.64224645720873</v>
      </c>
      <c r="H95" s="6">
        <f t="shared" si="5"/>
        <v>-50.488439307285084</v>
      </c>
      <c r="I95" s="7">
        <f t="shared" si="7"/>
        <v>159</v>
      </c>
      <c r="J95" s="7">
        <f t="shared" si="8"/>
        <v>0</v>
      </c>
      <c r="K95" s="7">
        <f t="shared" si="9"/>
        <v>159</v>
      </c>
      <c r="L95" s="10"/>
      <c r="M95" s="5"/>
      <c r="N95" s="5"/>
      <c r="P95" t="s">
        <v>265</v>
      </c>
      <c r="Q95" t="s">
        <v>53</v>
      </c>
      <c r="R95">
        <v>447</v>
      </c>
      <c r="S95">
        <v>394</v>
      </c>
      <c r="T95">
        <v>159</v>
      </c>
      <c r="U95">
        <v>51</v>
      </c>
      <c r="V95">
        <v>10</v>
      </c>
      <c r="Y95" t="s">
        <v>127</v>
      </c>
      <c r="Z95" t="s">
        <v>53</v>
      </c>
      <c r="AA95">
        <v>457</v>
      </c>
      <c r="AB95">
        <v>387</v>
      </c>
      <c r="AC95">
        <v>83</v>
      </c>
      <c r="AD95">
        <v>16</v>
      </c>
      <c r="AE95">
        <v>6</v>
      </c>
      <c r="AH95" t="s">
        <v>126</v>
      </c>
      <c r="AI95" t="s">
        <v>52</v>
      </c>
      <c r="AJ95">
        <v>171</v>
      </c>
      <c r="AK95">
        <v>368</v>
      </c>
      <c r="AL95">
        <v>22</v>
      </c>
      <c r="AM95">
        <v>49</v>
      </c>
      <c r="AN95">
        <v>3</v>
      </c>
    </row>
    <row r="96" spans="1:40" x14ac:dyDescent="0.25">
      <c r="A96" t="s">
        <v>272</v>
      </c>
      <c r="B96">
        <v>318</v>
      </c>
      <c r="C96">
        <v>439</v>
      </c>
      <c r="D96">
        <v>456</v>
      </c>
      <c r="E96">
        <v>391</v>
      </c>
      <c r="G96" s="6">
        <f t="shared" si="6"/>
        <v>-90.575817593244977</v>
      </c>
      <c r="H96" s="6">
        <f t="shared" si="5"/>
        <v>-47.99183074596899</v>
      </c>
      <c r="I96" s="7">
        <f t="shared" si="7"/>
        <v>43</v>
      </c>
      <c r="J96" s="7">
        <f t="shared" si="8"/>
        <v>0</v>
      </c>
      <c r="K96" s="7">
        <f t="shared" si="9"/>
        <v>43</v>
      </c>
      <c r="L96" s="10"/>
      <c r="M96" s="5"/>
      <c r="N96" s="5"/>
      <c r="P96" t="s">
        <v>272</v>
      </c>
      <c r="Q96" t="s">
        <v>52</v>
      </c>
      <c r="R96">
        <v>456</v>
      </c>
      <c r="S96">
        <v>391</v>
      </c>
      <c r="T96">
        <v>43</v>
      </c>
      <c r="U96">
        <v>41</v>
      </c>
      <c r="V96">
        <v>9</v>
      </c>
      <c r="Y96" t="s">
        <v>121</v>
      </c>
      <c r="Z96" t="s">
        <v>53</v>
      </c>
      <c r="AA96">
        <v>175</v>
      </c>
      <c r="AB96">
        <v>379</v>
      </c>
      <c r="AC96">
        <v>104</v>
      </c>
      <c r="AD96">
        <v>41</v>
      </c>
      <c r="AE96">
        <v>16</v>
      </c>
      <c r="AH96" t="s">
        <v>120</v>
      </c>
      <c r="AI96" t="s">
        <v>52</v>
      </c>
      <c r="AJ96">
        <v>466</v>
      </c>
      <c r="AK96">
        <v>108</v>
      </c>
      <c r="AL96">
        <v>155</v>
      </c>
      <c r="AM96">
        <v>56</v>
      </c>
      <c r="AN96">
        <v>8</v>
      </c>
    </row>
    <row r="97" spans="1:40" x14ac:dyDescent="0.25">
      <c r="A97" t="s">
        <v>273</v>
      </c>
      <c r="B97">
        <v>170</v>
      </c>
      <c r="C97">
        <v>370</v>
      </c>
      <c r="D97">
        <v>460</v>
      </c>
      <c r="E97">
        <v>98</v>
      </c>
      <c r="G97" s="6">
        <f t="shared" si="6"/>
        <v>-139.08561677997488</v>
      </c>
      <c r="H97" s="6">
        <f t="shared" si="5"/>
        <v>45.40634623330903</v>
      </c>
      <c r="I97" s="7">
        <f t="shared" si="7"/>
        <v>176</v>
      </c>
      <c r="J97" s="7">
        <f t="shared" si="8"/>
        <v>176</v>
      </c>
      <c r="K97" s="7">
        <f t="shared" si="9"/>
        <v>0</v>
      </c>
      <c r="L97" s="10"/>
      <c r="M97" s="5"/>
      <c r="N97" s="5"/>
      <c r="P97" t="s">
        <v>273</v>
      </c>
      <c r="Q97" t="s">
        <v>53</v>
      </c>
      <c r="R97">
        <v>460</v>
      </c>
      <c r="S97">
        <v>98</v>
      </c>
      <c r="T97">
        <v>176</v>
      </c>
      <c r="U97">
        <v>58</v>
      </c>
      <c r="V97">
        <v>6</v>
      </c>
      <c r="Y97" t="s">
        <v>129</v>
      </c>
      <c r="Z97" t="s">
        <v>53</v>
      </c>
      <c r="AA97">
        <v>187</v>
      </c>
      <c r="AB97">
        <v>388</v>
      </c>
      <c r="AC97">
        <v>161</v>
      </c>
      <c r="AD97">
        <v>49</v>
      </c>
      <c r="AE97">
        <v>28</v>
      </c>
      <c r="AH97" t="s">
        <v>128</v>
      </c>
      <c r="AI97" t="s">
        <v>52</v>
      </c>
      <c r="AJ97">
        <v>453</v>
      </c>
      <c r="AK97">
        <v>389</v>
      </c>
      <c r="AL97">
        <v>46</v>
      </c>
      <c r="AM97">
        <v>12</v>
      </c>
      <c r="AN97">
        <v>12</v>
      </c>
    </row>
    <row r="98" spans="1:40" x14ac:dyDescent="0.25">
      <c r="A98" t="s">
        <v>22</v>
      </c>
      <c r="B98">
        <v>438</v>
      </c>
      <c r="C98">
        <v>78</v>
      </c>
      <c r="D98">
        <v>465</v>
      </c>
      <c r="E98">
        <v>377</v>
      </c>
      <c r="G98" s="6">
        <f t="shared" si="6"/>
        <v>53.930590100418996</v>
      </c>
      <c r="H98" s="6">
        <f t="shared" si="5"/>
        <v>-43.375023642475242</v>
      </c>
      <c r="I98" s="7">
        <f t="shared" si="7"/>
        <v>98</v>
      </c>
      <c r="J98" s="7">
        <f t="shared" si="8"/>
        <v>0</v>
      </c>
      <c r="K98" s="7">
        <f t="shared" si="9"/>
        <v>98</v>
      </c>
      <c r="L98" s="10"/>
      <c r="M98" s="5"/>
      <c r="N98" s="5"/>
      <c r="P98" t="s">
        <v>22</v>
      </c>
      <c r="Q98" t="s">
        <v>52</v>
      </c>
      <c r="R98">
        <v>465</v>
      </c>
      <c r="S98">
        <v>377</v>
      </c>
      <c r="T98">
        <v>98</v>
      </c>
      <c r="U98">
        <v>62</v>
      </c>
      <c r="V98">
        <v>35</v>
      </c>
      <c r="Y98" t="s">
        <v>131</v>
      </c>
      <c r="Z98" t="s">
        <v>53</v>
      </c>
      <c r="AA98">
        <v>165</v>
      </c>
      <c r="AB98">
        <v>114</v>
      </c>
      <c r="AC98">
        <v>74</v>
      </c>
      <c r="AD98">
        <v>96</v>
      </c>
      <c r="AE98">
        <v>4</v>
      </c>
      <c r="AH98" t="s">
        <v>130</v>
      </c>
      <c r="AI98" t="s">
        <v>52</v>
      </c>
      <c r="AJ98">
        <v>477</v>
      </c>
      <c r="AK98">
        <v>364</v>
      </c>
      <c r="AL98">
        <v>3</v>
      </c>
      <c r="AM98">
        <v>71</v>
      </c>
      <c r="AN98">
        <v>70</v>
      </c>
    </row>
    <row r="99" spans="1:40" x14ac:dyDescent="0.25">
      <c r="A99" t="s">
        <v>44</v>
      </c>
      <c r="B99">
        <v>431</v>
      </c>
      <c r="C99">
        <v>405</v>
      </c>
      <c r="D99">
        <v>449</v>
      </c>
      <c r="E99">
        <v>393</v>
      </c>
      <c r="G99" s="6">
        <f t="shared" si="6"/>
        <v>-56.070202577939355</v>
      </c>
      <c r="H99" s="6">
        <f t="shared" si="5"/>
        <v>-49.864514437760526</v>
      </c>
      <c r="I99" s="7">
        <f t="shared" si="7"/>
        <v>7</v>
      </c>
      <c r="J99" s="7">
        <f t="shared" si="8"/>
        <v>0</v>
      </c>
      <c r="K99" s="7">
        <f t="shared" si="9"/>
        <v>7</v>
      </c>
      <c r="L99" s="10"/>
      <c r="M99" s="5"/>
      <c r="N99" s="5"/>
      <c r="P99" t="s">
        <v>44</v>
      </c>
      <c r="Q99" t="s">
        <v>53</v>
      </c>
      <c r="R99">
        <v>449</v>
      </c>
      <c r="S99">
        <v>393</v>
      </c>
      <c r="T99">
        <v>7</v>
      </c>
      <c r="U99">
        <v>15</v>
      </c>
      <c r="V99">
        <v>11</v>
      </c>
      <c r="Y99" t="s">
        <v>139</v>
      </c>
      <c r="Z99" t="s">
        <v>53</v>
      </c>
      <c r="AA99">
        <v>469</v>
      </c>
      <c r="AB99">
        <v>372</v>
      </c>
      <c r="AC99">
        <v>100</v>
      </c>
      <c r="AD99">
        <v>61</v>
      </c>
      <c r="AE99">
        <v>26</v>
      </c>
      <c r="AH99" t="s">
        <v>138</v>
      </c>
      <c r="AI99" t="s">
        <v>52</v>
      </c>
      <c r="AJ99">
        <v>515</v>
      </c>
      <c r="AK99">
        <v>273</v>
      </c>
      <c r="AL99">
        <v>126</v>
      </c>
      <c r="AM99">
        <v>31</v>
      </c>
      <c r="AN99">
        <v>1</v>
      </c>
    </row>
    <row r="100" spans="1:40" x14ac:dyDescent="0.25">
      <c r="A100" t="s">
        <v>23</v>
      </c>
      <c r="B100">
        <v>478</v>
      </c>
      <c r="C100">
        <v>361</v>
      </c>
      <c r="D100">
        <v>194</v>
      </c>
      <c r="E100">
        <v>394</v>
      </c>
      <c r="G100" s="6">
        <f t="shared" si="6"/>
        <v>-37.445715239089004</v>
      </c>
      <c r="H100" s="6">
        <f t="shared" si="5"/>
        <v>-129.28940686250039</v>
      </c>
      <c r="I100" s="7">
        <f t="shared" si="7"/>
        <v>92</v>
      </c>
      <c r="J100" s="7">
        <f t="shared" si="8"/>
        <v>0</v>
      </c>
      <c r="K100" s="7">
        <f t="shared" si="9"/>
        <v>92</v>
      </c>
      <c r="L100" s="10"/>
      <c r="M100" s="5"/>
      <c r="N100" s="5"/>
      <c r="P100" t="s">
        <v>23</v>
      </c>
      <c r="Q100" t="s">
        <v>52</v>
      </c>
      <c r="R100">
        <v>194</v>
      </c>
      <c r="S100">
        <v>394</v>
      </c>
      <c r="T100">
        <v>92</v>
      </c>
      <c r="U100">
        <v>15</v>
      </c>
      <c r="V100">
        <v>16</v>
      </c>
      <c r="Y100" t="s">
        <v>133</v>
      </c>
      <c r="Z100" t="s">
        <v>53</v>
      </c>
      <c r="AA100">
        <v>456</v>
      </c>
      <c r="AB100">
        <v>96</v>
      </c>
      <c r="AC100">
        <v>9</v>
      </c>
      <c r="AD100">
        <v>30</v>
      </c>
      <c r="AE100">
        <v>8</v>
      </c>
      <c r="AH100" t="s">
        <v>132</v>
      </c>
      <c r="AI100" t="s">
        <v>52</v>
      </c>
      <c r="AJ100">
        <v>453</v>
      </c>
      <c r="AK100">
        <v>92</v>
      </c>
      <c r="AL100">
        <v>10</v>
      </c>
      <c r="AM100">
        <v>19</v>
      </c>
      <c r="AN100">
        <v>4</v>
      </c>
    </row>
    <row r="101" spans="1:40" x14ac:dyDescent="0.25">
      <c r="A101" t="s">
        <v>48</v>
      </c>
      <c r="B101">
        <v>466</v>
      </c>
      <c r="C101">
        <v>104</v>
      </c>
      <c r="D101">
        <v>451</v>
      </c>
      <c r="E101">
        <v>389</v>
      </c>
      <c r="G101" s="6">
        <f t="shared" si="6"/>
        <v>42.969085763146893</v>
      </c>
      <c r="H101" s="6">
        <f t="shared" si="5"/>
        <v>-48.678238721993395</v>
      </c>
      <c r="I101" s="7">
        <f t="shared" si="7"/>
        <v>92</v>
      </c>
      <c r="J101" s="7">
        <f t="shared" si="8"/>
        <v>0</v>
      </c>
      <c r="K101" s="7">
        <f t="shared" si="9"/>
        <v>92</v>
      </c>
      <c r="L101" s="10"/>
      <c r="M101" s="5"/>
      <c r="N101" s="5"/>
      <c r="P101" t="s">
        <v>48</v>
      </c>
      <c r="Q101" t="s">
        <v>53</v>
      </c>
      <c r="R101">
        <v>451</v>
      </c>
      <c r="S101">
        <v>389</v>
      </c>
      <c r="T101">
        <v>92</v>
      </c>
      <c r="U101">
        <v>60</v>
      </c>
      <c r="V101">
        <v>29</v>
      </c>
      <c r="Y101" t="s">
        <v>141</v>
      </c>
      <c r="Z101" t="s">
        <v>53</v>
      </c>
      <c r="AA101">
        <v>432</v>
      </c>
      <c r="AB101">
        <v>403</v>
      </c>
      <c r="AC101">
        <v>168</v>
      </c>
      <c r="AD101">
        <v>14</v>
      </c>
      <c r="AE101">
        <v>7</v>
      </c>
      <c r="AH101" t="s">
        <v>140</v>
      </c>
      <c r="AI101" t="s">
        <v>52</v>
      </c>
      <c r="AJ101">
        <v>464</v>
      </c>
      <c r="AK101">
        <v>103</v>
      </c>
      <c r="AL101">
        <v>16</v>
      </c>
      <c r="AM101">
        <v>39</v>
      </c>
      <c r="AN101">
        <v>4</v>
      </c>
    </row>
    <row r="102" spans="1:40" x14ac:dyDescent="0.25">
      <c r="A102" t="s">
        <v>24</v>
      </c>
      <c r="B102">
        <v>151</v>
      </c>
      <c r="C102">
        <v>346</v>
      </c>
      <c r="D102">
        <v>183</v>
      </c>
      <c r="E102">
        <v>381</v>
      </c>
      <c r="G102" s="6">
        <f t="shared" si="6"/>
        <v>-147.90328459587434</v>
      </c>
      <c r="H102" s="6">
        <f t="shared" si="5"/>
        <v>-134.17565717915483</v>
      </c>
      <c r="I102" s="7">
        <f t="shared" si="7"/>
        <v>14</v>
      </c>
      <c r="J102" s="7">
        <f t="shared" si="8"/>
        <v>0</v>
      </c>
      <c r="K102" s="7">
        <f t="shared" si="9"/>
        <v>14</v>
      </c>
      <c r="L102" s="10"/>
      <c r="M102" s="5"/>
      <c r="N102" s="5"/>
      <c r="P102" t="s">
        <v>24</v>
      </c>
      <c r="Q102" t="s">
        <v>52</v>
      </c>
      <c r="R102">
        <v>183</v>
      </c>
      <c r="S102">
        <v>381</v>
      </c>
      <c r="T102">
        <v>14</v>
      </c>
      <c r="U102">
        <v>48</v>
      </c>
      <c r="V102">
        <v>5</v>
      </c>
      <c r="Y102" t="s">
        <v>135</v>
      </c>
      <c r="Z102" t="s">
        <v>53</v>
      </c>
      <c r="AA102">
        <v>205</v>
      </c>
      <c r="AB102">
        <v>403</v>
      </c>
      <c r="AC102">
        <v>72</v>
      </c>
      <c r="AD102">
        <v>14</v>
      </c>
      <c r="AE102">
        <v>9</v>
      </c>
      <c r="AH102" t="s">
        <v>134</v>
      </c>
      <c r="AI102" t="s">
        <v>52</v>
      </c>
      <c r="AJ102">
        <v>181</v>
      </c>
      <c r="AK102">
        <v>381</v>
      </c>
      <c r="AL102">
        <v>1</v>
      </c>
      <c r="AM102">
        <v>21</v>
      </c>
      <c r="AN102">
        <v>8</v>
      </c>
    </row>
    <row r="103" spans="1:40" x14ac:dyDescent="0.25">
      <c r="A103" t="s">
        <v>45</v>
      </c>
      <c r="B103">
        <v>150</v>
      </c>
      <c r="C103">
        <v>134</v>
      </c>
      <c r="D103">
        <v>487</v>
      </c>
      <c r="E103">
        <v>138</v>
      </c>
      <c r="G103" s="6">
        <f t="shared" si="6"/>
        <v>148.05524722379661</v>
      </c>
      <c r="H103" s="6">
        <f t="shared" si="5"/>
        <v>31.415685823561311</v>
      </c>
      <c r="I103" s="7">
        <f t="shared" si="7"/>
        <v>117</v>
      </c>
      <c r="J103" s="7">
        <f t="shared" si="8"/>
        <v>117</v>
      </c>
      <c r="K103" s="7">
        <f t="shared" si="9"/>
        <v>0</v>
      </c>
      <c r="L103" s="10"/>
      <c r="M103" s="5"/>
      <c r="N103" s="5"/>
      <c r="P103" t="s">
        <v>45</v>
      </c>
      <c r="Q103" t="s">
        <v>53</v>
      </c>
      <c r="R103">
        <v>487</v>
      </c>
      <c r="S103">
        <v>138</v>
      </c>
      <c r="T103">
        <v>117</v>
      </c>
      <c r="U103">
        <v>67</v>
      </c>
      <c r="V103">
        <v>40</v>
      </c>
      <c r="Y103" t="s">
        <v>143</v>
      </c>
      <c r="Z103" t="s">
        <v>53</v>
      </c>
      <c r="AA103">
        <v>501</v>
      </c>
      <c r="AB103">
        <v>322</v>
      </c>
      <c r="AC103">
        <v>10</v>
      </c>
      <c r="AD103">
        <v>89</v>
      </c>
      <c r="AE103">
        <v>88</v>
      </c>
      <c r="AH103" t="s">
        <v>142</v>
      </c>
      <c r="AI103" t="s">
        <v>52</v>
      </c>
      <c r="AJ103">
        <v>199</v>
      </c>
      <c r="AK103">
        <v>395</v>
      </c>
      <c r="AL103">
        <v>171</v>
      </c>
      <c r="AM103">
        <v>19</v>
      </c>
      <c r="AN103">
        <v>6</v>
      </c>
    </row>
    <row r="104" spans="1:40" x14ac:dyDescent="0.25">
      <c r="A104" t="s">
        <v>25</v>
      </c>
      <c r="B104">
        <v>508</v>
      </c>
      <c r="C104">
        <v>306</v>
      </c>
      <c r="D104">
        <v>182</v>
      </c>
      <c r="E104">
        <v>383</v>
      </c>
      <c r="G104" s="6">
        <f t="shared" si="6"/>
        <v>-19.344329272121154</v>
      </c>
      <c r="H104" s="6">
        <f t="shared" si="5"/>
        <v>-133.98060971854491</v>
      </c>
      <c r="I104" s="7">
        <f t="shared" si="7"/>
        <v>115</v>
      </c>
      <c r="J104" s="7">
        <f t="shared" si="8"/>
        <v>0</v>
      </c>
      <c r="K104" s="7">
        <f t="shared" si="9"/>
        <v>115</v>
      </c>
      <c r="L104" s="10"/>
      <c r="M104" s="5"/>
      <c r="N104" s="5"/>
      <c r="P104" t="s">
        <v>25</v>
      </c>
      <c r="Q104" t="s">
        <v>52</v>
      </c>
      <c r="R104">
        <v>182</v>
      </c>
      <c r="S104">
        <v>383</v>
      </c>
      <c r="T104">
        <v>115</v>
      </c>
      <c r="U104">
        <v>25</v>
      </c>
      <c r="V104">
        <v>7</v>
      </c>
      <c r="Y104" t="s">
        <v>137</v>
      </c>
      <c r="Z104" t="s">
        <v>53</v>
      </c>
      <c r="AA104">
        <v>447</v>
      </c>
      <c r="AB104">
        <v>398</v>
      </c>
      <c r="AC104">
        <v>121</v>
      </c>
      <c r="AD104">
        <v>50</v>
      </c>
      <c r="AE104">
        <v>21</v>
      </c>
      <c r="AH104" t="s">
        <v>136</v>
      </c>
      <c r="AI104" t="s">
        <v>52</v>
      </c>
      <c r="AJ104">
        <v>455</v>
      </c>
      <c r="AK104">
        <v>95</v>
      </c>
      <c r="AL104">
        <v>14</v>
      </c>
      <c r="AM104">
        <v>21</v>
      </c>
      <c r="AN104">
        <v>5</v>
      </c>
    </row>
    <row r="105" spans="1:40" x14ac:dyDescent="0.25">
      <c r="A105" t="s">
        <v>49</v>
      </c>
      <c r="B105">
        <v>516</v>
      </c>
      <c r="C105">
        <v>244</v>
      </c>
      <c r="D105">
        <v>485</v>
      </c>
      <c r="E105">
        <v>129</v>
      </c>
      <c r="G105" s="6">
        <f t="shared" si="6"/>
        <v>-1.1691393279074191</v>
      </c>
      <c r="H105" s="6">
        <f t="shared" si="5"/>
        <v>33.929797422060645</v>
      </c>
      <c r="I105" s="7">
        <f t="shared" si="7"/>
        <v>36</v>
      </c>
      <c r="J105" s="7">
        <f t="shared" si="8"/>
        <v>36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485</v>
      </c>
      <c r="S105">
        <v>129</v>
      </c>
      <c r="T105">
        <v>36</v>
      </c>
      <c r="U105">
        <v>48</v>
      </c>
      <c r="V105">
        <v>38</v>
      </c>
      <c r="Y105" t="s">
        <v>145</v>
      </c>
      <c r="Z105" t="s">
        <v>53</v>
      </c>
      <c r="AA105">
        <v>187</v>
      </c>
      <c r="AB105">
        <v>388</v>
      </c>
      <c r="AC105">
        <v>175</v>
      </c>
      <c r="AD105">
        <v>18</v>
      </c>
      <c r="AE105">
        <v>13</v>
      </c>
      <c r="AH105" t="s">
        <v>144</v>
      </c>
      <c r="AI105" t="s">
        <v>52</v>
      </c>
      <c r="AJ105">
        <v>207</v>
      </c>
      <c r="AK105">
        <v>403</v>
      </c>
      <c r="AL105">
        <v>14</v>
      </c>
      <c r="AM105">
        <v>7</v>
      </c>
      <c r="AN105">
        <v>8</v>
      </c>
    </row>
    <row r="106" spans="1:40" x14ac:dyDescent="0.25">
      <c r="A106" t="s">
        <v>26</v>
      </c>
      <c r="B106">
        <v>171</v>
      </c>
      <c r="C106">
        <v>373</v>
      </c>
      <c r="D106">
        <v>482</v>
      </c>
      <c r="E106">
        <v>117</v>
      </c>
      <c r="G106" s="6">
        <f t="shared" si="6"/>
        <v>-138.24734279032293</v>
      </c>
      <c r="H106" s="6">
        <f t="shared" si="5"/>
        <v>37.207921921781562</v>
      </c>
      <c r="I106" s="7">
        <f t="shared" si="7"/>
        <v>176</v>
      </c>
      <c r="J106" s="7">
        <f t="shared" si="8"/>
        <v>176</v>
      </c>
      <c r="K106" s="7">
        <f t="shared" si="9"/>
        <v>0</v>
      </c>
      <c r="L106" s="10"/>
      <c r="M106" s="5"/>
      <c r="N106" s="5"/>
      <c r="P106" t="s">
        <v>26</v>
      </c>
      <c r="Q106" t="s">
        <v>52</v>
      </c>
      <c r="R106">
        <v>482</v>
      </c>
      <c r="S106">
        <v>117</v>
      </c>
      <c r="T106">
        <v>176</v>
      </c>
      <c r="U106">
        <v>75</v>
      </c>
      <c r="V106">
        <v>2</v>
      </c>
      <c r="Y106" t="s">
        <v>147</v>
      </c>
      <c r="Z106" t="s">
        <v>53</v>
      </c>
      <c r="AA106">
        <v>152</v>
      </c>
      <c r="AB106">
        <v>343</v>
      </c>
      <c r="AC106">
        <v>152</v>
      </c>
      <c r="AD106">
        <v>34</v>
      </c>
      <c r="AE106">
        <v>3</v>
      </c>
      <c r="AH106" t="s">
        <v>146</v>
      </c>
      <c r="AI106" t="s">
        <v>52</v>
      </c>
      <c r="AJ106">
        <v>195</v>
      </c>
      <c r="AK106">
        <v>385</v>
      </c>
      <c r="AL106">
        <v>18</v>
      </c>
      <c r="AM106">
        <v>11</v>
      </c>
      <c r="AN106">
        <v>9</v>
      </c>
    </row>
    <row r="107" spans="1:40" x14ac:dyDescent="0.25">
      <c r="A107" t="s">
        <v>46</v>
      </c>
      <c r="B107">
        <v>499</v>
      </c>
      <c r="C107">
        <v>153</v>
      </c>
      <c r="D107">
        <v>447</v>
      </c>
      <c r="E107">
        <v>394</v>
      </c>
      <c r="G107" s="6">
        <f t="shared" si="6"/>
        <v>25.921305462902605</v>
      </c>
      <c r="H107" s="6">
        <f t="shared" si="5"/>
        <v>-50.488439307285084</v>
      </c>
      <c r="I107" s="7">
        <f t="shared" si="7"/>
        <v>77</v>
      </c>
      <c r="J107" s="7">
        <f t="shared" si="8"/>
        <v>0</v>
      </c>
      <c r="K107" s="7">
        <f t="shared" si="9"/>
        <v>77</v>
      </c>
      <c r="L107" s="10"/>
      <c r="M107" s="5"/>
      <c r="N107" s="5"/>
      <c r="P107" t="s">
        <v>46</v>
      </c>
      <c r="Q107" t="s">
        <v>53</v>
      </c>
      <c r="R107">
        <v>447</v>
      </c>
      <c r="S107">
        <v>394</v>
      </c>
      <c r="T107">
        <v>77</v>
      </c>
      <c r="U107">
        <v>83</v>
      </c>
      <c r="V107">
        <v>14</v>
      </c>
      <c r="Y107" t="s">
        <v>155</v>
      </c>
      <c r="Z107" t="s">
        <v>53</v>
      </c>
      <c r="AA107">
        <v>140</v>
      </c>
      <c r="AB107">
        <v>329</v>
      </c>
      <c r="AC107">
        <v>114</v>
      </c>
      <c r="AD107">
        <v>2</v>
      </c>
      <c r="AE107">
        <v>2</v>
      </c>
      <c r="AH107" t="s">
        <v>154</v>
      </c>
      <c r="AI107" t="s">
        <v>52</v>
      </c>
      <c r="AJ107">
        <v>441</v>
      </c>
      <c r="AK107">
        <v>396</v>
      </c>
      <c r="AL107">
        <v>93</v>
      </c>
      <c r="AM107">
        <v>41</v>
      </c>
      <c r="AN107">
        <v>3</v>
      </c>
    </row>
    <row r="108" spans="1:40" x14ac:dyDescent="0.25">
      <c r="A108" t="s">
        <v>27</v>
      </c>
      <c r="B108">
        <v>506</v>
      </c>
      <c r="C108">
        <v>166</v>
      </c>
      <c r="D108">
        <v>495</v>
      </c>
      <c r="E108">
        <v>151</v>
      </c>
      <c r="G108" s="6">
        <f t="shared" si="6"/>
        <v>21.695109460796889</v>
      </c>
      <c r="H108" s="6">
        <f t="shared" si="5"/>
        <v>26.956587994668723</v>
      </c>
      <c r="I108" s="7">
        <f t="shared" si="7"/>
        <v>6</v>
      </c>
      <c r="J108" s="7">
        <f t="shared" si="8"/>
        <v>6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495</v>
      </c>
      <c r="S108">
        <v>151</v>
      </c>
      <c r="T108">
        <v>6</v>
      </c>
      <c r="U108">
        <v>97</v>
      </c>
      <c r="V108">
        <v>84</v>
      </c>
      <c r="Y108" t="s">
        <v>149</v>
      </c>
      <c r="Z108" t="s">
        <v>53</v>
      </c>
      <c r="AA108">
        <v>498</v>
      </c>
      <c r="AB108">
        <v>329</v>
      </c>
      <c r="AC108">
        <v>103</v>
      </c>
      <c r="AD108">
        <v>6</v>
      </c>
      <c r="AE108">
        <v>5</v>
      </c>
      <c r="AH108" t="s">
        <v>148</v>
      </c>
      <c r="AI108" t="s">
        <v>52</v>
      </c>
      <c r="AJ108">
        <v>151</v>
      </c>
      <c r="AK108">
        <v>343</v>
      </c>
      <c r="AL108">
        <v>97</v>
      </c>
      <c r="AM108">
        <v>22</v>
      </c>
      <c r="AN108">
        <v>1</v>
      </c>
    </row>
    <row r="109" spans="1:40" x14ac:dyDescent="0.25">
      <c r="A109" t="s">
        <v>50</v>
      </c>
      <c r="B109">
        <v>208</v>
      </c>
      <c r="C109">
        <v>402</v>
      </c>
      <c r="D109">
        <v>188</v>
      </c>
      <c r="E109">
        <v>84</v>
      </c>
      <c r="G109" s="6">
        <f t="shared" si="6"/>
        <v>-124.65835470552111</v>
      </c>
      <c r="H109" s="6">
        <f t="shared" si="5"/>
        <v>130.23635830927381</v>
      </c>
      <c r="I109" s="7">
        <f t="shared" si="7"/>
        <v>106</v>
      </c>
      <c r="J109" s="7">
        <f t="shared" si="8"/>
        <v>106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188</v>
      </c>
      <c r="S109">
        <v>84</v>
      </c>
      <c r="T109">
        <v>106</v>
      </c>
      <c r="U109">
        <v>13</v>
      </c>
      <c r="V109">
        <v>17</v>
      </c>
      <c r="Y109" t="s">
        <v>157</v>
      </c>
      <c r="Z109" t="s">
        <v>53</v>
      </c>
      <c r="AA109">
        <v>444</v>
      </c>
      <c r="AB109">
        <v>398</v>
      </c>
      <c r="AC109">
        <v>68</v>
      </c>
      <c r="AD109">
        <v>8</v>
      </c>
      <c r="AE109">
        <v>5</v>
      </c>
      <c r="AH109" t="s">
        <v>156</v>
      </c>
      <c r="AI109" t="s">
        <v>52</v>
      </c>
      <c r="AJ109">
        <v>471</v>
      </c>
      <c r="AK109">
        <v>110</v>
      </c>
      <c r="AL109">
        <v>4</v>
      </c>
      <c r="AM109">
        <v>62</v>
      </c>
      <c r="AN109">
        <v>3</v>
      </c>
    </row>
    <row r="110" spans="1:40" x14ac:dyDescent="0.25">
      <c r="A110" t="s">
        <v>28</v>
      </c>
      <c r="B110">
        <v>183</v>
      </c>
      <c r="C110">
        <v>385</v>
      </c>
      <c r="D110">
        <v>470</v>
      </c>
      <c r="E110">
        <v>107</v>
      </c>
      <c r="G110" s="6">
        <f t="shared" si="6"/>
        <v>-133.37502364247524</v>
      </c>
      <c r="H110" s="6">
        <f t="shared" si="5"/>
        <v>41.5623350076348</v>
      </c>
      <c r="I110" s="7">
        <f t="shared" si="7"/>
        <v>175</v>
      </c>
      <c r="J110" s="7">
        <f t="shared" si="8"/>
        <v>175</v>
      </c>
      <c r="K110" s="7">
        <f t="shared" si="9"/>
        <v>0</v>
      </c>
      <c r="L110" s="10"/>
      <c r="M110" s="5"/>
      <c r="N110" s="5"/>
      <c r="P110" t="s">
        <v>28</v>
      </c>
      <c r="Q110" t="s">
        <v>52</v>
      </c>
      <c r="R110">
        <v>470</v>
      </c>
      <c r="S110">
        <v>107</v>
      </c>
      <c r="T110">
        <v>175</v>
      </c>
      <c r="U110">
        <v>98</v>
      </c>
      <c r="V110">
        <v>45</v>
      </c>
      <c r="Y110" t="s">
        <v>151</v>
      </c>
      <c r="Z110" t="s">
        <v>53</v>
      </c>
      <c r="AA110">
        <v>453</v>
      </c>
      <c r="AB110">
        <v>95</v>
      </c>
      <c r="AC110">
        <v>103</v>
      </c>
      <c r="AD110">
        <v>20</v>
      </c>
      <c r="AE110">
        <v>2</v>
      </c>
      <c r="AH110" t="s">
        <v>150</v>
      </c>
      <c r="AI110" t="s">
        <v>52</v>
      </c>
      <c r="AJ110">
        <v>279</v>
      </c>
      <c r="AK110">
        <v>43</v>
      </c>
      <c r="AL110">
        <v>79</v>
      </c>
      <c r="AM110">
        <v>3</v>
      </c>
      <c r="AN110">
        <v>2</v>
      </c>
    </row>
    <row r="111" spans="1:40" x14ac:dyDescent="0.25">
      <c r="A111" t="s">
        <v>47</v>
      </c>
      <c r="B111">
        <v>516</v>
      </c>
      <c r="C111">
        <v>264</v>
      </c>
      <c r="D111">
        <v>186</v>
      </c>
      <c r="E111">
        <v>389</v>
      </c>
      <c r="G111" s="6">
        <f t="shared" si="6"/>
        <v>-6.9810574068297946</v>
      </c>
      <c r="H111" s="6">
        <f t="shared" si="5"/>
        <v>-131.96596035305498</v>
      </c>
      <c r="I111" s="7">
        <f t="shared" si="7"/>
        <v>125</v>
      </c>
      <c r="J111" s="7">
        <f t="shared" si="8"/>
        <v>0</v>
      </c>
      <c r="K111" s="7">
        <f t="shared" si="9"/>
        <v>125</v>
      </c>
      <c r="L111" s="10"/>
      <c r="M111" s="5"/>
      <c r="N111" s="5"/>
      <c r="P111" t="s">
        <v>47</v>
      </c>
      <c r="Q111" t="s">
        <v>53</v>
      </c>
      <c r="R111">
        <v>186</v>
      </c>
      <c r="S111">
        <v>389</v>
      </c>
      <c r="T111">
        <v>125</v>
      </c>
      <c r="U111">
        <v>54</v>
      </c>
      <c r="V111">
        <v>7</v>
      </c>
      <c r="Y111" t="s">
        <v>159</v>
      </c>
      <c r="Z111" t="s">
        <v>53</v>
      </c>
      <c r="AA111">
        <v>205</v>
      </c>
      <c r="AB111">
        <v>78</v>
      </c>
      <c r="AC111">
        <v>92</v>
      </c>
      <c r="AD111">
        <v>4</v>
      </c>
      <c r="AE111">
        <v>5</v>
      </c>
      <c r="AH111" t="s">
        <v>158</v>
      </c>
      <c r="AI111" t="s">
        <v>52</v>
      </c>
      <c r="AJ111">
        <v>182</v>
      </c>
      <c r="AK111">
        <v>381</v>
      </c>
      <c r="AL111">
        <v>72</v>
      </c>
      <c r="AM111">
        <v>2</v>
      </c>
      <c r="AN111">
        <v>4</v>
      </c>
    </row>
    <row r="112" spans="1:40" x14ac:dyDescent="0.25">
      <c r="A112" t="s">
        <v>29</v>
      </c>
      <c r="B112">
        <v>394</v>
      </c>
      <c r="C112">
        <v>427</v>
      </c>
      <c r="D112">
        <v>189</v>
      </c>
      <c r="E112">
        <v>389</v>
      </c>
      <c r="G112" s="6">
        <f t="shared" si="6"/>
        <v>-68.410208312286017</v>
      </c>
      <c r="H112" s="6">
        <f t="shared" si="5"/>
        <v>-131.32176127800659</v>
      </c>
      <c r="I112" s="7">
        <f t="shared" si="7"/>
        <v>63</v>
      </c>
      <c r="J112" s="7">
        <f t="shared" si="8"/>
        <v>0</v>
      </c>
      <c r="K112" s="7">
        <f t="shared" si="9"/>
        <v>63</v>
      </c>
      <c r="L112" s="10"/>
      <c r="M112" s="5"/>
      <c r="N112" s="5"/>
      <c r="P112" t="s">
        <v>29</v>
      </c>
      <c r="Q112" t="s">
        <v>52</v>
      </c>
      <c r="R112">
        <v>189</v>
      </c>
      <c r="S112">
        <v>389</v>
      </c>
      <c r="T112">
        <v>63</v>
      </c>
      <c r="U112">
        <v>38</v>
      </c>
      <c r="V112">
        <v>15</v>
      </c>
      <c r="Y112" t="s">
        <v>153</v>
      </c>
      <c r="Z112" t="s">
        <v>53</v>
      </c>
      <c r="AA112">
        <v>200</v>
      </c>
      <c r="AB112">
        <v>85</v>
      </c>
      <c r="AC112">
        <v>158</v>
      </c>
      <c r="AD112">
        <v>7</v>
      </c>
      <c r="AE112">
        <v>1</v>
      </c>
      <c r="AH112" t="s">
        <v>152</v>
      </c>
      <c r="AI112" t="s">
        <v>52</v>
      </c>
      <c r="AJ112">
        <v>225</v>
      </c>
      <c r="AK112">
        <v>416</v>
      </c>
      <c r="AL112">
        <v>163</v>
      </c>
      <c r="AM112">
        <v>6</v>
      </c>
      <c r="AN112">
        <v>6</v>
      </c>
    </row>
    <row r="113" spans="1:40" x14ac:dyDescent="0.25">
      <c r="A113" t="s">
        <v>51</v>
      </c>
      <c r="B113">
        <v>471</v>
      </c>
      <c r="C113">
        <v>369</v>
      </c>
      <c r="D113">
        <v>196</v>
      </c>
      <c r="E113">
        <v>395</v>
      </c>
      <c r="G113" s="6">
        <f t="shared" si="6"/>
        <v>-40.507418520084691</v>
      </c>
      <c r="H113" s="6">
        <f t="shared" si="5"/>
        <v>-128.65980825409008</v>
      </c>
      <c r="I113" s="7">
        <f t="shared" si="7"/>
        <v>89</v>
      </c>
      <c r="J113" s="7">
        <f t="shared" si="8"/>
        <v>0</v>
      </c>
      <c r="K113" s="7">
        <f t="shared" si="9"/>
        <v>89</v>
      </c>
      <c r="L113" s="10"/>
      <c r="M113" s="5"/>
      <c r="N113" s="5"/>
      <c r="P113" t="s">
        <v>51</v>
      </c>
      <c r="Q113" t="s">
        <v>53</v>
      </c>
      <c r="R113">
        <v>196</v>
      </c>
      <c r="S113">
        <v>395</v>
      </c>
      <c r="T113">
        <v>89</v>
      </c>
      <c r="U113">
        <v>71</v>
      </c>
      <c r="V113">
        <v>8</v>
      </c>
      <c r="Y113" t="s">
        <v>161</v>
      </c>
      <c r="Z113" t="s">
        <v>53</v>
      </c>
      <c r="AA113">
        <v>467</v>
      </c>
      <c r="AB113">
        <v>105</v>
      </c>
      <c r="AC113">
        <v>55</v>
      </c>
      <c r="AD113">
        <v>22</v>
      </c>
      <c r="AE113">
        <v>2</v>
      </c>
      <c r="AH113" t="s">
        <v>160</v>
      </c>
      <c r="AI113" t="s">
        <v>52</v>
      </c>
      <c r="AJ113">
        <v>442</v>
      </c>
      <c r="AK113">
        <v>82</v>
      </c>
      <c r="AL113">
        <v>125</v>
      </c>
      <c r="AM113">
        <v>3</v>
      </c>
      <c r="AN113">
        <v>8</v>
      </c>
    </row>
    <row r="114" spans="1:40" x14ac:dyDescent="0.25">
      <c r="A114" s="21" t="s">
        <v>30</v>
      </c>
      <c r="B114">
        <v>433</v>
      </c>
      <c r="C114">
        <v>82</v>
      </c>
      <c r="D114">
        <v>466</v>
      </c>
      <c r="E114">
        <v>105</v>
      </c>
      <c r="G114" s="6">
        <f t="shared" si="6"/>
        <v>54.428033894038073</v>
      </c>
      <c r="H114" s="6">
        <f t="shared" si="5"/>
        <v>42.758249336802656</v>
      </c>
      <c r="I114" s="7">
        <f t="shared" si="7"/>
        <v>12</v>
      </c>
      <c r="J114" s="7">
        <f t="shared" si="8"/>
        <v>12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466</v>
      </c>
      <c r="S114">
        <v>105</v>
      </c>
      <c r="T114">
        <v>12</v>
      </c>
      <c r="U114">
        <v>77</v>
      </c>
      <c r="V114">
        <v>2</v>
      </c>
      <c r="Y114" t="s">
        <v>163</v>
      </c>
      <c r="Z114" t="s">
        <v>53</v>
      </c>
      <c r="AA114">
        <v>506</v>
      </c>
      <c r="AB114">
        <v>307</v>
      </c>
      <c r="AC114">
        <v>138</v>
      </c>
      <c r="AD114">
        <v>85</v>
      </c>
      <c r="AE114">
        <v>5</v>
      </c>
      <c r="AH114" t="s">
        <v>162</v>
      </c>
      <c r="AI114" t="s">
        <v>52</v>
      </c>
      <c r="AJ114">
        <v>129</v>
      </c>
      <c r="AK114">
        <v>294</v>
      </c>
      <c r="AL114">
        <v>152</v>
      </c>
      <c r="AM114">
        <v>6</v>
      </c>
      <c r="AN114">
        <v>2</v>
      </c>
    </row>
    <row r="115" spans="1:40" x14ac:dyDescent="0.25">
      <c r="A115" s="21" t="s">
        <v>54</v>
      </c>
      <c r="B115">
        <v>515</v>
      </c>
      <c r="C115">
        <v>257</v>
      </c>
      <c r="D115">
        <v>125</v>
      </c>
      <c r="E115">
        <v>193</v>
      </c>
      <c r="G115" s="6">
        <f t="shared" si="6"/>
        <v>-4.9824195903758177</v>
      </c>
      <c r="H115" s="6">
        <f t="shared" si="5"/>
        <v>166.44871527305364</v>
      </c>
      <c r="I115" s="7">
        <f t="shared" si="7"/>
        <v>172</v>
      </c>
      <c r="J115" s="7">
        <f t="shared" si="8"/>
        <v>172</v>
      </c>
      <c r="K115" s="7">
        <f t="shared" si="9"/>
        <v>0</v>
      </c>
      <c r="L115" s="10"/>
      <c r="M115" s="5"/>
      <c r="N115" s="5"/>
      <c r="P115" t="s">
        <v>54</v>
      </c>
      <c r="Q115" t="s">
        <v>53</v>
      </c>
      <c r="R115">
        <v>125</v>
      </c>
      <c r="S115">
        <v>193</v>
      </c>
      <c r="T115">
        <v>172</v>
      </c>
      <c r="U115">
        <v>7</v>
      </c>
      <c r="V115">
        <v>5</v>
      </c>
      <c r="Y115" t="s">
        <v>171</v>
      </c>
      <c r="Z115" t="s">
        <v>53</v>
      </c>
      <c r="AA115">
        <v>122</v>
      </c>
      <c r="AB115">
        <v>224</v>
      </c>
      <c r="AC115">
        <v>35</v>
      </c>
      <c r="AD115">
        <v>28</v>
      </c>
      <c r="AE115">
        <v>1</v>
      </c>
      <c r="AH115" t="s">
        <v>170</v>
      </c>
      <c r="AI115" t="s">
        <v>52</v>
      </c>
      <c r="AJ115">
        <v>518</v>
      </c>
      <c r="AK115">
        <v>226</v>
      </c>
      <c r="AL115">
        <v>148</v>
      </c>
      <c r="AM115">
        <v>3</v>
      </c>
      <c r="AN115">
        <v>3</v>
      </c>
    </row>
    <row r="116" spans="1:40" x14ac:dyDescent="0.25">
      <c r="A116" s="21" t="s">
        <v>58</v>
      </c>
      <c r="B116">
        <v>491</v>
      </c>
      <c r="C116">
        <v>337</v>
      </c>
      <c r="D116">
        <v>513</v>
      </c>
      <c r="E116">
        <v>286</v>
      </c>
      <c r="G116" s="6">
        <f t="shared" si="6"/>
        <v>-29.5641381125332</v>
      </c>
      <c r="H116" s="6">
        <f t="shared" si="5"/>
        <v>-13.405875241136567</v>
      </c>
      <c r="I116" s="7">
        <f t="shared" si="7"/>
        <v>17</v>
      </c>
      <c r="J116" s="7">
        <f t="shared" si="8"/>
        <v>0</v>
      </c>
      <c r="K116" s="7">
        <f t="shared" si="9"/>
        <v>17</v>
      </c>
      <c r="L116" s="10"/>
      <c r="M116" s="5"/>
      <c r="N116" s="5"/>
      <c r="P116" t="s">
        <v>58</v>
      </c>
      <c r="Q116" t="s">
        <v>52</v>
      </c>
      <c r="R116">
        <v>513</v>
      </c>
      <c r="S116">
        <v>286</v>
      </c>
      <c r="T116">
        <v>17</v>
      </c>
      <c r="U116">
        <v>3</v>
      </c>
      <c r="V116">
        <v>2</v>
      </c>
      <c r="Y116" t="s">
        <v>165</v>
      </c>
      <c r="Z116" t="s">
        <v>53</v>
      </c>
      <c r="AA116">
        <v>130</v>
      </c>
      <c r="AB116">
        <v>301</v>
      </c>
      <c r="AC116">
        <v>36</v>
      </c>
      <c r="AD116">
        <v>3</v>
      </c>
      <c r="AE116">
        <v>2</v>
      </c>
      <c r="AH116" t="s">
        <v>164</v>
      </c>
      <c r="AI116" t="s">
        <v>52</v>
      </c>
      <c r="AJ116">
        <v>150</v>
      </c>
      <c r="AK116">
        <v>339</v>
      </c>
      <c r="AL116">
        <v>141</v>
      </c>
      <c r="AM116">
        <v>81</v>
      </c>
      <c r="AN116">
        <v>10</v>
      </c>
    </row>
    <row r="117" spans="1:40" x14ac:dyDescent="0.25">
      <c r="A117" s="21" t="s">
        <v>59</v>
      </c>
      <c r="B117">
        <v>162</v>
      </c>
      <c r="C117">
        <v>120</v>
      </c>
      <c r="D117">
        <v>123</v>
      </c>
      <c r="E117">
        <v>204</v>
      </c>
      <c r="G117" s="6">
        <f t="shared" si="6"/>
        <v>142.78355952646538</v>
      </c>
      <c r="H117" s="6">
        <f t="shared" si="5"/>
        <v>169.64397375072997</v>
      </c>
      <c r="I117" s="7">
        <f t="shared" si="7"/>
        <v>27</v>
      </c>
      <c r="J117" s="7">
        <f t="shared" si="8"/>
        <v>27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123</v>
      </c>
      <c r="S117">
        <v>204</v>
      </c>
      <c r="T117">
        <v>27</v>
      </c>
      <c r="U117">
        <v>2</v>
      </c>
      <c r="V117">
        <v>5</v>
      </c>
      <c r="Y117" t="s">
        <v>173</v>
      </c>
      <c r="Z117" t="s">
        <v>53</v>
      </c>
      <c r="AA117">
        <v>171</v>
      </c>
      <c r="AB117">
        <v>115</v>
      </c>
      <c r="AC117">
        <v>171</v>
      </c>
      <c r="AD117">
        <v>2</v>
      </c>
      <c r="AE117">
        <v>3</v>
      </c>
      <c r="AH117" t="s">
        <v>172</v>
      </c>
      <c r="AI117" t="s">
        <v>52</v>
      </c>
      <c r="AJ117">
        <v>265</v>
      </c>
      <c r="AK117">
        <v>49</v>
      </c>
      <c r="AL117">
        <v>55</v>
      </c>
      <c r="AM117">
        <v>2</v>
      </c>
      <c r="AN117">
        <v>1</v>
      </c>
    </row>
    <row r="118" spans="1:40" x14ac:dyDescent="0.25">
      <c r="A118" s="21" t="s">
        <v>31</v>
      </c>
      <c r="B118">
        <v>397</v>
      </c>
      <c r="C118">
        <v>56</v>
      </c>
      <c r="D118">
        <v>518</v>
      </c>
      <c r="E118">
        <v>216</v>
      </c>
      <c r="G118" s="6">
        <f t="shared" si="6"/>
        <v>67.291749808511852</v>
      </c>
      <c r="H118" s="6">
        <f t="shared" si="5"/>
        <v>6.911227119024681</v>
      </c>
      <c r="I118" s="7">
        <f t="shared" si="7"/>
        <v>61</v>
      </c>
      <c r="J118" s="7">
        <f t="shared" si="8"/>
        <v>61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518</v>
      </c>
      <c r="S118">
        <v>216</v>
      </c>
      <c r="T118">
        <v>61</v>
      </c>
      <c r="U118">
        <v>3</v>
      </c>
      <c r="V118">
        <v>5</v>
      </c>
      <c r="Y118" t="s">
        <v>167</v>
      </c>
      <c r="Z118" t="s">
        <v>53</v>
      </c>
      <c r="AA118">
        <v>127</v>
      </c>
      <c r="AB118">
        <v>181</v>
      </c>
      <c r="AC118">
        <v>31</v>
      </c>
      <c r="AD118">
        <v>52</v>
      </c>
      <c r="AE118">
        <v>5</v>
      </c>
      <c r="AH118" t="s">
        <v>166</v>
      </c>
      <c r="AI118" t="s">
        <v>52</v>
      </c>
      <c r="AJ118">
        <v>121</v>
      </c>
      <c r="AK118">
        <v>219</v>
      </c>
      <c r="AL118">
        <v>122</v>
      </c>
      <c r="AM118">
        <v>38</v>
      </c>
      <c r="AN118">
        <v>4</v>
      </c>
    </row>
    <row r="119" spans="1:40" x14ac:dyDescent="0.25">
      <c r="A119" s="21" t="s">
        <v>55</v>
      </c>
      <c r="B119">
        <v>171</v>
      </c>
      <c r="C119">
        <v>373</v>
      </c>
      <c r="D119">
        <v>120</v>
      </c>
      <c r="E119">
        <v>265</v>
      </c>
      <c r="G119" s="6">
        <f t="shared" si="6"/>
        <v>-138.24734279032293</v>
      </c>
      <c r="H119" s="6">
        <f t="shared" si="5"/>
        <v>-172.8749836510982</v>
      </c>
      <c r="I119" s="7">
        <f t="shared" si="7"/>
        <v>35</v>
      </c>
      <c r="J119" s="7">
        <f t="shared" si="8"/>
        <v>0</v>
      </c>
      <c r="K119" s="7">
        <f t="shared" si="9"/>
        <v>35</v>
      </c>
      <c r="L119" s="10"/>
      <c r="M119" s="5"/>
      <c r="N119" s="5"/>
      <c r="P119" t="s">
        <v>55</v>
      </c>
      <c r="Q119" t="s">
        <v>53</v>
      </c>
      <c r="R119">
        <v>120</v>
      </c>
      <c r="S119">
        <v>265</v>
      </c>
      <c r="T119">
        <v>35</v>
      </c>
      <c r="U119">
        <v>1</v>
      </c>
      <c r="V119">
        <v>1</v>
      </c>
      <c r="Y119" t="s">
        <v>175</v>
      </c>
      <c r="Z119" t="s">
        <v>53</v>
      </c>
      <c r="AA119">
        <v>517</v>
      </c>
      <c r="AB119">
        <v>264</v>
      </c>
      <c r="AC119">
        <v>145</v>
      </c>
      <c r="AD119">
        <v>2</v>
      </c>
      <c r="AE119">
        <v>3</v>
      </c>
      <c r="AH119" t="s">
        <v>174</v>
      </c>
      <c r="AI119" t="s">
        <v>52</v>
      </c>
      <c r="AJ119">
        <v>455</v>
      </c>
      <c r="AK119">
        <v>393</v>
      </c>
      <c r="AL119">
        <v>74</v>
      </c>
      <c r="AM119">
        <v>44</v>
      </c>
      <c r="AN119">
        <v>2</v>
      </c>
    </row>
    <row r="120" spans="1:40" x14ac:dyDescent="0.25">
      <c r="A120" s="21" t="s">
        <v>60</v>
      </c>
      <c r="B120">
        <v>119</v>
      </c>
      <c r="C120">
        <v>245</v>
      </c>
      <c r="D120">
        <v>167</v>
      </c>
      <c r="E120">
        <v>365</v>
      </c>
      <c r="G120" s="6">
        <f t="shared" si="6"/>
        <v>-178.57502572748459</v>
      </c>
      <c r="H120" s="6">
        <f t="shared" si="5"/>
        <v>-140.75140209036599</v>
      </c>
      <c r="I120" s="7">
        <f t="shared" si="7"/>
        <v>38</v>
      </c>
      <c r="J120" s="7">
        <f t="shared" si="8"/>
        <v>0</v>
      </c>
      <c r="K120" s="7">
        <f t="shared" si="9"/>
        <v>38</v>
      </c>
      <c r="L120" s="10"/>
      <c r="M120" s="5"/>
      <c r="N120" s="5"/>
      <c r="P120" t="s">
        <v>60</v>
      </c>
      <c r="Q120" t="s">
        <v>52</v>
      </c>
      <c r="R120">
        <v>167</v>
      </c>
      <c r="S120">
        <v>365</v>
      </c>
      <c r="T120">
        <v>38</v>
      </c>
      <c r="U120">
        <v>1</v>
      </c>
      <c r="V120">
        <v>4</v>
      </c>
      <c r="Y120" t="s">
        <v>169</v>
      </c>
      <c r="Z120" t="s">
        <v>53</v>
      </c>
      <c r="AA120">
        <v>126</v>
      </c>
      <c r="AB120">
        <v>192</v>
      </c>
      <c r="AC120">
        <v>155</v>
      </c>
      <c r="AD120">
        <v>24</v>
      </c>
      <c r="AE120">
        <v>4</v>
      </c>
      <c r="AH120" t="s">
        <v>168</v>
      </c>
      <c r="AI120" t="s">
        <v>52</v>
      </c>
      <c r="AJ120">
        <v>442</v>
      </c>
      <c r="AK120">
        <v>400</v>
      </c>
      <c r="AL120">
        <v>74</v>
      </c>
      <c r="AM120">
        <v>2</v>
      </c>
      <c r="AN120">
        <v>2</v>
      </c>
    </row>
    <row r="121" spans="1:40" x14ac:dyDescent="0.25">
      <c r="A121" s="21" t="s">
        <v>61</v>
      </c>
      <c r="B121">
        <v>316</v>
      </c>
      <c r="C121">
        <v>41</v>
      </c>
      <c r="D121">
        <v>121</v>
      </c>
      <c r="E121">
        <v>242</v>
      </c>
      <c r="G121" s="6">
        <f t="shared" si="6"/>
        <v>91.151518893963754</v>
      </c>
      <c r="H121" s="6">
        <f t="shared" si="5"/>
        <v>-179.42418240675502</v>
      </c>
      <c r="I121" s="7">
        <f t="shared" si="7"/>
        <v>90</v>
      </c>
      <c r="J121" s="7">
        <f t="shared" si="8"/>
        <v>0</v>
      </c>
      <c r="K121" s="7">
        <f t="shared" si="9"/>
        <v>90</v>
      </c>
      <c r="L121" s="10"/>
      <c r="M121" s="5"/>
      <c r="N121" s="5"/>
      <c r="P121" t="s">
        <v>61</v>
      </c>
      <c r="Q121" t="s">
        <v>53</v>
      </c>
      <c r="R121">
        <v>121</v>
      </c>
      <c r="S121">
        <v>242</v>
      </c>
      <c r="T121">
        <v>90</v>
      </c>
      <c r="U121">
        <v>2</v>
      </c>
      <c r="V121">
        <v>2</v>
      </c>
      <c r="Y121" t="s">
        <v>177</v>
      </c>
      <c r="Z121" t="s">
        <v>53</v>
      </c>
      <c r="AA121">
        <v>486</v>
      </c>
      <c r="AB121">
        <v>352</v>
      </c>
      <c r="AC121">
        <v>133</v>
      </c>
      <c r="AD121">
        <v>5</v>
      </c>
      <c r="AE121">
        <v>0</v>
      </c>
      <c r="AH121" t="s">
        <v>176</v>
      </c>
      <c r="AI121" t="s">
        <v>52</v>
      </c>
      <c r="AJ121">
        <v>150</v>
      </c>
      <c r="AK121">
        <v>340</v>
      </c>
      <c r="AL121">
        <v>163</v>
      </c>
      <c r="AM121">
        <v>49</v>
      </c>
      <c r="AN121">
        <v>2</v>
      </c>
    </row>
    <row r="122" spans="1:40" x14ac:dyDescent="0.25">
      <c r="A122" s="21" t="s">
        <v>32</v>
      </c>
      <c r="B122">
        <v>518</v>
      </c>
      <c r="C122">
        <v>226</v>
      </c>
      <c r="D122">
        <v>466</v>
      </c>
      <c r="E122">
        <v>395</v>
      </c>
      <c r="G122" s="6">
        <f t="shared" si="6"/>
        <v>4.0444855741811025</v>
      </c>
      <c r="H122" s="6">
        <f t="shared" si="5"/>
        <v>-46.712652576688782</v>
      </c>
      <c r="I122" s="7">
        <f t="shared" si="7"/>
        <v>51</v>
      </c>
      <c r="J122" s="7">
        <f t="shared" si="8"/>
        <v>0</v>
      </c>
      <c r="K122" s="7">
        <f t="shared" si="9"/>
        <v>51</v>
      </c>
      <c r="P122" t="s">
        <v>32</v>
      </c>
      <c r="Q122" t="s">
        <v>52</v>
      </c>
      <c r="R122">
        <v>466</v>
      </c>
      <c r="S122">
        <v>395</v>
      </c>
      <c r="T122">
        <v>51</v>
      </c>
      <c r="U122">
        <v>46</v>
      </c>
      <c r="V122">
        <v>6</v>
      </c>
    </row>
    <row r="123" spans="1:40" x14ac:dyDescent="0.25">
      <c r="A123" s="21" t="s">
        <v>56</v>
      </c>
      <c r="B123">
        <v>120</v>
      </c>
      <c r="C123">
        <v>244</v>
      </c>
      <c r="D123">
        <v>155</v>
      </c>
      <c r="E123">
        <v>122</v>
      </c>
      <c r="G123" s="6">
        <f t="shared" si="6"/>
        <v>-178.8542371618249</v>
      </c>
      <c r="H123" s="6">
        <f t="shared" si="5"/>
        <v>144.42948795401929</v>
      </c>
      <c r="I123" s="7">
        <f t="shared" si="7"/>
        <v>37</v>
      </c>
      <c r="J123" s="7">
        <f t="shared" si="8"/>
        <v>37</v>
      </c>
      <c r="K123" s="7">
        <f t="shared" si="9"/>
        <v>0</v>
      </c>
      <c r="P123" t="s">
        <v>56</v>
      </c>
      <c r="Q123" t="s">
        <v>53</v>
      </c>
      <c r="R123">
        <v>155</v>
      </c>
      <c r="S123">
        <v>122</v>
      </c>
      <c r="T123">
        <v>37</v>
      </c>
      <c r="U123">
        <v>30</v>
      </c>
      <c r="V123">
        <v>1</v>
      </c>
    </row>
    <row r="124" spans="1:40" x14ac:dyDescent="0.25">
      <c r="A124" s="21" t="s">
        <v>62</v>
      </c>
      <c r="B124">
        <v>318</v>
      </c>
      <c r="C124">
        <v>437</v>
      </c>
      <c r="D124">
        <v>171</v>
      </c>
      <c r="E124">
        <v>113</v>
      </c>
      <c r="G124" s="6">
        <f t="shared" si="6"/>
        <v>-90.581663057505381</v>
      </c>
      <c r="H124" s="6">
        <f t="shared" si="5"/>
        <v>139.55741901971402</v>
      </c>
      <c r="I124" s="7">
        <f t="shared" si="7"/>
        <v>130</v>
      </c>
      <c r="J124" s="7">
        <f t="shared" si="8"/>
        <v>130</v>
      </c>
      <c r="K124" s="7">
        <f t="shared" si="9"/>
        <v>0</v>
      </c>
      <c r="P124" t="s">
        <v>62</v>
      </c>
      <c r="Q124" t="s">
        <v>52</v>
      </c>
      <c r="R124">
        <v>171</v>
      </c>
      <c r="S124">
        <v>113</v>
      </c>
      <c r="T124">
        <v>130</v>
      </c>
      <c r="U124">
        <v>24</v>
      </c>
      <c r="V124">
        <v>1</v>
      </c>
    </row>
    <row r="125" spans="1:40" x14ac:dyDescent="0.25">
      <c r="A125" s="21" t="s">
        <v>63</v>
      </c>
      <c r="B125">
        <v>225</v>
      </c>
      <c r="C125">
        <v>409</v>
      </c>
      <c r="D125">
        <v>145</v>
      </c>
      <c r="E125">
        <v>136</v>
      </c>
      <c r="G125" s="6">
        <f t="shared" si="6"/>
        <v>-119.3416547009803</v>
      </c>
      <c r="H125" s="6">
        <f t="shared" si="5"/>
        <v>149.27758904771321</v>
      </c>
      <c r="I125" s="7">
        <f t="shared" si="7"/>
        <v>92</v>
      </c>
      <c r="J125" s="7">
        <f t="shared" si="8"/>
        <v>92</v>
      </c>
      <c r="K125" s="7">
        <f t="shared" si="9"/>
        <v>0</v>
      </c>
      <c r="P125" t="s">
        <v>63</v>
      </c>
      <c r="Q125" t="s">
        <v>53</v>
      </c>
      <c r="R125">
        <v>145</v>
      </c>
      <c r="S125">
        <v>136</v>
      </c>
      <c r="T125">
        <v>92</v>
      </c>
      <c r="U125">
        <v>9</v>
      </c>
      <c r="V125">
        <v>0</v>
      </c>
    </row>
    <row r="126" spans="1:40" x14ac:dyDescent="0.25">
      <c r="A126" s="21" t="s">
        <v>33</v>
      </c>
      <c r="B126">
        <v>423</v>
      </c>
      <c r="C126">
        <v>405</v>
      </c>
      <c r="D126">
        <v>474</v>
      </c>
      <c r="E126">
        <v>116</v>
      </c>
      <c r="G126" s="6">
        <f t="shared" si="6"/>
        <v>-58.025840646870826</v>
      </c>
      <c r="H126" s="6">
        <f t="shared" si="5"/>
        <v>38.840836970856913</v>
      </c>
      <c r="I126" s="7">
        <f t="shared" si="7"/>
        <v>97</v>
      </c>
      <c r="J126" s="7">
        <f t="shared" si="8"/>
        <v>97</v>
      </c>
      <c r="K126" s="7">
        <f t="shared" si="9"/>
        <v>0</v>
      </c>
      <c r="P126" t="s">
        <v>33</v>
      </c>
      <c r="Q126" t="s">
        <v>52</v>
      </c>
      <c r="R126">
        <v>474</v>
      </c>
      <c r="S126">
        <v>116</v>
      </c>
      <c r="T126">
        <v>97</v>
      </c>
      <c r="U126">
        <v>3</v>
      </c>
      <c r="V126">
        <v>2</v>
      </c>
    </row>
    <row r="127" spans="1:40" x14ac:dyDescent="0.25">
      <c r="A127" s="21" t="s">
        <v>57</v>
      </c>
      <c r="B127">
        <v>311</v>
      </c>
      <c r="C127">
        <v>435</v>
      </c>
      <c r="D127">
        <v>121</v>
      </c>
      <c r="E127">
        <v>277</v>
      </c>
      <c r="G127" s="6">
        <f t="shared" si="6"/>
        <v>-92.642545294064718</v>
      </c>
      <c r="H127" s="6">
        <f t="shared" si="5"/>
        <v>-169.46728817685801</v>
      </c>
      <c r="I127" s="7">
        <f t="shared" si="7"/>
        <v>77</v>
      </c>
      <c r="J127" s="7">
        <f t="shared" si="8"/>
        <v>0</v>
      </c>
      <c r="K127" s="7">
        <f t="shared" si="9"/>
        <v>77</v>
      </c>
      <c r="P127" t="s">
        <v>57</v>
      </c>
      <c r="Q127" t="s">
        <v>53</v>
      </c>
      <c r="R127">
        <v>121</v>
      </c>
      <c r="S127">
        <v>277</v>
      </c>
      <c r="T127">
        <v>77</v>
      </c>
      <c r="U127">
        <v>3</v>
      </c>
      <c r="V127">
        <v>3</v>
      </c>
    </row>
    <row r="128" spans="1:40" x14ac:dyDescent="0.25">
      <c r="A128" s="21" t="s">
        <v>64</v>
      </c>
      <c r="B128">
        <v>514</v>
      </c>
      <c r="C128">
        <v>220</v>
      </c>
      <c r="D128">
        <v>445</v>
      </c>
      <c r="E128">
        <v>394</v>
      </c>
      <c r="G128" s="6">
        <f t="shared" si="6"/>
        <v>5.8859878330282678</v>
      </c>
      <c r="H128" s="6">
        <f t="shared" si="5"/>
        <v>-50.93416545954895</v>
      </c>
      <c r="I128" s="7">
        <f t="shared" si="7"/>
        <v>57</v>
      </c>
      <c r="J128" s="7">
        <f t="shared" si="8"/>
        <v>0</v>
      </c>
      <c r="K128" s="7">
        <f t="shared" si="9"/>
        <v>57</v>
      </c>
      <c r="P128" t="s">
        <v>64</v>
      </c>
      <c r="Q128" t="s">
        <v>52</v>
      </c>
      <c r="R128">
        <v>445</v>
      </c>
      <c r="S128">
        <v>394</v>
      </c>
      <c r="T128">
        <v>57</v>
      </c>
      <c r="U128">
        <v>4</v>
      </c>
      <c r="V128">
        <v>2</v>
      </c>
    </row>
    <row r="129" spans="1:22" x14ac:dyDescent="0.25">
      <c r="A129" s="21" t="s">
        <v>65</v>
      </c>
      <c r="B129">
        <v>504</v>
      </c>
      <c r="C129">
        <v>160</v>
      </c>
      <c r="D129">
        <v>484</v>
      </c>
      <c r="E129">
        <v>347</v>
      </c>
      <c r="G129" s="6">
        <f t="shared" si="6"/>
        <v>23.498565675952094</v>
      </c>
      <c r="H129" s="6">
        <f t="shared" si="5"/>
        <v>-33.121997675241381</v>
      </c>
      <c r="I129" s="7">
        <f t="shared" si="7"/>
        <v>57</v>
      </c>
      <c r="J129" s="7">
        <f t="shared" si="8"/>
        <v>0</v>
      </c>
      <c r="K129" s="7">
        <f t="shared" si="9"/>
        <v>57</v>
      </c>
      <c r="P129" t="s">
        <v>65</v>
      </c>
      <c r="Q129" t="s">
        <v>53</v>
      </c>
      <c r="R129">
        <v>484</v>
      </c>
      <c r="S129">
        <v>347</v>
      </c>
      <c r="T129">
        <v>57</v>
      </c>
      <c r="U129">
        <v>3</v>
      </c>
      <c r="V129">
        <v>6</v>
      </c>
    </row>
    <row r="130" spans="1:22" x14ac:dyDescent="0.25">
      <c r="A130" t="s">
        <v>66</v>
      </c>
      <c r="B130">
        <v>303</v>
      </c>
      <c r="C130">
        <v>432</v>
      </c>
      <c r="D130">
        <v>128</v>
      </c>
      <c r="E130">
        <v>296</v>
      </c>
      <c r="G130" s="6">
        <f t="shared" si="6"/>
        <v>-95.059868846264123</v>
      </c>
      <c r="H130" s="6">
        <f t="shared" ref="H130:H193" si="10">ATAN2(2*(D130-$M$2/2)/$M$4,2*($N$2/2-E130)/$M$4)*180/PI()</f>
        <v>-163.73979529168801</v>
      </c>
      <c r="I130" s="7">
        <f t="shared" si="7"/>
        <v>69</v>
      </c>
      <c r="J130" s="7">
        <f t="shared" si="8"/>
        <v>0</v>
      </c>
      <c r="K130" s="7">
        <f t="shared" si="9"/>
        <v>69</v>
      </c>
      <c r="P130" t="s">
        <v>66</v>
      </c>
      <c r="Q130" t="s">
        <v>52</v>
      </c>
      <c r="R130">
        <v>128</v>
      </c>
      <c r="S130">
        <v>296</v>
      </c>
      <c r="T130">
        <v>69</v>
      </c>
      <c r="U130">
        <v>2</v>
      </c>
      <c r="V130">
        <v>1</v>
      </c>
    </row>
    <row r="131" spans="1:22" x14ac:dyDescent="0.25">
      <c r="A131" t="s">
        <v>67</v>
      </c>
      <c r="B131">
        <v>140</v>
      </c>
      <c r="C131">
        <v>328</v>
      </c>
      <c r="D131">
        <v>479</v>
      </c>
      <c r="E131">
        <v>114</v>
      </c>
      <c r="G131" s="6">
        <f t="shared" ref="G131:G194" si="11">ATAN2(2*(B131-$M$2/2)/$M$4,2*($N$2/2-C131)/$M$4)*180/PI()</f>
        <v>-153.94650468950906</v>
      </c>
      <c r="H131" s="6">
        <f t="shared" si="10"/>
        <v>38.395164503246029</v>
      </c>
      <c r="I131" s="7">
        <f t="shared" ref="I131:I194" si="12">MAX(1,CEILING(MIN(MOD(G131-H131,360),MOD(H131-G131,360)),1))</f>
        <v>168</v>
      </c>
      <c r="J131" s="7">
        <f t="shared" ref="J131:J194" si="13">IF(H131&gt;1,I131,0)</f>
        <v>168</v>
      </c>
      <c r="K131" s="7">
        <f t="shared" ref="K131:K194" si="14">IF(H131&lt;1,I131,0)</f>
        <v>0</v>
      </c>
      <c r="P131" t="s">
        <v>67</v>
      </c>
      <c r="Q131" t="s">
        <v>53</v>
      </c>
      <c r="R131">
        <v>479</v>
      </c>
      <c r="S131">
        <v>114</v>
      </c>
      <c r="T131">
        <v>168</v>
      </c>
      <c r="U131">
        <v>44</v>
      </c>
      <c r="V131">
        <v>2</v>
      </c>
    </row>
    <row r="132" spans="1:22" x14ac:dyDescent="0.25">
      <c r="A132" t="s">
        <v>74</v>
      </c>
      <c r="B132">
        <v>132</v>
      </c>
      <c r="C132">
        <v>318</v>
      </c>
      <c r="D132">
        <v>151</v>
      </c>
      <c r="E132">
        <v>128</v>
      </c>
      <c r="G132" s="6">
        <f t="shared" si="11"/>
        <v>-157.46674992099574</v>
      </c>
      <c r="H132" s="6">
        <f t="shared" si="10"/>
        <v>146.46669208154347</v>
      </c>
      <c r="I132" s="7">
        <f t="shared" si="12"/>
        <v>57</v>
      </c>
      <c r="J132" s="7">
        <f t="shared" si="13"/>
        <v>57</v>
      </c>
      <c r="K132" s="7">
        <f t="shared" si="14"/>
        <v>0</v>
      </c>
      <c r="P132" t="s">
        <v>74</v>
      </c>
      <c r="Q132" t="s">
        <v>52</v>
      </c>
      <c r="R132">
        <v>151</v>
      </c>
      <c r="S132">
        <v>128</v>
      </c>
      <c r="T132">
        <v>57</v>
      </c>
      <c r="U132">
        <v>1</v>
      </c>
      <c r="V132">
        <v>1</v>
      </c>
    </row>
    <row r="133" spans="1:22" x14ac:dyDescent="0.25">
      <c r="A133" t="s">
        <v>75</v>
      </c>
      <c r="B133">
        <v>399</v>
      </c>
      <c r="C133">
        <v>414</v>
      </c>
      <c r="D133">
        <v>464</v>
      </c>
      <c r="E133">
        <v>379</v>
      </c>
      <c r="G133" s="6">
        <f t="shared" si="11"/>
        <v>-65.580859327825493</v>
      </c>
      <c r="H133" s="6">
        <f t="shared" si="10"/>
        <v>-43.987812386017552</v>
      </c>
      <c r="I133" s="7">
        <f t="shared" si="12"/>
        <v>22</v>
      </c>
      <c r="J133" s="7">
        <f t="shared" si="13"/>
        <v>0</v>
      </c>
      <c r="K133" s="7">
        <f t="shared" si="14"/>
        <v>22</v>
      </c>
      <c r="P133" t="s">
        <v>75</v>
      </c>
      <c r="Q133" t="s">
        <v>53</v>
      </c>
      <c r="R133">
        <v>464</v>
      </c>
      <c r="S133">
        <v>379</v>
      </c>
      <c r="T133">
        <v>22</v>
      </c>
      <c r="U133">
        <v>1</v>
      </c>
      <c r="V133">
        <v>3</v>
      </c>
    </row>
    <row r="134" spans="1:22" x14ac:dyDescent="0.25">
      <c r="A134" t="s">
        <v>68</v>
      </c>
      <c r="B134">
        <v>316</v>
      </c>
      <c r="C134">
        <v>442</v>
      </c>
      <c r="D134">
        <v>331</v>
      </c>
      <c r="E134">
        <v>437</v>
      </c>
      <c r="G134" s="6">
        <f t="shared" si="11"/>
        <v>-91.134421630977016</v>
      </c>
      <c r="H134" s="6">
        <f t="shared" si="10"/>
        <v>-86.804061986404108</v>
      </c>
      <c r="I134" s="7">
        <f t="shared" si="12"/>
        <v>5</v>
      </c>
      <c r="J134" s="7">
        <f t="shared" si="13"/>
        <v>0</v>
      </c>
      <c r="K134" s="7">
        <f t="shared" si="14"/>
        <v>5</v>
      </c>
      <c r="P134" t="s">
        <v>68</v>
      </c>
      <c r="Q134" t="s">
        <v>52</v>
      </c>
      <c r="R134">
        <v>331</v>
      </c>
      <c r="S134">
        <v>437</v>
      </c>
      <c r="T134">
        <v>5</v>
      </c>
      <c r="U134">
        <v>99</v>
      </c>
      <c r="V134">
        <v>99</v>
      </c>
    </row>
    <row r="135" spans="1:22" x14ac:dyDescent="0.25">
      <c r="A135" t="s">
        <v>69</v>
      </c>
      <c r="B135">
        <v>455</v>
      </c>
      <c r="C135">
        <v>379</v>
      </c>
      <c r="D135">
        <v>462</v>
      </c>
      <c r="E135">
        <v>380</v>
      </c>
      <c r="G135" s="6">
        <f t="shared" si="11"/>
        <v>-45.836375325422416</v>
      </c>
      <c r="H135" s="6">
        <f t="shared" si="10"/>
        <v>-44.59365376669097</v>
      </c>
      <c r="I135" s="7">
        <f t="shared" si="12"/>
        <v>2</v>
      </c>
      <c r="J135" s="7">
        <f t="shared" si="13"/>
        <v>0</v>
      </c>
      <c r="K135" s="7">
        <f t="shared" si="14"/>
        <v>2</v>
      </c>
      <c r="P135" t="s">
        <v>69</v>
      </c>
      <c r="Q135" t="s">
        <v>53</v>
      </c>
      <c r="R135">
        <v>462</v>
      </c>
      <c r="S135">
        <v>380</v>
      </c>
      <c r="T135">
        <v>2</v>
      </c>
      <c r="U135">
        <v>93</v>
      </c>
      <c r="V135">
        <v>57</v>
      </c>
    </row>
    <row r="136" spans="1:22" x14ac:dyDescent="0.25">
      <c r="A136" t="s">
        <v>76</v>
      </c>
      <c r="B136">
        <v>314</v>
      </c>
      <c r="C136">
        <v>40</v>
      </c>
      <c r="D136">
        <v>343</v>
      </c>
      <c r="E136">
        <v>43</v>
      </c>
      <c r="G136" s="6">
        <f t="shared" si="11"/>
        <v>91.718358001655446</v>
      </c>
      <c r="H136" s="6">
        <f t="shared" si="10"/>
        <v>83.340792733863196</v>
      </c>
      <c r="I136" s="7">
        <f t="shared" si="12"/>
        <v>9</v>
      </c>
      <c r="J136" s="7">
        <f t="shared" si="13"/>
        <v>9</v>
      </c>
      <c r="K136" s="7">
        <f t="shared" si="14"/>
        <v>0</v>
      </c>
      <c r="P136" t="s">
        <v>76</v>
      </c>
      <c r="Q136" t="s">
        <v>52</v>
      </c>
      <c r="R136">
        <v>343</v>
      </c>
      <c r="S136">
        <v>43</v>
      </c>
      <c r="T136">
        <v>9</v>
      </c>
      <c r="U136">
        <v>99</v>
      </c>
      <c r="V136">
        <v>99</v>
      </c>
    </row>
    <row r="137" spans="1:22" x14ac:dyDescent="0.25">
      <c r="A137" t="s">
        <v>77</v>
      </c>
      <c r="B137">
        <v>178</v>
      </c>
      <c r="C137">
        <v>99</v>
      </c>
      <c r="D137">
        <v>174</v>
      </c>
      <c r="E137">
        <v>106</v>
      </c>
      <c r="G137" s="6">
        <f t="shared" si="11"/>
        <v>135.2024577422182</v>
      </c>
      <c r="H137" s="6">
        <f t="shared" si="10"/>
        <v>137.45403167452707</v>
      </c>
      <c r="I137" s="7">
        <f t="shared" si="12"/>
        <v>3</v>
      </c>
      <c r="J137" s="7">
        <f t="shared" si="13"/>
        <v>3</v>
      </c>
      <c r="K137" s="7">
        <f t="shared" si="14"/>
        <v>0</v>
      </c>
      <c r="P137" t="s">
        <v>77</v>
      </c>
      <c r="Q137" t="s">
        <v>53</v>
      </c>
      <c r="R137">
        <v>174</v>
      </c>
      <c r="S137">
        <v>106</v>
      </c>
      <c r="T137">
        <v>3</v>
      </c>
      <c r="U137">
        <v>67</v>
      </c>
      <c r="V137">
        <v>1</v>
      </c>
    </row>
    <row r="138" spans="1:22" x14ac:dyDescent="0.25">
      <c r="A138" t="s">
        <v>70</v>
      </c>
      <c r="B138">
        <v>466</v>
      </c>
      <c r="C138">
        <v>100</v>
      </c>
      <c r="D138">
        <v>152</v>
      </c>
      <c r="E138">
        <v>342</v>
      </c>
      <c r="G138" s="6">
        <f t="shared" si="11"/>
        <v>43.798166935547876</v>
      </c>
      <c r="H138" s="6">
        <f t="shared" si="10"/>
        <v>-148.73626830562256</v>
      </c>
      <c r="I138" s="7">
        <f t="shared" si="12"/>
        <v>168</v>
      </c>
      <c r="J138" s="7">
        <f t="shared" si="13"/>
        <v>0</v>
      </c>
      <c r="K138" s="7">
        <f t="shared" si="14"/>
        <v>168</v>
      </c>
      <c r="P138" t="s">
        <v>70</v>
      </c>
      <c r="Q138" t="s">
        <v>52</v>
      </c>
      <c r="R138">
        <v>152</v>
      </c>
      <c r="S138">
        <v>342</v>
      </c>
      <c r="T138">
        <v>168</v>
      </c>
      <c r="U138">
        <v>1</v>
      </c>
      <c r="V138">
        <v>4</v>
      </c>
    </row>
    <row r="139" spans="1:22" x14ac:dyDescent="0.25">
      <c r="A139" t="s">
        <v>71</v>
      </c>
      <c r="B139">
        <v>145</v>
      </c>
      <c r="C139">
        <v>134</v>
      </c>
      <c r="D139">
        <v>148</v>
      </c>
      <c r="E139">
        <v>340</v>
      </c>
      <c r="G139" s="6">
        <f t="shared" si="11"/>
        <v>148.79611168233819</v>
      </c>
      <c r="H139" s="6">
        <f t="shared" si="10"/>
        <v>-149.82647997035568</v>
      </c>
      <c r="I139" s="7">
        <f t="shared" si="12"/>
        <v>62</v>
      </c>
      <c r="J139" s="7">
        <f t="shared" si="13"/>
        <v>0</v>
      </c>
      <c r="K139" s="7">
        <f t="shared" si="14"/>
        <v>62</v>
      </c>
      <c r="P139" t="s">
        <v>71</v>
      </c>
      <c r="Q139" t="s">
        <v>53</v>
      </c>
      <c r="R139">
        <v>148</v>
      </c>
      <c r="S139">
        <v>340</v>
      </c>
      <c r="T139">
        <v>62</v>
      </c>
      <c r="U139">
        <v>2</v>
      </c>
      <c r="V139">
        <v>2</v>
      </c>
    </row>
    <row r="140" spans="1:22" x14ac:dyDescent="0.25">
      <c r="A140" t="s">
        <v>78</v>
      </c>
      <c r="B140">
        <v>191</v>
      </c>
      <c r="C140">
        <v>392</v>
      </c>
      <c r="D140">
        <v>188</v>
      </c>
      <c r="E140">
        <v>89</v>
      </c>
      <c r="G140" s="6">
        <f t="shared" si="11"/>
        <v>-130.32074083959517</v>
      </c>
      <c r="H140" s="6">
        <f t="shared" si="10"/>
        <v>131.15905097466305</v>
      </c>
      <c r="I140" s="7">
        <f t="shared" si="12"/>
        <v>99</v>
      </c>
      <c r="J140" s="7">
        <f t="shared" si="13"/>
        <v>99</v>
      </c>
      <c r="K140" s="7">
        <f t="shared" si="14"/>
        <v>0</v>
      </c>
      <c r="P140" t="s">
        <v>78</v>
      </c>
      <c r="Q140" t="s">
        <v>52</v>
      </c>
      <c r="R140">
        <v>188</v>
      </c>
      <c r="S140">
        <v>89</v>
      </c>
      <c r="T140">
        <v>99</v>
      </c>
      <c r="U140">
        <v>2</v>
      </c>
      <c r="V140">
        <v>2</v>
      </c>
    </row>
    <row r="141" spans="1:22" x14ac:dyDescent="0.25">
      <c r="A141" t="s">
        <v>79</v>
      </c>
      <c r="B141">
        <v>434</v>
      </c>
      <c r="C141">
        <v>74</v>
      </c>
      <c r="D141">
        <v>494</v>
      </c>
      <c r="E141">
        <v>142</v>
      </c>
      <c r="G141" s="6">
        <f t="shared" si="11"/>
        <v>55.520784313874366</v>
      </c>
      <c r="H141" s="6">
        <f t="shared" si="10"/>
        <v>29.389011466320341</v>
      </c>
      <c r="I141" s="7">
        <f t="shared" si="12"/>
        <v>27</v>
      </c>
      <c r="J141" s="7">
        <f t="shared" si="13"/>
        <v>27</v>
      </c>
      <c r="K141" s="7">
        <f t="shared" si="14"/>
        <v>0</v>
      </c>
      <c r="P141" t="s">
        <v>79</v>
      </c>
      <c r="Q141" t="s">
        <v>53</v>
      </c>
      <c r="R141">
        <v>494</v>
      </c>
      <c r="S141">
        <v>142</v>
      </c>
      <c r="T141">
        <v>27</v>
      </c>
      <c r="U141">
        <v>1</v>
      </c>
      <c r="V141">
        <v>1</v>
      </c>
    </row>
    <row r="142" spans="1:22" x14ac:dyDescent="0.25">
      <c r="A142" t="s">
        <v>72</v>
      </c>
      <c r="B142">
        <v>139</v>
      </c>
      <c r="C142">
        <v>331</v>
      </c>
      <c r="D142">
        <v>123</v>
      </c>
      <c r="E142">
        <v>251</v>
      </c>
      <c r="G142" s="6">
        <f t="shared" si="11"/>
        <v>-153.30846827889471</v>
      </c>
      <c r="H142" s="6">
        <f t="shared" si="10"/>
        <v>-176.80406198640409</v>
      </c>
      <c r="I142" s="7">
        <f t="shared" si="12"/>
        <v>24</v>
      </c>
      <c r="J142" s="7">
        <f t="shared" si="13"/>
        <v>0</v>
      </c>
      <c r="K142" s="7">
        <f t="shared" si="14"/>
        <v>24</v>
      </c>
      <c r="P142" t="s">
        <v>72</v>
      </c>
      <c r="Q142" t="s">
        <v>52</v>
      </c>
      <c r="R142">
        <v>123</v>
      </c>
      <c r="S142">
        <v>251</v>
      </c>
      <c r="T142">
        <v>24</v>
      </c>
      <c r="U142">
        <v>3</v>
      </c>
      <c r="V142">
        <v>2</v>
      </c>
    </row>
    <row r="143" spans="1:22" x14ac:dyDescent="0.25">
      <c r="A143" t="s">
        <v>73</v>
      </c>
      <c r="B143">
        <v>491</v>
      </c>
      <c r="C143">
        <v>143</v>
      </c>
      <c r="D143">
        <v>497</v>
      </c>
      <c r="E143">
        <v>147</v>
      </c>
      <c r="G143" s="6">
        <f t="shared" si="11"/>
        <v>29.5641381125332</v>
      </c>
      <c r="H143" s="6">
        <f t="shared" si="10"/>
        <v>27.718501628183361</v>
      </c>
      <c r="I143" s="7">
        <f t="shared" si="12"/>
        <v>2</v>
      </c>
      <c r="J143" s="7">
        <f t="shared" si="13"/>
        <v>2</v>
      </c>
      <c r="K143" s="7">
        <f t="shared" si="14"/>
        <v>0</v>
      </c>
      <c r="P143" t="s">
        <v>73</v>
      </c>
      <c r="Q143" t="s">
        <v>53</v>
      </c>
      <c r="R143">
        <v>497</v>
      </c>
      <c r="S143">
        <v>147</v>
      </c>
      <c r="T143">
        <v>2</v>
      </c>
      <c r="U143">
        <v>2</v>
      </c>
      <c r="V143">
        <v>3</v>
      </c>
    </row>
    <row r="144" spans="1:22" x14ac:dyDescent="0.25">
      <c r="A144" t="s">
        <v>80</v>
      </c>
      <c r="B144">
        <v>190</v>
      </c>
      <c r="C144">
        <v>389</v>
      </c>
      <c r="D144">
        <v>477</v>
      </c>
      <c r="E144">
        <v>380</v>
      </c>
      <c r="G144" s="6">
        <f t="shared" si="11"/>
        <v>-131.10415198691246</v>
      </c>
      <c r="H144" s="6">
        <f t="shared" si="10"/>
        <v>-41.724018186765853</v>
      </c>
      <c r="I144" s="7">
        <f t="shared" si="12"/>
        <v>90</v>
      </c>
      <c r="J144" s="7">
        <f t="shared" si="13"/>
        <v>0</v>
      </c>
      <c r="K144" s="7">
        <f t="shared" si="14"/>
        <v>90</v>
      </c>
      <c r="P144" t="s">
        <v>80</v>
      </c>
      <c r="Q144" t="s">
        <v>52</v>
      </c>
      <c r="R144">
        <v>477</v>
      </c>
      <c r="S144">
        <v>380</v>
      </c>
      <c r="T144">
        <v>90</v>
      </c>
      <c r="U144">
        <v>1</v>
      </c>
      <c r="V144">
        <v>5</v>
      </c>
    </row>
    <row r="145" spans="1:22" x14ac:dyDescent="0.25">
      <c r="A145" t="s">
        <v>81</v>
      </c>
      <c r="B145">
        <v>122</v>
      </c>
      <c r="C145">
        <v>265</v>
      </c>
      <c r="D145">
        <v>168</v>
      </c>
      <c r="E145">
        <v>112</v>
      </c>
      <c r="G145" s="6">
        <f t="shared" si="11"/>
        <v>-172.80376457091864</v>
      </c>
      <c r="H145" s="6">
        <f t="shared" si="10"/>
        <v>139.89909245378777</v>
      </c>
      <c r="I145" s="7">
        <f t="shared" si="12"/>
        <v>48</v>
      </c>
      <c r="J145" s="7">
        <f t="shared" si="13"/>
        <v>48</v>
      </c>
      <c r="K145" s="7">
        <f t="shared" si="14"/>
        <v>0</v>
      </c>
      <c r="P145" t="s">
        <v>81</v>
      </c>
      <c r="Q145" t="s">
        <v>53</v>
      </c>
      <c r="R145">
        <v>168</v>
      </c>
      <c r="S145">
        <v>112</v>
      </c>
      <c r="T145">
        <v>48</v>
      </c>
      <c r="U145">
        <v>67</v>
      </c>
      <c r="V145">
        <v>40</v>
      </c>
    </row>
    <row r="146" spans="1:22" x14ac:dyDescent="0.25">
      <c r="A146" t="s">
        <v>82</v>
      </c>
      <c r="B146">
        <v>394</v>
      </c>
      <c r="C146">
        <v>423</v>
      </c>
      <c r="D146">
        <v>214</v>
      </c>
      <c r="E146">
        <v>408</v>
      </c>
      <c r="G146" s="6">
        <f t="shared" si="11"/>
        <v>-67.982991232047439</v>
      </c>
      <c r="H146" s="6">
        <f t="shared" si="10"/>
        <v>-122.24997416418361</v>
      </c>
      <c r="I146" s="7">
        <f t="shared" si="12"/>
        <v>55</v>
      </c>
      <c r="J146" s="7">
        <f t="shared" si="13"/>
        <v>0</v>
      </c>
      <c r="K146" s="7">
        <f t="shared" si="14"/>
        <v>55</v>
      </c>
      <c r="P146" t="s">
        <v>82</v>
      </c>
      <c r="Q146" t="s">
        <v>52</v>
      </c>
      <c r="R146">
        <v>214</v>
      </c>
      <c r="S146">
        <v>408</v>
      </c>
      <c r="T146">
        <v>55</v>
      </c>
      <c r="U146">
        <v>52</v>
      </c>
      <c r="V146">
        <v>36</v>
      </c>
    </row>
    <row r="147" spans="1:22" x14ac:dyDescent="0.25">
      <c r="A147" t="s">
        <v>83</v>
      </c>
      <c r="B147">
        <v>160</v>
      </c>
      <c r="C147">
        <v>364</v>
      </c>
      <c r="D147">
        <v>454</v>
      </c>
      <c r="E147">
        <v>391</v>
      </c>
      <c r="G147" s="6">
        <f t="shared" si="11"/>
        <v>-142.22431569404534</v>
      </c>
      <c r="H147" s="6">
        <f t="shared" si="10"/>
        <v>-48.413598274771871</v>
      </c>
      <c r="I147" s="7">
        <f t="shared" si="12"/>
        <v>94</v>
      </c>
      <c r="J147" s="7">
        <f t="shared" si="13"/>
        <v>0</v>
      </c>
      <c r="K147" s="7">
        <f t="shared" si="14"/>
        <v>94</v>
      </c>
      <c r="P147" t="s">
        <v>83</v>
      </c>
      <c r="Q147" t="s">
        <v>53</v>
      </c>
      <c r="R147">
        <v>454</v>
      </c>
      <c r="S147">
        <v>391</v>
      </c>
      <c r="T147">
        <v>94</v>
      </c>
      <c r="U147">
        <v>50</v>
      </c>
      <c r="V147">
        <v>32</v>
      </c>
    </row>
    <row r="148" spans="1:22" x14ac:dyDescent="0.25">
      <c r="A148" t="s">
        <v>90</v>
      </c>
      <c r="B148">
        <v>341</v>
      </c>
      <c r="C148">
        <v>39</v>
      </c>
      <c r="D148">
        <v>370</v>
      </c>
      <c r="E148">
        <v>47</v>
      </c>
      <c r="G148" s="6">
        <f t="shared" si="11"/>
        <v>84.035512898746887</v>
      </c>
      <c r="H148" s="6">
        <f t="shared" si="10"/>
        <v>75.475848062580823</v>
      </c>
      <c r="I148" s="7">
        <f t="shared" si="12"/>
        <v>9</v>
      </c>
      <c r="J148" s="7">
        <f t="shared" si="13"/>
        <v>9</v>
      </c>
      <c r="K148" s="7">
        <f t="shared" si="14"/>
        <v>0</v>
      </c>
      <c r="P148" t="s">
        <v>90</v>
      </c>
      <c r="Q148" t="s">
        <v>52</v>
      </c>
      <c r="R148">
        <v>370</v>
      </c>
      <c r="S148">
        <v>47</v>
      </c>
      <c r="T148">
        <v>9</v>
      </c>
      <c r="U148">
        <v>98</v>
      </c>
      <c r="V148">
        <v>97</v>
      </c>
    </row>
    <row r="149" spans="1:22" x14ac:dyDescent="0.25">
      <c r="A149" t="s">
        <v>91</v>
      </c>
      <c r="B149">
        <v>203</v>
      </c>
      <c r="C149">
        <v>80</v>
      </c>
      <c r="D149">
        <v>370</v>
      </c>
      <c r="E149">
        <v>435</v>
      </c>
      <c r="G149" s="6">
        <f t="shared" si="11"/>
        <v>126.17613805695952</v>
      </c>
      <c r="H149" s="6">
        <f t="shared" si="10"/>
        <v>-75.618605408909389</v>
      </c>
      <c r="I149" s="7">
        <f t="shared" si="12"/>
        <v>159</v>
      </c>
      <c r="J149" s="7">
        <f t="shared" si="13"/>
        <v>0</v>
      </c>
      <c r="K149" s="7">
        <f t="shared" si="14"/>
        <v>159</v>
      </c>
      <c r="P149" t="s">
        <v>91</v>
      </c>
      <c r="Q149" t="s">
        <v>53</v>
      </c>
      <c r="R149">
        <v>370</v>
      </c>
      <c r="S149">
        <v>435</v>
      </c>
      <c r="T149">
        <v>159</v>
      </c>
      <c r="U149">
        <v>11</v>
      </c>
      <c r="V149">
        <v>2</v>
      </c>
    </row>
    <row r="150" spans="1:22" x14ac:dyDescent="0.25">
      <c r="A150" t="s">
        <v>84</v>
      </c>
      <c r="B150">
        <v>304</v>
      </c>
      <c r="C150">
        <v>40</v>
      </c>
      <c r="D150">
        <v>462</v>
      </c>
      <c r="E150">
        <v>99</v>
      </c>
      <c r="G150" s="6">
        <f t="shared" si="11"/>
        <v>94.573921259900857</v>
      </c>
      <c r="H150" s="6">
        <f t="shared" si="10"/>
        <v>44.797542257781807</v>
      </c>
      <c r="I150" s="7">
        <f t="shared" si="12"/>
        <v>50</v>
      </c>
      <c r="J150" s="7">
        <f t="shared" si="13"/>
        <v>50</v>
      </c>
      <c r="K150" s="7">
        <f t="shared" si="14"/>
        <v>0</v>
      </c>
      <c r="P150" t="s">
        <v>84</v>
      </c>
      <c r="Q150" t="s">
        <v>52</v>
      </c>
      <c r="R150">
        <v>462</v>
      </c>
      <c r="S150">
        <v>99</v>
      </c>
      <c r="T150">
        <v>50</v>
      </c>
      <c r="U150">
        <v>65</v>
      </c>
      <c r="V150">
        <v>10</v>
      </c>
    </row>
    <row r="151" spans="1:22" x14ac:dyDescent="0.25">
      <c r="A151" t="s">
        <v>85</v>
      </c>
      <c r="B151">
        <v>436</v>
      </c>
      <c r="C151">
        <v>75</v>
      </c>
      <c r="D151">
        <v>458</v>
      </c>
      <c r="E151">
        <v>384</v>
      </c>
      <c r="G151" s="6">
        <f t="shared" si="11"/>
        <v>54.891619726822185</v>
      </c>
      <c r="H151" s="6">
        <f t="shared" si="10"/>
        <v>-46.2188752351313</v>
      </c>
      <c r="I151" s="7">
        <f t="shared" si="12"/>
        <v>102</v>
      </c>
      <c r="J151" s="7">
        <f t="shared" si="13"/>
        <v>0</v>
      </c>
      <c r="K151" s="7">
        <f t="shared" si="14"/>
        <v>102</v>
      </c>
      <c r="P151" t="s">
        <v>85</v>
      </c>
      <c r="Q151" t="s">
        <v>53</v>
      </c>
      <c r="R151">
        <v>458</v>
      </c>
      <c r="S151">
        <v>384</v>
      </c>
      <c r="T151">
        <v>102</v>
      </c>
      <c r="U151">
        <v>47</v>
      </c>
      <c r="V151">
        <v>15</v>
      </c>
    </row>
    <row r="152" spans="1:22" x14ac:dyDescent="0.25">
      <c r="A152" t="s">
        <v>92</v>
      </c>
      <c r="B152">
        <v>508</v>
      </c>
      <c r="C152">
        <v>162</v>
      </c>
      <c r="D152">
        <v>489</v>
      </c>
      <c r="E152">
        <v>132</v>
      </c>
      <c r="G152" s="6">
        <f t="shared" si="11"/>
        <v>22.533250079004269</v>
      </c>
      <c r="H152" s="6">
        <f t="shared" si="10"/>
        <v>32.580744317025008</v>
      </c>
      <c r="I152" s="7">
        <f t="shared" si="12"/>
        <v>11</v>
      </c>
      <c r="J152" s="7">
        <f t="shared" si="13"/>
        <v>11</v>
      </c>
      <c r="K152" s="7">
        <f t="shared" si="14"/>
        <v>0</v>
      </c>
      <c r="P152" t="s">
        <v>92</v>
      </c>
      <c r="Q152" t="s">
        <v>52</v>
      </c>
      <c r="R152">
        <v>489</v>
      </c>
      <c r="S152">
        <v>132</v>
      </c>
      <c r="T152">
        <v>11</v>
      </c>
      <c r="U152">
        <v>92</v>
      </c>
      <c r="V152">
        <v>66</v>
      </c>
    </row>
    <row r="153" spans="1:22" x14ac:dyDescent="0.25">
      <c r="A153" t="s">
        <v>93</v>
      </c>
      <c r="B153">
        <v>315</v>
      </c>
      <c r="C153">
        <v>438</v>
      </c>
      <c r="D153">
        <v>426</v>
      </c>
      <c r="E153">
        <v>69</v>
      </c>
      <c r="G153" s="6">
        <f t="shared" si="11"/>
        <v>-91.446555686573916</v>
      </c>
      <c r="H153" s="6">
        <f t="shared" si="10"/>
        <v>58.205927981668466</v>
      </c>
      <c r="I153" s="7">
        <f t="shared" si="12"/>
        <v>150</v>
      </c>
      <c r="J153" s="7">
        <f t="shared" si="13"/>
        <v>150</v>
      </c>
      <c r="K153" s="7">
        <f t="shared" si="14"/>
        <v>0</v>
      </c>
      <c r="P153" t="s">
        <v>93</v>
      </c>
      <c r="Q153" t="s">
        <v>53</v>
      </c>
      <c r="R153">
        <v>426</v>
      </c>
      <c r="S153">
        <v>69</v>
      </c>
      <c r="T153">
        <v>150</v>
      </c>
      <c r="U153">
        <v>95</v>
      </c>
      <c r="V153">
        <v>44</v>
      </c>
    </row>
    <row r="154" spans="1:22" x14ac:dyDescent="0.25">
      <c r="A154" t="s">
        <v>86</v>
      </c>
      <c r="B154">
        <v>461</v>
      </c>
      <c r="C154">
        <v>373</v>
      </c>
      <c r="D154">
        <v>451</v>
      </c>
      <c r="E154">
        <v>390</v>
      </c>
      <c r="G154" s="6">
        <f t="shared" si="11"/>
        <v>-43.32760563891074</v>
      </c>
      <c r="H154" s="6">
        <f t="shared" si="10"/>
        <v>-48.868204038321714</v>
      </c>
      <c r="I154" s="7">
        <f t="shared" si="12"/>
        <v>6</v>
      </c>
      <c r="J154" s="7">
        <f t="shared" si="13"/>
        <v>0</v>
      </c>
      <c r="K154" s="7">
        <f t="shared" si="14"/>
        <v>6</v>
      </c>
      <c r="P154" t="s">
        <v>86</v>
      </c>
      <c r="Q154" t="s">
        <v>52</v>
      </c>
      <c r="R154">
        <v>451</v>
      </c>
      <c r="S154">
        <v>390</v>
      </c>
      <c r="T154">
        <v>6</v>
      </c>
      <c r="U154">
        <v>39</v>
      </c>
      <c r="V154">
        <v>5</v>
      </c>
    </row>
    <row r="155" spans="1:22" x14ac:dyDescent="0.25">
      <c r="A155" t="s">
        <v>87</v>
      </c>
      <c r="B155">
        <v>321</v>
      </c>
      <c r="C155">
        <v>439</v>
      </c>
      <c r="D155">
        <v>221</v>
      </c>
      <c r="E155">
        <v>411</v>
      </c>
      <c r="G155" s="6">
        <f t="shared" si="11"/>
        <v>-89.712083933442912</v>
      </c>
      <c r="H155" s="6">
        <f t="shared" si="10"/>
        <v>-120.06858282186245</v>
      </c>
      <c r="I155" s="7">
        <f t="shared" si="12"/>
        <v>31</v>
      </c>
      <c r="J155" s="7">
        <f t="shared" si="13"/>
        <v>0</v>
      </c>
      <c r="K155" s="7">
        <f t="shared" si="14"/>
        <v>31</v>
      </c>
      <c r="P155" t="s">
        <v>87</v>
      </c>
      <c r="Q155" t="s">
        <v>53</v>
      </c>
      <c r="R155">
        <v>221</v>
      </c>
      <c r="S155">
        <v>411</v>
      </c>
      <c r="T155">
        <v>31</v>
      </c>
      <c r="U155">
        <v>14</v>
      </c>
      <c r="V155">
        <v>8</v>
      </c>
    </row>
    <row r="156" spans="1:22" x14ac:dyDescent="0.25">
      <c r="A156" t="s">
        <v>94</v>
      </c>
      <c r="B156">
        <v>500</v>
      </c>
      <c r="C156">
        <v>314</v>
      </c>
      <c r="D156">
        <v>482</v>
      </c>
      <c r="E156">
        <v>358</v>
      </c>
      <c r="G156" s="6">
        <f t="shared" si="11"/>
        <v>-22.34810834790941</v>
      </c>
      <c r="H156" s="6">
        <f t="shared" si="10"/>
        <v>-36.069409899581004</v>
      </c>
      <c r="I156" s="7">
        <f t="shared" si="12"/>
        <v>14</v>
      </c>
      <c r="J156" s="7">
        <f t="shared" si="13"/>
        <v>0</v>
      </c>
      <c r="K156" s="7">
        <f t="shared" si="14"/>
        <v>14</v>
      </c>
      <c r="P156" t="s">
        <v>94</v>
      </c>
      <c r="Q156" t="s">
        <v>52</v>
      </c>
      <c r="R156">
        <v>482</v>
      </c>
      <c r="S156">
        <v>358</v>
      </c>
      <c r="T156">
        <v>14</v>
      </c>
      <c r="U156">
        <v>58</v>
      </c>
      <c r="V156">
        <v>42</v>
      </c>
    </row>
    <row r="157" spans="1:22" x14ac:dyDescent="0.25">
      <c r="A157" t="s">
        <v>95</v>
      </c>
      <c r="B157">
        <v>131</v>
      </c>
      <c r="C157">
        <v>164</v>
      </c>
      <c r="D157">
        <v>198</v>
      </c>
      <c r="E157">
        <v>387</v>
      </c>
      <c r="G157" s="6">
        <f t="shared" si="11"/>
        <v>158.09413159654412</v>
      </c>
      <c r="H157" s="6">
        <f t="shared" si="10"/>
        <v>-129.69036525654644</v>
      </c>
      <c r="I157" s="7">
        <f t="shared" si="12"/>
        <v>73</v>
      </c>
      <c r="J157" s="7">
        <f t="shared" si="13"/>
        <v>0</v>
      </c>
      <c r="K157" s="7">
        <f t="shared" si="14"/>
        <v>73</v>
      </c>
      <c r="P157" t="s">
        <v>95</v>
      </c>
      <c r="Q157" t="s">
        <v>53</v>
      </c>
      <c r="R157">
        <v>198</v>
      </c>
      <c r="S157">
        <v>387</v>
      </c>
      <c r="T157">
        <v>73</v>
      </c>
      <c r="U157">
        <v>53</v>
      </c>
      <c r="V157">
        <v>3</v>
      </c>
    </row>
    <row r="158" spans="1:22" x14ac:dyDescent="0.25">
      <c r="A158" t="s">
        <v>88</v>
      </c>
      <c r="B158">
        <v>168</v>
      </c>
      <c r="C158">
        <v>109</v>
      </c>
      <c r="D158">
        <v>462</v>
      </c>
      <c r="E158">
        <v>94</v>
      </c>
      <c r="G158" s="6">
        <f t="shared" si="11"/>
        <v>139.24385227389803</v>
      </c>
      <c r="H158" s="6">
        <f t="shared" si="10"/>
        <v>45.795723552739283</v>
      </c>
      <c r="I158" s="7">
        <f t="shared" si="12"/>
        <v>94</v>
      </c>
      <c r="J158" s="7">
        <f t="shared" si="13"/>
        <v>94</v>
      </c>
      <c r="K158" s="7">
        <f t="shared" si="14"/>
        <v>0</v>
      </c>
      <c r="P158" t="s">
        <v>88</v>
      </c>
      <c r="Q158" t="s">
        <v>52</v>
      </c>
      <c r="R158">
        <v>462</v>
      </c>
      <c r="S158">
        <v>94</v>
      </c>
      <c r="T158">
        <v>94</v>
      </c>
      <c r="U158">
        <v>2</v>
      </c>
      <c r="V158">
        <v>2</v>
      </c>
    </row>
    <row r="159" spans="1:22" x14ac:dyDescent="0.25">
      <c r="A159" t="s">
        <v>89</v>
      </c>
      <c r="B159">
        <v>289</v>
      </c>
      <c r="C159">
        <v>47</v>
      </c>
      <c r="D159">
        <v>194</v>
      </c>
      <c r="E159">
        <v>392</v>
      </c>
      <c r="G159" s="6">
        <f t="shared" si="11"/>
        <v>99.125008647935971</v>
      </c>
      <c r="H159" s="6">
        <f t="shared" si="10"/>
        <v>-129.65694424142484</v>
      </c>
      <c r="I159" s="7">
        <f t="shared" si="12"/>
        <v>132</v>
      </c>
      <c r="J159" s="7">
        <f t="shared" si="13"/>
        <v>0</v>
      </c>
      <c r="K159" s="7">
        <f t="shared" si="14"/>
        <v>132</v>
      </c>
      <c r="P159" t="s">
        <v>89</v>
      </c>
      <c r="Q159" t="s">
        <v>53</v>
      </c>
      <c r="R159">
        <v>194</v>
      </c>
      <c r="S159">
        <v>392</v>
      </c>
      <c r="T159">
        <v>132</v>
      </c>
      <c r="U159">
        <v>9</v>
      </c>
      <c r="V159">
        <v>12</v>
      </c>
    </row>
    <row r="160" spans="1:22" x14ac:dyDescent="0.25">
      <c r="A160" t="s">
        <v>96</v>
      </c>
      <c r="B160">
        <v>404</v>
      </c>
      <c r="C160">
        <v>54</v>
      </c>
      <c r="D160">
        <v>192</v>
      </c>
      <c r="E160">
        <v>394</v>
      </c>
      <c r="G160" s="6">
        <f t="shared" si="11"/>
        <v>65.695450734063286</v>
      </c>
      <c r="H160" s="6">
        <f t="shared" si="10"/>
        <v>-129.73230287195577</v>
      </c>
      <c r="I160" s="7">
        <f t="shared" si="12"/>
        <v>165</v>
      </c>
      <c r="J160" s="7">
        <f t="shared" si="13"/>
        <v>0</v>
      </c>
      <c r="K160" s="7">
        <f t="shared" si="14"/>
        <v>165</v>
      </c>
      <c r="P160" t="s">
        <v>96</v>
      </c>
      <c r="Q160" t="s">
        <v>52</v>
      </c>
      <c r="R160">
        <v>192</v>
      </c>
      <c r="S160">
        <v>394</v>
      </c>
      <c r="T160">
        <v>165</v>
      </c>
      <c r="U160">
        <v>22</v>
      </c>
      <c r="V160">
        <v>5</v>
      </c>
    </row>
    <row r="161" spans="1:22" x14ac:dyDescent="0.25">
      <c r="A161" t="s">
        <v>97</v>
      </c>
      <c r="B161">
        <v>180</v>
      </c>
      <c r="C161">
        <v>95</v>
      </c>
      <c r="D161">
        <v>176</v>
      </c>
      <c r="E161">
        <v>380</v>
      </c>
      <c r="G161" s="6">
        <f t="shared" si="11"/>
        <v>133.99491399474581</v>
      </c>
      <c r="H161" s="6">
        <f t="shared" si="10"/>
        <v>-135.80692945510236</v>
      </c>
      <c r="I161" s="7">
        <f t="shared" si="12"/>
        <v>91</v>
      </c>
      <c r="J161" s="7">
        <f t="shared" si="13"/>
        <v>0</v>
      </c>
      <c r="K161" s="7">
        <f t="shared" si="14"/>
        <v>91</v>
      </c>
      <c r="P161" t="s">
        <v>97</v>
      </c>
      <c r="Q161" t="s">
        <v>53</v>
      </c>
      <c r="R161">
        <v>176</v>
      </c>
      <c r="S161">
        <v>380</v>
      </c>
      <c r="T161">
        <v>91</v>
      </c>
      <c r="U161">
        <v>12</v>
      </c>
      <c r="V161">
        <v>7</v>
      </c>
    </row>
    <row r="162" spans="1:22" x14ac:dyDescent="0.25">
      <c r="A162" t="s">
        <v>106</v>
      </c>
      <c r="B162">
        <v>389</v>
      </c>
      <c r="C162">
        <v>424</v>
      </c>
      <c r="D162">
        <v>465</v>
      </c>
      <c r="E162">
        <v>102</v>
      </c>
      <c r="G162" s="6">
        <f t="shared" si="11"/>
        <v>-69.443954780416533</v>
      </c>
      <c r="H162" s="6">
        <f t="shared" si="10"/>
        <v>43.583078825504288</v>
      </c>
      <c r="I162" s="7">
        <f t="shared" si="12"/>
        <v>114</v>
      </c>
      <c r="J162" s="7">
        <f t="shared" si="13"/>
        <v>114</v>
      </c>
      <c r="K162" s="7">
        <f t="shared" si="14"/>
        <v>0</v>
      </c>
      <c r="P162" t="s">
        <v>106</v>
      </c>
      <c r="Q162" t="s">
        <v>52</v>
      </c>
      <c r="R162">
        <v>465</v>
      </c>
      <c r="S162">
        <v>102</v>
      </c>
      <c r="T162">
        <v>114</v>
      </c>
      <c r="U162">
        <v>11</v>
      </c>
      <c r="V162">
        <v>10</v>
      </c>
    </row>
    <row r="163" spans="1:22" x14ac:dyDescent="0.25">
      <c r="A163" t="s">
        <v>107</v>
      </c>
      <c r="B163">
        <v>315</v>
      </c>
      <c r="C163">
        <v>437</v>
      </c>
      <c r="D163">
        <v>455</v>
      </c>
      <c r="E163">
        <v>386</v>
      </c>
      <c r="G163" s="6">
        <f t="shared" si="11"/>
        <v>-91.453895465108886</v>
      </c>
      <c r="H163" s="6">
        <f t="shared" si="10"/>
        <v>-47.241750663197351</v>
      </c>
      <c r="I163" s="7">
        <f t="shared" si="12"/>
        <v>45</v>
      </c>
      <c r="J163" s="7">
        <f t="shared" si="13"/>
        <v>0</v>
      </c>
      <c r="K163" s="7">
        <f t="shared" si="14"/>
        <v>45</v>
      </c>
      <c r="P163" t="s">
        <v>107</v>
      </c>
      <c r="Q163" t="s">
        <v>53</v>
      </c>
      <c r="R163">
        <v>455</v>
      </c>
      <c r="S163">
        <v>386</v>
      </c>
      <c r="T163">
        <v>45</v>
      </c>
      <c r="U163">
        <v>12</v>
      </c>
      <c r="V163">
        <v>2</v>
      </c>
    </row>
    <row r="164" spans="1:22" x14ac:dyDescent="0.25">
      <c r="A164" t="s">
        <v>98</v>
      </c>
      <c r="B164">
        <v>237</v>
      </c>
      <c r="C164">
        <v>61</v>
      </c>
      <c r="D164">
        <v>192</v>
      </c>
      <c r="E164">
        <v>389</v>
      </c>
      <c r="G164" s="6">
        <f t="shared" si="11"/>
        <v>114.87654892225704</v>
      </c>
      <c r="H164" s="6">
        <f t="shared" si="10"/>
        <v>-130.66456991415981</v>
      </c>
      <c r="I164" s="7">
        <f t="shared" si="12"/>
        <v>115</v>
      </c>
      <c r="J164" s="7">
        <f t="shared" si="13"/>
        <v>0</v>
      </c>
      <c r="K164" s="7">
        <f t="shared" si="14"/>
        <v>115</v>
      </c>
      <c r="P164" t="s">
        <v>98</v>
      </c>
      <c r="Q164" t="s">
        <v>52</v>
      </c>
      <c r="R164">
        <v>192</v>
      </c>
      <c r="S164">
        <v>389</v>
      </c>
      <c r="T164">
        <v>115</v>
      </c>
      <c r="U164">
        <v>31</v>
      </c>
      <c r="V164">
        <v>6</v>
      </c>
    </row>
    <row r="165" spans="1:22" x14ac:dyDescent="0.25">
      <c r="A165" t="s">
        <v>99</v>
      </c>
      <c r="B165">
        <v>413</v>
      </c>
      <c r="C165">
        <v>415</v>
      </c>
      <c r="D165">
        <v>449</v>
      </c>
      <c r="E165">
        <v>391</v>
      </c>
      <c r="G165" s="6">
        <f t="shared" si="11"/>
        <v>-62.012546809244022</v>
      </c>
      <c r="H165" s="6">
        <f t="shared" si="10"/>
        <v>-49.492581479915316</v>
      </c>
      <c r="I165" s="7">
        <f t="shared" si="12"/>
        <v>13</v>
      </c>
      <c r="J165" s="7">
        <f t="shared" si="13"/>
        <v>0</v>
      </c>
      <c r="K165" s="7">
        <f t="shared" si="14"/>
        <v>13</v>
      </c>
      <c r="P165" t="s">
        <v>99</v>
      </c>
      <c r="Q165" t="s">
        <v>53</v>
      </c>
      <c r="R165">
        <v>449</v>
      </c>
      <c r="S165">
        <v>391</v>
      </c>
      <c r="T165">
        <v>13</v>
      </c>
      <c r="U165">
        <v>63</v>
      </c>
      <c r="V165">
        <v>56</v>
      </c>
    </row>
    <row r="166" spans="1:22" x14ac:dyDescent="0.25">
      <c r="A166" t="s">
        <v>108</v>
      </c>
      <c r="B166">
        <v>509</v>
      </c>
      <c r="C166">
        <v>174</v>
      </c>
      <c r="D166">
        <v>455</v>
      </c>
      <c r="E166">
        <v>95</v>
      </c>
      <c r="G166" s="6">
        <f t="shared" si="11"/>
        <v>19.249525872681733</v>
      </c>
      <c r="H166" s="6">
        <f t="shared" si="10"/>
        <v>47.045408488887226</v>
      </c>
      <c r="I166" s="7">
        <f t="shared" si="12"/>
        <v>28</v>
      </c>
      <c r="J166" s="7">
        <f t="shared" si="13"/>
        <v>28</v>
      </c>
      <c r="K166" s="7">
        <f t="shared" si="14"/>
        <v>0</v>
      </c>
      <c r="P166" t="s">
        <v>108</v>
      </c>
      <c r="Q166" t="s">
        <v>52</v>
      </c>
      <c r="R166">
        <v>455</v>
      </c>
      <c r="S166">
        <v>95</v>
      </c>
      <c r="T166">
        <v>28</v>
      </c>
      <c r="U166">
        <v>25</v>
      </c>
      <c r="V166">
        <v>2</v>
      </c>
    </row>
    <row r="167" spans="1:22" x14ac:dyDescent="0.25">
      <c r="A167" t="s">
        <v>109</v>
      </c>
      <c r="B167">
        <v>403</v>
      </c>
      <c r="C167">
        <v>59</v>
      </c>
      <c r="D167">
        <v>455</v>
      </c>
      <c r="E167">
        <v>93</v>
      </c>
      <c r="G167" s="6">
        <f t="shared" si="11"/>
        <v>65.365536264089002</v>
      </c>
      <c r="H167" s="6">
        <f t="shared" si="10"/>
        <v>47.43664824681013</v>
      </c>
      <c r="I167" s="7">
        <f t="shared" si="12"/>
        <v>18</v>
      </c>
      <c r="J167" s="7">
        <f t="shared" si="13"/>
        <v>18</v>
      </c>
      <c r="K167" s="7">
        <f t="shared" si="14"/>
        <v>0</v>
      </c>
      <c r="P167" t="s">
        <v>109</v>
      </c>
      <c r="Q167" t="s">
        <v>53</v>
      </c>
      <c r="R167">
        <v>455</v>
      </c>
      <c r="S167">
        <v>93</v>
      </c>
      <c r="T167">
        <v>18</v>
      </c>
      <c r="U167">
        <v>31</v>
      </c>
      <c r="V167">
        <v>12</v>
      </c>
    </row>
    <row r="168" spans="1:22" x14ac:dyDescent="0.25">
      <c r="A168" t="s">
        <v>100</v>
      </c>
      <c r="B168">
        <v>258</v>
      </c>
      <c r="C168">
        <v>423</v>
      </c>
      <c r="D168">
        <v>443</v>
      </c>
      <c r="E168">
        <v>82</v>
      </c>
      <c r="G168" s="6">
        <f t="shared" si="11"/>
        <v>-108.71626790193355</v>
      </c>
      <c r="H168" s="6">
        <f t="shared" si="10"/>
        <v>52.099919644631633</v>
      </c>
      <c r="I168" s="7">
        <f t="shared" si="12"/>
        <v>161</v>
      </c>
      <c r="J168" s="7">
        <f t="shared" si="13"/>
        <v>161</v>
      </c>
      <c r="K168" s="7">
        <f t="shared" si="14"/>
        <v>0</v>
      </c>
      <c r="P168" t="s">
        <v>100</v>
      </c>
      <c r="Q168" t="s">
        <v>52</v>
      </c>
      <c r="R168">
        <v>443</v>
      </c>
      <c r="S168">
        <v>82</v>
      </c>
      <c r="T168">
        <v>161</v>
      </c>
      <c r="U168">
        <v>25</v>
      </c>
      <c r="V168">
        <v>9</v>
      </c>
    </row>
    <row r="169" spans="1:22" x14ac:dyDescent="0.25">
      <c r="A169" t="s">
        <v>101</v>
      </c>
      <c r="B169">
        <v>213</v>
      </c>
      <c r="C169">
        <v>410</v>
      </c>
      <c r="D169">
        <v>212</v>
      </c>
      <c r="E169">
        <v>408</v>
      </c>
      <c r="G169" s="6">
        <f t="shared" si="11"/>
        <v>-122.18679404096257</v>
      </c>
      <c r="H169" s="6">
        <f t="shared" si="10"/>
        <v>-122.73522627210761</v>
      </c>
      <c r="I169" s="7">
        <f t="shared" si="12"/>
        <v>1</v>
      </c>
      <c r="J169" s="7">
        <f t="shared" si="13"/>
        <v>0</v>
      </c>
      <c r="K169" s="7">
        <f t="shared" si="14"/>
        <v>1</v>
      </c>
      <c r="P169" t="s">
        <v>101</v>
      </c>
      <c r="Q169" t="s">
        <v>53</v>
      </c>
      <c r="R169">
        <v>212</v>
      </c>
      <c r="S169">
        <v>408</v>
      </c>
      <c r="T169">
        <v>1</v>
      </c>
      <c r="U169">
        <v>61</v>
      </c>
      <c r="V169">
        <v>6</v>
      </c>
    </row>
    <row r="170" spans="1:22" x14ac:dyDescent="0.25">
      <c r="A170" t="s">
        <v>110</v>
      </c>
      <c r="B170">
        <v>195</v>
      </c>
      <c r="C170">
        <v>86</v>
      </c>
      <c r="D170">
        <v>439</v>
      </c>
      <c r="E170">
        <v>399</v>
      </c>
      <c r="G170" s="6">
        <f t="shared" si="11"/>
        <v>129.06583454045105</v>
      </c>
      <c r="H170" s="6">
        <f t="shared" si="10"/>
        <v>-53.187802011904516</v>
      </c>
      <c r="I170" s="7">
        <f t="shared" si="12"/>
        <v>178</v>
      </c>
      <c r="J170" s="7">
        <f t="shared" si="13"/>
        <v>0</v>
      </c>
      <c r="K170" s="7">
        <f t="shared" si="14"/>
        <v>178</v>
      </c>
      <c r="P170" t="s">
        <v>110</v>
      </c>
      <c r="Q170" t="s">
        <v>52</v>
      </c>
      <c r="R170">
        <v>439</v>
      </c>
      <c r="S170">
        <v>399</v>
      </c>
      <c r="T170">
        <v>178</v>
      </c>
      <c r="U170">
        <v>43</v>
      </c>
      <c r="V170">
        <v>1</v>
      </c>
    </row>
    <row r="171" spans="1:22" x14ac:dyDescent="0.25">
      <c r="A171" t="s">
        <v>111</v>
      </c>
      <c r="B171">
        <v>128</v>
      </c>
      <c r="C171">
        <v>291</v>
      </c>
      <c r="D171">
        <v>441</v>
      </c>
      <c r="E171">
        <v>399</v>
      </c>
      <c r="G171" s="6">
        <f t="shared" si="11"/>
        <v>-165.12431799836122</v>
      </c>
      <c r="H171" s="6">
        <f t="shared" si="10"/>
        <v>-52.728636995951611</v>
      </c>
      <c r="I171" s="7">
        <f t="shared" si="12"/>
        <v>113</v>
      </c>
      <c r="J171" s="7">
        <f t="shared" si="13"/>
        <v>0</v>
      </c>
      <c r="K171" s="7">
        <f t="shared" si="14"/>
        <v>113</v>
      </c>
      <c r="P171" t="s">
        <v>111</v>
      </c>
      <c r="Q171" t="s">
        <v>53</v>
      </c>
      <c r="R171">
        <v>441</v>
      </c>
      <c r="S171">
        <v>399</v>
      </c>
      <c r="T171">
        <v>113</v>
      </c>
      <c r="U171">
        <v>12</v>
      </c>
      <c r="V171">
        <v>4</v>
      </c>
    </row>
    <row r="172" spans="1:22" x14ac:dyDescent="0.25">
      <c r="A172" t="s">
        <v>102</v>
      </c>
      <c r="B172">
        <v>360</v>
      </c>
      <c r="C172">
        <v>42</v>
      </c>
      <c r="D172">
        <v>365</v>
      </c>
      <c r="E172">
        <v>47</v>
      </c>
      <c r="G172" s="6">
        <f t="shared" si="11"/>
        <v>78.578813725000714</v>
      </c>
      <c r="H172" s="6">
        <f t="shared" si="10"/>
        <v>76.875362751589051</v>
      </c>
      <c r="I172" s="7">
        <f t="shared" si="12"/>
        <v>2</v>
      </c>
      <c r="J172" s="7">
        <f t="shared" si="13"/>
        <v>2</v>
      </c>
      <c r="K172" s="7">
        <f t="shared" si="14"/>
        <v>0</v>
      </c>
      <c r="P172" t="s">
        <v>102</v>
      </c>
      <c r="Q172" t="s">
        <v>52</v>
      </c>
      <c r="R172">
        <v>365</v>
      </c>
      <c r="S172">
        <v>47</v>
      </c>
      <c r="T172">
        <v>2</v>
      </c>
      <c r="U172">
        <v>98</v>
      </c>
      <c r="V172">
        <v>98</v>
      </c>
    </row>
    <row r="173" spans="1:22" x14ac:dyDescent="0.25">
      <c r="A173" t="s">
        <v>103</v>
      </c>
      <c r="B173">
        <v>164</v>
      </c>
      <c r="C173">
        <v>113</v>
      </c>
      <c r="D173">
        <v>182</v>
      </c>
      <c r="E173">
        <v>389</v>
      </c>
      <c r="G173" s="6">
        <f t="shared" si="11"/>
        <v>140.85087633272929</v>
      </c>
      <c r="H173" s="6">
        <f t="shared" si="10"/>
        <v>-132.80506887679584</v>
      </c>
      <c r="I173" s="7">
        <f t="shared" si="12"/>
        <v>87</v>
      </c>
      <c r="J173" s="7">
        <f t="shared" si="13"/>
        <v>0</v>
      </c>
      <c r="K173" s="7">
        <f t="shared" si="14"/>
        <v>87</v>
      </c>
      <c r="P173" t="s">
        <v>103</v>
      </c>
      <c r="Q173" t="s">
        <v>53</v>
      </c>
      <c r="R173">
        <v>182</v>
      </c>
      <c r="S173">
        <v>389</v>
      </c>
      <c r="T173">
        <v>87</v>
      </c>
      <c r="U173">
        <v>33</v>
      </c>
      <c r="V173">
        <v>2</v>
      </c>
    </row>
    <row r="174" spans="1:22" x14ac:dyDescent="0.25">
      <c r="A174" t="s">
        <v>112</v>
      </c>
      <c r="B174">
        <v>229</v>
      </c>
      <c r="C174">
        <v>417</v>
      </c>
      <c r="D174">
        <v>194</v>
      </c>
      <c r="E174">
        <v>397</v>
      </c>
      <c r="G174" s="6">
        <f t="shared" si="11"/>
        <v>-117.20879689125336</v>
      </c>
      <c r="H174" s="6">
        <f t="shared" si="10"/>
        <v>-128.74870776306537</v>
      </c>
      <c r="I174" s="7">
        <f t="shared" si="12"/>
        <v>12</v>
      </c>
      <c r="J174" s="7">
        <f t="shared" si="13"/>
        <v>0</v>
      </c>
      <c r="K174" s="7">
        <f t="shared" si="14"/>
        <v>12</v>
      </c>
      <c r="P174" t="s">
        <v>112</v>
      </c>
      <c r="Q174" t="s">
        <v>52</v>
      </c>
      <c r="R174">
        <v>194</v>
      </c>
      <c r="S174">
        <v>397</v>
      </c>
      <c r="T174">
        <v>12</v>
      </c>
      <c r="U174">
        <v>52</v>
      </c>
      <c r="V174">
        <v>9</v>
      </c>
    </row>
    <row r="175" spans="1:22" x14ac:dyDescent="0.25">
      <c r="A175" t="s">
        <v>113</v>
      </c>
      <c r="B175">
        <v>239</v>
      </c>
      <c r="C175">
        <v>61</v>
      </c>
      <c r="D175">
        <v>481</v>
      </c>
      <c r="E175">
        <v>357</v>
      </c>
      <c r="G175" s="6">
        <f t="shared" si="11"/>
        <v>114.34741606888642</v>
      </c>
      <c r="H175" s="6">
        <f t="shared" si="10"/>
        <v>-36.006207601244434</v>
      </c>
      <c r="I175" s="7">
        <f t="shared" si="12"/>
        <v>151</v>
      </c>
      <c r="J175" s="7">
        <f t="shared" si="13"/>
        <v>0</v>
      </c>
      <c r="K175" s="7">
        <f t="shared" si="14"/>
        <v>151</v>
      </c>
      <c r="P175" t="s">
        <v>113</v>
      </c>
      <c r="Q175" t="s">
        <v>53</v>
      </c>
      <c r="R175">
        <v>481</v>
      </c>
      <c r="S175">
        <v>357</v>
      </c>
      <c r="T175">
        <v>151</v>
      </c>
      <c r="U175">
        <v>44</v>
      </c>
      <c r="V175">
        <v>20</v>
      </c>
    </row>
    <row r="176" spans="1:22" x14ac:dyDescent="0.25">
      <c r="A176" t="s">
        <v>104</v>
      </c>
      <c r="B176">
        <v>492</v>
      </c>
      <c r="C176">
        <v>325</v>
      </c>
      <c r="D176">
        <v>490</v>
      </c>
      <c r="E176">
        <v>345</v>
      </c>
      <c r="G176" s="6">
        <f t="shared" si="11"/>
        <v>-26.297939921021204</v>
      </c>
      <c r="H176" s="6">
        <f t="shared" si="10"/>
        <v>-31.701429669505721</v>
      </c>
      <c r="I176" s="7">
        <f t="shared" si="12"/>
        <v>6</v>
      </c>
      <c r="J176" s="7">
        <f t="shared" si="13"/>
        <v>0</v>
      </c>
      <c r="K176" s="7">
        <f t="shared" si="14"/>
        <v>6</v>
      </c>
      <c r="P176" t="s">
        <v>104</v>
      </c>
      <c r="Q176" t="s">
        <v>52</v>
      </c>
      <c r="R176">
        <v>490</v>
      </c>
      <c r="S176">
        <v>345</v>
      </c>
      <c r="T176">
        <v>6</v>
      </c>
      <c r="U176">
        <v>92</v>
      </c>
      <c r="V176">
        <v>74</v>
      </c>
    </row>
    <row r="177" spans="1:22" x14ac:dyDescent="0.25">
      <c r="A177" t="s">
        <v>105</v>
      </c>
      <c r="B177">
        <v>123</v>
      </c>
      <c r="C177">
        <v>281</v>
      </c>
      <c r="D177">
        <v>444</v>
      </c>
      <c r="E177">
        <v>398</v>
      </c>
      <c r="G177" s="6">
        <f t="shared" si="11"/>
        <v>-168.24332586196439</v>
      </c>
      <c r="H177" s="6">
        <f t="shared" si="10"/>
        <v>-51.874818028704254</v>
      </c>
      <c r="I177" s="7">
        <f t="shared" si="12"/>
        <v>117</v>
      </c>
      <c r="J177" s="7">
        <f t="shared" si="13"/>
        <v>0</v>
      </c>
      <c r="K177" s="7">
        <f t="shared" si="14"/>
        <v>117</v>
      </c>
      <c r="P177" t="s">
        <v>105</v>
      </c>
      <c r="Q177" t="s">
        <v>53</v>
      </c>
      <c r="R177">
        <v>444</v>
      </c>
      <c r="S177">
        <v>398</v>
      </c>
      <c r="T177">
        <v>117</v>
      </c>
      <c r="U177">
        <v>60</v>
      </c>
      <c r="V177">
        <v>8</v>
      </c>
    </row>
    <row r="178" spans="1:22" x14ac:dyDescent="0.25">
      <c r="A178" t="s">
        <v>114</v>
      </c>
      <c r="B178">
        <v>169</v>
      </c>
      <c r="C178">
        <v>368</v>
      </c>
      <c r="D178">
        <v>429</v>
      </c>
      <c r="E178">
        <v>406</v>
      </c>
      <c r="G178" s="6">
        <f t="shared" si="11"/>
        <v>-139.71265168978846</v>
      </c>
      <c r="H178" s="6">
        <f t="shared" si="10"/>
        <v>-56.710036162463908</v>
      </c>
      <c r="I178" s="7">
        <f t="shared" si="12"/>
        <v>84</v>
      </c>
      <c r="J178" s="7">
        <f t="shared" si="13"/>
        <v>0</v>
      </c>
      <c r="K178" s="7">
        <f t="shared" si="14"/>
        <v>84</v>
      </c>
      <c r="P178" t="s">
        <v>114</v>
      </c>
      <c r="Q178" t="s">
        <v>52</v>
      </c>
      <c r="R178">
        <v>429</v>
      </c>
      <c r="S178">
        <v>406</v>
      </c>
      <c r="T178">
        <v>84</v>
      </c>
      <c r="U178">
        <v>78</v>
      </c>
      <c r="V178">
        <v>38</v>
      </c>
    </row>
    <row r="179" spans="1:22" x14ac:dyDescent="0.25">
      <c r="A179" t="s">
        <v>115</v>
      </c>
      <c r="B179">
        <v>510</v>
      </c>
      <c r="C179">
        <v>176</v>
      </c>
      <c r="D179">
        <v>173</v>
      </c>
      <c r="E179">
        <v>374</v>
      </c>
      <c r="G179" s="6">
        <f t="shared" si="11"/>
        <v>18.615692007331045</v>
      </c>
      <c r="H179" s="6">
        <f t="shared" si="10"/>
        <v>-137.64880575945861</v>
      </c>
      <c r="I179" s="7">
        <f t="shared" si="12"/>
        <v>157</v>
      </c>
      <c r="J179" s="7">
        <f t="shared" si="13"/>
        <v>0</v>
      </c>
      <c r="K179" s="7">
        <f t="shared" si="14"/>
        <v>157</v>
      </c>
      <c r="P179" t="s">
        <v>115</v>
      </c>
      <c r="Q179" t="s">
        <v>53</v>
      </c>
      <c r="R179">
        <v>173</v>
      </c>
      <c r="S179">
        <v>374</v>
      </c>
      <c r="T179">
        <v>157</v>
      </c>
      <c r="U179">
        <v>24</v>
      </c>
      <c r="V179">
        <v>22</v>
      </c>
    </row>
    <row r="180" spans="1:22" x14ac:dyDescent="0.25">
      <c r="A180" t="s">
        <v>122</v>
      </c>
      <c r="B180">
        <v>233</v>
      </c>
      <c r="C180">
        <v>58</v>
      </c>
      <c r="D180">
        <v>189</v>
      </c>
      <c r="E180">
        <v>387</v>
      </c>
      <c r="G180" s="6">
        <f t="shared" si="11"/>
        <v>115.5488246354071</v>
      </c>
      <c r="H180" s="6">
        <f t="shared" si="10"/>
        <v>-131.70603501215487</v>
      </c>
      <c r="I180" s="7">
        <f t="shared" si="12"/>
        <v>113</v>
      </c>
      <c r="J180" s="7">
        <f t="shared" si="13"/>
        <v>0</v>
      </c>
      <c r="K180" s="7">
        <f t="shared" si="14"/>
        <v>113</v>
      </c>
      <c r="P180" t="s">
        <v>122</v>
      </c>
      <c r="Q180" t="s">
        <v>52</v>
      </c>
      <c r="R180">
        <v>189</v>
      </c>
      <c r="S180">
        <v>387</v>
      </c>
      <c r="T180">
        <v>113</v>
      </c>
      <c r="U180">
        <v>34</v>
      </c>
      <c r="V180">
        <v>13</v>
      </c>
    </row>
    <row r="181" spans="1:22" x14ac:dyDescent="0.25">
      <c r="A181" t="s">
        <v>123</v>
      </c>
      <c r="B181">
        <v>171</v>
      </c>
      <c r="C181">
        <v>103</v>
      </c>
      <c r="D181">
        <v>197</v>
      </c>
      <c r="E181">
        <v>394</v>
      </c>
      <c r="G181" s="6">
        <f t="shared" si="11"/>
        <v>137.40260946898604</v>
      </c>
      <c r="H181" s="6">
        <f t="shared" si="10"/>
        <v>-128.61440748743291</v>
      </c>
      <c r="I181" s="7">
        <f t="shared" si="12"/>
        <v>94</v>
      </c>
      <c r="J181" s="7">
        <f t="shared" si="13"/>
        <v>0</v>
      </c>
      <c r="K181" s="7">
        <f t="shared" si="14"/>
        <v>94</v>
      </c>
      <c r="P181" t="s">
        <v>123</v>
      </c>
      <c r="Q181" t="s">
        <v>53</v>
      </c>
      <c r="R181">
        <v>197</v>
      </c>
      <c r="S181">
        <v>394</v>
      </c>
      <c r="T181">
        <v>94</v>
      </c>
      <c r="U181">
        <v>75</v>
      </c>
      <c r="V181">
        <v>6</v>
      </c>
    </row>
    <row r="182" spans="1:22" x14ac:dyDescent="0.25">
      <c r="A182" t="s">
        <v>116</v>
      </c>
      <c r="B182">
        <v>493</v>
      </c>
      <c r="C182">
        <v>152</v>
      </c>
      <c r="D182">
        <v>169</v>
      </c>
      <c r="E182">
        <v>374</v>
      </c>
      <c r="G182" s="6">
        <f t="shared" si="11"/>
        <v>26.96109864463288</v>
      </c>
      <c r="H182" s="6">
        <f t="shared" si="10"/>
        <v>-138.41359827477186</v>
      </c>
      <c r="I182" s="7">
        <f t="shared" si="12"/>
        <v>166</v>
      </c>
      <c r="J182" s="7">
        <f t="shared" si="13"/>
        <v>0</v>
      </c>
      <c r="K182" s="7">
        <f t="shared" si="14"/>
        <v>166</v>
      </c>
      <c r="P182" t="s">
        <v>116</v>
      </c>
      <c r="Q182" t="s">
        <v>52</v>
      </c>
      <c r="R182">
        <v>169</v>
      </c>
      <c r="S182">
        <v>374</v>
      </c>
      <c r="T182">
        <v>166</v>
      </c>
      <c r="U182">
        <v>79</v>
      </c>
      <c r="V182">
        <v>24</v>
      </c>
    </row>
    <row r="183" spans="1:22" x14ac:dyDescent="0.25">
      <c r="A183" t="s">
        <v>117</v>
      </c>
      <c r="B183">
        <v>230</v>
      </c>
      <c r="C183">
        <v>412</v>
      </c>
      <c r="D183">
        <v>206</v>
      </c>
      <c r="E183">
        <v>75</v>
      </c>
      <c r="G183" s="6">
        <f t="shared" si="11"/>
        <v>-117.62107498307554</v>
      </c>
      <c r="H183" s="6">
        <f t="shared" si="10"/>
        <v>124.64094751191629</v>
      </c>
      <c r="I183" s="7">
        <f t="shared" si="12"/>
        <v>118</v>
      </c>
      <c r="J183" s="7">
        <f t="shared" si="13"/>
        <v>118</v>
      </c>
      <c r="K183" s="7">
        <f t="shared" si="14"/>
        <v>0</v>
      </c>
      <c r="P183" t="s">
        <v>117</v>
      </c>
      <c r="Q183" t="s">
        <v>53</v>
      </c>
      <c r="R183">
        <v>206</v>
      </c>
      <c r="S183">
        <v>75</v>
      </c>
      <c r="T183">
        <v>118</v>
      </c>
      <c r="U183">
        <v>57</v>
      </c>
      <c r="V183">
        <v>2</v>
      </c>
    </row>
    <row r="184" spans="1:22" x14ac:dyDescent="0.25">
      <c r="A184" t="s">
        <v>124</v>
      </c>
      <c r="B184">
        <v>223</v>
      </c>
      <c r="C184">
        <v>416</v>
      </c>
      <c r="D184">
        <v>187</v>
      </c>
      <c r="E184">
        <v>389</v>
      </c>
      <c r="G184" s="6">
        <f t="shared" si="11"/>
        <v>-118.8607573488068</v>
      </c>
      <c r="H184" s="6">
        <f t="shared" si="10"/>
        <v>-131.75265720967707</v>
      </c>
      <c r="I184" s="7">
        <f t="shared" si="12"/>
        <v>13</v>
      </c>
      <c r="J184" s="7">
        <f t="shared" si="13"/>
        <v>0</v>
      </c>
      <c r="K184" s="7">
        <f t="shared" si="14"/>
        <v>13</v>
      </c>
      <c r="P184" t="s">
        <v>124</v>
      </c>
      <c r="Q184" t="s">
        <v>52</v>
      </c>
      <c r="R184">
        <v>187</v>
      </c>
      <c r="S184">
        <v>389</v>
      </c>
      <c r="T184">
        <v>13</v>
      </c>
      <c r="U184">
        <v>54</v>
      </c>
      <c r="V184">
        <v>40</v>
      </c>
    </row>
    <row r="185" spans="1:22" x14ac:dyDescent="0.25">
      <c r="A185" t="s">
        <v>125</v>
      </c>
      <c r="B185">
        <v>448</v>
      </c>
      <c r="C185">
        <v>385</v>
      </c>
      <c r="D185">
        <v>189</v>
      </c>
      <c r="E185">
        <v>391</v>
      </c>
      <c r="G185" s="6">
        <f t="shared" si="11"/>
        <v>-48.563268062906168</v>
      </c>
      <c r="H185" s="6">
        <f t="shared" si="10"/>
        <v>-130.94326213870511</v>
      </c>
      <c r="I185" s="7">
        <f t="shared" si="12"/>
        <v>83</v>
      </c>
      <c r="J185" s="7">
        <f t="shared" si="13"/>
        <v>0</v>
      </c>
      <c r="K185" s="7">
        <f t="shared" si="14"/>
        <v>83</v>
      </c>
      <c r="P185" t="s">
        <v>125</v>
      </c>
      <c r="Q185" t="s">
        <v>53</v>
      </c>
      <c r="R185">
        <v>189</v>
      </c>
      <c r="S185">
        <v>391</v>
      </c>
      <c r="T185">
        <v>83</v>
      </c>
      <c r="U185">
        <v>59</v>
      </c>
      <c r="V185">
        <v>29</v>
      </c>
    </row>
    <row r="186" spans="1:22" x14ac:dyDescent="0.25">
      <c r="A186" t="s">
        <v>118</v>
      </c>
      <c r="B186">
        <v>431</v>
      </c>
      <c r="C186">
        <v>406</v>
      </c>
      <c r="D186">
        <v>461</v>
      </c>
      <c r="E186">
        <v>96</v>
      </c>
      <c r="G186" s="6">
        <f t="shared" si="11"/>
        <v>-56.230355053642846</v>
      </c>
      <c r="H186" s="6">
        <f t="shared" si="10"/>
        <v>45.603091194380532</v>
      </c>
      <c r="I186" s="7">
        <f t="shared" si="12"/>
        <v>102</v>
      </c>
      <c r="J186" s="7">
        <f t="shared" si="13"/>
        <v>102</v>
      </c>
      <c r="K186" s="7">
        <f t="shared" si="14"/>
        <v>0</v>
      </c>
      <c r="P186" t="s">
        <v>118</v>
      </c>
      <c r="Q186" t="s">
        <v>52</v>
      </c>
      <c r="R186">
        <v>461</v>
      </c>
      <c r="S186">
        <v>96</v>
      </c>
      <c r="T186">
        <v>102</v>
      </c>
      <c r="U186">
        <v>98</v>
      </c>
      <c r="V186">
        <v>49</v>
      </c>
    </row>
    <row r="187" spans="1:22" x14ac:dyDescent="0.25">
      <c r="A187" t="s">
        <v>119</v>
      </c>
      <c r="B187">
        <v>121</v>
      </c>
      <c r="C187">
        <v>203</v>
      </c>
      <c r="D187">
        <v>425</v>
      </c>
      <c r="E187">
        <v>72</v>
      </c>
      <c r="G187" s="6">
        <f t="shared" si="11"/>
        <v>169.46728817685801</v>
      </c>
      <c r="H187" s="6">
        <f t="shared" si="10"/>
        <v>57.994616791916499</v>
      </c>
      <c r="I187" s="7">
        <f t="shared" si="12"/>
        <v>112</v>
      </c>
      <c r="J187" s="7">
        <f t="shared" si="13"/>
        <v>112</v>
      </c>
      <c r="K187" s="7">
        <f t="shared" si="14"/>
        <v>0</v>
      </c>
      <c r="P187" t="s">
        <v>119</v>
      </c>
      <c r="Q187" t="s">
        <v>53</v>
      </c>
      <c r="R187">
        <v>425</v>
      </c>
      <c r="S187">
        <v>72</v>
      </c>
      <c r="T187">
        <v>112</v>
      </c>
      <c r="U187">
        <v>51</v>
      </c>
      <c r="V187">
        <v>27</v>
      </c>
    </row>
    <row r="188" spans="1:22" x14ac:dyDescent="0.25">
      <c r="A188" t="s">
        <v>126</v>
      </c>
      <c r="B188">
        <v>131</v>
      </c>
      <c r="C188">
        <v>307</v>
      </c>
      <c r="D188">
        <v>171</v>
      </c>
      <c r="E188">
        <v>368</v>
      </c>
      <c r="G188" s="6">
        <f t="shared" si="11"/>
        <v>-160.48071794778949</v>
      </c>
      <c r="H188" s="6">
        <f t="shared" si="10"/>
        <v>-139.33543008584019</v>
      </c>
      <c r="I188" s="7">
        <f t="shared" si="12"/>
        <v>22</v>
      </c>
      <c r="J188" s="7">
        <f t="shared" si="13"/>
        <v>0</v>
      </c>
      <c r="K188" s="7">
        <f t="shared" si="14"/>
        <v>22</v>
      </c>
      <c r="P188" t="s">
        <v>126</v>
      </c>
      <c r="Q188" t="s">
        <v>52</v>
      </c>
      <c r="R188">
        <v>171</v>
      </c>
      <c r="S188">
        <v>368</v>
      </c>
      <c r="T188">
        <v>22</v>
      </c>
      <c r="U188">
        <v>49</v>
      </c>
      <c r="V188">
        <v>3</v>
      </c>
    </row>
    <row r="189" spans="1:22" x14ac:dyDescent="0.25">
      <c r="A189" t="s">
        <v>127</v>
      </c>
      <c r="B189">
        <v>485</v>
      </c>
      <c r="C189">
        <v>122</v>
      </c>
      <c r="D189">
        <v>457</v>
      </c>
      <c r="E189">
        <v>387</v>
      </c>
      <c r="G189" s="6">
        <f t="shared" si="11"/>
        <v>35.570512045980699</v>
      </c>
      <c r="H189" s="6">
        <f t="shared" si="10"/>
        <v>-47.0166238746231</v>
      </c>
      <c r="I189" s="7">
        <f t="shared" si="12"/>
        <v>83</v>
      </c>
      <c r="J189" s="7">
        <f t="shared" si="13"/>
        <v>0</v>
      </c>
      <c r="K189" s="7">
        <f t="shared" si="14"/>
        <v>83</v>
      </c>
      <c r="P189" t="s">
        <v>127</v>
      </c>
      <c r="Q189" t="s">
        <v>53</v>
      </c>
      <c r="R189">
        <v>457</v>
      </c>
      <c r="S189">
        <v>387</v>
      </c>
      <c r="T189">
        <v>83</v>
      </c>
      <c r="U189">
        <v>16</v>
      </c>
      <c r="V189">
        <v>6</v>
      </c>
    </row>
    <row r="190" spans="1:22" x14ac:dyDescent="0.25">
      <c r="A190" t="s">
        <v>120</v>
      </c>
      <c r="B190">
        <v>128</v>
      </c>
      <c r="C190">
        <v>299</v>
      </c>
      <c r="D190">
        <v>466</v>
      </c>
      <c r="E190">
        <v>108</v>
      </c>
      <c r="G190" s="6">
        <f t="shared" si="11"/>
        <v>-162.91824313085769</v>
      </c>
      <c r="H190" s="6">
        <f t="shared" si="10"/>
        <v>42.117036547460458</v>
      </c>
      <c r="I190" s="7">
        <f t="shared" si="12"/>
        <v>155</v>
      </c>
      <c r="J190" s="7">
        <f t="shared" si="13"/>
        <v>155</v>
      </c>
      <c r="K190" s="7">
        <f t="shared" si="14"/>
        <v>0</v>
      </c>
      <c r="P190" t="s">
        <v>120</v>
      </c>
      <c r="Q190" t="s">
        <v>52</v>
      </c>
      <c r="R190">
        <v>466</v>
      </c>
      <c r="S190">
        <v>108</v>
      </c>
      <c r="T190">
        <v>155</v>
      </c>
      <c r="U190">
        <v>56</v>
      </c>
      <c r="V190">
        <v>8</v>
      </c>
    </row>
    <row r="191" spans="1:22" x14ac:dyDescent="0.25">
      <c r="A191" t="s">
        <v>121</v>
      </c>
      <c r="B191">
        <v>489</v>
      </c>
      <c r="C191">
        <v>350</v>
      </c>
      <c r="D191">
        <v>175</v>
      </c>
      <c r="E191">
        <v>379</v>
      </c>
      <c r="G191" s="6">
        <f t="shared" si="11"/>
        <v>-33.059602964580655</v>
      </c>
      <c r="H191" s="6">
        <f t="shared" si="10"/>
        <v>-136.21029416892122</v>
      </c>
      <c r="I191" s="7">
        <f t="shared" si="12"/>
        <v>104</v>
      </c>
      <c r="J191" s="7">
        <f t="shared" si="13"/>
        <v>0</v>
      </c>
      <c r="K191" s="7">
        <f t="shared" si="14"/>
        <v>104</v>
      </c>
      <c r="P191" t="s">
        <v>121</v>
      </c>
      <c r="Q191" t="s">
        <v>53</v>
      </c>
      <c r="R191">
        <v>175</v>
      </c>
      <c r="S191">
        <v>379</v>
      </c>
      <c r="T191">
        <v>104</v>
      </c>
      <c r="U191">
        <v>41</v>
      </c>
      <c r="V191">
        <v>16</v>
      </c>
    </row>
    <row r="192" spans="1:22" x14ac:dyDescent="0.25">
      <c r="A192" t="s">
        <v>128</v>
      </c>
      <c r="B192">
        <v>520</v>
      </c>
      <c r="C192">
        <v>251</v>
      </c>
      <c r="D192">
        <v>453</v>
      </c>
      <c r="E192">
        <v>389</v>
      </c>
      <c r="G192" s="6">
        <f t="shared" si="11"/>
        <v>-3.1480960995627592</v>
      </c>
      <c r="H192" s="6">
        <f t="shared" si="10"/>
        <v>-48.247342790322925</v>
      </c>
      <c r="I192" s="7">
        <f t="shared" si="12"/>
        <v>46</v>
      </c>
      <c r="J192" s="7">
        <f t="shared" si="13"/>
        <v>0</v>
      </c>
      <c r="K192" s="7">
        <f t="shared" si="14"/>
        <v>46</v>
      </c>
      <c r="P192" t="s">
        <v>128</v>
      </c>
      <c r="Q192" t="s">
        <v>52</v>
      </c>
      <c r="R192">
        <v>453</v>
      </c>
      <c r="S192">
        <v>389</v>
      </c>
      <c r="T192">
        <v>46</v>
      </c>
      <c r="U192">
        <v>12</v>
      </c>
      <c r="V192">
        <v>12</v>
      </c>
    </row>
    <row r="193" spans="1:22" x14ac:dyDescent="0.25">
      <c r="A193" t="s">
        <v>129</v>
      </c>
      <c r="B193">
        <v>397</v>
      </c>
      <c r="C193">
        <v>57</v>
      </c>
      <c r="D193">
        <v>187</v>
      </c>
      <c r="E193">
        <v>388</v>
      </c>
      <c r="G193" s="6">
        <f t="shared" si="11"/>
        <v>67.180344302017232</v>
      </c>
      <c r="H193" s="6">
        <f t="shared" si="10"/>
        <v>-131.94440654224709</v>
      </c>
      <c r="I193" s="7">
        <f t="shared" si="12"/>
        <v>161</v>
      </c>
      <c r="J193" s="7">
        <f t="shared" si="13"/>
        <v>0</v>
      </c>
      <c r="K193" s="7">
        <f t="shared" si="14"/>
        <v>161</v>
      </c>
      <c r="P193" t="s">
        <v>129</v>
      </c>
      <c r="Q193" t="s">
        <v>53</v>
      </c>
      <c r="R193">
        <v>187</v>
      </c>
      <c r="S193">
        <v>388</v>
      </c>
      <c r="T193">
        <v>161</v>
      </c>
      <c r="U193">
        <v>49</v>
      </c>
      <c r="V193">
        <v>28</v>
      </c>
    </row>
    <row r="194" spans="1:22" x14ac:dyDescent="0.25">
      <c r="A194" t="s">
        <v>130</v>
      </c>
      <c r="B194">
        <v>483</v>
      </c>
      <c r="C194">
        <v>359</v>
      </c>
      <c r="D194">
        <v>477</v>
      </c>
      <c r="E194">
        <v>364</v>
      </c>
      <c r="G194" s="6">
        <f t="shared" si="11"/>
        <v>-36.131737166792405</v>
      </c>
      <c r="H194" s="6">
        <f t="shared" ref="H194:H241" si="15">ATAN2(2*(D194-$M$2/2)/$M$4,2*($N$2/2-E194)/$M$4)*180/PI()</f>
        <v>-38.301993830008662</v>
      </c>
      <c r="I194" s="7">
        <f t="shared" si="12"/>
        <v>3</v>
      </c>
      <c r="J194" s="7">
        <f t="shared" si="13"/>
        <v>0</v>
      </c>
      <c r="K194" s="7">
        <f t="shared" si="14"/>
        <v>3</v>
      </c>
      <c r="P194" t="s">
        <v>130</v>
      </c>
      <c r="Q194" t="s">
        <v>52</v>
      </c>
      <c r="R194">
        <v>477</v>
      </c>
      <c r="S194">
        <v>364</v>
      </c>
      <c r="T194">
        <v>3</v>
      </c>
      <c r="U194">
        <v>71</v>
      </c>
      <c r="V194">
        <v>70</v>
      </c>
    </row>
    <row r="195" spans="1:22" x14ac:dyDescent="0.25">
      <c r="A195" t="s">
        <v>131</v>
      </c>
      <c r="B195">
        <v>159</v>
      </c>
      <c r="C195">
        <v>352</v>
      </c>
      <c r="D195">
        <v>165</v>
      </c>
      <c r="E195">
        <v>114</v>
      </c>
      <c r="G195" s="6">
        <f t="shared" ref="G195:G241" si="16">ATAN2(2*(B195-$M$2/2)/$M$4,2*($N$2/2-C195)/$M$4)*180/PI()</f>
        <v>-145.17551084304321</v>
      </c>
      <c r="H195" s="6">
        <f t="shared" si="15"/>
        <v>140.89222761731912</v>
      </c>
      <c r="I195" s="7">
        <f t="shared" ref="I195:I241" si="17">MAX(1,CEILING(MIN(MOD(G195-H195,360),MOD(H195-G195,360)),1))</f>
        <v>74</v>
      </c>
      <c r="J195" s="7">
        <f t="shared" ref="J195:J241" si="18">IF(H195&gt;1,I195,0)</f>
        <v>74</v>
      </c>
      <c r="K195" s="7">
        <f t="shared" ref="K195:K241" si="19">IF(H195&lt;1,I195,0)</f>
        <v>0</v>
      </c>
      <c r="P195" t="s">
        <v>131</v>
      </c>
      <c r="Q195" t="s">
        <v>53</v>
      </c>
      <c r="R195">
        <v>165</v>
      </c>
      <c r="S195">
        <v>114</v>
      </c>
      <c r="T195">
        <v>74</v>
      </c>
      <c r="U195">
        <v>96</v>
      </c>
      <c r="V195">
        <v>4</v>
      </c>
    </row>
    <row r="196" spans="1:22" x14ac:dyDescent="0.25">
      <c r="A196" t="s">
        <v>138</v>
      </c>
      <c r="B196">
        <v>230</v>
      </c>
      <c r="C196">
        <v>56</v>
      </c>
      <c r="D196">
        <v>515</v>
      </c>
      <c r="E196">
        <v>273</v>
      </c>
      <c r="G196" s="6">
        <f t="shared" si="16"/>
        <v>116.06466407828573</v>
      </c>
      <c r="H196" s="6">
        <f t="shared" si="15"/>
        <v>-9.605204155012947</v>
      </c>
      <c r="I196" s="7">
        <f t="shared" si="17"/>
        <v>126</v>
      </c>
      <c r="J196" s="7">
        <f t="shared" si="18"/>
        <v>0</v>
      </c>
      <c r="K196" s="7">
        <f t="shared" si="19"/>
        <v>126</v>
      </c>
      <c r="P196" t="s">
        <v>138</v>
      </c>
      <c r="Q196" t="s">
        <v>52</v>
      </c>
      <c r="R196">
        <v>515</v>
      </c>
      <c r="S196">
        <v>273</v>
      </c>
      <c r="T196">
        <v>126</v>
      </c>
      <c r="U196">
        <v>31</v>
      </c>
      <c r="V196">
        <v>1</v>
      </c>
    </row>
    <row r="197" spans="1:22" x14ac:dyDescent="0.25">
      <c r="A197" t="s">
        <v>139</v>
      </c>
      <c r="B197">
        <v>428</v>
      </c>
      <c r="C197">
        <v>70</v>
      </c>
      <c r="D197">
        <v>469</v>
      </c>
      <c r="E197">
        <v>372</v>
      </c>
      <c r="G197" s="6">
        <f t="shared" si="16"/>
        <v>57.572445004227539</v>
      </c>
      <c r="H197" s="6">
        <f t="shared" si="15"/>
        <v>-41.53792694386491</v>
      </c>
      <c r="I197" s="7">
        <f t="shared" si="17"/>
        <v>100</v>
      </c>
      <c r="J197" s="7">
        <f t="shared" si="18"/>
        <v>0</v>
      </c>
      <c r="K197" s="7">
        <f t="shared" si="19"/>
        <v>100</v>
      </c>
      <c r="P197" t="s">
        <v>139</v>
      </c>
      <c r="Q197" t="s">
        <v>53</v>
      </c>
      <c r="R197">
        <v>469</v>
      </c>
      <c r="S197">
        <v>372</v>
      </c>
      <c r="T197">
        <v>100</v>
      </c>
      <c r="U197">
        <v>61</v>
      </c>
      <c r="V197">
        <v>26</v>
      </c>
    </row>
    <row r="198" spans="1:22" x14ac:dyDescent="0.25">
      <c r="A198" t="s">
        <v>132</v>
      </c>
      <c r="B198">
        <v>428</v>
      </c>
      <c r="C198">
        <v>70</v>
      </c>
      <c r="D198">
        <v>453</v>
      </c>
      <c r="E198">
        <v>92</v>
      </c>
      <c r="G198" s="6">
        <f t="shared" si="16"/>
        <v>57.572445004227539</v>
      </c>
      <c r="H198" s="6">
        <f t="shared" si="15"/>
        <v>48.055593457752934</v>
      </c>
      <c r="I198" s="7">
        <f t="shared" si="17"/>
        <v>10</v>
      </c>
      <c r="J198" s="7">
        <f t="shared" si="18"/>
        <v>10</v>
      </c>
      <c r="K198" s="7">
        <f t="shared" si="19"/>
        <v>0</v>
      </c>
      <c r="P198" t="s">
        <v>132</v>
      </c>
      <c r="Q198" t="s">
        <v>52</v>
      </c>
      <c r="R198">
        <v>453</v>
      </c>
      <c r="S198">
        <v>92</v>
      </c>
      <c r="T198">
        <v>10</v>
      </c>
      <c r="U198">
        <v>19</v>
      </c>
      <c r="V198">
        <v>4</v>
      </c>
    </row>
    <row r="199" spans="1:22" x14ac:dyDescent="0.25">
      <c r="A199" t="s">
        <v>133</v>
      </c>
      <c r="B199">
        <v>482</v>
      </c>
      <c r="C199">
        <v>115</v>
      </c>
      <c r="D199">
        <v>456</v>
      </c>
      <c r="E199">
        <v>96</v>
      </c>
      <c r="G199" s="6">
        <f t="shared" si="16"/>
        <v>37.653955165180015</v>
      </c>
      <c r="H199" s="6">
        <f t="shared" si="15"/>
        <v>46.636577041616711</v>
      </c>
      <c r="I199" s="7">
        <f t="shared" si="17"/>
        <v>9</v>
      </c>
      <c r="J199" s="7">
        <f t="shared" si="18"/>
        <v>9</v>
      </c>
      <c r="K199" s="7">
        <f t="shared" si="19"/>
        <v>0</v>
      </c>
      <c r="P199" t="s">
        <v>133</v>
      </c>
      <c r="Q199" t="s">
        <v>53</v>
      </c>
      <c r="R199">
        <v>456</v>
      </c>
      <c r="S199">
        <v>96</v>
      </c>
      <c r="T199">
        <v>9</v>
      </c>
      <c r="U199">
        <v>30</v>
      </c>
      <c r="V199">
        <v>8</v>
      </c>
    </row>
    <row r="200" spans="1:22" x14ac:dyDescent="0.25">
      <c r="A200" t="s">
        <v>140</v>
      </c>
      <c r="B200">
        <v>422</v>
      </c>
      <c r="C200">
        <v>69</v>
      </c>
      <c r="D200">
        <v>464</v>
      </c>
      <c r="E200">
        <v>103</v>
      </c>
      <c r="G200" s="6">
        <f t="shared" si="16"/>
        <v>59.184294248270824</v>
      </c>
      <c r="H200" s="6">
        <f t="shared" si="15"/>
        <v>43.572998132485317</v>
      </c>
      <c r="I200" s="7">
        <f t="shared" si="17"/>
        <v>16</v>
      </c>
      <c r="J200" s="7">
        <f t="shared" si="18"/>
        <v>16</v>
      </c>
      <c r="K200" s="7">
        <f t="shared" si="19"/>
        <v>0</v>
      </c>
      <c r="P200" t="s">
        <v>140</v>
      </c>
      <c r="Q200" t="s">
        <v>52</v>
      </c>
      <c r="R200">
        <v>464</v>
      </c>
      <c r="S200">
        <v>103</v>
      </c>
      <c r="T200">
        <v>16</v>
      </c>
      <c r="U200">
        <v>39</v>
      </c>
      <c r="V200">
        <v>4</v>
      </c>
    </row>
    <row r="201" spans="1:22" x14ac:dyDescent="0.25">
      <c r="A201" t="s">
        <v>141</v>
      </c>
      <c r="B201">
        <v>173</v>
      </c>
      <c r="C201">
        <v>105</v>
      </c>
      <c r="D201">
        <v>432</v>
      </c>
      <c r="E201">
        <v>403</v>
      </c>
      <c r="G201" s="6">
        <f t="shared" si="16"/>
        <v>137.43664824681014</v>
      </c>
      <c r="H201" s="6">
        <f t="shared" si="15"/>
        <v>-55.506397787909165</v>
      </c>
      <c r="I201" s="7">
        <f t="shared" si="17"/>
        <v>168</v>
      </c>
      <c r="J201" s="7">
        <f t="shared" si="18"/>
        <v>0</v>
      </c>
      <c r="K201" s="7">
        <f t="shared" si="19"/>
        <v>168</v>
      </c>
      <c r="P201" t="s">
        <v>141</v>
      </c>
      <c r="Q201" t="s">
        <v>53</v>
      </c>
      <c r="R201">
        <v>432</v>
      </c>
      <c r="S201">
        <v>403</v>
      </c>
      <c r="T201">
        <v>168</v>
      </c>
      <c r="U201">
        <v>14</v>
      </c>
      <c r="V201">
        <v>7</v>
      </c>
    </row>
    <row r="202" spans="1:22" x14ac:dyDescent="0.25">
      <c r="A202" t="s">
        <v>134</v>
      </c>
      <c r="B202">
        <v>180</v>
      </c>
      <c r="C202">
        <v>379</v>
      </c>
      <c r="D202">
        <v>181</v>
      </c>
      <c r="E202">
        <v>381</v>
      </c>
      <c r="G202" s="6">
        <f t="shared" si="16"/>
        <v>-135.20536033749488</v>
      </c>
      <c r="H202" s="6">
        <f t="shared" si="15"/>
        <v>-134.59075139196506</v>
      </c>
      <c r="I202" s="7">
        <f t="shared" si="17"/>
        <v>1</v>
      </c>
      <c r="J202" s="7">
        <f t="shared" si="18"/>
        <v>0</v>
      </c>
      <c r="K202" s="7">
        <f t="shared" si="19"/>
        <v>1</v>
      </c>
      <c r="P202" t="s">
        <v>134</v>
      </c>
      <c r="Q202" t="s">
        <v>52</v>
      </c>
      <c r="R202">
        <v>181</v>
      </c>
      <c r="S202">
        <v>381</v>
      </c>
      <c r="T202">
        <v>1</v>
      </c>
      <c r="U202">
        <v>21</v>
      </c>
      <c r="V202">
        <v>8</v>
      </c>
    </row>
    <row r="203" spans="1:22" x14ac:dyDescent="0.25">
      <c r="A203" t="s">
        <v>135</v>
      </c>
      <c r="B203">
        <v>433</v>
      </c>
      <c r="C203">
        <v>396</v>
      </c>
      <c r="D203">
        <v>205</v>
      </c>
      <c r="E203">
        <v>403</v>
      </c>
      <c r="G203" s="6">
        <f t="shared" si="16"/>
        <v>-54.081969572828768</v>
      </c>
      <c r="H203" s="6">
        <f t="shared" si="15"/>
        <v>-125.20379008252549</v>
      </c>
      <c r="I203" s="7">
        <f t="shared" si="17"/>
        <v>72</v>
      </c>
      <c r="J203" s="7">
        <f t="shared" si="18"/>
        <v>0</v>
      </c>
      <c r="K203" s="7">
        <f t="shared" si="19"/>
        <v>72</v>
      </c>
      <c r="P203" t="s">
        <v>135</v>
      </c>
      <c r="Q203" t="s">
        <v>53</v>
      </c>
      <c r="R203">
        <v>205</v>
      </c>
      <c r="S203">
        <v>403</v>
      </c>
      <c r="T203">
        <v>72</v>
      </c>
      <c r="U203">
        <v>14</v>
      </c>
      <c r="V203">
        <v>9</v>
      </c>
    </row>
    <row r="204" spans="1:22" x14ac:dyDescent="0.25">
      <c r="A204" t="s">
        <v>142</v>
      </c>
      <c r="B204">
        <v>414</v>
      </c>
      <c r="C204">
        <v>64</v>
      </c>
      <c r="D204">
        <v>199</v>
      </c>
      <c r="E204">
        <v>395</v>
      </c>
      <c r="G204" s="6">
        <f t="shared" si="16"/>
        <v>61.89373017919813</v>
      </c>
      <c r="H204" s="6">
        <f t="shared" si="15"/>
        <v>-127.97720616442679</v>
      </c>
      <c r="I204" s="7">
        <f t="shared" si="17"/>
        <v>171</v>
      </c>
      <c r="J204" s="7">
        <f t="shared" si="18"/>
        <v>0</v>
      </c>
      <c r="K204" s="7">
        <f t="shared" si="19"/>
        <v>171</v>
      </c>
      <c r="P204" t="s">
        <v>142</v>
      </c>
      <c r="Q204" t="s">
        <v>52</v>
      </c>
      <c r="R204">
        <v>199</v>
      </c>
      <c r="S204">
        <v>395</v>
      </c>
      <c r="T204">
        <v>171</v>
      </c>
      <c r="U204">
        <v>19</v>
      </c>
      <c r="V204">
        <v>6</v>
      </c>
    </row>
    <row r="205" spans="1:22" x14ac:dyDescent="0.25">
      <c r="A205" t="s">
        <v>143</v>
      </c>
      <c r="B205">
        <v>507</v>
      </c>
      <c r="C205">
        <v>291</v>
      </c>
      <c r="D205">
        <v>501</v>
      </c>
      <c r="E205">
        <v>322</v>
      </c>
      <c r="G205" s="6">
        <f t="shared" si="16"/>
        <v>-15.255118703057775</v>
      </c>
      <c r="H205" s="6">
        <f t="shared" si="15"/>
        <v>-24.372364922403527</v>
      </c>
      <c r="I205" s="7">
        <f t="shared" si="17"/>
        <v>10</v>
      </c>
      <c r="J205" s="7">
        <f t="shared" si="18"/>
        <v>0</v>
      </c>
      <c r="K205" s="7">
        <f t="shared" si="19"/>
        <v>10</v>
      </c>
      <c r="P205" t="s">
        <v>143</v>
      </c>
      <c r="Q205" t="s">
        <v>53</v>
      </c>
      <c r="R205">
        <v>501</v>
      </c>
      <c r="S205">
        <v>322</v>
      </c>
      <c r="T205">
        <v>10</v>
      </c>
      <c r="U205">
        <v>89</v>
      </c>
      <c r="V205">
        <v>88</v>
      </c>
    </row>
    <row r="206" spans="1:22" x14ac:dyDescent="0.25">
      <c r="A206" t="s">
        <v>136</v>
      </c>
      <c r="B206">
        <v>488</v>
      </c>
      <c r="C206">
        <v>129</v>
      </c>
      <c r="D206">
        <v>455</v>
      </c>
      <c r="E206">
        <v>95</v>
      </c>
      <c r="G206" s="6">
        <f t="shared" si="16"/>
        <v>33.453309454072681</v>
      </c>
      <c r="H206" s="6">
        <f t="shared" si="15"/>
        <v>47.045408488887226</v>
      </c>
      <c r="I206" s="7">
        <f t="shared" si="17"/>
        <v>14</v>
      </c>
      <c r="J206" s="7">
        <f t="shared" si="18"/>
        <v>14</v>
      </c>
      <c r="K206" s="7">
        <f t="shared" si="19"/>
        <v>0</v>
      </c>
      <c r="P206" t="s">
        <v>136</v>
      </c>
      <c r="Q206" t="s">
        <v>52</v>
      </c>
      <c r="R206">
        <v>455</v>
      </c>
      <c r="S206">
        <v>95</v>
      </c>
      <c r="T206">
        <v>14</v>
      </c>
      <c r="U206">
        <v>21</v>
      </c>
      <c r="V206">
        <v>5</v>
      </c>
    </row>
    <row r="207" spans="1:22" x14ac:dyDescent="0.25">
      <c r="A207" t="s">
        <v>137</v>
      </c>
      <c r="B207">
        <v>388</v>
      </c>
      <c r="C207">
        <v>59</v>
      </c>
      <c r="D207">
        <v>447</v>
      </c>
      <c r="E207">
        <v>398</v>
      </c>
      <c r="G207" s="6">
        <f t="shared" si="16"/>
        <v>69.409272109402636</v>
      </c>
      <c r="H207" s="6">
        <f t="shared" si="15"/>
        <v>-51.207767221662024</v>
      </c>
      <c r="I207" s="7">
        <f t="shared" si="17"/>
        <v>121</v>
      </c>
      <c r="J207" s="7">
        <f t="shared" si="18"/>
        <v>0</v>
      </c>
      <c r="K207" s="7">
        <f t="shared" si="19"/>
        <v>121</v>
      </c>
      <c r="P207" t="s">
        <v>137</v>
      </c>
      <c r="Q207" t="s">
        <v>53</v>
      </c>
      <c r="R207">
        <v>447</v>
      </c>
      <c r="S207">
        <v>398</v>
      </c>
      <c r="T207">
        <v>121</v>
      </c>
      <c r="U207">
        <v>50</v>
      </c>
      <c r="V207">
        <v>21</v>
      </c>
    </row>
    <row r="208" spans="1:22" x14ac:dyDescent="0.25">
      <c r="A208" t="s">
        <v>144</v>
      </c>
      <c r="B208">
        <v>172</v>
      </c>
      <c r="C208">
        <v>370</v>
      </c>
      <c r="D208">
        <v>207</v>
      </c>
      <c r="E208">
        <v>403</v>
      </c>
      <c r="G208" s="6">
        <f t="shared" si="16"/>
        <v>-138.70462744207714</v>
      </c>
      <c r="H208" s="6">
        <f t="shared" si="15"/>
        <v>-124.73169420198975</v>
      </c>
      <c r="I208" s="7">
        <f t="shared" si="17"/>
        <v>14</v>
      </c>
      <c r="J208" s="7">
        <f t="shared" si="18"/>
        <v>0</v>
      </c>
      <c r="K208" s="7">
        <f t="shared" si="19"/>
        <v>14</v>
      </c>
      <c r="P208" t="s">
        <v>144</v>
      </c>
      <c r="Q208" t="s">
        <v>52</v>
      </c>
      <c r="R208">
        <v>207</v>
      </c>
      <c r="S208">
        <v>403</v>
      </c>
      <c r="T208">
        <v>14</v>
      </c>
      <c r="U208">
        <v>7</v>
      </c>
      <c r="V208">
        <v>8</v>
      </c>
    </row>
    <row r="209" spans="1:22" x14ac:dyDescent="0.25">
      <c r="A209" t="s">
        <v>145</v>
      </c>
      <c r="B209">
        <v>440</v>
      </c>
      <c r="C209">
        <v>79</v>
      </c>
      <c r="D209">
        <v>187</v>
      </c>
      <c r="E209">
        <v>388</v>
      </c>
      <c r="G209" s="6">
        <f t="shared" si="16"/>
        <v>53.301304373061008</v>
      </c>
      <c r="H209" s="6">
        <f t="shared" si="15"/>
        <v>-131.94440654224709</v>
      </c>
      <c r="I209" s="7">
        <f t="shared" si="17"/>
        <v>175</v>
      </c>
      <c r="J209" s="7">
        <f t="shared" si="18"/>
        <v>0</v>
      </c>
      <c r="K209" s="7">
        <f t="shared" si="19"/>
        <v>175</v>
      </c>
      <c r="P209" t="s">
        <v>145</v>
      </c>
      <c r="Q209" t="s">
        <v>53</v>
      </c>
      <c r="R209">
        <v>187</v>
      </c>
      <c r="S209">
        <v>388</v>
      </c>
      <c r="T209">
        <v>175</v>
      </c>
      <c r="U209">
        <v>18</v>
      </c>
      <c r="V209">
        <v>13</v>
      </c>
    </row>
    <row r="210" spans="1:22" x14ac:dyDescent="0.25">
      <c r="A210" t="s">
        <v>146</v>
      </c>
      <c r="B210">
        <v>242</v>
      </c>
      <c r="C210">
        <v>421</v>
      </c>
      <c r="D210">
        <v>195</v>
      </c>
      <c r="E210">
        <v>385</v>
      </c>
      <c r="G210" s="6">
        <f t="shared" si="16"/>
        <v>-113.31310557671411</v>
      </c>
      <c r="H210" s="6">
        <f t="shared" si="15"/>
        <v>-130.76360520094119</v>
      </c>
      <c r="I210" s="7">
        <f t="shared" si="17"/>
        <v>18</v>
      </c>
      <c r="J210" s="7">
        <f t="shared" si="18"/>
        <v>0</v>
      </c>
      <c r="K210" s="7">
        <f t="shared" si="19"/>
        <v>18</v>
      </c>
      <c r="P210" t="s">
        <v>146</v>
      </c>
      <c r="Q210" t="s">
        <v>52</v>
      </c>
      <c r="R210">
        <v>195</v>
      </c>
      <c r="S210">
        <v>385</v>
      </c>
      <c r="T210">
        <v>18</v>
      </c>
      <c r="U210">
        <v>11</v>
      </c>
      <c r="V210">
        <v>9</v>
      </c>
    </row>
    <row r="211" spans="1:22" x14ac:dyDescent="0.25">
      <c r="A211" t="s">
        <v>147</v>
      </c>
      <c r="B211">
        <v>516</v>
      </c>
      <c r="C211">
        <v>228</v>
      </c>
      <c r="D211">
        <v>152</v>
      </c>
      <c r="E211">
        <v>343</v>
      </c>
      <c r="G211" s="6">
        <f t="shared" si="16"/>
        <v>3.503531644784458</v>
      </c>
      <c r="H211" s="6">
        <f t="shared" si="15"/>
        <v>-148.48773666123668</v>
      </c>
      <c r="I211" s="7">
        <f t="shared" si="17"/>
        <v>152</v>
      </c>
      <c r="J211" s="7">
        <f t="shared" si="18"/>
        <v>0</v>
      </c>
      <c r="K211" s="7">
        <f t="shared" si="19"/>
        <v>152</v>
      </c>
      <c r="P211" t="s">
        <v>147</v>
      </c>
      <c r="Q211" t="s">
        <v>53</v>
      </c>
      <c r="R211">
        <v>152</v>
      </c>
      <c r="S211">
        <v>343</v>
      </c>
      <c r="T211">
        <v>152</v>
      </c>
      <c r="U211">
        <v>34</v>
      </c>
      <c r="V211">
        <v>3</v>
      </c>
    </row>
    <row r="212" spans="1:22" x14ac:dyDescent="0.25">
      <c r="A212" t="s">
        <v>154</v>
      </c>
      <c r="B212">
        <v>154</v>
      </c>
      <c r="C212">
        <v>356</v>
      </c>
      <c r="D212">
        <v>441</v>
      </c>
      <c r="E212">
        <v>396</v>
      </c>
      <c r="G212" s="6">
        <f t="shared" si="16"/>
        <v>-145.05433559999435</v>
      </c>
      <c r="H212" s="6">
        <f t="shared" si="15"/>
        <v>-52.201376738404548</v>
      </c>
      <c r="I212" s="7">
        <f t="shared" si="17"/>
        <v>93</v>
      </c>
      <c r="J212" s="7">
        <f t="shared" si="18"/>
        <v>0</v>
      </c>
      <c r="K212" s="7">
        <f t="shared" si="19"/>
        <v>93</v>
      </c>
      <c r="P212" t="s">
        <v>154</v>
      </c>
      <c r="Q212" t="s">
        <v>52</v>
      </c>
      <c r="R212">
        <v>441</v>
      </c>
      <c r="S212">
        <v>396</v>
      </c>
      <c r="T212">
        <v>93</v>
      </c>
      <c r="U212">
        <v>41</v>
      </c>
      <c r="V212">
        <v>3</v>
      </c>
    </row>
    <row r="213" spans="1:22" x14ac:dyDescent="0.25">
      <c r="A213" s="21" t="s">
        <v>155</v>
      </c>
      <c r="B213">
        <v>474</v>
      </c>
      <c r="C213">
        <v>370</v>
      </c>
      <c r="D213">
        <v>140</v>
      </c>
      <c r="E213">
        <v>329</v>
      </c>
      <c r="G213" s="6">
        <f t="shared" si="16"/>
        <v>-40.169580041710063</v>
      </c>
      <c r="H213" s="6">
        <f t="shared" si="15"/>
        <v>-153.69016218853062</v>
      </c>
      <c r="I213" s="7">
        <f t="shared" si="17"/>
        <v>114</v>
      </c>
      <c r="J213" s="7">
        <f t="shared" si="18"/>
        <v>0</v>
      </c>
      <c r="K213" s="7">
        <f t="shared" si="19"/>
        <v>114</v>
      </c>
      <c r="P213" t="s">
        <v>155</v>
      </c>
      <c r="Q213" t="s">
        <v>53</v>
      </c>
      <c r="R213">
        <v>140</v>
      </c>
      <c r="S213">
        <v>329</v>
      </c>
      <c r="T213">
        <v>114</v>
      </c>
      <c r="U213">
        <v>2</v>
      </c>
      <c r="V213">
        <v>2</v>
      </c>
    </row>
    <row r="214" spans="1:22" x14ac:dyDescent="0.25">
      <c r="A214" t="s">
        <v>148</v>
      </c>
      <c r="B214">
        <v>441</v>
      </c>
      <c r="C214">
        <v>395</v>
      </c>
      <c r="D214">
        <v>151</v>
      </c>
      <c r="E214">
        <v>343</v>
      </c>
      <c r="G214" s="6">
        <f t="shared" si="16"/>
        <v>-52.022793835573204</v>
      </c>
      <c r="H214" s="6">
        <f t="shared" si="15"/>
        <v>-148.63905205237205</v>
      </c>
      <c r="I214" s="7">
        <f t="shared" si="17"/>
        <v>97</v>
      </c>
      <c r="J214" s="7">
        <f t="shared" si="18"/>
        <v>0</v>
      </c>
      <c r="K214" s="7">
        <f t="shared" si="19"/>
        <v>97</v>
      </c>
      <c r="P214" t="s">
        <v>148</v>
      </c>
      <c r="Q214" t="s">
        <v>52</v>
      </c>
      <c r="R214">
        <v>151</v>
      </c>
      <c r="S214">
        <v>343</v>
      </c>
      <c r="T214">
        <v>97</v>
      </c>
      <c r="U214">
        <v>22</v>
      </c>
      <c r="V214">
        <v>1</v>
      </c>
    </row>
    <row r="215" spans="1:22" x14ac:dyDescent="0.25">
      <c r="A215" t="s">
        <v>149</v>
      </c>
      <c r="B215">
        <v>193</v>
      </c>
      <c r="C215">
        <v>397</v>
      </c>
      <c r="D215">
        <v>498</v>
      </c>
      <c r="E215">
        <v>329</v>
      </c>
      <c r="G215" s="6">
        <f t="shared" si="16"/>
        <v>-128.96999119171855</v>
      </c>
      <c r="H215" s="6">
        <f t="shared" si="15"/>
        <v>-26.56505117707799</v>
      </c>
      <c r="I215" s="7">
        <f t="shared" si="17"/>
        <v>103</v>
      </c>
      <c r="J215" s="7">
        <f t="shared" si="18"/>
        <v>0</v>
      </c>
      <c r="K215" s="7">
        <f t="shared" si="19"/>
        <v>103</v>
      </c>
      <c r="P215" t="s">
        <v>149</v>
      </c>
      <c r="Q215" t="s">
        <v>53</v>
      </c>
      <c r="R215">
        <v>498</v>
      </c>
      <c r="S215">
        <v>329</v>
      </c>
      <c r="T215">
        <v>103</v>
      </c>
      <c r="U215">
        <v>6</v>
      </c>
      <c r="V215">
        <v>5</v>
      </c>
    </row>
    <row r="216" spans="1:22" x14ac:dyDescent="0.25">
      <c r="A216" t="s">
        <v>156</v>
      </c>
      <c r="B216">
        <v>478</v>
      </c>
      <c r="C216">
        <v>120</v>
      </c>
      <c r="D216">
        <v>471</v>
      </c>
      <c r="E216">
        <v>110</v>
      </c>
      <c r="G216" s="6">
        <f t="shared" si="16"/>
        <v>37.216440473534604</v>
      </c>
      <c r="H216" s="6">
        <f t="shared" si="15"/>
        <v>40.726053902403052</v>
      </c>
      <c r="I216" s="7">
        <f t="shared" si="17"/>
        <v>4</v>
      </c>
      <c r="J216" s="7">
        <f t="shared" si="18"/>
        <v>4</v>
      </c>
      <c r="K216" s="7">
        <f t="shared" si="19"/>
        <v>0</v>
      </c>
      <c r="P216" t="s">
        <v>156</v>
      </c>
      <c r="Q216" t="s">
        <v>52</v>
      </c>
      <c r="R216">
        <v>471</v>
      </c>
      <c r="S216">
        <v>110</v>
      </c>
      <c r="T216">
        <v>4</v>
      </c>
      <c r="U216">
        <v>62</v>
      </c>
      <c r="V216">
        <v>3</v>
      </c>
    </row>
    <row r="217" spans="1:22" x14ac:dyDescent="0.25">
      <c r="A217" t="s">
        <v>157</v>
      </c>
      <c r="B217">
        <v>511</v>
      </c>
      <c r="C217">
        <v>185</v>
      </c>
      <c r="D217">
        <v>444</v>
      </c>
      <c r="E217">
        <v>398</v>
      </c>
      <c r="G217" s="6">
        <f t="shared" si="16"/>
        <v>16.064184492671636</v>
      </c>
      <c r="H217" s="6">
        <f t="shared" si="15"/>
        <v>-51.874818028704254</v>
      </c>
      <c r="I217" s="7">
        <f t="shared" si="17"/>
        <v>68</v>
      </c>
      <c r="J217" s="7">
        <f t="shared" si="18"/>
        <v>0</v>
      </c>
      <c r="K217" s="7">
        <f t="shared" si="19"/>
        <v>68</v>
      </c>
      <c r="P217" t="s">
        <v>157</v>
      </c>
      <c r="Q217" t="s">
        <v>53</v>
      </c>
      <c r="R217">
        <v>444</v>
      </c>
      <c r="S217">
        <v>398</v>
      </c>
      <c r="T217">
        <v>68</v>
      </c>
      <c r="U217">
        <v>8</v>
      </c>
      <c r="V217">
        <v>5</v>
      </c>
    </row>
    <row r="218" spans="1:22" x14ac:dyDescent="0.25">
      <c r="A218" t="s">
        <v>150</v>
      </c>
      <c r="B218">
        <v>122</v>
      </c>
      <c r="C218">
        <v>242</v>
      </c>
      <c r="D218">
        <v>279</v>
      </c>
      <c r="E218">
        <v>43</v>
      </c>
      <c r="G218" s="6">
        <f t="shared" si="16"/>
        <v>-179.42127443439225</v>
      </c>
      <c r="H218" s="6">
        <f t="shared" si="15"/>
        <v>101.75667413803558</v>
      </c>
      <c r="I218" s="7">
        <f t="shared" si="17"/>
        <v>79</v>
      </c>
      <c r="J218" s="7">
        <f t="shared" si="18"/>
        <v>79</v>
      </c>
      <c r="K218" s="7">
        <f t="shared" si="19"/>
        <v>0</v>
      </c>
      <c r="P218" t="s">
        <v>150</v>
      </c>
      <c r="Q218" t="s">
        <v>52</v>
      </c>
      <c r="R218">
        <v>279</v>
      </c>
      <c r="S218">
        <v>43</v>
      </c>
      <c r="T218">
        <v>79</v>
      </c>
      <c r="U218">
        <v>3</v>
      </c>
      <c r="V218">
        <v>2</v>
      </c>
    </row>
    <row r="219" spans="1:22" x14ac:dyDescent="0.25">
      <c r="A219" t="s">
        <v>151</v>
      </c>
      <c r="B219">
        <v>147</v>
      </c>
      <c r="C219">
        <v>138</v>
      </c>
      <c r="D219">
        <v>453</v>
      </c>
      <c r="E219">
        <v>95</v>
      </c>
      <c r="G219" s="6">
        <f t="shared" si="16"/>
        <v>149.47659518653703</v>
      </c>
      <c r="H219" s="6">
        <f t="shared" si="15"/>
        <v>47.471664761633413</v>
      </c>
      <c r="I219" s="7">
        <f t="shared" si="17"/>
        <v>103</v>
      </c>
      <c r="J219" s="7">
        <f t="shared" si="18"/>
        <v>103</v>
      </c>
      <c r="K219" s="7">
        <f t="shared" si="19"/>
        <v>0</v>
      </c>
      <c r="P219" t="s">
        <v>151</v>
      </c>
      <c r="Q219" t="s">
        <v>53</v>
      </c>
      <c r="R219">
        <v>453</v>
      </c>
      <c r="S219">
        <v>95</v>
      </c>
      <c r="T219">
        <v>103</v>
      </c>
      <c r="U219">
        <v>20</v>
      </c>
      <c r="V219">
        <v>2</v>
      </c>
    </row>
    <row r="220" spans="1:22" x14ac:dyDescent="0.25">
      <c r="A220" t="s">
        <v>158</v>
      </c>
      <c r="B220">
        <v>139</v>
      </c>
      <c r="C220">
        <v>153</v>
      </c>
      <c r="D220">
        <v>182</v>
      </c>
      <c r="E220">
        <v>381</v>
      </c>
      <c r="G220" s="6">
        <f t="shared" si="16"/>
        <v>154.32812915111001</v>
      </c>
      <c r="H220" s="6">
        <f t="shared" si="15"/>
        <v>-134.38394009160075</v>
      </c>
      <c r="I220" s="7">
        <f t="shared" si="17"/>
        <v>72</v>
      </c>
      <c r="J220" s="7">
        <f t="shared" si="18"/>
        <v>0</v>
      </c>
      <c r="K220" s="7">
        <f t="shared" si="19"/>
        <v>72</v>
      </c>
      <c r="P220" t="s">
        <v>158</v>
      </c>
      <c r="Q220" t="s">
        <v>52</v>
      </c>
      <c r="R220">
        <v>182</v>
      </c>
      <c r="S220">
        <v>381</v>
      </c>
      <c r="T220">
        <v>72</v>
      </c>
      <c r="U220">
        <v>2</v>
      </c>
      <c r="V220">
        <v>4</v>
      </c>
    </row>
    <row r="221" spans="1:22" x14ac:dyDescent="0.25">
      <c r="A221" t="s">
        <v>159</v>
      </c>
      <c r="B221">
        <v>161</v>
      </c>
      <c r="C221">
        <v>361</v>
      </c>
      <c r="D221">
        <v>205</v>
      </c>
      <c r="E221">
        <v>78</v>
      </c>
      <c r="G221" s="6">
        <f t="shared" si="16"/>
        <v>-142.7286369959516</v>
      </c>
      <c r="H221" s="6">
        <f t="shared" si="15"/>
        <v>125.37004872223565</v>
      </c>
      <c r="I221" s="7">
        <f t="shared" si="17"/>
        <v>92</v>
      </c>
      <c r="J221" s="7">
        <f t="shared" si="18"/>
        <v>92</v>
      </c>
      <c r="K221" s="7">
        <f t="shared" si="19"/>
        <v>0</v>
      </c>
      <c r="P221" t="s">
        <v>159</v>
      </c>
      <c r="Q221" t="s">
        <v>53</v>
      </c>
      <c r="R221">
        <v>205</v>
      </c>
      <c r="S221">
        <v>78</v>
      </c>
      <c r="T221">
        <v>92</v>
      </c>
      <c r="U221">
        <v>4</v>
      </c>
      <c r="V221">
        <v>5</v>
      </c>
    </row>
    <row r="222" spans="1:22" x14ac:dyDescent="0.25">
      <c r="A222" t="s">
        <v>152</v>
      </c>
      <c r="B222">
        <v>458</v>
      </c>
      <c r="C222">
        <v>107</v>
      </c>
      <c r="D222">
        <v>225</v>
      </c>
      <c r="E222">
        <v>416</v>
      </c>
      <c r="G222" s="6">
        <f t="shared" si="16"/>
        <v>43.943002223215117</v>
      </c>
      <c r="H222" s="6">
        <f t="shared" si="15"/>
        <v>-118.35896344613003</v>
      </c>
      <c r="I222" s="7">
        <f t="shared" si="17"/>
        <v>163</v>
      </c>
      <c r="J222" s="7">
        <f t="shared" si="18"/>
        <v>0</v>
      </c>
      <c r="K222" s="7">
        <f t="shared" si="19"/>
        <v>163</v>
      </c>
      <c r="P222" t="s">
        <v>152</v>
      </c>
      <c r="Q222" t="s">
        <v>52</v>
      </c>
      <c r="R222">
        <v>225</v>
      </c>
      <c r="S222">
        <v>416</v>
      </c>
      <c r="T222">
        <v>163</v>
      </c>
      <c r="U222">
        <v>6</v>
      </c>
      <c r="V222">
        <v>6</v>
      </c>
    </row>
    <row r="223" spans="1:22" x14ac:dyDescent="0.25">
      <c r="A223" t="s">
        <v>153</v>
      </c>
      <c r="B223">
        <v>493</v>
      </c>
      <c r="C223">
        <v>339</v>
      </c>
      <c r="D223">
        <v>200</v>
      </c>
      <c r="E223">
        <v>85</v>
      </c>
      <c r="G223" s="6">
        <f t="shared" si="16"/>
        <v>-29.780535168826201</v>
      </c>
      <c r="H223" s="6">
        <f t="shared" si="15"/>
        <v>127.74680538727468</v>
      </c>
      <c r="I223" s="7">
        <f t="shared" si="17"/>
        <v>158</v>
      </c>
      <c r="J223" s="7">
        <f t="shared" si="18"/>
        <v>158</v>
      </c>
      <c r="K223" s="7">
        <f t="shared" si="19"/>
        <v>0</v>
      </c>
      <c r="P223" t="s">
        <v>153</v>
      </c>
      <c r="Q223" t="s">
        <v>53</v>
      </c>
      <c r="R223">
        <v>200</v>
      </c>
      <c r="S223">
        <v>85</v>
      </c>
      <c r="T223">
        <v>158</v>
      </c>
      <c r="U223">
        <v>7</v>
      </c>
      <c r="V223">
        <v>1</v>
      </c>
    </row>
    <row r="224" spans="1:22" x14ac:dyDescent="0.25">
      <c r="A224" t="s">
        <v>160</v>
      </c>
      <c r="B224">
        <v>117</v>
      </c>
      <c r="C224">
        <v>228</v>
      </c>
      <c r="D224">
        <v>442</v>
      </c>
      <c r="E224">
        <v>82</v>
      </c>
      <c r="G224" s="6">
        <f t="shared" si="16"/>
        <v>176.61699420866938</v>
      </c>
      <c r="H224" s="6">
        <f t="shared" si="15"/>
        <v>52.326406660169553</v>
      </c>
      <c r="I224" s="7">
        <f t="shared" si="17"/>
        <v>125</v>
      </c>
      <c r="J224" s="7">
        <f t="shared" si="18"/>
        <v>125</v>
      </c>
      <c r="K224" s="7">
        <f t="shared" si="19"/>
        <v>0</v>
      </c>
      <c r="P224" t="s">
        <v>160</v>
      </c>
      <c r="Q224" t="s">
        <v>52</v>
      </c>
      <c r="R224">
        <v>442</v>
      </c>
      <c r="S224">
        <v>82</v>
      </c>
      <c r="T224">
        <v>125</v>
      </c>
      <c r="U224">
        <v>3</v>
      </c>
      <c r="V224">
        <v>8</v>
      </c>
    </row>
    <row r="225" spans="1:22" x14ac:dyDescent="0.25">
      <c r="A225" t="s">
        <v>161</v>
      </c>
      <c r="B225">
        <v>514</v>
      </c>
      <c r="C225">
        <v>281</v>
      </c>
      <c r="D225">
        <v>467</v>
      </c>
      <c r="E225">
        <v>105</v>
      </c>
      <c r="G225" s="6">
        <f t="shared" si="16"/>
        <v>-11.933304092550085</v>
      </c>
      <c r="H225" s="6">
        <f t="shared" si="15"/>
        <v>42.563351753189878</v>
      </c>
      <c r="I225" s="7">
        <f t="shared" si="17"/>
        <v>55</v>
      </c>
      <c r="J225" s="7">
        <f t="shared" si="18"/>
        <v>55</v>
      </c>
      <c r="K225" s="7">
        <f t="shared" si="19"/>
        <v>0</v>
      </c>
      <c r="P225" t="s">
        <v>161</v>
      </c>
      <c r="Q225" t="s">
        <v>53</v>
      </c>
      <c r="R225">
        <v>467</v>
      </c>
      <c r="S225">
        <v>105</v>
      </c>
      <c r="T225">
        <v>55</v>
      </c>
      <c r="U225">
        <v>22</v>
      </c>
      <c r="V225">
        <v>2</v>
      </c>
    </row>
    <row r="226" spans="1:22" x14ac:dyDescent="0.25">
      <c r="A226" s="21" t="s">
        <v>162</v>
      </c>
      <c r="B226">
        <v>462</v>
      </c>
      <c r="C226">
        <v>100</v>
      </c>
      <c r="D226">
        <v>129</v>
      </c>
      <c r="E226">
        <v>294</v>
      </c>
      <c r="G226" s="6">
        <f t="shared" si="16"/>
        <v>44.59365376669097</v>
      </c>
      <c r="H226" s="6">
        <f t="shared" si="15"/>
        <v>-164.21320792791076</v>
      </c>
      <c r="I226" s="7">
        <f t="shared" si="17"/>
        <v>152</v>
      </c>
      <c r="J226" s="7">
        <f t="shared" si="18"/>
        <v>0</v>
      </c>
      <c r="K226" s="7">
        <f t="shared" si="19"/>
        <v>152</v>
      </c>
      <c r="P226" t="s">
        <v>162</v>
      </c>
      <c r="Q226" t="s">
        <v>52</v>
      </c>
      <c r="R226">
        <v>129</v>
      </c>
      <c r="S226">
        <v>294</v>
      </c>
      <c r="T226">
        <v>152</v>
      </c>
      <c r="U226">
        <v>6</v>
      </c>
      <c r="V226">
        <v>2</v>
      </c>
    </row>
    <row r="227" spans="1:22" x14ac:dyDescent="0.25">
      <c r="A227" s="21" t="s">
        <v>163</v>
      </c>
      <c r="B227">
        <v>226</v>
      </c>
      <c r="C227">
        <v>60</v>
      </c>
      <c r="D227">
        <v>506</v>
      </c>
      <c r="E227">
        <v>307</v>
      </c>
      <c r="G227" s="6">
        <f t="shared" si="16"/>
        <v>117.57456395969437</v>
      </c>
      <c r="H227" s="6">
        <f t="shared" si="15"/>
        <v>-19.809783603491418</v>
      </c>
      <c r="I227" s="7">
        <f t="shared" si="17"/>
        <v>138</v>
      </c>
      <c r="J227" s="7">
        <f t="shared" si="18"/>
        <v>0</v>
      </c>
      <c r="K227" s="7">
        <f t="shared" si="19"/>
        <v>138</v>
      </c>
      <c r="P227" t="s">
        <v>163</v>
      </c>
      <c r="Q227" t="s">
        <v>53</v>
      </c>
      <c r="R227">
        <v>506</v>
      </c>
      <c r="S227">
        <v>307</v>
      </c>
      <c r="T227">
        <v>138</v>
      </c>
      <c r="U227">
        <v>85</v>
      </c>
      <c r="V227">
        <v>5</v>
      </c>
    </row>
    <row r="228" spans="1:22" x14ac:dyDescent="0.25">
      <c r="A228" s="21" t="s">
        <v>170</v>
      </c>
      <c r="B228">
        <v>161</v>
      </c>
      <c r="C228">
        <v>360</v>
      </c>
      <c r="D228">
        <v>518</v>
      </c>
      <c r="E228">
        <v>226</v>
      </c>
      <c r="G228" s="6">
        <f t="shared" si="16"/>
        <v>-142.95752522691714</v>
      </c>
      <c r="H228" s="6">
        <f t="shared" si="15"/>
        <v>4.0444855741811025</v>
      </c>
      <c r="I228" s="7">
        <f t="shared" si="17"/>
        <v>148</v>
      </c>
      <c r="J228" s="7">
        <f t="shared" si="18"/>
        <v>148</v>
      </c>
      <c r="K228" s="7">
        <f t="shared" si="19"/>
        <v>0</v>
      </c>
      <c r="P228" t="s">
        <v>170</v>
      </c>
      <c r="Q228" t="s">
        <v>52</v>
      </c>
      <c r="R228">
        <v>518</v>
      </c>
      <c r="S228">
        <v>226</v>
      </c>
      <c r="T228">
        <v>148</v>
      </c>
      <c r="U228">
        <v>3</v>
      </c>
      <c r="V228">
        <v>3</v>
      </c>
    </row>
    <row r="229" spans="1:22" x14ac:dyDescent="0.25">
      <c r="A229" s="21" t="s">
        <v>171</v>
      </c>
      <c r="B229">
        <v>167</v>
      </c>
      <c r="C229">
        <v>117</v>
      </c>
      <c r="D229">
        <v>122</v>
      </c>
      <c r="E229">
        <v>224</v>
      </c>
      <c r="G229" s="6">
        <f t="shared" si="16"/>
        <v>141.20344790169185</v>
      </c>
      <c r="H229" s="6">
        <f t="shared" si="15"/>
        <v>175.38007651833962</v>
      </c>
      <c r="I229" s="7">
        <f t="shared" si="17"/>
        <v>35</v>
      </c>
      <c r="J229" s="7">
        <f t="shared" si="18"/>
        <v>35</v>
      </c>
      <c r="K229" s="7">
        <f t="shared" si="19"/>
        <v>0</v>
      </c>
      <c r="P229" t="s">
        <v>171</v>
      </c>
      <c r="Q229" t="s">
        <v>53</v>
      </c>
      <c r="R229">
        <v>122</v>
      </c>
      <c r="S229">
        <v>224</v>
      </c>
      <c r="T229">
        <v>35</v>
      </c>
      <c r="U229">
        <v>28</v>
      </c>
      <c r="V229">
        <v>1</v>
      </c>
    </row>
    <row r="230" spans="1:22" x14ac:dyDescent="0.25">
      <c r="A230" t="s">
        <v>164</v>
      </c>
      <c r="B230">
        <v>516</v>
      </c>
      <c r="C230">
        <v>271</v>
      </c>
      <c r="D230">
        <v>150</v>
      </c>
      <c r="E230">
        <v>339</v>
      </c>
      <c r="G230" s="6">
        <f t="shared" si="16"/>
        <v>-8.987637298208476</v>
      </c>
      <c r="H230" s="6">
        <f t="shared" si="15"/>
        <v>-149.78549168336812</v>
      </c>
      <c r="I230" s="7">
        <f t="shared" si="17"/>
        <v>141</v>
      </c>
      <c r="J230" s="7">
        <f t="shared" si="18"/>
        <v>0</v>
      </c>
      <c r="K230" s="7">
        <f t="shared" si="19"/>
        <v>141</v>
      </c>
      <c r="P230" t="s">
        <v>164</v>
      </c>
      <c r="Q230" t="s">
        <v>52</v>
      </c>
      <c r="R230">
        <v>150</v>
      </c>
      <c r="S230">
        <v>339</v>
      </c>
      <c r="T230">
        <v>141</v>
      </c>
      <c r="U230">
        <v>81</v>
      </c>
      <c r="V230">
        <v>10</v>
      </c>
    </row>
    <row r="231" spans="1:22" x14ac:dyDescent="0.25">
      <c r="A231" t="s">
        <v>165</v>
      </c>
      <c r="B231">
        <v>130</v>
      </c>
      <c r="C231">
        <v>179</v>
      </c>
      <c r="D231">
        <v>130</v>
      </c>
      <c r="E231">
        <v>301</v>
      </c>
      <c r="G231" s="6">
        <f t="shared" si="16"/>
        <v>162.20063597124829</v>
      </c>
      <c r="H231" s="6">
        <f t="shared" si="15"/>
        <v>-162.20063597124829</v>
      </c>
      <c r="I231" s="7">
        <f t="shared" si="17"/>
        <v>36</v>
      </c>
      <c r="J231" s="7">
        <f t="shared" si="18"/>
        <v>0</v>
      </c>
      <c r="K231" s="7">
        <f t="shared" si="19"/>
        <v>36</v>
      </c>
      <c r="P231" t="s">
        <v>165</v>
      </c>
      <c r="Q231" t="s">
        <v>53</v>
      </c>
      <c r="R231">
        <v>130</v>
      </c>
      <c r="S231">
        <v>301</v>
      </c>
      <c r="T231">
        <v>36</v>
      </c>
      <c r="U231">
        <v>3</v>
      </c>
      <c r="V231">
        <v>2</v>
      </c>
    </row>
    <row r="232" spans="1:22" x14ac:dyDescent="0.25">
      <c r="A232" t="s">
        <v>172</v>
      </c>
      <c r="B232">
        <v>441</v>
      </c>
      <c r="C232">
        <v>86</v>
      </c>
      <c r="D232">
        <v>265</v>
      </c>
      <c r="E232">
        <v>49</v>
      </c>
      <c r="G232" s="6">
        <f t="shared" si="16"/>
        <v>51.842773412630933</v>
      </c>
      <c r="H232" s="6">
        <f t="shared" si="15"/>
        <v>106.06418449267163</v>
      </c>
      <c r="I232" s="7">
        <f t="shared" si="17"/>
        <v>55</v>
      </c>
      <c r="J232" s="7">
        <f t="shared" si="18"/>
        <v>55</v>
      </c>
      <c r="K232" s="7">
        <f t="shared" si="19"/>
        <v>0</v>
      </c>
      <c r="P232" t="s">
        <v>172</v>
      </c>
      <c r="Q232" t="s">
        <v>52</v>
      </c>
      <c r="R232">
        <v>265</v>
      </c>
      <c r="S232">
        <v>49</v>
      </c>
      <c r="T232">
        <v>55</v>
      </c>
      <c r="U232">
        <v>2</v>
      </c>
      <c r="V232">
        <v>1</v>
      </c>
    </row>
    <row r="233" spans="1:22" x14ac:dyDescent="0.25">
      <c r="A233" t="s">
        <v>173</v>
      </c>
      <c r="B233">
        <v>496</v>
      </c>
      <c r="C233">
        <v>343</v>
      </c>
      <c r="D233">
        <v>171</v>
      </c>
      <c r="E233">
        <v>115</v>
      </c>
      <c r="G233" s="6">
        <f t="shared" si="16"/>
        <v>-30.337334786457824</v>
      </c>
      <c r="H233" s="6">
        <f t="shared" si="15"/>
        <v>140.00583255295109</v>
      </c>
      <c r="I233" s="7">
        <f t="shared" si="17"/>
        <v>171</v>
      </c>
      <c r="J233" s="7">
        <f t="shared" si="18"/>
        <v>171</v>
      </c>
      <c r="K233" s="7">
        <f t="shared" si="19"/>
        <v>0</v>
      </c>
      <c r="P233" t="s">
        <v>173</v>
      </c>
      <c r="Q233" t="s">
        <v>53</v>
      </c>
      <c r="R233">
        <v>171</v>
      </c>
      <c r="S233">
        <v>115</v>
      </c>
      <c r="T233">
        <v>171</v>
      </c>
      <c r="U233">
        <v>2</v>
      </c>
      <c r="V233">
        <v>3</v>
      </c>
    </row>
    <row r="234" spans="1:22" x14ac:dyDescent="0.25">
      <c r="A234" t="s">
        <v>166</v>
      </c>
      <c r="B234">
        <v>439</v>
      </c>
      <c r="C234">
        <v>84</v>
      </c>
      <c r="D234">
        <v>121</v>
      </c>
      <c r="E234">
        <v>219</v>
      </c>
      <c r="G234" s="6">
        <f t="shared" si="16"/>
        <v>52.662868841838701</v>
      </c>
      <c r="H234" s="6">
        <f t="shared" si="15"/>
        <v>173.97600691768037</v>
      </c>
      <c r="I234" s="7">
        <f t="shared" si="17"/>
        <v>122</v>
      </c>
      <c r="J234" s="7">
        <f t="shared" si="18"/>
        <v>122</v>
      </c>
      <c r="K234" s="7">
        <f t="shared" si="19"/>
        <v>0</v>
      </c>
      <c r="P234" t="s">
        <v>166</v>
      </c>
      <c r="Q234" t="s">
        <v>52</v>
      </c>
      <c r="R234">
        <v>121</v>
      </c>
      <c r="S234">
        <v>219</v>
      </c>
      <c r="T234">
        <v>122</v>
      </c>
      <c r="U234">
        <v>38</v>
      </c>
      <c r="V234">
        <v>4</v>
      </c>
    </row>
    <row r="235" spans="1:22" x14ac:dyDescent="0.25">
      <c r="A235" t="s">
        <v>167</v>
      </c>
      <c r="B235">
        <v>182</v>
      </c>
      <c r="C235">
        <v>90</v>
      </c>
      <c r="D235">
        <v>127</v>
      </c>
      <c r="E235">
        <v>181</v>
      </c>
      <c r="G235" s="6">
        <f t="shared" si="16"/>
        <v>132.61405596961117</v>
      </c>
      <c r="H235" s="6">
        <f t="shared" si="15"/>
        <v>163.00163481263644</v>
      </c>
      <c r="I235" s="7">
        <f t="shared" si="17"/>
        <v>31</v>
      </c>
      <c r="J235" s="7">
        <f t="shared" si="18"/>
        <v>31</v>
      </c>
      <c r="K235" s="7">
        <f t="shared" si="19"/>
        <v>0</v>
      </c>
      <c r="P235" t="s">
        <v>167</v>
      </c>
      <c r="Q235" t="s">
        <v>53</v>
      </c>
      <c r="R235">
        <v>127</v>
      </c>
      <c r="S235">
        <v>181</v>
      </c>
      <c r="T235">
        <v>31</v>
      </c>
      <c r="U235">
        <v>52</v>
      </c>
      <c r="V235">
        <v>5</v>
      </c>
    </row>
    <row r="236" spans="1:22" x14ac:dyDescent="0.25">
      <c r="A236" t="s">
        <v>174</v>
      </c>
      <c r="B236">
        <v>498</v>
      </c>
      <c r="C236">
        <v>159</v>
      </c>
      <c r="D236">
        <v>455</v>
      </c>
      <c r="E236">
        <v>393</v>
      </c>
      <c r="G236" s="6">
        <f t="shared" si="16"/>
        <v>24.468201829122719</v>
      </c>
      <c r="H236" s="6">
        <f t="shared" si="15"/>
        <v>-48.576334374997359</v>
      </c>
      <c r="I236" s="7">
        <f t="shared" si="17"/>
        <v>74</v>
      </c>
      <c r="J236" s="7">
        <f t="shared" si="18"/>
        <v>0</v>
      </c>
      <c r="K236" s="7">
        <f t="shared" si="19"/>
        <v>74</v>
      </c>
      <c r="P236" t="s">
        <v>174</v>
      </c>
      <c r="Q236" t="s">
        <v>52</v>
      </c>
      <c r="R236">
        <v>455</v>
      </c>
      <c r="S236">
        <v>393</v>
      </c>
      <c r="T236">
        <v>74</v>
      </c>
      <c r="U236">
        <v>44</v>
      </c>
      <c r="V236">
        <v>2</v>
      </c>
    </row>
    <row r="237" spans="1:22" x14ac:dyDescent="0.25">
      <c r="A237" t="s">
        <v>175</v>
      </c>
      <c r="B237">
        <v>141</v>
      </c>
      <c r="C237">
        <v>338</v>
      </c>
      <c r="D237">
        <v>517</v>
      </c>
      <c r="E237">
        <v>264</v>
      </c>
      <c r="G237" s="6">
        <f t="shared" si="16"/>
        <v>-151.29991071686425</v>
      </c>
      <c r="H237" s="6">
        <f t="shared" si="15"/>
        <v>-6.9459676207628087</v>
      </c>
      <c r="I237" s="7">
        <f t="shared" si="17"/>
        <v>145</v>
      </c>
      <c r="J237" s="7">
        <f t="shared" si="18"/>
        <v>0</v>
      </c>
      <c r="K237" s="7">
        <f t="shared" si="19"/>
        <v>145</v>
      </c>
      <c r="P237" t="s">
        <v>175</v>
      </c>
      <c r="Q237" t="s">
        <v>53</v>
      </c>
      <c r="R237">
        <v>517</v>
      </c>
      <c r="S237">
        <v>264</v>
      </c>
      <c r="T237">
        <v>145</v>
      </c>
      <c r="U237">
        <v>2</v>
      </c>
      <c r="V237">
        <v>3</v>
      </c>
    </row>
    <row r="238" spans="1:22" x14ac:dyDescent="0.25">
      <c r="A238" t="s">
        <v>168</v>
      </c>
      <c r="B238">
        <v>507</v>
      </c>
      <c r="C238">
        <v>170</v>
      </c>
      <c r="D238">
        <v>442</v>
      </c>
      <c r="E238">
        <v>400</v>
      </c>
      <c r="G238" s="6">
        <f t="shared" si="16"/>
        <v>20.522460358533653</v>
      </c>
      <c r="H238" s="6">
        <f t="shared" si="15"/>
        <v>-52.674479516893939</v>
      </c>
      <c r="I238" s="7">
        <f t="shared" si="17"/>
        <v>74</v>
      </c>
      <c r="J238" s="7">
        <f t="shared" si="18"/>
        <v>0</v>
      </c>
      <c r="K238" s="7">
        <f t="shared" si="19"/>
        <v>74</v>
      </c>
      <c r="P238" t="s">
        <v>168</v>
      </c>
      <c r="Q238" t="s">
        <v>52</v>
      </c>
      <c r="R238">
        <v>442</v>
      </c>
      <c r="S238">
        <v>400</v>
      </c>
      <c r="T238">
        <v>74</v>
      </c>
      <c r="U238">
        <v>2</v>
      </c>
      <c r="V238">
        <v>2</v>
      </c>
    </row>
    <row r="239" spans="1:22" x14ac:dyDescent="0.25">
      <c r="A239" t="s">
        <v>169</v>
      </c>
      <c r="B239">
        <v>475</v>
      </c>
      <c r="C239">
        <v>367</v>
      </c>
      <c r="D239">
        <v>126</v>
      </c>
      <c r="E239">
        <v>192</v>
      </c>
      <c r="G239" s="6">
        <f t="shared" si="16"/>
        <v>-39.32964265610611</v>
      </c>
      <c r="H239" s="6">
        <f t="shared" si="15"/>
        <v>166.1028236849846</v>
      </c>
      <c r="I239" s="7">
        <f t="shared" si="17"/>
        <v>155</v>
      </c>
      <c r="J239" s="7">
        <f t="shared" si="18"/>
        <v>155</v>
      </c>
      <c r="K239" s="7">
        <f t="shared" si="19"/>
        <v>0</v>
      </c>
      <c r="P239" t="s">
        <v>169</v>
      </c>
      <c r="Q239" t="s">
        <v>53</v>
      </c>
      <c r="R239">
        <v>126</v>
      </c>
      <c r="S239">
        <v>192</v>
      </c>
      <c r="T239">
        <v>155</v>
      </c>
      <c r="U239">
        <v>24</v>
      </c>
      <c r="V239">
        <v>4</v>
      </c>
    </row>
    <row r="240" spans="1:22" x14ac:dyDescent="0.25">
      <c r="A240" t="s">
        <v>176</v>
      </c>
      <c r="B240">
        <v>455</v>
      </c>
      <c r="C240">
        <v>90</v>
      </c>
      <c r="D240">
        <v>150</v>
      </c>
      <c r="E240">
        <v>340</v>
      </c>
      <c r="G240" s="6">
        <f t="shared" si="16"/>
        <v>48.012787504183329</v>
      </c>
      <c r="H240" s="6">
        <f t="shared" si="15"/>
        <v>-149.53445508054011</v>
      </c>
      <c r="I240" s="7">
        <f t="shared" si="17"/>
        <v>163</v>
      </c>
      <c r="J240" s="7">
        <f t="shared" si="18"/>
        <v>0</v>
      </c>
      <c r="K240" s="7">
        <f t="shared" si="19"/>
        <v>163</v>
      </c>
      <c r="P240" t="s">
        <v>176</v>
      </c>
      <c r="Q240" t="s">
        <v>52</v>
      </c>
      <c r="R240">
        <v>150</v>
      </c>
      <c r="S240">
        <v>340</v>
      </c>
      <c r="T240">
        <v>163</v>
      </c>
      <c r="U240">
        <v>49</v>
      </c>
      <c r="V240">
        <v>2</v>
      </c>
    </row>
    <row r="241" spans="1:22" x14ac:dyDescent="0.25">
      <c r="A241" t="s">
        <v>177</v>
      </c>
      <c r="B241">
        <v>123</v>
      </c>
      <c r="C241">
        <v>287</v>
      </c>
      <c r="D241">
        <v>486</v>
      </c>
      <c r="E241">
        <v>352</v>
      </c>
      <c r="G241" s="6">
        <f t="shared" si="16"/>
        <v>-166.58129191893124</v>
      </c>
      <c r="H241" s="6">
        <f t="shared" si="15"/>
        <v>-34.007492419732273</v>
      </c>
      <c r="I241" s="7">
        <f t="shared" si="17"/>
        <v>133</v>
      </c>
      <c r="J241" s="7">
        <f t="shared" si="18"/>
        <v>0</v>
      </c>
      <c r="K241" s="7">
        <f t="shared" si="19"/>
        <v>133</v>
      </c>
      <c r="P241" t="s">
        <v>177</v>
      </c>
      <c r="Q241" t="s">
        <v>53</v>
      </c>
      <c r="R241">
        <v>486</v>
      </c>
      <c r="S241">
        <v>352</v>
      </c>
      <c r="T241">
        <v>133</v>
      </c>
      <c r="U241">
        <v>5</v>
      </c>
      <c r="V241">
        <v>0</v>
      </c>
    </row>
  </sheetData>
  <sortState ref="Y2:AE241">
    <sortCondition ref="Z2:Z24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N353"/>
  <sheetViews>
    <sheetView topLeftCell="AB1" zoomScaleNormal="100" workbookViewId="0">
      <selection activeCell="BG20" sqref="BG20"/>
    </sheetView>
  </sheetViews>
  <sheetFormatPr defaultRowHeight="15" x14ac:dyDescent="0.25"/>
  <cols>
    <col min="1" max="1" width="14.85546875" style="70" customWidth="1"/>
    <col min="2" max="2" width="8.42578125" style="70" customWidth="1"/>
    <col min="3" max="3" width="9.140625" style="77"/>
    <col min="4" max="17" width="9.140625" style="70"/>
    <col min="18" max="18" width="10.5703125" style="70" bestFit="1" customWidth="1"/>
    <col min="19" max="16384" width="9.140625" style="70"/>
  </cols>
  <sheetData>
    <row r="1" spans="1:40" ht="15.75" x14ac:dyDescent="0.25">
      <c r="A1" s="66"/>
      <c r="B1" s="67" t="s">
        <v>300</v>
      </c>
      <c r="C1" s="68" t="s">
        <v>274</v>
      </c>
      <c r="D1" s="68" t="s">
        <v>280</v>
      </c>
      <c r="E1" s="68" t="s">
        <v>281</v>
      </c>
      <c r="F1" s="68" t="s">
        <v>282</v>
      </c>
      <c r="G1" s="68" t="s">
        <v>295</v>
      </c>
      <c r="H1" s="68" t="s">
        <v>284</v>
      </c>
      <c r="I1" s="68" t="s">
        <v>285</v>
      </c>
      <c r="J1" s="68" t="s">
        <v>286</v>
      </c>
      <c r="K1" s="69" t="s">
        <v>287</v>
      </c>
      <c r="L1" s="68" t="s">
        <v>288</v>
      </c>
      <c r="M1" s="68" t="s">
        <v>289</v>
      </c>
      <c r="N1" s="68" t="s">
        <v>290</v>
      </c>
      <c r="O1" s="68" t="s">
        <v>291</v>
      </c>
      <c r="P1" s="68" t="s">
        <v>292</v>
      </c>
      <c r="Q1" s="68" t="s">
        <v>293</v>
      </c>
      <c r="R1" s="68"/>
      <c r="AH1" s="71" t="s">
        <v>41</v>
      </c>
      <c r="AI1" s="71" t="s">
        <v>43</v>
      </c>
      <c r="AJ1" s="72"/>
      <c r="AK1" s="72"/>
    </row>
    <row r="2" spans="1:40" ht="15.75" x14ac:dyDescent="0.25">
      <c r="A2" s="66">
        <v>1</v>
      </c>
      <c r="B2" s="70">
        <v>1</v>
      </c>
      <c r="C2" s="70">
        <v>1</v>
      </c>
      <c r="D2" s="70">
        <v>1</v>
      </c>
      <c r="E2" s="70">
        <v>1</v>
      </c>
      <c r="F2" s="70">
        <v>1</v>
      </c>
      <c r="G2" s="70">
        <v>1</v>
      </c>
      <c r="H2" s="70">
        <v>1</v>
      </c>
      <c r="I2" s="70">
        <v>1</v>
      </c>
      <c r="J2" s="70">
        <v>1</v>
      </c>
      <c r="K2" s="70">
        <v>1</v>
      </c>
      <c r="L2" s="70">
        <v>1</v>
      </c>
      <c r="M2" s="70">
        <v>1</v>
      </c>
      <c r="N2" s="70">
        <v>3</v>
      </c>
      <c r="O2" s="70">
        <v>1</v>
      </c>
      <c r="P2" s="70">
        <v>1</v>
      </c>
      <c r="Q2" s="70">
        <v>1</v>
      </c>
      <c r="AH2" s="73">
        <v>1</v>
      </c>
      <c r="AI2" s="74">
        <v>2</v>
      </c>
      <c r="AJ2" s="74"/>
      <c r="AK2" s="74"/>
    </row>
    <row r="3" spans="1:40" ht="15.75" x14ac:dyDescent="0.25">
      <c r="A3" s="66">
        <v>2</v>
      </c>
      <c r="B3" s="70">
        <v>1</v>
      </c>
      <c r="C3" s="70">
        <v>1</v>
      </c>
      <c r="D3" s="70">
        <v>1</v>
      </c>
      <c r="E3" s="70">
        <v>1</v>
      </c>
      <c r="F3" s="70">
        <v>3</v>
      </c>
      <c r="G3" s="70">
        <v>1</v>
      </c>
      <c r="H3" s="70">
        <v>1</v>
      </c>
      <c r="I3" s="70">
        <v>1</v>
      </c>
      <c r="J3" s="70">
        <v>1</v>
      </c>
      <c r="K3" s="70">
        <v>1</v>
      </c>
      <c r="L3" s="70">
        <v>1</v>
      </c>
      <c r="M3" s="70">
        <v>2</v>
      </c>
      <c r="N3" s="70">
        <v>4</v>
      </c>
      <c r="O3" s="70">
        <v>1</v>
      </c>
      <c r="P3" s="70">
        <v>1</v>
      </c>
      <c r="Q3" s="70">
        <v>1</v>
      </c>
      <c r="AH3" s="73">
        <v>2</v>
      </c>
      <c r="AI3" s="74">
        <v>0</v>
      </c>
      <c r="AJ3" s="74"/>
      <c r="AK3" s="74"/>
    </row>
    <row r="4" spans="1:40" ht="15.75" x14ac:dyDescent="0.25">
      <c r="A4" s="66">
        <v>3</v>
      </c>
      <c r="B4" s="70">
        <v>1</v>
      </c>
      <c r="C4" s="70">
        <v>1</v>
      </c>
      <c r="D4" s="70">
        <v>1</v>
      </c>
      <c r="E4" s="70">
        <v>1</v>
      </c>
      <c r="F4" s="70">
        <v>3</v>
      </c>
      <c r="G4" s="70">
        <v>1</v>
      </c>
      <c r="H4" s="70">
        <v>1</v>
      </c>
      <c r="I4" s="70">
        <v>1</v>
      </c>
      <c r="J4" s="70">
        <v>1</v>
      </c>
      <c r="K4" s="70">
        <v>1</v>
      </c>
      <c r="L4" s="70">
        <v>3</v>
      </c>
      <c r="M4" s="70">
        <v>3</v>
      </c>
      <c r="N4" s="70">
        <v>4</v>
      </c>
      <c r="O4" s="70">
        <v>1</v>
      </c>
      <c r="P4" s="70">
        <v>1</v>
      </c>
      <c r="Q4" s="70">
        <v>1</v>
      </c>
      <c r="AH4" s="73">
        <v>3</v>
      </c>
      <c r="AI4" s="74">
        <v>2</v>
      </c>
      <c r="AJ4" s="74"/>
      <c r="AK4" s="74"/>
    </row>
    <row r="5" spans="1:40" ht="15.75" x14ac:dyDescent="0.25">
      <c r="A5" s="66">
        <v>4</v>
      </c>
      <c r="B5" s="70">
        <v>1</v>
      </c>
      <c r="C5" s="70">
        <v>2</v>
      </c>
      <c r="D5" s="70">
        <v>1</v>
      </c>
      <c r="E5" s="70">
        <v>2</v>
      </c>
      <c r="F5" s="70">
        <v>4</v>
      </c>
      <c r="G5" s="70">
        <v>2</v>
      </c>
      <c r="H5" s="70">
        <v>2</v>
      </c>
      <c r="I5" s="70">
        <v>1</v>
      </c>
      <c r="J5" s="70">
        <v>1</v>
      </c>
      <c r="K5" s="70">
        <v>1</v>
      </c>
      <c r="L5" s="70">
        <v>3</v>
      </c>
      <c r="M5" s="70">
        <v>5</v>
      </c>
      <c r="N5" s="70">
        <v>5</v>
      </c>
      <c r="O5" s="70">
        <v>1</v>
      </c>
      <c r="P5" s="70">
        <v>1</v>
      </c>
      <c r="Q5" s="70">
        <v>1</v>
      </c>
      <c r="AH5" s="73">
        <v>4</v>
      </c>
      <c r="AI5" s="74">
        <v>2</v>
      </c>
      <c r="AJ5" s="74"/>
      <c r="AK5" s="74"/>
    </row>
    <row r="6" spans="1:40" ht="15.75" x14ac:dyDescent="0.25">
      <c r="A6" s="66">
        <v>5</v>
      </c>
      <c r="B6" s="70">
        <v>1</v>
      </c>
      <c r="C6" s="70">
        <v>3</v>
      </c>
      <c r="D6" s="70">
        <v>1</v>
      </c>
      <c r="E6" s="70">
        <v>2</v>
      </c>
      <c r="F6" s="70">
        <v>5</v>
      </c>
      <c r="G6" s="70">
        <v>2</v>
      </c>
      <c r="H6" s="70">
        <v>2</v>
      </c>
      <c r="I6" s="70">
        <v>1</v>
      </c>
      <c r="J6" s="70">
        <v>2</v>
      </c>
      <c r="K6" s="70">
        <v>2</v>
      </c>
      <c r="L6" s="70">
        <v>4</v>
      </c>
      <c r="M6" s="70">
        <v>7</v>
      </c>
      <c r="N6" s="70">
        <v>5</v>
      </c>
      <c r="O6" s="70">
        <v>1</v>
      </c>
      <c r="P6" s="70">
        <v>1</v>
      </c>
      <c r="Q6" s="70">
        <v>3</v>
      </c>
      <c r="AH6" s="73">
        <v>5</v>
      </c>
      <c r="AI6" s="74">
        <v>0</v>
      </c>
      <c r="AJ6" s="74"/>
      <c r="AK6" s="74"/>
    </row>
    <row r="7" spans="1:40" ht="15.75" x14ac:dyDescent="0.25">
      <c r="A7" s="66">
        <v>6</v>
      </c>
      <c r="B7" s="70">
        <v>1</v>
      </c>
      <c r="C7" s="70">
        <v>3</v>
      </c>
      <c r="D7" s="70">
        <v>1</v>
      </c>
      <c r="E7" s="70">
        <v>2</v>
      </c>
      <c r="F7" s="70">
        <v>9</v>
      </c>
      <c r="G7" s="70">
        <v>2</v>
      </c>
      <c r="H7" s="70">
        <v>2</v>
      </c>
      <c r="I7" s="70">
        <v>1</v>
      </c>
      <c r="J7" s="70">
        <v>2</v>
      </c>
      <c r="K7" s="70">
        <v>2</v>
      </c>
      <c r="L7" s="70">
        <v>4</v>
      </c>
      <c r="M7" s="70">
        <v>9</v>
      </c>
      <c r="N7" s="70">
        <v>6</v>
      </c>
      <c r="O7" s="70">
        <v>1</v>
      </c>
      <c r="P7" s="70">
        <v>1</v>
      </c>
      <c r="Q7" s="70">
        <v>3</v>
      </c>
      <c r="AH7" s="73">
        <v>6</v>
      </c>
      <c r="AI7" s="74">
        <v>1</v>
      </c>
      <c r="AJ7" s="74"/>
      <c r="AK7" s="74"/>
    </row>
    <row r="8" spans="1:40" ht="15.75" x14ac:dyDescent="0.25">
      <c r="A8" s="66">
        <v>7</v>
      </c>
      <c r="B8" s="70">
        <v>2</v>
      </c>
      <c r="C8" s="70">
        <v>4</v>
      </c>
      <c r="D8" s="70">
        <v>2</v>
      </c>
      <c r="E8" s="70">
        <v>2</v>
      </c>
      <c r="F8" s="70">
        <v>11</v>
      </c>
      <c r="G8" s="70">
        <v>2</v>
      </c>
      <c r="H8" s="70">
        <v>3</v>
      </c>
      <c r="I8" s="70">
        <v>1</v>
      </c>
      <c r="J8" s="70">
        <v>2</v>
      </c>
      <c r="K8" s="70">
        <v>2</v>
      </c>
      <c r="L8" s="70">
        <v>6</v>
      </c>
      <c r="M8" s="70">
        <v>11</v>
      </c>
      <c r="N8" s="70">
        <v>6</v>
      </c>
      <c r="O8" s="70">
        <v>2</v>
      </c>
      <c r="P8" s="70">
        <v>2</v>
      </c>
      <c r="Q8" s="70">
        <v>4</v>
      </c>
      <c r="AH8" s="73">
        <v>7</v>
      </c>
      <c r="AI8" s="74">
        <v>0</v>
      </c>
      <c r="AJ8" s="74"/>
      <c r="AK8" s="74"/>
      <c r="AM8" s="70" t="s">
        <v>392</v>
      </c>
      <c r="AN8" s="70" t="s">
        <v>393</v>
      </c>
    </row>
    <row r="9" spans="1:40" ht="15.75" x14ac:dyDescent="0.25">
      <c r="A9" s="66">
        <v>8</v>
      </c>
      <c r="B9" s="70">
        <v>2</v>
      </c>
      <c r="C9" s="70">
        <v>5</v>
      </c>
      <c r="D9" s="70">
        <v>2</v>
      </c>
      <c r="E9" s="70">
        <v>2</v>
      </c>
      <c r="F9" s="70">
        <v>13</v>
      </c>
      <c r="G9" s="70">
        <v>2</v>
      </c>
      <c r="H9" s="70">
        <v>3</v>
      </c>
      <c r="I9" s="70">
        <v>2</v>
      </c>
      <c r="J9" s="70">
        <v>2</v>
      </c>
      <c r="K9" s="70">
        <v>2</v>
      </c>
      <c r="L9" s="70">
        <v>8</v>
      </c>
      <c r="M9" s="70">
        <v>15</v>
      </c>
      <c r="N9" s="70">
        <v>7</v>
      </c>
      <c r="O9" s="70">
        <v>2</v>
      </c>
      <c r="P9" s="70">
        <v>2</v>
      </c>
      <c r="Q9" s="70">
        <v>6</v>
      </c>
      <c r="AH9" s="73">
        <v>8</v>
      </c>
      <c r="AI9" s="74">
        <v>2</v>
      </c>
      <c r="AJ9" s="74"/>
      <c r="AK9" s="74"/>
      <c r="AL9" s="75">
        <v>10</v>
      </c>
      <c r="AM9" s="76">
        <v>29.6875</v>
      </c>
      <c r="AN9" s="76">
        <v>25.6875</v>
      </c>
    </row>
    <row r="10" spans="1:40" ht="15.75" x14ac:dyDescent="0.25">
      <c r="A10" s="66">
        <v>9</v>
      </c>
      <c r="B10" s="70">
        <v>2</v>
      </c>
      <c r="C10" s="70">
        <v>5</v>
      </c>
      <c r="D10" s="70">
        <v>2</v>
      </c>
      <c r="E10" s="70">
        <v>2</v>
      </c>
      <c r="F10" s="70">
        <v>14</v>
      </c>
      <c r="G10" s="70">
        <v>2</v>
      </c>
      <c r="H10" s="70">
        <v>3</v>
      </c>
      <c r="I10" s="70">
        <v>2</v>
      </c>
      <c r="J10" s="70">
        <v>2</v>
      </c>
      <c r="K10" s="70">
        <v>2</v>
      </c>
      <c r="L10" s="70">
        <v>8</v>
      </c>
      <c r="M10" s="70">
        <v>15</v>
      </c>
      <c r="N10" s="70">
        <v>8</v>
      </c>
      <c r="O10" s="70">
        <v>2</v>
      </c>
      <c r="P10" s="70">
        <v>2</v>
      </c>
      <c r="Q10" s="70">
        <v>8</v>
      </c>
      <c r="AH10" s="73">
        <v>9</v>
      </c>
      <c r="AI10" s="74">
        <v>0</v>
      </c>
      <c r="AJ10" s="74"/>
      <c r="AK10" s="74"/>
      <c r="AL10" s="75">
        <v>20</v>
      </c>
      <c r="AM10" s="76">
        <v>16.0625</v>
      </c>
      <c r="AN10" s="76">
        <v>13.4375</v>
      </c>
    </row>
    <row r="11" spans="1:40" ht="15.75" x14ac:dyDescent="0.25">
      <c r="A11" s="66">
        <v>10</v>
      </c>
      <c r="B11" s="70">
        <v>2</v>
      </c>
      <c r="C11" s="70">
        <v>5</v>
      </c>
      <c r="D11" s="70">
        <v>2</v>
      </c>
      <c r="E11" s="70">
        <v>3</v>
      </c>
      <c r="F11" s="70">
        <v>14</v>
      </c>
      <c r="G11" s="70">
        <v>2</v>
      </c>
      <c r="H11" s="70">
        <v>4</v>
      </c>
      <c r="I11" s="70">
        <v>2</v>
      </c>
      <c r="J11" s="70">
        <v>2</v>
      </c>
      <c r="K11" s="70">
        <v>2</v>
      </c>
      <c r="L11" s="70">
        <v>10</v>
      </c>
      <c r="M11" s="70">
        <v>15</v>
      </c>
      <c r="N11" s="70">
        <v>9</v>
      </c>
      <c r="O11" s="70">
        <v>2</v>
      </c>
      <c r="P11" s="70">
        <v>2</v>
      </c>
      <c r="Q11" s="70">
        <v>10</v>
      </c>
      <c r="AH11" s="73">
        <v>10</v>
      </c>
      <c r="AI11" s="74">
        <v>1</v>
      </c>
      <c r="AJ11" s="74"/>
      <c r="AK11" s="74"/>
      <c r="AL11" s="75">
        <v>30</v>
      </c>
      <c r="AM11" s="76">
        <v>8.3125</v>
      </c>
      <c r="AN11" s="76">
        <v>8.0625</v>
      </c>
    </row>
    <row r="12" spans="1:40" ht="15.75" x14ac:dyDescent="0.25">
      <c r="A12" s="66">
        <v>11</v>
      </c>
      <c r="B12" s="70">
        <v>2</v>
      </c>
      <c r="C12" s="70">
        <v>6</v>
      </c>
      <c r="D12" s="70">
        <v>2</v>
      </c>
      <c r="E12" s="70">
        <v>3</v>
      </c>
      <c r="F12" s="70">
        <v>16</v>
      </c>
      <c r="G12" s="70">
        <v>3</v>
      </c>
      <c r="H12" s="70">
        <v>4</v>
      </c>
      <c r="I12" s="70">
        <v>2</v>
      </c>
      <c r="J12" s="70">
        <v>2</v>
      </c>
      <c r="K12" s="70">
        <v>3</v>
      </c>
      <c r="L12" s="70">
        <v>11</v>
      </c>
      <c r="M12" s="70">
        <v>16</v>
      </c>
      <c r="N12" s="70">
        <v>9</v>
      </c>
      <c r="O12" s="70">
        <v>2</v>
      </c>
      <c r="P12" s="70">
        <v>2</v>
      </c>
      <c r="Q12" s="70">
        <v>10</v>
      </c>
      <c r="AH12" s="73">
        <v>11</v>
      </c>
      <c r="AI12" s="74">
        <v>1</v>
      </c>
      <c r="AJ12" s="74"/>
      <c r="AK12" s="74"/>
      <c r="AL12" s="75">
        <v>40</v>
      </c>
      <c r="AM12" s="76">
        <v>5.1875</v>
      </c>
      <c r="AN12" s="76">
        <v>6.75</v>
      </c>
    </row>
    <row r="13" spans="1:40" ht="15.75" x14ac:dyDescent="0.25">
      <c r="A13" s="66">
        <v>12</v>
      </c>
      <c r="B13" s="70">
        <v>2</v>
      </c>
      <c r="C13" s="70">
        <v>6</v>
      </c>
      <c r="D13" s="70">
        <v>2</v>
      </c>
      <c r="E13" s="70">
        <v>3</v>
      </c>
      <c r="F13" s="70">
        <v>17</v>
      </c>
      <c r="G13" s="70">
        <v>3</v>
      </c>
      <c r="H13" s="70">
        <v>4</v>
      </c>
      <c r="I13" s="70">
        <v>2</v>
      </c>
      <c r="J13" s="70">
        <v>3</v>
      </c>
      <c r="K13" s="70">
        <v>3</v>
      </c>
      <c r="L13" s="70">
        <v>12</v>
      </c>
      <c r="M13" s="70">
        <v>16</v>
      </c>
      <c r="N13" s="70">
        <v>13</v>
      </c>
      <c r="O13" s="70">
        <v>3</v>
      </c>
      <c r="P13" s="70">
        <v>3</v>
      </c>
      <c r="Q13" s="70">
        <v>11</v>
      </c>
      <c r="AH13" s="73">
        <v>12</v>
      </c>
      <c r="AI13" s="74">
        <v>1</v>
      </c>
      <c r="AJ13" s="74"/>
      <c r="AK13" s="74"/>
      <c r="AL13" s="75">
        <v>50</v>
      </c>
      <c r="AM13" s="76">
        <v>4.1875</v>
      </c>
      <c r="AN13" s="76">
        <v>4.875</v>
      </c>
    </row>
    <row r="14" spans="1:40" ht="15.75" x14ac:dyDescent="0.25">
      <c r="A14" s="66">
        <v>13</v>
      </c>
      <c r="B14" s="70">
        <v>3</v>
      </c>
      <c r="C14" s="70">
        <v>6</v>
      </c>
      <c r="D14" s="70">
        <v>2</v>
      </c>
      <c r="E14" s="70">
        <v>3</v>
      </c>
      <c r="F14" s="70">
        <v>17</v>
      </c>
      <c r="G14" s="70">
        <v>3</v>
      </c>
      <c r="H14" s="70">
        <v>4</v>
      </c>
      <c r="I14" s="70">
        <v>3</v>
      </c>
      <c r="J14" s="70">
        <v>3</v>
      </c>
      <c r="K14" s="70">
        <v>3</v>
      </c>
      <c r="L14" s="70">
        <v>13</v>
      </c>
      <c r="M14" s="70">
        <v>17</v>
      </c>
      <c r="N14" s="70">
        <v>14</v>
      </c>
      <c r="O14" s="70">
        <v>3</v>
      </c>
      <c r="P14" s="70">
        <v>3</v>
      </c>
      <c r="Q14" s="70">
        <v>12</v>
      </c>
      <c r="AH14" s="73">
        <v>13</v>
      </c>
      <c r="AI14" s="74">
        <v>1</v>
      </c>
      <c r="AJ14" s="74"/>
      <c r="AK14" s="74"/>
      <c r="AL14" s="75">
        <v>60</v>
      </c>
      <c r="AM14" s="76">
        <v>4.3125</v>
      </c>
      <c r="AN14" s="76">
        <v>5.375</v>
      </c>
    </row>
    <row r="15" spans="1:40" ht="15.75" x14ac:dyDescent="0.25">
      <c r="A15" s="66">
        <v>14</v>
      </c>
      <c r="B15" s="70">
        <v>3</v>
      </c>
      <c r="C15" s="70">
        <v>9</v>
      </c>
      <c r="D15" s="70">
        <v>2</v>
      </c>
      <c r="E15" s="70">
        <v>4</v>
      </c>
      <c r="F15" s="70">
        <v>21</v>
      </c>
      <c r="G15" s="70">
        <v>3</v>
      </c>
      <c r="H15" s="70">
        <v>4</v>
      </c>
      <c r="I15" s="70">
        <v>3</v>
      </c>
      <c r="J15" s="70">
        <v>4</v>
      </c>
      <c r="K15" s="70">
        <v>3</v>
      </c>
      <c r="L15" s="70">
        <v>14</v>
      </c>
      <c r="M15" s="70">
        <v>18</v>
      </c>
      <c r="N15" s="70">
        <v>16</v>
      </c>
      <c r="O15" s="70">
        <v>3</v>
      </c>
      <c r="P15" s="70">
        <v>3</v>
      </c>
      <c r="Q15" s="70">
        <v>12</v>
      </c>
      <c r="AH15" s="73">
        <v>14</v>
      </c>
      <c r="AI15" s="74">
        <v>1</v>
      </c>
      <c r="AJ15" s="74"/>
      <c r="AK15" s="74"/>
      <c r="AL15" s="75">
        <v>70</v>
      </c>
      <c r="AM15" s="76">
        <v>4.4375</v>
      </c>
      <c r="AN15" s="76">
        <v>5</v>
      </c>
    </row>
    <row r="16" spans="1:40" ht="15.75" x14ac:dyDescent="0.25">
      <c r="A16" s="66">
        <v>15</v>
      </c>
      <c r="B16" s="70">
        <v>3</v>
      </c>
      <c r="C16" s="70">
        <v>9</v>
      </c>
      <c r="D16" s="70">
        <v>2</v>
      </c>
      <c r="E16" s="70">
        <v>4</v>
      </c>
      <c r="F16" s="70">
        <v>21</v>
      </c>
      <c r="G16" s="70">
        <v>3</v>
      </c>
      <c r="H16" s="70">
        <v>5</v>
      </c>
      <c r="I16" s="70">
        <v>3</v>
      </c>
      <c r="J16" s="70">
        <v>4</v>
      </c>
      <c r="K16" s="70">
        <v>4</v>
      </c>
      <c r="L16" s="70">
        <v>15</v>
      </c>
      <c r="M16" s="70">
        <v>18</v>
      </c>
      <c r="N16" s="70">
        <v>17</v>
      </c>
      <c r="O16" s="70">
        <v>3</v>
      </c>
      <c r="P16" s="70">
        <v>3</v>
      </c>
      <c r="Q16" s="70">
        <v>13</v>
      </c>
      <c r="AH16" s="73">
        <v>15</v>
      </c>
      <c r="AI16" s="74">
        <v>1</v>
      </c>
      <c r="AJ16" s="74"/>
      <c r="AK16" s="74"/>
      <c r="AL16" s="75">
        <v>80</v>
      </c>
      <c r="AM16" s="76">
        <v>4.6875</v>
      </c>
      <c r="AN16" s="76">
        <v>4.875</v>
      </c>
    </row>
    <row r="17" spans="1:40" ht="15.75" x14ac:dyDescent="0.25">
      <c r="A17" s="66">
        <v>16</v>
      </c>
      <c r="B17" s="70">
        <v>3</v>
      </c>
      <c r="C17" s="70">
        <v>10</v>
      </c>
      <c r="D17" s="70">
        <v>3</v>
      </c>
      <c r="E17" s="70">
        <v>4</v>
      </c>
      <c r="F17" s="70">
        <v>22</v>
      </c>
      <c r="G17" s="70">
        <v>3</v>
      </c>
      <c r="H17" s="70">
        <v>5</v>
      </c>
      <c r="I17" s="70">
        <v>3</v>
      </c>
      <c r="J17" s="70">
        <v>4</v>
      </c>
      <c r="K17" s="70">
        <v>4</v>
      </c>
      <c r="L17" s="70">
        <v>19</v>
      </c>
      <c r="M17" s="70">
        <v>18</v>
      </c>
      <c r="N17" s="70">
        <v>17</v>
      </c>
      <c r="O17" s="70">
        <v>3</v>
      </c>
      <c r="P17" s="70">
        <v>3</v>
      </c>
      <c r="Q17" s="70">
        <v>13</v>
      </c>
      <c r="AH17" s="73">
        <v>16</v>
      </c>
      <c r="AI17" s="74">
        <v>0</v>
      </c>
      <c r="AJ17" s="74"/>
      <c r="AK17" s="74"/>
      <c r="AL17" s="75">
        <v>90</v>
      </c>
      <c r="AM17" s="76">
        <v>4.375</v>
      </c>
      <c r="AN17" s="76">
        <v>5.6875</v>
      </c>
    </row>
    <row r="18" spans="1:40" ht="15.75" x14ac:dyDescent="0.25">
      <c r="A18" s="66">
        <v>17</v>
      </c>
      <c r="B18" s="70">
        <v>3</v>
      </c>
      <c r="C18" s="70">
        <v>11</v>
      </c>
      <c r="D18" s="70">
        <v>3</v>
      </c>
      <c r="E18" s="70">
        <v>4</v>
      </c>
      <c r="F18" s="70">
        <v>24</v>
      </c>
      <c r="G18" s="70">
        <v>3</v>
      </c>
      <c r="H18" s="70">
        <v>5</v>
      </c>
      <c r="I18" s="70">
        <v>3</v>
      </c>
      <c r="J18" s="70">
        <v>4</v>
      </c>
      <c r="K18" s="70">
        <v>4</v>
      </c>
      <c r="L18" s="70">
        <v>19</v>
      </c>
      <c r="M18" s="70">
        <v>18</v>
      </c>
      <c r="N18" s="70">
        <v>17</v>
      </c>
      <c r="O18" s="70">
        <v>3</v>
      </c>
      <c r="P18" s="70">
        <v>3</v>
      </c>
      <c r="Q18" s="70">
        <v>14</v>
      </c>
      <c r="AH18" s="73">
        <v>17</v>
      </c>
      <c r="AI18" s="74">
        <v>0</v>
      </c>
      <c r="AJ18" s="74"/>
      <c r="AK18" s="74"/>
      <c r="AL18" s="75">
        <v>100</v>
      </c>
      <c r="AM18" s="76">
        <v>4.875</v>
      </c>
      <c r="AN18" s="76">
        <v>5.5</v>
      </c>
    </row>
    <row r="19" spans="1:40" ht="15.75" x14ac:dyDescent="0.25">
      <c r="A19" s="66">
        <v>18</v>
      </c>
      <c r="B19" s="70">
        <v>4</v>
      </c>
      <c r="C19" s="70">
        <v>12</v>
      </c>
      <c r="D19" s="70">
        <v>3</v>
      </c>
      <c r="E19" s="70">
        <v>4</v>
      </c>
      <c r="F19" s="70">
        <v>25</v>
      </c>
      <c r="G19" s="70">
        <v>3</v>
      </c>
      <c r="H19" s="70">
        <v>6</v>
      </c>
      <c r="I19" s="70">
        <v>3</v>
      </c>
      <c r="J19" s="70">
        <v>5</v>
      </c>
      <c r="K19" s="70">
        <v>5</v>
      </c>
      <c r="L19" s="70">
        <v>21</v>
      </c>
      <c r="M19" s="70">
        <v>19</v>
      </c>
      <c r="N19" s="70">
        <v>18</v>
      </c>
      <c r="O19" s="70">
        <v>3</v>
      </c>
      <c r="P19" s="70">
        <v>3</v>
      </c>
      <c r="Q19" s="70">
        <v>14</v>
      </c>
      <c r="AH19" s="73">
        <v>18</v>
      </c>
      <c r="AI19" s="74">
        <v>0</v>
      </c>
      <c r="AJ19" s="74"/>
      <c r="AK19" s="74"/>
      <c r="AL19" s="75">
        <v>110</v>
      </c>
      <c r="AM19" s="76">
        <v>4.125</v>
      </c>
      <c r="AN19" s="76">
        <v>4.1875</v>
      </c>
    </row>
    <row r="20" spans="1:40" ht="15.75" x14ac:dyDescent="0.25">
      <c r="A20" s="66">
        <v>19</v>
      </c>
      <c r="B20" s="70">
        <v>4</v>
      </c>
      <c r="C20" s="70">
        <v>12</v>
      </c>
      <c r="D20" s="70">
        <v>3</v>
      </c>
      <c r="E20" s="70">
        <v>5</v>
      </c>
      <c r="F20" s="70">
        <v>25</v>
      </c>
      <c r="G20" s="70">
        <v>3</v>
      </c>
      <c r="H20" s="70">
        <v>6</v>
      </c>
      <c r="I20" s="70">
        <v>4</v>
      </c>
      <c r="J20" s="70">
        <v>5</v>
      </c>
      <c r="K20" s="70">
        <v>5</v>
      </c>
      <c r="L20" s="70">
        <v>21</v>
      </c>
      <c r="M20" s="70">
        <v>21</v>
      </c>
      <c r="N20" s="70">
        <v>19</v>
      </c>
      <c r="O20" s="70">
        <v>3</v>
      </c>
      <c r="P20" s="70">
        <v>3</v>
      </c>
      <c r="Q20" s="70">
        <v>15</v>
      </c>
      <c r="AH20" s="73">
        <v>19</v>
      </c>
      <c r="AI20" s="74">
        <v>2</v>
      </c>
      <c r="AJ20" s="74"/>
      <c r="AK20" s="74"/>
      <c r="AL20" s="75">
        <v>120</v>
      </c>
      <c r="AM20" s="76">
        <v>4.125</v>
      </c>
      <c r="AN20" s="76">
        <v>4.8125</v>
      </c>
    </row>
    <row r="21" spans="1:40" ht="15.75" x14ac:dyDescent="0.25">
      <c r="A21" s="66">
        <v>20</v>
      </c>
      <c r="B21" s="70">
        <v>4</v>
      </c>
      <c r="C21" s="70">
        <v>13</v>
      </c>
      <c r="D21" s="70">
        <v>3</v>
      </c>
      <c r="E21" s="70">
        <v>5</v>
      </c>
      <c r="F21" s="70">
        <v>25</v>
      </c>
      <c r="G21" s="70">
        <v>4</v>
      </c>
      <c r="H21" s="70">
        <v>7</v>
      </c>
      <c r="I21" s="70">
        <v>4</v>
      </c>
      <c r="J21" s="70">
        <v>6</v>
      </c>
      <c r="K21" s="70">
        <v>5</v>
      </c>
      <c r="L21" s="70">
        <v>22</v>
      </c>
      <c r="M21" s="70">
        <v>22</v>
      </c>
      <c r="N21" s="70">
        <v>19</v>
      </c>
      <c r="O21" s="70">
        <v>4</v>
      </c>
      <c r="P21" s="70">
        <v>3</v>
      </c>
      <c r="Q21" s="70">
        <v>15</v>
      </c>
      <c r="AH21" s="73">
        <v>20</v>
      </c>
      <c r="AI21" s="74">
        <v>0</v>
      </c>
      <c r="AJ21" s="74"/>
      <c r="AK21" s="74"/>
      <c r="AL21" s="75">
        <v>130</v>
      </c>
      <c r="AM21" s="76">
        <v>3.8125</v>
      </c>
      <c r="AN21" s="76">
        <v>3.1875</v>
      </c>
    </row>
    <row r="22" spans="1:40" ht="15.75" x14ac:dyDescent="0.25">
      <c r="A22" s="66">
        <v>21</v>
      </c>
      <c r="B22" s="70">
        <v>4</v>
      </c>
      <c r="C22" s="70">
        <v>14</v>
      </c>
      <c r="D22" s="70">
        <v>3</v>
      </c>
      <c r="E22" s="70">
        <v>7</v>
      </c>
      <c r="F22" s="70">
        <v>27</v>
      </c>
      <c r="G22" s="70">
        <v>4</v>
      </c>
      <c r="H22" s="70">
        <v>7</v>
      </c>
      <c r="I22" s="70">
        <v>4</v>
      </c>
      <c r="J22" s="70">
        <v>6</v>
      </c>
      <c r="K22" s="70">
        <v>5</v>
      </c>
      <c r="L22" s="70">
        <v>23</v>
      </c>
      <c r="M22" s="70">
        <v>24</v>
      </c>
      <c r="N22" s="70">
        <v>20</v>
      </c>
      <c r="O22" s="70">
        <v>4</v>
      </c>
      <c r="P22" s="70">
        <v>4</v>
      </c>
      <c r="Q22" s="70">
        <v>16</v>
      </c>
      <c r="AH22" s="73">
        <v>21</v>
      </c>
      <c r="AI22" s="74">
        <v>2</v>
      </c>
      <c r="AJ22" s="74"/>
      <c r="AK22" s="74"/>
      <c r="AL22" s="75">
        <v>140</v>
      </c>
      <c r="AM22" s="76">
        <v>2.875</v>
      </c>
      <c r="AN22" s="76">
        <v>3.875</v>
      </c>
    </row>
    <row r="23" spans="1:40" ht="15.75" x14ac:dyDescent="0.25">
      <c r="A23" s="66">
        <v>22</v>
      </c>
      <c r="B23" s="70">
        <v>4</v>
      </c>
      <c r="C23" s="70">
        <v>14</v>
      </c>
      <c r="D23" s="70">
        <v>4</v>
      </c>
      <c r="E23" s="70">
        <v>7</v>
      </c>
      <c r="F23" s="70">
        <v>27</v>
      </c>
      <c r="G23" s="70">
        <v>4</v>
      </c>
      <c r="H23" s="70">
        <v>8</v>
      </c>
      <c r="I23" s="70">
        <v>4</v>
      </c>
      <c r="J23" s="70">
        <v>6</v>
      </c>
      <c r="K23" s="70">
        <v>6</v>
      </c>
      <c r="L23" s="70">
        <v>23</v>
      </c>
      <c r="M23" s="70">
        <v>24</v>
      </c>
      <c r="N23" s="70">
        <v>20</v>
      </c>
      <c r="O23" s="70">
        <v>4</v>
      </c>
      <c r="P23" s="70">
        <v>4</v>
      </c>
      <c r="Q23" s="70">
        <v>18</v>
      </c>
      <c r="AH23" s="73">
        <v>22</v>
      </c>
      <c r="AI23" s="74">
        <v>1</v>
      </c>
      <c r="AJ23" s="74"/>
      <c r="AK23" s="74"/>
      <c r="AL23" s="75">
        <v>150</v>
      </c>
      <c r="AM23" s="76">
        <v>3.8125</v>
      </c>
      <c r="AN23" s="76">
        <v>3.875</v>
      </c>
    </row>
    <row r="24" spans="1:40" ht="15.75" x14ac:dyDescent="0.25">
      <c r="A24" s="66">
        <v>23</v>
      </c>
      <c r="B24" s="70">
        <v>4</v>
      </c>
      <c r="C24" s="70">
        <v>14</v>
      </c>
      <c r="D24" s="70">
        <v>4</v>
      </c>
      <c r="E24" s="70">
        <v>7</v>
      </c>
      <c r="F24" s="70">
        <v>28</v>
      </c>
      <c r="G24" s="70">
        <v>4</v>
      </c>
      <c r="H24" s="70">
        <v>8</v>
      </c>
      <c r="I24" s="70">
        <v>4</v>
      </c>
      <c r="J24" s="70">
        <v>6</v>
      </c>
      <c r="K24" s="70">
        <v>6</v>
      </c>
      <c r="L24" s="70">
        <v>32</v>
      </c>
      <c r="M24" s="70">
        <v>24</v>
      </c>
      <c r="N24" s="70">
        <v>21</v>
      </c>
      <c r="O24" s="70">
        <v>4</v>
      </c>
      <c r="P24" s="70">
        <v>4</v>
      </c>
      <c r="Q24" s="70">
        <v>19</v>
      </c>
      <c r="AH24" s="73">
        <v>23</v>
      </c>
      <c r="AI24" s="74">
        <v>2</v>
      </c>
      <c r="AJ24" s="74"/>
      <c r="AK24" s="74"/>
      <c r="AL24" s="75">
        <v>160</v>
      </c>
      <c r="AM24" s="76">
        <v>4.75</v>
      </c>
      <c r="AN24" s="76">
        <v>4.125</v>
      </c>
    </row>
    <row r="25" spans="1:40" ht="15.75" x14ac:dyDescent="0.25">
      <c r="A25" s="66">
        <v>24</v>
      </c>
      <c r="B25" s="70">
        <v>5</v>
      </c>
      <c r="C25" s="70">
        <v>14</v>
      </c>
      <c r="D25" s="70">
        <v>4</v>
      </c>
      <c r="E25" s="70">
        <v>7</v>
      </c>
      <c r="F25" s="70">
        <v>30</v>
      </c>
      <c r="G25" s="70">
        <v>4</v>
      </c>
      <c r="H25" s="70">
        <v>8</v>
      </c>
      <c r="I25" s="70">
        <v>4</v>
      </c>
      <c r="J25" s="70">
        <v>6</v>
      </c>
      <c r="K25" s="70">
        <v>6</v>
      </c>
      <c r="L25" s="70">
        <v>36</v>
      </c>
      <c r="M25" s="70">
        <v>25</v>
      </c>
      <c r="N25" s="70">
        <v>22</v>
      </c>
      <c r="O25" s="70">
        <v>4</v>
      </c>
      <c r="P25" s="70">
        <v>4</v>
      </c>
      <c r="Q25" s="70">
        <v>19</v>
      </c>
      <c r="AH25" s="73">
        <v>24</v>
      </c>
      <c r="AI25" s="74">
        <v>0</v>
      </c>
      <c r="AJ25" s="74"/>
      <c r="AK25" s="74"/>
      <c r="AL25" s="75">
        <v>170</v>
      </c>
      <c r="AM25" s="76">
        <v>4.1875</v>
      </c>
      <c r="AN25" s="76">
        <v>5.1875</v>
      </c>
    </row>
    <row r="26" spans="1:40" ht="15.75" x14ac:dyDescent="0.25">
      <c r="A26" s="66">
        <v>25</v>
      </c>
      <c r="B26" s="70">
        <v>5</v>
      </c>
      <c r="C26" s="70">
        <v>15</v>
      </c>
      <c r="D26" s="70">
        <v>4</v>
      </c>
      <c r="E26" s="70">
        <v>7</v>
      </c>
      <c r="F26" s="70">
        <v>31</v>
      </c>
      <c r="G26" s="70">
        <v>4</v>
      </c>
      <c r="H26" s="70">
        <v>9</v>
      </c>
      <c r="I26" s="70">
        <v>4</v>
      </c>
      <c r="J26" s="70">
        <v>6</v>
      </c>
      <c r="K26" s="70">
        <v>6</v>
      </c>
      <c r="L26" s="70">
        <v>36</v>
      </c>
      <c r="M26" s="70">
        <v>26</v>
      </c>
      <c r="N26" s="70">
        <v>22</v>
      </c>
      <c r="O26" s="70">
        <v>5</v>
      </c>
      <c r="P26" s="70">
        <v>4</v>
      </c>
      <c r="Q26" s="70">
        <v>20</v>
      </c>
      <c r="AH26" s="73">
        <v>25</v>
      </c>
      <c r="AI26" s="74">
        <v>0</v>
      </c>
      <c r="AJ26" s="74"/>
      <c r="AK26" s="74"/>
      <c r="AL26" s="75">
        <v>180</v>
      </c>
      <c r="AM26" s="76">
        <v>6.1875</v>
      </c>
      <c r="AN26" s="76">
        <v>5.5</v>
      </c>
    </row>
    <row r="27" spans="1:40" ht="15.75" x14ac:dyDescent="0.25">
      <c r="A27" s="66">
        <v>26</v>
      </c>
      <c r="B27" s="70">
        <v>5</v>
      </c>
      <c r="C27" s="70">
        <v>16</v>
      </c>
      <c r="D27" s="70">
        <v>4</v>
      </c>
      <c r="E27" s="70">
        <v>8</v>
      </c>
      <c r="F27" s="70">
        <v>32</v>
      </c>
      <c r="G27" s="70">
        <v>4</v>
      </c>
      <c r="H27" s="70">
        <v>10</v>
      </c>
      <c r="I27" s="70">
        <v>4</v>
      </c>
      <c r="J27" s="70">
        <v>7</v>
      </c>
      <c r="K27" s="70">
        <v>7</v>
      </c>
      <c r="L27" s="70">
        <v>36</v>
      </c>
      <c r="M27" s="70">
        <v>27</v>
      </c>
      <c r="N27" s="70">
        <v>22</v>
      </c>
      <c r="O27" s="70">
        <v>5</v>
      </c>
      <c r="P27" s="70">
        <v>4</v>
      </c>
      <c r="Q27" s="70">
        <v>20</v>
      </c>
      <c r="AH27" s="73">
        <v>26</v>
      </c>
      <c r="AI27" s="74">
        <v>0</v>
      </c>
      <c r="AJ27" s="74"/>
      <c r="AK27" s="74"/>
    </row>
    <row r="28" spans="1:40" ht="15.75" x14ac:dyDescent="0.25">
      <c r="A28" s="66">
        <v>27</v>
      </c>
      <c r="B28" s="70">
        <v>6</v>
      </c>
      <c r="C28" s="70">
        <v>17</v>
      </c>
      <c r="D28" s="70">
        <v>4</v>
      </c>
      <c r="E28" s="70">
        <v>9</v>
      </c>
      <c r="F28" s="70">
        <v>32</v>
      </c>
      <c r="G28" s="70">
        <v>5</v>
      </c>
      <c r="H28" s="70">
        <v>11</v>
      </c>
      <c r="I28" s="70">
        <v>4</v>
      </c>
      <c r="J28" s="70">
        <v>7</v>
      </c>
      <c r="K28" s="70">
        <v>8</v>
      </c>
      <c r="L28" s="70">
        <v>37</v>
      </c>
      <c r="M28" s="70">
        <v>29</v>
      </c>
      <c r="N28" s="70">
        <v>24</v>
      </c>
      <c r="O28" s="70">
        <v>5</v>
      </c>
      <c r="P28" s="70">
        <v>5</v>
      </c>
      <c r="Q28" s="70">
        <v>23</v>
      </c>
      <c r="AH28" s="73">
        <v>27</v>
      </c>
      <c r="AI28" s="74">
        <v>0</v>
      </c>
      <c r="AJ28" s="74"/>
      <c r="AK28" s="74"/>
    </row>
    <row r="29" spans="1:40" ht="15.75" x14ac:dyDescent="0.25">
      <c r="A29" s="66">
        <v>28</v>
      </c>
      <c r="B29" s="70">
        <v>6</v>
      </c>
      <c r="C29" s="70">
        <v>18</v>
      </c>
      <c r="D29" s="70">
        <v>4</v>
      </c>
      <c r="E29" s="70">
        <v>9</v>
      </c>
      <c r="F29" s="70">
        <v>34</v>
      </c>
      <c r="G29" s="70">
        <v>5</v>
      </c>
      <c r="H29" s="70">
        <v>11</v>
      </c>
      <c r="I29" s="70">
        <v>5</v>
      </c>
      <c r="J29" s="70">
        <v>7</v>
      </c>
      <c r="K29" s="70">
        <v>8</v>
      </c>
      <c r="L29" s="70">
        <v>40</v>
      </c>
      <c r="M29" s="70">
        <v>29</v>
      </c>
      <c r="N29" s="70">
        <v>26</v>
      </c>
      <c r="O29" s="70">
        <v>5</v>
      </c>
      <c r="P29" s="70">
        <v>5</v>
      </c>
      <c r="Q29" s="70">
        <v>25</v>
      </c>
      <c r="AH29" s="73">
        <v>28</v>
      </c>
      <c r="AI29" s="74">
        <v>0</v>
      </c>
      <c r="AJ29" s="74"/>
      <c r="AK29" s="74"/>
    </row>
    <row r="30" spans="1:40" ht="15.75" x14ac:dyDescent="0.25">
      <c r="A30" s="66">
        <v>29</v>
      </c>
      <c r="B30" s="70">
        <v>6</v>
      </c>
      <c r="C30" s="70">
        <v>22</v>
      </c>
      <c r="D30" s="70">
        <v>5</v>
      </c>
      <c r="E30" s="70">
        <v>9</v>
      </c>
      <c r="F30" s="70">
        <v>35</v>
      </c>
      <c r="G30" s="70">
        <v>5</v>
      </c>
      <c r="H30" s="70">
        <v>12</v>
      </c>
      <c r="I30" s="70">
        <v>5</v>
      </c>
      <c r="J30" s="70">
        <v>7</v>
      </c>
      <c r="K30" s="70">
        <v>8</v>
      </c>
      <c r="L30" s="70">
        <v>47</v>
      </c>
      <c r="M30" s="70">
        <v>30</v>
      </c>
      <c r="N30" s="70">
        <v>26</v>
      </c>
      <c r="O30" s="70">
        <v>5</v>
      </c>
      <c r="P30" s="70">
        <v>5</v>
      </c>
      <c r="Q30" s="70">
        <v>25</v>
      </c>
      <c r="AH30" s="73">
        <v>29</v>
      </c>
      <c r="AI30" s="74">
        <v>0</v>
      </c>
      <c r="AJ30" s="74"/>
      <c r="AK30" s="74"/>
    </row>
    <row r="31" spans="1:40" ht="15.75" x14ac:dyDescent="0.25">
      <c r="A31" s="66">
        <v>30</v>
      </c>
      <c r="B31" s="70">
        <v>6</v>
      </c>
      <c r="C31" s="70">
        <v>23</v>
      </c>
      <c r="D31" s="70">
        <v>5</v>
      </c>
      <c r="E31" s="70">
        <v>9</v>
      </c>
      <c r="F31" s="70">
        <v>37</v>
      </c>
      <c r="G31" s="70">
        <v>5</v>
      </c>
      <c r="H31" s="70">
        <v>13</v>
      </c>
      <c r="I31" s="70">
        <v>5</v>
      </c>
      <c r="J31" s="70">
        <v>8</v>
      </c>
      <c r="K31" s="70">
        <v>8</v>
      </c>
      <c r="L31" s="70">
        <v>48</v>
      </c>
      <c r="M31" s="70">
        <v>34</v>
      </c>
      <c r="N31" s="70">
        <v>26</v>
      </c>
      <c r="O31" s="70">
        <v>7</v>
      </c>
      <c r="P31" s="70">
        <v>5</v>
      </c>
      <c r="Q31" s="70">
        <v>26</v>
      </c>
      <c r="AH31" s="73">
        <v>30</v>
      </c>
      <c r="AI31" s="74">
        <v>0</v>
      </c>
      <c r="AJ31" s="74"/>
      <c r="AK31" s="74"/>
    </row>
    <row r="32" spans="1:40" ht="15.75" x14ac:dyDescent="0.25">
      <c r="A32" s="66">
        <v>31</v>
      </c>
      <c r="B32" s="70">
        <v>7</v>
      </c>
      <c r="C32" s="70">
        <v>24</v>
      </c>
      <c r="D32" s="70">
        <v>6</v>
      </c>
      <c r="E32" s="70">
        <v>9</v>
      </c>
      <c r="F32" s="70">
        <v>37</v>
      </c>
      <c r="G32" s="70">
        <v>5</v>
      </c>
      <c r="H32" s="70">
        <v>14</v>
      </c>
      <c r="I32" s="70">
        <v>5</v>
      </c>
      <c r="J32" s="70">
        <v>8</v>
      </c>
      <c r="K32" s="70">
        <v>8</v>
      </c>
      <c r="L32" s="70">
        <v>54</v>
      </c>
      <c r="M32" s="70">
        <v>35</v>
      </c>
      <c r="N32" s="70">
        <v>27</v>
      </c>
      <c r="O32" s="70">
        <v>9</v>
      </c>
      <c r="P32" s="70">
        <v>6</v>
      </c>
      <c r="Q32" s="70">
        <v>26</v>
      </c>
      <c r="AH32" s="73">
        <v>31</v>
      </c>
      <c r="AI32" s="74">
        <v>0</v>
      </c>
      <c r="AJ32" s="74"/>
      <c r="AK32" s="74"/>
    </row>
    <row r="33" spans="1:37" ht="15.75" x14ac:dyDescent="0.25">
      <c r="A33" s="66">
        <v>32</v>
      </c>
      <c r="B33" s="70">
        <v>7</v>
      </c>
      <c r="C33" s="70">
        <v>28</v>
      </c>
      <c r="D33" s="70">
        <v>6</v>
      </c>
      <c r="E33" s="70">
        <v>10</v>
      </c>
      <c r="F33" s="70">
        <v>41</v>
      </c>
      <c r="G33" s="70">
        <v>5</v>
      </c>
      <c r="H33" s="70">
        <v>14</v>
      </c>
      <c r="I33" s="70">
        <v>5</v>
      </c>
      <c r="J33" s="70">
        <v>9</v>
      </c>
      <c r="K33" s="70">
        <v>9</v>
      </c>
      <c r="L33" s="70">
        <v>54</v>
      </c>
      <c r="M33" s="70">
        <v>35</v>
      </c>
      <c r="N33" s="70">
        <v>28</v>
      </c>
      <c r="O33" s="70">
        <v>9</v>
      </c>
      <c r="P33" s="70">
        <v>7</v>
      </c>
      <c r="Q33" s="70">
        <v>28</v>
      </c>
      <c r="AH33" s="73">
        <v>32</v>
      </c>
      <c r="AI33" s="74">
        <v>1</v>
      </c>
      <c r="AJ33" s="74"/>
      <c r="AK33" s="74"/>
    </row>
    <row r="34" spans="1:37" ht="15.75" x14ac:dyDescent="0.25">
      <c r="A34" s="66">
        <v>33</v>
      </c>
      <c r="B34" s="70">
        <v>7</v>
      </c>
      <c r="C34" s="70">
        <v>35</v>
      </c>
      <c r="D34" s="70">
        <v>6</v>
      </c>
      <c r="E34" s="70">
        <v>10</v>
      </c>
      <c r="F34" s="70">
        <v>43</v>
      </c>
      <c r="G34" s="70">
        <v>5</v>
      </c>
      <c r="H34" s="70">
        <v>15</v>
      </c>
      <c r="I34" s="70">
        <v>5</v>
      </c>
      <c r="J34" s="70">
        <v>10</v>
      </c>
      <c r="K34" s="70">
        <v>9</v>
      </c>
      <c r="L34" s="70">
        <v>56</v>
      </c>
      <c r="M34" s="70">
        <v>37</v>
      </c>
      <c r="N34" s="70">
        <v>29</v>
      </c>
      <c r="O34" s="70">
        <v>9</v>
      </c>
      <c r="P34" s="70">
        <v>7</v>
      </c>
      <c r="Q34" s="70">
        <v>29</v>
      </c>
      <c r="AH34" s="73">
        <v>33</v>
      </c>
      <c r="AI34" s="74">
        <v>0</v>
      </c>
      <c r="AJ34" s="74"/>
      <c r="AK34" s="74"/>
    </row>
    <row r="35" spans="1:37" ht="15.75" x14ac:dyDescent="0.25">
      <c r="A35" s="66">
        <v>34</v>
      </c>
      <c r="B35" s="70">
        <v>7</v>
      </c>
      <c r="C35" s="70">
        <v>38</v>
      </c>
      <c r="D35" s="70">
        <v>6</v>
      </c>
      <c r="E35" s="70">
        <v>10</v>
      </c>
      <c r="F35" s="70">
        <v>46</v>
      </c>
      <c r="G35" s="70">
        <v>5</v>
      </c>
      <c r="H35" s="70">
        <v>15</v>
      </c>
      <c r="I35" s="70">
        <v>5</v>
      </c>
      <c r="J35" s="70">
        <v>11</v>
      </c>
      <c r="K35" s="70">
        <v>9</v>
      </c>
      <c r="L35" s="70">
        <v>60</v>
      </c>
      <c r="M35" s="70">
        <v>37</v>
      </c>
      <c r="N35" s="70">
        <v>29</v>
      </c>
      <c r="O35" s="70">
        <v>9</v>
      </c>
      <c r="P35" s="70">
        <v>7</v>
      </c>
      <c r="Q35" s="70">
        <v>30</v>
      </c>
      <c r="AH35" s="73">
        <v>34</v>
      </c>
      <c r="AI35" s="74">
        <v>0</v>
      </c>
      <c r="AJ35" s="74"/>
      <c r="AK35" s="74"/>
    </row>
    <row r="36" spans="1:37" ht="15.75" x14ac:dyDescent="0.25">
      <c r="A36" s="66">
        <v>35</v>
      </c>
      <c r="B36" s="70">
        <v>7</v>
      </c>
      <c r="C36" s="70">
        <v>41</v>
      </c>
      <c r="D36" s="70">
        <v>7</v>
      </c>
      <c r="E36" s="70">
        <v>11</v>
      </c>
      <c r="F36" s="70">
        <v>47</v>
      </c>
      <c r="G36" s="70">
        <v>5</v>
      </c>
      <c r="H36" s="70">
        <v>16</v>
      </c>
      <c r="I36" s="70">
        <v>6</v>
      </c>
      <c r="J36" s="70">
        <v>11</v>
      </c>
      <c r="K36" s="70">
        <v>9</v>
      </c>
      <c r="L36" s="70">
        <v>62</v>
      </c>
      <c r="M36" s="70">
        <v>37</v>
      </c>
      <c r="N36" s="70">
        <v>30</v>
      </c>
      <c r="O36" s="70">
        <v>10</v>
      </c>
      <c r="P36" s="70">
        <v>8</v>
      </c>
      <c r="Q36" s="70">
        <v>30</v>
      </c>
      <c r="AH36" s="73">
        <v>35</v>
      </c>
      <c r="AI36" s="74">
        <v>0</v>
      </c>
      <c r="AJ36" s="74"/>
      <c r="AK36" s="74"/>
    </row>
    <row r="37" spans="1:37" ht="15.75" x14ac:dyDescent="0.25">
      <c r="A37" s="66">
        <v>36</v>
      </c>
      <c r="B37" s="70">
        <v>8</v>
      </c>
      <c r="C37" s="70">
        <v>42</v>
      </c>
      <c r="D37" s="70">
        <v>7</v>
      </c>
      <c r="E37" s="70">
        <v>11</v>
      </c>
      <c r="F37" s="70">
        <v>54</v>
      </c>
      <c r="G37" s="70">
        <v>6</v>
      </c>
      <c r="H37" s="70">
        <v>17</v>
      </c>
      <c r="I37" s="70">
        <v>6</v>
      </c>
      <c r="J37" s="70">
        <v>11</v>
      </c>
      <c r="K37" s="70">
        <v>10</v>
      </c>
      <c r="L37" s="70">
        <v>63</v>
      </c>
      <c r="M37" s="70">
        <v>38</v>
      </c>
      <c r="N37" s="70">
        <v>31</v>
      </c>
      <c r="O37" s="70">
        <v>10</v>
      </c>
      <c r="P37" s="70">
        <v>9</v>
      </c>
      <c r="Q37" s="70">
        <v>32</v>
      </c>
      <c r="AH37" s="73">
        <v>36</v>
      </c>
      <c r="AI37" s="74">
        <v>3</v>
      </c>
      <c r="AJ37" s="74"/>
      <c r="AK37" s="74"/>
    </row>
    <row r="38" spans="1:37" ht="15.75" x14ac:dyDescent="0.25">
      <c r="A38" s="66">
        <v>37</v>
      </c>
      <c r="B38" s="70">
        <v>8</v>
      </c>
      <c r="C38" s="70">
        <v>43</v>
      </c>
      <c r="D38" s="70">
        <v>7</v>
      </c>
      <c r="E38" s="70">
        <v>12</v>
      </c>
      <c r="F38" s="70">
        <v>55</v>
      </c>
      <c r="G38" s="70">
        <v>6</v>
      </c>
      <c r="H38" s="70">
        <v>17</v>
      </c>
      <c r="I38" s="70">
        <v>6</v>
      </c>
      <c r="J38" s="70">
        <v>11</v>
      </c>
      <c r="K38" s="70">
        <v>10</v>
      </c>
      <c r="L38" s="70">
        <v>63</v>
      </c>
      <c r="M38" s="70">
        <v>39</v>
      </c>
      <c r="N38" s="70">
        <v>31</v>
      </c>
      <c r="O38" s="70">
        <v>10</v>
      </c>
      <c r="P38" s="70">
        <v>9</v>
      </c>
      <c r="Q38" s="70">
        <v>33</v>
      </c>
      <c r="AH38" s="73">
        <v>37</v>
      </c>
      <c r="AI38" s="74">
        <v>1</v>
      </c>
      <c r="AJ38" s="74"/>
      <c r="AK38" s="74"/>
    </row>
    <row r="39" spans="1:37" ht="15.75" x14ac:dyDescent="0.25">
      <c r="A39" s="66">
        <v>38</v>
      </c>
      <c r="B39" s="70">
        <v>8</v>
      </c>
      <c r="C39" s="70">
        <v>46</v>
      </c>
      <c r="D39" s="70">
        <v>7</v>
      </c>
      <c r="E39" s="70">
        <v>12</v>
      </c>
      <c r="F39" s="70">
        <v>55</v>
      </c>
      <c r="G39" s="70">
        <v>7</v>
      </c>
      <c r="H39" s="70">
        <v>17</v>
      </c>
      <c r="I39" s="70">
        <v>7</v>
      </c>
      <c r="J39" s="70">
        <v>11</v>
      </c>
      <c r="K39" s="70">
        <v>10</v>
      </c>
      <c r="L39" s="70">
        <v>63</v>
      </c>
      <c r="M39" s="70">
        <v>41</v>
      </c>
      <c r="N39" s="70">
        <v>32</v>
      </c>
      <c r="O39" s="70">
        <v>12</v>
      </c>
      <c r="P39" s="70">
        <v>9</v>
      </c>
      <c r="Q39" s="70">
        <v>34</v>
      </c>
      <c r="AH39" s="73">
        <v>38</v>
      </c>
      <c r="AI39" s="74">
        <v>0</v>
      </c>
      <c r="AJ39" s="74"/>
      <c r="AK39" s="74"/>
    </row>
    <row r="40" spans="1:37" ht="15.75" x14ac:dyDescent="0.25">
      <c r="A40" s="66">
        <v>39</v>
      </c>
      <c r="B40" s="70">
        <v>9</v>
      </c>
      <c r="C40" s="70">
        <v>50</v>
      </c>
      <c r="D40" s="70">
        <v>7</v>
      </c>
      <c r="E40" s="70">
        <v>13</v>
      </c>
      <c r="F40" s="70">
        <v>57</v>
      </c>
      <c r="G40" s="70">
        <v>7</v>
      </c>
      <c r="H40" s="70">
        <v>19</v>
      </c>
      <c r="I40" s="70">
        <v>7</v>
      </c>
      <c r="J40" s="70">
        <v>11</v>
      </c>
      <c r="K40" s="70">
        <v>10</v>
      </c>
      <c r="L40" s="70">
        <v>64</v>
      </c>
      <c r="M40" s="70">
        <v>48</v>
      </c>
      <c r="N40" s="70">
        <v>36</v>
      </c>
      <c r="O40" s="70">
        <v>13</v>
      </c>
      <c r="P40" s="70">
        <v>10</v>
      </c>
      <c r="Q40" s="70">
        <v>37</v>
      </c>
      <c r="AH40" s="73">
        <v>39</v>
      </c>
      <c r="AI40" s="74">
        <v>0</v>
      </c>
      <c r="AJ40" s="74"/>
      <c r="AK40" s="74"/>
    </row>
    <row r="41" spans="1:37" ht="15.75" x14ac:dyDescent="0.25">
      <c r="A41" s="66">
        <v>40</v>
      </c>
      <c r="B41" s="70">
        <v>9</v>
      </c>
      <c r="C41" s="70">
        <v>51</v>
      </c>
      <c r="D41" s="70">
        <v>8</v>
      </c>
      <c r="E41" s="70">
        <v>13</v>
      </c>
      <c r="F41" s="70">
        <v>57</v>
      </c>
      <c r="G41" s="70">
        <v>7</v>
      </c>
      <c r="H41" s="70">
        <v>19</v>
      </c>
      <c r="I41" s="70">
        <v>7</v>
      </c>
      <c r="J41" s="70">
        <v>12</v>
      </c>
      <c r="K41" s="70">
        <v>11</v>
      </c>
      <c r="L41" s="70">
        <v>68</v>
      </c>
      <c r="M41" s="70">
        <v>52</v>
      </c>
      <c r="N41" s="70">
        <v>37</v>
      </c>
      <c r="O41" s="70">
        <v>14</v>
      </c>
      <c r="P41" s="70">
        <v>10</v>
      </c>
      <c r="Q41" s="70">
        <v>38</v>
      </c>
      <c r="AH41" s="73">
        <v>40</v>
      </c>
      <c r="AI41" s="74">
        <v>1</v>
      </c>
      <c r="AJ41" s="74"/>
      <c r="AK41" s="74"/>
    </row>
    <row r="42" spans="1:37" ht="15.75" x14ac:dyDescent="0.25">
      <c r="A42" s="66">
        <v>41</v>
      </c>
      <c r="B42" s="70">
        <v>9</v>
      </c>
      <c r="C42" s="70">
        <v>53</v>
      </c>
      <c r="D42" s="70">
        <v>8</v>
      </c>
      <c r="E42" s="70">
        <v>14</v>
      </c>
      <c r="F42" s="70">
        <v>58</v>
      </c>
      <c r="G42" s="70">
        <v>7</v>
      </c>
      <c r="H42" s="70">
        <v>19</v>
      </c>
      <c r="I42" s="70">
        <v>8</v>
      </c>
      <c r="J42" s="70">
        <v>12</v>
      </c>
      <c r="K42" s="70">
        <v>11</v>
      </c>
      <c r="L42" s="70">
        <v>70</v>
      </c>
      <c r="M42" s="70">
        <v>57</v>
      </c>
      <c r="N42" s="70">
        <v>39</v>
      </c>
      <c r="O42" s="70">
        <v>14</v>
      </c>
      <c r="P42" s="70">
        <v>10</v>
      </c>
      <c r="Q42" s="70">
        <v>42</v>
      </c>
      <c r="AH42" s="73">
        <v>41</v>
      </c>
      <c r="AI42" s="74">
        <v>0</v>
      </c>
      <c r="AJ42" s="74"/>
      <c r="AK42" s="74"/>
    </row>
    <row r="43" spans="1:37" ht="15.75" x14ac:dyDescent="0.25">
      <c r="A43" s="66">
        <v>42</v>
      </c>
      <c r="B43" s="70">
        <v>9</v>
      </c>
      <c r="C43" s="70">
        <v>55</v>
      </c>
      <c r="D43" s="70">
        <v>8</v>
      </c>
      <c r="E43" s="70">
        <v>15</v>
      </c>
      <c r="F43" s="70">
        <v>60</v>
      </c>
      <c r="G43" s="70">
        <v>7</v>
      </c>
      <c r="H43" s="70">
        <v>20</v>
      </c>
      <c r="I43" s="70">
        <v>8</v>
      </c>
      <c r="J43" s="70">
        <v>13</v>
      </c>
      <c r="K43" s="70">
        <v>11</v>
      </c>
      <c r="L43" s="70">
        <v>70</v>
      </c>
      <c r="M43" s="70">
        <v>58</v>
      </c>
      <c r="N43" s="70">
        <v>42</v>
      </c>
      <c r="O43" s="70">
        <v>15</v>
      </c>
      <c r="P43" s="70">
        <v>11</v>
      </c>
      <c r="Q43" s="70">
        <v>44</v>
      </c>
      <c r="AH43" s="73">
        <v>42</v>
      </c>
      <c r="AI43" s="74">
        <v>0</v>
      </c>
      <c r="AJ43" s="74"/>
      <c r="AK43" s="74"/>
    </row>
    <row r="44" spans="1:37" ht="15.75" x14ac:dyDescent="0.25">
      <c r="A44" s="66">
        <v>43</v>
      </c>
      <c r="B44" s="70">
        <v>9</v>
      </c>
      <c r="C44" s="70">
        <v>55</v>
      </c>
      <c r="D44" s="70">
        <v>8</v>
      </c>
      <c r="E44" s="70">
        <v>16</v>
      </c>
      <c r="F44" s="70">
        <v>62</v>
      </c>
      <c r="G44" s="70">
        <v>8</v>
      </c>
      <c r="H44" s="70">
        <v>21</v>
      </c>
      <c r="I44" s="70">
        <v>8</v>
      </c>
      <c r="J44" s="70">
        <v>13</v>
      </c>
      <c r="K44" s="70">
        <v>12</v>
      </c>
      <c r="L44" s="70">
        <v>71</v>
      </c>
      <c r="M44" s="70">
        <v>60</v>
      </c>
      <c r="N44" s="70">
        <v>42</v>
      </c>
      <c r="O44" s="70">
        <v>15</v>
      </c>
      <c r="P44" s="70">
        <v>11</v>
      </c>
      <c r="Q44" s="70">
        <v>45</v>
      </c>
      <c r="AH44" s="73">
        <v>43</v>
      </c>
      <c r="AI44" s="74">
        <v>0</v>
      </c>
      <c r="AJ44" s="74"/>
      <c r="AK44" s="74"/>
    </row>
    <row r="45" spans="1:37" ht="15.75" x14ac:dyDescent="0.25">
      <c r="A45" s="66">
        <v>44</v>
      </c>
      <c r="B45" s="70">
        <v>10</v>
      </c>
      <c r="C45" s="70">
        <v>57</v>
      </c>
      <c r="D45" s="70">
        <v>8</v>
      </c>
      <c r="E45" s="70">
        <v>18</v>
      </c>
      <c r="F45" s="70">
        <v>63</v>
      </c>
      <c r="G45" s="70">
        <v>9</v>
      </c>
      <c r="H45" s="70">
        <v>24</v>
      </c>
      <c r="I45" s="70">
        <v>8</v>
      </c>
      <c r="J45" s="70">
        <v>14</v>
      </c>
      <c r="K45" s="70">
        <v>12</v>
      </c>
      <c r="L45" s="70">
        <v>72</v>
      </c>
      <c r="M45" s="70">
        <v>61</v>
      </c>
      <c r="N45" s="70">
        <v>45</v>
      </c>
      <c r="O45" s="70">
        <v>15</v>
      </c>
      <c r="P45" s="70">
        <v>12</v>
      </c>
      <c r="Q45" s="70">
        <v>48</v>
      </c>
      <c r="AH45" s="73">
        <v>44</v>
      </c>
      <c r="AI45" s="74">
        <v>0</v>
      </c>
      <c r="AJ45" s="74"/>
      <c r="AK45" s="74"/>
    </row>
    <row r="46" spans="1:37" ht="15.75" x14ac:dyDescent="0.25">
      <c r="A46" s="66">
        <v>45</v>
      </c>
      <c r="B46" s="70">
        <v>10</v>
      </c>
      <c r="C46" s="70">
        <v>57</v>
      </c>
      <c r="D46" s="70">
        <v>8</v>
      </c>
      <c r="E46" s="70">
        <v>18</v>
      </c>
      <c r="F46" s="70">
        <v>70</v>
      </c>
      <c r="G46" s="70">
        <v>9</v>
      </c>
      <c r="H46" s="70">
        <v>25</v>
      </c>
      <c r="I46" s="70">
        <v>9</v>
      </c>
      <c r="J46" s="70">
        <v>14</v>
      </c>
      <c r="K46" s="70">
        <v>12</v>
      </c>
      <c r="L46" s="70">
        <v>74</v>
      </c>
      <c r="M46" s="70">
        <v>61</v>
      </c>
      <c r="N46" s="70">
        <v>46</v>
      </c>
      <c r="O46" s="70">
        <v>15</v>
      </c>
      <c r="P46" s="70">
        <v>12</v>
      </c>
      <c r="Q46" s="70">
        <v>52</v>
      </c>
      <c r="AH46" s="73">
        <v>45</v>
      </c>
      <c r="AI46" s="74">
        <v>0</v>
      </c>
      <c r="AJ46" s="74"/>
      <c r="AK46" s="74"/>
    </row>
    <row r="47" spans="1:37" ht="15.75" x14ac:dyDescent="0.25">
      <c r="A47" s="66">
        <v>46</v>
      </c>
      <c r="B47" s="70">
        <v>10</v>
      </c>
      <c r="C47" s="70">
        <v>57</v>
      </c>
      <c r="D47" s="70">
        <v>9</v>
      </c>
      <c r="E47" s="70">
        <v>19</v>
      </c>
      <c r="F47" s="70">
        <v>72</v>
      </c>
      <c r="G47" s="70">
        <v>9</v>
      </c>
      <c r="H47" s="70">
        <v>27</v>
      </c>
      <c r="I47" s="70">
        <v>9</v>
      </c>
      <c r="J47" s="70">
        <v>15</v>
      </c>
      <c r="K47" s="70">
        <v>13</v>
      </c>
      <c r="L47" s="70">
        <v>76</v>
      </c>
      <c r="M47" s="70">
        <v>62</v>
      </c>
      <c r="N47" s="70">
        <v>48</v>
      </c>
      <c r="O47" s="70">
        <v>16</v>
      </c>
      <c r="P47" s="70">
        <v>12</v>
      </c>
      <c r="Q47" s="70">
        <v>55</v>
      </c>
      <c r="AH47" s="73">
        <v>46</v>
      </c>
      <c r="AI47" s="74">
        <v>0</v>
      </c>
      <c r="AJ47" s="74"/>
      <c r="AK47" s="74"/>
    </row>
    <row r="48" spans="1:37" ht="15.75" x14ac:dyDescent="0.25">
      <c r="A48" s="66">
        <v>47</v>
      </c>
      <c r="B48" s="70">
        <v>12</v>
      </c>
      <c r="C48" s="70">
        <v>61</v>
      </c>
      <c r="D48" s="70">
        <v>9</v>
      </c>
      <c r="E48" s="70">
        <v>19</v>
      </c>
      <c r="F48" s="70">
        <v>73</v>
      </c>
      <c r="G48" s="70">
        <v>9</v>
      </c>
      <c r="H48" s="70">
        <v>28</v>
      </c>
      <c r="I48" s="70">
        <v>9</v>
      </c>
      <c r="J48" s="70">
        <v>15</v>
      </c>
      <c r="K48" s="70">
        <v>13</v>
      </c>
      <c r="L48" s="70">
        <v>76</v>
      </c>
      <c r="M48" s="70">
        <v>64</v>
      </c>
      <c r="N48" s="70">
        <v>48</v>
      </c>
      <c r="O48" s="70">
        <v>16</v>
      </c>
      <c r="P48" s="70">
        <v>12</v>
      </c>
      <c r="Q48" s="70">
        <v>60</v>
      </c>
      <c r="AH48" s="73">
        <v>47</v>
      </c>
      <c r="AI48" s="74">
        <v>1</v>
      </c>
      <c r="AJ48" s="74"/>
      <c r="AK48" s="74"/>
    </row>
    <row r="49" spans="1:37" ht="15.75" x14ac:dyDescent="0.25">
      <c r="A49" s="66">
        <v>48</v>
      </c>
      <c r="B49" s="70">
        <v>12</v>
      </c>
      <c r="C49" s="70">
        <v>61</v>
      </c>
      <c r="D49" s="70">
        <v>10</v>
      </c>
      <c r="E49" s="70">
        <v>21</v>
      </c>
      <c r="F49" s="70">
        <v>74</v>
      </c>
      <c r="G49" s="70">
        <v>9</v>
      </c>
      <c r="H49" s="70">
        <v>30</v>
      </c>
      <c r="I49" s="70">
        <v>9</v>
      </c>
      <c r="J49" s="70">
        <v>16</v>
      </c>
      <c r="K49" s="70">
        <v>13</v>
      </c>
      <c r="L49" s="70">
        <v>78</v>
      </c>
      <c r="M49" s="70">
        <v>64</v>
      </c>
      <c r="N49" s="70">
        <v>54</v>
      </c>
      <c r="O49" s="70">
        <v>17</v>
      </c>
      <c r="P49" s="70">
        <v>13</v>
      </c>
      <c r="Q49" s="70">
        <v>70</v>
      </c>
      <c r="AH49" s="73">
        <v>48</v>
      </c>
      <c r="AI49" s="74">
        <v>1</v>
      </c>
      <c r="AJ49" s="74"/>
      <c r="AK49" s="74"/>
    </row>
    <row r="50" spans="1:37" ht="15.75" x14ac:dyDescent="0.25">
      <c r="A50" s="66">
        <v>49</v>
      </c>
      <c r="B50" s="70">
        <v>12</v>
      </c>
      <c r="C50" s="70">
        <v>62</v>
      </c>
      <c r="D50" s="70">
        <v>10</v>
      </c>
      <c r="E50" s="70">
        <v>22</v>
      </c>
      <c r="F50" s="70">
        <v>74</v>
      </c>
      <c r="G50" s="70">
        <v>9</v>
      </c>
      <c r="H50" s="70">
        <v>30</v>
      </c>
      <c r="I50" s="70">
        <v>9</v>
      </c>
      <c r="J50" s="70">
        <v>16</v>
      </c>
      <c r="K50" s="70">
        <v>15</v>
      </c>
      <c r="L50" s="70">
        <v>79</v>
      </c>
      <c r="M50" s="70">
        <v>65</v>
      </c>
      <c r="N50" s="70">
        <v>55</v>
      </c>
      <c r="O50" s="70">
        <v>17</v>
      </c>
      <c r="P50" s="70">
        <v>14</v>
      </c>
      <c r="Q50" s="70">
        <v>71</v>
      </c>
      <c r="AH50" s="73">
        <v>49</v>
      </c>
      <c r="AI50" s="74">
        <v>0</v>
      </c>
      <c r="AJ50" s="74"/>
      <c r="AK50" s="74"/>
    </row>
    <row r="51" spans="1:37" ht="15.75" x14ac:dyDescent="0.25">
      <c r="A51" s="66">
        <v>50</v>
      </c>
      <c r="B51" s="70">
        <v>12</v>
      </c>
      <c r="C51" s="70">
        <v>63</v>
      </c>
      <c r="D51" s="70">
        <v>10</v>
      </c>
      <c r="E51" s="70">
        <v>22</v>
      </c>
      <c r="F51" s="70">
        <v>75</v>
      </c>
      <c r="G51" s="70">
        <v>10</v>
      </c>
      <c r="H51" s="70">
        <v>30</v>
      </c>
      <c r="I51" s="70">
        <v>9</v>
      </c>
      <c r="J51" s="70">
        <v>16</v>
      </c>
      <c r="K51" s="70">
        <v>16</v>
      </c>
      <c r="L51" s="70">
        <v>83</v>
      </c>
      <c r="M51" s="70">
        <v>66</v>
      </c>
      <c r="N51" s="70">
        <v>57</v>
      </c>
      <c r="O51" s="70">
        <v>19</v>
      </c>
      <c r="P51" s="70">
        <v>14</v>
      </c>
      <c r="Q51" s="70">
        <v>74</v>
      </c>
      <c r="AH51" s="73">
        <v>50</v>
      </c>
      <c r="AI51" s="74">
        <v>0</v>
      </c>
      <c r="AJ51" s="74"/>
      <c r="AK51" s="74"/>
    </row>
    <row r="52" spans="1:37" ht="15.75" x14ac:dyDescent="0.25">
      <c r="A52" s="66">
        <v>51</v>
      </c>
      <c r="B52" s="70">
        <v>14</v>
      </c>
      <c r="C52" s="70">
        <v>69</v>
      </c>
      <c r="D52" s="70">
        <v>10</v>
      </c>
      <c r="E52" s="70">
        <v>22</v>
      </c>
      <c r="F52" s="70">
        <v>76</v>
      </c>
      <c r="G52" s="70">
        <v>10</v>
      </c>
      <c r="H52" s="70">
        <v>30</v>
      </c>
      <c r="I52" s="70">
        <v>10</v>
      </c>
      <c r="J52" s="70">
        <v>16</v>
      </c>
      <c r="K52" s="70">
        <v>16</v>
      </c>
      <c r="L52" s="70">
        <v>83</v>
      </c>
      <c r="M52" s="70">
        <v>71</v>
      </c>
      <c r="N52" s="70">
        <v>60</v>
      </c>
      <c r="O52" s="70">
        <v>20</v>
      </c>
      <c r="P52" s="70">
        <v>15</v>
      </c>
      <c r="Q52" s="70">
        <v>80</v>
      </c>
      <c r="AH52" s="73">
        <v>51</v>
      </c>
      <c r="AI52" s="74">
        <v>0</v>
      </c>
      <c r="AJ52" s="74"/>
      <c r="AK52" s="74"/>
    </row>
    <row r="53" spans="1:37" ht="15.75" x14ac:dyDescent="0.25">
      <c r="A53" s="66">
        <v>52</v>
      </c>
      <c r="B53" s="70">
        <v>14</v>
      </c>
      <c r="C53" s="70">
        <v>69</v>
      </c>
      <c r="D53" s="70">
        <v>11</v>
      </c>
      <c r="E53" s="70">
        <v>23</v>
      </c>
      <c r="F53" s="70">
        <v>76</v>
      </c>
      <c r="G53" s="70">
        <v>10</v>
      </c>
      <c r="H53" s="70">
        <v>30</v>
      </c>
      <c r="I53" s="70">
        <v>10</v>
      </c>
      <c r="J53" s="70">
        <v>17</v>
      </c>
      <c r="K53" s="70">
        <v>18</v>
      </c>
      <c r="L53" s="70">
        <v>85</v>
      </c>
      <c r="M53" s="70">
        <v>73</v>
      </c>
      <c r="N53" s="70">
        <v>61</v>
      </c>
      <c r="O53" s="70">
        <v>20</v>
      </c>
      <c r="P53" s="70">
        <v>16</v>
      </c>
      <c r="Q53" s="70">
        <v>85</v>
      </c>
      <c r="AH53" s="73">
        <v>52</v>
      </c>
      <c r="AI53" s="74">
        <v>0</v>
      </c>
      <c r="AJ53" s="74"/>
      <c r="AK53" s="74"/>
    </row>
    <row r="54" spans="1:37" ht="15.75" x14ac:dyDescent="0.25">
      <c r="A54" s="66">
        <v>53</v>
      </c>
      <c r="B54" s="70">
        <v>14</v>
      </c>
      <c r="C54" s="70">
        <v>69</v>
      </c>
      <c r="D54" s="70">
        <v>11</v>
      </c>
      <c r="E54" s="70">
        <v>23</v>
      </c>
      <c r="F54" s="70">
        <v>77</v>
      </c>
      <c r="G54" s="70">
        <v>10</v>
      </c>
      <c r="H54" s="70">
        <v>31</v>
      </c>
      <c r="I54" s="70">
        <v>10</v>
      </c>
      <c r="J54" s="70">
        <v>17</v>
      </c>
      <c r="K54" s="70">
        <v>18</v>
      </c>
      <c r="L54" s="70">
        <v>89</v>
      </c>
      <c r="M54" s="70">
        <v>73</v>
      </c>
      <c r="N54" s="70">
        <v>61</v>
      </c>
      <c r="O54" s="70">
        <v>23</v>
      </c>
      <c r="P54" s="70">
        <v>16</v>
      </c>
      <c r="Q54" s="70">
        <v>85</v>
      </c>
      <c r="AH54" s="73">
        <v>53</v>
      </c>
      <c r="AI54" s="74">
        <v>0</v>
      </c>
      <c r="AJ54" s="74"/>
      <c r="AK54" s="74"/>
    </row>
    <row r="55" spans="1:37" ht="15.75" x14ac:dyDescent="0.25">
      <c r="A55" s="66">
        <v>54</v>
      </c>
      <c r="B55" s="70">
        <v>14</v>
      </c>
      <c r="C55" s="70">
        <v>72</v>
      </c>
      <c r="D55" s="70">
        <v>11</v>
      </c>
      <c r="E55" s="70">
        <v>25</v>
      </c>
      <c r="F55" s="70">
        <v>77</v>
      </c>
      <c r="G55" s="70">
        <v>10</v>
      </c>
      <c r="H55" s="70">
        <v>31</v>
      </c>
      <c r="I55" s="70">
        <v>10</v>
      </c>
      <c r="J55" s="70">
        <v>19</v>
      </c>
      <c r="K55" s="70">
        <v>19</v>
      </c>
      <c r="L55" s="70">
        <v>90</v>
      </c>
      <c r="M55" s="70">
        <v>75</v>
      </c>
      <c r="N55" s="70">
        <v>64</v>
      </c>
      <c r="O55" s="70">
        <v>23</v>
      </c>
      <c r="P55" s="70">
        <v>16</v>
      </c>
      <c r="Q55" s="70">
        <v>86</v>
      </c>
      <c r="AH55" s="73">
        <v>54</v>
      </c>
      <c r="AI55" s="74">
        <v>2</v>
      </c>
      <c r="AJ55" s="74"/>
      <c r="AK55" s="74"/>
    </row>
    <row r="56" spans="1:37" ht="15.75" x14ac:dyDescent="0.25">
      <c r="A56" s="66">
        <v>55</v>
      </c>
      <c r="B56" s="70">
        <v>15</v>
      </c>
      <c r="C56" s="70">
        <v>72</v>
      </c>
      <c r="D56" s="70">
        <v>12</v>
      </c>
      <c r="E56" s="70">
        <v>25</v>
      </c>
      <c r="F56" s="70">
        <v>81</v>
      </c>
      <c r="G56" s="70">
        <v>11</v>
      </c>
      <c r="H56" s="70">
        <v>33</v>
      </c>
      <c r="I56" s="70">
        <v>11</v>
      </c>
      <c r="J56" s="70">
        <v>19</v>
      </c>
      <c r="K56" s="70">
        <v>19</v>
      </c>
      <c r="L56" s="70">
        <v>92</v>
      </c>
      <c r="M56" s="70">
        <v>79</v>
      </c>
      <c r="N56" s="70">
        <v>65</v>
      </c>
      <c r="O56" s="70">
        <v>23</v>
      </c>
      <c r="P56" s="70">
        <v>17</v>
      </c>
      <c r="Q56" s="70">
        <v>87</v>
      </c>
      <c r="AH56" s="73">
        <v>55</v>
      </c>
      <c r="AI56" s="74">
        <v>0</v>
      </c>
      <c r="AJ56" s="74"/>
      <c r="AK56" s="74"/>
    </row>
    <row r="57" spans="1:37" ht="15.75" x14ac:dyDescent="0.25">
      <c r="A57" s="66">
        <v>56</v>
      </c>
      <c r="B57" s="70">
        <v>15</v>
      </c>
      <c r="C57" s="70">
        <v>74</v>
      </c>
      <c r="D57" s="70">
        <v>12</v>
      </c>
      <c r="E57" s="70">
        <v>25</v>
      </c>
      <c r="F57" s="70">
        <v>81</v>
      </c>
      <c r="G57" s="70">
        <v>11</v>
      </c>
      <c r="H57" s="70">
        <v>34</v>
      </c>
      <c r="I57" s="70">
        <v>11</v>
      </c>
      <c r="J57" s="70">
        <v>20</v>
      </c>
      <c r="K57" s="70">
        <v>19</v>
      </c>
      <c r="L57" s="70">
        <v>93</v>
      </c>
      <c r="M57" s="70">
        <v>82</v>
      </c>
      <c r="N57" s="70">
        <v>67</v>
      </c>
      <c r="O57" s="70">
        <v>27</v>
      </c>
      <c r="P57" s="70">
        <v>19</v>
      </c>
      <c r="Q57" s="70">
        <v>88</v>
      </c>
      <c r="AH57" s="73">
        <v>56</v>
      </c>
      <c r="AI57" s="74">
        <v>1</v>
      </c>
      <c r="AJ57" s="74"/>
      <c r="AK57" s="74"/>
    </row>
    <row r="58" spans="1:37" ht="15.75" x14ac:dyDescent="0.25">
      <c r="A58" s="66">
        <v>57</v>
      </c>
      <c r="B58" s="70">
        <v>16</v>
      </c>
      <c r="C58" s="70">
        <v>74</v>
      </c>
      <c r="D58" s="70">
        <v>12</v>
      </c>
      <c r="E58" s="70">
        <v>26</v>
      </c>
      <c r="F58" s="70">
        <v>83</v>
      </c>
      <c r="G58" s="70">
        <v>11</v>
      </c>
      <c r="H58" s="70">
        <v>37</v>
      </c>
      <c r="I58" s="70">
        <v>11</v>
      </c>
      <c r="J58" s="70">
        <v>20</v>
      </c>
      <c r="K58" s="70">
        <v>22</v>
      </c>
      <c r="L58" s="70">
        <v>94</v>
      </c>
      <c r="M58" s="70">
        <v>82</v>
      </c>
      <c r="N58" s="70">
        <v>67</v>
      </c>
      <c r="O58" s="70">
        <v>27</v>
      </c>
      <c r="P58" s="70">
        <v>19</v>
      </c>
      <c r="Q58" s="70">
        <v>89</v>
      </c>
      <c r="AH58" s="73">
        <v>57</v>
      </c>
      <c r="AI58" s="74">
        <v>0</v>
      </c>
      <c r="AJ58" s="74"/>
      <c r="AK58" s="74"/>
    </row>
    <row r="59" spans="1:37" ht="15.75" x14ac:dyDescent="0.25">
      <c r="A59" s="66">
        <v>58</v>
      </c>
      <c r="B59" s="70">
        <v>16</v>
      </c>
      <c r="C59" s="70">
        <v>74</v>
      </c>
      <c r="D59" s="70">
        <v>13</v>
      </c>
      <c r="E59" s="70">
        <v>26</v>
      </c>
      <c r="F59" s="70">
        <v>83</v>
      </c>
      <c r="G59" s="70">
        <v>11</v>
      </c>
      <c r="H59" s="70">
        <v>39</v>
      </c>
      <c r="I59" s="70">
        <v>12</v>
      </c>
      <c r="J59" s="70">
        <v>20</v>
      </c>
      <c r="K59" s="70">
        <v>22</v>
      </c>
      <c r="L59" s="70">
        <v>102</v>
      </c>
      <c r="M59" s="70">
        <v>84</v>
      </c>
      <c r="N59" s="70">
        <v>68</v>
      </c>
      <c r="O59" s="70">
        <v>33</v>
      </c>
      <c r="P59" s="70">
        <v>19</v>
      </c>
      <c r="Q59" s="70">
        <v>89</v>
      </c>
      <c r="AH59" s="73">
        <v>58</v>
      </c>
      <c r="AI59" s="74">
        <v>0</v>
      </c>
      <c r="AJ59" s="74"/>
      <c r="AK59" s="74"/>
    </row>
    <row r="60" spans="1:37" ht="15.75" x14ac:dyDescent="0.25">
      <c r="A60" s="66">
        <v>59</v>
      </c>
      <c r="B60" s="70">
        <v>17</v>
      </c>
      <c r="C60" s="70">
        <v>79</v>
      </c>
      <c r="D60" s="70">
        <v>14</v>
      </c>
      <c r="E60" s="70">
        <v>28</v>
      </c>
      <c r="F60" s="70">
        <v>85</v>
      </c>
      <c r="G60" s="70">
        <v>11</v>
      </c>
      <c r="H60" s="70">
        <v>40</v>
      </c>
      <c r="I60" s="70">
        <v>13</v>
      </c>
      <c r="J60" s="70">
        <v>21</v>
      </c>
      <c r="K60" s="70">
        <v>23</v>
      </c>
      <c r="L60" s="70">
        <v>103</v>
      </c>
      <c r="M60" s="70">
        <v>87</v>
      </c>
      <c r="N60" s="70">
        <v>68</v>
      </c>
      <c r="O60" s="70">
        <v>35</v>
      </c>
      <c r="P60" s="70">
        <v>20</v>
      </c>
      <c r="Q60" s="70">
        <v>90</v>
      </c>
      <c r="AH60" s="73">
        <v>59</v>
      </c>
      <c r="AI60" s="74">
        <v>0</v>
      </c>
      <c r="AJ60" s="74"/>
      <c r="AK60" s="74"/>
    </row>
    <row r="61" spans="1:37" ht="15.75" x14ac:dyDescent="0.25">
      <c r="A61" s="66">
        <v>60</v>
      </c>
      <c r="B61" s="70">
        <v>17</v>
      </c>
      <c r="C61" s="70">
        <v>81</v>
      </c>
      <c r="D61" s="70">
        <v>14</v>
      </c>
      <c r="E61" s="70">
        <v>28</v>
      </c>
      <c r="F61" s="70">
        <v>85</v>
      </c>
      <c r="G61" s="70">
        <v>11</v>
      </c>
      <c r="H61" s="70">
        <v>40</v>
      </c>
      <c r="I61" s="70">
        <v>14</v>
      </c>
      <c r="J61" s="70">
        <v>22</v>
      </c>
      <c r="K61" s="70">
        <v>23</v>
      </c>
      <c r="L61" s="70">
        <v>103</v>
      </c>
      <c r="M61" s="70">
        <v>89</v>
      </c>
      <c r="N61" s="70">
        <v>69</v>
      </c>
      <c r="O61" s="70">
        <v>49</v>
      </c>
      <c r="P61" s="70">
        <v>22</v>
      </c>
      <c r="Q61" s="70">
        <v>92</v>
      </c>
      <c r="AH61" s="73">
        <v>60</v>
      </c>
      <c r="AI61" s="74">
        <v>1</v>
      </c>
      <c r="AJ61" s="74"/>
      <c r="AK61" s="74"/>
    </row>
    <row r="62" spans="1:37" ht="15.75" x14ac:dyDescent="0.25">
      <c r="A62" s="66">
        <v>61</v>
      </c>
      <c r="B62" s="70">
        <v>17</v>
      </c>
      <c r="C62" s="70">
        <v>84</v>
      </c>
      <c r="D62" s="70">
        <v>16</v>
      </c>
      <c r="E62" s="70">
        <v>28</v>
      </c>
      <c r="F62" s="70">
        <v>87</v>
      </c>
      <c r="G62" s="70">
        <v>12</v>
      </c>
      <c r="H62" s="70">
        <v>44</v>
      </c>
      <c r="I62" s="70">
        <v>14</v>
      </c>
      <c r="J62" s="70">
        <v>22</v>
      </c>
      <c r="K62" s="70">
        <v>25</v>
      </c>
      <c r="L62" s="70">
        <v>104</v>
      </c>
      <c r="M62" s="70">
        <v>89</v>
      </c>
      <c r="N62" s="70">
        <v>69</v>
      </c>
      <c r="O62" s="70">
        <v>51</v>
      </c>
      <c r="P62" s="70">
        <v>22</v>
      </c>
      <c r="Q62" s="70">
        <v>92</v>
      </c>
      <c r="AH62" s="73">
        <v>61</v>
      </c>
      <c r="AI62" s="74">
        <v>0</v>
      </c>
      <c r="AJ62" s="74"/>
      <c r="AK62" s="74"/>
    </row>
    <row r="63" spans="1:37" ht="15.75" x14ac:dyDescent="0.25">
      <c r="A63" s="66">
        <v>62</v>
      </c>
      <c r="B63" s="70">
        <v>17</v>
      </c>
      <c r="C63" s="70">
        <v>90</v>
      </c>
      <c r="D63" s="70">
        <v>16</v>
      </c>
      <c r="E63" s="70">
        <v>29</v>
      </c>
      <c r="F63" s="70">
        <v>89</v>
      </c>
      <c r="G63" s="70">
        <v>12</v>
      </c>
      <c r="H63" s="70">
        <v>45</v>
      </c>
      <c r="I63" s="70">
        <v>15</v>
      </c>
      <c r="J63" s="70">
        <v>23</v>
      </c>
      <c r="K63" s="70">
        <v>25</v>
      </c>
      <c r="L63" s="70">
        <v>106</v>
      </c>
      <c r="M63" s="70">
        <v>90</v>
      </c>
      <c r="N63" s="70">
        <v>72</v>
      </c>
      <c r="O63" s="70">
        <v>52</v>
      </c>
      <c r="P63" s="70">
        <v>23</v>
      </c>
      <c r="Q63" s="70">
        <v>93</v>
      </c>
      <c r="AH63" s="73">
        <v>62</v>
      </c>
      <c r="AI63" s="74">
        <v>1</v>
      </c>
      <c r="AJ63" s="74"/>
      <c r="AK63" s="74"/>
    </row>
    <row r="64" spans="1:37" ht="15.75" x14ac:dyDescent="0.25">
      <c r="A64" s="66">
        <v>63</v>
      </c>
      <c r="B64" s="70">
        <v>17</v>
      </c>
      <c r="C64" s="70">
        <v>91</v>
      </c>
      <c r="D64" s="70">
        <v>18</v>
      </c>
      <c r="E64" s="70">
        <v>29</v>
      </c>
      <c r="F64" s="70">
        <v>89</v>
      </c>
      <c r="G64" s="70">
        <v>12</v>
      </c>
      <c r="H64" s="70">
        <v>45</v>
      </c>
      <c r="I64" s="70">
        <v>15</v>
      </c>
      <c r="J64" s="70">
        <v>24</v>
      </c>
      <c r="K64" s="70">
        <v>30</v>
      </c>
      <c r="L64" s="70">
        <v>107</v>
      </c>
      <c r="M64" s="70">
        <v>92</v>
      </c>
      <c r="N64" s="70">
        <v>73</v>
      </c>
      <c r="O64" s="70">
        <v>52</v>
      </c>
      <c r="P64" s="70">
        <v>24</v>
      </c>
      <c r="Q64" s="70">
        <v>93</v>
      </c>
      <c r="AH64" s="73">
        <v>63</v>
      </c>
      <c r="AI64" s="74">
        <v>3</v>
      </c>
      <c r="AJ64" s="74"/>
      <c r="AK64" s="74"/>
    </row>
    <row r="65" spans="1:37" ht="15.75" x14ac:dyDescent="0.25">
      <c r="A65" s="66">
        <v>64</v>
      </c>
      <c r="B65" s="70">
        <v>22</v>
      </c>
      <c r="C65" s="70">
        <v>92</v>
      </c>
      <c r="D65" s="70">
        <v>18</v>
      </c>
      <c r="E65" s="70">
        <v>30</v>
      </c>
      <c r="F65" s="70">
        <v>89</v>
      </c>
      <c r="G65" s="70">
        <v>12</v>
      </c>
      <c r="H65" s="70">
        <v>48</v>
      </c>
      <c r="I65" s="70">
        <v>16</v>
      </c>
      <c r="J65" s="70">
        <v>25</v>
      </c>
      <c r="K65" s="70">
        <v>31</v>
      </c>
      <c r="L65" s="70">
        <v>107</v>
      </c>
      <c r="M65" s="70">
        <v>93</v>
      </c>
      <c r="N65" s="70">
        <v>75</v>
      </c>
      <c r="O65" s="70">
        <v>52</v>
      </c>
      <c r="P65" s="70">
        <v>26</v>
      </c>
      <c r="Q65" s="70">
        <v>94</v>
      </c>
      <c r="AH65" s="73">
        <v>64</v>
      </c>
      <c r="AI65" s="74">
        <v>1</v>
      </c>
      <c r="AJ65" s="74"/>
      <c r="AK65" s="74"/>
    </row>
    <row r="66" spans="1:37" ht="15.75" x14ac:dyDescent="0.25">
      <c r="A66" s="66">
        <v>65</v>
      </c>
      <c r="B66" s="70">
        <v>23</v>
      </c>
      <c r="C66" s="70">
        <v>93</v>
      </c>
      <c r="D66" s="70">
        <v>18</v>
      </c>
      <c r="E66" s="70">
        <v>32</v>
      </c>
      <c r="F66" s="70">
        <v>92</v>
      </c>
      <c r="G66" s="70">
        <v>12</v>
      </c>
      <c r="H66" s="70">
        <v>48</v>
      </c>
      <c r="I66" s="70">
        <v>16</v>
      </c>
      <c r="J66" s="70">
        <v>25</v>
      </c>
      <c r="K66" s="70">
        <v>35</v>
      </c>
      <c r="L66" s="70">
        <v>110</v>
      </c>
      <c r="M66" s="70">
        <v>95</v>
      </c>
      <c r="N66" s="70">
        <v>81</v>
      </c>
      <c r="O66" s="70">
        <v>52</v>
      </c>
      <c r="P66" s="70">
        <v>28</v>
      </c>
      <c r="Q66" s="70">
        <v>94</v>
      </c>
      <c r="AH66" s="73">
        <v>65</v>
      </c>
      <c r="AI66" s="74">
        <v>0</v>
      </c>
      <c r="AJ66" s="74"/>
      <c r="AK66" s="74"/>
    </row>
    <row r="67" spans="1:37" ht="15.75" x14ac:dyDescent="0.25">
      <c r="A67" s="66">
        <v>66</v>
      </c>
      <c r="B67" s="70">
        <v>24</v>
      </c>
      <c r="C67" s="70">
        <v>94</v>
      </c>
      <c r="D67" s="70">
        <v>18</v>
      </c>
      <c r="E67" s="70">
        <v>33</v>
      </c>
      <c r="F67" s="70">
        <v>94</v>
      </c>
      <c r="G67" s="70">
        <v>13</v>
      </c>
      <c r="H67" s="70">
        <v>50</v>
      </c>
      <c r="I67" s="70">
        <v>18</v>
      </c>
      <c r="J67" s="70">
        <v>33</v>
      </c>
      <c r="K67" s="70">
        <v>39</v>
      </c>
      <c r="L67" s="70">
        <v>112</v>
      </c>
      <c r="M67" s="70">
        <v>98</v>
      </c>
      <c r="N67" s="70">
        <v>82</v>
      </c>
      <c r="O67" s="70">
        <v>55</v>
      </c>
      <c r="P67" s="70">
        <v>28</v>
      </c>
      <c r="Q67" s="70">
        <v>95</v>
      </c>
      <c r="AH67" s="73">
        <v>66</v>
      </c>
      <c r="AI67" s="74">
        <v>0</v>
      </c>
      <c r="AJ67" s="74"/>
      <c r="AK67" s="74"/>
    </row>
    <row r="68" spans="1:37" ht="15.75" x14ac:dyDescent="0.25">
      <c r="A68" s="66">
        <v>67</v>
      </c>
      <c r="B68" s="70">
        <v>24</v>
      </c>
      <c r="C68" s="70">
        <v>95</v>
      </c>
      <c r="D68" s="70">
        <v>19</v>
      </c>
      <c r="E68" s="70">
        <v>35</v>
      </c>
      <c r="F68" s="70">
        <v>95</v>
      </c>
      <c r="G68" s="70">
        <v>13</v>
      </c>
      <c r="H68" s="70">
        <v>50</v>
      </c>
      <c r="I68" s="70">
        <v>18</v>
      </c>
      <c r="J68" s="70">
        <v>37</v>
      </c>
      <c r="K68" s="70">
        <v>43</v>
      </c>
      <c r="L68" s="70">
        <v>114</v>
      </c>
      <c r="M68" s="70">
        <v>98</v>
      </c>
      <c r="N68" s="70">
        <v>84</v>
      </c>
      <c r="O68" s="70">
        <v>58</v>
      </c>
      <c r="P68" s="70">
        <v>30</v>
      </c>
      <c r="Q68" s="70">
        <v>97</v>
      </c>
      <c r="AH68" s="73">
        <v>67</v>
      </c>
      <c r="AI68" s="74">
        <v>0</v>
      </c>
      <c r="AJ68" s="74"/>
      <c r="AK68" s="74"/>
    </row>
    <row r="69" spans="1:37" ht="15.75" x14ac:dyDescent="0.25">
      <c r="A69" s="66">
        <v>68</v>
      </c>
      <c r="B69" s="70">
        <v>25</v>
      </c>
      <c r="C69" s="70">
        <v>96</v>
      </c>
      <c r="D69" s="70">
        <v>19</v>
      </c>
      <c r="E69" s="70">
        <v>35</v>
      </c>
      <c r="F69" s="70">
        <v>96</v>
      </c>
      <c r="G69" s="70">
        <v>13</v>
      </c>
      <c r="H69" s="70">
        <v>54</v>
      </c>
      <c r="I69" s="70">
        <v>18</v>
      </c>
      <c r="J69" s="70">
        <v>37</v>
      </c>
      <c r="K69" s="70">
        <v>45</v>
      </c>
      <c r="L69" s="70">
        <v>114</v>
      </c>
      <c r="M69" s="70">
        <v>98</v>
      </c>
      <c r="N69" s="70">
        <v>89</v>
      </c>
      <c r="O69" s="70">
        <v>62</v>
      </c>
      <c r="P69" s="70">
        <v>32</v>
      </c>
      <c r="Q69" s="70">
        <v>97</v>
      </c>
      <c r="AH69" s="73">
        <v>68</v>
      </c>
      <c r="AI69" s="74">
        <v>1</v>
      </c>
      <c r="AJ69" s="74"/>
      <c r="AK69" s="74"/>
    </row>
    <row r="70" spans="1:37" ht="15.75" x14ac:dyDescent="0.25">
      <c r="A70" s="66">
        <v>69</v>
      </c>
      <c r="B70" s="70">
        <v>25</v>
      </c>
      <c r="C70" s="70">
        <v>97</v>
      </c>
      <c r="D70" s="70">
        <v>19</v>
      </c>
      <c r="E70" s="70">
        <v>36</v>
      </c>
      <c r="F70" s="70">
        <v>96</v>
      </c>
      <c r="G70" s="70">
        <v>13</v>
      </c>
      <c r="H70" s="70">
        <v>55</v>
      </c>
      <c r="I70" s="70">
        <v>19</v>
      </c>
      <c r="J70" s="70">
        <v>37</v>
      </c>
      <c r="K70" s="70">
        <v>48</v>
      </c>
      <c r="L70" s="70">
        <v>117</v>
      </c>
      <c r="M70" s="70">
        <v>98</v>
      </c>
      <c r="N70" s="70">
        <v>90</v>
      </c>
      <c r="O70" s="70">
        <v>67</v>
      </c>
      <c r="P70" s="70">
        <v>32</v>
      </c>
      <c r="Q70" s="70">
        <v>99</v>
      </c>
      <c r="AH70" s="73">
        <v>69</v>
      </c>
      <c r="AI70" s="74">
        <v>0</v>
      </c>
      <c r="AJ70" s="74"/>
      <c r="AK70" s="74"/>
    </row>
    <row r="71" spans="1:37" ht="15.75" x14ac:dyDescent="0.25">
      <c r="A71" s="66">
        <v>70</v>
      </c>
      <c r="B71" s="70">
        <v>26</v>
      </c>
      <c r="C71" s="70">
        <v>97</v>
      </c>
      <c r="D71" s="70">
        <v>20</v>
      </c>
      <c r="E71" s="70">
        <v>37</v>
      </c>
      <c r="F71" s="70">
        <v>99</v>
      </c>
      <c r="G71" s="70">
        <v>13</v>
      </c>
      <c r="H71" s="70">
        <v>57</v>
      </c>
      <c r="I71" s="70">
        <v>20</v>
      </c>
      <c r="J71" s="70">
        <v>38</v>
      </c>
      <c r="K71" s="70">
        <v>50</v>
      </c>
      <c r="L71" s="70">
        <v>121</v>
      </c>
      <c r="M71" s="70">
        <v>100</v>
      </c>
      <c r="N71" s="70">
        <v>91</v>
      </c>
      <c r="O71" s="70">
        <v>70</v>
      </c>
      <c r="P71" s="70">
        <v>33</v>
      </c>
      <c r="Q71" s="70">
        <v>99</v>
      </c>
      <c r="AH71" s="73">
        <v>70</v>
      </c>
      <c r="AI71" s="74">
        <v>2</v>
      </c>
      <c r="AJ71" s="74"/>
      <c r="AK71" s="74"/>
    </row>
    <row r="72" spans="1:37" ht="15.75" x14ac:dyDescent="0.25">
      <c r="A72" s="66">
        <v>71</v>
      </c>
      <c r="B72" s="70">
        <v>27</v>
      </c>
      <c r="C72" s="70">
        <v>98</v>
      </c>
      <c r="D72" s="70">
        <v>22</v>
      </c>
      <c r="E72" s="70">
        <v>41</v>
      </c>
      <c r="F72" s="70">
        <v>99</v>
      </c>
      <c r="G72" s="70">
        <v>14</v>
      </c>
      <c r="H72" s="70">
        <v>60</v>
      </c>
      <c r="I72" s="70">
        <v>23</v>
      </c>
      <c r="J72" s="70">
        <v>39</v>
      </c>
      <c r="K72" s="70">
        <v>50</v>
      </c>
      <c r="L72" s="70">
        <v>123</v>
      </c>
      <c r="M72" s="70">
        <v>101</v>
      </c>
      <c r="N72" s="70">
        <v>92</v>
      </c>
      <c r="O72" s="70">
        <v>72</v>
      </c>
      <c r="P72" s="70">
        <v>34</v>
      </c>
      <c r="Q72" s="70">
        <v>102</v>
      </c>
      <c r="AH72" s="73">
        <v>71</v>
      </c>
      <c r="AI72" s="74">
        <v>1</v>
      </c>
      <c r="AJ72" s="74"/>
      <c r="AK72" s="74"/>
    </row>
    <row r="73" spans="1:37" ht="15.75" x14ac:dyDescent="0.25">
      <c r="A73" s="66">
        <v>72</v>
      </c>
      <c r="B73" s="70">
        <v>30</v>
      </c>
      <c r="C73" s="70">
        <v>99</v>
      </c>
      <c r="D73" s="70">
        <v>25</v>
      </c>
      <c r="E73" s="70">
        <v>41</v>
      </c>
      <c r="F73" s="70">
        <v>102</v>
      </c>
      <c r="G73" s="70">
        <v>15</v>
      </c>
      <c r="H73" s="70">
        <v>61</v>
      </c>
      <c r="I73" s="70">
        <v>26</v>
      </c>
      <c r="J73" s="70">
        <v>41</v>
      </c>
      <c r="K73" s="70">
        <v>52</v>
      </c>
      <c r="L73" s="70">
        <v>130</v>
      </c>
      <c r="M73" s="70">
        <v>103</v>
      </c>
      <c r="N73" s="70">
        <v>93</v>
      </c>
      <c r="O73" s="70">
        <v>76</v>
      </c>
      <c r="P73" s="70">
        <v>35</v>
      </c>
      <c r="Q73" s="70">
        <v>103</v>
      </c>
      <c r="AH73" s="73">
        <v>72</v>
      </c>
      <c r="AI73" s="74">
        <v>1</v>
      </c>
      <c r="AJ73" s="74"/>
      <c r="AK73" s="74"/>
    </row>
    <row r="74" spans="1:37" ht="15.75" x14ac:dyDescent="0.25">
      <c r="A74" s="66">
        <v>73</v>
      </c>
      <c r="B74" s="70">
        <v>30</v>
      </c>
      <c r="C74" s="70">
        <v>102</v>
      </c>
      <c r="D74" s="70">
        <v>26</v>
      </c>
      <c r="E74" s="70">
        <v>42</v>
      </c>
      <c r="F74" s="70">
        <v>103</v>
      </c>
      <c r="G74" s="70">
        <v>15</v>
      </c>
      <c r="H74" s="70">
        <v>69</v>
      </c>
      <c r="I74" s="70">
        <v>28</v>
      </c>
      <c r="J74" s="70">
        <v>43</v>
      </c>
      <c r="K74" s="70">
        <v>52</v>
      </c>
      <c r="L74" s="70">
        <v>135</v>
      </c>
      <c r="M74" s="70">
        <v>104</v>
      </c>
      <c r="N74" s="70">
        <v>95</v>
      </c>
      <c r="O74" s="70">
        <v>81</v>
      </c>
      <c r="P74" s="70">
        <v>42</v>
      </c>
      <c r="Q74" s="70">
        <v>103</v>
      </c>
      <c r="AH74" s="73">
        <v>73</v>
      </c>
      <c r="AI74" s="74">
        <v>0</v>
      </c>
      <c r="AJ74" s="74"/>
      <c r="AK74" s="74"/>
    </row>
    <row r="75" spans="1:37" ht="15.75" x14ac:dyDescent="0.25">
      <c r="A75" s="66">
        <v>74</v>
      </c>
      <c r="B75" s="70">
        <v>35</v>
      </c>
      <c r="C75" s="70">
        <v>106</v>
      </c>
      <c r="D75" s="70">
        <v>26</v>
      </c>
      <c r="E75" s="70">
        <v>44</v>
      </c>
      <c r="F75" s="70">
        <v>104</v>
      </c>
      <c r="G75" s="70">
        <v>15</v>
      </c>
      <c r="H75" s="70">
        <v>70</v>
      </c>
      <c r="I75" s="70">
        <v>29</v>
      </c>
      <c r="J75" s="70">
        <v>46</v>
      </c>
      <c r="K75" s="70">
        <v>53</v>
      </c>
      <c r="L75" s="70">
        <v>140</v>
      </c>
      <c r="M75" s="70">
        <v>105</v>
      </c>
      <c r="N75" s="70">
        <v>100</v>
      </c>
      <c r="O75" s="70">
        <v>83</v>
      </c>
      <c r="P75" s="70">
        <v>45</v>
      </c>
      <c r="Q75" s="70">
        <v>109</v>
      </c>
      <c r="AH75" s="73">
        <v>74</v>
      </c>
      <c r="AI75" s="74">
        <v>1</v>
      </c>
      <c r="AJ75" s="74"/>
      <c r="AK75" s="74"/>
    </row>
    <row r="76" spans="1:37" ht="15.75" x14ac:dyDescent="0.25">
      <c r="A76" s="66">
        <v>75</v>
      </c>
      <c r="B76" s="70">
        <v>36</v>
      </c>
      <c r="C76" s="70">
        <v>109</v>
      </c>
      <c r="D76" s="70">
        <v>27</v>
      </c>
      <c r="E76" s="70">
        <v>51</v>
      </c>
      <c r="F76" s="70">
        <v>106</v>
      </c>
      <c r="G76" s="70">
        <v>16</v>
      </c>
      <c r="H76" s="70">
        <v>72</v>
      </c>
      <c r="I76" s="70">
        <v>34</v>
      </c>
      <c r="J76" s="70">
        <v>48</v>
      </c>
      <c r="K76" s="70">
        <v>55</v>
      </c>
      <c r="L76" s="70">
        <v>140</v>
      </c>
      <c r="M76" s="70">
        <v>106</v>
      </c>
      <c r="N76" s="70">
        <v>101</v>
      </c>
      <c r="O76" s="70">
        <v>83</v>
      </c>
      <c r="P76" s="70">
        <v>49</v>
      </c>
      <c r="Q76" s="70">
        <v>109</v>
      </c>
      <c r="AH76" s="73">
        <v>75</v>
      </c>
      <c r="AI76" s="74">
        <v>0</v>
      </c>
      <c r="AJ76" s="74"/>
      <c r="AK76" s="74"/>
    </row>
    <row r="77" spans="1:37" ht="15.75" x14ac:dyDescent="0.25">
      <c r="A77" s="66">
        <v>76</v>
      </c>
      <c r="B77" s="70">
        <v>37</v>
      </c>
      <c r="C77" s="70">
        <v>109</v>
      </c>
      <c r="D77" s="70">
        <v>30</v>
      </c>
      <c r="E77" s="70">
        <v>53</v>
      </c>
      <c r="F77" s="70">
        <v>109</v>
      </c>
      <c r="G77" s="70">
        <v>16</v>
      </c>
      <c r="H77" s="70">
        <v>73</v>
      </c>
      <c r="I77" s="70">
        <v>34</v>
      </c>
      <c r="J77" s="70">
        <v>49</v>
      </c>
      <c r="K77" s="70">
        <v>59</v>
      </c>
      <c r="L77" s="70">
        <v>140</v>
      </c>
      <c r="M77" s="70">
        <v>112</v>
      </c>
      <c r="N77" s="70">
        <v>101</v>
      </c>
      <c r="O77" s="70">
        <v>84</v>
      </c>
      <c r="P77" s="70">
        <v>52</v>
      </c>
      <c r="Q77" s="70">
        <v>113</v>
      </c>
      <c r="AH77" s="73">
        <v>76</v>
      </c>
      <c r="AI77" s="74">
        <v>2</v>
      </c>
      <c r="AJ77" s="74"/>
      <c r="AK77" s="74"/>
    </row>
    <row r="78" spans="1:37" ht="15.75" x14ac:dyDescent="0.25">
      <c r="A78" s="66">
        <v>77</v>
      </c>
      <c r="B78" s="70">
        <v>42</v>
      </c>
      <c r="C78" s="70">
        <v>113</v>
      </c>
      <c r="D78" s="70">
        <v>31</v>
      </c>
      <c r="E78" s="70">
        <v>53</v>
      </c>
      <c r="F78" s="70">
        <v>110</v>
      </c>
      <c r="G78" s="70">
        <v>16</v>
      </c>
      <c r="H78" s="70">
        <v>73</v>
      </c>
      <c r="I78" s="70">
        <v>35</v>
      </c>
      <c r="J78" s="70">
        <v>51</v>
      </c>
      <c r="K78" s="70">
        <v>59</v>
      </c>
      <c r="L78" s="70">
        <v>141</v>
      </c>
      <c r="M78" s="70">
        <v>114</v>
      </c>
      <c r="N78" s="70">
        <v>107</v>
      </c>
      <c r="O78" s="70">
        <v>84</v>
      </c>
      <c r="P78" s="70">
        <v>53</v>
      </c>
      <c r="Q78" s="70">
        <v>114</v>
      </c>
      <c r="AH78" s="73">
        <v>77</v>
      </c>
      <c r="AI78" s="74">
        <v>0</v>
      </c>
      <c r="AJ78" s="74"/>
      <c r="AK78" s="74"/>
    </row>
    <row r="79" spans="1:37" ht="15.75" x14ac:dyDescent="0.25">
      <c r="A79" s="66">
        <v>78</v>
      </c>
      <c r="B79" s="70">
        <v>42</v>
      </c>
      <c r="C79" s="70">
        <v>114</v>
      </c>
      <c r="D79" s="70">
        <v>31</v>
      </c>
      <c r="E79" s="70">
        <v>55</v>
      </c>
      <c r="F79" s="70">
        <v>112</v>
      </c>
      <c r="G79" s="70">
        <v>16</v>
      </c>
      <c r="H79" s="70">
        <v>75</v>
      </c>
      <c r="I79" s="70">
        <v>36</v>
      </c>
      <c r="J79" s="70">
        <v>51</v>
      </c>
      <c r="K79" s="70">
        <v>61</v>
      </c>
      <c r="L79" s="70">
        <v>145</v>
      </c>
      <c r="M79" s="70">
        <v>115</v>
      </c>
      <c r="N79" s="70">
        <v>115</v>
      </c>
      <c r="O79" s="70">
        <v>85</v>
      </c>
      <c r="P79" s="70">
        <v>54</v>
      </c>
      <c r="Q79" s="70">
        <v>114</v>
      </c>
      <c r="AH79" s="73">
        <v>78</v>
      </c>
      <c r="AI79" s="74">
        <v>1</v>
      </c>
      <c r="AJ79" s="74"/>
      <c r="AK79" s="74"/>
    </row>
    <row r="80" spans="1:37" ht="15.75" x14ac:dyDescent="0.25">
      <c r="A80" s="66">
        <v>79</v>
      </c>
      <c r="B80" s="70">
        <v>43</v>
      </c>
      <c r="C80" s="70">
        <v>115</v>
      </c>
      <c r="D80" s="70">
        <v>32</v>
      </c>
      <c r="E80" s="70">
        <v>57</v>
      </c>
      <c r="F80" s="70">
        <v>114</v>
      </c>
      <c r="G80" s="70">
        <v>16</v>
      </c>
      <c r="H80" s="70">
        <v>76</v>
      </c>
      <c r="I80" s="70">
        <v>42</v>
      </c>
      <c r="J80" s="70">
        <v>60</v>
      </c>
      <c r="K80" s="70">
        <v>74</v>
      </c>
      <c r="L80" s="70">
        <v>145</v>
      </c>
      <c r="M80" s="70">
        <v>116</v>
      </c>
      <c r="N80" s="70">
        <v>119</v>
      </c>
      <c r="O80" s="70">
        <v>88</v>
      </c>
      <c r="P80" s="70">
        <v>57</v>
      </c>
      <c r="Q80" s="70">
        <v>114</v>
      </c>
      <c r="AH80" s="73">
        <v>79</v>
      </c>
      <c r="AI80" s="74">
        <v>1</v>
      </c>
      <c r="AJ80" s="74"/>
      <c r="AK80" s="74"/>
    </row>
    <row r="81" spans="1:37" ht="15.75" x14ac:dyDescent="0.25">
      <c r="A81" s="66">
        <v>80</v>
      </c>
      <c r="B81" s="70">
        <v>49</v>
      </c>
      <c r="C81" s="70">
        <v>115</v>
      </c>
      <c r="D81" s="70">
        <v>34</v>
      </c>
      <c r="E81" s="70">
        <v>60</v>
      </c>
      <c r="F81" s="70">
        <v>114</v>
      </c>
      <c r="G81" s="70">
        <v>16</v>
      </c>
      <c r="H81" s="70">
        <v>76</v>
      </c>
      <c r="I81" s="70">
        <v>43</v>
      </c>
      <c r="J81" s="70">
        <v>62</v>
      </c>
      <c r="K81" s="70">
        <v>74</v>
      </c>
      <c r="L81" s="70">
        <v>146</v>
      </c>
      <c r="M81" s="70">
        <v>117</v>
      </c>
      <c r="N81" s="70">
        <v>119</v>
      </c>
      <c r="O81" s="70">
        <v>89</v>
      </c>
      <c r="P81" s="70">
        <v>60</v>
      </c>
      <c r="Q81" s="70">
        <v>117</v>
      </c>
      <c r="AH81" s="73">
        <v>80</v>
      </c>
      <c r="AI81" s="74">
        <v>0</v>
      </c>
      <c r="AJ81" s="74"/>
      <c r="AK81" s="74"/>
    </row>
    <row r="82" spans="1:37" ht="15.75" x14ac:dyDescent="0.25">
      <c r="A82" s="66">
        <v>81</v>
      </c>
      <c r="B82" s="70">
        <v>59</v>
      </c>
      <c r="C82" s="70">
        <v>121</v>
      </c>
      <c r="D82" s="70">
        <v>35</v>
      </c>
      <c r="E82" s="70">
        <v>61</v>
      </c>
      <c r="F82" s="70">
        <v>118</v>
      </c>
      <c r="G82" s="70">
        <v>17</v>
      </c>
      <c r="H82" s="70">
        <v>80</v>
      </c>
      <c r="I82" s="70">
        <v>43</v>
      </c>
      <c r="J82" s="70">
        <v>63</v>
      </c>
      <c r="K82" s="70">
        <v>75</v>
      </c>
      <c r="L82" s="70">
        <v>146</v>
      </c>
      <c r="M82" s="70">
        <v>117</v>
      </c>
      <c r="N82" s="70">
        <v>120</v>
      </c>
      <c r="O82" s="70">
        <v>90</v>
      </c>
      <c r="P82" s="70">
        <v>61</v>
      </c>
      <c r="Q82" s="70">
        <v>119</v>
      </c>
      <c r="AH82" s="73">
        <v>81</v>
      </c>
      <c r="AI82" s="74">
        <v>0</v>
      </c>
      <c r="AJ82" s="74"/>
      <c r="AK82" s="74"/>
    </row>
    <row r="83" spans="1:37" ht="15.75" x14ac:dyDescent="0.25">
      <c r="A83" s="66">
        <v>82</v>
      </c>
      <c r="B83" s="70">
        <v>62</v>
      </c>
      <c r="C83" s="70">
        <v>122</v>
      </c>
      <c r="D83" s="70">
        <v>37</v>
      </c>
      <c r="E83" s="70">
        <v>64</v>
      </c>
      <c r="F83" s="70">
        <v>118</v>
      </c>
      <c r="G83" s="70">
        <v>17</v>
      </c>
      <c r="H83" s="70">
        <v>81</v>
      </c>
      <c r="I83" s="70">
        <v>44</v>
      </c>
      <c r="J83" s="70">
        <v>65</v>
      </c>
      <c r="K83" s="70">
        <v>76</v>
      </c>
      <c r="L83" s="70">
        <v>146</v>
      </c>
      <c r="M83" s="70">
        <v>121</v>
      </c>
      <c r="N83" s="70">
        <v>122</v>
      </c>
      <c r="O83" s="70">
        <v>92</v>
      </c>
      <c r="P83" s="70">
        <v>67</v>
      </c>
      <c r="Q83" s="70">
        <v>119</v>
      </c>
      <c r="AH83" s="73">
        <v>82</v>
      </c>
      <c r="AI83" s="74">
        <v>0</v>
      </c>
      <c r="AJ83" s="74"/>
      <c r="AK83" s="74"/>
    </row>
    <row r="84" spans="1:37" ht="15.75" x14ac:dyDescent="0.25">
      <c r="A84" s="66">
        <v>83</v>
      </c>
      <c r="B84" s="70">
        <v>62</v>
      </c>
      <c r="C84" s="70">
        <v>125</v>
      </c>
      <c r="D84" s="70">
        <v>40</v>
      </c>
      <c r="E84" s="70">
        <v>69</v>
      </c>
      <c r="F84" s="70">
        <v>120</v>
      </c>
      <c r="G84" s="70">
        <v>18</v>
      </c>
      <c r="H84" s="70">
        <v>86</v>
      </c>
      <c r="I84" s="70">
        <v>46</v>
      </c>
      <c r="J84" s="70">
        <v>65</v>
      </c>
      <c r="K84" s="70">
        <v>77</v>
      </c>
      <c r="L84" s="70">
        <v>147</v>
      </c>
      <c r="M84" s="70">
        <v>122</v>
      </c>
      <c r="N84" s="70">
        <v>123</v>
      </c>
      <c r="O84" s="70">
        <v>93</v>
      </c>
      <c r="P84" s="70">
        <v>68</v>
      </c>
      <c r="Q84" s="70">
        <v>119</v>
      </c>
      <c r="AH84" s="73">
        <v>83</v>
      </c>
      <c r="AI84" s="74">
        <v>2</v>
      </c>
      <c r="AJ84" s="74"/>
      <c r="AK84" s="74"/>
    </row>
    <row r="85" spans="1:37" ht="15.75" x14ac:dyDescent="0.25">
      <c r="A85" s="66">
        <v>84</v>
      </c>
      <c r="B85" s="70">
        <v>62</v>
      </c>
      <c r="C85" s="70">
        <v>126</v>
      </c>
      <c r="D85" s="70">
        <v>40</v>
      </c>
      <c r="E85" s="70">
        <v>69</v>
      </c>
      <c r="F85" s="70">
        <v>125</v>
      </c>
      <c r="G85" s="70">
        <v>18</v>
      </c>
      <c r="H85" s="70">
        <v>98</v>
      </c>
      <c r="I85" s="70">
        <v>46</v>
      </c>
      <c r="J85" s="70">
        <v>69</v>
      </c>
      <c r="K85" s="70">
        <v>81</v>
      </c>
      <c r="L85" s="70">
        <v>147</v>
      </c>
      <c r="M85" s="70">
        <v>122</v>
      </c>
      <c r="N85" s="70">
        <v>125</v>
      </c>
      <c r="O85" s="70">
        <v>95</v>
      </c>
      <c r="P85" s="70">
        <v>72</v>
      </c>
      <c r="Q85" s="70">
        <v>121</v>
      </c>
      <c r="AH85" s="73">
        <v>84</v>
      </c>
      <c r="AI85" s="74">
        <v>0</v>
      </c>
      <c r="AJ85" s="74"/>
      <c r="AK85" s="74"/>
    </row>
    <row r="86" spans="1:37" ht="15.75" x14ac:dyDescent="0.25">
      <c r="A86" s="66">
        <v>85</v>
      </c>
      <c r="B86" s="70">
        <v>67</v>
      </c>
      <c r="C86" s="70">
        <v>126</v>
      </c>
      <c r="D86" s="70">
        <v>40</v>
      </c>
      <c r="E86" s="70">
        <v>71</v>
      </c>
      <c r="F86" s="70">
        <v>127</v>
      </c>
      <c r="G86" s="70">
        <v>18</v>
      </c>
      <c r="H86" s="70">
        <v>98</v>
      </c>
      <c r="I86" s="70">
        <v>47</v>
      </c>
      <c r="J86" s="70">
        <v>73</v>
      </c>
      <c r="K86" s="70">
        <v>82</v>
      </c>
      <c r="L86" s="70">
        <v>147</v>
      </c>
      <c r="M86" s="70">
        <v>126</v>
      </c>
      <c r="N86" s="70">
        <v>127</v>
      </c>
      <c r="O86" s="70">
        <v>95</v>
      </c>
      <c r="P86" s="70">
        <v>74</v>
      </c>
      <c r="Q86" s="70">
        <v>123</v>
      </c>
      <c r="AH86" s="73">
        <v>85</v>
      </c>
      <c r="AI86" s="74">
        <v>1</v>
      </c>
      <c r="AJ86" s="74"/>
      <c r="AK86" s="74"/>
    </row>
    <row r="87" spans="1:37" ht="15.75" x14ac:dyDescent="0.25">
      <c r="A87" s="66">
        <v>86</v>
      </c>
      <c r="B87" s="70">
        <v>68</v>
      </c>
      <c r="C87" s="70">
        <v>127</v>
      </c>
      <c r="D87" s="70">
        <v>43</v>
      </c>
      <c r="E87" s="70">
        <v>72</v>
      </c>
      <c r="F87" s="70">
        <v>129</v>
      </c>
      <c r="G87" s="70">
        <v>18</v>
      </c>
      <c r="H87" s="70">
        <v>102</v>
      </c>
      <c r="I87" s="70">
        <v>49</v>
      </c>
      <c r="J87" s="70">
        <v>79</v>
      </c>
      <c r="K87" s="70">
        <v>84</v>
      </c>
      <c r="L87" s="70">
        <v>147</v>
      </c>
      <c r="M87" s="70">
        <v>128</v>
      </c>
      <c r="N87" s="70">
        <v>128</v>
      </c>
      <c r="O87" s="70">
        <v>113</v>
      </c>
      <c r="P87" s="70">
        <v>74</v>
      </c>
      <c r="Q87" s="70">
        <v>123</v>
      </c>
      <c r="AH87" s="73">
        <v>86</v>
      </c>
      <c r="AI87" s="74">
        <v>0</v>
      </c>
      <c r="AJ87" s="74"/>
      <c r="AK87" s="74"/>
    </row>
    <row r="88" spans="1:37" ht="15.75" x14ac:dyDescent="0.25">
      <c r="A88" s="66">
        <v>87</v>
      </c>
      <c r="B88" s="70">
        <v>68</v>
      </c>
      <c r="C88" s="70">
        <v>128</v>
      </c>
      <c r="D88" s="70">
        <v>47</v>
      </c>
      <c r="E88" s="70">
        <v>76</v>
      </c>
      <c r="F88" s="70">
        <v>134</v>
      </c>
      <c r="G88" s="70">
        <v>18</v>
      </c>
      <c r="H88" s="70">
        <v>106</v>
      </c>
      <c r="I88" s="70">
        <v>50</v>
      </c>
      <c r="J88" s="70">
        <v>79</v>
      </c>
      <c r="K88" s="70">
        <v>87</v>
      </c>
      <c r="L88" s="70">
        <v>149</v>
      </c>
      <c r="M88" s="70">
        <v>134</v>
      </c>
      <c r="N88" s="70">
        <v>129</v>
      </c>
      <c r="O88" s="70">
        <v>113</v>
      </c>
      <c r="P88" s="70">
        <v>80</v>
      </c>
      <c r="Q88" s="70">
        <v>125</v>
      </c>
      <c r="AH88" s="73">
        <v>87</v>
      </c>
      <c r="AI88" s="74">
        <v>0</v>
      </c>
      <c r="AJ88" s="74"/>
      <c r="AK88" s="74"/>
    </row>
    <row r="89" spans="1:37" ht="15.75" x14ac:dyDescent="0.25">
      <c r="A89" s="66">
        <v>88</v>
      </c>
      <c r="B89" s="70">
        <v>70</v>
      </c>
      <c r="C89" s="70">
        <v>128</v>
      </c>
      <c r="D89" s="70">
        <v>48</v>
      </c>
      <c r="E89" s="70">
        <v>78</v>
      </c>
      <c r="F89" s="70">
        <v>136</v>
      </c>
      <c r="G89" s="70">
        <v>19</v>
      </c>
      <c r="H89" s="70">
        <v>107</v>
      </c>
      <c r="I89" s="70">
        <v>58</v>
      </c>
      <c r="J89" s="70">
        <v>80</v>
      </c>
      <c r="K89" s="70">
        <v>88</v>
      </c>
      <c r="L89" s="70">
        <v>149</v>
      </c>
      <c r="M89" s="70">
        <v>142</v>
      </c>
      <c r="N89" s="70">
        <v>129</v>
      </c>
      <c r="O89" s="70">
        <v>114</v>
      </c>
      <c r="P89" s="70">
        <v>82</v>
      </c>
      <c r="Q89" s="70">
        <v>125</v>
      </c>
      <c r="AH89" s="73">
        <v>88</v>
      </c>
      <c r="AI89" s="74">
        <v>0</v>
      </c>
      <c r="AJ89" s="74"/>
      <c r="AK89" s="74"/>
    </row>
    <row r="90" spans="1:37" ht="15.75" x14ac:dyDescent="0.25">
      <c r="A90" s="66">
        <v>89</v>
      </c>
      <c r="B90" s="70">
        <v>71</v>
      </c>
      <c r="C90" s="70">
        <v>129</v>
      </c>
      <c r="D90" s="70">
        <v>53</v>
      </c>
      <c r="E90" s="70">
        <v>78</v>
      </c>
      <c r="F90" s="70">
        <v>137</v>
      </c>
      <c r="G90" s="70">
        <v>20</v>
      </c>
      <c r="H90" s="70">
        <v>112</v>
      </c>
      <c r="I90" s="70">
        <v>60</v>
      </c>
      <c r="J90" s="70">
        <v>80</v>
      </c>
      <c r="K90" s="70">
        <v>92</v>
      </c>
      <c r="L90" s="70">
        <v>151</v>
      </c>
      <c r="M90" s="70">
        <v>144</v>
      </c>
      <c r="N90" s="70">
        <v>129</v>
      </c>
      <c r="O90" s="70">
        <v>123</v>
      </c>
      <c r="P90" s="70">
        <v>83</v>
      </c>
      <c r="Q90" s="70">
        <v>126</v>
      </c>
      <c r="AH90" s="73">
        <v>89</v>
      </c>
      <c r="AI90" s="74">
        <v>1</v>
      </c>
      <c r="AJ90" s="74"/>
      <c r="AK90" s="74"/>
    </row>
    <row r="91" spans="1:37" ht="15.75" x14ac:dyDescent="0.25">
      <c r="A91" s="66">
        <v>90</v>
      </c>
      <c r="B91" s="70">
        <v>76</v>
      </c>
      <c r="C91" s="70">
        <v>130</v>
      </c>
      <c r="D91" s="70">
        <v>53</v>
      </c>
      <c r="E91" s="70">
        <v>79</v>
      </c>
      <c r="F91" s="70">
        <v>141</v>
      </c>
      <c r="G91" s="70">
        <v>20</v>
      </c>
      <c r="H91" s="70">
        <v>119</v>
      </c>
      <c r="I91" s="70">
        <v>60</v>
      </c>
      <c r="J91" s="70">
        <v>93</v>
      </c>
      <c r="K91" s="70">
        <v>94</v>
      </c>
      <c r="L91" s="70">
        <v>152</v>
      </c>
      <c r="M91" s="70">
        <v>145</v>
      </c>
      <c r="N91" s="70">
        <v>131</v>
      </c>
      <c r="O91" s="70">
        <v>123</v>
      </c>
      <c r="P91" s="70">
        <v>85</v>
      </c>
      <c r="Q91" s="70">
        <v>131</v>
      </c>
      <c r="AH91" s="73">
        <v>90</v>
      </c>
      <c r="AI91" s="74">
        <v>1</v>
      </c>
      <c r="AJ91" s="74"/>
      <c r="AK91" s="74"/>
    </row>
    <row r="92" spans="1:37" ht="15.75" x14ac:dyDescent="0.25">
      <c r="A92" s="66">
        <v>91</v>
      </c>
      <c r="B92" s="70">
        <v>79</v>
      </c>
      <c r="C92" s="70">
        <v>135</v>
      </c>
      <c r="D92" s="70">
        <v>53</v>
      </c>
      <c r="E92" s="70">
        <v>81</v>
      </c>
      <c r="F92" s="70">
        <v>146</v>
      </c>
      <c r="G92" s="70">
        <v>20</v>
      </c>
      <c r="H92" s="70">
        <v>121</v>
      </c>
      <c r="I92" s="70">
        <v>67</v>
      </c>
      <c r="J92" s="70">
        <v>95</v>
      </c>
      <c r="K92" s="70">
        <v>95</v>
      </c>
      <c r="L92" s="70">
        <v>152</v>
      </c>
      <c r="M92" s="70">
        <v>145</v>
      </c>
      <c r="N92" s="70">
        <v>132</v>
      </c>
      <c r="O92" s="70">
        <v>125</v>
      </c>
      <c r="P92" s="70">
        <v>86</v>
      </c>
      <c r="Q92" s="70">
        <v>134</v>
      </c>
      <c r="AH92" s="73">
        <v>91</v>
      </c>
      <c r="AI92" s="74">
        <v>0</v>
      </c>
      <c r="AJ92" s="74"/>
      <c r="AK92" s="74"/>
    </row>
    <row r="93" spans="1:37" ht="15.75" x14ac:dyDescent="0.25">
      <c r="A93" s="66">
        <v>92</v>
      </c>
      <c r="B93" s="70">
        <v>87</v>
      </c>
      <c r="C93" s="70">
        <v>137</v>
      </c>
      <c r="D93" s="70">
        <v>55</v>
      </c>
      <c r="E93" s="70">
        <v>81</v>
      </c>
      <c r="F93" s="70">
        <v>147</v>
      </c>
      <c r="G93" s="70">
        <v>21</v>
      </c>
      <c r="H93" s="70">
        <v>121</v>
      </c>
      <c r="I93" s="70">
        <v>69</v>
      </c>
      <c r="J93" s="70">
        <v>101</v>
      </c>
      <c r="K93" s="70">
        <v>96</v>
      </c>
      <c r="L93" s="70">
        <v>153</v>
      </c>
      <c r="M93" s="70">
        <v>148</v>
      </c>
      <c r="N93" s="70">
        <v>132</v>
      </c>
      <c r="O93" s="70">
        <v>126</v>
      </c>
      <c r="P93" s="70">
        <v>88</v>
      </c>
      <c r="Q93" s="70">
        <v>135</v>
      </c>
      <c r="AH93" s="73">
        <v>92</v>
      </c>
      <c r="AI93" s="74">
        <v>1</v>
      </c>
      <c r="AJ93" s="74"/>
      <c r="AK93" s="74"/>
    </row>
    <row r="94" spans="1:37" ht="15.75" x14ac:dyDescent="0.25">
      <c r="A94" s="66">
        <v>93</v>
      </c>
      <c r="B94" s="70">
        <v>93</v>
      </c>
      <c r="C94" s="70">
        <v>138</v>
      </c>
      <c r="D94" s="70">
        <v>57</v>
      </c>
      <c r="E94" s="70">
        <v>83</v>
      </c>
      <c r="F94" s="70">
        <v>150</v>
      </c>
      <c r="G94" s="70">
        <v>22</v>
      </c>
      <c r="H94" s="70">
        <v>130</v>
      </c>
      <c r="I94" s="70">
        <v>73</v>
      </c>
      <c r="J94" s="70">
        <v>101</v>
      </c>
      <c r="K94" s="70">
        <v>96</v>
      </c>
      <c r="L94" s="70">
        <v>153</v>
      </c>
      <c r="M94" s="70">
        <v>148</v>
      </c>
      <c r="N94" s="70">
        <v>133</v>
      </c>
      <c r="O94" s="70">
        <v>128</v>
      </c>
      <c r="P94" s="70">
        <v>90</v>
      </c>
      <c r="Q94" s="70">
        <v>136</v>
      </c>
      <c r="AH94" s="73">
        <v>93</v>
      </c>
      <c r="AI94" s="74">
        <v>1</v>
      </c>
      <c r="AJ94" s="74"/>
      <c r="AK94" s="74"/>
    </row>
    <row r="95" spans="1:37" ht="15.75" x14ac:dyDescent="0.25">
      <c r="A95" s="66">
        <v>94</v>
      </c>
      <c r="B95" s="70">
        <v>94</v>
      </c>
      <c r="C95" s="70">
        <v>139</v>
      </c>
      <c r="D95" s="70">
        <v>62</v>
      </c>
      <c r="E95" s="70">
        <v>86</v>
      </c>
      <c r="F95" s="70">
        <v>150</v>
      </c>
      <c r="G95" s="70">
        <v>24</v>
      </c>
      <c r="H95" s="70">
        <v>133</v>
      </c>
      <c r="I95" s="70">
        <v>73</v>
      </c>
      <c r="J95" s="70">
        <v>102</v>
      </c>
      <c r="K95" s="70">
        <v>96</v>
      </c>
      <c r="L95" s="70">
        <v>156</v>
      </c>
      <c r="M95" s="70">
        <v>149</v>
      </c>
      <c r="N95" s="70">
        <v>134</v>
      </c>
      <c r="O95" s="70">
        <v>130</v>
      </c>
      <c r="P95" s="70">
        <v>91</v>
      </c>
      <c r="Q95" s="70">
        <v>138</v>
      </c>
      <c r="AH95" s="73">
        <v>94</v>
      </c>
      <c r="AI95" s="74">
        <v>1</v>
      </c>
      <c r="AJ95" s="74"/>
      <c r="AK95" s="74"/>
    </row>
    <row r="96" spans="1:37" ht="15.75" x14ac:dyDescent="0.25">
      <c r="A96" s="66">
        <v>95</v>
      </c>
      <c r="B96" s="70">
        <v>103</v>
      </c>
      <c r="C96" s="70">
        <v>141</v>
      </c>
      <c r="D96" s="70">
        <v>62</v>
      </c>
      <c r="E96" s="70">
        <v>93</v>
      </c>
      <c r="F96" s="70">
        <v>151</v>
      </c>
      <c r="G96" s="70">
        <v>25</v>
      </c>
      <c r="H96" s="70">
        <v>134</v>
      </c>
      <c r="I96" s="70">
        <v>86</v>
      </c>
      <c r="J96" s="70">
        <v>103</v>
      </c>
      <c r="K96" s="70">
        <v>97</v>
      </c>
      <c r="L96" s="70">
        <v>158</v>
      </c>
      <c r="M96" s="70">
        <v>153</v>
      </c>
      <c r="N96" s="70">
        <v>134</v>
      </c>
      <c r="O96" s="70">
        <v>131</v>
      </c>
      <c r="P96" s="70">
        <v>99</v>
      </c>
      <c r="Q96" s="70">
        <v>140</v>
      </c>
      <c r="AH96" s="73">
        <v>95</v>
      </c>
      <c r="AI96" s="74">
        <v>0</v>
      </c>
      <c r="AJ96" s="74"/>
      <c r="AK96" s="74"/>
    </row>
    <row r="97" spans="1:37" ht="15.75" x14ac:dyDescent="0.25">
      <c r="A97" s="66">
        <v>96</v>
      </c>
      <c r="B97" s="70">
        <v>103</v>
      </c>
      <c r="C97" s="70">
        <v>143</v>
      </c>
      <c r="D97" s="70">
        <v>63</v>
      </c>
      <c r="E97" s="70">
        <v>94</v>
      </c>
      <c r="F97" s="70">
        <v>154</v>
      </c>
      <c r="G97" s="70">
        <v>28</v>
      </c>
      <c r="H97" s="70">
        <v>139</v>
      </c>
      <c r="I97" s="70">
        <v>86</v>
      </c>
      <c r="J97" s="70">
        <v>105</v>
      </c>
      <c r="K97" s="70">
        <v>98</v>
      </c>
      <c r="L97" s="70">
        <v>159</v>
      </c>
      <c r="M97" s="70">
        <v>153</v>
      </c>
      <c r="N97" s="70">
        <v>134</v>
      </c>
      <c r="O97" s="70">
        <v>131</v>
      </c>
      <c r="P97" s="70">
        <v>103</v>
      </c>
      <c r="Q97" s="70">
        <v>140</v>
      </c>
      <c r="AH97" s="73">
        <v>96</v>
      </c>
      <c r="AI97" s="74">
        <v>0</v>
      </c>
      <c r="AJ97" s="74"/>
      <c r="AK97" s="74"/>
    </row>
    <row r="98" spans="1:37" ht="15.75" x14ac:dyDescent="0.25">
      <c r="A98" s="66">
        <v>97</v>
      </c>
      <c r="B98" s="70">
        <v>103</v>
      </c>
      <c r="C98" s="70">
        <v>146</v>
      </c>
      <c r="D98" s="70">
        <v>64</v>
      </c>
      <c r="E98" s="70">
        <v>95</v>
      </c>
      <c r="F98" s="70">
        <v>155</v>
      </c>
      <c r="G98" s="70">
        <v>29</v>
      </c>
      <c r="H98" s="70">
        <v>143</v>
      </c>
      <c r="I98" s="70">
        <v>89</v>
      </c>
      <c r="J98" s="70">
        <v>106</v>
      </c>
      <c r="K98" s="70">
        <v>99</v>
      </c>
      <c r="L98" s="70">
        <v>161</v>
      </c>
      <c r="M98" s="70">
        <v>156</v>
      </c>
      <c r="N98" s="70">
        <v>135</v>
      </c>
      <c r="O98" s="70">
        <v>133</v>
      </c>
      <c r="P98" s="70">
        <v>104</v>
      </c>
      <c r="Q98" s="70">
        <v>142</v>
      </c>
      <c r="AH98" s="73">
        <v>97</v>
      </c>
      <c r="AI98" s="74">
        <v>0</v>
      </c>
      <c r="AJ98" s="74"/>
      <c r="AK98" s="74"/>
    </row>
    <row r="99" spans="1:37" ht="15.75" x14ac:dyDescent="0.25">
      <c r="A99" s="66">
        <v>98</v>
      </c>
      <c r="B99" s="70">
        <v>113</v>
      </c>
      <c r="C99" s="70">
        <v>148</v>
      </c>
      <c r="D99" s="70">
        <v>69</v>
      </c>
      <c r="E99" s="70">
        <v>99</v>
      </c>
      <c r="F99" s="70">
        <v>155</v>
      </c>
      <c r="G99" s="70">
        <v>33</v>
      </c>
      <c r="H99" s="70">
        <v>145</v>
      </c>
      <c r="I99" s="70">
        <v>91</v>
      </c>
      <c r="J99" s="70">
        <v>107</v>
      </c>
      <c r="K99" s="70">
        <v>99</v>
      </c>
      <c r="L99" s="70">
        <v>162</v>
      </c>
      <c r="M99" s="70">
        <v>157</v>
      </c>
      <c r="N99" s="70">
        <v>136</v>
      </c>
      <c r="O99" s="70">
        <v>136</v>
      </c>
      <c r="P99" s="70">
        <v>105</v>
      </c>
      <c r="Q99" s="70">
        <v>147</v>
      </c>
      <c r="AH99" s="73">
        <v>98</v>
      </c>
      <c r="AI99" s="74">
        <v>0</v>
      </c>
      <c r="AJ99" s="74"/>
      <c r="AK99" s="74"/>
    </row>
    <row r="100" spans="1:37" ht="15.75" x14ac:dyDescent="0.25">
      <c r="A100" s="66">
        <v>99</v>
      </c>
      <c r="B100" s="70">
        <v>113</v>
      </c>
      <c r="C100" s="70">
        <v>148</v>
      </c>
      <c r="D100" s="70">
        <v>70</v>
      </c>
      <c r="E100" s="70">
        <v>100</v>
      </c>
      <c r="F100" s="70">
        <v>157</v>
      </c>
      <c r="G100" s="70">
        <v>37</v>
      </c>
      <c r="H100" s="70">
        <v>145</v>
      </c>
      <c r="I100" s="70">
        <v>100</v>
      </c>
      <c r="J100" s="70">
        <v>111</v>
      </c>
      <c r="K100" s="70">
        <v>103</v>
      </c>
      <c r="L100" s="70">
        <v>162</v>
      </c>
      <c r="M100" s="70">
        <v>158</v>
      </c>
      <c r="N100" s="70">
        <v>137</v>
      </c>
      <c r="O100" s="70">
        <v>137</v>
      </c>
      <c r="P100" s="70">
        <v>106</v>
      </c>
      <c r="Q100" s="70">
        <v>147</v>
      </c>
      <c r="AH100" s="73">
        <v>99</v>
      </c>
      <c r="AI100" s="74">
        <v>0</v>
      </c>
      <c r="AJ100" s="74"/>
      <c r="AK100" s="74"/>
    </row>
    <row r="101" spans="1:37" ht="15.75" x14ac:dyDescent="0.25">
      <c r="A101" s="66">
        <v>100</v>
      </c>
      <c r="B101" s="70">
        <v>114</v>
      </c>
      <c r="C101" s="70">
        <v>151</v>
      </c>
      <c r="D101" s="70">
        <v>72</v>
      </c>
      <c r="E101" s="70">
        <v>102</v>
      </c>
      <c r="F101" s="70">
        <v>158</v>
      </c>
      <c r="G101" s="70">
        <v>37</v>
      </c>
      <c r="H101" s="70">
        <v>146</v>
      </c>
      <c r="I101" s="70">
        <v>101</v>
      </c>
      <c r="J101" s="70">
        <v>112</v>
      </c>
      <c r="K101" s="70">
        <v>108</v>
      </c>
      <c r="L101" s="70">
        <v>162</v>
      </c>
      <c r="M101" s="70">
        <v>159</v>
      </c>
      <c r="N101" s="70">
        <v>138</v>
      </c>
      <c r="O101" s="70">
        <v>141</v>
      </c>
      <c r="P101" s="70">
        <v>108</v>
      </c>
      <c r="Q101" s="70">
        <v>147</v>
      </c>
      <c r="AH101" s="73">
        <v>100</v>
      </c>
      <c r="AI101" s="74">
        <v>0</v>
      </c>
      <c r="AJ101" s="74"/>
      <c r="AK101" s="74"/>
    </row>
    <row r="102" spans="1:37" ht="15.75" x14ac:dyDescent="0.25">
      <c r="A102" s="66">
        <v>101</v>
      </c>
      <c r="B102" s="70">
        <v>114</v>
      </c>
      <c r="C102" s="70">
        <v>152</v>
      </c>
      <c r="D102" s="70">
        <v>73</v>
      </c>
      <c r="E102" s="70">
        <v>107</v>
      </c>
      <c r="F102" s="70">
        <v>161</v>
      </c>
      <c r="G102" s="70">
        <v>44</v>
      </c>
      <c r="H102" s="70">
        <v>147</v>
      </c>
      <c r="I102" s="70">
        <v>102</v>
      </c>
      <c r="J102" s="70">
        <v>117</v>
      </c>
      <c r="K102" s="70">
        <v>110</v>
      </c>
      <c r="L102" s="70">
        <v>164</v>
      </c>
      <c r="M102" s="70">
        <v>159</v>
      </c>
      <c r="N102" s="70">
        <v>140</v>
      </c>
      <c r="O102" s="70">
        <v>142</v>
      </c>
      <c r="P102" s="70">
        <v>110</v>
      </c>
      <c r="Q102" s="70">
        <v>150</v>
      </c>
      <c r="AH102" s="73">
        <v>101</v>
      </c>
      <c r="AI102" s="74">
        <v>0</v>
      </c>
      <c r="AJ102" s="74"/>
      <c r="AK102" s="74"/>
    </row>
    <row r="103" spans="1:37" ht="15.75" x14ac:dyDescent="0.25">
      <c r="A103" s="66">
        <v>102</v>
      </c>
      <c r="B103" s="70">
        <v>121</v>
      </c>
      <c r="C103" s="70">
        <v>152</v>
      </c>
      <c r="D103" s="70">
        <v>73</v>
      </c>
      <c r="E103" s="70">
        <v>108</v>
      </c>
      <c r="F103" s="70">
        <v>162</v>
      </c>
      <c r="G103" s="70">
        <v>45</v>
      </c>
      <c r="H103" s="70">
        <v>149</v>
      </c>
      <c r="I103" s="70">
        <v>102</v>
      </c>
      <c r="J103" s="70">
        <v>118</v>
      </c>
      <c r="K103" s="70">
        <v>110</v>
      </c>
      <c r="L103" s="70">
        <v>164</v>
      </c>
      <c r="M103" s="70">
        <v>159</v>
      </c>
      <c r="N103" s="70">
        <v>145</v>
      </c>
      <c r="O103" s="70">
        <v>143</v>
      </c>
      <c r="P103" s="70">
        <v>114</v>
      </c>
      <c r="Q103" s="70">
        <v>152</v>
      </c>
      <c r="AH103" s="73">
        <v>102</v>
      </c>
      <c r="AI103" s="74">
        <v>1</v>
      </c>
      <c r="AJ103" s="74"/>
      <c r="AK103" s="74"/>
    </row>
    <row r="104" spans="1:37" ht="15.75" x14ac:dyDescent="0.25">
      <c r="A104" s="66">
        <v>103</v>
      </c>
      <c r="B104" s="70">
        <v>122</v>
      </c>
      <c r="C104" s="70">
        <v>153</v>
      </c>
      <c r="D104" s="70">
        <v>76</v>
      </c>
      <c r="E104" s="70">
        <v>110</v>
      </c>
      <c r="F104" s="70">
        <v>162</v>
      </c>
      <c r="G104" s="70">
        <v>50</v>
      </c>
      <c r="H104" s="70">
        <v>153</v>
      </c>
      <c r="I104" s="70">
        <v>108</v>
      </c>
      <c r="J104" s="70">
        <v>124</v>
      </c>
      <c r="K104" s="70">
        <v>112</v>
      </c>
      <c r="L104" s="70">
        <v>166</v>
      </c>
      <c r="M104" s="70">
        <v>160</v>
      </c>
      <c r="N104" s="70">
        <v>146</v>
      </c>
      <c r="O104" s="70">
        <v>146</v>
      </c>
      <c r="P104" s="70">
        <v>116</v>
      </c>
      <c r="Q104" s="70">
        <v>153</v>
      </c>
      <c r="AH104" s="73">
        <v>103</v>
      </c>
      <c r="AI104" s="74">
        <v>2</v>
      </c>
      <c r="AJ104" s="74"/>
      <c r="AK104" s="74"/>
    </row>
    <row r="105" spans="1:37" ht="15.75" x14ac:dyDescent="0.25">
      <c r="A105" s="66">
        <v>104</v>
      </c>
      <c r="B105" s="70">
        <v>123</v>
      </c>
      <c r="C105" s="70">
        <v>155</v>
      </c>
      <c r="D105" s="70">
        <v>79</v>
      </c>
      <c r="E105" s="70">
        <v>111</v>
      </c>
      <c r="F105" s="70">
        <v>162</v>
      </c>
      <c r="G105" s="70">
        <v>67</v>
      </c>
      <c r="H105" s="70">
        <v>154</v>
      </c>
      <c r="I105" s="70">
        <v>108</v>
      </c>
      <c r="J105" s="70">
        <v>130</v>
      </c>
      <c r="K105" s="70">
        <v>113</v>
      </c>
      <c r="L105" s="70">
        <v>167</v>
      </c>
      <c r="M105" s="70">
        <v>164</v>
      </c>
      <c r="N105" s="70">
        <v>151</v>
      </c>
      <c r="O105" s="70">
        <v>149</v>
      </c>
      <c r="P105" s="70">
        <v>116</v>
      </c>
      <c r="Q105" s="70">
        <v>153</v>
      </c>
      <c r="AH105" s="73">
        <v>104</v>
      </c>
      <c r="AI105" s="74">
        <v>1</v>
      </c>
      <c r="AJ105" s="74"/>
      <c r="AK105" s="74"/>
    </row>
    <row r="106" spans="1:37" ht="15.75" x14ac:dyDescent="0.25">
      <c r="A106" s="66">
        <v>105</v>
      </c>
      <c r="B106" s="70">
        <v>124</v>
      </c>
      <c r="C106" s="70">
        <v>161</v>
      </c>
      <c r="D106" s="70">
        <v>84</v>
      </c>
      <c r="E106" s="70">
        <v>113</v>
      </c>
      <c r="F106" s="70">
        <v>164</v>
      </c>
      <c r="G106" s="70">
        <v>73</v>
      </c>
      <c r="H106" s="70">
        <v>155</v>
      </c>
      <c r="I106" s="70">
        <v>109</v>
      </c>
      <c r="J106" s="70">
        <v>130</v>
      </c>
      <c r="K106" s="70">
        <v>115</v>
      </c>
      <c r="L106" s="70">
        <v>170</v>
      </c>
      <c r="M106" s="70">
        <v>165</v>
      </c>
      <c r="N106" s="70">
        <v>151</v>
      </c>
      <c r="O106" s="70">
        <v>149</v>
      </c>
      <c r="P106" s="70">
        <v>116</v>
      </c>
      <c r="Q106" s="70">
        <v>157</v>
      </c>
      <c r="AH106" s="73">
        <v>105</v>
      </c>
      <c r="AI106" s="74">
        <v>0</v>
      </c>
      <c r="AJ106" s="74"/>
      <c r="AK106" s="74"/>
    </row>
    <row r="107" spans="1:37" ht="15.75" x14ac:dyDescent="0.25">
      <c r="A107" s="66">
        <v>106</v>
      </c>
      <c r="B107" s="70">
        <v>134</v>
      </c>
      <c r="C107" s="70">
        <v>162</v>
      </c>
      <c r="D107" s="70">
        <v>96</v>
      </c>
      <c r="E107" s="70">
        <v>115</v>
      </c>
      <c r="F107" s="70">
        <v>165</v>
      </c>
      <c r="G107" s="70">
        <v>76</v>
      </c>
      <c r="H107" s="70">
        <v>155</v>
      </c>
      <c r="I107" s="70">
        <v>110</v>
      </c>
      <c r="J107" s="70">
        <v>130</v>
      </c>
      <c r="K107" s="70">
        <v>117</v>
      </c>
      <c r="L107" s="70">
        <v>171</v>
      </c>
      <c r="M107" s="70">
        <v>165</v>
      </c>
      <c r="N107" s="70">
        <v>152</v>
      </c>
      <c r="O107" s="70">
        <v>151</v>
      </c>
      <c r="P107" s="70">
        <v>118</v>
      </c>
      <c r="Q107" s="70">
        <v>161</v>
      </c>
      <c r="AH107" s="73">
        <v>106</v>
      </c>
      <c r="AI107" s="74">
        <v>1</v>
      </c>
      <c r="AJ107" s="74"/>
      <c r="AK107" s="74"/>
    </row>
    <row r="108" spans="1:37" ht="15.75" x14ac:dyDescent="0.25">
      <c r="A108" s="66">
        <v>107</v>
      </c>
      <c r="B108" s="70">
        <v>151</v>
      </c>
      <c r="C108" s="70">
        <v>163</v>
      </c>
      <c r="D108" s="70">
        <v>96</v>
      </c>
      <c r="E108" s="70">
        <v>124</v>
      </c>
      <c r="F108" s="70">
        <v>169</v>
      </c>
      <c r="G108" s="70">
        <v>79</v>
      </c>
      <c r="H108" s="70">
        <v>155</v>
      </c>
      <c r="I108" s="70">
        <v>111</v>
      </c>
      <c r="J108" s="70">
        <v>131</v>
      </c>
      <c r="K108" s="70">
        <v>119</v>
      </c>
      <c r="L108" s="70">
        <v>172</v>
      </c>
      <c r="M108" s="70">
        <v>166</v>
      </c>
      <c r="N108" s="70">
        <v>153</v>
      </c>
      <c r="O108" s="70">
        <v>158</v>
      </c>
      <c r="P108" s="70">
        <v>121</v>
      </c>
      <c r="Q108" s="70">
        <v>161</v>
      </c>
      <c r="AH108" s="73">
        <v>107</v>
      </c>
      <c r="AI108" s="74">
        <v>2</v>
      </c>
      <c r="AJ108" s="74"/>
      <c r="AK108" s="74"/>
    </row>
    <row r="109" spans="1:37" ht="15.75" x14ac:dyDescent="0.25">
      <c r="A109" s="66">
        <v>108</v>
      </c>
      <c r="B109" s="70">
        <v>156</v>
      </c>
      <c r="C109" s="70">
        <v>163</v>
      </c>
      <c r="D109" s="70">
        <v>112</v>
      </c>
      <c r="E109" s="70">
        <v>129</v>
      </c>
      <c r="F109" s="70">
        <v>169</v>
      </c>
      <c r="G109" s="70">
        <v>87</v>
      </c>
      <c r="H109" s="70">
        <v>155</v>
      </c>
      <c r="I109" s="70">
        <v>111</v>
      </c>
      <c r="J109" s="70">
        <v>142</v>
      </c>
      <c r="K109" s="70">
        <v>120</v>
      </c>
      <c r="L109" s="70">
        <v>174</v>
      </c>
      <c r="M109" s="70">
        <v>167</v>
      </c>
      <c r="N109" s="70">
        <v>154</v>
      </c>
      <c r="O109" s="70">
        <v>158</v>
      </c>
      <c r="P109" s="70">
        <v>126</v>
      </c>
      <c r="Q109" s="70">
        <v>165</v>
      </c>
      <c r="AH109" s="73">
        <v>108</v>
      </c>
      <c r="AI109" s="74">
        <v>0</v>
      </c>
      <c r="AJ109" s="74"/>
      <c r="AK109" s="74"/>
    </row>
    <row r="110" spans="1:37" ht="15.75" x14ac:dyDescent="0.25">
      <c r="A110" s="66">
        <v>109</v>
      </c>
      <c r="B110" s="70">
        <v>158</v>
      </c>
      <c r="C110" s="70">
        <v>165</v>
      </c>
      <c r="D110" s="70">
        <v>135</v>
      </c>
      <c r="E110" s="70">
        <v>140</v>
      </c>
      <c r="F110" s="70">
        <v>171</v>
      </c>
      <c r="G110" s="70">
        <v>92</v>
      </c>
      <c r="H110" s="70">
        <v>157</v>
      </c>
      <c r="I110" s="70">
        <v>113</v>
      </c>
      <c r="J110" s="70">
        <v>143</v>
      </c>
      <c r="K110" s="70">
        <v>127</v>
      </c>
      <c r="L110" s="70">
        <v>175</v>
      </c>
      <c r="M110" s="70">
        <v>168</v>
      </c>
      <c r="N110" s="70">
        <v>156</v>
      </c>
      <c r="O110" s="70">
        <v>159</v>
      </c>
      <c r="P110" s="70">
        <v>131</v>
      </c>
      <c r="Q110" s="70">
        <v>167</v>
      </c>
      <c r="AH110" s="73">
        <v>109</v>
      </c>
      <c r="AI110" s="74">
        <v>0</v>
      </c>
      <c r="AJ110" s="74"/>
      <c r="AK110" s="74"/>
    </row>
    <row r="111" spans="1:37" ht="15.75" x14ac:dyDescent="0.25">
      <c r="A111" s="66">
        <v>110</v>
      </c>
      <c r="B111" s="70">
        <v>158</v>
      </c>
      <c r="C111" s="70">
        <v>165</v>
      </c>
      <c r="D111" s="70">
        <v>149</v>
      </c>
      <c r="E111" s="70">
        <v>141</v>
      </c>
      <c r="F111" s="70">
        <v>171</v>
      </c>
      <c r="G111" s="70">
        <v>98</v>
      </c>
      <c r="H111" s="70">
        <v>160</v>
      </c>
      <c r="I111" s="70">
        <v>114</v>
      </c>
      <c r="J111" s="70">
        <v>145</v>
      </c>
      <c r="K111" s="70">
        <v>128</v>
      </c>
      <c r="L111" s="70">
        <v>175</v>
      </c>
      <c r="M111" s="70">
        <v>171</v>
      </c>
      <c r="N111" s="70">
        <v>156</v>
      </c>
      <c r="O111" s="70">
        <v>162</v>
      </c>
      <c r="P111" s="70">
        <v>139</v>
      </c>
      <c r="Q111" s="70">
        <v>167</v>
      </c>
      <c r="AH111" s="73">
        <v>110</v>
      </c>
      <c r="AI111" s="74">
        <v>1</v>
      </c>
      <c r="AJ111" s="74"/>
      <c r="AK111" s="74"/>
    </row>
    <row r="112" spans="1:37" ht="15.75" x14ac:dyDescent="0.25">
      <c r="A112" s="66">
        <v>111</v>
      </c>
      <c r="B112" s="70">
        <v>162</v>
      </c>
      <c r="C112" s="70">
        <v>166</v>
      </c>
      <c r="D112" s="70">
        <v>153</v>
      </c>
      <c r="E112" s="70">
        <v>148</v>
      </c>
      <c r="F112" s="70">
        <v>171</v>
      </c>
      <c r="G112" s="70">
        <v>100</v>
      </c>
      <c r="H112" s="70">
        <v>162</v>
      </c>
      <c r="I112" s="70">
        <v>123</v>
      </c>
      <c r="J112" s="70">
        <v>152</v>
      </c>
      <c r="K112" s="70">
        <v>129</v>
      </c>
      <c r="L112" s="70">
        <v>176</v>
      </c>
      <c r="M112" s="70">
        <v>174</v>
      </c>
      <c r="N112" s="70">
        <v>159</v>
      </c>
      <c r="O112" s="70">
        <v>169</v>
      </c>
      <c r="P112" s="70">
        <v>140</v>
      </c>
      <c r="Q112" s="70">
        <v>168</v>
      </c>
      <c r="AH112" s="73">
        <v>111</v>
      </c>
      <c r="AI112" s="74">
        <v>0</v>
      </c>
      <c r="AJ112" s="74"/>
      <c r="AK112" s="74"/>
    </row>
    <row r="113" spans="1:37" ht="15.75" x14ac:dyDescent="0.25">
      <c r="A113" s="66">
        <v>112</v>
      </c>
      <c r="B113" s="70">
        <v>162</v>
      </c>
      <c r="C113" s="70">
        <v>166</v>
      </c>
      <c r="D113" s="70">
        <v>157</v>
      </c>
      <c r="E113" s="70">
        <v>151</v>
      </c>
      <c r="F113" s="70">
        <v>171</v>
      </c>
      <c r="G113" s="70">
        <v>109</v>
      </c>
      <c r="H113" s="70">
        <v>164</v>
      </c>
      <c r="I113" s="70">
        <v>146</v>
      </c>
      <c r="J113" s="70">
        <v>153</v>
      </c>
      <c r="K113" s="70">
        <v>130</v>
      </c>
      <c r="L113" s="70">
        <v>177</v>
      </c>
      <c r="M113" s="70">
        <v>174</v>
      </c>
      <c r="N113" s="70">
        <v>164</v>
      </c>
      <c r="O113" s="70">
        <v>172</v>
      </c>
      <c r="P113" s="70">
        <v>142</v>
      </c>
      <c r="Q113" s="70">
        <v>170</v>
      </c>
      <c r="AH113" s="73">
        <v>112</v>
      </c>
      <c r="AI113" s="74">
        <v>1</v>
      </c>
      <c r="AJ113" s="74"/>
      <c r="AK113" s="74"/>
    </row>
    <row r="114" spans="1:37" ht="15.75" x14ac:dyDescent="0.25">
      <c r="A114" s="66">
        <v>113</v>
      </c>
      <c r="B114" s="70">
        <v>162</v>
      </c>
      <c r="C114" s="70">
        <v>168</v>
      </c>
      <c r="D114" s="70">
        <v>163</v>
      </c>
      <c r="E114" s="70">
        <v>155</v>
      </c>
      <c r="F114" s="70">
        <v>172</v>
      </c>
      <c r="G114" s="70">
        <v>113</v>
      </c>
      <c r="H114" s="70">
        <v>165</v>
      </c>
      <c r="I114" s="70">
        <v>151</v>
      </c>
      <c r="J114" s="70">
        <v>155</v>
      </c>
      <c r="K114" s="70">
        <v>144</v>
      </c>
      <c r="L114" s="70">
        <v>177</v>
      </c>
      <c r="M114" s="70">
        <v>175</v>
      </c>
      <c r="N114" s="70">
        <v>164</v>
      </c>
      <c r="O114" s="70">
        <v>176</v>
      </c>
      <c r="P114" s="70">
        <v>144</v>
      </c>
      <c r="Q114" s="70">
        <v>173</v>
      </c>
      <c r="AH114" s="73">
        <v>113</v>
      </c>
      <c r="AI114" s="74">
        <v>0</v>
      </c>
      <c r="AJ114" s="74"/>
      <c r="AK114" s="74"/>
    </row>
    <row r="115" spans="1:37" ht="15.75" x14ac:dyDescent="0.25">
      <c r="A115" s="66">
        <v>114</v>
      </c>
      <c r="B115" s="70">
        <v>168</v>
      </c>
      <c r="C115" s="70">
        <v>168</v>
      </c>
      <c r="D115" s="70">
        <v>165</v>
      </c>
      <c r="E115" s="70">
        <v>163</v>
      </c>
      <c r="F115" s="70">
        <v>173</v>
      </c>
      <c r="G115" s="70">
        <v>117</v>
      </c>
      <c r="H115" s="70">
        <v>171</v>
      </c>
      <c r="I115" s="70">
        <v>154</v>
      </c>
      <c r="J115" s="70">
        <v>159</v>
      </c>
      <c r="K115" s="70">
        <v>146</v>
      </c>
      <c r="L115" s="70">
        <v>178</v>
      </c>
      <c r="M115" s="70">
        <v>176</v>
      </c>
      <c r="N115" s="70">
        <v>166</v>
      </c>
      <c r="O115" s="70">
        <v>177</v>
      </c>
      <c r="P115" s="70">
        <v>146</v>
      </c>
      <c r="Q115" s="70">
        <v>175</v>
      </c>
      <c r="AH115" s="73">
        <v>114</v>
      </c>
      <c r="AI115" s="74">
        <v>2</v>
      </c>
      <c r="AJ115" s="74"/>
      <c r="AK115" s="74"/>
    </row>
    <row r="116" spans="1:37" ht="15.75" x14ac:dyDescent="0.25">
      <c r="A116" s="66">
        <v>115</v>
      </c>
      <c r="B116" s="70">
        <v>170</v>
      </c>
      <c r="C116" s="70">
        <v>168</v>
      </c>
      <c r="D116" s="70">
        <v>165</v>
      </c>
      <c r="E116" s="70">
        <v>164</v>
      </c>
      <c r="F116" s="70">
        <v>173</v>
      </c>
      <c r="G116" s="70">
        <v>144</v>
      </c>
      <c r="H116" s="70">
        <v>173</v>
      </c>
      <c r="I116" s="70">
        <v>154</v>
      </c>
      <c r="J116" s="70">
        <v>159</v>
      </c>
      <c r="K116" s="70">
        <v>154</v>
      </c>
      <c r="L116" s="70">
        <v>178</v>
      </c>
      <c r="M116" s="70">
        <v>177</v>
      </c>
      <c r="N116" s="70">
        <v>166</v>
      </c>
      <c r="O116" s="70">
        <v>178</v>
      </c>
      <c r="P116" s="70">
        <v>151</v>
      </c>
      <c r="Q116" s="70">
        <v>175</v>
      </c>
      <c r="AH116" s="73">
        <v>115</v>
      </c>
      <c r="AI116" s="74">
        <v>0</v>
      </c>
      <c r="AJ116" s="74"/>
      <c r="AK116" s="74"/>
    </row>
    <row r="117" spans="1:37" ht="15.75" x14ac:dyDescent="0.25">
      <c r="A117" s="66">
        <v>116</v>
      </c>
      <c r="B117" s="70">
        <v>172</v>
      </c>
      <c r="C117" s="70">
        <v>171</v>
      </c>
      <c r="D117" s="70">
        <v>169</v>
      </c>
      <c r="E117" s="70">
        <v>164</v>
      </c>
      <c r="F117" s="70">
        <v>175</v>
      </c>
      <c r="G117" s="70">
        <v>154</v>
      </c>
      <c r="H117" s="70">
        <v>176</v>
      </c>
      <c r="I117" s="70">
        <v>155</v>
      </c>
      <c r="J117" s="70">
        <v>169</v>
      </c>
      <c r="K117" s="70">
        <v>162</v>
      </c>
      <c r="L117" s="70">
        <v>179</v>
      </c>
      <c r="M117" s="70">
        <v>178</v>
      </c>
      <c r="N117" s="70">
        <v>171</v>
      </c>
      <c r="O117" s="70">
        <v>178</v>
      </c>
      <c r="P117" s="70">
        <v>152</v>
      </c>
      <c r="Q117" s="70">
        <v>176</v>
      </c>
      <c r="AH117" s="73">
        <v>116</v>
      </c>
      <c r="AI117" s="74">
        <v>0</v>
      </c>
      <c r="AJ117" s="74"/>
      <c r="AK117" s="74"/>
    </row>
    <row r="118" spans="1:37" ht="15.75" x14ac:dyDescent="0.25">
      <c r="A118" s="66">
        <v>117</v>
      </c>
      <c r="B118" s="70">
        <v>173</v>
      </c>
      <c r="C118" s="70">
        <v>175</v>
      </c>
      <c r="D118" s="70">
        <v>173</v>
      </c>
      <c r="E118" s="70">
        <v>165</v>
      </c>
      <c r="F118" s="70">
        <v>175</v>
      </c>
      <c r="G118" s="70">
        <v>158</v>
      </c>
      <c r="H118" s="70">
        <v>177</v>
      </c>
      <c r="I118" s="70">
        <v>157</v>
      </c>
      <c r="J118" s="70">
        <v>174</v>
      </c>
      <c r="K118" s="70">
        <v>171</v>
      </c>
      <c r="L118" s="70">
        <v>179</v>
      </c>
      <c r="M118" s="70">
        <v>178</v>
      </c>
      <c r="N118" s="70">
        <v>171</v>
      </c>
      <c r="O118" s="70">
        <v>179</v>
      </c>
      <c r="P118" s="70">
        <v>152</v>
      </c>
      <c r="Q118" s="70">
        <v>176</v>
      </c>
      <c r="AH118" s="73">
        <v>117</v>
      </c>
      <c r="AI118" s="74">
        <v>1</v>
      </c>
      <c r="AJ118" s="74"/>
      <c r="AK118" s="74"/>
    </row>
    <row r="119" spans="1:37" ht="15.75" x14ac:dyDescent="0.25">
      <c r="A119" s="66">
        <v>118</v>
      </c>
      <c r="B119" s="70">
        <v>173</v>
      </c>
      <c r="C119" s="70">
        <v>176</v>
      </c>
      <c r="D119" s="70">
        <v>174</v>
      </c>
      <c r="E119" s="70">
        <v>171</v>
      </c>
      <c r="F119" s="70">
        <v>177</v>
      </c>
      <c r="G119" s="70">
        <v>166</v>
      </c>
      <c r="H119" s="70">
        <v>177</v>
      </c>
      <c r="I119" s="70">
        <v>172</v>
      </c>
      <c r="J119" s="70">
        <v>179</v>
      </c>
      <c r="K119" s="70">
        <v>178</v>
      </c>
      <c r="L119" s="70">
        <v>180</v>
      </c>
      <c r="M119" s="70">
        <v>179</v>
      </c>
      <c r="N119" s="70">
        <v>173</v>
      </c>
      <c r="O119" s="70">
        <v>179</v>
      </c>
      <c r="P119" s="70">
        <v>164</v>
      </c>
      <c r="Q119" s="70">
        <v>178</v>
      </c>
      <c r="AH119" s="73">
        <v>118</v>
      </c>
      <c r="AI119" s="74">
        <v>0</v>
      </c>
      <c r="AJ119" s="74"/>
      <c r="AK119" s="74"/>
    </row>
    <row r="120" spans="1:37" ht="15.75" x14ac:dyDescent="0.25">
      <c r="A120" s="66">
        <v>119</v>
      </c>
      <c r="B120" s="70">
        <v>179</v>
      </c>
      <c r="C120" s="70">
        <v>177</v>
      </c>
      <c r="D120" s="70">
        <v>176</v>
      </c>
      <c r="E120" s="70">
        <v>172</v>
      </c>
      <c r="F120" s="70">
        <v>179</v>
      </c>
      <c r="G120" s="70">
        <v>172</v>
      </c>
      <c r="H120" s="70">
        <v>180</v>
      </c>
      <c r="I120" s="70">
        <v>173</v>
      </c>
      <c r="J120" s="70">
        <v>179</v>
      </c>
      <c r="K120" s="70">
        <v>179</v>
      </c>
      <c r="L120" s="70">
        <v>180</v>
      </c>
      <c r="M120" s="70">
        <v>179</v>
      </c>
      <c r="N120" s="70">
        <v>175</v>
      </c>
      <c r="O120" s="70">
        <v>180</v>
      </c>
      <c r="P120" s="70">
        <v>173</v>
      </c>
      <c r="Q120" s="70">
        <v>178</v>
      </c>
      <c r="AH120" s="73">
        <v>119</v>
      </c>
      <c r="AI120" s="74">
        <v>0</v>
      </c>
      <c r="AJ120" s="74"/>
      <c r="AK120" s="74"/>
    </row>
    <row r="121" spans="1:37" ht="15.75" x14ac:dyDescent="0.25">
      <c r="A121" s="66">
        <v>120</v>
      </c>
      <c r="B121" s="70">
        <v>180</v>
      </c>
      <c r="C121" s="70">
        <v>178</v>
      </c>
      <c r="D121" s="70">
        <v>180</v>
      </c>
      <c r="E121" s="70">
        <v>180</v>
      </c>
      <c r="F121" s="70">
        <v>180</v>
      </c>
      <c r="G121" s="70">
        <v>175</v>
      </c>
      <c r="H121" s="70">
        <v>180</v>
      </c>
      <c r="I121" s="70">
        <v>174</v>
      </c>
      <c r="J121" s="70">
        <v>180</v>
      </c>
      <c r="K121" s="70">
        <v>180</v>
      </c>
      <c r="L121" s="70">
        <v>180</v>
      </c>
      <c r="M121" s="70">
        <v>180</v>
      </c>
      <c r="N121" s="70">
        <v>175</v>
      </c>
      <c r="O121" s="70">
        <v>180</v>
      </c>
      <c r="P121" s="70">
        <v>177</v>
      </c>
      <c r="Q121" s="70">
        <v>178</v>
      </c>
      <c r="AH121" s="73">
        <v>120</v>
      </c>
      <c r="AI121" s="74">
        <v>0</v>
      </c>
      <c r="AJ121" s="74"/>
      <c r="AK121" s="74"/>
    </row>
    <row r="122" spans="1:37" ht="15.75" x14ac:dyDescent="0.25">
      <c r="A122" s="66"/>
      <c r="B122" s="67"/>
      <c r="AH122" s="73">
        <v>121</v>
      </c>
      <c r="AI122" s="74">
        <v>1</v>
      </c>
      <c r="AJ122" s="74"/>
      <c r="AK122" s="74"/>
    </row>
    <row r="123" spans="1:37" ht="15.75" x14ac:dyDescent="0.25">
      <c r="A123" s="66" t="s">
        <v>36</v>
      </c>
      <c r="B123" s="78">
        <v>0.77</v>
      </c>
      <c r="C123" s="79">
        <v>0.51</v>
      </c>
      <c r="D123" s="79">
        <v>0.88</v>
      </c>
      <c r="E123" s="79">
        <v>0.78</v>
      </c>
      <c r="F123" s="79">
        <v>0.53</v>
      </c>
      <c r="G123" s="79">
        <v>0.9</v>
      </c>
      <c r="H123" s="79">
        <v>0.69</v>
      </c>
      <c r="I123" s="79">
        <v>0.81</v>
      </c>
      <c r="J123" s="79">
        <v>0.74</v>
      </c>
      <c r="K123" s="79">
        <v>0.73</v>
      </c>
      <c r="L123" s="79">
        <v>0.44</v>
      </c>
      <c r="M123" s="80">
        <v>0.52</v>
      </c>
      <c r="N123" s="80">
        <v>0.56999999999999995</v>
      </c>
      <c r="O123" s="80">
        <v>0.67</v>
      </c>
      <c r="P123" s="80">
        <v>0.77</v>
      </c>
      <c r="Q123" s="80">
        <v>0.48</v>
      </c>
      <c r="AH123" s="73">
        <v>122</v>
      </c>
      <c r="AI123" s="74">
        <v>0</v>
      </c>
      <c r="AJ123" s="74"/>
      <c r="AK123" s="74"/>
    </row>
    <row r="124" spans="1:37" ht="15.75" x14ac:dyDescent="0.25">
      <c r="A124" s="66" t="s">
        <v>34</v>
      </c>
      <c r="B124" s="78">
        <v>6.86</v>
      </c>
      <c r="C124" s="80">
        <v>19.5</v>
      </c>
      <c r="D124" s="81">
        <v>7.59</v>
      </c>
      <c r="E124" s="81">
        <v>12.46</v>
      </c>
      <c r="F124" s="81">
        <v>21.48</v>
      </c>
      <c r="G124" s="79">
        <v>5.26</v>
      </c>
      <c r="H124" s="81">
        <v>14</v>
      </c>
      <c r="I124" s="81">
        <v>5.71</v>
      </c>
      <c r="J124" s="81">
        <v>8.48</v>
      </c>
      <c r="K124" s="79">
        <v>7.96</v>
      </c>
      <c r="L124" s="81">
        <v>23.3</v>
      </c>
      <c r="M124" s="81">
        <v>16.46</v>
      </c>
      <c r="N124" s="81">
        <v>15.31</v>
      </c>
      <c r="O124" s="81">
        <v>9.17</v>
      </c>
      <c r="P124" s="81">
        <v>9.17</v>
      </c>
      <c r="Q124" s="81">
        <v>13.66</v>
      </c>
      <c r="AH124" s="73">
        <v>123</v>
      </c>
      <c r="AI124" s="74">
        <v>1</v>
      </c>
      <c r="AJ124" s="74"/>
      <c r="AK124" s="74"/>
    </row>
    <row r="125" spans="1:37" ht="15.75" x14ac:dyDescent="0.25">
      <c r="A125" s="66" t="s">
        <v>35</v>
      </c>
      <c r="B125" s="78">
        <v>0.23</v>
      </c>
      <c r="C125" s="79">
        <v>0.49</v>
      </c>
      <c r="D125" s="79">
        <v>0.12</v>
      </c>
      <c r="E125" s="79">
        <v>0.22</v>
      </c>
      <c r="F125" s="79">
        <v>0.47</v>
      </c>
      <c r="G125" s="79">
        <v>0.1</v>
      </c>
      <c r="H125" s="79">
        <v>0.31</v>
      </c>
      <c r="I125" s="79">
        <v>0.19</v>
      </c>
      <c r="J125" s="79">
        <v>0.26</v>
      </c>
      <c r="K125" s="79">
        <v>0.27</v>
      </c>
      <c r="L125" s="79">
        <v>0.56000000000000005</v>
      </c>
      <c r="M125" s="80">
        <v>0.48</v>
      </c>
      <c r="N125" s="80">
        <v>0.43</v>
      </c>
      <c r="O125" s="80">
        <v>0.33</v>
      </c>
      <c r="P125" s="80">
        <v>0.23</v>
      </c>
      <c r="Q125" s="80">
        <v>0.52</v>
      </c>
      <c r="AH125" s="73">
        <v>124</v>
      </c>
      <c r="AI125" s="74">
        <v>0</v>
      </c>
      <c r="AJ125" s="74"/>
      <c r="AK125" s="74"/>
    </row>
    <row r="126" spans="1:37" ht="15.75" x14ac:dyDescent="0.25">
      <c r="A126" s="66"/>
      <c r="B126" s="67"/>
      <c r="AH126" s="73">
        <v>125</v>
      </c>
      <c r="AI126" s="74">
        <v>0</v>
      </c>
      <c r="AJ126" s="74"/>
      <c r="AK126" s="74"/>
    </row>
    <row r="127" spans="1:37" ht="15.75" x14ac:dyDescent="0.25">
      <c r="A127" s="66"/>
      <c r="B127" s="67" t="s">
        <v>300</v>
      </c>
      <c r="C127" s="68" t="s">
        <v>274</v>
      </c>
      <c r="D127" s="68" t="s">
        <v>280</v>
      </c>
      <c r="E127" s="68" t="s">
        <v>281</v>
      </c>
      <c r="F127" s="68" t="s">
        <v>282</v>
      </c>
      <c r="G127" s="68" t="s">
        <v>295</v>
      </c>
      <c r="H127" s="68" t="s">
        <v>284</v>
      </c>
      <c r="I127" s="68" t="s">
        <v>285</v>
      </c>
      <c r="J127" s="68" t="s">
        <v>286</v>
      </c>
      <c r="K127" s="69" t="s">
        <v>287</v>
      </c>
      <c r="L127" s="68" t="s">
        <v>288</v>
      </c>
      <c r="M127" s="68" t="s">
        <v>289</v>
      </c>
      <c r="N127" s="68" t="s">
        <v>290</v>
      </c>
      <c r="O127" s="68" t="s">
        <v>291</v>
      </c>
      <c r="P127" s="68" t="s">
        <v>292</v>
      </c>
      <c r="Q127" s="68" t="s">
        <v>293</v>
      </c>
      <c r="R127" s="68" t="s">
        <v>294</v>
      </c>
      <c r="AH127" s="73">
        <v>126</v>
      </c>
      <c r="AI127" s="74">
        <v>0</v>
      </c>
      <c r="AJ127" s="74"/>
      <c r="AK127" s="74"/>
    </row>
    <row r="128" spans="1:37" ht="15.75" x14ac:dyDescent="0.25">
      <c r="A128" s="66">
        <v>10</v>
      </c>
      <c r="B128" s="74">
        <v>46</v>
      </c>
      <c r="C128" s="74">
        <v>16</v>
      </c>
      <c r="D128" s="74">
        <v>51</v>
      </c>
      <c r="E128" s="74">
        <v>34</v>
      </c>
      <c r="F128" s="74">
        <v>6</v>
      </c>
      <c r="G128" s="74">
        <v>54</v>
      </c>
      <c r="H128" s="74">
        <v>26</v>
      </c>
      <c r="I128" s="74">
        <v>54</v>
      </c>
      <c r="J128" s="74">
        <v>33</v>
      </c>
      <c r="K128" s="74">
        <v>39</v>
      </c>
      <c r="L128" s="74">
        <v>10</v>
      </c>
      <c r="M128" s="74">
        <v>6</v>
      </c>
      <c r="N128" s="74">
        <v>11</v>
      </c>
      <c r="O128" s="74">
        <v>37</v>
      </c>
      <c r="P128" s="74">
        <v>41</v>
      </c>
      <c r="Q128" s="74">
        <v>11</v>
      </c>
      <c r="R128" s="76">
        <f t="shared" ref="R128:R145" si="0">AVERAGE(B128:Q128)</f>
        <v>29.6875</v>
      </c>
      <c r="AH128" s="73">
        <v>127</v>
      </c>
      <c r="AI128" s="74">
        <v>0</v>
      </c>
      <c r="AJ128" s="74"/>
      <c r="AK128" s="74"/>
    </row>
    <row r="129" spans="1:37" ht="15.75" x14ac:dyDescent="0.25">
      <c r="A129" s="66">
        <v>20</v>
      </c>
      <c r="B129" s="74">
        <v>17</v>
      </c>
      <c r="C129" s="74">
        <v>12</v>
      </c>
      <c r="D129" s="74">
        <v>19</v>
      </c>
      <c r="E129" s="74">
        <v>13</v>
      </c>
      <c r="F129" s="74">
        <v>7</v>
      </c>
      <c r="G129" s="74">
        <v>37</v>
      </c>
      <c r="H129" s="74">
        <v>16</v>
      </c>
      <c r="I129" s="74">
        <v>16</v>
      </c>
      <c r="J129" s="74">
        <v>25</v>
      </c>
      <c r="K129" s="74">
        <v>17</v>
      </c>
      <c r="L129" s="74">
        <v>7</v>
      </c>
      <c r="M129" s="74">
        <v>12</v>
      </c>
      <c r="N129" s="74">
        <v>11</v>
      </c>
      <c r="O129" s="74">
        <v>15</v>
      </c>
      <c r="P129" s="74">
        <v>18</v>
      </c>
      <c r="Q129" s="74">
        <v>15</v>
      </c>
      <c r="R129" s="76">
        <f t="shared" si="0"/>
        <v>16.0625</v>
      </c>
      <c r="AH129" s="73">
        <v>128</v>
      </c>
      <c r="AI129" s="74">
        <v>0</v>
      </c>
      <c r="AJ129" s="74"/>
      <c r="AK129" s="74"/>
    </row>
    <row r="130" spans="1:37" ht="15.75" x14ac:dyDescent="0.25">
      <c r="A130" s="66">
        <v>30</v>
      </c>
      <c r="B130" s="74">
        <v>10</v>
      </c>
      <c r="C130" s="74">
        <v>4</v>
      </c>
      <c r="D130" s="74">
        <v>6</v>
      </c>
      <c r="E130" s="74">
        <v>17</v>
      </c>
      <c r="F130" s="74">
        <v>11</v>
      </c>
      <c r="G130" s="74">
        <v>6</v>
      </c>
      <c r="H130" s="74">
        <v>10</v>
      </c>
      <c r="I130" s="74">
        <v>4</v>
      </c>
      <c r="J130" s="74">
        <v>7</v>
      </c>
      <c r="K130" s="74">
        <v>7</v>
      </c>
      <c r="L130" s="74">
        <v>5</v>
      </c>
      <c r="M130" s="74">
        <v>11</v>
      </c>
      <c r="N130" s="74">
        <v>13</v>
      </c>
      <c r="O130" s="74">
        <v>5</v>
      </c>
      <c r="P130" s="74">
        <v>8</v>
      </c>
      <c r="Q130" s="74">
        <v>9</v>
      </c>
      <c r="R130" s="76">
        <f t="shared" si="0"/>
        <v>8.3125</v>
      </c>
      <c r="AH130" s="73">
        <v>129</v>
      </c>
      <c r="AI130" s="74">
        <v>0</v>
      </c>
      <c r="AJ130" s="74"/>
      <c r="AK130" s="74"/>
    </row>
    <row r="131" spans="1:37" ht="15.75" x14ac:dyDescent="0.25">
      <c r="A131" s="66">
        <v>40</v>
      </c>
      <c r="B131" s="74">
        <v>3</v>
      </c>
      <c r="C131" s="74">
        <v>2</v>
      </c>
      <c r="D131" s="74">
        <v>9</v>
      </c>
      <c r="E131" s="74">
        <v>6</v>
      </c>
      <c r="F131" s="74">
        <v>7</v>
      </c>
      <c r="G131" s="74">
        <v>3</v>
      </c>
      <c r="H131" s="74">
        <v>8</v>
      </c>
      <c r="I131" s="74">
        <v>4</v>
      </c>
      <c r="J131" s="74">
        <v>6</v>
      </c>
      <c r="K131" s="74">
        <v>3</v>
      </c>
      <c r="L131" s="74">
        <v>6</v>
      </c>
      <c r="M131" s="74">
        <v>8</v>
      </c>
      <c r="N131" s="74">
        <v>6</v>
      </c>
      <c r="O131" s="74">
        <v>2</v>
      </c>
      <c r="P131" s="74">
        <v>5</v>
      </c>
      <c r="Q131" s="74">
        <v>5</v>
      </c>
      <c r="R131" s="76">
        <f t="shared" si="0"/>
        <v>5.1875</v>
      </c>
      <c r="AH131" s="73">
        <v>130</v>
      </c>
      <c r="AI131" s="74">
        <v>1</v>
      </c>
      <c r="AJ131" s="74"/>
      <c r="AK131" s="74"/>
    </row>
    <row r="132" spans="1:37" ht="15.75" x14ac:dyDescent="0.25">
      <c r="A132" s="66">
        <v>50</v>
      </c>
      <c r="B132" s="74">
        <v>4</v>
      </c>
      <c r="C132" s="74">
        <v>5</v>
      </c>
      <c r="D132" s="74">
        <v>3</v>
      </c>
      <c r="E132" s="74">
        <v>4</v>
      </c>
      <c r="F132" s="74">
        <v>4</v>
      </c>
      <c r="G132" s="74">
        <v>3</v>
      </c>
      <c r="H132" s="74">
        <v>7</v>
      </c>
      <c r="I132" s="74">
        <v>9</v>
      </c>
      <c r="J132" s="74">
        <v>5</v>
      </c>
      <c r="K132" s="74">
        <v>5</v>
      </c>
      <c r="L132" s="74">
        <v>2</v>
      </c>
      <c r="M132" s="74">
        <v>2</v>
      </c>
      <c r="N132" s="74">
        <v>6</v>
      </c>
      <c r="O132" s="74">
        <v>1</v>
      </c>
      <c r="P132" s="74">
        <v>3</v>
      </c>
      <c r="Q132" s="74">
        <v>4</v>
      </c>
      <c r="R132" s="76">
        <f t="shared" si="0"/>
        <v>4.1875</v>
      </c>
      <c r="AH132" s="73">
        <v>131</v>
      </c>
      <c r="AI132" s="74">
        <v>0</v>
      </c>
      <c r="AJ132" s="74"/>
      <c r="AK132" s="74"/>
    </row>
    <row r="133" spans="1:37" ht="15.75" x14ac:dyDescent="0.25">
      <c r="A133" s="66">
        <v>60</v>
      </c>
      <c r="B133" s="74">
        <v>1</v>
      </c>
      <c r="C133" s="74">
        <v>7</v>
      </c>
      <c r="D133" s="74">
        <v>5</v>
      </c>
      <c r="E133" s="74">
        <v>6</v>
      </c>
      <c r="F133" s="74">
        <v>7</v>
      </c>
      <c r="G133" s="74">
        <v>0</v>
      </c>
      <c r="H133" s="74">
        <v>4</v>
      </c>
      <c r="I133" s="74">
        <v>3</v>
      </c>
      <c r="J133" s="74">
        <v>3</v>
      </c>
      <c r="K133" s="74">
        <v>6</v>
      </c>
      <c r="L133" s="74">
        <v>4</v>
      </c>
      <c r="M133" s="74">
        <v>4</v>
      </c>
      <c r="N133" s="74">
        <v>4</v>
      </c>
      <c r="O133" s="74">
        <v>7</v>
      </c>
      <c r="P133" s="74">
        <v>5</v>
      </c>
      <c r="Q133" s="74">
        <v>3</v>
      </c>
      <c r="R133" s="76">
        <f t="shared" si="0"/>
        <v>4.3125</v>
      </c>
      <c r="AH133" s="73">
        <v>132</v>
      </c>
      <c r="AI133" s="74">
        <v>0</v>
      </c>
      <c r="AJ133" s="74"/>
      <c r="AK133" s="74"/>
    </row>
    <row r="134" spans="1:37" ht="15.75" x14ac:dyDescent="0.25">
      <c r="A134" s="66">
        <v>70</v>
      </c>
      <c r="B134" s="74">
        <v>7</v>
      </c>
      <c r="C134" s="74">
        <v>7</v>
      </c>
      <c r="D134" s="74">
        <v>6</v>
      </c>
      <c r="E134" s="74">
        <v>4</v>
      </c>
      <c r="F134" s="74">
        <v>3</v>
      </c>
      <c r="G134" s="74">
        <v>1</v>
      </c>
      <c r="H134" s="74">
        <v>3</v>
      </c>
      <c r="I134" s="74">
        <v>2</v>
      </c>
      <c r="J134" s="74">
        <v>5</v>
      </c>
      <c r="K134" s="74">
        <v>1</v>
      </c>
      <c r="L134" s="74">
        <v>8</v>
      </c>
      <c r="M134" s="74">
        <v>7</v>
      </c>
      <c r="N134" s="74">
        <v>10</v>
      </c>
      <c r="O134" s="74">
        <v>3</v>
      </c>
      <c r="P134" s="74">
        <v>3</v>
      </c>
      <c r="Q134" s="74">
        <v>1</v>
      </c>
      <c r="R134" s="76">
        <f t="shared" si="0"/>
        <v>4.4375</v>
      </c>
      <c r="AH134" s="73">
        <v>133</v>
      </c>
      <c r="AI134" s="74">
        <v>0</v>
      </c>
      <c r="AJ134" s="74"/>
      <c r="AK134" s="74"/>
    </row>
    <row r="135" spans="1:37" ht="15.75" x14ac:dyDescent="0.25">
      <c r="A135" s="66">
        <v>80</v>
      </c>
      <c r="B135" s="74">
        <v>3</v>
      </c>
      <c r="C135" s="74">
        <v>6</v>
      </c>
      <c r="D135" s="74">
        <v>5</v>
      </c>
      <c r="E135" s="74">
        <v>6</v>
      </c>
      <c r="F135" s="74">
        <v>9</v>
      </c>
      <c r="G135" s="74">
        <v>3</v>
      </c>
      <c r="H135" s="74">
        <v>7</v>
      </c>
      <c r="I135" s="74">
        <v>2</v>
      </c>
      <c r="J135" s="74">
        <v>5</v>
      </c>
      <c r="K135" s="74">
        <v>5</v>
      </c>
      <c r="L135" s="74">
        <v>7</v>
      </c>
      <c r="M135" s="74">
        <v>5</v>
      </c>
      <c r="N135" s="74">
        <v>3</v>
      </c>
      <c r="O135" s="74">
        <v>2</v>
      </c>
      <c r="P135" s="74">
        <v>4</v>
      </c>
      <c r="Q135" s="74">
        <v>3</v>
      </c>
      <c r="R135" s="76">
        <f t="shared" si="0"/>
        <v>4.6875</v>
      </c>
      <c r="AH135" s="73">
        <v>134</v>
      </c>
      <c r="AI135" s="74">
        <v>0</v>
      </c>
      <c r="AJ135" s="74"/>
      <c r="AK135" s="74"/>
    </row>
    <row r="136" spans="1:37" ht="15.75" x14ac:dyDescent="0.25">
      <c r="A136" s="66">
        <v>90</v>
      </c>
      <c r="B136" s="74">
        <v>1</v>
      </c>
      <c r="C136" s="74">
        <v>3</v>
      </c>
      <c r="D136" s="74">
        <v>1</v>
      </c>
      <c r="E136" s="74">
        <v>4</v>
      </c>
      <c r="F136" s="74">
        <v>10</v>
      </c>
      <c r="G136" s="74">
        <v>1</v>
      </c>
      <c r="H136" s="74">
        <v>2</v>
      </c>
      <c r="I136" s="74">
        <v>3</v>
      </c>
      <c r="J136" s="74">
        <v>0</v>
      </c>
      <c r="K136" s="74">
        <v>5</v>
      </c>
      <c r="L136" s="74">
        <v>5</v>
      </c>
      <c r="M136" s="74">
        <v>7</v>
      </c>
      <c r="N136" s="74">
        <v>5</v>
      </c>
      <c r="O136" s="74">
        <v>9</v>
      </c>
      <c r="P136" s="74">
        <v>6</v>
      </c>
      <c r="Q136" s="74">
        <v>8</v>
      </c>
      <c r="R136" s="76">
        <f t="shared" si="0"/>
        <v>4.375</v>
      </c>
      <c r="AH136" s="73">
        <v>135</v>
      </c>
      <c r="AI136" s="74">
        <v>1</v>
      </c>
      <c r="AJ136" s="74"/>
      <c r="AK136" s="74"/>
    </row>
    <row r="137" spans="1:37" ht="15.75" x14ac:dyDescent="0.25">
      <c r="A137" s="66">
        <v>100</v>
      </c>
      <c r="B137" s="74">
        <v>2</v>
      </c>
      <c r="C137" s="74">
        <v>10</v>
      </c>
      <c r="D137" s="74">
        <v>2</v>
      </c>
      <c r="E137" s="74">
        <v>5</v>
      </c>
      <c r="F137" s="74">
        <v>7</v>
      </c>
      <c r="G137" s="74">
        <v>3</v>
      </c>
      <c r="H137" s="74">
        <v>2</v>
      </c>
      <c r="I137" s="74">
        <v>2</v>
      </c>
      <c r="J137" s="74">
        <v>2</v>
      </c>
      <c r="K137" s="74">
        <v>10</v>
      </c>
      <c r="L137" s="74">
        <v>3</v>
      </c>
      <c r="M137" s="74">
        <v>8</v>
      </c>
      <c r="N137" s="74">
        <v>5</v>
      </c>
      <c r="O137" s="74">
        <v>4</v>
      </c>
      <c r="P137" s="74">
        <v>2</v>
      </c>
      <c r="Q137" s="74">
        <v>11</v>
      </c>
      <c r="R137" s="76">
        <f t="shared" si="0"/>
        <v>4.875</v>
      </c>
      <c r="AH137" s="73">
        <v>136</v>
      </c>
      <c r="AI137" s="74">
        <v>0</v>
      </c>
      <c r="AJ137" s="74"/>
      <c r="AK137" s="74"/>
    </row>
    <row r="138" spans="1:37" ht="15.75" x14ac:dyDescent="0.25">
      <c r="A138" s="66">
        <v>110</v>
      </c>
      <c r="B138" s="74">
        <v>3</v>
      </c>
      <c r="C138" s="74">
        <v>4</v>
      </c>
      <c r="D138" s="74">
        <v>0</v>
      </c>
      <c r="E138" s="74">
        <v>4</v>
      </c>
      <c r="F138" s="74">
        <v>6</v>
      </c>
      <c r="G138" s="74">
        <v>1</v>
      </c>
      <c r="H138" s="74">
        <v>3</v>
      </c>
      <c r="I138" s="74">
        <v>7</v>
      </c>
      <c r="J138" s="74">
        <v>7</v>
      </c>
      <c r="K138" s="74">
        <v>4</v>
      </c>
      <c r="L138" s="74">
        <v>8</v>
      </c>
      <c r="M138" s="74">
        <v>5</v>
      </c>
      <c r="N138" s="74">
        <v>3</v>
      </c>
      <c r="O138" s="74">
        <v>0</v>
      </c>
      <c r="P138" s="74">
        <v>6</v>
      </c>
      <c r="Q138" s="74">
        <v>5</v>
      </c>
      <c r="R138" s="76">
        <f t="shared" si="0"/>
        <v>4.125</v>
      </c>
      <c r="AH138" s="73">
        <v>137</v>
      </c>
      <c r="AI138" s="74">
        <v>0</v>
      </c>
      <c r="AJ138" s="74"/>
      <c r="AK138" s="74"/>
    </row>
    <row r="139" spans="1:37" ht="15.75" x14ac:dyDescent="0.25">
      <c r="A139" s="66">
        <v>120</v>
      </c>
      <c r="B139" s="74">
        <v>4</v>
      </c>
      <c r="C139" s="74">
        <v>4</v>
      </c>
      <c r="D139" s="74">
        <v>1</v>
      </c>
      <c r="E139" s="74">
        <v>3</v>
      </c>
      <c r="F139" s="74">
        <v>6</v>
      </c>
      <c r="G139" s="74">
        <v>2</v>
      </c>
      <c r="H139" s="74">
        <v>2</v>
      </c>
      <c r="I139" s="74">
        <v>4</v>
      </c>
      <c r="J139" s="74">
        <v>4</v>
      </c>
      <c r="K139" s="74">
        <v>6</v>
      </c>
      <c r="L139" s="74">
        <v>4</v>
      </c>
      <c r="M139" s="74">
        <v>6</v>
      </c>
      <c r="N139" s="74">
        <v>4</v>
      </c>
      <c r="O139" s="74">
        <v>3</v>
      </c>
      <c r="P139" s="74">
        <v>5</v>
      </c>
      <c r="Q139" s="74">
        <v>8</v>
      </c>
      <c r="R139" s="76">
        <f t="shared" si="0"/>
        <v>4.125</v>
      </c>
      <c r="AH139" s="73">
        <v>138</v>
      </c>
      <c r="AI139" s="74">
        <v>0</v>
      </c>
      <c r="AJ139" s="74"/>
      <c r="AK139" s="74"/>
    </row>
    <row r="140" spans="1:37" ht="15.75" x14ac:dyDescent="0.25">
      <c r="A140" s="66">
        <v>130</v>
      </c>
      <c r="B140" s="74">
        <v>4</v>
      </c>
      <c r="C140" s="74">
        <v>10</v>
      </c>
      <c r="D140" s="74">
        <v>0</v>
      </c>
      <c r="E140" s="74">
        <v>2</v>
      </c>
      <c r="F140" s="74">
        <v>3</v>
      </c>
      <c r="G140" s="74">
        <v>0</v>
      </c>
      <c r="H140" s="74">
        <v>3</v>
      </c>
      <c r="I140" s="74">
        <v>1</v>
      </c>
      <c r="J140" s="74">
        <v>4</v>
      </c>
      <c r="K140" s="74">
        <v>4</v>
      </c>
      <c r="L140" s="74">
        <v>3</v>
      </c>
      <c r="M140" s="74">
        <v>5</v>
      </c>
      <c r="N140" s="74">
        <v>8</v>
      </c>
      <c r="O140" s="74">
        <v>6</v>
      </c>
      <c r="P140" s="74">
        <v>2</v>
      </c>
      <c r="Q140" s="74">
        <v>6</v>
      </c>
      <c r="R140" s="76">
        <f t="shared" si="0"/>
        <v>3.8125</v>
      </c>
      <c r="AH140" s="73">
        <v>139</v>
      </c>
      <c r="AI140" s="74">
        <v>0</v>
      </c>
      <c r="AJ140" s="74"/>
      <c r="AK140" s="74"/>
    </row>
    <row r="141" spans="1:37" ht="15.75" x14ac:dyDescent="0.25">
      <c r="A141" s="66">
        <v>140</v>
      </c>
      <c r="B141" s="74">
        <v>1</v>
      </c>
      <c r="C141" s="74">
        <v>4</v>
      </c>
      <c r="D141" s="74">
        <v>1</v>
      </c>
      <c r="E141" s="74">
        <v>1</v>
      </c>
      <c r="F141" s="74">
        <v>3</v>
      </c>
      <c r="G141" s="74">
        <v>0</v>
      </c>
      <c r="H141" s="74">
        <v>3</v>
      </c>
      <c r="I141" s="74">
        <v>0</v>
      </c>
      <c r="J141" s="74">
        <v>1</v>
      </c>
      <c r="K141" s="74">
        <v>0</v>
      </c>
      <c r="L141" s="74">
        <v>4</v>
      </c>
      <c r="M141" s="74">
        <v>1</v>
      </c>
      <c r="N141" s="74">
        <v>12</v>
      </c>
      <c r="O141" s="74">
        <v>5</v>
      </c>
      <c r="P141" s="74">
        <v>3</v>
      </c>
      <c r="Q141" s="74">
        <v>7</v>
      </c>
      <c r="R141" s="76">
        <f t="shared" si="0"/>
        <v>2.875</v>
      </c>
      <c r="AH141" s="73">
        <v>140</v>
      </c>
      <c r="AI141" s="74">
        <v>3</v>
      </c>
      <c r="AJ141" s="74"/>
      <c r="AK141" s="74"/>
    </row>
    <row r="142" spans="1:37" ht="15.75" x14ac:dyDescent="0.25">
      <c r="A142" s="66">
        <v>150</v>
      </c>
      <c r="B142" s="74">
        <v>0</v>
      </c>
      <c r="C142" s="74">
        <v>5</v>
      </c>
      <c r="D142" s="74">
        <v>1</v>
      </c>
      <c r="E142" s="74">
        <v>2</v>
      </c>
      <c r="F142" s="74">
        <v>5</v>
      </c>
      <c r="G142" s="74">
        <v>1</v>
      </c>
      <c r="H142" s="74">
        <v>6</v>
      </c>
      <c r="I142" s="74">
        <v>1</v>
      </c>
      <c r="J142" s="74">
        <v>3</v>
      </c>
      <c r="K142" s="74">
        <v>2</v>
      </c>
      <c r="L142" s="74">
        <v>12</v>
      </c>
      <c r="M142" s="74">
        <v>7</v>
      </c>
      <c r="N142" s="74">
        <v>2</v>
      </c>
      <c r="O142" s="74">
        <v>6</v>
      </c>
      <c r="P142" s="74">
        <v>3</v>
      </c>
      <c r="Q142" s="74">
        <v>5</v>
      </c>
      <c r="R142" s="76">
        <f t="shared" si="0"/>
        <v>3.8125</v>
      </c>
      <c r="AH142" s="73">
        <v>141</v>
      </c>
      <c r="AI142" s="74">
        <v>1</v>
      </c>
      <c r="AJ142" s="74"/>
      <c r="AK142" s="74"/>
    </row>
    <row r="143" spans="1:37" ht="15.75" x14ac:dyDescent="0.25">
      <c r="A143" s="66">
        <v>160</v>
      </c>
      <c r="B143" s="74">
        <v>4</v>
      </c>
      <c r="C143" s="74">
        <v>5</v>
      </c>
      <c r="D143" s="74">
        <v>2</v>
      </c>
      <c r="E143" s="74">
        <v>2</v>
      </c>
      <c r="F143" s="74">
        <v>6</v>
      </c>
      <c r="G143" s="74">
        <v>2</v>
      </c>
      <c r="H143" s="74">
        <v>8</v>
      </c>
      <c r="I143" s="74">
        <v>5</v>
      </c>
      <c r="J143" s="74">
        <v>5</v>
      </c>
      <c r="K143" s="74">
        <v>1</v>
      </c>
      <c r="L143" s="74">
        <v>8</v>
      </c>
      <c r="M143" s="74">
        <v>9</v>
      </c>
      <c r="N143" s="74">
        <v>8</v>
      </c>
      <c r="O143" s="74">
        <v>4</v>
      </c>
      <c r="P143" s="74">
        <v>3</v>
      </c>
      <c r="Q143" s="74">
        <v>4</v>
      </c>
      <c r="R143" s="76">
        <f t="shared" si="0"/>
        <v>4.75</v>
      </c>
      <c r="AH143" s="73">
        <v>142</v>
      </c>
      <c r="AI143" s="74">
        <v>0</v>
      </c>
      <c r="AJ143" s="74"/>
      <c r="AK143" s="74"/>
    </row>
    <row r="144" spans="1:37" ht="15.75" x14ac:dyDescent="0.25">
      <c r="A144" s="66">
        <v>170</v>
      </c>
      <c r="B144" s="74">
        <v>5</v>
      </c>
      <c r="C144" s="74">
        <v>11</v>
      </c>
      <c r="D144" s="74">
        <v>4</v>
      </c>
      <c r="E144" s="74">
        <v>4</v>
      </c>
      <c r="F144" s="74">
        <v>8</v>
      </c>
      <c r="G144" s="74">
        <v>1</v>
      </c>
      <c r="H144" s="74">
        <v>3</v>
      </c>
      <c r="I144" s="74">
        <v>0</v>
      </c>
      <c r="J144" s="74">
        <v>1</v>
      </c>
      <c r="K144" s="74">
        <v>1</v>
      </c>
      <c r="L144" s="74">
        <v>9</v>
      </c>
      <c r="M144" s="74">
        <v>6</v>
      </c>
      <c r="N144" s="74">
        <v>4</v>
      </c>
      <c r="O144" s="74">
        <v>2</v>
      </c>
      <c r="P144" s="74">
        <v>1</v>
      </c>
      <c r="Q144" s="74">
        <v>7</v>
      </c>
      <c r="R144" s="76">
        <f t="shared" si="0"/>
        <v>4.1875</v>
      </c>
      <c r="AH144" s="73">
        <v>143</v>
      </c>
      <c r="AI144" s="74">
        <v>0</v>
      </c>
      <c r="AJ144" s="74"/>
      <c r="AK144" s="74"/>
    </row>
    <row r="145" spans="1:37" ht="15.75" x14ac:dyDescent="0.25">
      <c r="A145" s="66">
        <v>180</v>
      </c>
      <c r="B145" s="74">
        <v>5</v>
      </c>
      <c r="C145" s="74">
        <v>5</v>
      </c>
      <c r="D145" s="74">
        <v>4</v>
      </c>
      <c r="E145" s="74">
        <v>3</v>
      </c>
      <c r="F145" s="74">
        <v>12</v>
      </c>
      <c r="G145" s="74">
        <v>2</v>
      </c>
      <c r="H145" s="74">
        <v>7</v>
      </c>
      <c r="I145" s="74">
        <v>3</v>
      </c>
      <c r="J145" s="74">
        <v>4</v>
      </c>
      <c r="K145" s="74">
        <v>4</v>
      </c>
      <c r="L145" s="74">
        <v>15</v>
      </c>
      <c r="M145" s="74">
        <v>11</v>
      </c>
      <c r="N145" s="74">
        <v>5</v>
      </c>
      <c r="O145" s="74">
        <v>9</v>
      </c>
      <c r="P145" s="74">
        <v>2</v>
      </c>
      <c r="Q145" s="74">
        <v>8</v>
      </c>
      <c r="R145" s="76">
        <f t="shared" si="0"/>
        <v>6.1875</v>
      </c>
      <c r="AH145" s="73">
        <v>144</v>
      </c>
      <c r="AI145" s="74">
        <v>0</v>
      </c>
      <c r="AJ145" s="74"/>
      <c r="AK145" s="74"/>
    </row>
    <row r="146" spans="1:37" ht="15.75" x14ac:dyDescent="0.25">
      <c r="A146" s="66"/>
      <c r="B146" s="67"/>
      <c r="C146" s="74"/>
      <c r="D146" s="74"/>
      <c r="AH146" s="73">
        <v>145</v>
      </c>
      <c r="AI146" s="74">
        <v>2</v>
      </c>
      <c r="AJ146" s="74"/>
      <c r="AK146" s="74"/>
    </row>
    <row r="147" spans="1:37" ht="15.75" x14ac:dyDescent="0.25">
      <c r="A147" s="82"/>
      <c r="B147" s="78" t="s">
        <v>300</v>
      </c>
      <c r="C147" s="68" t="s">
        <v>274</v>
      </c>
      <c r="D147" s="68" t="s">
        <v>280</v>
      </c>
      <c r="E147" s="68" t="s">
        <v>281</v>
      </c>
      <c r="F147" s="68" t="s">
        <v>282</v>
      </c>
      <c r="G147" s="68" t="s">
        <v>295</v>
      </c>
      <c r="H147" s="68" t="s">
        <v>284</v>
      </c>
      <c r="I147" s="68" t="s">
        <v>285</v>
      </c>
      <c r="J147" s="68" t="s">
        <v>286</v>
      </c>
      <c r="K147" s="69" t="s">
        <v>287</v>
      </c>
      <c r="L147" s="68" t="s">
        <v>288</v>
      </c>
      <c r="M147" s="68" t="s">
        <v>289</v>
      </c>
      <c r="N147" s="68" t="s">
        <v>290</v>
      </c>
      <c r="O147" s="68" t="s">
        <v>291</v>
      </c>
      <c r="P147" s="68" t="s">
        <v>292</v>
      </c>
      <c r="Q147" s="68" t="s">
        <v>293</v>
      </c>
      <c r="R147" s="13" t="s">
        <v>455</v>
      </c>
      <c r="AH147" s="73">
        <v>146</v>
      </c>
      <c r="AI147" s="74">
        <v>3</v>
      </c>
      <c r="AJ147" s="74"/>
      <c r="AK147" s="74"/>
    </row>
    <row r="148" spans="1:37" ht="15.75" x14ac:dyDescent="0.25">
      <c r="A148" s="66">
        <v>1</v>
      </c>
      <c r="B148" s="74">
        <v>6</v>
      </c>
      <c r="C148" s="74">
        <v>3</v>
      </c>
      <c r="D148" s="74">
        <v>6</v>
      </c>
      <c r="E148" s="74">
        <v>3</v>
      </c>
      <c r="F148" s="74">
        <v>1</v>
      </c>
      <c r="G148" s="74">
        <v>3</v>
      </c>
      <c r="H148" s="74">
        <v>3</v>
      </c>
      <c r="I148" s="74">
        <v>7</v>
      </c>
      <c r="J148" s="74">
        <v>4</v>
      </c>
      <c r="K148" s="74">
        <v>4</v>
      </c>
      <c r="L148" s="74">
        <v>2</v>
      </c>
      <c r="M148" s="74">
        <v>1</v>
      </c>
      <c r="N148" s="74">
        <v>0</v>
      </c>
      <c r="O148" s="74">
        <v>6</v>
      </c>
      <c r="P148" s="74">
        <v>6</v>
      </c>
      <c r="Q148" s="74">
        <v>4</v>
      </c>
      <c r="R148" s="70">
        <f t="shared" ref="R148:R179" si="1">SUM(B148:Q148)</f>
        <v>59</v>
      </c>
      <c r="AH148" s="73">
        <v>147</v>
      </c>
      <c r="AI148" s="74">
        <v>4</v>
      </c>
      <c r="AJ148" s="74"/>
      <c r="AK148" s="74"/>
    </row>
    <row r="149" spans="1:37" ht="15.75" x14ac:dyDescent="0.25">
      <c r="A149" s="66">
        <v>2</v>
      </c>
      <c r="B149" s="74">
        <v>6</v>
      </c>
      <c r="C149" s="74">
        <v>1</v>
      </c>
      <c r="D149" s="74">
        <v>9</v>
      </c>
      <c r="E149" s="74">
        <v>6</v>
      </c>
      <c r="F149" s="74">
        <v>0</v>
      </c>
      <c r="G149" s="74">
        <v>7</v>
      </c>
      <c r="H149" s="74">
        <v>3</v>
      </c>
      <c r="I149" s="74">
        <v>5</v>
      </c>
      <c r="J149" s="74">
        <v>7</v>
      </c>
      <c r="K149" s="74">
        <v>6</v>
      </c>
      <c r="L149" s="74">
        <v>0</v>
      </c>
      <c r="M149" s="74">
        <v>1</v>
      </c>
      <c r="N149" s="74">
        <v>0</v>
      </c>
      <c r="O149" s="74">
        <v>5</v>
      </c>
      <c r="P149" s="74">
        <v>5</v>
      </c>
      <c r="Q149" s="74">
        <v>0</v>
      </c>
      <c r="R149" s="70">
        <f t="shared" si="1"/>
        <v>61</v>
      </c>
      <c r="AH149" s="73">
        <v>148</v>
      </c>
      <c r="AI149" s="74">
        <v>0</v>
      </c>
      <c r="AJ149" s="74"/>
      <c r="AK149" s="74"/>
    </row>
    <row r="150" spans="1:37" ht="15.75" x14ac:dyDescent="0.25">
      <c r="A150" s="66">
        <v>3</v>
      </c>
      <c r="B150" s="74">
        <v>5</v>
      </c>
      <c r="C150" s="74">
        <v>2</v>
      </c>
      <c r="D150" s="74">
        <v>6</v>
      </c>
      <c r="E150" s="74">
        <v>4</v>
      </c>
      <c r="F150" s="74">
        <v>2</v>
      </c>
      <c r="G150" s="74">
        <v>9</v>
      </c>
      <c r="H150" s="74">
        <v>3</v>
      </c>
      <c r="I150" s="74">
        <v>6</v>
      </c>
      <c r="J150" s="74">
        <v>2</v>
      </c>
      <c r="K150" s="74">
        <v>4</v>
      </c>
      <c r="L150" s="74">
        <v>2</v>
      </c>
      <c r="M150" s="74">
        <v>1</v>
      </c>
      <c r="N150" s="74">
        <v>1</v>
      </c>
      <c r="O150" s="74">
        <v>8</v>
      </c>
      <c r="P150" s="74">
        <v>9</v>
      </c>
      <c r="Q150" s="74">
        <v>2</v>
      </c>
      <c r="R150" s="70">
        <f t="shared" si="1"/>
        <v>66</v>
      </c>
      <c r="AH150" s="73">
        <v>149</v>
      </c>
      <c r="AI150" s="74">
        <v>2</v>
      </c>
      <c r="AJ150" s="74"/>
      <c r="AK150" s="74"/>
    </row>
    <row r="151" spans="1:37" ht="15.75" x14ac:dyDescent="0.25">
      <c r="A151" s="66">
        <v>4</v>
      </c>
      <c r="B151" s="74">
        <v>6</v>
      </c>
      <c r="C151" s="74">
        <v>1</v>
      </c>
      <c r="D151" s="74">
        <v>7</v>
      </c>
      <c r="E151" s="74">
        <v>5</v>
      </c>
      <c r="F151" s="74">
        <v>1</v>
      </c>
      <c r="G151" s="74">
        <v>7</v>
      </c>
      <c r="H151" s="74">
        <v>5</v>
      </c>
      <c r="I151" s="74">
        <v>9</v>
      </c>
      <c r="J151" s="74">
        <v>4</v>
      </c>
      <c r="K151" s="74">
        <v>3</v>
      </c>
      <c r="L151" s="74">
        <v>2</v>
      </c>
      <c r="M151" s="74">
        <v>0</v>
      </c>
      <c r="N151" s="74">
        <v>2</v>
      </c>
      <c r="O151" s="74">
        <v>5</v>
      </c>
      <c r="P151" s="74">
        <v>6</v>
      </c>
      <c r="Q151" s="74">
        <v>1</v>
      </c>
      <c r="R151" s="70">
        <f t="shared" si="1"/>
        <v>64</v>
      </c>
      <c r="AH151" s="73">
        <v>150</v>
      </c>
      <c r="AI151" s="74">
        <v>0</v>
      </c>
      <c r="AJ151" s="74"/>
      <c r="AK151" s="74"/>
    </row>
    <row r="152" spans="1:37" ht="15.75" x14ac:dyDescent="0.25">
      <c r="A152" s="66">
        <v>5</v>
      </c>
      <c r="B152" s="74">
        <v>3</v>
      </c>
      <c r="C152" s="74">
        <v>3</v>
      </c>
      <c r="D152" s="74">
        <v>2</v>
      </c>
      <c r="E152" s="74">
        <v>2</v>
      </c>
      <c r="F152" s="74">
        <v>1</v>
      </c>
      <c r="G152" s="74">
        <v>9</v>
      </c>
      <c r="H152" s="74">
        <v>3</v>
      </c>
      <c r="I152" s="74">
        <v>7</v>
      </c>
      <c r="J152" s="74">
        <v>2</v>
      </c>
      <c r="K152" s="74">
        <v>4</v>
      </c>
      <c r="L152" s="74">
        <v>0</v>
      </c>
      <c r="M152" s="74">
        <v>1</v>
      </c>
      <c r="N152" s="74">
        <v>2</v>
      </c>
      <c r="O152" s="74">
        <v>5</v>
      </c>
      <c r="P152" s="74">
        <v>4</v>
      </c>
      <c r="Q152" s="74">
        <v>0</v>
      </c>
      <c r="R152" s="21">
        <f t="shared" si="1"/>
        <v>48</v>
      </c>
      <c r="AH152" s="73">
        <v>151</v>
      </c>
      <c r="AI152" s="74">
        <v>1</v>
      </c>
      <c r="AJ152" s="74"/>
      <c r="AK152" s="74"/>
    </row>
    <row r="153" spans="1:37" ht="15.75" x14ac:dyDescent="0.25">
      <c r="A153" s="66">
        <v>6</v>
      </c>
      <c r="B153" s="74">
        <v>4</v>
      </c>
      <c r="C153" s="74">
        <v>3</v>
      </c>
      <c r="D153" s="74">
        <v>4</v>
      </c>
      <c r="E153" s="74">
        <v>0</v>
      </c>
      <c r="F153" s="74">
        <v>0</v>
      </c>
      <c r="G153" s="74">
        <v>2</v>
      </c>
      <c r="H153" s="74">
        <v>2</v>
      </c>
      <c r="I153" s="74">
        <v>3</v>
      </c>
      <c r="J153" s="74">
        <v>6</v>
      </c>
      <c r="K153" s="74">
        <v>4</v>
      </c>
      <c r="L153" s="74">
        <v>1</v>
      </c>
      <c r="M153" s="74">
        <v>0</v>
      </c>
      <c r="N153" s="74">
        <v>2</v>
      </c>
      <c r="O153" s="74">
        <v>0</v>
      </c>
      <c r="P153" s="74">
        <v>1</v>
      </c>
      <c r="Q153" s="74">
        <v>1</v>
      </c>
      <c r="R153" s="21">
        <f t="shared" si="1"/>
        <v>33</v>
      </c>
      <c r="AH153" s="73">
        <v>152</v>
      </c>
      <c r="AI153" s="74">
        <v>2</v>
      </c>
      <c r="AJ153" s="74"/>
      <c r="AK153" s="74"/>
    </row>
    <row r="154" spans="1:37" ht="15.75" x14ac:dyDescent="0.25">
      <c r="A154" s="66">
        <v>7</v>
      </c>
      <c r="B154" s="74">
        <v>5</v>
      </c>
      <c r="C154" s="74">
        <v>0</v>
      </c>
      <c r="D154" s="74">
        <v>5</v>
      </c>
      <c r="E154" s="74">
        <v>5</v>
      </c>
      <c r="F154" s="74">
        <v>0</v>
      </c>
      <c r="G154" s="74">
        <v>5</v>
      </c>
      <c r="H154" s="74">
        <v>2</v>
      </c>
      <c r="I154" s="74">
        <v>3</v>
      </c>
      <c r="J154" s="74">
        <v>4</v>
      </c>
      <c r="K154" s="74">
        <v>1</v>
      </c>
      <c r="L154" s="74">
        <v>0</v>
      </c>
      <c r="M154" s="74">
        <v>1</v>
      </c>
      <c r="N154" s="74">
        <v>1</v>
      </c>
      <c r="O154" s="74">
        <v>1</v>
      </c>
      <c r="P154" s="74">
        <v>3</v>
      </c>
      <c r="Q154" s="74">
        <v>0</v>
      </c>
      <c r="R154" s="21">
        <f t="shared" si="1"/>
        <v>36</v>
      </c>
      <c r="AH154" s="73">
        <v>153</v>
      </c>
      <c r="AI154" s="74">
        <v>2</v>
      </c>
      <c r="AJ154" s="74"/>
      <c r="AK154" s="74"/>
    </row>
    <row r="155" spans="1:37" ht="15.75" x14ac:dyDescent="0.25">
      <c r="A155" s="66">
        <v>8</v>
      </c>
      <c r="B155" s="74">
        <v>3</v>
      </c>
      <c r="C155" s="74">
        <v>0</v>
      </c>
      <c r="D155" s="74">
        <v>6</v>
      </c>
      <c r="E155" s="74">
        <v>1</v>
      </c>
      <c r="F155" s="74">
        <v>0</v>
      </c>
      <c r="G155" s="74">
        <v>1</v>
      </c>
      <c r="H155" s="74">
        <v>3</v>
      </c>
      <c r="I155" s="74">
        <v>4</v>
      </c>
      <c r="J155" s="74">
        <v>2</v>
      </c>
      <c r="K155" s="74">
        <v>5</v>
      </c>
      <c r="L155" s="74">
        <v>2</v>
      </c>
      <c r="M155" s="74">
        <v>0</v>
      </c>
      <c r="N155" s="74">
        <v>1</v>
      </c>
      <c r="O155" s="74">
        <v>0</v>
      </c>
      <c r="P155" s="74">
        <v>1</v>
      </c>
      <c r="Q155" s="74">
        <v>1</v>
      </c>
      <c r="R155" s="21">
        <f t="shared" si="1"/>
        <v>30</v>
      </c>
      <c r="AH155" s="73">
        <v>154</v>
      </c>
      <c r="AI155" s="74">
        <v>0</v>
      </c>
      <c r="AJ155" s="74"/>
      <c r="AK155" s="74"/>
    </row>
    <row r="156" spans="1:37" ht="15.75" x14ac:dyDescent="0.25">
      <c r="A156" s="66">
        <v>9</v>
      </c>
      <c r="B156" s="74">
        <v>5</v>
      </c>
      <c r="C156" s="74">
        <v>2</v>
      </c>
      <c r="D156" s="74">
        <v>2</v>
      </c>
      <c r="E156" s="74">
        <v>5</v>
      </c>
      <c r="F156" s="74">
        <v>1</v>
      </c>
      <c r="G156" s="74">
        <v>6</v>
      </c>
      <c r="H156" s="74">
        <v>1</v>
      </c>
      <c r="I156" s="74">
        <v>6</v>
      </c>
      <c r="J156" s="74">
        <v>1</v>
      </c>
      <c r="K156" s="74">
        <v>4</v>
      </c>
      <c r="L156" s="74">
        <v>0</v>
      </c>
      <c r="M156" s="74">
        <v>1</v>
      </c>
      <c r="N156" s="74">
        <v>2</v>
      </c>
      <c r="O156" s="74">
        <v>4</v>
      </c>
      <c r="P156" s="74">
        <v>3</v>
      </c>
      <c r="Q156" s="74">
        <v>0</v>
      </c>
      <c r="R156" s="21">
        <f t="shared" si="1"/>
        <v>43</v>
      </c>
      <c r="AH156" s="73">
        <v>155</v>
      </c>
      <c r="AI156" s="74">
        <v>0</v>
      </c>
      <c r="AJ156" s="74"/>
      <c r="AK156" s="74"/>
    </row>
    <row r="157" spans="1:37" ht="15.75" x14ac:dyDescent="0.25">
      <c r="A157" s="66">
        <v>10</v>
      </c>
      <c r="B157" s="74">
        <v>3</v>
      </c>
      <c r="C157" s="74">
        <v>1</v>
      </c>
      <c r="D157" s="74">
        <v>4</v>
      </c>
      <c r="E157" s="74">
        <v>3</v>
      </c>
      <c r="F157" s="74">
        <v>0</v>
      </c>
      <c r="G157" s="74">
        <v>5</v>
      </c>
      <c r="H157" s="74">
        <v>1</v>
      </c>
      <c r="I157" s="74">
        <v>4</v>
      </c>
      <c r="J157" s="74">
        <v>1</v>
      </c>
      <c r="K157" s="74">
        <v>4</v>
      </c>
      <c r="L157" s="74">
        <v>1</v>
      </c>
      <c r="M157" s="74">
        <v>0</v>
      </c>
      <c r="N157" s="74">
        <v>0</v>
      </c>
      <c r="O157" s="74">
        <v>3</v>
      </c>
      <c r="P157" s="74">
        <v>3</v>
      </c>
      <c r="Q157" s="74">
        <v>2</v>
      </c>
      <c r="R157" s="21">
        <f t="shared" si="1"/>
        <v>35</v>
      </c>
      <c r="AH157" s="73">
        <v>156</v>
      </c>
      <c r="AI157" s="74">
        <v>1</v>
      </c>
      <c r="AJ157" s="74"/>
      <c r="AK157" s="74"/>
    </row>
    <row r="158" spans="1:37" ht="15.75" x14ac:dyDescent="0.25">
      <c r="A158" s="66">
        <v>11</v>
      </c>
      <c r="B158" s="74">
        <v>0</v>
      </c>
      <c r="C158" s="74">
        <v>1</v>
      </c>
      <c r="D158" s="74">
        <v>3</v>
      </c>
      <c r="E158" s="74">
        <v>2</v>
      </c>
      <c r="F158" s="74">
        <v>1</v>
      </c>
      <c r="G158" s="74">
        <v>6</v>
      </c>
      <c r="H158" s="74">
        <v>2</v>
      </c>
      <c r="I158" s="74">
        <v>3</v>
      </c>
      <c r="J158" s="74">
        <v>6</v>
      </c>
      <c r="K158" s="74">
        <v>3</v>
      </c>
      <c r="L158" s="74">
        <v>1</v>
      </c>
      <c r="M158" s="74">
        <v>1</v>
      </c>
      <c r="N158" s="74">
        <v>0</v>
      </c>
      <c r="O158" s="74">
        <v>0</v>
      </c>
      <c r="P158" s="74">
        <v>2</v>
      </c>
      <c r="Q158" s="74">
        <v>1</v>
      </c>
      <c r="R158" s="21">
        <f t="shared" si="1"/>
        <v>32</v>
      </c>
      <c r="AH158" s="73">
        <v>157</v>
      </c>
      <c r="AI158" s="74">
        <v>0</v>
      </c>
      <c r="AJ158" s="74"/>
      <c r="AK158" s="74"/>
    </row>
    <row r="159" spans="1:37" ht="15.75" x14ac:dyDescent="0.25">
      <c r="A159" s="66">
        <v>12</v>
      </c>
      <c r="B159" s="74">
        <v>4</v>
      </c>
      <c r="C159" s="74">
        <v>2</v>
      </c>
      <c r="D159" s="74">
        <v>3</v>
      </c>
      <c r="E159" s="74">
        <v>2</v>
      </c>
      <c r="F159" s="74">
        <v>0</v>
      </c>
      <c r="G159" s="74">
        <v>5</v>
      </c>
      <c r="H159" s="74">
        <v>1</v>
      </c>
      <c r="I159" s="74">
        <v>1</v>
      </c>
      <c r="J159" s="74">
        <v>2</v>
      </c>
      <c r="K159" s="74">
        <v>3</v>
      </c>
      <c r="L159" s="74">
        <v>1</v>
      </c>
      <c r="M159" s="74">
        <v>0</v>
      </c>
      <c r="N159" s="74">
        <v>0</v>
      </c>
      <c r="O159" s="74">
        <v>1</v>
      </c>
      <c r="P159" s="74">
        <v>4</v>
      </c>
      <c r="Q159" s="74">
        <v>2</v>
      </c>
      <c r="R159" s="21">
        <f t="shared" si="1"/>
        <v>31</v>
      </c>
      <c r="AH159" s="73">
        <v>158</v>
      </c>
      <c r="AI159" s="74">
        <v>1</v>
      </c>
      <c r="AJ159" s="74"/>
      <c r="AK159" s="74"/>
    </row>
    <row r="160" spans="1:37" ht="15.75" x14ac:dyDescent="0.25">
      <c r="A160" s="66">
        <v>13</v>
      </c>
      <c r="B160" s="74">
        <v>0</v>
      </c>
      <c r="C160" s="74">
        <v>1</v>
      </c>
      <c r="D160" s="74">
        <v>1</v>
      </c>
      <c r="E160" s="74">
        <v>2</v>
      </c>
      <c r="F160" s="74">
        <v>1</v>
      </c>
      <c r="G160" s="74">
        <v>5</v>
      </c>
      <c r="H160" s="74">
        <v>1</v>
      </c>
      <c r="I160" s="74">
        <v>1</v>
      </c>
      <c r="J160" s="74">
        <v>2</v>
      </c>
      <c r="K160" s="74">
        <v>3</v>
      </c>
      <c r="L160" s="74">
        <v>1</v>
      </c>
      <c r="M160" s="74">
        <v>0</v>
      </c>
      <c r="N160" s="74">
        <v>1</v>
      </c>
      <c r="O160" s="74">
        <v>1</v>
      </c>
      <c r="P160" s="74">
        <v>1</v>
      </c>
      <c r="Q160" s="74">
        <v>2</v>
      </c>
      <c r="R160" s="21">
        <f t="shared" si="1"/>
        <v>23</v>
      </c>
      <c r="AH160" s="73">
        <v>159</v>
      </c>
      <c r="AI160" s="74">
        <v>1</v>
      </c>
      <c r="AJ160" s="74"/>
      <c r="AK160" s="74"/>
    </row>
    <row r="161" spans="1:37" ht="15.75" x14ac:dyDescent="0.25">
      <c r="A161" s="66">
        <v>14</v>
      </c>
      <c r="B161" s="74">
        <v>4</v>
      </c>
      <c r="C161" s="74">
        <v>4</v>
      </c>
      <c r="D161" s="74">
        <v>2</v>
      </c>
      <c r="E161" s="74">
        <v>1</v>
      </c>
      <c r="F161" s="74">
        <v>2</v>
      </c>
      <c r="G161" s="74">
        <v>1</v>
      </c>
      <c r="H161" s="74">
        <v>2</v>
      </c>
      <c r="I161" s="74">
        <v>2</v>
      </c>
      <c r="J161" s="74">
        <v>2</v>
      </c>
      <c r="K161" s="74">
        <v>0</v>
      </c>
      <c r="L161" s="74">
        <v>1</v>
      </c>
      <c r="M161" s="74">
        <v>0</v>
      </c>
      <c r="N161" s="74">
        <v>1</v>
      </c>
      <c r="O161" s="74">
        <v>2</v>
      </c>
      <c r="P161" s="74">
        <v>2</v>
      </c>
      <c r="Q161" s="74">
        <v>2</v>
      </c>
      <c r="R161" s="21">
        <f t="shared" si="1"/>
        <v>28</v>
      </c>
      <c r="AH161" s="73">
        <v>160</v>
      </c>
      <c r="AI161" s="74">
        <v>0</v>
      </c>
      <c r="AJ161" s="74"/>
      <c r="AK161" s="74"/>
    </row>
    <row r="162" spans="1:37" ht="15.75" x14ac:dyDescent="0.25">
      <c r="A162" s="66">
        <v>15</v>
      </c>
      <c r="B162" s="74">
        <v>2</v>
      </c>
      <c r="C162" s="74">
        <v>1</v>
      </c>
      <c r="D162" s="74">
        <v>0</v>
      </c>
      <c r="E162" s="74">
        <v>1</v>
      </c>
      <c r="F162" s="74">
        <v>0</v>
      </c>
      <c r="G162" s="74">
        <v>3</v>
      </c>
      <c r="H162" s="74">
        <v>2</v>
      </c>
      <c r="I162" s="74">
        <v>2</v>
      </c>
      <c r="J162" s="74">
        <v>2</v>
      </c>
      <c r="K162" s="74">
        <v>1</v>
      </c>
      <c r="L162" s="74">
        <v>1</v>
      </c>
      <c r="M162" s="74">
        <v>3</v>
      </c>
      <c r="N162" s="74">
        <v>0</v>
      </c>
      <c r="O162" s="74">
        <v>4</v>
      </c>
      <c r="P162" s="74">
        <v>1</v>
      </c>
      <c r="Q162" s="74">
        <v>2</v>
      </c>
      <c r="R162" s="21">
        <f t="shared" si="1"/>
        <v>25</v>
      </c>
      <c r="AH162" s="73">
        <v>161</v>
      </c>
      <c r="AI162" s="74">
        <v>1</v>
      </c>
      <c r="AJ162" s="74"/>
      <c r="AK162" s="74"/>
    </row>
    <row r="163" spans="1:37" ht="15.75" x14ac:dyDescent="0.25">
      <c r="A163" s="66">
        <v>16</v>
      </c>
      <c r="B163" s="74">
        <v>2</v>
      </c>
      <c r="C163" s="74">
        <v>1</v>
      </c>
      <c r="D163" s="74">
        <v>2</v>
      </c>
      <c r="E163" s="74">
        <v>1</v>
      </c>
      <c r="F163" s="74">
        <v>1</v>
      </c>
      <c r="G163" s="74">
        <v>6</v>
      </c>
      <c r="H163" s="74">
        <v>1</v>
      </c>
      <c r="I163" s="74">
        <v>2</v>
      </c>
      <c r="J163" s="74">
        <v>4</v>
      </c>
      <c r="K163" s="74">
        <v>2</v>
      </c>
      <c r="L163" s="74">
        <v>0</v>
      </c>
      <c r="M163" s="74">
        <v>2</v>
      </c>
      <c r="N163" s="74">
        <v>1</v>
      </c>
      <c r="O163" s="74">
        <v>2</v>
      </c>
      <c r="P163" s="74">
        <v>3</v>
      </c>
      <c r="Q163" s="74">
        <v>1</v>
      </c>
      <c r="R163" s="21">
        <f t="shared" si="1"/>
        <v>31</v>
      </c>
      <c r="AH163" s="73">
        <v>162</v>
      </c>
      <c r="AI163" s="74">
        <v>3</v>
      </c>
      <c r="AJ163" s="74"/>
      <c r="AK163" s="74"/>
    </row>
    <row r="164" spans="1:37" ht="15.75" x14ac:dyDescent="0.25">
      <c r="A164" s="66">
        <v>17</v>
      </c>
      <c r="B164" s="74">
        <v>5</v>
      </c>
      <c r="C164" s="74">
        <v>1</v>
      </c>
      <c r="D164" s="74">
        <v>0</v>
      </c>
      <c r="E164" s="74">
        <v>0</v>
      </c>
      <c r="F164" s="74">
        <v>2</v>
      </c>
      <c r="G164" s="74">
        <v>2</v>
      </c>
      <c r="H164" s="74">
        <v>3</v>
      </c>
      <c r="I164" s="74">
        <v>0</v>
      </c>
      <c r="J164" s="74">
        <v>2</v>
      </c>
      <c r="K164" s="74">
        <v>0</v>
      </c>
      <c r="L164" s="74">
        <v>0</v>
      </c>
      <c r="M164" s="74">
        <v>1</v>
      </c>
      <c r="N164" s="74">
        <v>3</v>
      </c>
      <c r="O164" s="74">
        <v>2</v>
      </c>
      <c r="P164" s="74">
        <v>1</v>
      </c>
      <c r="Q164" s="74">
        <v>0</v>
      </c>
      <c r="R164" s="21">
        <f t="shared" si="1"/>
        <v>22</v>
      </c>
      <c r="AH164" s="73">
        <v>163</v>
      </c>
      <c r="AI164" s="74">
        <v>0</v>
      </c>
      <c r="AJ164" s="74"/>
      <c r="AK164" s="74"/>
    </row>
    <row r="165" spans="1:37" ht="15.75" x14ac:dyDescent="0.25">
      <c r="A165" s="66">
        <v>18</v>
      </c>
      <c r="B165" s="74">
        <v>0</v>
      </c>
      <c r="C165" s="74">
        <v>1</v>
      </c>
      <c r="D165" s="74">
        <v>4</v>
      </c>
      <c r="E165" s="74">
        <v>2</v>
      </c>
      <c r="F165" s="74">
        <v>0</v>
      </c>
      <c r="G165" s="74">
        <v>5</v>
      </c>
      <c r="H165" s="74">
        <v>0</v>
      </c>
      <c r="I165" s="74">
        <v>3</v>
      </c>
      <c r="J165" s="74">
        <v>0</v>
      </c>
      <c r="K165" s="74">
        <v>2</v>
      </c>
      <c r="L165" s="74">
        <v>0</v>
      </c>
      <c r="M165" s="74">
        <v>4</v>
      </c>
      <c r="N165" s="74">
        <v>1</v>
      </c>
      <c r="O165" s="74">
        <v>0</v>
      </c>
      <c r="P165" s="74">
        <v>0</v>
      </c>
      <c r="Q165" s="74">
        <v>1</v>
      </c>
      <c r="R165" s="21">
        <f t="shared" si="1"/>
        <v>23</v>
      </c>
      <c r="AH165" s="73">
        <v>164</v>
      </c>
      <c r="AI165" s="74">
        <v>2</v>
      </c>
      <c r="AJ165" s="74"/>
      <c r="AK165" s="74"/>
    </row>
    <row r="166" spans="1:37" ht="15.75" x14ac:dyDescent="0.25">
      <c r="A166" s="66">
        <v>19</v>
      </c>
      <c r="B166" s="74">
        <v>0</v>
      </c>
      <c r="C166" s="74">
        <v>0</v>
      </c>
      <c r="D166" s="74">
        <v>3</v>
      </c>
      <c r="E166" s="74">
        <v>2</v>
      </c>
      <c r="F166" s="74">
        <v>0</v>
      </c>
      <c r="G166" s="74">
        <v>1</v>
      </c>
      <c r="H166" s="74">
        <v>3</v>
      </c>
      <c r="I166" s="74">
        <v>1</v>
      </c>
      <c r="J166" s="74">
        <v>2</v>
      </c>
      <c r="K166" s="74">
        <v>3</v>
      </c>
      <c r="L166" s="74">
        <v>2</v>
      </c>
      <c r="M166" s="74">
        <v>1</v>
      </c>
      <c r="N166" s="74">
        <v>2</v>
      </c>
      <c r="O166" s="74">
        <v>1</v>
      </c>
      <c r="P166" s="74">
        <v>3</v>
      </c>
      <c r="Q166" s="74">
        <v>2</v>
      </c>
      <c r="R166" s="21">
        <f t="shared" si="1"/>
        <v>26</v>
      </c>
      <c r="AH166" s="73">
        <v>165</v>
      </c>
      <c r="AI166" s="74">
        <v>0</v>
      </c>
      <c r="AJ166" s="74"/>
      <c r="AK166" s="74"/>
    </row>
    <row r="167" spans="1:37" ht="15.75" x14ac:dyDescent="0.25">
      <c r="A167" s="66">
        <v>20</v>
      </c>
      <c r="B167" s="74">
        <v>0</v>
      </c>
      <c r="C167" s="74">
        <v>0</v>
      </c>
      <c r="D167" s="74">
        <v>1</v>
      </c>
      <c r="E167" s="74">
        <v>0</v>
      </c>
      <c r="F167" s="74">
        <v>0</v>
      </c>
      <c r="G167" s="74">
        <v>3</v>
      </c>
      <c r="H167" s="74">
        <v>1</v>
      </c>
      <c r="I167" s="74">
        <v>1</v>
      </c>
      <c r="J167" s="74">
        <v>3</v>
      </c>
      <c r="K167" s="74">
        <v>0</v>
      </c>
      <c r="L167" s="74">
        <v>0</v>
      </c>
      <c r="M167" s="74">
        <v>0</v>
      </c>
      <c r="N167" s="74">
        <v>2</v>
      </c>
      <c r="O167" s="74">
        <v>2</v>
      </c>
      <c r="P167" s="74">
        <v>1</v>
      </c>
      <c r="Q167" s="74">
        <v>2</v>
      </c>
      <c r="R167" s="21">
        <f t="shared" si="1"/>
        <v>16</v>
      </c>
      <c r="AH167" s="73">
        <v>166</v>
      </c>
      <c r="AI167" s="74">
        <v>1</v>
      </c>
      <c r="AJ167" s="74"/>
      <c r="AK167" s="74"/>
    </row>
    <row r="168" spans="1:37" ht="15.75" x14ac:dyDescent="0.25">
      <c r="A168" s="66">
        <v>21</v>
      </c>
      <c r="B168" s="74">
        <v>0</v>
      </c>
      <c r="C168" s="74">
        <v>0</v>
      </c>
      <c r="D168" s="74">
        <v>0</v>
      </c>
      <c r="E168" s="74">
        <v>1</v>
      </c>
      <c r="F168" s="74">
        <v>2</v>
      </c>
      <c r="G168" s="74">
        <v>1</v>
      </c>
      <c r="H168" s="74">
        <v>1</v>
      </c>
      <c r="I168" s="74">
        <v>0</v>
      </c>
      <c r="J168" s="74">
        <v>1</v>
      </c>
      <c r="K168" s="74">
        <v>0</v>
      </c>
      <c r="L168" s="74">
        <v>2</v>
      </c>
      <c r="M168" s="74">
        <v>1</v>
      </c>
      <c r="N168" s="74">
        <v>1</v>
      </c>
      <c r="O168" s="74">
        <v>0</v>
      </c>
      <c r="P168" s="74">
        <v>0</v>
      </c>
      <c r="Q168" s="74">
        <v>0</v>
      </c>
      <c r="R168" s="21">
        <f t="shared" si="1"/>
        <v>10</v>
      </c>
      <c r="AH168" s="73">
        <v>167</v>
      </c>
      <c r="AI168" s="74">
        <v>1</v>
      </c>
      <c r="AJ168" s="74"/>
      <c r="AK168" s="74"/>
    </row>
    <row r="169" spans="1:37" ht="15.75" x14ac:dyDescent="0.25">
      <c r="A169" s="66">
        <v>22</v>
      </c>
      <c r="B169" s="74">
        <v>1</v>
      </c>
      <c r="C169" s="74">
        <v>1</v>
      </c>
      <c r="D169" s="74">
        <v>1</v>
      </c>
      <c r="E169" s="74">
        <v>3</v>
      </c>
      <c r="F169" s="74">
        <v>1</v>
      </c>
      <c r="G169" s="74">
        <v>1</v>
      </c>
      <c r="H169" s="74">
        <v>0</v>
      </c>
      <c r="I169" s="74">
        <v>0</v>
      </c>
      <c r="J169" s="74">
        <v>2</v>
      </c>
      <c r="K169" s="74">
        <v>2</v>
      </c>
      <c r="L169" s="74">
        <v>1</v>
      </c>
      <c r="M169" s="74">
        <v>1</v>
      </c>
      <c r="N169" s="74">
        <v>3</v>
      </c>
      <c r="O169" s="74">
        <v>0</v>
      </c>
      <c r="P169" s="74">
        <v>2</v>
      </c>
      <c r="Q169" s="74">
        <v>0</v>
      </c>
      <c r="R169" s="21">
        <f t="shared" si="1"/>
        <v>19</v>
      </c>
      <c r="AH169" s="73">
        <v>168</v>
      </c>
      <c r="AI169" s="74">
        <v>0</v>
      </c>
      <c r="AJ169" s="74"/>
      <c r="AK169" s="74"/>
    </row>
    <row r="170" spans="1:37" ht="15.75" x14ac:dyDescent="0.25">
      <c r="A170" s="66">
        <v>23</v>
      </c>
      <c r="B170" s="74">
        <v>1</v>
      </c>
      <c r="C170" s="74">
        <v>1</v>
      </c>
      <c r="D170" s="74">
        <v>0</v>
      </c>
      <c r="E170" s="74">
        <v>2</v>
      </c>
      <c r="F170" s="74">
        <v>0</v>
      </c>
      <c r="G170" s="74">
        <v>0</v>
      </c>
      <c r="H170" s="74">
        <v>0</v>
      </c>
      <c r="I170" s="74">
        <v>1</v>
      </c>
      <c r="J170" s="74">
        <v>1</v>
      </c>
      <c r="K170" s="74">
        <v>2</v>
      </c>
      <c r="L170" s="74">
        <v>2</v>
      </c>
      <c r="M170" s="74">
        <v>0</v>
      </c>
      <c r="N170" s="74">
        <v>0</v>
      </c>
      <c r="O170" s="74">
        <v>3</v>
      </c>
      <c r="P170" s="74">
        <v>1</v>
      </c>
      <c r="Q170" s="74">
        <v>1</v>
      </c>
      <c r="R170" s="21">
        <f t="shared" si="1"/>
        <v>15</v>
      </c>
      <c r="AH170" s="73">
        <v>169</v>
      </c>
      <c r="AI170" s="74">
        <v>0</v>
      </c>
      <c r="AJ170" s="74"/>
      <c r="AK170" s="74"/>
    </row>
    <row r="171" spans="1:37" ht="15.75" x14ac:dyDescent="0.25">
      <c r="A171" s="66">
        <v>24</v>
      </c>
      <c r="B171" s="74">
        <v>2</v>
      </c>
      <c r="C171" s="74">
        <v>1</v>
      </c>
      <c r="D171" s="74">
        <v>0</v>
      </c>
      <c r="E171" s="74">
        <v>0</v>
      </c>
      <c r="F171" s="74">
        <v>1</v>
      </c>
      <c r="G171" s="74">
        <v>1</v>
      </c>
      <c r="H171" s="74">
        <v>1</v>
      </c>
      <c r="I171" s="74">
        <v>0</v>
      </c>
      <c r="J171" s="74">
        <v>1</v>
      </c>
      <c r="K171" s="74">
        <v>0</v>
      </c>
      <c r="L171" s="74">
        <v>0</v>
      </c>
      <c r="M171" s="74">
        <v>3</v>
      </c>
      <c r="N171" s="74">
        <v>1</v>
      </c>
      <c r="O171" s="74">
        <v>0</v>
      </c>
      <c r="P171" s="74">
        <v>1</v>
      </c>
      <c r="Q171" s="74">
        <v>0</v>
      </c>
      <c r="R171" s="21">
        <f t="shared" si="1"/>
        <v>12</v>
      </c>
      <c r="AH171" s="73">
        <v>170</v>
      </c>
      <c r="AI171" s="74">
        <v>1</v>
      </c>
      <c r="AJ171" s="74"/>
      <c r="AK171" s="74"/>
    </row>
    <row r="172" spans="1:37" ht="15.75" x14ac:dyDescent="0.25">
      <c r="A172" s="66">
        <v>25</v>
      </c>
      <c r="B172" s="74">
        <v>2</v>
      </c>
      <c r="C172" s="74">
        <v>0</v>
      </c>
      <c r="D172" s="74">
        <v>1</v>
      </c>
      <c r="E172" s="74">
        <v>3</v>
      </c>
      <c r="F172" s="74">
        <v>3</v>
      </c>
      <c r="G172" s="74">
        <v>1</v>
      </c>
      <c r="H172" s="74">
        <v>1</v>
      </c>
      <c r="I172" s="74">
        <v>0</v>
      </c>
      <c r="J172" s="74">
        <v>2</v>
      </c>
      <c r="K172" s="74">
        <v>2</v>
      </c>
      <c r="L172" s="74">
        <v>0</v>
      </c>
      <c r="M172" s="74">
        <v>1</v>
      </c>
      <c r="N172" s="74">
        <v>0</v>
      </c>
      <c r="O172" s="74">
        <v>0</v>
      </c>
      <c r="P172" s="74">
        <v>0</v>
      </c>
      <c r="Q172" s="74">
        <v>2</v>
      </c>
      <c r="R172" s="21">
        <f t="shared" si="1"/>
        <v>18</v>
      </c>
      <c r="AH172" s="73">
        <v>171</v>
      </c>
      <c r="AI172" s="74">
        <v>1</v>
      </c>
      <c r="AJ172" s="74"/>
      <c r="AK172" s="74"/>
    </row>
    <row r="173" spans="1:37" ht="15.75" x14ac:dyDescent="0.25">
      <c r="A173" s="66">
        <v>26</v>
      </c>
      <c r="B173" s="74">
        <v>1</v>
      </c>
      <c r="C173" s="74">
        <v>0</v>
      </c>
      <c r="D173" s="74">
        <v>2</v>
      </c>
      <c r="E173" s="74">
        <v>2</v>
      </c>
      <c r="F173" s="74">
        <v>0</v>
      </c>
      <c r="G173" s="74">
        <v>0</v>
      </c>
      <c r="H173" s="74">
        <v>0</v>
      </c>
      <c r="I173" s="74">
        <v>1</v>
      </c>
      <c r="J173" s="74">
        <v>0</v>
      </c>
      <c r="K173" s="74">
        <v>0</v>
      </c>
      <c r="L173" s="74">
        <v>0</v>
      </c>
      <c r="M173" s="74">
        <v>1</v>
      </c>
      <c r="N173" s="74">
        <v>3</v>
      </c>
      <c r="O173" s="74">
        <v>0</v>
      </c>
      <c r="P173" s="74">
        <v>1</v>
      </c>
      <c r="Q173" s="74">
        <v>2</v>
      </c>
      <c r="R173" s="21">
        <f t="shared" si="1"/>
        <v>13</v>
      </c>
      <c r="AH173" s="73">
        <v>172</v>
      </c>
      <c r="AI173" s="74">
        <v>1</v>
      </c>
      <c r="AJ173" s="74"/>
      <c r="AK173" s="74"/>
    </row>
    <row r="174" spans="1:37" ht="15.75" x14ac:dyDescent="0.25">
      <c r="A174" s="66">
        <v>27</v>
      </c>
      <c r="B174" s="74">
        <v>1</v>
      </c>
      <c r="C174" s="74">
        <v>0</v>
      </c>
      <c r="D174" s="74">
        <v>1</v>
      </c>
      <c r="E174" s="74">
        <v>0</v>
      </c>
      <c r="F174" s="74">
        <v>2</v>
      </c>
      <c r="G174" s="74">
        <v>0</v>
      </c>
      <c r="H174" s="74">
        <v>1</v>
      </c>
      <c r="I174" s="74">
        <v>0</v>
      </c>
      <c r="J174" s="74">
        <v>0</v>
      </c>
      <c r="K174" s="74">
        <v>0</v>
      </c>
      <c r="L174" s="74">
        <v>0</v>
      </c>
      <c r="M174" s="74">
        <v>1</v>
      </c>
      <c r="N174" s="74">
        <v>1</v>
      </c>
      <c r="O174" s="74">
        <v>2</v>
      </c>
      <c r="P174" s="74">
        <v>0</v>
      </c>
      <c r="Q174" s="74">
        <v>0</v>
      </c>
      <c r="R174" s="21">
        <f t="shared" si="1"/>
        <v>9</v>
      </c>
      <c r="AH174" s="73">
        <v>173</v>
      </c>
      <c r="AI174" s="74">
        <v>0</v>
      </c>
      <c r="AJ174" s="74"/>
      <c r="AK174" s="74"/>
    </row>
    <row r="175" spans="1:37" ht="15.75" x14ac:dyDescent="0.25">
      <c r="A175" s="66">
        <v>28</v>
      </c>
      <c r="B175" s="74">
        <v>0</v>
      </c>
      <c r="C175" s="74">
        <v>1</v>
      </c>
      <c r="D175" s="74">
        <v>0</v>
      </c>
      <c r="E175" s="74">
        <v>3</v>
      </c>
      <c r="F175" s="74">
        <v>1</v>
      </c>
      <c r="G175" s="74">
        <v>1</v>
      </c>
      <c r="H175" s="74">
        <v>1</v>
      </c>
      <c r="I175" s="74">
        <v>1</v>
      </c>
      <c r="J175" s="74">
        <v>0</v>
      </c>
      <c r="K175" s="74">
        <v>0</v>
      </c>
      <c r="L175" s="74">
        <v>0</v>
      </c>
      <c r="M175" s="74">
        <v>0</v>
      </c>
      <c r="N175" s="74">
        <v>1</v>
      </c>
      <c r="O175" s="74">
        <v>0</v>
      </c>
      <c r="P175" s="74">
        <v>2</v>
      </c>
      <c r="Q175" s="74">
        <v>1</v>
      </c>
      <c r="R175" s="21">
        <f t="shared" si="1"/>
        <v>12</v>
      </c>
      <c r="AH175" s="73">
        <v>174</v>
      </c>
      <c r="AI175" s="74">
        <v>1</v>
      </c>
      <c r="AJ175" s="74"/>
      <c r="AK175" s="74"/>
    </row>
    <row r="176" spans="1:37" ht="15.75" x14ac:dyDescent="0.25">
      <c r="A176" s="66">
        <v>29</v>
      </c>
      <c r="B176" s="74">
        <v>0</v>
      </c>
      <c r="C176" s="74">
        <v>0</v>
      </c>
      <c r="D176" s="74">
        <v>0</v>
      </c>
      <c r="E176" s="74">
        <v>2</v>
      </c>
      <c r="F176" s="74">
        <v>0</v>
      </c>
      <c r="G176" s="74">
        <v>1</v>
      </c>
      <c r="H176" s="74">
        <v>0</v>
      </c>
      <c r="I176" s="74">
        <v>1</v>
      </c>
      <c r="J176" s="74">
        <v>0</v>
      </c>
      <c r="K176" s="74">
        <v>0</v>
      </c>
      <c r="L176" s="74">
        <v>0</v>
      </c>
      <c r="M176" s="74">
        <v>2</v>
      </c>
      <c r="N176" s="74">
        <v>2</v>
      </c>
      <c r="O176" s="74">
        <v>0</v>
      </c>
      <c r="P176" s="74">
        <v>0</v>
      </c>
      <c r="Q176" s="74">
        <v>1</v>
      </c>
      <c r="R176" s="21">
        <f t="shared" si="1"/>
        <v>9</v>
      </c>
      <c r="AH176" s="73">
        <v>175</v>
      </c>
      <c r="AI176" s="74">
        <v>2</v>
      </c>
      <c r="AJ176" s="74"/>
      <c r="AK176" s="74"/>
    </row>
    <row r="177" spans="1:37" ht="15.75" x14ac:dyDescent="0.25">
      <c r="A177" s="66">
        <v>30</v>
      </c>
      <c r="B177" s="74">
        <v>2</v>
      </c>
      <c r="C177" s="74">
        <v>0</v>
      </c>
      <c r="D177" s="74">
        <v>1</v>
      </c>
      <c r="E177" s="74">
        <v>1</v>
      </c>
      <c r="F177" s="74">
        <v>1</v>
      </c>
      <c r="G177" s="74">
        <v>0</v>
      </c>
      <c r="H177" s="74">
        <v>5</v>
      </c>
      <c r="I177" s="74">
        <v>0</v>
      </c>
      <c r="J177" s="74">
        <v>0</v>
      </c>
      <c r="K177" s="74">
        <v>1</v>
      </c>
      <c r="L177" s="74">
        <v>0</v>
      </c>
      <c r="M177" s="74">
        <v>1</v>
      </c>
      <c r="N177" s="74">
        <v>1</v>
      </c>
      <c r="O177" s="74">
        <v>0</v>
      </c>
      <c r="P177" s="74">
        <v>1</v>
      </c>
      <c r="Q177" s="74">
        <v>2</v>
      </c>
      <c r="R177" s="21">
        <f t="shared" si="1"/>
        <v>16</v>
      </c>
      <c r="AH177" s="73">
        <v>176</v>
      </c>
      <c r="AI177" s="74">
        <v>1</v>
      </c>
      <c r="AJ177" s="74"/>
      <c r="AK177" s="74"/>
    </row>
    <row r="178" spans="1:37" ht="15.75" x14ac:dyDescent="0.25">
      <c r="A178" s="66">
        <v>31</v>
      </c>
      <c r="B178" s="74">
        <v>0</v>
      </c>
      <c r="C178" s="74">
        <v>0</v>
      </c>
      <c r="D178" s="74">
        <v>2</v>
      </c>
      <c r="E178" s="74">
        <v>0</v>
      </c>
      <c r="F178" s="74">
        <v>1</v>
      </c>
      <c r="G178" s="74">
        <v>0</v>
      </c>
      <c r="H178" s="74">
        <v>2</v>
      </c>
      <c r="I178" s="74">
        <v>0</v>
      </c>
      <c r="J178" s="74">
        <v>0</v>
      </c>
      <c r="K178" s="74">
        <v>1</v>
      </c>
      <c r="L178" s="74">
        <v>0</v>
      </c>
      <c r="M178" s="74">
        <v>0</v>
      </c>
      <c r="N178" s="74">
        <v>2</v>
      </c>
      <c r="O178" s="74">
        <v>0</v>
      </c>
      <c r="P178" s="74">
        <v>0</v>
      </c>
      <c r="Q178" s="74">
        <v>0</v>
      </c>
      <c r="R178" s="21">
        <f t="shared" si="1"/>
        <v>8</v>
      </c>
      <c r="AH178" s="73">
        <v>177</v>
      </c>
      <c r="AI178" s="74">
        <v>2</v>
      </c>
      <c r="AJ178" s="74"/>
      <c r="AK178" s="74"/>
    </row>
    <row r="179" spans="1:37" ht="15.75" x14ac:dyDescent="0.25">
      <c r="A179" s="66">
        <v>32</v>
      </c>
      <c r="B179" s="74">
        <v>0</v>
      </c>
      <c r="C179" s="74">
        <v>0</v>
      </c>
      <c r="D179" s="74">
        <v>1</v>
      </c>
      <c r="E179" s="74">
        <v>1</v>
      </c>
      <c r="F179" s="74">
        <v>2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1</v>
      </c>
      <c r="M179" s="74">
        <v>0</v>
      </c>
      <c r="N179" s="74">
        <v>1</v>
      </c>
      <c r="O179" s="74">
        <v>0</v>
      </c>
      <c r="P179" s="74">
        <v>2</v>
      </c>
      <c r="Q179" s="74">
        <v>1</v>
      </c>
      <c r="R179" s="21">
        <f t="shared" si="1"/>
        <v>9</v>
      </c>
      <c r="AH179" s="73">
        <v>178</v>
      </c>
      <c r="AI179" s="74">
        <v>2</v>
      </c>
      <c r="AJ179" s="74"/>
      <c r="AK179" s="74"/>
    </row>
    <row r="180" spans="1:37" ht="15.75" x14ac:dyDescent="0.25">
      <c r="A180" s="66">
        <v>33</v>
      </c>
      <c r="B180" s="74">
        <v>0</v>
      </c>
      <c r="C180" s="74">
        <v>0</v>
      </c>
      <c r="D180" s="74">
        <v>0</v>
      </c>
      <c r="E180" s="74">
        <v>1</v>
      </c>
      <c r="F180" s="74">
        <v>0</v>
      </c>
      <c r="G180" s="74">
        <v>1</v>
      </c>
      <c r="H180" s="74">
        <v>1</v>
      </c>
      <c r="I180" s="74">
        <v>0</v>
      </c>
      <c r="J180" s="74">
        <v>1</v>
      </c>
      <c r="K180" s="74">
        <v>0</v>
      </c>
      <c r="L180" s="74">
        <v>0</v>
      </c>
      <c r="M180" s="74">
        <v>0</v>
      </c>
      <c r="N180" s="74">
        <v>0</v>
      </c>
      <c r="O180" s="74">
        <v>1</v>
      </c>
      <c r="P180" s="74">
        <v>1</v>
      </c>
      <c r="Q180" s="74">
        <v>1</v>
      </c>
      <c r="R180" s="21">
        <f t="shared" ref="R180:R211" si="2">SUM(B180:Q180)</f>
        <v>7</v>
      </c>
      <c r="AH180" s="73">
        <v>179</v>
      </c>
      <c r="AI180" s="74">
        <v>2</v>
      </c>
      <c r="AJ180" s="74"/>
      <c r="AK180" s="74"/>
    </row>
    <row r="181" spans="1:37" ht="15.75" x14ac:dyDescent="0.25">
      <c r="A181" s="66">
        <v>34</v>
      </c>
      <c r="B181" s="74">
        <v>0</v>
      </c>
      <c r="C181" s="74">
        <v>0</v>
      </c>
      <c r="D181" s="74">
        <v>1</v>
      </c>
      <c r="E181" s="74">
        <v>0</v>
      </c>
      <c r="F181" s="74">
        <v>1</v>
      </c>
      <c r="G181" s="74">
        <v>0</v>
      </c>
      <c r="H181" s="74">
        <v>1</v>
      </c>
      <c r="I181" s="74">
        <v>2</v>
      </c>
      <c r="J181" s="74">
        <v>0</v>
      </c>
      <c r="K181" s="74">
        <v>0</v>
      </c>
      <c r="L181" s="74">
        <v>0</v>
      </c>
      <c r="M181" s="74">
        <v>1</v>
      </c>
      <c r="N181" s="74">
        <v>0</v>
      </c>
      <c r="O181" s="74">
        <v>0</v>
      </c>
      <c r="P181" s="74">
        <v>1</v>
      </c>
      <c r="Q181" s="74">
        <v>1</v>
      </c>
      <c r="R181" s="21">
        <f t="shared" si="2"/>
        <v>8</v>
      </c>
      <c r="AH181" s="73">
        <v>180</v>
      </c>
      <c r="AI181" s="74">
        <v>3</v>
      </c>
      <c r="AJ181" s="74"/>
      <c r="AK181" s="74"/>
    </row>
    <row r="182" spans="1:37" ht="16.5" thickBot="1" x14ac:dyDescent="0.3">
      <c r="A182" s="66">
        <v>35</v>
      </c>
      <c r="B182" s="74">
        <v>1</v>
      </c>
      <c r="C182" s="74">
        <v>1</v>
      </c>
      <c r="D182" s="74">
        <v>1</v>
      </c>
      <c r="E182" s="74">
        <v>2</v>
      </c>
      <c r="F182" s="74">
        <v>1</v>
      </c>
      <c r="G182" s="74">
        <v>0</v>
      </c>
      <c r="H182" s="74">
        <v>0</v>
      </c>
      <c r="I182" s="74">
        <v>1</v>
      </c>
      <c r="J182" s="74">
        <v>0</v>
      </c>
      <c r="K182" s="74">
        <v>1</v>
      </c>
      <c r="L182" s="74">
        <v>0</v>
      </c>
      <c r="M182" s="74">
        <v>2</v>
      </c>
      <c r="N182" s="74">
        <v>0</v>
      </c>
      <c r="O182" s="74">
        <v>1</v>
      </c>
      <c r="P182" s="74">
        <v>1</v>
      </c>
      <c r="Q182" s="74">
        <v>0</v>
      </c>
      <c r="R182" s="21">
        <f t="shared" si="2"/>
        <v>12</v>
      </c>
      <c r="AH182" s="83" t="s">
        <v>42</v>
      </c>
      <c r="AI182" s="83">
        <v>0</v>
      </c>
      <c r="AJ182" s="74"/>
      <c r="AK182" s="74"/>
    </row>
    <row r="183" spans="1:37" ht="15.75" x14ac:dyDescent="0.25">
      <c r="A183" s="66">
        <v>36</v>
      </c>
      <c r="B183" s="74">
        <v>1</v>
      </c>
      <c r="C183" s="74">
        <v>0</v>
      </c>
      <c r="D183" s="74">
        <v>0</v>
      </c>
      <c r="E183" s="74">
        <v>1</v>
      </c>
      <c r="F183" s="74">
        <v>0</v>
      </c>
      <c r="G183" s="74">
        <v>0</v>
      </c>
      <c r="H183" s="74">
        <v>0</v>
      </c>
      <c r="I183" s="74">
        <v>1</v>
      </c>
      <c r="J183" s="74">
        <v>0</v>
      </c>
      <c r="K183" s="74">
        <v>0</v>
      </c>
      <c r="L183" s="74">
        <v>3</v>
      </c>
      <c r="M183" s="74">
        <v>0</v>
      </c>
      <c r="N183" s="74">
        <v>1</v>
      </c>
      <c r="O183" s="74">
        <v>0</v>
      </c>
      <c r="P183" s="74">
        <v>0</v>
      </c>
      <c r="Q183" s="74">
        <v>0</v>
      </c>
      <c r="R183" s="21">
        <f t="shared" si="2"/>
        <v>7</v>
      </c>
    </row>
    <row r="184" spans="1:37" ht="15.75" x14ac:dyDescent="0.25">
      <c r="A184" s="66">
        <v>37</v>
      </c>
      <c r="B184" s="74">
        <v>1</v>
      </c>
      <c r="C184" s="74">
        <v>0</v>
      </c>
      <c r="D184" s="74">
        <v>1</v>
      </c>
      <c r="E184" s="74">
        <v>1</v>
      </c>
      <c r="F184" s="74">
        <v>2</v>
      </c>
      <c r="G184" s="74">
        <v>2</v>
      </c>
      <c r="H184" s="74">
        <v>1</v>
      </c>
      <c r="I184" s="74">
        <v>0</v>
      </c>
      <c r="J184" s="74">
        <v>3</v>
      </c>
      <c r="K184" s="74">
        <v>0</v>
      </c>
      <c r="L184" s="74">
        <v>1</v>
      </c>
      <c r="M184" s="74">
        <v>3</v>
      </c>
      <c r="N184" s="74">
        <v>1</v>
      </c>
      <c r="O184" s="74">
        <v>0</v>
      </c>
      <c r="P184" s="74">
        <v>0</v>
      </c>
      <c r="Q184" s="74">
        <v>1</v>
      </c>
      <c r="R184" s="21">
        <f t="shared" si="2"/>
        <v>17</v>
      </c>
    </row>
    <row r="185" spans="1:37" ht="15.75" x14ac:dyDescent="0.25">
      <c r="A185" s="66">
        <v>38</v>
      </c>
      <c r="B185" s="74">
        <v>0</v>
      </c>
      <c r="C185" s="74">
        <v>1</v>
      </c>
      <c r="D185" s="74">
        <v>0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1</v>
      </c>
      <c r="K185" s="74">
        <v>0</v>
      </c>
      <c r="L185" s="74">
        <v>0</v>
      </c>
      <c r="M185" s="74">
        <v>1</v>
      </c>
      <c r="N185" s="74">
        <v>0</v>
      </c>
      <c r="O185" s="74">
        <v>0</v>
      </c>
      <c r="P185" s="74">
        <v>0</v>
      </c>
      <c r="Q185" s="74">
        <v>1</v>
      </c>
      <c r="R185" s="21">
        <f t="shared" si="2"/>
        <v>4</v>
      </c>
    </row>
    <row r="186" spans="1:37" ht="15.75" x14ac:dyDescent="0.25">
      <c r="A186" s="66">
        <v>39</v>
      </c>
      <c r="B186" s="74">
        <v>0</v>
      </c>
      <c r="C186" s="74">
        <v>0</v>
      </c>
      <c r="D186" s="74">
        <v>0</v>
      </c>
      <c r="E186" s="74">
        <v>0</v>
      </c>
      <c r="F186" s="74">
        <v>0</v>
      </c>
      <c r="G186" s="74">
        <v>0</v>
      </c>
      <c r="H186" s="74">
        <v>1</v>
      </c>
      <c r="I186" s="74">
        <v>0</v>
      </c>
      <c r="J186" s="74">
        <v>1</v>
      </c>
      <c r="K186" s="74">
        <v>1</v>
      </c>
      <c r="L186" s="74">
        <v>0</v>
      </c>
      <c r="M186" s="74">
        <v>1</v>
      </c>
      <c r="N186" s="74">
        <v>1</v>
      </c>
      <c r="O186" s="74">
        <v>0</v>
      </c>
      <c r="P186" s="74">
        <v>0</v>
      </c>
      <c r="Q186" s="74">
        <v>0</v>
      </c>
      <c r="R186" s="21">
        <f t="shared" si="2"/>
        <v>5</v>
      </c>
    </row>
    <row r="187" spans="1:37" ht="15.75" x14ac:dyDescent="0.25">
      <c r="A187" s="66">
        <v>40</v>
      </c>
      <c r="B187" s="74">
        <v>0</v>
      </c>
      <c r="C187" s="74">
        <v>0</v>
      </c>
      <c r="D187" s="74">
        <v>3</v>
      </c>
      <c r="E187" s="74">
        <v>0</v>
      </c>
      <c r="F187" s="74">
        <v>0</v>
      </c>
      <c r="G187" s="74">
        <v>0</v>
      </c>
      <c r="H187" s="74">
        <v>2</v>
      </c>
      <c r="I187" s="74">
        <v>0</v>
      </c>
      <c r="J187" s="74">
        <v>0</v>
      </c>
      <c r="K187" s="74">
        <v>0</v>
      </c>
      <c r="L187" s="74">
        <v>1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21">
        <f t="shared" si="2"/>
        <v>6</v>
      </c>
    </row>
    <row r="188" spans="1:37" ht="15.75" x14ac:dyDescent="0.25">
      <c r="A188" s="66">
        <v>41</v>
      </c>
      <c r="B188" s="74">
        <v>0</v>
      </c>
      <c r="C188" s="74">
        <v>1</v>
      </c>
      <c r="D188" s="74">
        <v>0</v>
      </c>
      <c r="E188" s="74">
        <v>2</v>
      </c>
      <c r="F188" s="74">
        <v>1</v>
      </c>
      <c r="G188" s="74">
        <v>0</v>
      </c>
      <c r="H188" s="74">
        <v>0</v>
      </c>
      <c r="I188" s="74">
        <v>0</v>
      </c>
      <c r="J188" s="74">
        <v>1</v>
      </c>
      <c r="K188" s="74">
        <v>0</v>
      </c>
      <c r="L188" s="74">
        <v>0</v>
      </c>
      <c r="M188" s="74">
        <v>1</v>
      </c>
      <c r="N188" s="74">
        <v>0</v>
      </c>
      <c r="O188" s="74">
        <v>0</v>
      </c>
      <c r="P188" s="74">
        <v>0</v>
      </c>
      <c r="Q188" s="74">
        <v>0</v>
      </c>
      <c r="R188" s="21">
        <f t="shared" si="2"/>
        <v>6</v>
      </c>
    </row>
    <row r="189" spans="1:37" ht="15.75" x14ac:dyDescent="0.25">
      <c r="A189" s="66">
        <v>42</v>
      </c>
      <c r="B189" s="74">
        <v>2</v>
      </c>
      <c r="C189" s="74">
        <v>1</v>
      </c>
      <c r="D189" s="74">
        <v>0</v>
      </c>
      <c r="E189" s="74">
        <v>1</v>
      </c>
      <c r="F189" s="74">
        <v>0</v>
      </c>
      <c r="G189" s="74">
        <v>0</v>
      </c>
      <c r="H189" s="74">
        <v>0</v>
      </c>
      <c r="I189" s="74">
        <v>1</v>
      </c>
      <c r="J189" s="74">
        <v>0</v>
      </c>
      <c r="K189" s="74">
        <v>0</v>
      </c>
      <c r="L189" s="74">
        <v>0</v>
      </c>
      <c r="M189" s="74">
        <v>0</v>
      </c>
      <c r="N189" s="74">
        <v>2</v>
      </c>
      <c r="O189" s="74">
        <v>0</v>
      </c>
      <c r="P189" s="74">
        <v>1</v>
      </c>
      <c r="Q189" s="74">
        <v>1</v>
      </c>
      <c r="R189" s="21">
        <f t="shared" si="2"/>
        <v>9</v>
      </c>
    </row>
    <row r="190" spans="1:37" ht="15.75" x14ac:dyDescent="0.25">
      <c r="A190" s="66">
        <v>43</v>
      </c>
      <c r="B190" s="74">
        <v>1</v>
      </c>
      <c r="C190" s="74">
        <v>1</v>
      </c>
      <c r="D190" s="74">
        <v>1</v>
      </c>
      <c r="E190" s="74">
        <v>0</v>
      </c>
      <c r="F190" s="74">
        <v>1</v>
      </c>
      <c r="G190" s="74">
        <v>0</v>
      </c>
      <c r="H190" s="74">
        <v>0</v>
      </c>
      <c r="I190" s="74">
        <v>2</v>
      </c>
      <c r="J190" s="74">
        <v>1</v>
      </c>
      <c r="K190" s="74">
        <v>1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21">
        <f t="shared" si="2"/>
        <v>8</v>
      </c>
    </row>
    <row r="191" spans="1:37" ht="15.75" x14ac:dyDescent="0.25">
      <c r="A191" s="66">
        <v>44</v>
      </c>
      <c r="B191" s="74">
        <v>0</v>
      </c>
      <c r="C191" s="74">
        <v>0</v>
      </c>
      <c r="D191" s="74">
        <v>0</v>
      </c>
      <c r="E191" s="74">
        <v>1</v>
      </c>
      <c r="F191" s="74">
        <v>0</v>
      </c>
      <c r="G191" s="74">
        <v>1</v>
      </c>
      <c r="H191" s="74">
        <v>1</v>
      </c>
      <c r="I191" s="74">
        <v>1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1</v>
      </c>
      <c r="R191" s="21">
        <f t="shared" si="2"/>
        <v>5</v>
      </c>
    </row>
    <row r="192" spans="1:37" ht="15.75" x14ac:dyDescent="0.25">
      <c r="A192" s="66">
        <v>45</v>
      </c>
      <c r="B192" s="74">
        <v>0</v>
      </c>
      <c r="C192" s="74">
        <v>0</v>
      </c>
      <c r="D192" s="74">
        <v>0</v>
      </c>
      <c r="E192" s="74">
        <v>0</v>
      </c>
      <c r="F192" s="74">
        <v>0</v>
      </c>
      <c r="G192" s="74">
        <v>1</v>
      </c>
      <c r="H192" s="74">
        <v>2</v>
      </c>
      <c r="I192" s="74">
        <v>0</v>
      </c>
      <c r="J192" s="74">
        <v>0</v>
      </c>
      <c r="K192" s="74">
        <v>1</v>
      </c>
      <c r="L192" s="74">
        <v>0</v>
      </c>
      <c r="M192" s="74">
        <v>0</v>
      </c>
      <c r="N192" s="74">
        <v>1</v>
      </c>
      <c r="O192" s="74">
        <v>0</v>
      </c>
      <c r="P192" s="74">
        <v>1</v>
      </c>
      <c r="Q192" s="74">
        <v>1</v>
      </c>
      <c r="R192" s="21">
        <f t="shared" si="2"/>
        <v>7</v>
      </c>
    </row>
    <row r="193" spans="1:18" ht="15.75" x14ac:dyDescent="0.25">
      <c r="A193" s="66">
        <v>46</v>
      </c>
      <c r="B193" s="74">
        <v>0</v>
      </c>
      <c r="C193" s="74">
        <v>1</v>
      </c>
      <c r="D193" s="74">
        <v>0</v>
      </c>
      <c r="E193" s="74">
        <v>0</v>
      </c>
      <c r="F193" s="74">
        <v>1</v>
      </c>
      <c r="G193" s="74">
        <v>0</v>
      </c>
      <c r="H193" s="74">
        <v>0</v>
      </c>
      <c r="I193" s="74">
        <v>2</v>
      </c>
      <c r="J193" s="74">
        <v>1</v>
      </c>
      <c r="K193" s="74">
        <v>0</v>
      </c>
      <c r="L193" s="74">
        <v>0</v>
      </c>
      <c r="M193" s="74">
        <v>0</v>
      </c>
      <c r="N193" s="74">
        <v>1</v>
      </c>
      <c r="O193" s="74">
        <v>0</v>
      </c>
      <c r="P193" s="74">
        <v>0</v>
      </c>
      <c r="Q193" s="74">
        <v>0</v>
      </c>
      <c r="R193" s="21">
        <f t="shared" si="2"/>
        <v>6</v>
      </c>
    </row>
    <row r="194" spans="1:18" ht="15.75" x14ac:dyDescent="0.25">
      <c r="A194" s="66">
        <v>47</v>
      </c>
      <c r="B194" s="74">
        <v>0</v>
      </c>
      <c r="C194" s="74">
        <v>0</v>
      </c>
      <c r="D194" s="74">
        <v>1</v>
      </c>
      <c r="E194" s="74">
        <v>0</v>
      </c>
      <c r="F194" s="74">
        <v>1</v>
      </c>
      <c r="G194" s="74">
        <v>0</v>
      </c>
      <c r="H194" s="74">
        <v>0</v>
      </c>
      <c r="I194" s="74">
        <v>1</v>
      </c>
      <c r="J194" s="74">
        <v>0</v>
      </c>
      <c r="K194" s="74">
        <v>0</v>
      </c>
      <c r="L194" s="74">
        <v>1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21">
        <f t="shared" si="2"/>
        <v>4</v>
      </c>
    </row>
    <row r="195" spans="1:18" ht="15.75" x14ac:dyDescent="0.25">
      <c r="A195" s="66">
        <v>48</v>
      </c>
      <c r="B195" s="74">
        <v>0</v>
      </c>
      <c r="C195" s="74">
        <v>0</v>
      </c>
      <c r="D195" s="74">
        <v>1</v>
      </c>
      <c r="E195" s="74">
        <v>0</v>
      </c>
      <c r="F195" s="74">
        <v>0</v>
      </c>
      <c r="G195" s="74">
        <v>0</v>
      </c>
      <c r="H195" s="74">
        <v>2</v>
      </c>
      <c r="I195" s="74">
        <v>0</v>
      </c>
      <c r="J195" s="74">
        <v>1</v>
      </c>
      <c r="K195" s="74">
        <v>1</v>
      </c>
      <c r="L195" s="74">
        <v>1</v>
      </c>
      <c r="M195" s="74">
        <v>1</v>
      </c>
      <c r="N195" s="74">
        <v>2</v>
      </c>
      <c r="O195" s="74">
        <v>0</v>
      </c>
      <c r="P195" s="74">
        <v>0</v>
      </c>
      <c r="Q195" s="74">
        <v>1</v>
      </c>
      <c r="R195" s="21">
        <f t="shared" si="2"/>
        <v>10</v>
      </c>
    </row>
    <row r="196" spans="1:18" ht="15.75" x14ac:dyDescent="0.25">
      <c r="A196" s="66">
        <v>49</v>
      </c>
      <c r="B196" s="74">
        <v>1</v>
      </c>
      <c r="C196" s="74">
        <v>0</v>
      </c>
      <c r="D196" s="74">
        <v>0</v>
      </c>
      <c r="E196" s="74">
        <v>0</v>
      </c>
      <c r="F196" s="74">
        <v>0</v>
      </c>
      <c r="G196" s="74">
        <v>0</v>
      </c>
      <c r="H196" s="74">
        <v>0</v>
      </c>
      <c r="I196" s="74">
        <v>1</v>
      </c>
      <c r="J196" s="74">
        <v>1</v>
      </c>
      <c r="K196" s="74">
        <v>0</v>
      </c>
      <c r="L196" s="74">
        <v>0</v>
      </c>
      <c r="M196" s="74">
        <v>0</v>
      </c>
      <c r="N196" s="74">
        <v>0</v>
      </c>
      <c r="O196" s="74">
        <v>1</v>
      </c>
      <c r="P196" s="74">
        <v>1</v>
      </c>
      <c r="Q196" s="74">
        <v>0</v>
      </c>
      <c r="R196" s="21">
        <f t="shared" si="2"/>
        <v>5</v>
      </c>
    </row>
    <row r="197" spans="1:18" ht="15.75" x14ac:dyDescent="0.25">
      <c r="A197" s="66">
        <v>50</v>
      </c>
      <c r="B197" s="74">
        <v>0</v>
      </c>
      <c r="C197" s="74">
        <v>1</v>
      </c>
      <c r="D197" s="74">
        <v>0</v>
      </c>
      <c r="E197" s="74">
        <v>0</v>
      </c>
      <c r="F197" s="74">
        <v>0</v>
      </c>
      <c r="G197" s="74">
        <v>1</v>
      </c>
      <c r="H197" s="74">
        <v>2</v>
      </c>
      <c r="I197" s="74">
        <v>1</v>
      </c>
      <c r="J197" s="74">
        <v>0</v>
      </c>
      <c r="K197" s="74">
        <v>2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21">
        <f t="shared" si="2"/>
        <v>7</v>
      </c>
    </row>
    <row r="198" spans="1:18" ht="15.75" x14ac:dyDescent="0.25">
      <c r="A198" s="66">
        <v>51</v>
      </c>
      <c r="B198" s="74">
        <v>0</v>
      </c>
      <c r="C198" s="74">
        <v>1</v>
      </c>
      <c r="D198" s="74">
        <v>0</v>
      </c>
      <c r="E198" s="74">
        <v>1</v>
      </c>
      <c r="F198" s="74">
        <v>0</v>
      </c>
      <c r="G198" s="74">
        <v>0</v>
      </c>
      <c r="H198" s="74">
        <v>0</v>
      </c>
      <c r="I198" s="74">
        <v>0</v>
      </c>
      <c r="J198" s="74">
        <v>2</v>
      </c>
      <c r="K198" s="74">
        <v>0</v>
      </c>
      <c r="L198" s="74">
        <v>0</v>
      </c>
      <c r="M198" s="74">
        <v>0</v>
      </c>
      <c r="N198" s="74">
        <v>0</v>
      </c>
      <c r="O198" s="74">
        <v>1</v>
      </c>
      <c r="P198" s="74">
        <v>0</v>
      </c>
      <c r="Q198" s="74">
        <v>0</v>
      </c>
      <c r="R198" s="21">
        <f t="shared" si="2"/>
        <v>5</v>
      </c>
    </row>
    <row r="199" spans="1:18" ht="15.75" x14ac:dyDescent="0.25">
      <c r="A199" s="66">
        <v>52</v>
      </c>
      <c r="B199" s="74">
        <v>0</v>
      </c>
      <c r="C199" s="74">
        <v>0</v>
      </c>
      <c r="D199" s="74">
        <v>0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2</v>
      </c>
      <c r="L199" s="74">
        <v>0</v>
      </c>
      <c r="M199" s="74">
        <v>1</v>
      </c>
      <c r="N199" s="74">
        <v>0</v>
      </c>
      <c r="O199" s="74">
        <v>4</v>
      </c>
      <c r="P199" s="74">
        <v>1</v>
      </c>
      <c r="Q199" s="74">
        <v>1</v>
      </c>
      <c r="R199" s="21">
        <f t="shared" si="2"/>
        <v>9</v>
      </c>
    </row>
    <row r="200" spans="1:18" ht="15.75" x14ac:dyDescent="0.25">
      <c r="A200" s="66">
        <v>53</v>
      </c>
      <c r="B200" s="74">
        <v>0</v>
      </c>
      <c r="C200" s="74">
        <v>1</v>
      </c>
      <c r="D200" s="74">
        <v>3</v>
      </c>
      <c r="E200" s="74">
        <v>2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1</v>
      </c>
      <c r="L200" s="74">
        <v>0</v>
      </c>
      <c r="M200" s="74">
        <v>0</v>
      </c>
      <c r="N200" s="74">
        <v>0</v>
      </c>
      <c r="O200" s="74">
        <v>0</v>
      </c>
      <c r="P200" s="74">
        <v>1</v>
      </c>
      <c r="Q200" s="74">
        <v>0</v>
      </c>
      <c r="R200" s="21">
        <f t="shared" si="2"/>
        <v>8</v>
      </c>
    </row>
    <row r="201" spans="1:18" ht="15.75" x14ac:dyDescent="0.25">
      <c r="A201" s="66">
        <v>54</v>
      </c>
      <c r="B201" s="74">
        <v>0</v>
      </c>
      <c r="C201" s="74">
        <v>0</v>
      </c>
      <c r="D201" s="74">
        <v>0</v>
      </c>
      <c r="E201" s="74">
        <v>0</v>
      </c>
      <c r="F201" s="74">
        <v>1</v>
      </c>
      <c r="G201" s="74">
        <v>0</v>
      </c>
      <c r="H201" s="74">
        <v>1</v>
      </c>
      <c r="I201" s="74">
        <v>0</v>
      </c>
      <c r="J201" s="74">
        <v>0</v>
      </c>
      <c r="K201" s="74">
        <v>0</v>
      </c>
      <c r="L201" s="74">
        <v>2</v>
      </c>
      <c r="M201" s="74">
        <v>0</v>
      </c>
      <c r="N201" s="74">
        <v>1</v>
      </c>
      <c r="O201" s="74">
        <v>0</v>
      </c>
      <c r="P201" s="74">
        <v>1</v>
      </c>
      <c r="Q201" s="74">
        <v>0</v>
      </c>
      <c r="R201" s="21">
        <f t="shared" si="2"/>
        <v>6</v>
      </c>
    </row>
    <row r="202" spans="1:18" ht="15.75" x14ac:dyDescent="0.25">
      <c r="A202" s="66">
        <v>55</v>
      </c>
      <c r="B202" s="74">
        <v>0</v>
      </c>
      <c r="C202" s="74">
        <v>2</v>
      </c>
      <c r="D202" s="74">
        <v>1</v>
      </c>
      <c r="E202" s="74">
        <v>1</v>
      </c>
      <c r="F202" s="74">
        <v>2</v>
      </c>
      <c r="G202" s="74">
        <v>0</v>
      </c>
      <c r="H202" s="74">
        <v>1</v>
      </c>
      <c r="I202" s="74">
        <v>0</v>
      </c>
      <c r="J202" s="74">
        <v>0</v>
      </c>
      <c r="K202" s="74">
        <v>1</v>
      </c>
      <c r="L202" s="74">
        <v>0</v>
      </c>
      <c r="M202" s="74">
        <v>0</v>
      </c>
      <c r="N202" s="74">
        <v>1</v>
      </c>
      <c r="O202" s="74">
        <v>1</v>
      </c>
      <c r="P202" s="74">
        <v>0</v>
      </c>
      <c r="Q202" s="74">
        <v>1</v>
      </c>
      <c r="R202" s="21">
        <f t="shared" si="2"/>
        <v>11</v>
      </c>
    </row>
    <row r="203" spans="1:18" ht="15.75" x14ac:dyDescent="0.25">
      <c r="A203" s="66">
        <v>56</v>
      </c>
      <c r="B203" s="74">
        <v>0</v>
      </c>
      <c r="C203" s="74">
        <v>0</v>
      </c>
      <c r="D203" s="74">
        <v>0</v>
      </c>
      <c r="E203" s="74">
        <v>0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1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21">
        <f t="shared" si="2"/>
        <v>1</v>
      </c>
    </row>
    <row r="204" spans="1:18" ht="15.75" x14ac:dyDescent="0.25">
      <c r="A204" s="66">
        <v>57</v>
      </c>
      <c r="B204" s="74">
        <v>0</v>
      </c>
      <c r="C204" s="74">
        <v>3</v>
      </c>
      <c r="D204" s="74">
        <v>1</v>
      </c>
      <c r="E204" s="74">
        <v>1</v>
      </c>
      <c r="F204" s="74">
        <v>2</v>
      </c>
      <c r="G204" s="74">
        <v>0</v>
      </c>
      <c r="H204" s="74">
        <v>1</v>
      </c>
      <c r="I204" s="74">
        <v>0</v>
      </c>
      <c r="J204" s="74">
        <v>0</v>
      </c>
      <c r="K204" s="74">
        <v>0</v>
      </c>
      <c r="L204" s="74">
        <v>0</v>
      </c>
      <c r="M204" s="74">
        <v>1</v>
      </c>
      <c r="N204" s="74">
        <v>1</v>
      </c>
      <c r="O204" s="74">
        <v>0</v>
      </c>
      <c r="P204" s="74">
        <v>1</v>
      </c>
      <c r="Q204" s="74">
        <v>0</v>
      </c>
      <c r="R204" s="21">
        <f t="shared" si="2"/>
        <v>11</v>
      </c>
    </row>
    <row r="205" spans="1:18" ht="15.75" x14ac:dyDescent="0.25">
      <c r="A205" s="66">
        <v>58</v>
      </c>
      <c r="B205" s="74">
        <v>0</v>
      </c>
      <c r="C205" s="74">
        <v>0</v>
      </c>
      <c r="D205" s="74">
        <v>0</v>
      </c>
      <c r="E205" s="74">
        <v>0</v>
      </c>
      <c r="F205" s="74">
        <v>1</v>
      </c>
      <c r="G205" s="74">
        <v>0</v>
      </c>
      <c r="H205" s="74">
        <v>0</v>
      </c>
      <c r="I205" s="74">
        <v>1</v>
      </c>
      <c r="J205" s="74">
        <v>0</v>
      </c>
      <c r="K205" s="74">
        <v>0</v>
      </c>
      <c r="L205" s="74">
        <v>0</v>
      </c>
      <c r="M205" s="74">
        <v>1</v>
      </c>
      <c r="N205" s="74">
        <v>0</v>
      </c>
      <c r="O205" s="74">
        <v>1</v>
      </c>
      <c r="P205" s="74">
        <v>0</v>
      </c>
      <c r="Q205" s="74">
        <v>0</v>
      </c>
      <c r="R205" s="21">
        <f t="shared" si="2"/>
        <v>4</v>
      </c>
    </row>
    <row r="206" spans="1:18" ht="15.75" x14ac:dyDescent="0.25">
      <c r="A206" s="66">
        <v>59</v>
      </c>
      <c r="B206" s="74">
        <v>1</v>
      </c>
      <c r="C206" s="74">
        <v>0</v>
      </c>
      <c r="D206" s="74">
        <v>0</v>
      </c>
      <c r="E206" s="74">
        <v>0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2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21">
        <f t="shared" si="2"/>
        <v>3</v>
      </c>
    </row>
    <row r="207" spans="1:18" ht="15.75" x14ac:dyDescent="0.25">
      <c r="A207" s="66">
        <v>60</v>
      </c>
      <c r="B207" s="74">
        <v>0</v>
      </c>
      <c r="C207" s="74">
        <v>0</v>
      </c>
      <c r="D207" s="74">
        <v>0</v>
      </c>
      <c r="E207" s="74">
        <v>1</v>
      </c>
      <c r="F207" s="74">
        <v>1</v>
      </c>
      <c r="G207" s="74">
        <v>0</v>
      </c>
      <c r="H207" s="74">
        <v>1</v>
      </c>
      <c r="I207" s="74">
        <v>2</v>
      </c>
      <c r="J207" s="74">
        <v>1</v>
      </c>
      <c r="K207" s="74">
        <v>0</v>
      </c>
      <c r="L207" s="74">
        <v>1</v>
      </c>
      <c r="M207" s="74">
        <v>1</v>
      </c>
      <c r="N207" s="74">
        <v>1</v>
      </c>
      <c r="O207" s="74">
        <v>0</v>
      </c>
      <c r="P207" s="74">
        <v>1</v>
      </c>
      <c r="Q207" s="74">
        <v>1</v>
      </c>
      <c r="R207" s="21">
        <f t="shared" si="2"/>
        <v>11</v>
      </c>
    </row>
    <row r="208" spans="1:18" ht="15.75" x14ac:dyDescent="0.25">
      <c r="A208" s="66">
        <v>61</v>
      </c>
      <c r="B208" s="74">
        <v>0</v>
      </c>
      <c r="C208" s="74">
        <v>2</v>
      </c>
      <c r="D208" s="74">
        <v>0</v>
      </c>
      <c r="E208" s="74">
        <v>1</v>
      </c>
      <c r="F208" s="74">
        <v>0</v>
      </c>
      <c r="G208" s="74">
        <v>0</v>
      </c>
      <c r="H208" s="74">
        <v>1</v>
      </c>
      <c r="I208" s="74">
        <v>0</v>
      </c>
      <c r="J208" s="74">
        <v>0</v>
      </c>
      <c r="K208" s="74">
        <v>1</v>
      </c>
      <c r="L208" s="74">
        <v>0</v>
      </c>
      <c r="M208" s="74">
        <v>2</v>
      </c>
      <c r="N208" s="74">
        <v>2</v>
      </c>
      <c r="O208" s="74">
        <v>0</v>
      </c>
      <c r="P208" s="74">
        <v>1</v>
      </c>
      <c r="Q208" s="74">
        <v>0</v>
      </c>
      <c r="R208" s="21">
        <f t="shared" si="2"/>
        <v>10</v>
      </c>
    </row>
    <row r="209" spans="1:18" ht="15.75" x14ac:dyDescent="0.25">
      <c r="A209" s="66">
        <v>62</v>
      </c>
      <c r="B209" s="74">
        <v>3</v>
      </c>
      <c r="C209" s="74">
        <v>1</v>
      </c>
      <c r="D209" s="74">
        <v>2</v>
      </c>
      <c r="E209" s="74">
        <v>0</v>
      </c>
      <c r="F209" s="74">
        <v>1</v>
      </c>
      <c r="G209" s="74">
        <v>0</v>
      </c>
      <c r="H209" s="74">
        <v>0</v>
      </c>
      <c r="I209" s="74">
        <v>0</v>
      </c>
      <c r="J209" s="74">
        <v>1</v>
      </c>
      <c r="K209" s="74">
        <v>0</v>
      </c>
      <c r="L209" s="74">
        <v>1</v>
      </c>
      <c r="M209" s="74">
        <v>1</v>
      </c>
      <c r="N209" s="74">
        <v>0</v>
      </c>
      <c r="O209" s="74">
        <v>1</v>
      </c>
      <c r="P209" s="74">
        <v>0</v>
      </c>
      <c r="Q209" s="74">
        <v>0</v>
      </c>
      <c r="R209" s="21">
        <f t="shared" si="2"/>
        <v>11</v>
      </c>
    </row>
    <row r="210" spans="1:18" ht="15.75" x14ac:dyDescent="0.25">
      <c r="A210" s="66">
        <v>63</v>
      </c>
      <c r="B210" s="74">
        <v>0</v>
      </c>
      <c r="C210" s="74">
        <v>1</v>
      </c>
      <c r="D210" s="74">
        <v>1</v>
      </c>
      <c r="E210" s="74">
        <v>0</v>
      </c>
      <c r="F210" s="74">
        <v>1</v>
      </c>
      <c r="G210" s="74">
        <v>0</v>
      </c>
      <c r="H210" s="74">
        <v>0</v>
      </c>
      <c r="I210" s="74">
        <v>0</v>
      </c>
      <c r="J210" s="74">
        <v>1</v>
      </c>
      <c r="K210" s="74">
        <v>0</v>
      </c>
      <c r="L210" s="74">
        <v>3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21">
        <f t="shared" si="2"/>
        <v>7</v>
      </c>
    </row>
    <row r="211" spans="1:18" ht="15.75" x14ac:dyDescent="0.25">
      <c r="A211" s="66">
        <v>64</v>
      </c>
      <c r="B211" s="74">
        <v>0</v>
      </c>
      <c r="C211" s="74">
        <v>0</v>
      </c>
      <c r="D211" s="74">
        <v>1</v>
      </c>
      <c r="E211" s="74">
        <v>1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1</v>
      </c>
      <c r="M211" s="74">
        <v>2</v>
      </c>
      <c r="N211" s="74">
        <v>1</v>
      </c>
      <c r="O211" s="74">
        <v>0</v>
      </c>
      <c r="P211" s="74">
        <v>0</v>
      </c>
      <c r="Q211" s="74">
        <v>0</v>
      </c>
      <c r="R211" s="21">
        <f t="shared" si="2"/>
        <v>6</v>
      </c>
    </row>
    <row r="212" spans="1:18" ht="15.75" x14ac:dyDescent="0.25">
      <c r="A212" s="66">
        <v>65</v>
      </c>
      <c r="B212" s="74">
        <v>0</v>
      </c>
      <c r="C212" s="74">
        <v>0</v>
      </c>
      <c r="D212" s="74">
        <v>0</v>
      </c>
      <c r="E212" s="74">
        <v>0</v>
      </c>
      <c r="F212" s="74">
        <v>0</v>
      </c>
      <c r="G212" s="74">
        <v>0</v>
      </c>
      <c r="H212" s="74">
        <v>0</v>
      </c>
      <c r="I212" s="74">
        <v>0</v>
      </c>
      <c r="J212" s="74">
        <v>2</v>
      </c>
      <c r="K212" s="74">
        <v>0</v>
      </c>
      <c r="L212" s="74">
        <v>0</v>
      </c>
      <c r="M212" s="74">
        <v>1</v>
      </c>
      <c r="N212" s="74">
        <v>1</v>
      </c>
      <c r="O212" s="74">
        <v>0</v>
      </c>
      <c r="P212" s="74">
        <v>0</v>
      </c>
      <c r="Q212" s="74">
        <v>0</v>
      </c>
      <c r="R212" s="21">
        <f t="shared" ref="R212:R243" si="3">SUM(B212:Q212)</f>
        <v>4</v>
      </c>
    </row>
    <row r="213" spans="1:18" ht="15.75" x14ac:dyDescent="0.25">
      <c r="A213" s="66">
        <v>66</v>
      </c>
      <c r="B213" s="74">
        <v>0</v>
      </c>
      <c r="C213" s="74">
        <v>0</v>
      </c>
      <c r="D213" s="74">
        <v>0</v>
      </c>
      <c r="E213" s="74">
        <v>0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1</v>
      </c>
      <c r="N213" s="74">
        <v>0</v>
      </c>
      <c r="O213" s="74">
        <v>0</v>
      </c>
      <c r="P213" s="74">
        <v>0</v>
      </c>
      <c r="Q213" s="74">
        <v>0</v>
      </c>
      <c r="R213" s="21">
        <f t="shared" si="3"/>
        <v>1</v>
      </c>
    </row>
    <row r="214" spans="1:18" ht="15.75" x14ac:dyDescent="0.25">
      <c r="A214" s="66">
        <v>67</v>
      </c>
      <c r="B214" s="74">
        <v>1</v>
      </c>
      <c r="C214" s="74">
        <v>0</v>
      </c>
      <c r="D214" s="74">
        <v>0</v>
      </c>
      <c r="E214" s="74">
        <v>0</v>
      </c>
      <c r="F214" s="74">
        <v>0</v>
      </c>
      <c r="G214" s="74">
        <v>1</v>
      </c>
      <c r="H214" s="74">
        <v>0</v>
      </c>
      <c r="I214" s="74">
        <v>1</v>
      </c>
      <c r="J214" s="74">
        <v>0</v>
      </c>
      <c r="K214" s="74">
        <v>0</v>
      </c>
      <c r="L214" s="74">
        <v>0</v>
      </c>
      <c r="M214" s="74">
        <v>0</v>
      </c>
      <c r="N214" s="74">
        <v>2</v>
      </c>
      <c r="O214" s="74">
        <v>1</v>
      </c>
      <c r="P214" s="74">
        <v>1</v>
      </c>
      <c r="Q214" s="74">
        <v>0</v>
      </c>
      <c r="R214" s="21">
        <f t="shared" si="3"/>
        <v>7</v>
      </c>
    </row>
    <row r="215" spans="1:18" ht="15.75" x14ac:dyDescent="0.25">
      <c r="A215" s="66">
        <v>68</v>
      </c>
      <c r="B215" s="74">
        <v>2</v>
      </c>
      <c r="C215" s="74">
        <v>0</v>
      </c>
      <c r="D215" s="74">
        <v>0</v>
      </c>
      <c r="E215" s="74">
        <v>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1</v>
      </c>
      <c r="M215" s="74">
        <v>0</v>
      </c>
      <c r="N215" s="74">
        <v>2</v>
      </c>
      <c r="O215" s="74">
        <v>0</v>
      </c>
      <c r="P215" s="74">
        <v>1</v>
      </c>
      <c r="Q215" s="74">
        <v>0</v>
      </c>
      <c r="R215" s="21">
        <f t="shared" si="3"/>
        <v>6</v>
      </c>
    </row>
    <row r="216" spans="1:18" ht="15.75" x14ac:dyDescent="0.25">
      <c r="A216" s="66">
        <v>69</v>
      </c>
      <c r="B216" s="74">
        <v>0</v>
      </c>
      <c r="C216" s="74">
        <v>3</v>
      </c>
      <c r="D216" s="74">
        <v>1</v>
      </c>
      <c r="E216" s="74">
        <v>2</v>
      </c>
      <c r="F216" s="74">
        <v>0</v>
      </c>
      <c r="G216" s="74">
        <v>0</v>
      </c>
      <c r="H216" s="74">
        <v>1</v>
      </c>
      <c r="I216" s="74">
        <v>1</v>
      </c>
      <c r="J216" s="74">
        <v>1</v>
      </c>
      <c r="K216" s="74">
        <v>0</v>
      </c>
      <c r="L216" s="74">
        <v>0</v>
      </c>
      <c r="M216" s="74">
        <v>0</v>
      </c>
      <c r="N216" s="74">
        <v>2</v>
      </c>
      <c r="O216" s="74">
        <v>0</v>
      </c>
      <c r="P216" s="74">
        <v>0</v>
      </c>
      <c r="Q216" s="74">
        <v>0</v>
      </c>
      <c r="R216" s="21">
        <f t="shared" si="3"/>
        <v>11</v>
      </c>
    </row>
    <row r="217" spans="1:18" ht="15.75" x14ac:dyDescent="0.25">
      <c r="A217" s="66">
        <v>70</v>
      </c>
      <c r="B217" s="74">
        <v>1</v>
      </c>
      <c r="C217" s="74">
        <v>0</v>
      </c>
      <c r="D217" s="74">
        <v>1</v>
      </c>
      <c r="E217" s="74">
        <v>0</v>
      </c>
      <c r="F217" s="74">
        <v>1</v>
      </c>
      <c r="G217" s="74">
        <v>0</v>
      </c>
      <c r="H217" s="74">
        <v>1</v>
      </c>
      <c r="I217" s="74">
        <v>0</v>
      </c>
      <c r="J217" s="74">
        <v>0</v>
      </c>
      <c r="K217" s="74">
        <v>0</v>
      </c>
      <c r="L217" s="74">
        <v>2</v>
      </c>
      <c r="M217" s="74">
        <v>0</v>
      </c>
      <c r="N217" s="74">
        <v>0</v>
      </c>
      <c r="O217" s="74">
        <v>1</v>
      </c>
      <c r="P217" s="74">
        <v>0</v>
      </c>
      <c r="Q217" s="74">
        <v>1</v>
      </c>
      <c r="R217" s="21">
        <f t="shared" si="3"/>
        <v>8</v>
      </c>
    </row>
    <row r="218" spans="1:18" ht="15.75" x14ac:dyDescent="0.25">
      <c r="A218" s="66">
        <v>71</v>
      </c>
      <c r="B218" s="74">
        <v>1</v>
      </c>
      <c r="C218" s="74">
        <v>0</v>
      </c>
      <c r="D218" s="74">
        <v>0</v>
      </c>
      <c r="E218" s="74">
        <v>1</v>
      </c>
      <c r="F218" s="74">
        <v>0</v>
      </c>
      <c r="G218" s="74">
        <v>0</v>
      </c>
      <c r="H218" s="74">
        <v>0</v>
      </c>
      <c r="I218" s="74">
        <v>0</v>
      </c>
      <c r="J218" s="74">
        <v>0</v>
      </c>
      <c r="K218" s="74">
        <v>0</v>
      </c>
      <c r="L218" s="74">
        <v>1</v>
      </c>
      <c r="M218" s="74">
        <v>1</v>
      </c>
      <c r="N218" s="74">
        <v>0</v>
      </c>
      <c r="O218" s="74">
        <v>0</v>
      </c>
      <c r="P218" s="74">
        <v>0</v>
      </c>
      <c r="Q218" s="74">
        <v>1</v>
      </c>
      <c r="R218" s="21">
        <f t="shared" si="3"/>
        <v>5</v>
      </c>
    </row>
    <row r="219" spans="1:18" ht="15.75" x14ac:dyDescent="0.25">
      <c r="A219" s="66">
        <v>72</v>
      </c>
      <c r="B219" s="74">
        <v>0</v>
      </c>
      <c r="C219" s="74">
        <v>2</v>
      </c>
      <c r="D219" s="74">
        <v>1</v>
      </c>
      <c r="E219" s="74">
        <v>1</v>
      </c>
      <c r="F219" s="74">
        <v>1</v>
      </c>
      <c r="G219" s="74">
        <v>0</v>
      </c>
      <c r="H219" s="74">
        <v>1</v>
      </c>
      <c r="I219" s="74">
        <v>0</v>
      </c>
      <c r="J219" s="74">
        <v>0</v>
      </c>
      <c r="K219" s="74">
        <v>0</v>
      </c>
      <c r="L219" s="74">
        <v>1</v>
      </c>
      <c r="M219" s="74">
        <v>0</v>
      </c>
      <c r="N219" s="74">
        <v>1</v>
      </c>
      <c r="O219" s="74">
        <v>1</v>
      </c>
      <c r="P219" s="74">
        <v>1</v>
      </c>
      <c r="Q219" s="74">
        <v>0</v>
      </c>
      <c r="R219" s="21">
        <f t="shared" si="3"/>
        <v>10</v>
      </c>
    </row>
    <row r="220" spans="1:18" ht="15.75" x14ac:dyDescent="0.25">
      <c r="A220" s="66">
        <v>73</v>
      </c>
      <c r="B220" s="74">
        <v>0</v>
      </c>
      <c r="C220" s="74">
        <v>0</v>
      </c>
      <c r="D220" s="74">
        <v>2</v>
      </c>
      <c r="E220" s="74">
        <v>0</v>
      </c>
      <c r="F220" s="74">
        <v>1</v>
      </c>
      <c r="G220" s="74">
        <v>1</v>
      </c>
      <c r="H220" s="74">
        <v>2</v>
      </c>
      <c r="I220" s="74">
        <v>2</v>
      </c>
      <c r="J220" s="74">
        <v>1</v>
      </c>
      <c r="K220" s="74">
        <v>0</v>
      </c>
      <c r="L220" s="74">
        <v>0</v>
      </c>
      <c r="M220" s="74">
        <v>2</v>
      </c>
      <c r="N220" s="74">
        <v>1</v>
      </c>
      <c r="O220" s="74">
        <v>0</v>
      </c>
      <c r="P220" s="74">
        <v>0</v>
      </c>
      <c r="Q220" s="74">
        <v>0</v>
      </c>
      <c r="R220" s="21">
        <f t="shared" si="3"/>
        <v>12</v>
      </c>
    </row>
    <row r="221" spans="1:18" ht="15.75" x14ac:dyDescent="0.25">
      <c r="A221" s="66">
        <v>74</v>
      </c>
      <c r="B221" s="74">
        <v>0</v>
      </c>
      <c r="C221" s="74">
        <v>3</v>
      </c>
      <c r="D221" s="74">
        <v>0</v>
      </c>
      <c r="E221" s="74">
        <v>0</v>
      </c>
      <c r="F221" s="74">
        <v>2</v>
      </c>
      <c r="G221" s="74">
        <v>0</v>
      </c>
      <c r="H221" s="74">
        <v>0</v>
      </c>
      <c r="I221" s="74">
        <v>0</v>
      </c>
      <c r="J221" s="74">
        <v>0</v>
      </c>
      <c r="K221" s="74">
        <v>2</v>
      </c>
      <c r="L221" s="74">
        <v>1</v>
      </c>
      <c r="M221" s="74">
        <v>0</v>
      </c>
      <c r="N221" s="74">
        <v>0</v>
      </c>
      <c r="O221" s="74">
        <v>0</v>
      </c>
      <c r="P221" s="74">
        <v>2</v>
      </c>
      <c r="Q221" s="74">
        <v>1</v>
      </c>
      <c r="R221" s="21">
        <f t="shared" si="3"/>
        <v>11</v>
      </c>
    </row>
    <row r="222" spans="1:18" ht="15.75" x14ac:dyDescent="0.25">
      <c r="A222" s="66">
        <v>75</v>
      </c>
      <c r="B222" s="74">
        <v>0</v>
      </c>
      <c r="C222" s="74">
        <v>0</v>
      </c>
      <c r="D222" s="74">
        <v>0</v>
      </c>
      <c r="E222" s="74">
        <v>0</v>
      </c>
      <c r="F222" s="74">
        <v>1</v>
      </c>
      <c r="G222" s="74">
        <v>0</v>
      </c>
      <c r="H222" s="74">
        <v>1</v>
      </c>
      <c r="I222" s="74">
        <v>0</v>
      </c>
      <c r="J222" s="74">
        <v>0</v>
      </c>
      <c r="K222" s="74">
        <v>1</v>
      </c>
      <c r="L222" s="74">
        <v>0</v>
      </c>
      <c r="M222" s="74">
        <v>1</v>
      </c>
      <c r="N222" s="74">
        <v>1</v>
      </c>
      <c r="O222" s="74">
        <v>0</v>
      </c>
      <c r="P222" s="74">
        <v>0</v>
      </c>
      <c r="Q222" s="74">
        <v>0</v>
      </c>
      <c r="R222" s="21">
        <f t="shared" si="3"/>
        <v>5</v>
      </c>
    </row>
    <row r="223" spans="1:18" ht="15.75" x14ac:dyDescent="0.25">
      <c r="A223" s="66">
        <v>76</v>
      </c>
      <c r="B223" s="74">
        <v>1</v>
      </c>
      <c r="C223" s="74">
        <v>0</v>
      </c>
      <c r="D223" s="74">
        <v>1</v>
      </c>
      <c r="E223" s="74">
        <v>1</v>
      </c>
      <c r="F223" s="74">
        <v>2</v>
      </c>
      <c r="G223" s="74">
        <v>1</v>
      </c>
      <c r="H223" s="74">
        <v>2</v>
      </c>
      <c r="I223" s="74">
        <v>0</v>
      </c>
      <c r="J223" s="74">
        <v>0</v>
      </c>
      <c r="K223" s="74">
        <v>1</v>
      </c>
      <c r="L223" s="74">
        <v>2</v>
      </c>
      <c r="M223" s="74">
        <v>0</v>
      </c>
      <c r="N223" s="74">
        <v>0</v>
      </c>
      <c r="O223" s="74">
        <v>1</v>
      </c>
      <c r="P223" s="74">
        <v>0</v>
      </c>
      <c r="Q223" s="74">
        <v>0</v>
      </c>
      <c r="R223" s="21">
        <f t="shared" si="3"/>
        <v>12</v>
      </c>
    </row>
    <row r="224" spans="1:18" ht="15.75" x14ac:dyDescent="0.25">
      <c r="A224" s="66">
        <v>77</v>
      </c>
      <c r="B224" s="74">
        <v>0</v>
      </c>
      <c r="C224" s="74">
        <v>0</v>
      </c>
      <c r="D224" s="74">
        <v>0</v>
      </c>
      <c r="E224" s="74">
        <v>0</v>
      </c>
      <c r="F224" s="74">
        <v>2</v>
      </c>
      <c r="G224" s="74">
        <v>0</v>
      </c>
      <c r="H224" s="74">
        <v>0</v>
      </c>
      <c r="I224" s="74">
        <v>0</v>
      </c>
      <c r="J224" s="74">
        <v>0</v>
      </c>
      <c r="K224" s="74">
        <v>1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21">
        <f t="shared" si="3"/>
        <v>3</v>
      </c>
    </row>
    <row r="225" spans="1:18" ht="15.75" x14ac:dyDescent="0.25">
      <c r="A225" s="66">
        <v>78</v>
      </c>
      <c r="B225" s="74">
        <v>0</v>
      </c>
      <c r="C225" s="74">
        <v>0</v>
      </c>
      <c r="D225" s="74">
        <v>0</v>
      </c>
      <c r="E225" s="74">
        <v>2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1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21">
        <f t="shared" si="3"/>
        <v>3</v>
      </c>
    </row>
    <row r="226" spans="1:18" ht="15.75" x14ac:dyDescent="0.25">
      <c r="A226" s="66">
        <v>79</v>
      </c>
      <c r="B226" s="74">
        <v>1</v>
      </c>
      <c r="C226" s="74">
        <v>1</v>
      </c>
      <c r="D226" s="74">
        <v>1</v>
      </c>
      <c r="E226" s="74">
        <v>1</v>
      </c>
      <c r="F226" s="74">
        <v>0</v>
      </c>
      <c r="G226" s="74">
        <v>1</v>
      </c>
      <c r="H226" s="74">
        <v>0</v>
      </c>
      <c r="I226" s="74">
        <v>0</v>
      </c>
      <c r="J226" s="74">
        <v>2</v>
      </c>
      <c r="K226" s="74">
        <v>0</v>
      </c>
      <c r="L226" s="74">
        <v>1</v>
      </c>
      <c r="M226" s="74">
        <v>1</v>
      </c>
      <c r="N226" s="74">
        <v>0</v>
      </c>
      <c r="O226" s="74">
        <v>0</v>
      </c>
      <c r="P226" s="74">
        <v>0</v>
      </c>
      <c r="Q226" s="74">
        <v>0</v>
      </c>
      <c r="R226" s="21">
        <f t="shared" si="3"/>
        <v>9</v>
      </c>
    </row>
    <row r="227" spans="1:18" ht="15.75" x14ac:dyDescent="0.25">
      <c r="A227" s="66">
        <v>80</v>
      </c>
      <c r="B227" s="74">
        <v>0</v>
      </c>
      <c r="C227" s="74">
        <v>0</v>
      </c>
      <c r="D227" s="74">
        <v>0</v>
      </c>
      <c r="E227" s="74">
        <v>0</v>
      </c>
      <c r="F227" s="74">
        <v>0</v>
      </c>
      <c r="G227" s="74">
        <v>0</v>
      </c>
      <c r="H227" s="74">
        <v>1</v>
      </c>
      <c r="I227" s="74">
        <v>0</v>
      </c>
      <c r="J227" s="74">
        <v>2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1</v>
      </c>
      <c r="Q227" s="74">
        <v>1</v>
      </c>
      <c r="R227" s="21">
        <f t="shared" si="3"/>
        <v>5</v>
      </c>
    </row>
    <row r="228" spans="1:18" ht="15.75" x14ac:dyDescent="0.25">
      <c r="A228" s="66">
        <v>81</v>
      </c>
      <c r="B228" s="74">
        <v>0</v>
      </c>
      <c r="C228" s="74">
        <v>1</v>
      </c>
      <c r="D228" s="74">
        <v>0</v>
      </c>
      <c r="E228" s="74">
        <v>2</v>
      </c>
      <c r="F228" s="74">
        <v>2</v>
      </c>
      <c r="G228" s="74">
        <v>0</v>
      </c>
      <c r="H228" s="74">
        <v>1</v>
      </c>
      <c r="I228" s="74">
        <v>0</v>
      </c>
      <c r="J228" s="74">
        <v>0</v>
      </c>
      <c r="K228" s="74">
        <v>1</v>
      </c>
      <c r="L228" s="74">
        <v>0</v>
      </c>
      <c r="M228" s="74">
        <v>0</v>
      </c>
      <c r="N228" s="74">
        <v>1</v>
      </c>
      <c r="O228" s="74">
        <v>1</v>
      </c>
      <c r="P228" s="74">
        <v>0</v>
      </c>
      <c r="Q228" s="74">
        <v>0</v>
      </c>
      <c r="R228" s="21">
        <f t="shared" si="3"/>
        <v>9</v>
      </c>
    </row>
    <row r="229" spans="1:18" ht="15.75" x14ac:dyDescent="0.25">
      <c r="A229" s="66">
        <v>82</v>
      </c>
      <c r="B229" s="74">
        <v>0</v>
      </c>
      <c r="C229" s="74">
        <v>0</v>
      </c>
      <c r="D229" s="74">
        <v>0</v>
      </c>
      <c r="E229" s="74">
        <v>0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1</v>
      </c>
      <c r="L229" s="74">
        <v>0</v>
      </c>
      <c r="M229" s="74">
        <v>2</v>
      </c>
      <c r="N229" s="74">
        <v>1</v>
      </c>
      <c r="O229" s="74">
        <v>0</v>
      </c>
      <c r="P229" s="74">
        <v>1</v>
      </c>
      <c r="Q229" s="74">
        <v>0</v>
      </c>
      <c r="R229" s="21">
        <f t="shared" si="3"/>
        <v>5</v>
      </c>
    </row>
    <row r="230" spans="1:18" ht="15.75" x14ac:dyDescent="0.25">
      <c r="A230" s="66">
        <v>83</v>
      </c>
      <c r="B230" s="74">
        <v>0</v>
      </c>
      <c r="C230" s="74">
        <v>0</v>
      </c>
      <c r="D230" s="74">
        <v>0</v>
      </c>
      <c r="E230" s="74">
        <v>1</v>
      </c>
      <c r="F230" s="74">
        <v>2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2</v>
      </c>
      <c r="M230" s="74">
        <v>0</v>
      </c>
      <c r="N230" s="74">
        <v>0</v>
      </c>
      <c r="O230" s="74">
        <v>2</v>
      </c>
      <c r="P230" s="74">
        <v>1</v>
      </c>
      <c r="Q230" s="74">
        <v>0</v>
      </c>
      <c r="R230" s="21">
        <f t="shared" si="3"/>
        <v>8</v>
      </c>
    </row>
    <row r="231" spans="1:18" ht="15.75" x14ac:dyDescent="0.25">
      <c r="A231" s="66">
        <v>84</v>
      </c>
      <c r="B231" s="74">
        <v>0</v>
      </c>
      <c r="C231" s="74">
        <v>1</v>
      </c>
      <c r="D231" s="74">
        <v>1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1</v>
      </c>
      <c r="L231" s="74">
        <v>0</v>
      </c>
      <c r="M231" s="74">
        <v>1</v>
      </c>
      <c r="N231" s="74">
        <v>1</v>
      </c>
      <c r="O231" s="74">
        <v>2</v>
      </c>
      <c r="P231" s="74">
        <v>0</v>
      </c>
      <c r="Q231" s="74">
        <v>0</v>
      </c>
      <c r="R231" s="21">
        <f t="shared" si="3"/>
        <v>7</v>
      </c>
    </row>
    <row r="232" spans="1:18" ht="15.75" x14ac:dyDescent="0.25">
      <c r="A232" s="66">
        <v>85</v>
      </c>
      <c r="B232" s="74">
        <v>0</v>
      </c>
      <c r="C232" s="74">
        <v>0</v>
      </c>
      <c r="D232" s="74">
        <v>0</v>
      </c>
      <c r="E232" s="74">
        <v>0</v>
      </c>
      <c r="F232" s="74">
        <v>2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1</v>
      </c>
      <c r="M232" s="74">
        <v>0</v>
      </c>
      <c r="N232" s="74">
        <v>0</v>
      </c>
      <c r="O232" s="74">
        <v>1</v>
      </c>
      <c r="P232" s="74">
        <v>1</v>
      </c>
      <c r="Q232" s="74">
        <v>2</v>
      </c>
      <c r="R232" s="21">
        <f t="shared" si="3"/>
        <v>7</v>
      </c>
    </row>
    <row r="233" spans="1:18" ht="15.75" x14ac:dyDescent="0.25">
      <c r="A233" s="66">
        <v>86</v>
      </c>
      <c r="B233" s="74">
        <v>0</v>
      </c>
      <c r="C233" s="74">
        <v>0</v>
      </c>
      <c r="D233" s="74">
        <v>0</v>
      </c>
      <c r="E233" s="74">
        <v>1</v>
      </c>
      <c r="F233" s="74">
        <v>0</v>
      </c>
      <c r="G233" s="74">
        <v>0</v>
      </c>
      <c r="H233" s="74">
        <v>1</v>
      </c>
      <c r="I233" s="74">
        <v>2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1</v>
      </c>
      <c r="Q233" s="74">
        <v>1</v>
      </c>
      <c r="R233" s="21">
        <f t="shared" si="3"/>
        <v>6</v>
      </c>
    </row>
    <row r="234" spans="1:18" ht="15.75" x14ac:dyDescent="0.25">
      <c r="A234" s="66">
        <v>87</v>
      </c>
      <c r="B234" s="74">
        <v>1</v>
      </c>
      <c r="C234" s="74">
        <v>0</v>
      </c>
      <c r="D234" s="74">
        <v>0</v>
      </c>
      <c r="E234" s="74">
        <v>0</v>
      </c>
      <c r="F234" s="74">
        <v>1</v>
      </c>
      <c r="G234" s="74">
        <v>1</v>
      </c>
      <c r="H234" s="74">
        <v>0</v>
      </c>
      <c r="I234" s="74">
        <v>0</v>
      </c>
      <c r="J234" s="74">
        <v>0</v>
      </c>
      <c r="K234" s="74">
        <v>1</v>
      </c>
      <c r="L234" s="74">
        <v>0</v>
      </c>
      <c r="M234" s="74">
        <v>1</v>
      </c>
      <c r="N234" s="74">
        <v>0</v>
      </c>
      <c r="O234" s="74">
        <v>0</v>
      </c>
      <c r="P234" s="74">
        <v>0</v>
      </c>
      <c r="Q234" s="74">
        <v>1</v>
      </c>
      <c r="R234" s="21">
        <f t="shared" si="3"/>
        <v>6</v>
      </c>
    </row>
    <row r="235" spans="1:18" ht="15.75" x14ac:dyDescent="0.25">
      <c r="A235" s="66">
        <v>88</v>
      </c>
      <c r="B235" s="74">
        <v>0</v>
      </c>
      <c r="C235" s="74">
        <v>0</v>
      </c>
      <c r="D235" s="74">
        <v>0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1</v>
      </c>
      <c r="L235" s="74">
        <v>0</v>
      </c>
      <c r="M235" s="74">
        <v>0</v>
      </c>
      <c r="N235" s="74">
        <v>0</v>
      </c>
      <c r="O235" s="74">
        <v>1</v>
      </c>
      <c r="P235" s="74">
        <v>1</v>
      </c>
      <c r="Q235" s="74">
        <v>1</v>
      </c>
      <c r="R235" s="21">
        <f t="shared" si="3"/>
        <v>4</v>
      </c>
    </row>
    <row r="236" spans="1:18" ht="15.75" x14ac:dyDescent="0.25">
      <c r="A236" s="66">
        <v>89</v>
      </c>
      <c r="B236" s="74">
        <v>0</v>
      </c>
      <c r="C236" s="74">
        <v>0</v>
      </c>
      <c r="D236" s="74">
        <v>0</v>
      </c>
      <c r="E236" s="74">
        <v>0</v>
      </c>
      <c r="F236" s="74">
        <v>3</v>
      </c>
      <c r="G236" s="74">
        <v>0</v>
      </c>
      <c r="H236" s="74">
        <v>0</v>
      </c>
      <c r="I236" s="74">
        <v>1</v>
      </c>
      <c r="J236" s="74">
        <v>0</v>
      </c>
      <c r="K236" s="74">
        <v>0</v>
      </c>
      <c r="L236" s="74">
        <v>1</v>
      </c>
      <c r="M236" s="74">
        <v>2</v>
      </c>
      <c r="N236" s="74">
        <v>1</v>
      </c>
      <c r="O236" s="74">
        <v>1</v>
      </c>
      <c r="P236" s="74">
        <v>0</v>
      </c>
      <c r="Q236" s="74">
        <v>2</v>
      </c>
      <c r="R236" s="21">
        <f t="shared" si="3"/>
        <v>11</v>
      </c>
    </row>
    <row r="237" spans="1:18" ht="15.75" x14ac:dyDescent="0.25">
      <c r="A237" s="66">
        <v>90</v>
      </c>
      <c r="B237" s="74">
        <v>0</v>
      </c>
      <c r="C237" s="74">
        <v>1</v>
      </c>
      <c r="D237" s="74">
        <v>0</v>
      </c>
      <c r="E237" s="74">
        <v>0</v>
      </c>
      <c r="F237" s="74">
        <v>0</v>
      </c>
      <c r="G237" s="74">
        <v>0</v>
      </c>
      <c r="H237" s="74">
        <v>0</v>
      </c>
      <c r="I237" s="74">
        <v>0</v>
      </c>
      <c r="J237" s="74">
        <v>0</v>
      </c>
      <c r="K237" s="74">
        <v>0</v>
      </c>
      <c r="L237" s="74">
        <v>1</v>
      </c>
      <c r="M237" s="74">
        <v>1</v>
      </c>
      <c r="N237" s="74">
        <v>1</v>
      </c>
      <c r="O237" s="74">
        <v>1</v>
      </c>
      <c r="P237" s="74">
        <v>1</v>
      </c>
      <c r="Q237" s="74">
        <v>1</v>
      </c>
      <c r="R237" s="21">
        <f t="shared" si="3"/>
        <v>7</v>
      </c>
    </row>
    <row r="238" spans="1:18" ht="15.75" x14ac:dyDescent="0.25">
      <c r="A238" s="66">
        <v>91</v>
      </c>
      <c r="B238" s="74">
        <v>0</v>
      </c>
      <c r="C238" s="74">
        <v>1</v>
      </c>
      <c r="D238" s="74">
        <v>0</v>
      </c>
      <c r="E238" s="74">
        <v>0</v>
      </c>
      <c r="F238" s="74">
        <v>0</v>
      </c>
      <c r="G238" s="74">
        <v>0</v>
      </c>
      <c r="H238" s="74">
        <v>0</v>
      </c>
      <c r="I238" s="74">
        <v>1</v>
      </c>
      <c r="J238" s="74">
        <v>0</v>
      </c>
      <c r="K238" s="74">
        <v>0</v>
      </c>
      <c r="L238" s="74">
        <v>0</v>
      </c>
      <c r="M238" s="74">
        <v>0</v>
      </c>
      <c r="N238" s="74">
        <v>1</v>
      </c>
      <c r="O238" s="74">
        <v>0</v>
      </c>
      <c r="P238" s="74">
        <v>1</v>
      </c>
      <c r="Q238" s="74">
        <v>0</v>
      </c>
      <c r="R238" s="21">
        <f t="shared" si="3"/>
        <v>4</v>
      </c>
    </row>
    <row r="239" spans="1:18" ht="15.75" x14ac:dyDescent="0.25">
      <c r="A239" s="66">
        <v>92</v>
      </c>
      <c r="B239" s="74">
        <v>0</v>
      </c>
      <c r="C239" s="74">
        <v>1</v>
      </c>
      <c r="D239" s="74">
        <v>0</v>
      </c>
      <c r="E239" s="74">
        <v>0</v>
      </c>
      <c r="F239" s="74">
        <v>1</v>
      </c>
      <c r="G239" s="74">
        <v>1</v>
      </c>
      <c r="H239" s="74">
        <v>0</v>
      </c>
      <c r="I239" s="74">
        <v>0</v>
      </c>
      <c r="J239" s="74">
        <v>0</v>
      </c>
      <c r="K239" s="74">
        <v>1</v>
      </c>
      <c r="L239" s="74">
        <v>1</v>
      </c>
      <c r="M239" s="74">
        <v>1</v>
      </c>
      <c r="N239" s="74">
        <v>1</v>
      </c>
      <c r="O239" s="74">
        <v>1</v>
      </c>
      <c r="P239" s="74">
        <v>0</v>
      </c>
      <c r="Q239" s="74">
        <v>2</v>
      </c>
      <c r="R239" s="21">
        <f t="shared" si="3"/>
        <v>10</v>
      </c>
    </row>
    <row r="240" spans="1:18" ht="15.75" x14ac:dyDescent="0.25">
      <c r="A240" s="66">
        <v>93</v>
      </c>
      <c r="B240" s="74">
        <v>1</v>
      </c>
      <c r="C240" s="74">
        <v>1</v>
      </c>
      <c r="D240" s="74">
        <v>0</v>
      </c>
      <c r="E240" s="74">
        <v>1</v>
      </c>
      <c r="F240" s="74">
        <v>0</v>
      </c>
      <c r="G240" s="74">
        <v>0</v>
      </c>
      <c r="H240" s="74">
        <v>0</v>
      </c>
      <c r="I240" s="74">
        <v>0</v>
      </c>
      <c r="J240" s="74">
        <v>1</v>
      </c>
      <c r="K240" s="74">
        <v>0</v>
      </c>
      <c r="L240" s="74">
        <v>1</v>
      </c>
      <c r="M240" s="74">
        <v>1</v>
      </c>
      <c r="N240" s="74">
        <v>1</v>
      </c>
      <c r="O240" s="74">
        <v>1</v>
      </c>
      <c r="P240" s="74">
        <v>0</v>
      </c>
      <c r="Q240" s="74">
        <v>2</v>
      </c>
      <c r="R240" s="21">
        <f t="shared" si="3"/>
        <v>10</v>
      </c>
    </row>
    <row r="241" spans="1:18" ht="15.75" x14ac:dyDescent="0.25">
      <c r="A241" s="66">
        <v>94</v>
      </c>
      <c r="B241" s="74">
        <v>1</v>
      </c>
      <c r="C241" s="74">
        <v>1</v>
      </c>
      <c r="D241" s="74">
        <v>0</v>
      </c>
      <c r="E241" s="74">
        <v>1</v>
      </c>
      <c r="F241" s="74">
        <v>1</v>
      </c>
      <c r="G241" s="74">
        <v>0</v>
      </c>
      <c r="H241" s="74">
        <v>0</v>
      </c>
      <c r="I241" s="74">
        <v>0</v>
      </c>
      <c r="J241" s="74">
        <v>0</v>
      </c>
      <c r="K241" s="74">
        <v>1</v>
      </c>
      <c r="L241" s="74">
        <v>1</v>
      </c>
      <c r="M241" s="74">
        <v>0</v>
      </c>
      <c r="N241" s="74">
        <v>0</v>
      </c>
      <c r="O241" s="74">
        <v>0</v>
      </c>
      <c r="P241" s="74">
        <v>0</v>
      </c>
      <c r="Q241" s="74">
        <v>2</v>
      </c>
      <c r="R241" s="21">
        <f t="shared" si="3"/>
        <v>8</v>
      </c>
    </row>
    <row r="242" spans="1:18" ht="15.75" x14ac:dyDescent="0.25">
      <c r="A242" s="66">
        <v>95</v>
      </c>
      <c r="B242" s="74">
        <v>0</v>
      </c>
      <c r="C242" s="74">
        <v>1</v>
      </c>
      <c r="D242" s="74">
        <v>0</v>
      </c>
      <c r="E242" s="74">
        <v>1</v>
      </c>
      <c r="F242" s="74">
        <v>1</v>
      </c>
      <c r="G242" s="74">
        <v>0</v>
      </c>
      <c r="H242" s="74">
        <v>0</v>
      </c>
      <c r="I242" s="74">
        <v>0</v>
      </c>
      <c r="J242" s="74">
        <v>1</v>
      </c>
      <c r="K242" s="74">
        <v>1</v>
      </c>
      <c r="L242" s="74">
        <v>0</v>
      </c>
      <c r="M242" s="74">
        <v>1</v>
      </c>
      <c r="N242" s="74">
        <v>1</v>
      </c>
      <c r="O242" s="74">
        <v>2</v>
      </c>
      <c r="P242" s="74">
        <v>0</v>
      </c>
      <c r="Q242" s="74">
        <v>1</v>
      </c>
      <c r="R242" s="21">
        <f t="shared" si="3"/>
        <v>10</v>
      </c>
    </row>
    <row r="243" spans="1:18" ht="15.75" x14ac:dyDescent="0.25">
      <c r="A243" s="66">
        <v>96</v>
      </c>
      <c r="B243" s="74">
        <v>0</v>
      </c>
      <c r="C243" s="74">
        <v>1</v>
      </c>
      <c r="D243" s="74">
        <v>2</v>
      </c>
      <c r="E243" s="74">
        <v>0</v>
      </c>
      <c r="F243" s="74">
        <v>2</v>
      </c>
      <c r="G243" s="74">
        <v>0</v>
      </c>
      <c r="H243" s="74">
        <v>0</v>
      </c>
      <c r="I243" s="74">
        <v>0</v>
      </c>
      <c r="J243" s="74">
        <v>0</v>
      </c>
      <c r="K243" s="74">
        <v>3</v>
      </c>
      <c r="L243" s="74">
        <v>0</v>
      </c>
      <c r="M243" s="74">
        <v>0</v>
      </c>
      <c r="N243" s="74">
        <v>0</v>
      </c>
      <c r="O243" s="74">
        <v>0</v>
      </c>
      <c r="P243" s="74">
        <v>0</v>
      </c>
      <c r="Q243" s="74">
        <v>0</v>
      </c>
      <c r="R243" s="21">
        <f t="shared" si="3"/>
        <v>8</v>
      </c>
    </row>
    <row r="244" spans="1:18" ht="15.75" x14ac:dyDescent="0.25">
      <c r="A244" s="66">
        <v>97</v>
      </c>
      <c r="B244" s="74">
        <v>0</v>
      </c>
      <c r="C244" s="74">
        <v>2</v>
      </c>
      <c r="D244" s="74">
        <v>0</v>
      </c>
      <c r="E244" s="74">
        <v>0</v>
      </c>
      <c r="F244" s="74">
        <v>0</v>
      </c>
      <c r="G244" s="74">
        <v>0</v>
      </c>
      <c r="H244" s="74">
        <v>0</v>
      </c>
      <c r="I244" s="74">
        <v>0</v>
      </c>
      <c r="J244" s="74">
        <v>0</v>
      </c>
      <c r="K244" s="74">
        <v>1</v>
      </c>
      <c r="L244" s="74">
        <v>0</v>
      </c>
      <c r="M244" s="74">
        <v>0</v>
      </c>
      <c r="N244" s="74">
        <v>0</v>
      </c>
      <c r="O244" s="74">
        <v>0</v>
      </c>
      <c r="P244" s="74">
        <v>0</v>
      </c>
      <c r="Q244" s="74">
        <v>2</v>
      </c>
      <c r="R244" s="21">
        <f t="shared" ref="R244:R275" si="4">SUM(B244:Q244)</f>
        <v>5</v>
      </c>
    </row>
    <row r="245" spans="1:18" ht="15.75" x14ac:dyDescent="0.25">
      <c r="A245" s="66">
        <v>98</v>
      </c>
      <c r="B245" s="74">
        <v>0</v>
      </c>
      <c r="C245" s="74">
        <v>1</v>
      </c>
      <c r="D245" s="74">
        <v>0</v>
      </c>
      <c r="E245" s="74">
        <v>0</v>
      </c>
      <c r="F245" s="74">
        <v>0</v>
      </c>
      <c r="G245" s="74">
        <v>1</v>
      </c>
      <c r="H245" s="74">
        <v>2</v>
      </c>
      <c r="I245" s="74">
        <v>0</v>
      </c>
      <c r="J245" s="74">
        <v>0</v>
      </c>
      <c r="K245" s="74">
        <v>1</v>
      </c>
      <c r="L245" s="74">
        <v>0</v>
      </c>
      <c r="M245" s="74">
        <v>4</v>
      </c>
      <c r="N245" s="74">
        <v>0</v>
      </c>
      <c r="O245" s="74">
        <v>0</v>
      </c>
      <c r="P245" s="74">
        <v>0</v>
      </c>
      <c r="Q245" s="74">
        <v>0</v>
      </c>
      <c r="R245" s="21">
        <f t="shared" si="4"/>
        <v>9</v>
      </c>
    </row>
    <row r="246" spans="1:18" ht="15.75" x14ac:dyDescent="0.25">
      <c r="A246" s="66">
        <v>99</v>
      </c>
      <c r="B246" s="74">
        <v>0</v>
      </c>
      <c r="C246" s="74">
        <v>1</v>
      </c>
      <c r="D246" s="74">
        <v>0</v>
      </c>
      <c r="E246" s="74">
        <v>1</v>
      </c>
      <c r="F246" s="74">
        <v>2</v>
      </c>
      <c r="G246" s="74">
        <v>0</v>
      </c>
      <c r="H246" s="74">
        <v>0</v>
      </c>
      <c r="I246" s="74">
        <v>0</v>
      </c>
      <c r="J246" s="74">
        <v>0</v>
      </c>
      <c r="K246" s="74">
        <v>2</v>
      </c>
      <c r="L246" s="74">
        <v>0</v>
      </c>
      <c r="M246" s="74">
        <v>0</v>
      </c>
      <c r="N246" s="74">
        <v>0</v>
      </c>
      <c r="O246" s="74">
        <v>0</v>
      </c>
      <c r="P246" s="74">
        <v>1</v>
      </c>
      <c r="Q246" s="74">
        <v>2</v>
      </c>
      <c r="R246" s="21">
        <f t="shared" si="4"/>
        <v>9</v>
      </c>
    </row>
    <row r="247" spans="1:18" ht="15.75" x14ac:dyDescent="0.25">
      <c r="A247" s="66">
        <v>100</v>
      </c>
      <c r="B247" s="74">
        <v>0</v>
      </c>
      <c r="C247" s="74">
        <v>0</v>
      </c>
      <c r="D247" s="74">
        <v>0</v>
      </c>
      <c r="E247" s="74">
        <v>1</v>
      </c>
      <c r="F247" s="74">
        <v>0</v>
      </c>
      <c r="G247" s="74">
        <v>1</v>
      </c>
      <c r="H247" s="74">
        <v>0</v>
      </c>
      <c r="I247" s="74">
        <v>1</v>
      </c>
      <c r="J247" s="74">
        <v>0</v>
      </c>
      <c r="K247" s="74">
        <v>0</v>
      </c>
      <c r="L247" s="74">
        <v>0</v>
      </c>
      <c r="M247" s="74">
        <v>1</v>
      </c>
      <c r="N247" s="74">
        <v>1</v>
      </c>
      <c r="O247" s="74">
        <v>0</v>
      </c>
      <c r="P247" s="74">
        <v>0</v>
      </c>
      <c r="Q247" s="74">
        <v>0</v>
      </c>
      <c r="R247" s="21">
        <f t="shared" si="4"/>
        <v>5</v>
      </c>
    </row>
    <row r="248" spans="1:18" ht="15.75" x14ac:dyDescent="0.25">
      <c r="A248" s="66">
        <v>101</v>
      </c>
      <c r="B248" s="74">
        <v>0</v>
      </c>
      <c r="C248" s="74">
        <v>0</v>
      </c>
      <c r="D248" s="74">
        <v>0</v>
      </c>
      <c r="E248" s="74">
        <v>0</v>
      </c>
      <c r="F248" s="74">
        <v>0</v>
      </c>
      <c r="G248" s="74">
        <v>0</v>
      </c>
      <c r="H248" s="74">
        <v>0</v>
      </c>
      <c r="I248" s="74">
        <v>1</v>
      </c>
      <c r="J248" s="74">
        <v>2</v>
      </c>
      <c r="K248" s="74">
        <v>0</v>
      </c>
      <c r="L248" s="74">
        <v>0</v>
      </c>
      <c r="M248" s="74">
        <v>1</v>
      </c>
      <c r="N248" s="74">
        <v>2</v>
      </c>
      <c r="O248" s="74">
        <v>0</v>
      </c>
      <c r="P248" s="74">
        <v>0</v>
      </c>
      <c r="Q248" s="74">
        <v>0</v>
      </c>
      <c r="R248" s="21">
        <f t="shared" si="4"/>
        <v>6</v>
      </c>
    </row>
    <row r="249" spans="1:18" ht="15.75" x14ac:dyDescent="0.25">
      <c r="A249" s="66">
        <v>102</v>
      </c>
      <c r="B249" s="74">
        <v>0</v>
      </c>
      <c r="C249" s="74">
        <v>1</v>
      </c>
      <c r="D249" s="74">
        <v>0</v>
      </c>
      <c r="E249" s="74">
        <v>1</v>
      </c>
      <c r="F249" s="74">
        <v>1</v>
      </c>
      <c r="G249" s="74">
        <v>0</v>
      </c>
      <c r="H249" s="74">
        <v>1</v>
      </c>
      <c r="I249" s="74">
        <v>2</v>
      </c>
      <c r="J249" s="74">
        <v>1</v>
      </c>
      <c r="K249" s="74">
        <v>0</v>
      </c>
      <c r="L249" s="74">
        <v>1</v>
      </c>
      <c r="M249" s="74">
        <v>0</v>
      </c>
      <c r="N249" s="74">
        <v>0</v>
      </c>
      <c r="O249" s="74">
        <v>0</v>
      </c>
      <c r="P249" s="74">
        <v>0</v>
      </c>
      <c r="Q249" s="74">
        <v>1</v>
      </c>
      <c r="R249" s="21">
        <f t="shared" si="4"/>
        <v>9</v>
      </c>
    </row>
    <row r="250" spans="1:18" ht="15.75" x14ac:dyDescent="0.25">
      <c r="A250" s="66">
        <v>103</v>
      </c>
      <c r="B250" s="74">
        <v>3</v>
      </c>
      <c r="C250" s="74">
        <v>0</v>
      </c>
      <c r="D250" s="74">
        <v>0</v>
      </c>
      <c r="E250" s="74">
        <v>0</v>
      </c>
      <c r="F250" s="74">
        <v>1</v>
      </c>
      <c r="G250" s="74">
        <v>0</v>
      </c>
      <c r="H250" s="74">
        <v>0</v>
      </c>
      <c r="I250" s="74">
        <v>0</v>
      </c>
      <c r="J250" s="74">
        <v>1</v>
      </c>
      <c r="K250" s="74">
        <v>1</v>
      </c>
      <c r="L250" s="74">
        <v>2</v>
      </c>
      <c r="M250" s="74">
        <v>1</v>
      </c>
      <c r="N250" s="74">
        <v>0</v>
      </c>
      <c r="O250" s="74">
        <v>0</v>
      </c>
      <c r="P250" s="74">
        <v>1</v>
      </c>
      <c r="Q250" s="74">
        <v>2</v>
      </c>
      <c r="R250" s="21">
        <f t="shared" si="4"/>
        <v>12</v>
      </c>
    </row>
    <row r="251" spans="1:18" ht="15.75" x14ac:dyDescent="0.25">
      <c r="A251" s="66">
        <v>104</v>
      </c>
      <c r="B251" s="74">
        <v>0</v>
      </c>
      <c r="C251" s="74">
        <v>0</v>
      </c>
      <c r="D251" s="74">
        <v>0</v>
      </c>
      <c r="E251" s="74">
        <v>0</v>
      </c>
      <c r="F251" s="74">
        <v>1</v>
      </c>
      <c r="G251" s="74">
        <v>0</v>
      </c>
      <c r="H251" s="74">
        <v>0</v>
      </c>
      <c r="I251" s="74">
        <v>0</v>
      </c>
      <c r="J251" s="74">
        <v>0</v>
      </c>
      <c r="K251" s="74">
        <v>0</v>
      </c>
      <c r="L251" s="74">
        <v>1</v>
      </c>
      <c r="M251" s="74">
        <v>1</v>
      </c>
      <c r="N251" s="74">
        <v>0</v>
      </c>
      <c r="O251" s="74">
        <v>0</v>
      </c>
      <c r="P251" s="74">
        <v>1</v>
      </c>
      <c r="Q251" s="74">
        <v>0</v>
      </c>
      <c r="R251" s="21">
        <f t="shared" si="4"/>
        <v>4</v>
      </c>
    </row>
    <row r="252" spans="1:18" ht="15.75" x14ac:dyDescent="0.25">
      <c r="A252" s="66">
        <v>105</v>
      </c>
      <c r="B252" s="74">
        <v>0</v>
      </c>
      <c r="C252" s="74">
        <v>0</v>
      </c>
      <c r="D252" s="74">
        <v>0</v>
      </c>
      <c r="E252" s="74">
        <v>0</v>
      </c>
      <c r="F252" s="74">
        <v>0</v>
      </c>
      <c r="G252" s="74">
        <v>0</v>
      </c>
      <c r="H252" s="74">
        <v>0</v>
      </c>
      <c r="I252" s="74">
        <v>0</v>
      </c>
      <c r="J252" s="74">
        <v>1</v>
      </c>
      <c r="K252" s="74">
        <v>0</v>
      </c>
      <c r="L252" s="74">
        <v>0</v>
      </c>
      <c r="M252" s="74">
        <v>1</v>
      </c>
      <c r="N252" s="74">
        <v>0</v>
      </c>
      <c r="O252" s="74">
        <v>0</v>
      </c>
      <c r="P252" s="74">
        <v>1</v>
      </c>
      <c r="Q252" s="74">
        <v>0</v>
      </c>
      <c r="R252" s="21">
        <f t="shared" si="4"/>
        <v>3</v>
      </c>
    </row>
    <row r="253" spans="1:18" ht="15.75" x14ac:dyDescent="0.25">
      <c r="A253" s="66">
        <v>106</v>
      </c>
      <c r="B253" s="74">
        <v>0</v>
      </c>
      <c r="C253" s="74">
        <v>1</v>
      </c>
      <c r="D253" s="74">
        <v>0</v>
      </c>
      <c r="E253" s="74">
        <v>0</v>
      </c>
      <c r="F253" s="74">
        <v>1</v>
      </c>
      <c r="G253" s="74">
        <v>0</v>
      </c>
      <c r="H253" s="74">
        <v>1</v>
      </c>
      <c r="I253" s="74">
        <v>0</v>
      </c>
      <c r="J253" s="74">
        <v>1</v>
      </c>
      <c r="K253" s="74">
        <v>0</v>
      </c>
      <c r="L253" s="74">
        <v>1</v>
      </c>
      <c r="M253" s="74">
        <v>1</v>
      </c>
      <c r="N253" s="74">
        <v>0</v>
      </c>
      <c r="O253" s="74">
        <v>0</v>
      </c>
      <c r="P253" s="74">
        <v>1</v>
      </c>
      <c r="Q253" s="74">
        <v>0</v>
      </c>
      <c r="R253" s="21">
        <f t="shared" si="4"/>
        <v>7</v>
      </c>
    </row>
    <row r="254" spans="1:18" ht="15.75" x14ac:dyDescent="0.25">
      <c r="A254" s="66">
        <v>107</v>
      </c>
      <c r="B254" s="74">
        <v>0</v>
      </c>
      <c r="C254" s="74">
        <v>0</v>
      </c>
      <c r="D254" s="74">
        <v>0</v>
      </c>
      <c r="E254" s="74">
        <v>1</v>
      </c>
      <c r="F254" s="74">
        <v>0</v>
      </c>
      <c r="G254" s="74">
        <v>0</v>
      </c>
      <c r="H254" s="74">
        <v>1</v>
      </c>
      <c r="I254" s="74">
        <v>0</v>
      </c>
      <c r="J254" s="74">
        <v>1</v>
      </c>
      <c r="K254" s="74">
        <v>0</v>
      </c>
      <c r="L254" s="74">
        <v>2</v>
      </c>
      <c r="M254" s="74">
        <v>0</v>
      </c>
      <c r="N254" s="74">
        <v>1</v>
      </c>
      <c r="O254" s="74">
        <v>0</v>
      </c>
      <c r="P254" s="74">
        <v>0</v>
      </c>
      <c r="Q254" s="74">
        <v>0</v>
      </c>
      <c r="R254" s="21">
        <f t="shared" si="4"/>
        <v>6</v>
      </c>
    </row>
    <row r="255" spans="1:18" ht="15.75" x14ac:dyDescent="0.25">
      <c r="A255" s="66">
        <v>108</v>
      </c>
      <c r="B255" s="74">
        <v>0</v>
      </c>
      <c r="C255" s="74">
        <v>0</v>
      </c>
      <c r="D255" s="74">
        <v>0</v>
      </c>
      <c r="E255" s="74">
        <v>1</v>
      </c>
      <c r="F255" s="74">
        <v>0</v>
      </c>
      <c r="G255" s="74">
        <v>0</v>
      </c>
      <c r="H255" s="74">
        <v>0</v>
      </c>
      <c r="I255" s="74">
        <v>2</v>
      </c>
      <c r="J255" s="74">
        <v>0</v>
      </c>
      <c r="K255" s="74">
        <v>1</v>
      </c>
      <c r="L255" s="74">
        <v>0</v>
      </c>
      <c r="M255" s="74">
        <v>0</v>
      </c>
      <c r="N255" s="74">
        <v>0</v>
      </c>
      <c r="O255" s="74">
        <v>0</v>
      </c>
      <c r="P255" s="74">
        <v>1</v>
      </c>
      <c r="Q255" s="74">
        <v>0</v>
      </c>
      <c r="R255" s="21">
        <f t="shared" si="4"/>
        <v>5</v>
      </c>
    </row>
    <row r="256" spans="1:18" ht="15.75" x14ac:dyDescent="0.25">
      <c r="A256" s="66">
        <v>109</v>
      </c>
      <c r="B256" s="74">
        <v>0</v>
      </c>
      <c r="C256" s="74">
        <v>2</v>
      </c>
      <c r="D256" s="74">
        <v>0</v>
      </c>
      <c r="E256" s="74">
        <v>0</v>
      </c>
      <c r="F256" s="74">
        <v>1</v>
      </c>
      <c r="G256" s="74">
        <v>1</v>
      </c>
      <c r="H256" s="74">
        <v>0</v>
      </c>
      <c r="I256" s="74">
        <v>1</v>
      </c>
      <c r="J256" s="74">
        <v>0</v>
      </c>
      <c r="K256" s="74">
        <v>0</v>
      </c>
      <c r="L256" s="74">
        <v>0</v>
      </c>
      <c r="M256" s="74">
        <v>0</v>
      </c>
      <c r="N256" s="74">
        <v>0</v>
      </c>
      <c r="O256" s="74">
        <v>0</v>
      </c>
      <c r="P256" s="74">
        <v>0</v>
      </c>
      <c r="Q256" s="74">
        <v>2</v>
      </c>
      <c r="R256" s="21">
        <f t="shared" si="4"/>
        <v>7</v>
      </c>
    </row>
    <row r="257" spans="1:18" ht="15.75" x14ac:dyDescent="0.25">
      <c r="A257" s="66">
        <v>110</v>
      </c>
      <c r="B257" s="74">
        <v>0</v>
      </c>
      <c r="C257" s="74">
        <v>0</v>
      </c>
      <c r="D257" s="74">
        <v>0</v>
      </c>
      <c r="E257" s="74">
        <v>1</v>
      </c>
      <c r="F257" s="74">
        <v>1</v>
      </c>
      <c r="G257" s="74">
        <v>0</v>
      </c>
      <c r="H257" s="74">
        <v>0</v>
      </c>
      <c r="I257" s="74">
        <v>1</v>
      </c>
      <c r="J257" s="74">
        <v>0</v>
      </c>
      <c r="K257" s="74">
        <v>2</v>
      </c>
      <c r="L257" s="74">
        <v>1</v>
      </c>
      <c r="M257" s="74">
        <v>0</v>
      </c>
      <c r="N257" s="74">
        <v>0</v>
      </c>
      <c r="O257" s="74">
        <v>0</v>
      </c>
      <c r="P257" s="74">
        <v>1</v>
      </c>
      <c r="Q257" s="74">
        <v>0</v>
      </c>
      <c r="R257" s="21">
        <f t="shared" si="4"/>
        <v>7</v>
      </c>
    </row>
    <row r="258" spans="1:18" ht="15.75" x14ac:dyDescent="0.25">
      <c r="A258" s="66">
        <v>111</v>
      </c>
      <c r="B258" s="74">
        <v>0</v>
      </c>
      <c r="C258" s="74">
        <v>0</v>
      </c>
      <c r="D258" s="74">
        <v>0</v>
      </c>
      <c r="E258" s="74">
        <v>1</v>
      </c>
      <c r="F258" s="74">
        <v>0</v>
      </c>
      <c r="G258" s="74">
        <v>0</v>
      </c>
      <c r="H258" s="74">
        <v>0</v>
      </c>
      <c r="I258" s="74">
        <v>2</v>
      </c>
      <c r="J258" s="74">
        <v>1</v>
      </c>
      <c r="K258" s="74">
        <v>0</v>
      </c>
      <c r="L258" s="74">
        <v>0</v>
      </c>
      <c r="M258" s="74">
        <v>0</v>
      </c>
      <c r="N258" s="74">
        <v>0</v>
      </c>
      <c r="O258" s="74">
        <v>0</v>
      </c>
      <c r="P258" s="74">
        <v>0</v>
      </c>
      <c r="Q258" s="74">
        <v>0</v>
      </c>
      <c r="R258" s="21">
        <f t="shared" si="4"/>
        <v>4</v>
      </c>
    </row>
    <row r="259" spans="1:18" ht="15.75" x14ac:dyDescent="0.25">
      <c r="A259" s="66">
        <v>112</v>
      </c>
      <c r="B259" s="74">
        <v>0</v>
      </c>
      <c r="C259" s="74">
        <v>0</v>
      </c>
      <c r="D259" s="74">
        <v>1</v>
      </c>
      <c r="E259" s="74">
        <v>0</v>
      </c>
      <c r="F259" s="74">
        <v>1</v>
      </c>
      <c r="G259" s="74">
        <v>0</v>
      </c>
      <c r="H259" s="74">
        <v>1</v>
      </c>
      <c r="I259" s="74">
        <v>0</v>
      </c>
      <c r="J259" s="74">
        <v>1</v>
      </c>
      <c r="K259" s="74">
        <v>1</v>
      </c>
      <c r="L259" s="74">
        <v>1</v>
      </c>
      <c r="M259" s="74">
        <v>1</v>
      </c>
      <c r="N259" s="74">
        <v>0</v>
      </c>
      <c r="O259" s="74">
        <v>0</v>
      </c>
      <c r="P259" s="74">
        <v>0</v>
      </c>
      <c r="Q259" s="74">
        <v>0</v>
      </c>
      <c r="R259" s="21">
        <f t="shared" si="4"/>
        <v>7</v>
      </c>
    </row>
    <row r="260" spans="1:18" ht="15.75" x14ac:dyDescent="0.25">
      <c r="A260" s="66">
        <v>113</v>
      </c>
      <c r="B260" s="74">
        <v>2</v>
      </c>
      <c r="C260" s="74">
        <v>1</v>
      </c>
      <c r="D260" s="74">
        <v>0</v>
      </c>
      <c r="E260" s="74">
        <v>1</v>
      </c>
      <c r="F260" s="74">
        <v>0</v>
      </c>
      <c r="G260" s="74">
        <v>1</v>
      </c>
      <c r="H260" s="74">
        <v>0</v>
      </c>
      <c r="I260" s="74">
        <v>1</v>
      </c>
      <c r="J260" s="74">
        <v>0</v>
      </c>
      <c r="K260" s="74">
        <v>1</v>
      </c>
      <c r="L260" s="74">
        <v>0</v>
      </c>
      <c r="M260" s="74">
        <v>0</v>
      </c>
      <c r="N260" s="74">
        <v>0</v>
      </c>
      <c r="O260" s="74">
        <v>2</v>
      </c>
      <c r="P260" s="74">
        <v>0</v>
      </c>
      <c r="Q260" s="74">
        <v>1</v>
      </c>
      <c r="R260" s="21">
        <f t="shared" si="4"/>
        <v>10</v>
      </c>
    </row>
    <row r="261" spans="1:18" ht="15.75" x14ac:dyDescent="0.25">
      <c r="A261" s="66">
        <v>114</v>
      </c>
      <c r="B261" s="74">
        <v>2</v>
      </c>
      <c r="C261" s="74">
        <v>1</v>
      </c>
      <c r="D261" s="74">
        <v>0</v>
      </c>
      <c r="E261" s="74">
        <v>0</v>
      </c>
      <c r="F261" s="74">
        <v>2</v>
      </c>
      <c r="G261" s="74">
        <v>0</v>
      </c>
      <c r="H261" s="74">
        <v>0</v>
      </c>
      <c r="I261" s="74">
        <v>1</v>
      </c>
      <c r="J261" s="74">
        <v>0</v>
      </c>
      <c r="K261" s="74">
        <v>0</v>
      </c>
      <c r="L261" s="74">
        <v>2</v>
      </c>
      <c r="M261" s="74">
        <v>1</v>
      </c>
      <c r="N261" s="74">
        <v>0</v>
      </c>
      <c r="O261" s="74">
        <v>1</v>
      </c>
      <c r="P261" s="74">
        <v>1</v>
      </c>
      <c r="Q261" s="74">
        <v>3</v>
      </c>
      <c r="R261" s="21">
        <f t="shared" si="4"/>
        <v>14</v>
      </c>
    </row>
    <row r="262" spans="1:18" ht="15.75" x14ac:dyDescent="0.25">
      <c r="A262" s="66">
        <v>115</v>
      </c>
      <c r="B262" s="74">
        <v>0</v>
      </c>
      <c r="C262" s="74">
        <v>2</v>
      </c>
      <c r="D262" s="74">
        <v>0</v>
      </c>
      <c r="E262" s="74">
        <v>1</v>
      </c>
      <c r="F262" s="74">
        <v>0</v>
      </c>
      <c r="G262" s="74">
        <v>0</v>
      </c>
      <c r="H262" s="74">
        <v>0</v>
      </c>
      <c r="I262" s="74">
        <v>0</v>
      </c>
      <c r="J262" s="74">
        <v>0</v>
      </c>
      <c r="K262" s="74">
        <v>1</v>
      </c>
      <c r="L262" s="74">
        <v>0</v>
      </c>
      <c r="M262" s="74">
        <v>1</v>
      </c>
      <c r="N262" s="74">
        <v>1</v>
      </c>
      <c r="O262" s="74">
        <v>0</v>
      </c>
      <c r="P262" s="74">
        <v>0</v>
      </c>
      <c r="Q262" s="74">
        <v>0</v>
      </c>
      <c r="R262" s="21">
        <f t="shared" si="4"/>
        <v>6</v>
      </c>
    </row>
    <row r="263" spans="1:18" ht="15.75" x14ac:dyDescent="0.25">
      <c r="A263" s="66">
        <v>116</v>
      </c>
      <c r="B263" s="74">
        <v>0</v>
      </c>
      <c r="C263" s="74">
        <v>0</v>
      </c>
      <c r="D263" s="74">
        <v>0</v>
      </c>
      <c r="E263" s="74">
        <v>0</v>
      </c>
      <c r="F263" s="74">
        <v>0</v>
      </c>
      <c r="G263" s="74">
        <v>0</v>
      </c>
      <c r="H263" s="74">
        <v>0</v>
      </c>
      <c r="I263" s="74">
        <v>0</v>
      </c>
      <c r="J263" s="74">
        <v>0</v>
      </c>
      <c r="K263" s="74">
        <v>0</v>
      </c>
      <c r="L263" s="74">
        <v>0</v>
      </c>
      <c r="M263" s="74">
        <v>1</v>
      </c>
      <c r="N263" s="74">
        <v>0</v>
      </c>
      <c r="O263" s="74">
        <v>0</v>
      </c>
      <c r="P263" s="74">
        <v>3</v>
      </c>
      <c r="Q263" s="74">
        <v>0</v>
      </c>
      <c r="R263" s="21">
        <f t="shared" si="4"/>
        <v>4</v>
      </c>
    </row>
    <row r="264" spans="1:18" ht="15.75" x14ac:dyDescent="0.25">
      <c r="A264" s="66">
        <v>117</v>
      </c>
      <c r="B264" s="74">
        <v>0</v>
      </c>
      <c r="C264" s="74">
        <v>0</v>
      </c>
      <c r="D264" s="74">
        <v>0</v>
      </c>
      <c r="E264" s="74">
        <v>0</v>
      </c>
      <c r="F264" s="74">
        <v>0</v>
      </c>
      <c r="G264" s="74">
        <v>1</v>
      </c>
      <c r="H264" s="74">
        <v>0</v>
      </c>
      <c r="I264" s="74">
        <v>0</v>
      </c>
      <c r="J264" s="74">
        <v>1</v>
      </c>
      <c r="K264" s="74">
        <v>1</v>
      </c>
      <c r="L264" s="74">
        <v>1</v>
      </c>
      <c r="M264" s="74">
        <v>2</v>
      </c>
      <c r="N264" s="74">
        <v>0</v>
      </c>
      <c r="O264" s="74">
        <v>0</v>
      </c>
      <c r="P264" s="74">
        <v>0</v>
      </c>
      <c r="Q264" s="74">
        <v>1</v>
      </c>
      <c r="R264" s="21">
        <f t="shared" si="4"/>
        <v>7</v>
      </c>
    </row>
    <row r="265" spans="1:18" ht="15.75" x14ac:dyDescent="0.25">
      <c r="A265" s="66">
        <v>118</v>
      </c>
      <c r="B265" s="74">
        <v>0</v>
      </c>
      <c r="C265" s="74">
        <v>0</v>
      </c>
      <c r="D265" s="74">
        <v>0</v>
      </c>
      <c r="E265" s="74">
        <v>0</v>
      </c>
      <c r="F265" s="74">
        <v>2</v>
      </c>
      <c r="G265" s="74">
        <v>0</v>
      </c>
      <c r="H265" s="74">
        <v>0</v>
      </c>
      <c r="I265" s="74">
        <v>0</v>
      </c>
      <c r="J265" s="74">
        <v>1</v>
      </c>
      <c r="K265" s="74">
        <v>0</v>
      </c>
      <c r="L265" s="74">
        <v>0</v>
      </c>
      <c r="M265" s="74">
        <v>0</v>
      </c>
      <c r="N265" s="74">
        <v>0</v>
      </c>
      <c r="O265" s="74">
        <v>0</v>
      </c>
      <c r="P265" s="74">
        <v>1</v>
      </c>
      <c r="Q265" s="74">
        <v>0</v>
      </c>
      <c r="R265" s="21">
        <f t="shared" si="4"/>
        <v>4</v>
      </c>
    </row>
    <row r="266" spans="1:18" ht="15.75" x14ac:dyDescent="0.25">
      <c r="A266" s="66">
        <v>119</v>
      </c>
      <c r="B266" s="74">
        <v>0</v>
      </c>
      <c r="C266" s="74">
        <v>0</v>
      </c>
      <c r="D266" s="74">
        <v>0</v>
      </c>
      <c r="E266" s="74">
        <v>0</v>
      </c>
      <c r="F266" s="74">
        <v>0</v>
      </c>
      <c r="G266" s="74">
        <v>0</v>
      </c>
      <c r="H266" s="74">
        <v>1</v>
      </c>
      <c r="I266" s="74">
        <v>0</v>
      </c>
      <c r="J266" s="74">
        <v>0</v>
      </c>
      <c r="K266" s="74">
        <v>1</v>
      </c>
      <c r="L266" s="74">
        <v>0</v>
      </c>
      <c r="M266" s="74">
        <v>0</v>
      </c>
      <c r="N266" s="74">
        <v>2</v>
      </c>
      <c r="O266" s="74">
        <v>0</v>
      </c>
      <c r="P266" s="74">
        <v>0</v>
      </c>
      <c r="Q266" s="74">
        <v>3</v>
      </c>
      <c r="R266" s="21">
        <f t="shared" si="4"/>
        <v>7</v>
      </c>
    </row>
    <row r="267" spans="1:18" ht="15.75" x14ac:dyDescent="0.25">
      <c r="A267" s="66">
        <v>120</v>
      </c>
      <c r="B267" s="74">
        <v>0</v>
      </c>
      <c r="C267" s="74">
        <v>0</v>
      </c>
      <c r="D267" s="74">
        <v>0</v>
      </c>
      <c r="E267" s="74">
        <v>0</v>
      </c>
      <c r="F267" s="74">
        <v>1</v>
      </c>
      <c r="G267" s="74">
        <v>0</v>
      </c>
      <c r="H267" s="74">
        <v>0</v>
      </c>
      <c r="I267" s="74">
        <v>0</v>
      </c>
      <c r="J267" s="74">
        <v>0</v>
      </c>
      <c r="K267" s="74">
        <v>1</v>
      </c>
      <c r="L267" s="74">
        <v>0</v>
      </c>
      <c r="M267" s="74">
        <v>0</v>
      </c>
      <c r="N267" s="74">
        <v>1</v>
      </c>
      <c r="O267" s="74">
        <v>0</v>
      </c>
      <c r="P267" s="74">
        <v>0</v>
      </c>
      <c r="Q267" s="74">
        <v>0</v>
      </c>
      <c r="R267" s="21">
        <f t="shared" si="4"/>
        <v>3</v>
      </c>
    </row>
    <row r="268" spans="1:18" ht="15.75" x14ac:dyDescent="0.25">
      <c r="A268" s="66">
        <v>121</v>
      </c>
      <c r="B268" s="74">
        <v>1</v>
      </c>
      <c r="C268" s="74">
        <v>1</v>
      </c>
      <c r="D268" s="74">
        <v>0</v>
      </c>
      <c r="E268" s="74">
        <v>0</v>
      </c>
      <c r="F268" s="74">
        <v>0</v>
      </c>
      <c r="G268" s="74">
        <v>0</v>
      </c>
      <c r="H268" s="74">
        <v>2</v>
      </c>
      <c r="I268" s="74">
        <v>0</v>
      </c>
      <c r="J268" s="74">
        <v>0</v>
      </c>
      <c r="K268" s="74">
        <v>0</v>
      </c>
      <c r="L268" s="74">
        <v>1</v>
      </c>
      <c r="M268" s="74">
        <v>1</v>
      </c>
      <c r="N268" s="74">
        <v>0</v>
      </c>
      <c r="O268" s="74">
        <v>0</v>
      </c>
      <c r="P268" s="74">
        <v>1</v>
      </c>
      <c r="Q268" s="74">
        <v>1</v>
      </c>
      <c r="R268" s="21">
        <f t="shared" si="4"/>
        <v>8</v>
      </c>
    </row>
    <row r="269" spans="1:18" ht="15.75" x14ac:dyDescent="0.25">
      <c r="A269" s="66">
        <v>122</v>
      </c>
      <c r="B269" s="74">
        <v>1</v>
      </c>
      <c r="C269" s="74">
        <v>1</v>
      </c>
      <c r="D269" s="74">
        <v>0</v>
      </c>
      <c r="E269" s="74">
        <v>0</v>
      </c>
      <c r="F269" s="74">
        <v>0</v>
      </c>
      <c r="G269" s="74">
        <v>0</v>
      </c>
      <c r="H269" s="74">
        <v>0</v>
      </c>
      <c r="I269" s="74">
        <v>0</v>
      </c>
      <c r="J269" s="74">
        <v>0</v>
      </c>
      <c r="K269" s="74">
        <v>0</v>
      </c>
      <c r="L269" s="74">
        <v>0</v>
      </c>
      <c r="M269" s="74">
        <v>2</v>
      </c>
      <c r="N269" s="74">
        <v>1</v>
      </c>
      <c r="O269" s="74">
        <v>0</v>
      </c>
      <c r="P269" s="74">
        <v>0</v>
      </c>
      <c r="Q269" s="74">
        <v>0</v>
      </c>
      <c r="R269" s="21">
        <f t="shared" si="4"/>
        <v>5</v>
      </c>
    </row>
    <row r="270" spans="1:18" ht="15.75" x14ac:dyDescent="0.25">
      <c r="A270" s="66">
        <v>123</v>
      </c>
      <c r="B270" s="74">
        <v>1</v>
      </c>
      <c r="C270" s="74">
        <v>0</v>
      </c>
      <c r="D270" s="74">
        <v>0</v>
      </c>
      <c r="E270" s="74">
        <v>0</v>
      </c>
      <c r="F270" s="74">
        <v>0</v>
      </c>
      <c r="G270" s="74">
        <v>0</v>
      </c>
      <c r="H270" s="74">
        <v>0</v>
      </c>
      <c r="I270" s="74">
        <v>1</v>
      </c>
      <c r="J270" s="74">
        <v>0</v>
      </c>
      <c r="K270" s="74">
        <v>0</v>
      </c>
      <c r="L270" s="74">
        <v>1</v>
      </c>
      <c r="M270" s="74">
        <v>0</v>
      </c>
      <c r="N270" s="74">
        <v>1</v>
      </c>
      <c r="O270" s="74">
        <v>2</v>
      </c>
      <c r="P270" s="74">
        <v>0</v>
      </c>
      <c r="Q270" s="74">
        <v>2</v>
      </c>
      <c r="R270" s="21">
        <f t="shared" si="4"/>
        <v>8</v>
      </c>
    </row>
    <row r="271" spans="1:18" ht="15.75" x14ac:dyDescent="0.25">
      <c r="A271" s="66">
        <v>124</v>
      </c>
      <c r="B271" s="74">
        <v>1</v>
      </c>
      <c r="C271" s="74">
        <v>0</v>
      </c>
      <c r="D271" s="74">
        <v>0</v>
      </c>
      <c r="E271" s="74">
        <v>1</v>
      </c>
      <c r="F271" s="74">
        <v>0</v>
      </c>
      <c r="G271" s="74">
        <v>0</v>
      </c>
      <c r="H271" s="74">
        <v>0</v>
      </c>
      <c r="I271" s="74">
        <v>0</v>
      </c>
      <c r="J271" s="74">
        <v>1</v>
      </c>
      <c r="K271" s="74">
        <v>0</v>
      </c>
      <c r="L271" s="74">
        <v>0</v>
      </c>
      <c r="M271" s="74">
        <v>0</v>
      </c>
      <c r="N271" s="74">
        <v>0</v>
      </c>
      <c r="O271" s="74">
        <v>0</v>
      </c>
      <c r="P271" s="74">
        <v>0</v>
      </c>
      <c r="Q271" s="74">
        <v>0</v>
      </c>
      <c r="R271" s="21">
        <f t="shared" si="4"/>
        <v>3</v>
      </c>
    </row>
    <row r="272" spans="1:18" ht="15.75" x14ac:dyDescent="0.25">
      <c r="A272" s="66">
        <v>125</v>
      </c>
      <c r="B272" s="74">
        <v>0</v>
      </c>
      <c r="C272" s="74">
        <v>1</v>
      </c>
      <c r="D272" s="74">
        <v>0</v>
      </c>
      <c r="E272" s="74">
        <v>0</v>
      </c>
      <c r="F272" s="74">
        <v>1</v>
      </c>
      <c r="G272" s="74">
        <v>0</v>
      </c>
      <c r="H272" s="74">
        <v>0</v>
      </c>
      <c r="I272" s="74">
        <v>0</v>
      </c>
      <c r="J272" s="74">
        <v>0</v>
      </c>
      <c r="K272" s="74">
        <v>0</v>
      </c>
      <c r="L272" s="74">
        <v>0</v>
      </c>
      <c r="M272" s="74">
        <v>0</v>
      </c>
      <c r="N272" s="74">
        <v>1</v>
      </c>
      <c r="O272" s="74">
        <v>1</v>
      </c>
      <c r="P272" s="74">
        <v>0</v>
      </c>
      <c r="Q272" s="74">
        <v>2</v>
      </c>
      <c r="R272" s="21">
        <f t="shared" si="4"/>
        <v>6</v>
      </c>
    </row>
    <row r="273" spans="1:18" ht="15.75" x14ac:dyDescent="0.25">
      <c r="A273" s="66">
        <v>126</v>
      </c>
      <c r="B273" s="74">
        <v>0</v>
      </c>
      <c r="C273" s="74">
        <v>2</v>
      </c>
      <c r="D273" s="74">
        <v>0</v>
      </c>
      <c r="E273" s="74">
        <v>0</v>
      </c>
      <c r="F273" s="74">
        <v>0</v>
      </c>
      <c r="G273" s="74">
        <v>0</v>
      </c>
      <c r="H273" s="74">
        <v>0</v>
      </c>
      <c r="I273" s="74">
        <v>0</v>
      </c>
      <c r="J273" s="74">
        <v>0</v>
      </c>
      <c r="K273" s="74">
        <v>0</v>
      </c>
      <c r="L273" s="74">
        <v>0</v>
      </c>
      <c r="M273" s="74">
        <v>1</v>
      </c>
      <c r="N273" s="74">
        <v>0</v>
      </c>
      <c r="O273" s="74">
        <v>1</v>
      </c>
      <c r="P273" s="74">
        <v>1</v>
      </c>
      <c r="Q273" s="74">
        <v>1</v>
      </c>
      <c r="R273" s="21">
        <f t="shared" si="4"/>
        <v>6</v>
      </c>
    </row>
    <row r="274" spans="1:18" ht="15.75" x14ac:dyDescent="0.25">
      <c r="A274" s="66">
        <v>127</v>
      </c>
      <c r="B274" s="74">
        <v>0</v>
      </c>
      <c r="C274" s="74">
        <v>1</v>
      </c>
      <c r="D274" s="74">
        <v>0</v>
      </c>
      <c r="E274" s="74">
        <v>0</v>
      </c>
      <c r="F274" s="74">
        <v>1</v>
      </c>
      <c r="G274" s="74">
        <v>0</v>
      </c>
      <c r="H274" s="74">
        <v>0</v>
      </c>
      <c r="I274" s="74">
        <v>0</v>
      </c>
      <c r="J274" s="74">
        <v>0</v>
      </c>
      <c r="K274" s="74">
        <v>1</v>
      </c>
      <c r="L274" s="74">
        <v>0</v>
      </c>
      <c r="M274" s="74">
        <v>0</v>
      </c>
      <c r="N274" s="74">
        <v>1</v>
      </c>
      <c r="O274" s="74">
        <v>0</v>
      </c>
      <c r="P274" s="74">
        <v>0</v>
      </c>
      <c r="Q274" s="74">
        <v>0</v>
      </c>
      <c r="R274" s="21">
        <f t="shared" si="4"/>
        <v>4</v>
      </c>
    </row>
    <row r="275" spans="1:18" ht="15.75" x14ac:dyDescent="0.25">
      <c r="A275" s="66">
        <v>128</v>
      </c>
      <c r="B275" s="74">
        <v>0</v>
      </c>
      <c r="C275" s="74">
        <v>2</v>
      </c>
      <c r="D275" s="74">
        <v>0</v>
      </c>
      <c r="E275" s="74">
        <v>0</v>
      </c>
      <c r="F275" s="74">
        <v>0</v>
      </c>
      <c r="G275" s="74">
        <v>0</v>
      </c>
      <c r="H275" s="74">
        <v>0</v>
      </c>
      <c r="I275" s="74">
        <v>0</v>
      </c>
      <c r="J275" s="74">
        <v>0</v>
      </c>
      <c r="K275" s="74">
        <v>1</v>
      </c>
      <c r="L275" s="74">
        <v>0</v>
      </c>
      <c r="M275" s="74">
        <v>1</v>
      </c>
      <c r="N275" s="74">
        <v>1</v>
      </c>
      <c r="O275" s="74">
        <v>1</v>
      </c>
      <c r="P275" s="74">
        <v>0</v>
      </c>
      <c r="Q275" s="74">
        <v>0</v>
      </c>
      <c r="R275" s="21">
        <f t="shared" si="4"/>
        <v>6</v>
      </c>
    </row>
    <row r="276" spans="1:18" ht="15.75" x14ac:dyDescent="0.25">
      <c r="A276" s="66">
        <v>129</v>
      </c>
      <c r="B276" s="74">
        <v>0</v>
      </c>
      <c r="C276" s="74">
        <v>1</v>
      </c>
      <c r="D276" s="74">
        <v>0</v>
      </c>
      <c r="E276" s="74">
        <v>1</v>
      </c>
      <c r="F276" s="74">
        <v>1</v>
      </c>
      <c r="G276" s="74">
        <v>0</v>
      </c>
      <c r="H276" s="74">
        <v>0</v>
      </c>
      <c r="I276" s="74">
        <v>0</v>
      </c>
      <c r="J276" s="74">
        <v>0</v>
      </c>
      <c r="K276" s="74">
        <v>1</v>
      </c>
      <c r="L276" s="74">
        <v>0</v>
      </c>
      <c r="M276" s="74">
        <v>0</v>
      </c>
      <c r="N276" s="74">
        <v>3</v>
      </c>
      <c r="O276" s="74">
        <v>0</v>
      </c>
      <c r="P276" s="74">
        <v>0</v>
      </c>
      <c r="Q276" s="74">
        <v>0</v>
      </c>
      <c r="R276" s="21">
        <f t="shared" ref="R276:R307" si="5">SUM(B276:Q276)</f>
        <v>7</v>
      </c>
    </row>
    <row r="277" spans="1:18" ht="15.75" x14ac:dyDescent="0.25">
      <c r="A277" s="66">
        <v>130</v>
      </c>
      <c r="B277" s="74">
        <v>0</v>
      </c>
      <c r="C277" s="74">
        <v>1</v>
      </c>
      <c r="D277" s="74">
        <v>0</v>
      </c>
      <c r="E277" s="74">
        <v>0</v>
      </c>
      <c r="F277" s="74">
        <v>0</v>
      </c>
      <c r="G277" s="74">
        <v>0</v>
      </c>
      <c r="H277" s="74">
        <v>1</v>
      </c>
      <c r="I277" s="74">
        <v>0</v>
      </c>
      <c r="J277" s="74">
        <v>3</v>
      </c>
      <c r="K277" s="74">
        <v>1</v>
      </c>
      <c r="L277" s="74">
        <v>1</v>
      </c>
      <c r="M277" s="74">
        <v>0</v>
      </c>
      <c r="N277" s="74">
        <v>0</v>
      </c>
      <c r="O277" s="74">
        <v>1</v>
      </c>
      <c r="P277" s="74">
        <v>0</v>
      </c>
      <c r="Q277" s="74">
        <v>0</v>
      </c>
      <c r="R277" s="21">
        <f t="shared" si="5"/>
        <v>8</v>
      </c>
    </row>
    <row r="278" spans="1:18" ht="15.75" x14ac:dyDescent="0.25">
      <c r="A278" s="66">
        <v>131</v>
      </c>
      <c r="B278" s="74">
        <v>0</v>
      </c>
      <c r="C278" s="74">
        <v>0</v>
      </c>
      <c r="D278" s="74">
        <v>0</v>
      </c>
      <c r="E278" s="74">
        <v>0</v>
      </c>
      <c r="F278" s="74">
        <v>0</v>
      </c>
      <c r="G278" s="74">
        <v>0</v>
      </c>
      <c r="H278" s="74">
        <v>0</v>
      </c>
      <c r="I278" s="74">
        <v>0</v>
      </c>
      <c r="J278" s="74">
        <v>1</v>
      </c>
      <c r="K278" s="74">
        <v>0</v>
      </c>
      <c r="L278" s="74">
        <v>0</v>
      </c>
      <c r="M278" s="74">
        <v>0</v>
      </c>
      <c r="N278" s="74">
        <v>1</v>
      </c>
      <c r="O278" s="74">
        <v>2</v>
      </c>
      <c r="P278" s="74">
        <v>1</v>
      </c>
      <c r="Q278" s="74">
        <v>1</v>
      </c>
      <c r="R278" s="21">
        <f t="shared" si="5"/>
        <v>6</v>
      </c>
    </row>
    <row r="279" spans="1:18" ht="15.75" x14ac:dyDescent="0.25">
      <c r="A279" s="66">
        <v>132</v>
      </c>
      <c r="B279" s="74">
        <v>0</v>
      </c>
      <c r="C279" s="74">
        <v>0</v>
      </c>
      <c r="D279" s="74">
        <v>0</v>
      </c>
      <c r="E279" s="74">
        <v>0</v>
      </c>
      <c r="F279" s="74">
        <v>0</v>
      </c>
      <c r="G279" s="74">
        <v>0</v>
      </c>
      <c r="H279" s="74">
        <v>0</v>
      </c>
      <c r="I279" s="74">
        <v>0</v>
      </c>
      <c r="J279" s="74">
        <v>0</v>
      </c>
      <c r="K279" s="74">
        <v>0</v>
      </c>
      <c r="L279" s="74">
        <v>0</v>
      </c>
      <c r="M279" s="74">
        <v>0</v>
      </c>
      <c r="N279" s="74">
        <v>2</v>
      </c>
      <c r="O279" s="74">
        <v>0</v>
      </c>
      <c r="P279" s="74">
        <v>0</v>
      </c>
      <c r="Q279" s="74">
        <v>0</v>
      </c>
      <c r="R279" s="21">
        <f t="shared" si="5"/>
        <v>2</v>
      </c>
    </row>
    <row r="280" spans="1:18" ht="15.75" x14ac:dyDescent="0.25">
      <c r="A280" s="66">
        <v>133</v>
      </c>
      <c r="B280" s="74">
        <v>0</v>
      </c>
      <c r="C280" s="74">
        <v>0</v>
      </c>
      <c r="D280" s="74">
        <v>0</v>
      </c>
      <c r="E280" s="74">
        <v>0</v>
      </c>
      <c r="F280" s="74">
        <v>0</v>
      </c>
      <c r="G280" s="74">
        <v>0</v>
      </c>
      <c r="H280" s="74">
        <v>1</v>
      </c>
      <c r="I280" s="74">
        <v>0</v>
      </c>
      <c r="J280" s="74">
        <v>0</v>
      </c>
      <c r="K280" s="74">
        <v>0</v>
      </c>
      <c r="L280" s="74">
        <v>0</v>
      </c>
      <c r="M280" s="74">
        <v>0</v>
      </c>
      <c r="N280" s="74">
        <v>1</v>
      </c>
      <c r="O280" s="74">
        <v>1</v>
      </c>
      <c r="P280" s="74">
        <v>0</v>
      </c>
      <c r="Q280" s="74">
        <v>0</v>
      </c>
      <c r="R280" s="21">
        <f t="shared" si="5"/>
        <v>3</v>
      </c>
    </row>
    <row r="281" spans="1:18" ht="15.75" x14ac:dyDescent="0.25">
      <c r="A281" s="66">
        <v>134</v>
      </c>
      <c r="B281" s="74">
        <v>1</v>
      </c>
      <c r="C281" s="74">
        <v>0</v>
      </c>
      <c r="D281" s="74">
        <v>0</v>
      </c>
      <c r="E281" s="74">
        <v>0</v>
      </c>
      <c r="F281" s="74">
        <v>1</v>
      </c>
      <c r="G281" s="74">
        <v>0</v>
      </c>
      <c r="H281" s="74">
        <v>1</v>
      </c>
      <c r="I281" s="74">
        <v>0</v>
      </c>
      <c r="J281" s="74">
        <v>0</v>
      </c>
      <c r="K281" s="74">
        <v>0</v>
      </c>
      <c r="L281" s="74">
        <v>0</v>
      </c>
      <c r="M281" s="74">
        <v>1</v>
      </c>
      <c r="N281" s="74">
        <v>3</v>
      </c>
      <c r="O281" s="74">
        <v>0</v>
      </c>
      <c r="P281" s="74">
        <v>0</v>
      </c>
      <c r="Q281" s="74">
        <v>1</v>
      </c>
      <c r="R281" s="21">
        <f t="shared" si="5"/>
        <v>8</v>
      </c>
    </row>
    <row r="282" spans="1:18" ht="15.75" x14ac:dyDescent="0.25">
      <c r="A282" s="66">
        <v>135</v>
      </c>
      <c r="B282" s="74">
        <v>0</v>
      </c>
      <c r="C282" s="74">
        <v>1</v>
      </c>
      <c r="D282" s="74">
        <v>1</v>
      </c>
      <c r="E282" s="74">
        <v>0</v>
      </c>
      <c r="F282" s="74">
        <v>0</v>
      </c>
      <c r="G282" s="74">
        <v>0</v>
      </c>
      <c r="H282" s="74">
        <v>0</v>
      </c>
      <c r="I282" s="74">
        <v>0</v>
      </c>
      <c r="J282" s="74">
        <v>0</v>
      </c>
      <c r="K282" s="74">
        <v>0</v>
      </c>
      <c r="L282" s="74">
        <v>1</v>
      </c>
      <c r="M282" s="74">
        <v>0</v>
      </c>
      <c r="N282" s="74">
        <v>1</v>
      </c>
      <c r="O282" s="74">
        <v>0</v>
      </c>
      <c r="P282" s="74">
        <v>0</v>
      </c>
      <c r="Q282" s="74">
        <v>1</v>
      </c>
      <c r="R282" s="21">
        <f t="shared" si="5"/>
        <v>5</v>
      </c>
    </row>
    <row r="283" spans="1:18" ht="15.75" x14ac:dyDescent="0.25">
      <c r="A283" s="66">
        <v>136</v>
      </c>
      <c r="B283" s="74">
        <v>0</v>
      </c>
      <c r="C283" s="74">
        <v>0</v>
      </c>
      <c r="D283" s="74">
        <v>0</v>
      </c>
      <c r="E283" s="74">
        <v>0</v>
      </c>
      <c r="F283" s="74">
        <v>1</v>
      </c>
      <c r="G283" s="74">
        <v>0</v>
      </c>
      <c r="H283" s="74">
        <v>0</v>
      </c>
      <c r="I283" s="74">
        <v>0</v>
      </c>
      <c r="J283" s="74">
        <v>0</v>
      </c>
      <c r="K283" s="74">
        <v>0</v>
      </c>
      <c r="L283" s="74">
        <v>0</v>
      </c>
      <c r="M283" s="74">
        <v>0</v>
      </c>
      <c r="N283" s="74">
        <v>1</v>
      </c>
      <c r="O283" s="74">
        <v>1</v>
      </c>
      <c r="P283" s="74">
        <v>0</v>
      </c>
      <c r="Q283" s="74">
        <v>1</v>
      </c>
      <c r="R283" s="21">
        <f t="shared" si="5"/>
        <v>4</v>
      </c>
    </row>
    <row r="284" spans="1:18" ht="15.75" x14ac:dyDescent="0.25">
      <c r="A284" s="66">
        <v>137</v>
      </c>
      <c r="B284" s="74">
        <v>0</v>
      </c>
      <c r="C284" s="74">
        <v>1</v>
      </c>
      <c r="D284" s="74">
        <v>0</v>
      </c>
      <c r="E284" s="74">
        <v>0</v>
      </c>
      <c r="F284" s="74">
        <v>1</v>
      </c>
      <c r="G284" s="74">
        <v>0</v>
      </c>
      <c r="H284" s="74">
        <v>0</v>
      </c>
      <c r="I284" s="74">
        <v>0</v>
      </c>
      <c r="J284" s="74">
        <v>0</v>
      </c>
      <c r="K284" s="74">
        <v>0</v>
      </c>
      <c r="L284" s="74">
        <v>0</v>
      </c>
      <c r="M284" s="74">
        <v>0</v>
      </c>
      <c r="N284" s="74">
        <v>1</v>
      </c>
      <c r="O284" s="74">
        <v>1</v>
      </c>
      <c r="P284" s="74">
        <v>0</v>
      </c>
      <c r="Q284" s="74">
        <v>0</v>
      </c>
      <c r="R284" s="21">
        <f t="shared" si="5"/>
        <v>4</v>
      </c>
    </row>
    <row r="285" spans="1:18" ht="15.75" x14ac:dyDescent="0.25">
      <c r="A285" s="66">
        <v>138</v>
      </c>
      <c r="B285" s="74">
        <v>0</v>
      </c>
      <c r="C285" s="74">
        <v>1</v>
      </c>
      <c r="D285" s="74">
        <v>0</v>
      </c>
      <c r="E285" s="74">
        <v>0</v>
      </c>
      <c r="F285" s="74">
        <v>0</v>
      </c>
      <c r="G285" s="74">
        <v>0</v>
      </c>
      <c r="H285" s="74">
        <v>0</v>
      </c>
      <c r="I285" s="74">
        <v>0</v>
      </c>
      <c r="J285" s="74">
        <v>0</v>
      </c>
      <c r="K285" s="74">
        <v>0</v>
      </c>
      <c r="L285" s="74">
        <v>0</v>
      </c>
      <c r="M285" s="74">
        <v>0</v>
      </c>
      <c r="N285" s="74">
        <v>1</v>
      </c>
      <c r="O285" s="74">
        <v>0</v>
      </c>
      <c r="P285" s="74">
        <v>0</v>
      </c>
      <c r="Q285" s="74">
        <v>1</v>
      </c>
      <c r="R285" s="21">
        <f t="shared" si="5"/>
        <v>3</v>
      </c>
    </row>
    <row r="286" spans="1:18" ht="15.75" x14ac:dyDescent="0.25">
      <c r="A286" s="66">
        <v>139</v>
      </c>
      <c r="B286" s="74">
        <v>0</v>
      </c>
      <c r="C286" s="74">
        <v>1</v>
      </c>
      <c r="D286" s="74">
        <v>0</v>
      </c>
      <c r="E286" s="74">
        <v>0</v>
      </c>
      <c r="F286" s="74">
        <v>0</v>
      </c>
      <c r="G286" s="74">
        <v>0</v>
      </c>
      <c r="H286" s="74">
        <v>1</v>
      </c>
      <c r="I286" s="74">
        <v>0</v>
      </c>
      <c r="J286" s="74">
        <v>0</v>
      </c>
      <c r="K286" s="74">
        <v>0</v>
      </c>
      <c r="L286" s="74">
        <v>0</v>
      </c>
      <c r="M286" s="74">
        <v>0</v>
      </c>
      <c r="N286" s="74">
        <v>0</v>
      </c>
      <c r="O286" s="74">
        <v>0</v>
      </c>
      <c r="P286" s="74">
        <v>1</v>
      </c>
      <c r="Q286" s="74">
        <v>0</v>
      </c>
      <c r="R286" s="21">
        <f t="shared" si="5"/>
        <v>3</v>
      </c>
    </row>
    <row r="287" spans="1:18" ht="15.75" x14ac:dyDescent="0.25">
      <c r="A287" s="66">
        <v>140</v>
      </c>
      <c r="B287" s="74">
        <v>0</v>
      </c>
      <c r="C287" s="74">
        <v>0</v>
      </c>
      <c r="D287" s="74">
        <v>0</v>
      </c>
      <c r="E287" s="74">
        <v>1</v>
      </c>
      <c r="F287" s="74">
        <v>0</v>
      </c>
      <c r="G287" s="74">
        <v>0</v>
      </c>
      <c r="H287" s="74">
        <v>0</v>
      </c>
      <c r="I287" s="74">
        <v>0</v>
      </c>
      <c r="J287" s="74">
        <v>0</v>
      </c>
      <c r="K287" s="74">
        <v>0</v>
      </c>
      <c r="L287" s="74">
        <v>3</v>
      </c>
      <c r="M287" s="74">
        <v>0</v>
      </c>
      <c r="N287" s="74">
        <v>1</v>
      </c>
      <c r="O287" s="74">
        <v>0</v>
      </c>
      <c r="P287" s="74">
        <v>1</v>
      </c>
      <c r="Q287" s="74">
        <v>2</v>
      </c>
      <c r="R287" s="21">
        <f t="shared" si="5"/>
        <v>8</v>
      </c>
    </row>
    <row r="288" spans="1:18" ht="15.75" x14ac:dyDescent="0.25">
      <c r="A288" s="66">
        <v>141</v>
      </c>
      <c r="B288" s="74">
        <v>0</v>
      </c>
      <c r="C288" s="74">
        <v>1</v>
      </c>
      <c r="D288" s="74">
        <v>0</v>
      </c>
      <c r="E288" s="74">
        <v>1</v>
      </c>
      <c r="F288" s="74">
        <v>1</v>
      </c>
      <c r="G288" s="74">
        <v>0</v>
      </c>
      <c r="H288" s="74">
        <v>0</v>
      </c>
      <c r="I288" s="74">
        <v>0</v>
      </c>
      <c r="J288" s="74">
        <v>0</v>
      </c>
      <c r="K288" s="74">
        <v>0</v>
      </c>
      <c r="L288" s="74">
        <v>1</v>
      </c>
      <c r="M288" s="74">
        <v>0</v>
      </c>
      <c r="N288" s="74">
        <v>0</v>
      </c>
      <c r="O288" s="74">
        <v>1</v>
      </c>
      <c r="P288" s="74">
        <v>0</v>
      </c>
      <c r="Q288" s="74">
        <v>0</v>
      </c>
      <c r="R288" s="21">
        <f t="shared" si="5"/>
        <v>5</v>
      </c>
    </row>
    <row r="289" spans="1:18" ht="15.75" x14ac:dyDescent="0.25">
      <c r="A289" s="66">
        <v>142</v>
      </c>
      <c r="B289" s="74">
        <v>0</v>
      </c>
      <c r="C289" s="74">
        <v>0</v>
      </c>
      <c r="D289" s="74">
        <v>0</v>
      </c>
      <c r="E289" s="74">
        <v>0</v>
      </c>
      <c r="F289" s="74">
        <v>0</v>
      </c>
      <c r="G289" s="74">
        <v>0</v>
      </c>
      <c r="H289" s="74">
        <v>0</v>
      </c>
      <c r="I289" s="74">
        <v>0</v>
      </c>
      <c r="J289" s="74">
        <v>1</v>
      </c>
      <c r="K289" s="74">
        <v>0</v>
      </c>
      <c r="L289" s="74">
        <v>0</v>
      </c>
      <c r="M289" s="74">
        <v>1</v>
      </c>
      <c r="N289" s="74">
        <v>0</v>
      </c>
      <c r="O289" s="74">
        <v>1</v>
      </c>
      <c r="P289" s="74">
        <v>1</v>
      </c>
      <c r="Q289" s="74">
        <v>1</v>
      </c>
      <c r="R289" s="21">
        <f t="shared" si="5"/>
        <v>5</v>
      </c>
    </row>
    <row r="290" spans="1:18" ht="15.75" x14ac:dyDescent="0.25">
      <c r="A290" s="66">
        <v>143</v>
      </c>
      <c r="B290" s="74">
        <v>0</v>
      </c>
      <c r="C290" s="74">
        <v>1</v>
      </c>
      <c r="D290" s="74">
        <v>0</v>
      </c>
      <c r="E290" s="74">
        <v>0</v>
      </c>
      <c r="F290" s="74">
        <v>0</v>
      </c>
      <c r="G290" s="74">
        <v>0</v>
      </c>
      <c r="H290" s="74">
        <v>1</v>
      </c>
      <c r="I290" s="74">
        <v>0</v>
      </c>
      <c r="J290" s="74">
        <v>1</v>
      </c>
      <c r="K290" s="74">
        <v>0</v>
      </c>
      <c r="L290" s="74">
        <v>0</v>
      </c>
      <c r="M290" s="74">
        <v>0</v>
      </c>
      <c r="N290" s="74">
        <v>0</v>
      </c>
      <c r="O290" s="74">
        <v>1</v>
      </c>
      <c r="P290" s="74">
        <v>0</v>
      </c>
      <c r="Q290" s="74">
        <v>0</v>
      </c>
      <c r="R290" s="21">
        <f t="shared" si="5"/>
        <v>4</v>
      </c>
    </row>
    <row r="291" spans="1:18" ht="15.75" x14ac:dyDescent="0.25">
      <c r="A291" s="66">
        <v>144</v>
      </c>
      <c r="B291" s="74">
        <v>0</v>
      </c>
      <c r="C291" s="74">
        <v>0</v>
      </c>
      <c r="D291" s="74">
        <v>0</v>
      </c>
      <c r="E291" s="74">
        <v>0</v>
      </c>
      <c r="F291" s="74">
        <v>0</v>
      </c>
      <c r="G291" s="74">
        <v>1</v>
      </c>
      <c r="H291" s="74">
        <v>0</v>
      </c>
      <c r="I291" s="74">
        <v>0</v>
      </c>
      <c r="J291" s="74">
        <v>0</v>
      </c>
      <c r="K291" s="74">
        <v>1</v>
      </c>
      <c r="L291" s="74">
        <v>0</v>
      </c>
      <c r="M291" s="74">
        <v>1</v>
      </c>
      <c r="N291" s="74">
        <v>0</v>
      </c>
      <c r="O291" s="74">
        <v>0</v>
      </c>
      <c r="P291" s="74">
        <v>1</v>
      </c>
      <c r="Q291" s="74">
        <v>0</v>
      </c>
      <c r="R291" s="21">
        <f t="shared" si="5"/>
        <v>4</v>
      </c>
    </row>
    <row r="292" spans="1:18" ht="15.75" x14ac:dyDescent="0.25">
      <c r="A292" s="66">
        <v>145</v>
      </c>
      <c r="B292" s="74">
        <v>0</v>
      </c>
      <c r="C292" s="74">
        <v>0</v>
      </c>
      <c r="D292" s="74">
        <v>0</v>
      </c>
      <c r="E292" s="74">
        <v>0</v>
      </c>
      <c r="F292" s="74">
        <v>0</v>
      </c>
      <c r="G292" s="74">
        <v>0</v>
      </c>
      <c r="H292" s="74">
        <v>2</v>
      </c>
      <c r="I292" s="74">
        <v>0</v>
      </c>
      <c r="J292" s="74">
        <v>1</v>
      </c>
      <c r="K292" s="74">
        <v>0</v>
      </c>
      <c r="L292" s="74">
        <v>2</v>
      </c>
      <c r="M292" s="74">
        <v>2</v>
      </c>
      <c r="N292" s="74">
        <v>1</v>
      </c>
      <c r="O292" s="74">
        <v>0</v>
      </c>
      <c r="P292" s="74">
        <v>0</v>
      </c>
      <c r="Q292" s="74">
        <v>0</v>
      </c>
      <c r="R292" s="21">
        <f t="shared" si="5"/>
        <v>8</v>
      </c>
    </row>
    <row r="293" spans="1:18" ht="15.75" x14ac:dyDescent="0.25">
      <c r="A293" s="66">
        <v>146</v>
      </c>
      <c r="B293" s="74">
        <v>0</v>
      </c>
      <c r="C293" s="74">
        <v>1</v>
      </c>
      <c r="D293" s="74">
        <v>0</v>
      </c>
      <c r="E293" s="74">
        <v>0</v>
      </c>
      <c r="F293" s="74">
        <v>1</v>
      </c>
      <c r="G293" s="74">
        <v>0</v>
      </c>
      <c r="H293" s="74">
        <v>1</v>
      </c>
      <c r="I293" s="74">
        <v>1</v>
      </c>
      <c r="J293" s="74">
        <v>0</v>
      </c>
      <c r="K293" s="74">
        <v>1</v>
      </c>
      <c r="L293" s="74">
        <v>3</v>
      </c>
      <c r="M293" s="74">
        <v>0</v>
      </c>
      <c r="N293" s="74">
        <v>1</v>
      </c>
      <c r="O293" s="74">
        <v>1</v>
      </c>
      <c r="P293" s="74">
        <v>1</v>
      </c>
      <c r="Q293" s="74">
        <v>0</v>
      </c>
      <c r="R293" s="21">
        <f t="shared" si="5"/>
        <v>11</v>
      </c>
    </row>
    <row r="294" spans="1:18" ht="15.75" x14ac:dyDescent="0.25">
      <c r="A294" s="66">
        <v>147</v>
      </c>
      <c r="B294" s="74">
        <v>0</v>
      </c>
      <c r="C294" s="74">
        <v>0</v>
      </c>
      <c r="D294" s="74">
        <v>0</v>
      </c>
      <c r="E294" s="74">
        <v>0</v>
      </c>
      <c r="F294" s="74">
        <v>1</v>
      </c>
      <c r="G294" s="74">
        <v>0</v>
      </c>
      <c r="H294" s="74">
        <v>1</v>
      </c>
      <c r="I294" s="74">
        <v>0</v>
      </c>
      <c r="J294" s="74">
        <v>0</v>
      </c>
      <c r="K294" s="74">
        <v>0</v>
      </c>
      <c r="L294" s="74">
        <v>4</v>
      </c>
      <c r="M294" s="74">
        <v>0</v>
      </c>
      <c r="N294" s="74">
        <v>0</v>
      </c>
      <c r="O294" s="74">
        <v>0</v>
      </c>
      <c r="P294" s="74">
        <v>0</v>
      </c>
      <c r="Q294" s="74">
        <v>3</v>
      </c>
      <c r="R294" s="21">
        <f t="shared" si="5"/>
        <v>9</v>
      </c>
    </row>
    <row r="295" spans="1:18" ht="15.75" x14ac:dyDescent="0.25">
      <c r="A295" s="66">
        <v>148</v>
      </c>
      <c r="B295" s="74">
        <v>0</v>
      </c>
      <c r="C295" s="74">
        <v>2</v>
      </c>
      <c r="D295" s="74">
        <v>0</v>
      </c>
      <c r="E295" s="74">
        <v>1</v>
      </c>
      <c r="F295" s="74">
        <v>0</v>
      </c>
      <c r="G295" s="74">
        <v>0</v>
      </c>
      <c r="H295" s="74">
        <v>0</v>
      </c>
      <c r="I295" s="74">
        <v>0</v>
      </c>
      <c r="J295" s="74">
        <v>0</v>
      </c>
      <c r="K295" s="74">
        <v>0</v>
      </c>
      <c r="L295" s="74">
        <v>0</v>
      </c>
      <c r="M295" s="74">
        <v>2</v>
      </c>
      <c r="N295" s="74">
        <v>0</v>
      </c>
      <c r="O295" s="74">
        <v>0</v>
      </c>
      <c r="P295" s="74">
        <v>0</v>
      </c>
      <c r="Q295" s="74">
        <v>0</v>
      </c>
      <c r="R295" s="21">
        <f t="shared" si="5"/>
        <v>5</v>
      </c>
    </row>
    <row r="296" spans="1:18" ht="15.75" x14ac:dyDescent="0.25">
      <c r="A296" s="66">
        <v>149</v>
      </c>
      <c r="B296" s="74">
        <v>0</v>
      </c>
      <c r="C296" s="74">
        <v>0</v>
      </c>
      <c r="D296" s="74">
        <v>1</v>
      </c>
      <c r="E296" s="74">
        <v>0</v>
      </c>
      <c r="F296" s="74">
        <v>0</v>
      </c>
      <c r="G296" s="74">
        <v>0</v>
      </c>
      <c r="H296" s="74">
        <v>1</v>
      </c>
      <c r="I296" s="74">
        <v>0</v>
      </c>
      <c r="J296" s="74">
        <v>0</v>
      </c>
      <c r="K296" s="74">
        <v>0</v>
      </c>
      <c r="L296" s="74">
        <v>2</v>
      </c>
      <c r="M296" s="74">
        <v>1</v>
      </c>
      <c r="N296" s="74">
        <v>0</v>
      </c>
      <c r="O296" s="74">
        <v>2</v>
      </c>
      <c r="P296" s="74">
        <v>0</v>
      </c>
      <c r="Q296" s="74">
        <v>0</v>
      </c>
      <c r="R296" s="21">
        <f t="shared" si="5"/>
        <v>7</v>
      </c>
    </row>
    <row r="297" spans="1:18" ht="15.75" x14ac:dyDescent="0.25">
      <c r="A297" s="66">
        <v>150</v>
      </c>
      <c r="B297" s="74">
        <v>0</v>
      </c>
      <c r="C297" s="74">
        <v>0</v>
      </c>
      <c r="D297" s="74">
        <v>0</v>
      </c>
      <c r="E297" s="74">
        <v>0</v>
      </c>
      <c r="F297" s="74">
        <v>2</v>
      </c>
      <c r="G297" s="74">
        <v>0</v>
      </c>
      <c r="H297" s="74">
        <v>0</v>
      </c>
      <c r="I297" s="74">
        <v>0</v>
      </c>
      <c r="J297" s="74">
        <v>0</v>
      </c>
      <c r="K297" s="74">
        <v>0</v>
      </c>
      <c r="L297" s="74">
        <v>0</v>
      </c>
      <c r="M297" s="74">
        <v>0</v>
      </c>
      <c r="N297" s="74">
        <v>0</v>
      </c>
      <c r="O297" s="74">
        <v>0</v>
      </c>
      <c r="P297" s="74">
        <v>0</v>
      </c>
      <c r="Q297" s="74">
        <v>1</v>
      </c>
      <c r="R297" s="21">
        <f t="shared" si="5"/>
        <v>3</v>
      </c>
    </row>
    <row r="298" spans="1:18" ht="15.75" x14ac:dyDescent="0.25">
      <c r="A298" s="66">
        <v>151</v>
      </c>
      <c r="B298" s="74">
        <v>1</v>
      </c>
      <c r="C298" s="74">
        <v>1</v>
      </c>
      <c r="D298" s="74">
        <v>0</v>
      </c>
      <c r="E298" s="74">
        <v>1</v>
      </c>
      <c r="F298" s="74">
        <v>1</v>
      </c>
      <c r="G298" s="74">
        <v>0</v>
      </c>
      <c r="H298" s="74">
        <v>0</v>
      </c>
      <c r="I298" s="74">
        <v>1</v>
      </c>
      <c r="J298" s="74">
        <v>0</v>
      </c>
      <c r="K298" s="74">
        <v>0</v>
      </c>
      <c r="L298" s="74">
        <v>1</v>
      </c>
      <c r="M298" s="74">
        <v>0</v>
      </c>
      <c r="N298" s="74">
        <v>2</v>
      </c>
      <c r="O298" s="74">
        <v>1</v>
      </c>
      <c r="P298" s="74">
        <v>1</v>
      </c>
      <c r="Q298" s="74">
        <v>0</v>
      </c>
      <c r="R298" s="21">
        <f t="shared" si="5"/>
        <v>10</v>
      </c>
    </row>
    <row r="299" spans="1:18" ht="15.75" x14ac:dyDescent="0.25">
      <c r="A299" s="66">
        <v>152</v>
      </c>
      <c r="B299" s="74">
        <v>0</v>
      </c>
      <c r="C299" s="74">
        <v>2</v>
      </c>
      <c r="D299" s="74">
        <v>0</v>
      </c>
      <c r="E299" s="74">
        <v>0</v>
      </c>
      <c r="F299" s="74">
        <v>0</v>
      </c>
      <c r="G299" s="74">
        <v>0</v>
      </c>
      <c r="H299" s="74">
        <v>0</v>
      </c>
      <c r="I299" s="74">
        <v>0</v>
      </c>
      <c r="J299" s="74">
        <v>1</v>
      </c>
      <c r="K299" s="74">
        <v>0</v>
      </c>
      <c r="L299" s="74">
        <v>2</v>
      </c>
      <c r="M299" s="74">
        <v>0</v>
      </c>
      <c r="N299" s="74">
        <v>1</v>
      </c>
      <c r="O299" s="74">
        <v>0</v>
      </c>
      <c r="P299" s="74">
        <v>2</v>
      </c>
      <c r="Q299" s="74">
        <v>1</v>
      </c>
      <c r="R299" s="21">
        <f t="shared" si="5"/>
        <v>9</v>
      </c>
    </row>
    <row r="300" spans="1:18" ht="15.75" x14ac:dyDescent="0.25">
      <c r="A300" s="66">
        <v>153</v>
      </c>
      <c r="B300" s="74">
        <v>0</v>
      </c>
      <c r="C300" s="74">
        <v>1</v>
      </c>
      <c r="D300" s="74">
        <v>1</v>
      </c>
      <c r="E300" s="74">
        <v>0</v>
      </c>
      <c r="F300" s="74">
        <v>0</v>
      </c>
      <c r="G300" s="74">
        <v>0</v>
      </c>
      <c r="H300" s="74">
        <v>1</v>
      </c>
      <c r="I300" s="74">
        <v>0</v>
      </c>
      <c r="J300" s="74">
        <v>1</v>
      </c>
      <c r="K300" s="74">
        <v>0</v>
      </c>
      <c r="L300" s="74">
        <v>2</v>
      </c>
      <c r="M300" s="74">
        <v>2</v>
      </c>
      <c r="N300" s="74">
        <v>1</v>
      </c>
      <c r="O300" s="74">
        <v>0</v>
      </c>
      <c r="P300" s="74">
        <v>0</v>
      </c>
      <c r="Q300" s="74">
        <v>2</v>
      </c>
      <c r="R300" s="21">
        <f t="shared" si="5"/>
        <v>11</v>
      </c>
    </row>
    <row r="301" spans="1:18" ht="15.75" x14ac:dyDescent="0.25">
      <c r="A301" s="66">
        <v>154</v>
      </c>
      <c r="B301" s="74">
        <v>0</v>
      </c>
      <c r="C301" s="74">
        <v>0</v>
      </c>
      <c r="D301" s="74">
        <v>0</v>
      </c>
      <c r="E301" s="74">
        <v>0</v>
      </c>
      <c r="F301" s="74">
        <v>1</v>
      </c>
      <c r="G301" s="74">
        <v>1</v>
      </c>
      <c r="H301" s="74">
        <v>1</v>
      </c>
      <c r="I301" s="74">
        <v>2</v>
      </c>
      <c r="J301" s="74">
        <v>0</v>
      </c>
      <c r="K301" s="74">
        <v>1</v>
      </c>
      <c r="L301" s="74">
        <v>0</v>
      </c>
      <c r="M301" s="74">
        <v>0</v>
      </c>
      <c r="N301" s="74">
        <v>1</v>
      </c>
      <c r="O301" s="74">
        <v>0</v>
      </c>
      <c r="P301" s="74">
        <v>0</v>
      </c>
      <c r="Q301" s="74">
        <v>0</v>
      </c>
      <c r="R301" s="21">
        <f t="shared" si="5"/>
        <v>7</v>
      </c>
    </row>
    <row r="302" spans="1:18" ht="15.75" x14ac:dyDescent="0.25">
      <c r="A302" s="66">
        <v>155</v>
      </c>
      <c r="B302" s="74">
        <v>0</v>
      </c>
      <c r="C302" s="74">
        <v>1</v>
      </c>
      <c r="D302" s="74">
        <v>0</v>
      </c>
      <c r="E302" s="74">
        <v>1</v>
      </c>
      <c r="F302" s="74">
        <v>2</v>
      </c>
      <c r="G302" s="74">
        <v>0</v>
      </c>
      <c r="H302" s="74">
        <v>4</v>
      </c>
      <c r="I302" s="74">
        <v>1</v>
      </c>
      <c r="J302" s="74">
        <v>1</v>
      </c>
      <c r="K302" s="74">
        <v>0</v>
      </c>
      <c r="L302" s="74">
        <v>0</v>
      </c>
      <c r="M302" s="74">
        <v>0</v>
      </c>
      <c r="N302" s="74">
        <v>0</v>
      </c>
      <c r="O302" s="74">
        <v>0</v>
      </c>
      <c r="P302" s="74">
        <v>0</v>
      </c>
      <c r="Q302" s="74">
        <v>0</v>
      </c>
      <c r="R302" s="21">
        <f t="shared" si="5"/>
        <v>10</v>
      </c>
    </row>
    <row r="303" spans="1:18" ht="15.75" x14ac:dyDescent="0.25">
      <c r="A303" s="66">
        <v>156</v>
      </c>
      <c r="B303" s="74">
        <v>1</v>
      </c>
      <c r="C303" s="74">
        <v>0</v>
      </c>
      <c r="D303" s="74">
        <v>0</v>
      </c>
      <c r="E303" s="74">
        <v>0</v>
      </c>
      <c r="F303" s="74">
        <v>0</v>
      </c>
      <c r="G303" s="74">
        <v>0</v>
      </c>
      <c r="H303" s="74">
        <v>0</v>
      </c>
      <c r="I303" s="74">
        <v>0</v>
      </c>
      <c r="J303" s="74">
        <v>0</v>
      </c>
      <c r="K303" s="74">
        <v>0</v>
      </c>
      <c r="L303" s="74">
        <v>1</v>
      </c>
      <c r="M303" s="74">
        <v>1</v>
      </c>
      <c r="N303" s="74">
        <v>2</v>
      </c>
      <c r="O303" s="74">
        <v>0</v>
      </c>
      <c r="P303" s="74">
        <v>0</v>
      </c>
      <c r="Q303" s="74">
        <v>0</v>
      </c>
      <c r="R303" s="21">
        <f t="shared" si="5"/>
        <v>5</v>
      </c>
    </row>
    <row r="304" spans="1:18" ht="15.75" x14ac:dyDescent="0.25">
      <c r="A304" s="66">
        <v>157</v>
      </c>
      <c r="B304" s="74">
        <v>0</v>
      </c>
      <c r="C304" s="74">
        <v>0</v>
      </c>
      <c r="D304" s="74">
        <v>1</v>
      </c>
      <c r="E304" s="74">
        <v>0</v>
      </c>
      <c r="F304" s="74">
        <v>1</v>
      </c>
      <c r="G304" s="74">
        <v>0</v>
      </c>
      <c r="H304" s="74">
        <v>1</v>
      </c>
      <c r="I304" s="74">
        <v>1</v>
      </c>
      <c r="J304" s="74">
        <v>0</v>
      </c>
      <c r="K304" s="74">
        <v>0</v>
      </c>
      <c r="L304" s="74">
        <v>0</v>
      </c>
      <c r="M304" s="74">
        <v>1</v>
      </c>
      <c r="N304" s="74">
        <v>0</v>
      </c>
      <c r="O304" s="74">
        <v>0</v>
      </c>
      <c r="P304" s="74">
        <v>0</v>
      </c>
      <c r="Q304" s="74">
        <v>1</v>
      </c>
      <c r="R304" s="21">
        <f t="shared" si="5"/>
        <v>6</v>
      </c>
    </row>
    <row r="305" spans="1:18" ht="15.75" x14ac:dyDescent="0.25">
      <c r="A305" s="66">
        <v>158</v>
      </c>
      <c r="B305" s="74">
        <v>2</v>
      </c>
      <c r="C305" s="74">
        <v>0</v>
      </c>
      <c r="D305" s="74">
        <v>0</v>
      </c>
      <c r="E305" s="74">
        <v>0</v>
      </c>
      <c r="F305" s="74">
        <v>1</v>
      </c>
      <c r="G305" s="74">
        <v>1</v>
      </c>
      <c r="H305" s="74">
        <v>0</v>
      </c>
      <c r="I305" s="74">
        <v>0</v>
      </c>
      <c r="J305" s="74">
        <v>0</v>
      </c>
      <c r="K305" s="74">
        <v>0</v>
      </c>
      <c r="L305" s="74">
        <v>1</v>
      </c>
      <c r="M305" s="74">
        <v>1</v>
      </c>
      <c r="N305" s="74">
        <v>0</v>
      </c>
      <c r="O305" s="74">
        <v>2</v>
      </c>
      <c r="P305" s="74">
        <v>0</v>
      </c>
      <c r="Q305" s="74">
        <v>0</v>
      </c>
      <c r="R305" s="21">
        <f t="shared" si="5"/>
        <v>8</v>
      </c>
    </row>
    <row r="306" spans="1:18" ht="15.75" x14ac:dyDescent="0.25">
      <c r="A306" s="66">
        <v>159</v>
      </c>
      <c r="B306" s="74">
        <v>0</v>
      </c>
      <c r="C306" s="74">
        <v>0</v>
      </c>
      <c r="D306" s="74">
        <v>0</v>
      </c>
      <c r="E306" s="74">
        <v>0</v>
      </c>
      <c r="F306" s="74">
        <v>0</v>
      </c>
      <c r="G306" s="74">
        <v>0</v>
      </c>
      <c r="H306" s="74">
        <v>0</v>
      </c>
      <c r="I306" s="74">
        <v>0</v>
      </c>
      <c r="J306" s="74">
        <v>2</v>
      </c>
      <c r="K306" s="74">
        <v>0</v>
      </c>
      <c r="L306" s="74">
        <v>1</v>
      </c>
      <c r="M306" s="74">
        <v>3</v>
      </c>
      <c r="N306" s="74">
        <v>1</v>
      </c>
      <c r="O306" s="74">
        <v>1</v>
      </c>
      <c r="P306" s="74">
        <v>0</v>
      </c>
      <c r="Q306" s="74">
        <v>0</v>
      </c>
      <c r="R306" s="21">
        <f t="shared" si="5"/>
        <v>8</v>
      </c>
    </row>
    <row r="307" spans="1:18" ht="15.75" x14ac:dyDescent="0.25">
      <c r="A307" s="66">
        <v>160</v>
      </c>
      <c r="B307" s="74">
        <v>0</v>
      </c>
      <c r="C307" s="74">
        <v>0</v>
      </c>
      <c r="D307" s="74">
        <v>0</v>
      </c>
      <c r="E307" s="74">
        <v>0</v>
      </c>
      <c r="F307" s="74">
        <v>0</v>
      </c>
      <c r="G307" s="74">
        <v>0</v>
      </c>
      <c r="H307" s="74">
        <v>1</v>
      </c>
      <c r="I307" s="74">
        <v>0</v>
      </c>
      <c r="J307" s="74">
        <v>0</v>
      </c>
      <c r="K307" s="74">
        <v>0</v>
      </c>
      <c r="L307" s="74">
        <v>0</v>
      </c>
      <c r="M307" s="74">
        <v>1</v>
      </c>
      <c r="N307" s="74">
        <v>0</v>
      </c>
      <c r="O307" s="74">
        <v>0</v>
      </c>
      <c r="P307" s="74">
        <v>0</v>
      </c>
      <c r="Q307" s="74">
        <v>0</v>
      </c>
      <c r="R307" s="21">
        <f t="shared" si="5"/>
        <v>2</v>
      </c>
    </row>
    <row r="308" spans="1:18" ht="15.75" x14ac:dyDescent="0.25">
      <c r="A308" s="66">
        <v>161</v>
      </c>
      <c r="B308" s="74">
        <v>0</v>
      </c>
      <c r="C308" s="74">
        <v>1</v>
      </c>
      <c r="D308" s="74">
        <v>0</v>
      </c>
      <c r="E308" s="74">
        <v>0</v>
      </c>
      <c r="F308" s="74">
        <v>1</v>
      </c>
      <c r="G308" s="74">
        <v>0</v>
      </c>
      <c r="H308" s="74">
        <v>0</v>
      </c>
      <c r="I308" s="74">
        <v>0</v>
      </c>
      <c r="J308" s="74">
        <v>0</v>
      </c>
      <c r="K308" s="74">
        <v>0</v>
      </c>
      <c r="L308" s="74">
        <v>1</v>
      </c>
      <c r="M308" s="74">
        <v>0</v>
      </c>
      <c r="N308" s="74">
        <v>0</v>
      </c>
      <c r="O308" s="74">
        <v>0</v>
      </c>
      <c r="P308" s="74">
        <v>0</v>
      </c>
      <c r="Q308" s="74">
        <v>2</v>
      </c>
      <c r="R308" s="21">
        <f t="shared" ref="R308:R327" si="6">SUM(B308:Q308)</f>
        <v>5</v>
      </c>
    </row>
    <row r="309" spans="1:18" ht="15.75" x14ac:dyDescent="0.25">
      <c r="A309" s="66">
        <v>162</v>
      </c>
      <c r="B309" s="74">
        <v>3</v>
      </c>
      <c r="C309" s="74">
        <v>1</v>
      </c>
      <c r="D309" s="74">
        <v>0</v>
      </c>
      <c r="E309" s="74">
        <v>0</v>
      </c>
      <c r="F309" s="74">
        <v>3</v>
      </c>
      <c r="G309" s="74">
        <v>0</v>
      </c>
      <c r="H309" s="74">
        <v>1</v>
      </c>
      <c r="I309" s="74">
        <v>0</v>
      </c>
      <c r="J309" s="74">
        <v>0</v>
      </c>
      <c r="K309" s="74">
        <v>1</v>
      </c>
      <c r="L309" s="74">
        <v>3</v>
      </c>
      <c r="M309" s="74">
        <v>0</v>
      </c>
      <c r="N309" s="74">
        <v>0</v>
      </c>
      <c r="O309" s="74">
        <v>1</v>
      </c>
      <c r="P309" s="74">
        <v>0</v>
      </c>
      <c r="Q309" s="74">
        <v>0</v>
      </c>
      <c r="R309" s="21">
        <f t="shared" si="6"/>
        <v>13</v>
      </c>
    </row>
    <row r="310" spans="1:18" ht="15.75" x14ac:dyDescent="0.25">
      <c r="A310" s="66">
        <v>163</v>
      </c>
      <c r="B310" s="74">
        <v>0</v>
      </c>
      <c r="C310" s="74">
        <v>2</v>
      </c>
      <c r="D310" s="74">
        <v>1</v>
      </c>
      <c r="E310" s="74">
        <v>1</v>
      </c>
      <c r="F310" s="74">
        <v>0</v>
      </c>
      <c r="G310" s="74">
        <v>0</v>
      </c>
      <c r="H310" s="74">
        <v>0</v>
      </c>
      <c r="I310" s="74">
        <v>0</v>
      </c>
      <c r="J310" s="74">
        <v>0</v>
      </c>
      <c r="K310" s="74">
        <v>0</v>
      </c>
      <c r="L310" s="74">
        <v>0</v>
      </c>
      <c r="M310" s="74">
        <v>0</v>
      </c>
      <c r="N310" s="74">
        <v>0</v>
      </c>
      <c r="O310" s="74">
        <v>0</v>
      </c>
      <c r="P310" s="74">
        <v>0</v>
      </c>
      <c r="Q310" s="74">
        <v>0</v>
      </c>
      <c r="R310" s="21">
        <f t="shared" si="6"/>
        <v>4</v>
      </c>
    </row>
    <row r="311" spans="1:18" ht="15.75" x14ac:dyDescent="0.25">
      <c r="A311" s="66">
        <v>164</v>
      </c>
      <c r="B311" s="74">
        <v>0</v>
      </c>
      <c r="C311" s="74">
        <v>0</v>
      </c>
      <c r="D311" s="74">
        <v>0</v>
      </c>
      <c r="E311" s="74">
        <v>2</v>
      </c>
      <c r="F311" s="74">
        <v>1</v>
      </c>
      <c r="G311" s="74">
        <v>0</v>
      </c>
      <c r="H311" s="74">
        <v>1</v>
      </c>
      <c r="I311" s="74">
        <v>0</v>
      </c>
      <c r="J311" s="74">
        <v>0</v>
      </c>
      <c r="K311" s="74">
        <v>0</v>
      </c>
      <c r="L311" s="74">
        <v>2</v>
      </c>
      <c r="M311" s="74">
        <v>1</v>
      </c>
      <c r="N311" s="74">
        <v>2</v>
      </c>
      <c r="O311" s="74">
        <v>0</v>
      </c>
      <c r="P311" s="74">
        <v>1</v>
      </c>
      <c r="Q311" s="74">
        <v>0</v>
      </c>
      <c r="R311" s="21">
        <f t="shared" si="6"/>
        <v>10</v>
      </c>
    </row>
    <row r="312" spans="1:18" ht="15.75" x14ac:dyDescent="0.25">
      <c r="A312" s="66">
        <v>165</v>
      </c>
      <c r="B312" s="74">
        <v>0</v>
      </c>
      <c r="C312" s="74">
        <v>2</v>
      </c>
      <c r="D312" s="74">
        <v>2</v>
      </c>
      <c r="E312" s="74">
        <v>1</v>
      </c>
      <c r="F312" s="74">
        <v>1</v>
      </c>
      <c r="G312" s="74">
        <v>0</v>
      </c>
      <c r="H312" s="74">
        <v>1</v>
      </c>
      <c r="I312" s="74">
        <v>0</v>
      </c>
      <c r="J312" s="74">
        <v>0</v>
      </c>
      <c r="K312" s="74">
        <v>0</v>
      </c>
      <c r="L312" s="74">
        <v>0</v>
      </c>
      <c r="M312" s="74">
        <v>2</v>
      </c>
      <c r="N312" s="74">
        <v>0</v>
      </c>
      <c r="O312" s="74">
        <v>0</v>
      </c>
      <c r="P312" s="74">
        <v>0</v>
      </c>
      <c r="Q312" s="74">
        <v>1</v>
      </c>
      <c r="R312" s="21">
        <f t="shared" si="6"/>
        <v>10</v>
      </c>
    </row>
    <row r="313" spans="1:18" ht="15.75" x14ac:dyDescent="0.25">
      <c r="A313" s="66">
        <v>166</v>
      </c>
      <c r="B313" s="74">
        <v>0</v>
      </c>
      <c r="C313" s="74">
        <v>2</v>
      </c>
      <c r="D313" s="74">
        <v>0</v>
      </c>
      <c r="E313" s="74">
        <v>0</v>
      </c>
      <c r="F313" s="74">
        <v>0</v>
      </c>
      <c r="G313" s="74">
        <v>1</v>
      </c>
      <c r="H313" s="74">
        <v>0</v>
      </c>
      <c r="I313" s="74">
        <v>0</v>
      </c>
      <c r="J313" s="74">
        <v>0</v>
      </c>
      <c r="K313" s="74">
        <v>0</v>
      </c>
      <c r="L313" s="74">
        <v>1</v>
      </c>
      <c r="M313" s="74">
        <v>1</v>
      </c>
      <c r="N313" s="74">
        <v>2</v>
      </c>
      <c r="O313" s="74">
        <v>0</v>
      </c>
      <c r="P313" s="74">
        <v>0</v>
      </c>
      <c r="Q313" s="74">
        <v>0</v>
      </c>
      <c r="R313" s="21">
        <f t="shared" si="6"/>
        <v>7</v>
      </c>
    </row>
    <row r="314" spans="1:18" ht="15.75" x14ac:dyDescent="0.25">
      <c r="A314" s="66">
        <v>167</v>
      </c>
      <c r="B314" s="74">
        <v>0</v>
      </c>
      <c r="C314" s="74">
        <v>0</v>
      </c>
      <c r="D314" s="74">
        <v>0</v>
      </c>
      <c r="E314" s="74">
        <v>0</v>
      </c>
      <c r="F314" s="74">
        <v>0</v>
      </c>
      <c r="G314" s="74">
        <v>0</v>
      </c>
      <c r="H314" s="74">
        <v>0</v>
      </c>
      <c r="I314" s="74">
        <v>0</v>
      </c>
      <c r="J314" s="74">
        <v>0</v>
      </c>
      <c r="K314" s="74">
        <v>0</v>
      </c>
      <c r="L314" s="74">
        <v>1</v>
      </c>
      <c r="M314" s="74">
        <v>1</v>
      </c>
      <c r="N314" s="74">
        <v>0</v>
      </c>
      <c r="O314" s="74">
        <v>0</v>
      </c>
      <c r="P314" s="74">
        <v>0</v>
      </c>
      <c r="Q314" s="74">
        <v>2</v>
      </c>
      <c r="R314" s="21">
        <f t="shared" si="6"/>
        <v>4</v>
      </c>
    </row>
    <row r="315" spans="1:18" ht="15.75" x14ac:dyDescent="0.25">
      <c r="A315" s="66">
        <v>168</v>
      </c>
      <c r="B315" s="74">
        <v>1</v>
      </c>
      <c r="C315" s="74">
        <v>3</v>
      </c>
      <c r="D315" s="74">
        <v>0</v>
      </c>
      <c r="E315" s="74">
        <v>0</v>
      </c>
      <c r="F315" s="74">
        <v>0</v>
      </c>
      <c r="G315" s="74">
        <v>0</v>
      </c>
      <c r="H315" s="74">
        <v>0</v>
      </c>
      <c r="I315" s="74">
        <v>0</v>
      </c>
      <c r="J315" s="74">
        <v>0</v>
      </c>
      <c r="K315" s="74">
        <v>0</v>
      </c>
      <c r="L315" s="74">
        <v>0</v>
      </c>
      <c r="M315" s="74">
        <v>1</v>
      </c>
      <c r="N315" s="74">
        <v>0</v>
      </c>
      <c r="O315" s="74">
        <v>0</v>
      </c>
      <c r="P315" s="74">
        <v>0</v>
      </c>
      <c r="Q315" s="74">
        <v>1</v>
      </c>
      <c r="R315" s="21">
        <f t="shared" si="6"/>
        <v>6</v>
      </c>
    </row>
    <row r="316" spans="1:18" ht="15.75" x14ac:dyDescent="0.25">
      <c r="A316" s="66">
        <v>169</v>
      </c>
      <c r="B316" s="74">
        <v>0</v>
      </c>
      <c r="C316" s="74">
        <v>0</v>
      </c>
      <c r="D316" s="74">
        <v>1</v>
      </c>
      <c r="E316" s="74">
        <v>0</v>
      </c>
      <c r="F316" s="74">
        <v>2</v>
      </c>
      <c r="G316" s="74">
        <v>0</v>
      </c>
      <c r="H316" s="74">
        <v>0</v>
      </c>
      <c r="I316" s="74">
        <v>0</v>
      </c>
      <c r="J316" s="74">
        <v>1</v>
      </c>
      <c r="K316" s="74">
        <v>0</v>
      </c>
      <c r="L316" s="74">
        <v>0</v>
      </c>
      <c r="M316" s="74">
        <v>0</v>
      </c>
      <c r="N316" s="74">
        <v>0</v>
      </c>
      <c r="O316" s="74">
        <v>1</v>
      </c>
      <c r="P316" s="74">
        <v>0</v>
      </c>
      <c r="Q316" s="74">
        <v>0</v>
      </c>
      <c r="R316" s="21">
        <f t="shared" si="6"/>
        <v>5</v>
      </c>
    </row>
    <row r="317" spans="1:18" ht="15.75" x14ac:dyDescent="0.25">
      <c r="A317" s="66">
        <v>170</v>
      </c>
      <c r="B317" s="74">
        <v>1</v>
      </c>
      <c r="C317" s="74">
        <v>0</v>
      </c>
      <c r="D317" s="74">
        <v>0</v>
      </c>
      <c r="E317" s="74">
        <v>0</v>
      </c>
      <c r="F317" s="74">
        <v>0</v>
      </c>
      <c r="G317" s="74">
        <v>0</v>
      </c>
      <c r="H317" s="74">
        <v>0</v>
      </c>
      <c r="I317" s="74">
        <v>0</v>
      </c>
      <c r="J317" s="74">
        <v>0</v>
      </c>
      <c r="K317" s="74">
        <v>0</v>
      </c>
      <c r="L317" s="74">
        <v>1</v>
      </c>
      <c r="M317" s="74">
        <v>0</v>
      </c>
      <c r="N317" s="74">
        <v>0</v>
      </c>
      <c r="O317" s="74">
        <v>0</v>
      </c>
      <c r="P317" s="74">
        <v>0</v>
      </c>
      <c r="Q317" s="74">
        <v>1</v>
      </c>
      <c r="R317" s="21">
        <f t="shared" si="6"/>
        <v>3</v>
      </c>
    </row>
    <row r="318" spans="1:18" ht="15.75" x14ac:dyDescent="0.25">
      <c r="A318" s="66">
        <v>171</v>
      </c>
      <c r="B318" s="74">
        <v>0</v>
      </c>
      <c r="C318" s="74">
        <v>1</v>
      </c>
      <c r="D318" s="74">
        <v>0</v>
      </c>
      <c r="E318" s="74">
        <v>1</v>
      </c>
      <c r="F318" s="74">
        <v>4</v>
      </c>
      <c r="G318" s="74">
        <v>0</v>
      </c>
      <c r="H318" s="74">
        <v>1</v>
      </c>
      <c r="I318" s="74">
        <v>0</v>
      </c>
      <c r="J318" s="74">
        <v>0</v>
      </c>
      <c r="K318" s="74">
        <v>1</v>
      </c>
      <c r="L318" s="74">
        <v>1</v>
      </c>
      <c r="M318" s="74">
        <v>1</v>
      </c>
      <c r="N318" s="74">
        <v>2</v>
      </c>
      <c r="O318" s="74">
        <v>0</v>
      </c>
      <c r="P318" s="74">
        <v>0</v>
      </c>
      <c r="Q318" s="74">
        <v>0</v>
      </c>
      <c r="R318" s="21">
        <f t="shared" si="6"/>
        <v>12</v>
      </c>
    </row>
    <row r="319" spans="1:18" ht="15.75" x14ac:dyDescent="0.25">
      <c r="A319" s="66">
        <v>172</v>
      </c>
      <c r="B319" s="74">
        <v>1</v>
      </c>
      <c r="C319" s="74">
        <v>0</v>
      </c>
      <c r="D319" s="74">
        <v>0</v>
      </c>
      <c r="E319" s="74">
        <v>1</v>
      </c>
      <c r="F319" s="74">
        <v>1</v>
      </c>
      <c r="G319" s="74">
        <v>1</v>
      </c>
      <c r="H319" s="74">
        <v>0</v>
      </c>
      <c r="I319" s="74">
        <v>1</v>
      </c>
      <c r="J319" s="74">
        <v>0</v>
      </c>
      <c r="K319" s="74">
        <v>0</v>
      </c>
      <c r="L319" s="74">
        <v>1</v>
      </c>
      <c r="M319" s="74">
        <v>0</v>
      </c>
      <c r="N319" s="74">
        <v>0</v>
      </c>
      <c r="O319" s="74">
        <v>1</v>
      </c>
      <c r="P319" s="74">
        <v>0</v>
      </c>
      <c r="Q319" s="74">
        <v>0</v>
      </c>
      <c r="R319" s="21">
        <f t="shared" si="6"/>
        <v>7</v>
      </c>
    </row>
    <row r="320" spans="1:18" ht="15.75" x14ac:dyDescent="0.25">
      <c r="A320" s="66">
        <v>173</v>
      </c>
      <c r="B320" s="74">
        <v>2</v>
      </c>
      <c r="C320" s="74">
        <v>0</v>
      </c>
      <c r="D320" s="74">
        <v>1</v>
      </c>
      <c r="E320" s="74">
        <v>0</v>
      </c>
      <c r="F320" s="74">
        <v>2</v>
      </c>
      <c r="G320" s="74">
        <v>0</v>
      </c>
      <c r="H320" s="74">
        <v>1</v>
      </c>
      <c r="I320" s="74">
        <v>1</v>
      </c>
      <c r="J320" s="74">
        <v>0</v>
      </c>
      <c r="K320" s="74">
        <v>0</v>
      </c>
      <c r="L320" s="74">
        <v>0</v>
      </c>
      <c r="M320" s="74">
        <v>0</v>
      </c>
      <c r="N320" s="74">
        <v>1</v>
      </c>
      <c r="O320" s="74">
        <v>0</v>
      </c>
      <c r="P320" s="74">
        <v>1</v>
      </c>
      <c r="Q320" s="74">
        <v>1</v>
      </c>
      <c r="R320" s="21">
        <f t="shared" si="6"/>
        <v>10</v>
      </c>
    </row>
    <row r="321" spans="1:18" ht="15.75" x14ac:dyDescent="0.25">
      <c r="A321" s="66">
        <v>174</v>
      </c>
      <c r="B321" s="74">
        <v>0</v>
      </c>
      <c r="C321" s="74">
        <v>0</v>
      </c>
      <c r="D321" s="74">
        <v>1</v>
      </c>
      <c r="E321" s="74">
        <v>0</v>
      </c>
      <c r="F321" s="74">
        <v>0</v>
      </c>
      <c r="G321" s="74">
        <v>0</v>
      </c>
      <c r="H321" s="74">
        <v>0</v>
      </c>
      <c r="I321" s="74">
        <v>1</v>
      </c>
      <c r="J321" s="74">
        <v>1</v>
      </c>
      <c r="K321" s="74">
        <v>0</v>
      </c>
      <c r="L321" s="74">
        <v>1</v>
      </c>
      <c r="M321" s="74">
        <v>2</v>
      </c>
      <c r="N321" s="74">
        <v>0</v>
      </c>
      <c r="O321" s="74">
        <v>0</v>
      </c>
      <c r="P321" s="74">
        <v>0</v>
      </c>
      <c r="Q321" s="74">
        <v>0</v>
      </c>
      <c r="R321" s="21">
        <f t="shared" si="6"/>
        <v>6</v>
      </c>
    </row>
    <row r="322" spans="1:18" ht="15.75" x14ac:dyDescent="0.25">
      <c r="A322" s="66">
        <v>175</v>
      </c>
      <c r="B322" s="74">
        <v>0</v>
      </c>
      <c r="C322" s="74">
        <v>1</v>
      </c>
      <c r="D322" s="74">
        <v>0</v>
      </c>
      <c r="E322" s="74">
        <v>0</v>
      </c>
      <c r="F322" s="74">
        <v>2</v>
      </c>
      <c r="G322" s="74">
        <v>1</v>
      </c>
      <c r="H322" s="74">
        <v>0</v>
      </c>
      <c r="I322" s="74">
        <v>0</v>
      </c>
      <c r="J322" s="74">
        <v>0</v>
      </c>
      <c r="K322" s="74">
        <v>0</v>
      </c>
      <c r="L322" s="74">
        <v>2</v>
      </c>
      <c r="M322" s="74">
        <v>1</v>
      </c>
      <c r="N322" s="74">
        <v>2</v>
      </c>
      <c r="O322" s="74">
        <v>0</v>
      </c>
      <c r="P322" s="74">
        <v>0</v>
      </c>
      <c r="Q322" s="74">
        <v>2</v>
      </c>
      <c r="R322" s="21">
        <f t="shared" si="6"/>
        <v>11</v>
      </c>
    </row>
    <row r="323" spans="1:18" ht="15.75" x14ac:dyDescent="0.25">
      <c r="A323" s="66">
        <v>176</v>
      </c>
      <c r="B323" s="74">
        <v>0</v>
      </c>
      <c r="C323" s="74">
        <v>1</v>
      </c>
      <c r="D323" s="74">
        <v>1</v>
      </c>
      <c r="E323" s="74">
        <v>0</v>
      </c>
      <c r="F323" s="74">
        <v>0</v>
      </c>
      <c r="G323" s="74">
        <v>0</v>
      </c>
      <c r="H323" s="74">
        <v>1</v>
      </c>
      <c r="I323" s="74">
        <v>0</v>
      </c>
      <c r="J323" s="74">
        <v>0</v>
      </c>
      <c r="K323" s="74">
        <v>0</v>
      </c>
      <c r="L323" s="74">
        <v>1</v>
      </c>
      <c r="M323" s="74">
        <v>1</v>
      </c>
      <c r="N323" s="74">
        <v>0</v>
      </c>
      <c r="O323" s="74">
        <v>1</v>
      </c>
      <c r="P323" s="74">
        <v>0</v>
      </c>
      <c r="Q323" s="74">
        <v>2</v>
      </c>
      <c r="R323" s="21">
        <f t="shared" si="6"/>
        <v>8</v>
      </c>
    </row>
    <row r="324" spans="1:18" ht="15.75" x14ac:dyDescent="0.25">
      <c r="A324" s="66">
        <v>177</v>
      </c>
      <c r="B324" s="74">
        <v>0</v>
      </c>
      <c r="C324" s="74">
        <v>1</v>
      </c>
      <c r="D324" s="74">
        <v>0</v>
      </c>
      <c r="E324" s="74">
        <v>0</v>
      </c>
      <c r="F324" s="74">
        <v>1</v>
      </c>
      <c r="G324" s="74">
        <v>0</v>
      </c>
      <c r="H324" s="74">
        <v>2</v>
      </c>
      <c r="I324" s="74">
        <v>0</v>
      </c>
      <c r="J324" s="74">
        <v>0</v>
      </c>
      <c r="K324" s="74">
        <v>0</v>
      </c>
      <c r="L324" s="74">
        <v>2</v>
      </c>
      <c r="M324" s="74">
        <v>1</v>
      </c>
      <c r="N324" s="74">
        <v>0</v>
      </c>
      <c r="O324" s="74">
        <v>1</v>
      </c>
      <c r="P324" s="74">
        <v>1</v>
      </c>
      <c r="Q324" s="74">
        <v>0</v>
      </c>
      <c r="R324" s="21">
        <f t="shared" si="6"/>
        <v>9</v>
      </c>
    </row>
    <row r="325" spans="1:18" ht="15.75" x14ac:dyDescent="0.25">
      <c r="A325" s="66">
        <v>178</v>
      </c>
      <c r="B325" s="74">
        <v>0</v>
      </c>
      <c r="C325" s="74">
        <v>1</v>
      </c>
      <c r="D325" s="74">
        <v>0</v>
      </c>
      <c r="E325" s="74">
        <v>0</v>
      </c>
      <c r="F325" s="74">
        <v>0</v>
      </c>
      <c r="G325" s="74">
        <v>0</v>
      </c>
      <c r="H325" s="74">
        <v>0</v>
      </c>
      <c r="I325" s="74">
        <v>0</v>
      </c>
      <c r="J325" s="74">
        <v>0</v>
      </c>
      <c r="K325" s="74">
        <v>1</v>
      </c>
      <c r="L325" s="74">
        <v>2</v>
      </c>
      <c r="M325" s="74">
        <v>2</v>
      </c>
      <c r="N325" s="74">
        <v>0</v>
      </c>
      <c r="O325" s="74">
        <v>2</v>
      </c>
      <c r="P325" s="74">
        <v>0</v>
      </c>
      <c r="Q325" s="74">
        <v>3</v>
      </c>
      <c r="R325" s="21">
        <f t="shared" si="6"/>
        <v>11</v>
      </c>
    </row>
    <row r="326" spans="1:18" ht="15.75" x14ac:dyDescent="0.25">
      <c r="A326" s="66">
        <v>179</v>
      </c>
      <c r="B326" s="74">
        <v>1</v>
      </c>
      <c r="C326" s="74">
        <v>0</v>
      </c>
      <c r="D326" s="74">
        <v>0</v>
      </c>
      <c r="E326" s="74">
        <v>0</v>
      </c>
      <c r="F326" s="74">
        <v>1</v>
      </c>
      <c r="G326" s="74">
        <v>0</v>
      </c>
      <c r="H326" s="74">
        <v>0</v>
      </c>
      <c r="I326" s="74">
        <v>0</v>
      </c>
      <c r="J326" s="74">
        <v>2</v>
      </c>
      <c r="K326" s="74">
        <v>1</v>
      </c>
      <c r="L326" s="74">
        <v>2</v>
      </c>
      <c r="M326" s="74">
        <v>2</v>
      </c>
      <c r="N326" s="74">
        <v>0</v>
      </c>
      <c r="O326" s="74">
        <v>2</v>
      </c>
      <c r="P326" s="74">
        <v>0</v>
      </c>
      <c r="Q326" s="74">
        <v>0</v>
      </c>
      <c r="R326" s="21">
        <f t="shared" si="6"/>
        <v>11</v>
      </c>
    </row>
    <row r="327" spans="1:18" ht="15.75" x14ac:dyDescent="0.25">
      <c r="A327" s="66">
        <v>180</v>
      </c>
      <c r="B327" s="74">
        <v>1</v>
      </c>
      <c r="C327" s="74">
        <v>0</v>
      </c>
      <c r="D327" s="74">
        <v>1</v>
      </c>
      <c r="E327" s="74">
        <v>1</v>
      </c>
      <c r="F327" s="74">
        <v>1</v>
      </c>
      <c r="G327" s="74">
        <v>0</v>
      </c>
      <c r="H327" s="74">
        <v>2</v>
      </c>
      <c r="I327" s="74">
        <v>0</v>
      </c>
      <c r="J327" s="74">
        <v>1</v>
      </c>
      <c r="K327" s="74">
        <v>1</v>
      </c>
      <c r="L327" s="74">
        <v>3</v>
      </c>
      <c r="M327" s="74">
        <v>1</v>
      </c>
      <c r="N327" s="74">
        <v>0</v>
      </c>
      <c r="O327" s="74">
        <v>2</v>
      </c>
      <c r="P327" s="74">
        <v>0</v>
      </c>
      <c r="Q327" s="74">
        <v>0</v>
      </c>
      <c r="R327" s="21">
        <f t="shared" si="6"/>
        <v>14</v>
      </c>
    </row>
    <row r="328" spans="1:18" ht="15.75" x14ac:dyDescent="0.25">
      <c r="A328" s="66"/>
      <c r="B328" s="67"/>
    </row>
    <row r="329" spans="1:18" ht="15.75" x14ac:dyDescent="0.25">
      <c r="A329" s="66"/>
      <c r="B329" s="67"/>
    </row>
    <row r="330" spans="1:18" ht="15.75" x14ac:dyDescent="0.25">
      <c r="A330" s="66"/>
      <c r="B330" s="67"/>
    </row>
    <row r="331" spans="1:18" ht="15.75" x14ac:dyDescent="0.25">
      <c r="A331" s="66"/>
      <c r="B331" s="67"/>
    </row>
    <row r="332" spans="1:18" ht="15.75" x14ac:dyDescent="0.25">
      <c r="A332" s="66"/>
      <c r="B332" s="67"/>
    </row>
    <row r="333" spans="1:18" ht="15.75" x14ac:dyDescent="0.25">
      <c r="A333" s="66"/>
      <c r="B333" s="67"/>
    </row>
    <row r="334" spans="1:18" ht="15.75" x14ac:dyDescent="0.25">
      <c r="A334" s="66"/>
      <c r="B334" s="67"/>
    </row>
    <row r="335" spans="1:18" ht="15.75" x14ac:dyDescent="0.25">
      <c r="A335" s="66"/>
      <c r="B335" s="67"/>
    </row>
    <row r="336" spans="1:18" ht="15.75" x14ac:dyDescent="0.25">
      <c r="A336" s="66"/>
      <c r="B336" s="67"/>
    </row>
    <row r="337" spans="1:2" ht="15.75" x14ac:dyDescent="0.25">
      <c r="A337" s="66"/>
      <c r="B337" s="67"/>
    </row>
    <row r="338" spans="1:2" ht="15.75" x14ac:dyDescent="0.25">
      <c r="A338" s="66"/>
      <c r="B338" s="67"/>
    </row>
    <row r="339" spans="1:2" ht="15.75" x14ac:dyDescent="0.25">
      <c r="A339" s="66"/>
      <c r="B339" s="67"/>
    </row>
    <row r="340" spans="1:2" ht="15.75" x14ac:dyDescent="0.25">
      <c r="A340" s="66"/>
      <c r="B340" s="67"/>
    </row>
    <row r="341" spans="1:2" ht="15.75" x14ac:dyDescent="0.25">
      <c r="A341" s="66"/>
      <c r="B341" s="67"/>
    </row>
    <row r="342" spans="1:2" ht="15.75" x14ac:dyDescent="0.25">
      <c r="A342" s="66"/>
      <c r="B342" s="67"/>
    </row>
    <row r="343" spans="1:2" ht="15.75" x14ac:dyDescent="0.25">
      <c r="A343" s="66"/>
      <c r="B343" s="67"/>
    </row>
    <row r="344" spans="1:2" ht="15.75" x14ac:dyDescent="0.25">
      <c r="A344" s="66"/>
      <c r="B344" s="67"/>
    </row>
    <row r="345" spans="1:2" ht="15.75" x14ac:dyDescent="0.25">
      <c r="A345" s="66"/>
      <c r="B345" s="67"/>
    </row>
    <row r="346" spans="1:2" ht="15.75" x14ac:dyDescent="0.25">
      <c r="A346" s="66"/>
      <c r="B346" s="67"/>
    </row>
    <row r="347" spans="1:2" ht="15.75" x14ac:dyDescent="0.25">
      <c r="A347" s="66"/>
      <c r="B347" s="67"/>
    </row>
    <row r="348" spans="1:2" ht="15.75" x14ac:dyDescent="0.25">
      <c r="A348" s="66"/>
      <c r="B348" s="67"/>
    </row>
    <row r="349" spans="1:2" ht="15.75" x14ac:dyDescent="0.25">
      <c r="A349" s="66"/>
      <c r="B349" s="67"/>
    </row>
    <row r="350" spans="1:2" ht="15.75" x14ac:dyDescent="0.25">
      <c r="A350" s="66"/>
      <c r="B350" s="67"/>
    </row>
    <row r="351" spans="1:2" ht="15.75" x14ac:dyDescent="0.25">
      <c r="A351" s="66"/>
      <c r="B351" s="67"/>
    </row>
    <row r="352" spans="1:2" ht="15.75" x14ac:dyDescent="0.25">
      <c r="A352" s="66"/>
      <c r="B352" s="67"/>
    </row>
    <row r="353" spans="1:2" ht="15.75" x14ac:dyDescent="0.25">
      <c r="A353" s="66"/>
      <c r="B353" s="67"/>
    </row>
  </sheetData>
  <sortState ref="AH3:AH181">
    <sortCondition ref="AH2"/>
  </sortState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X353"/>
  <sheetViews>
    <sheetView topLeftCell="B1" zoomScaleNormal="100" workbookViewId="0">
      <selection activeCell="J122" sqref="J122"/>
    </sheetView>
  </sheetViews>
  <sheetFormatPr defaultRowHeight="15" x14ac:dyDescent="0.25"/>
  <cols>
    <col min="1" max="1" width="14.85546875" customWidth="1"/>
    <col min="2" max="2" width="9.140625" style="21" customWidth="1"/>
    <col min="3" max="3" width="9.140625" style="11"/>
  </cols>
  <sheetData>
    <row r="1" spans="1:18" ht="15.75" x14ac:dyDescent="0.25">
      <c r="A1" s="12"/>
      <c r="B1" s="22" t="s">
        <v>300</v>
      </c>
      <c r="C1" s="13" t="s">
        <v>274</v>
      </c>
      <c r="D1" s="13" t="s">
        <v>280</v>
      </c>
      <c r="E1" s="13" t="s">
        <v>281</v>
      </c>
      <c r="F1" s="13" t="s">
        <v>282</v>
      </c>
      <c r="G1" s="13" t="s">
        <v>295</v>
      </c>
      <c r="H1" s="13" t="s">
        <v>284</v>
      </c>
      <c r="I1" s="13" t="s">
        <v>285</v>
      </c>
      <c r="J1" s="13" t="s">
        <v>286</v>
      </c>
      <c r="K1" s="17" t="s">
        <v>287</v>
      </c>
      <c r="L1" s="13" t="s">
        <v>288</v>
      </c>
      <c r="M1" s="13" t="s">
        <v>289</v>
      </c>
      <c r="N1" s="13" t="s">
        <v>290</v>
      </c>
      <c r="O1" s="13" t="s">
        <v>291</v>
      </c>
      <c r="P1" s="13" t="s">
        <v>292</v>
      </c>
      <c r="Q1" s="13" t="s">
        <v>293</v>
      </c>
      <c r="R1" s="13"/>
    </row>
    <row r="2" spans="1:18" ht="15.75" x14ac:dyDescent="0.25">
      <c r="A2" s="12">
        <v>1</v>
      </c>
      <c r="B2">
        <v>1</v>
      </c>
      <c r="C2">
        <v>1</v>
      </c>
      <c r="D2">
        <v>1</v>
      </c>
      <c r="E2">
        <v>1</v>
      </c>
      <c r="F2">
        <v>2</v>
      </c>
      <c r="G2">
        <v>1</v>
      </c>
      <c r="H2">
        <v>1</v>
      </c>
      <c r="I2">
        <v>1</v>
      </c>
      <c r="J2">
        <v>1</v>
      </c>
      <c r="K2">
        <v>1</v>
      </c>
      <c r="L2">
        <v>1</v>
      </c>
      <c r="M2">
        <v>2</v>
      </c>
      <c r="N2">
        <v>2</v>
      </c>
      <c r="O2">
        <v>1</v>
      </c>
      <c r="P2">
        <v>1</v>
      </c>
      <c r="Q2" s="36">
        <v>1</v>
      </c>
    </row>
    <row r="3" spans="1:18" ht="15.75" x14ac:dyDescent="0.25">
      <c r="A3" s="12">
        <v>2</v>
      </c>
      <c r="B3">
        <v>1</v>
      </c>
      <c r="C3">
        <v>2</v>
      </c>
      <c r="D3">
        <v>1</v>
      </c>
      <c r="E3">
        <v>1</v>
      </c>
      <c r="F3">
        <v>2</v>
      </c>
      <c r="G3">
        <v>1</v>
      </c>
      <c r="H3">
        <v>1</v>
      </c>
      <c r="I3">
        <v>1</v>
      </c>
      <c r="J3">
        <v>1</v>
      </c>
      <c r="K3">
        <v>1</v>
      </c>
      <c r="L3">
        <v>2</v>
      </c>
      <c r="M3">
        <v>2</v>
      </c>
      <c r="N3">
        <v>3</v>
      </c>
      <c r="O3">
        <v>1</v>
      </c>
      <c r="P3">
        <v>1</v>
      </c>
      <c r="Q3" s="36">
        <v>1</v>
      </c>
    </row>
    <row r="4" spans="1:18" ht="15.75" x14ac:dyDescent="0.25">
      <c r="A4" s="12">
        <v>3</v>
      </c>
      <c r="B4">
        <v>1</v>
      </c>
      <c r="C4">
        <v>2</v>
      </c>
      <c r="D4">
        <v>1</v>
      </c>
      <c r="E4">
        <v>1</v>
      </c>
      <c r="F4">
        <v>4</v>
      </c>
      <c r="G4">
        <v>1</v>
      </c>
      <c r="H4">
        <v>2</v>
      </c>
      <c r="I4">
        <v>1</v>
      </c>
      <c r="J4">
        <v>1</v>
      </c>
      <c r="K4">
        <v>1</v>
      </c>
      <c r="L4">
        <v>2</v>
      </c>
      <c r="M4">
        <v>2</v>
      </c>
      <c r="N4">
        <v>4</v>
      </c>
      <c r="O4">
        <v>1</v>
      </c>
      <c r="P4">
        <v>2</v>
      </c>
      <c r="Q4" s="36">
        <v>1</v>
      </c>
    </row>
    <row r="5" spans="1:18" ht="15.75" x14ac:dyDescent="0.25">
      <c r="A5" s="12">
        <v>4</v>
      </c>
      <c r="B5">
        <v>1</v>
      </c>
      <c r="C5">
        <v>3</v>
      </c>
      <c r="D5">
        <v>1</v>
      </c>
      <c r="E5">
        <v>1</v>
      </c>
      <c r="F5">
        <v>5</v>
      </c>
      <c r="G5">
        <v>1</v>
      </c>
      <c r="H5">
        <v>2</v>
      </c>
      <c r="I5">
        <v>1</v>
      </c>
      <c r="J5">
        <v>1</v>
      </c>
      <c r="K5">
        <v>1</v>
      </c>
      <c r="L5">
        <v>3</v>
      </c>
      <c r="M5">
        <v>2</v>
      </c>
      <c r="N5">
        <v>4</v>
      </c>
      <c r="O5">
        <v>2</v>
      </c>
      <c r="P5">
        <v>2</v>
      </c>
      <c r="Q5" s="36">
        <v>1</v>
      </c>
    </row>
    <row r="6" spans="1:18" ht="15.75" x14ac:dyDescent="0.25">
      <c r="A6" s="12">
        <v>5</v>
      </c>
      <c r="B6">
        <v>1</v>
      </c>
      <c r="C6">
        <v>4</v>
      </c>
      <c r="D6">
        <v>1</v>
      </c>
      <c r="E6">
        <v>1</v>
      </c>
      <c r="F6">
        <v>6</v>
      </c>
      <c r="G6">
        <v>1</v>
      </c>
      <c r="H6">
        <v>2</v>
      </c>
      <c r="I6">
        <v>2</v>
      </c>
      <c r="J6">
        <v>2</v>
      </c>
      <c r="K6">
        <v>1</v>
      </c>
      <c r="L6">
        <v>5</v>
      </c>
      <c r="M6">
        <v>5</v>
      </c>
      <c r="N6">
        <v>5</v>
      </c>
      <c r="O6">
        <v>2</v>
      </c>
      <c r="P6">
        <v>2</v>
      </c>
      <c r="Q6" s="36">
        <v>2</v>
      </c>
    </row>
    <row r="7" spans="1:18" ht="15.75" x14ac:dyDescent="0.25">
      <c r="A7" s="12">
        <v>6</v>
      </c>
      <c r="B7">
        <v>2</v>
      </c>
      <c r="C7">
        <v>7</v>
      </c>
      <c r="D7">
        <v>2</v>
      </c>
      <c r="E7">
        <v>1</v>
      </c>
      <c r="F7">
        <v>8</v>
      </c>
      <c r="G7">
        <v>1</v>
      </c>
      <c r="H7">
        <v>2</v>
      </c>
      <c r="I7">
        <v>2</v>
      </c>
      <c r="J7">
        <v>2</v>
      </c>
      <c r="K7">
        <v>1</v>
      </c>
      <c r="L7">
        <v>13</v>
      </c>
      <c r="M7">
        <v>6</v>
      </c>
      <c r="N7">
        <v>5</v>
      </c>
      <c r="O7">
        <v>2</v>
      </c>
      <c r="P7">
        <v>2</v>
      </c>
      <c r="Q7" s="36">
        <v>2</v>
      </c>
    </row>
    <row r="8" spans="1:18" ht="15.75" x14ac:dyDescent="0.25">
      <c r="A8" s="12">
        <v>7</v>
      </c>
      <c r="B8">
        <v>2</v>
      </c>
      <c r="C8">
        <v>9</v>
      </c>
      <c r="D8">
        <v>2</v>
      </c>
      <c r="E8">
        <v>1</v>
      </c>
      <c r="F8">
        <v>9</v>
      </c>
      <c r="G8">
        <v>1</v>
      </c>
      <c r="H8">
        <v>2</v>
      </c>
      <c r="I8">
        <v>2</v>
      </c>
      <c r="J8">
        <v>3</v>
      </c>
      <c r="K8">
        <v>2</v>
      </c>
      <c r="L8">
        <v>14</v>
      </c>
      <c r="M8">
        <v>6</v>
      </c>
      <c r="N8">
        <v>8</v>
      </c>
      <c r="O8">
        <v>2</v>
      </c>
      <c r="P8">
        <v>2</v>
      </c>
      <c r="Q8" s="36">
        <v>2</v>
      </c>
    </row>
    <row r="9" spans="1:18" ht="15.75" x14ac:dyDescent="0.25">
      <c r="A9" s="12">
        <v>8</v>
      </c>
      <c r="B9">
        <v>2</v>
      </c>
      <c r="C9">
        <v>10</v>
      </c>
      <c r="D9">
        <v>2</v>
      </c>
      <c r="E9">
        <v>2</v>
      </c>
      <c r="F9">
        <v>9</v>
      </c>
      <c r="G9">
        <v>1</v>
      </c>
      <c r="H9">
        <v>2</v>
      </c>
      <c r="I9">
        <v>2</v>
      </c>
      <c r="J9">
        <v>3</v>
      </c>
      <c r="K9">
        <v>2</v>
      </c>
      <c r="L9">
        <v>18</v>
      </c>
      <c r="M9">
        <v>6</v>
      </c>
      <c r="N9">
        <v>10</v>
      </c>
      <c r="O9">
        <v>2</v>
      </c>
      <c r="P9">
        <v>4</v>
      </c>
      <c r="Q9" s="36">
        <v>3</v>
      </c>
    </row>
    <row r="10" spans="1:18" ht="15.75" x14ac:dyDescent="0.25">
      <c r="A10" s="12">
        <v>9</v>
      </c>
      <c r="B10">
        <v>2</v>
      </c>
      <c r="C10">
        <v>12</v>
      </c>
      <c r="D10">
        <v>3</v>
      </c>
      <c r="E10">
        <v>2</v>
      </c>
      <c r="F10">
        <v>10</v>
      </c>
      <c r="G10">
        <v>1</v>
      </c>
      <c r="H10">
        <v>3</v>
      </c>
      <c r="I10">
        <v>4</v>
      </c>
      <c r="J10">
        <v>3</v>
      </c>
      <c r="K10">
        <v>2</v>
      </c>
      <c r="L10">
        <v>21</v>
      </c>
      <c r="M10">
        <v>6</v>
      </c>
      <c r="N10">
        <v>10</v>
      </c>
      <c r="O10">
        <v>3</v>
      </c>
      <c r="P10">
        <v>4</v>
      </c>
      <c r="Q10" s="36">
        <v>3</v>
      </c>
    </row>
    <row r="11" spans="1:18" ht="15.75" x14ac:dyDescent="0.25">
      <c r="A11" s="12">
        <v>10</v>
      </c>
      <c r="B11">
        <v>2</v>
      </c>
      <c r="C11">
        <v>13</v>
      </c>
      <c r="D11">
        <v>3</v>
      </c>
      <c r="E11">
        <v>2</v>
      </c>
      <c r="F11">
        <v>10</v>
      </c>
      <c r="G11">
        <v>1</v>
      </c>
      <c r="H11">
        <v>3</v>
      </c>
      <c r="I11">
        <v>4</v>
      </c>
      <c r="J11">
        <v>3</v>
      </c>
      <c r="K11">
        <v>3</v>
      </c>
      <c r="L11">
        <v>22</v>
      </c>
      <c r="M11">
        <v>7</v>
      </c>
      <c r="N11">
        <v>11</v>
      </c>
      <c r="O11">
        <v>3</v>
      </c>
      <c r="P11">
        <v>5</v>
      </c>
      <c r="Q11" s="36">
        <v>3</v>
      </c>
    </row>
    <row r="12" spans="1:18" ht="15.75" x14ac:dyDescent="0.25">
      <c r="A12" s="12">
        <v>11</v>
      </c>
      <c r="B12">
        <v>3</v>
      </c>
      <c r="C12">
        <v>15</v>
      </c>
      <c r="D12">
        <v>3</v>
      </c>
      <c r="E12">
        <v>2</v>
      </c>
      <c r="F12">
        <v>11</v>
      </c>
      <c r="G12">
        <v>1</v>
      </c>
      <c r="H12">
        <v>4</v>
      </c>
      <c r="I12">
        <v>4</v>
      </c>
      <c r="J12">
        <v>3</v>
      </c>
      <c r="K12">
        <v>3</v>
      </c>
      <c r="L12">
        <v>27</v>
      </c>
      <c r="M12">
        <v>8</v>
      </c>
      <c r="N12">
        <v>11</v>
      </c>
      <c r="O12">
        <v>4</v>
      </c>
      <c r="P12">
        <v>5</v>
      </c>
      <c r="Q12" s="36">
        <v>5</v>
      </c>
    </row>
    <row r="13" spans="1:18" ht="15.75" x14ac:dyDescent="0.25">
      <c r="A13" s="12">
        <v>12</v>
      </c>
      <c r="B13">
        <v>3</v>
      </c>
      <c r="C13">
        <v>18</v>
      </c>
      <c r="D13">
        <v>3</v>
      </c>
      <c r="E13">
        <v>2</v>
      </c>
      <c r="F13">
        <v>12</v>
      </c>
      <c r="G13">
        <v>2</v>
      </c>
      <c r="H13">
        <v>4</v>
      </c>
      <c r="I13">
        <v>4</v>
      </c>
      <c r="J13">
        <v>4</v>
      </c>
      <c r="K13">
        <v>3</v>
      </c>
      <c r="L13">
        <v>27</v>
      </c>
      <c r="M13">
        <v>8</v>
      </c>
      <c r="N13">
        <v>11</v>
      </c>
      <c r="O13">
        <v>5</v>
      </c>
      <c r="P13">
        <v>5</v>
      </c>
      <c r="Q13" s="36">
        <v>5</v>
      </c>
    </row>
    <row r="14" spans="1:18" ht="15.75" x14ac:dyDescent="0.25">
      <c r="A14" s="12">
        <v>13</v>
      </c>
      <c r="B14">
        <v>3</v>
      </c>
      <c r="C14">
        <v>18</v>
      </c>
      <c r="D14">
        <v>3</v>
      </c>
      <c r="E14">
        <v>3</v>
      </c>
      <c r="F14">
        <v>12</v>
      </c>
      <c r="G14">
        <v>2</v>
      </c>
      <c r="H14">
        <v>4</v>
      </c>
      <c r="I14">
        <v>4</v>
      </c>
      <c r="J14">
        <v>4</v>
      </c>
      <c r="K14">
        <v>3</v>
      </c>
      <c r="L14">
        <v>31</v>
      </c>
      <c r="M14">
        <v>9</v>
      </c>
      <c r="N14">
        <v>12</v>
      </c>
      <c r="O14">
        <v>5</v>
      </c>
      <c r="P14">
        <v>5</v>
      </c>
      <c r="Q14" s="36">
        <v>6</v>
      </c>
    </row>
    <row r="15" spans="1:18" ht="15.75" x14ac:dyDescent="0.25">
      <c r="A15" s="12">
        <v>14</v>
      </c>
      <c r="B15">
        <v>4</v>
      </c>
      <c r="C15">
        <v>20</v>
      </c>
      <c r="D15">
        <v>4</v>
      </c>
      <c r="E15">
        <v>3</v>
      </c>
      <c r="F15">
        <v>16</v>
      </c>
      <c r="G15">
        <v>2</v>
      </c>
      <c r="H15">
        <v>5</v>
      </c>
      <c r="I15">
        <v>5</v>
      </c>
      <c r="J15">
        <v>4</v>
      </c>
      <c r="K15">
        <v>3</v>
      </c>
      <c r="L15">
        <v>32</v>
      </c>
      <c r="M15">
        <v>11</v>
      </c>
      <c r="N15">
        <v>14</v>
      </c>
      <c r="O15">
        <v>6</v>
      </c>
      <c r="P15">
        <v>6</v>
      </c>
      <c r="Q15" s="36">
        <v>7</v>
      </c>
    </row>
    <row r="16" spans="1:18" ht="15.75" x14ac:dyDescent="0.25">
      <c r="A16" s="12">
        <v>15</v>
      </c>
      <c r="B16">
        <v>4</v>
      </c>
      <c r="C16">
        <v>20</v>
      </c>
      <c r="D16">
        <v>4</v>
      </c>
      <c r="E16">
        <v>3</v>
      </c>
      <c r="F16">
        <v>17</v>
      </c>
      <c r="G16">
        <v>2</v>
      </c>
      <c r="H16">
        <v>5</v>
      </c>
      <c r="I16">
        <v>6</v>
      </c>
      <c r="J16">
        <v>4</v>
      </c>
      <c r="K16">
        <v>4</v>
      </c>
      <c r="L16">
        <v>32</v>
      </c>
      <c r="M16">
        <v>12</v>
      </c>
      <c r="N16">
        <v>15</v>
      </c>
      <c r="O16">
        <v>6</v>
      </c>
      <c r="P16">
        <v>6</v>
      </c>
      <c r="Q16" s="36">
        <v>8</v>
      </c>
    </row>
    <row r="17" spans="1:24" ht="15.75" x14ac:dyDescent="0.25">
      <c r="A17" s="12">
        <v>16</v>
      </c>
      <c r="B17">
        <v>4</v>
      </c>
      <c r="C17">
        <v>22</v>
      </c>
      <c r="D17">
        <v>4</v>
      </c>
      <c r="E17">
        <v>3</v>
      </c>
      <c r="F17">
        <v>18</v>
      </c>
      <c r="G17">
        <v>2</v>
      </c>
      <c r="H17">
        <v>5</v>
      </c>
      <c r="I17">
        <v>6</v>
      </c>
      <c r="J17">
        <v>5</v>
      </c>
      <c r="K17">
        <v>4</v>
      </c>
      <c r="L17">
        <v>36</v>
      </c>
      <c r="M17">
        <v>13</v>
      </c>
      <c r="N17">
        <v>16</v>
      </c>
      <c r="O17">
        <v>7</v>
      </c>
      <c r="P17">
        <v>7</v>
      </c>
      <c r="Q17" s="36">
        <v>10</v>
      </c>
    </row>
    <row r="18" spans="1:24" ht="15.75" x14ac:dyDescent="0.25">
      <c r="A18" s="12">
        <v>17</v>
      </c>
      <c r="B18">
        <v>5</v>
      </c>
      <c r="C18">
        <v>22</v>
      </c>
      <c r="D18">
        <v>4</v>
      </c>
      <c r="E18">
        <v>3</v>
      </c>
      <c r="F18">
        <v>18</v>
      </c>
      <c r="G18">
        <v>2</v>
      </c>
      <c r="H18">
        <v>5</v>
      </c>
      <c r="I18">
        <v>6</v>
      </c>
      <c r="J18">
        <v>6</v>
      </c>
      <c r="K18">
        <v>4</v>
      </c>
      <c r="L18">
        <v>36</v>
      </c>
      <c r="M18">
        <v>15</v>
      </c>
      <c r="N18">
        <v>18</v>
      </c>
      <c r="O18">
        <v>7</v>
      </c>
      <c r="P18">
        <v>7</v>
      </c>
      <c r="Q18" s="36">
        <v>10</v>
      </c>
    </row>
    <row r="19" spans="1:24" ht="15.75" x14ac:dyDescent="0.25">
      <c r="A19" s="12">
        <v>18</v>
      </c>
      <c r="B19">
        <v>5</v>
      </c>
      <c r="C19">
        <v>26</v>
      </c>
      <c r="D19">
        <v>4</v>
      </c>
      <c r="E19">
        <v>4</v>
      </c>
      <c r="F19">
        <v>18</v>
      </c>
      <c r="G19">
        <v>2</v>
      </c>
      <c r="H19">
        <v>6</v>
      </c>
      <c r="I19">
        <v>6</v>
      </c>
      <c r="J19">
        <v>6</v>
      </c>
      <c r="K19">
        <v>4</v>
      </c>
      <c r="L19">
        <v>38</v>
      </c>
      <c r="M19">
        <v>16</v>
      </c>
      <c r="N19">
        <v>18</v>
      </c>
      <c r="O19">
        <v>8</v>
      </c>
      <c r="P19">
        <v>8</v>
      </c>
      <c r="Q19" s="36">
        <v>10</v>
      </c>
    </row>
    <row r="20" spans="1:24" ht="15.75" x14ac:dyDescent="0.25">
      <c r="A20" s="12">
        <v>19</v>
      </c>
      <c r="B20">
        <v>5</v>
      </c>
      <c r="C20">
        <v>26</v>
      </c>
      <c r="D20">
        <v>4</v>
      </c>
      <c r="E20">
        <v>4</v>
      </c>
      <c r="F20">
        <v>19</v>
      </c>
      <c r="G20">
        <v>2</v>
      </c>
      <c r="H20">
        <v>7</v>
      </c>
      <c r="I20">
        <v>7</v>
      </c>
      <c r="J20">
        <v>7</v>
      </c>
      <c r="K20">
        <v>4</v>
      </c>
      <c r="L20">
        <v>38</v>
      </c>
      <c r="M20">
        <v>16</v>
      </c>
      <c r="N20">
        <v>19</v>
      </c>
      <c r="O20">
        <v>8</v>
      </c>
      <c r="P20">
        <v>8</v>
      </c>
      <c r="Q20" s="36">
        <v>12</v>
      </c>
    </row>
    <row r="21" spans="1:24" ht="15.75" x14ac:dyDescent="0.25">
      <c r="A21" s="12">
        <v>20</v>
      </c>
      <c r="B21">
        <v>6</v>
      </c>
      <c r="C21">
        <v>27</v>
      </c>
      <c r="D21">
        <v>4</v>
      </c>
      <c r="E21">
        <v>4</v>
      </c>
      <c r="F21">
        <v>20</v>
      </c>
      <c r="G21">
        <v>2</v>
      </c>
      <c r="H21">
        <v>7</v>
      </c>
      <c r="I21">
        <v>7</v>
      </c>
      <c r="J21">
        <v>7</v>
      </c>
      <c r="K21">
        <v>4</v>
      </c>
      <c r="L21">
        <v>39</v>
      </c>
      <c r="M21">
        <v>16</v>
      </c>
      <c r="N21">
        <v>21</v>
      </c>
      <c r="O21">
        <v>11</v>
      </c>
      <c r="P21">
        <v>8</v>
      </c>
      <c r="Q21" s="36">
        <v>14</v>
      </c>
    </row>
    <row r="22" spans="1:24" ht="15.75" x14ac:dyDescent="0.25">
      <c r="A22" s="12">
        <v>21</v>
      </c>
      <c r="B22">
        <v>6</v>
      </c>
      <c r="C22">
        <v>27</v>
      </c>
      <c r="D22">
        <v>4</v>
      </c>
      <c r="E22">
        <v>5</v>
      </c>
      <c r="F22">
        <v>21</v>
      </c>
      <c r="G22">
        <v>3</v>
      </c>
      <c r="H22">
        <v>8</v>
      </c>
      <c r="I22">
        <v>8</v>
      </c>
      <c r="J22">
        <v>7</v>
      </c>
      <c r="K22">
        <v>5</v>
      </c>
      <c r="L22">
        <v>40</v>
      </c>
      <c r="M22">
        <v>19</v>
      </c>
      <c r="N22">
        <v>22</v>
      </c>
      <c r="O22">
        <v>12</v>
      </c>
      <c r="P22">
        <v>8</v>
      </c>
      <c r="Q22" s="36">
        <v>14</v>
      </c>
    </row>
    <row r="23" spans="1:24" ht="15.75" x14ac:dyDescent="0.25">
      <c r="A23" s="12">
        <v>22</v>
      </c>
      <c r="B23">
        <v>6</v>
      </c>
      <c r="C23">
        <v>31</v>
      </c>
      <c r="D23">
        <v>4</v>
      </c>
      <c r="E23">
        <v>5</v>
      </c>
      <c r="F23">
        <v>22</v>
      </c>
      <c r="G23">
        <v>3</v>
      </c>
      <c r="H23">
        <v>9</v>
      </c>
      <c r="I23">
        <v>8</v>
      </c>
      <c r="J23">
        <v>7</v>
      </c>
      <c r="K23">
        <v>5</v>
      </c>
      <c r="L23">
        <v>43</v>
      </c>
      <c r="M23">
        <v>20</v>
      </c>
      <c r="N23">
        <v>22</v>
      </c>
      <c r="O23">
        <v>12</v>
      </c>
      <c r="P23">
        <v>8</v>
      </c>
      <c r="Q23" s="36">
        <v>15</v>
      </c>
      <c r="W23" s="14"/>
      <c r="X23" s="14"/>
    </row>
    <row r="24" spans="1:24" ht="15.75" x14ac:dyDescent="0.25">
      <c r="A24" s="12">
        <v>23</v>
      </c>
      <c r="B24">
        <v>7</v>
      </c>
      <c r="C24">
        <v>31</v>
      </c>
      <c r="D24">
        <v>4</v>
      </c>
      <c r="E24">
        <v>5</v>
      </c>
      <c r="F24">
        <v>22</v>
      </c>
      <c r="G24">
        <v>3</v>
      </c>
      <c r="H24">
        <v>10</v>
      </c>
      <c r="I24">
        <v>8</v>
      </c>
      <c r="J24">
        <v>7</v>
      </c>
      <c r="K24">
        <v>5</v>
      </c>
      <c r="L24">
        <v>44</v>
      </c>
      <c r="M24">
        <v>22</v>
      </c>
      <c r="N24">
        <v>24</v>
      </c>
      <c r="O24">
        <v>12</v>
      </c>
      <c r="P24">
        <v>8</v>
      </c>
      <c r="Q24" s="36">
        <v>17</v>
      </c>
      <c r="W24" s="14"/>
      <c r="X24" s="14"/>
    </row>
    <row r="25" spans="1:24" ht="15.75" x14ac:dyDescent="0.25">
      <c r="A25" s="12">
        <v>24</v>
      </c>
      <c r="B25">
        <v>7</v>
      </c>
      <c r="C25">
        <v>33</v>
      </c>
      <c r="D25">
        <v>5</v>
      </c>
      <c r="E25">
        <v>5</v>
      </c>
      <c r="F25">
        <v>26</v>
      </c>
      <c r="G25">
        <v>3</v>
      </c>
      <c r="H25">
        <v>10</v>
      </c>
      <c r="I25">
        <v>8</v>
      </c>
      <c r="J25">
        <v>7</v>
      </c>
      <c r="K25">
        <v>6</v>
      </c>
      <c r="L25">
        <v>45</v>
      </c>
      <c r="M25">
        <v>25</v>
      </c>
      <c r="N25">
        <v>25</v>
      </c>
      <c r="O25">
        <v>13</v>
      </c>
      <c r="P25">
        <v>9</v>
      </c>
      <c r="Q25" s="36">
        <v>20</v>
      </c>
      <c r="W25" s="14"/>
      <c r="X25" s="14"/>
    </row>
    <row r="26" spans="1:24" ht="15.75" x14ac:dyDescent="0.25">
      <c r="A26" s="12">
        <v>25</v>
      </c>
      <c r="B26">
        <v>7</v>
      </c>
      <c r="C26">
        <v>35</v>
      </c>
      <c r="D26">
        <v>6</v>
      </c>
      <c r="E26">
        <v>5</v>
      </c>
      <c r="F26">
        <v>27</v>
      </c>
      <c r="G26">
        <v>3</v>
      </c>
      <c r="H26">
        <v>10</v>
      </c>
      <c r="I26">
        <v>8</v>
      </c>
      <c r="J26">
        <v>8</v>
      </c>
      <c r="K26">
        <v>7</v>
      </c>
      <c r="L26">
        <v>51</v>
      </c>
      <c r="M26">
        <v>25</v>
      </c>
      <c r="N26">
        <v>25</v>
      </c>
      <c r="O26">
        <v>13</v>
      </c>
      <c r="P26">
        <v>9</v>
      </c>
      <c r="Q26" s="36">
        <v>27</v>
      </c>
      <c r="W26" s="14"/>
      <c r="X26" s="14"/>
    </row>
    <row r="27" spans="1:24" ht="15.75" x14ac:dyDescent="0.25">
      <c r="A27" s="12">
        <v>26</v>
      </c>
      <c r="B27">
        <v>8</v>
      </c>
      <c r="C27">
        <v>35</v>
      </c>
      <c r="D27">
        <v>6</v>
      </c>
      <c r="E27">
        <v>5</v>
      </c>
      <c r="F27">
        <v>28</v>
      </c>
      <c r="G27">
        <v>3</v>
      </c>
      <c r="H27">
        <v>11</v>
      </c>
      <c r="I27">
        <v>8</v>
      </c>
      <c r="J27">
        <v>8</v>
      </c>
      <c r="K27">
        <v>7</v>
      </c>
      <c r="L27">
        <v>51</v>
      </c>
      <c r="M27">
        <v>27</v>
      </c>
      <c r="N27">
        <v>26</v>
      </c>
      <c r="O27">
        <v>14</v>
      </c>
      <c r="P27">
        <v>10</v>
      </c>
      <c r="Q27" s="36">
        <v>28</v>
      </c>
      <c r="W27" s="14"/>
      <c r="X27" s="14"/>
    </row>
    <row r="28" spans="1:24" ht="15.75" x14ac:dyDescent="0.25">
      <c r="A28" s="12">
        <v>27</v>
      </c>
      <c r="B28">
        <v>8</v>
      </c>
      <c r="C28">
        <v>36</v>
      </c>
      <c r="D28">
        <v>6</v>
      </c>
      <c r="E28">
        <v>6</v>
      </c>
      <c r="F28">
        <v>28</v>
      </c>
      <c r="G28">
        <v>4</v>
      </c>
      <c r="H28">
        <v>11</v>
      </c>
      <c r="I28">
        <v>8</v>
      </c>
      <c r="J28">
        <v>9</v>
      </c>
      <c r="K28">
        <v>7</v>
      </c>
      <c r="L28">
        <v>51</v>
      </c>
      <c r="M28">
        <v>31</v>
      </c>
      <c r="N28">
        <v>30</v>
      </c>
      <c r="O28">
        <v>15</v>
      </c>
      <c r="P28">
        <v>10</v>
      </c>
      <c r="Q28" s="36">
        <v>29</v>
      </c>
      <c r="W28" s="14"/>
      <c r="X28" s="14"/>
    </row>
    <row r="29" spans="1:24" ht="15.75" x14ac:dyDescent="0.25">
      <c r="A29" s="12">
        <v>28</v>
      </c>
      <c r="B29">
        <v>9</v>
      </c>
      <c r="C29">
        <v>36</v>
      </c>
      <c r="D29">
        <v>6</v>
      </c>
      <c r="E29">
        <v>6</v>
      </c>
      <c r="F29">
        <v>29</v>
      </c>
      <c r="G29">
        <v>4</v>
      </c>
      <c r="H29">
        <v>13</v>
      </c>
      <c r="I29">
        <v>9</v>
      </c>
      <c r="J29">
        <v>9</v>
      </c>
      <c r="K29">
        <v>7</v>
      </c>
      <c r="L29">
        <v>52</v>
      </c>
      <c r="M29">
        <v>31</v>
      </c>
      <c r="N29">
        <v>32</v>
      </c>
      <c r="O29">
        <v>15</v>
      </c>
      <c r="P29">
        <v>10</v>
      </c>
      <c r="Q29" s="36">
        <v>30</v>
      </c>
      <c r="W29" s="14"/>
      <c r="X29" s="14"/>
    </row>
    <row r="30" spans="1:24" ht="15.75" x14ac:dyDescent="0.25">
      <c r="A30" s="12">
        <v>29</v>
      </c>
      <c r="B30">
        <v>9</v>
      </c>
      <c r="C30">
        <v>37</v>
      </c>
      <c r="D30">
        <v>7</v>
      </c>
      <c r="E30">
        <v>7</v>
      </c>
      <c r="F30">
        <v>31</v>
      </c>
      <c r="G30">
        <v>4</v>
      </c>
      <c r="H30">
        <v>13</v>
      </c>
      <c r="I30">
        <v>9</v>
      </c>
      <c r="J30">
        <v>9</v>
      </c>
      <c r="K30">
        <v>8</v>
      </c>
      <c r="L30">
        <v>52</v>
      </c>
      <c r="M30">
        <v>31</v>
      </c>
      <c r="N30">
        <v>35</v>
      </c>
      <c r="O30">
        <v>16</v>
      </c>
      <c r="P30">
        <v>11</v>
      </c>
      <c r="Q30" s="36">
        <v>30</v>
      </c>
      <c r="W30" s="14"/>
      <c r="X30" s="14"/>
    </row>
    <row r="31" spans="1:24" ht="15.75" x14ac:dyDescent="0.25">
      <c r="A31" s="12">
        <v>30</v>
      </c>
      <c r="B31">
        <v>10</v>
      </c>
      <c r="C31">
        <v>38</v>
      </c>
      <c r="D31">
        <v>7</v>
      </c>
      <c r="E31">
        <v>7</v>
      </c>
      <c r="F31">
        <v>31</v>
      </c>
      <c r="G31">
        <v>4</v>
      </c>
      <c r="H31">
        <v>14</v>
      </c>
      <c r="I31">
        <v>9</v>
      </c>
      <c r="J31">
        <v>9</v>
      </c>
      <c r="K31">
        <v>9</v>
      </c>
      <c r="L31">
        <v>55</v>
      </c>
      <c r="M31">
        <v>35</v>
      </c>
      <c r="N31">
        <v>35</v>
      </c>
      <c r="O31">
        <v>17</v>
      </c>
      <c r="P31">
        <v>12</v>
      </c>
      <c r="Q31" s="36">
        <v>31</v>
      </c>
      <c r="W31" s="14"/>
      <c r="X31" s="14"/>
    </row>
    <row r="32" spans="1:24" ht="15.75" x14ac:dyDescent="0.25">
      <c r="A32" s="12">
        <v>31</v>
      </c>
      <c r="B32">
        <v>11</v>
      </c>
      <c r="C32">
        <v>39</v>
      </c>
      <c r="D32">
        <v>7</v>
      </c>
      <c r="E32">
        <v>7</v>
      </c>
      <c r="F32">
        <v>36</v>
      </c>
      <c r="G32">
        <v>4</v>
      </c>
      <c r="H32">
        <v>14</v>
      </c>
      <c r="I32">
        <v>10</v>
      </c>
      <c r="J32">
        <v>9</v>
      </c>
      <c r="K32">
        <v>9</v>
      </c>
      <c r="L32">
        <v>55</v>
      </c>
      <c r="M32">
        <v>42</v>
      </c>
      <c r="N32">
        <v>36</v>
      </c>
      <c r="O32">
        <v>20</v>
      </c>
      <c r="P32">
        <v>12</v>
      </c>
      <c r="Q32" s="36">
        <v>31</v>
      </c>
      <c r="W32" s="14"/>
      <c r="X32" s="14"/>
    </row>
    <row r="33" spans="1:24" ht="15.75" x14ac:dyDescent="0.25">
      <c r="A33" s="12">
        <v>32</v>
      </c>
      <c r="B33">
        <v>12</v>
      </c>
      <c r="C33">
        <v>44</v>
      </c>
      <c r="D33">
        <v>7</v>
      </c>
      <c r="E33">
        <v>7</v>
      </c>
      <c r="F33">
        <v>36</v>
      </c>
      <c r="G33">
        <v>4</v>
      </c>
      <c r="H33">
        <v>15</v>
      </c>
      <c r="I33">
        <v>10</v>
      </c>
      <c r="J33">
        <v>9</v>
      </c>
      <c r="K33">
        <v>9</v>
      </c>
      <c r="L33">
        <v>56</v>
      </c>
      <c r="M33">
        <v>43</v>
      </c>
      <c r="N33">
        <v>39</v>
      </c>
      <c r="O33">
        <v>23</v>
      </c>
      <c r="P33">
        <v>13</v>
      </c>
      <c r="Q33" s="36">
        <v>32</v>
      </c>
      <c r="W33" s="14"/>
      <c r="X33" s="14"/>
    </row>
    <row r="34" spans="1:24" ht="15.75" x14ac:dyDescent="0.25">
      <c r="A34" s="12">
        <v>33</v>
      </c>
      <c r="B34">
        <v>12</v>
      </c>
      <c r="C34">
        <v>44</v>
      </c>
      <c r="D34">
        <v>8</v>
      </c>
      <c r="E34">
        <v>7</v>
      </c>
      <c r="F34">
        <v>41</v>
      </c>
      <c r="G34">
        <v>4</v>
      </c>
      <c r="H34">
        <v>15</v>
      </c>
      <c r="I34">
        <v>10</v>
      </c>
      <c r="J34">
        <v>10</v>
      </c>
      <c r="K34">
        <v>10</v>
      </c>
      <c r="L34">
        <v>56</v>
      </c>
      <c r="M34">
        <v>45</v>
      </c>
      <c r="N34">
        <v>40</v>
      </c>
      <c r="O34">
        <v>25</v>
      </c>
      <c r="P34">
        <v>13</v>
      </c>
      <c r="Q34" s="36">
        <v>34</v>
      </c>
      <c r="W34" s="14"/>
      <c r="X34" s="14"/>
    </row>
    <row r="35" spans="1:24" ht="15.75" x14ac:dyDescent="0.25">
      <c r="A35" s="12">
        <v>34</v>
      </c>
      <c r="B35">
        <v>12</v>
      </c>
      <c r="C35">
        <v>45</v>
      </c>
      <c r="D35">
        <v>8</v>
      </c>
      <c r="E35">
        <v>9</v>
      </c>
      <c r="F35">
        <v>43</v>
      </c>
      <c r="G35">
        <v>5</v>
      </c>
      <c r="H35">
        <v>15</v>
      </c>
      <c r="I35">
        <v>10</v>
      </c>
      <c r="J35">
        <v>10</v>
      </c>
      <c r="K35">
        <v>10</v>
      </c>
      <c r="L35">
        <v>57</v>
      </c>
      <c r="M35">
        <v>45</v>
      </c>
      <c r="N35">
        <v>40</v>
      </c>
      <c r="O35">
        <v>25</v>
      </c>
      <c r="P35">
        <v>13</v>
      </c>
      <c r="Q35" s="36">
        <v>38</v>
      </c>
      <c r="W35" s="14"/>
      <c r="X35" s="14"/>
    </row>
    <row r="36" spans="1:24" ht="15.75" x14ac:dyDescent="0.25">
      <c r="A36" s="12">
        <v>35</v>
      </c>
      <c r="B36">
        <v>14</v>
      </c>
      <c r="C36">
        <v>45</v>
      </c>
      <c r="D36">
        <v>8</v>
      </c>
      <c r="E36">
        <v>9</v>
      </c>
      <c r="F36">
        <v>44</v>
      </c>
      <c r="G36">
        <v>5</v>
      </c>
      <c r="H36">
        <v>17</v>
      </c>
      <c r="I36">
        <v>10</v>
      </c>
      <c r="J36">
        <v>11</v>
      </c>
      <c r="K36">
        <v>10</v>
      </c>
      <c r="L36">
        <v>57</v>
      </c>
      <c r="M36">
        <v>47</v>
      </c>
      <c r="N36">
        <v>41</v>
      </c>
      <c r="O36">
        <v>26</v>
      </c>
      <c r="P36">
        <v>13</v>
      </c>
      <c r="Q36" s="36">
        <v>43</v>
      </c>
      <c r="W36" s="14"/>
      <c r="X36" s="14"/>
    </row>
    <row r="37" spans="1:24" ht="15.75" x14ac:dyDescent="0.25">
      <c r="A37" s="12">
        <v>36</v>
      </c>
      <c r="B37">
        <v>15</v>
      </c>
      <c r="C37">
        <v>48</v>
      </c>
      <c r="D37">
        <v>9</v>
      </c>
      <c r="E37">
        <v>10</v>
      </c>
      <c r="F37">
        <v>49</v>
      </c>
      <c r="G37">
        <v>5</v>
      </c>
      <c r="H37">
        <v>17</v>
      </c>
      <c r="I37">
        <v>10</v>
      </c>
      <c r="J37">
        <v>11</v>
      </c>
      <c r="K37">
        <v>10</v>
      </c>
      <c r="L37">
        <v>59</v>
      </c>
      <c r="M37">
        <v>52</v>
      </c>
      <c r="N37">
        <v>41</v>
      </c>
      <c r="O37">
        <v>28</v>
      </c>
      <c r="P37">
        <v>14</v>
      </c>
      <c r="Q37" s="36">
        <v>46</v>
      </c>
      <c r="W37" s="14"/>
      <c r="X37" s="14"/>
    </row>
    <row r="38" spans="1:24" ht="15.75" x14ac:dyDescent="0.25">
      <c r="A38" s="12">
        <v>37</v>
      </c>
      <c r="B38">
        <v>16</v>
      </c>
      <c r="C38">
        <v>55</v>
      </c>
      <c r="D38">
        <v>9</v>
      </c>
      <c r="E38">
        <v>11</v>
      </c>
      <c r="F38">
        <v>53</v>
      </c>
      <c r="G38">
        <v>5</v>
      </c>
      <c r="H38">
        <v>20</v>
      </c>
      <c r="I38">
        <v>11</v>
      </c>
      <c r="J38">
        <v>11</v>
      </c>
      <c r="K38">
        <v>10</v>
      </c>
      <c r="L38">
        <v>60</v>
      </c>
      <c r="M38">
        <v>53</v>
      </c>
      <c r="N38">
        <v>42</v>
      </c>
      <c r="O38">
        <v>29</v>
      </c>
      <c r="P38">
        <v>14</v>
      </c>
      <c r="Q38" s="36">
        <v>46</v>
      </c>
      <c r="W38" s="14"/>
      <c r="X38" s="14"/>
    </row>
    <row r="39" spans="1:24" ht="15.75" x14ac:dyDescent="0.25">
      <c r="A39" s="12">
        <v>38</v>
      </c>
      <c r="B39">
        <v>17</v>
      </c>
      <c r="C39">
        <v>55</v>
      </c>
      <c r="D39">
        <v>9</v>
      </c>
      <c r="E39">
        <v>11</v>
      </c>
      <c r="F39">
        <v>53</v>
      </c>
      <c r="G39">
        <v>5</v>
      </c>
      <c r="H39">
        <v>20</v>
      </c>
      <c r="I39">
        <v>11</v>
      </c>
      <c r="J39">
        <v>11</v>
      </c>
      <c r="K39">
        <v>10</v>
      </c>
      <c r="L39">
        <v>61</v>
      </c>
      <c r="M39">
        <v>54</v>
      </c>
      <c r="N39">
        <v>42</v>
      </c>
      <c r="O39">
        <v>31</v>
      </c>
      <c r="P39">
        <v>14</v>
      </c>
      <c r="Q39" s="36">
        <v>48</v>
      </c>
      <c r="W39" s="14"/>
      <c r="X39" s="14"/>
    </row>
    <row r="40" spans="1:24" ht="15.75" x14ac:dyDescent="0.25">
      <c r="A40" s="12">
        <v>39</v>
      </c>
      <c r="B40">
        <v>19</v>
      </c>
      <c r="C40">
        <v>57</v>
      </c>
      <c r="D40">
        <v>9</v>
      </c>
      <c r="E40">
        <v>11</v>
      </c>
      <c r="F40">
        <v>59</v>
      </c>
      <c r="G40">
        <v>5</v>
      </c>
      <c r="H40">
        <v>20</v>
      </c>
      <c r="I40">
        <v>12</v>
      </c>
      <c r="J40">
        <v>12</v>
      </c>
      <c r="K40">
        <v>11</v>
      </c>
      <c r="L40">
        <v>62</v>
      </c>
      <c r="M40">
        <v>56</v>
      </c>
      <c r="N40">
        <v>43</v>
      </c>
      <c r="O40">
        <v>31</v>
      </c>
      <c r="P40">
        <v>14</v>
      </c>
      <c r="Q40" s="36">
        <v>49</v>
      </c>
      <c r="W40" s="14"/>
      <c r="X40" s="14"/>
    </row>
    <row r="41" spans="1:24" ht="15.75" x14ac:dyDescent="0.25">
      <c r="A41" s="12">
        <v>40</v>
      </c>
      <c r="B41">
        <v>20</v>
      </c>
      <c r="C41">
        <v>62</v>
      </c>
      <c r="D41">
        <v>9</v>
      </c>
      <c r="E41">
        <v>11</v>
      </c>
      <c r="F41">
        <v>61</v>
      </c>
      <c r="G41">
        <v>5</v>
      </c>
      <c r="H41">
        <v>21</v>
      </c>
      <c r="I41">
        <v>12</v>
      </c>
      <c r="J41">
        <v>13</v>
      </c>
      <c r="K41">
        <v>11</v>
      </c>
      <c r="L41">
        <v>62</v>
      </c>
      <c r="M41">
        <v>58</v>
      </c>
      <c r="N41">
        <v>44</v>
      </c>
      <c r="O41">
        <v>32</v>
      </c>
      <c r="P41">
        <v>14</v>
      </c>
      <c r="Q41" s="36">
        <v>55</v>
      </c>
      <c r="W41" s="14"/>
      <c r="X41" s="14"/>
    </row>
    <row r="42" spans="1:24" ht="15.75" x14ac:dyDescent="0.25">
      <c r="A42" s="12">
        <v>41</v>
      </c>
      <c r="B42">
        <v>20</v>
      </c>
      <c r="C42">
        <v>65</v>
      </c>
      <c r="D42">
        <v>10</v>
      </c>
      <c r="E42">
        <v>11</v>
      </c>
      <c r="F42">
        <v>62</v>
      </c>
      <c r="G42">
        <v>5</v>
      </c>
      <c r="H42">
        <v>23</v>
      </c>
      <c r="I42">
        <v>12</v>
      </c>
      <c r="J42">
        <v>14</v>
      </c>
      <c r="K42">
        <v>12</v>
      </c>
      <c r="L42">
        <v>63</v>
      </c>
      <c r="M42">
        <v>64</v>
      </c>
      <c r="N42">
        <v>47</v>
      </c>
      <c r="O42">
        <v>32</v>
      </c>
      <c r="P42">
        <v>15</v>
      </c>
      <c r="Q42" s="36">
        <v>56</v>
      </c>
      <c r="W42" s="14"/>
      <c r="X42" s="14"/>
    </row>
    <row r="43" spans="1:24" ht="15.75" x14ac:dyDescent="0.25">
      <c r="A43" s="12">
        <v>42</v>
      </c>
      <c r="B43">
        <v>20</v>
      </c>
      <c r="C43">
        <v>68</v>
      </c>
      <c r="D43">
        <v>10</v>
      </c>
      <c r="E43">
        <v>12</v>
      </c>
      <c r="F43">
        <v>64</v>
      </c>
      <c r="G43">
        <v>5</v>
      </c>
      <c r="H43">
        <v>24</v>
      </c>
      <c r="I43">
        <v>12</v>
      </c>
      <c r="J43">
        <v>15</v>
      </c>
      <c r="K43">
        <v>12</v>
      </c>
      <c r="L43">
        <v>65</v>
      </c>
      <c r="M43">
        <v>69</v>
      </c>
      <c r="N43">
        <v>49</v>
      </c>
      <c r="O43">
        <v>33</v>
      </c>
      <c r="P43">
        <v>15</v>
      </c>
      <c r="Q43" s="36">
        <v>58</v>
      </c>
      <c r="W43" s="14"/>
      <c r="X43" s="14"/>
    </row>
    <row r="44" spans="1:24" ht="15.75" x14ac:dyDescent="0.25">
      <c r="A44" s="12">
        <v>43</v>
      </c>
      <c r="B44">
        <v>21</v>
      </c>
      <c r="C44">
        <v>69</v>
      </c>
      <c r="D44">
        <v>10</v>
      </c>
      <c r="E44">
        <v>12</v>
      </c>
      <c r="F44">
        <v>65</v>
      </c>
      <c r="G44">
        <v>5</v>
      </c>
      <c r="H44">
        <v>25</v>
      </c>
      <c r="I44">
        <v>12</v>
      </c>
      <c r="J44">
        <v>16</v>
      </c>
      <c r="K44">
        <v>12</v>
      </c>
      <c r="L44">
        <v>65</v>
      </c>
      <c r="M44">
        <v>70</v>
      </c>
      <c r="N44">
        <v>49</v>
      </c>
      <c r="O44">
        <v>33</v>
      </c>
      <c r="P44">
        <v>16</v>
      </c>
      <c r="Q44" s="36">
        <v>59</v>
      </c>
      <c r="W44" s="14"/>
      <c r="X44" s="14"/>
    </row>
    <row r="45" spans="1:24" ht="15.75" x14ac:dyDescent="0.25">
      <c r="A45" s="12">
        <v>44</v>
      </c>
      <c r="B45">
        <v>21</v>
      </c>
      <c r="C45">
        <v>72</v>
      </c>
      <c r="D45">
        <v>11</v>
      </c>
      <c r="E45">
        <v>12</v>
      </c>
      <c r="F45">
        <v>65</v>
      </c>
      <c r="G45">
        <v>6</v>
      </c>
      <c r="H45">
        <v>28</v>
      </c>
      <c r="I45">
        <v>13</v>
      </c>
      <c r="J45">
        <v>16</v>
      </c>
      <c r="K45">
        <v>13</v>
      </c>
      <c r="L45">
        <v>66</v>
      </c>
      <c r="M45">
        <v>76</v>
      </c>
      <c r="N45">
        <v>53</v>
      </c>
      <c r="O45">
        <v>34</v>
      </c>
      <c r="P45">
        <v>16</v>
      </c>
      <c r="Q45" s="36">
        <v>60</v>
      </c>
      <c r="W45" s="14"/>
      <c r="X45" s="14"/>
    </row>
    <row r="46" spans="1:24" ht="15.75" x14ac:dyDescent="0.25">
      <c r="A46" s="12">
        <v>45</v>
      </c>
      <c r="B46">
        <v>22</v>
      </c>
      <c r="C46">
        <v>73</v>
      </c>
      <c r="D46">
        <v>13</v>
      </c>
      <c r="E46">
        <v>12</v>
      </c>
      <c r="F46">
        <v>66</v>
      </c>
      <c r="G46">
        <v>6</v>
      </c>
      <c r="H46">
        <v>28</v>
      </c>
      <c r="I46">
        <v>13</v>
      </c>
      <c r="J46">
        <v>17</v>
      </c>
      <c r="K46">
        <v>14</v>
      </c>
      <c r="L46">
        <v>67</v>
      </c>
      <c r="M46">
        <v>77</v>
      </c>
      <c r="N46">
        <v>53</v>
      </c>
      <c r="O46">
        <v>34</v>
      </c>
      <c r="P46">
        <v>16</v>
      </c>
      <c r="Q46" s="36">
        <v>60</v>
      </c>
      <c r="W46" s="14"/>
      <c r="X46" s="14"/>
    </row>
    <row r="47" spans="1:24" ht="15.75" x14ac:dyDescent="0.25">
      <c r="A47" s="12">
        <v>46</v>
      </c>
      <c r="B47">
        <v>23</v>
      </c>
      <c r="C47">
        <v>74</v>
      </c>
      <c r="D47">
        <v>13</v>
      </c>
      <c r="E47">
        <v>12</v>
      </c>
      <c r="F47">
        <v>67</v>
      </c>
      <c r="G47">
        <v>6</v>
      </c>
      <c r="H47">
        <v>30</v>
      </c>
      <c r="I47">
        <v>14</v>
      </c>
      <c r="J47">
        <v>17</v>
      </c>
      <c r="K47">
        <v>14</v>
      </c>
      <c r="L47">
        <v>67</v>
      </c>
      <c r="M47">
        <v>80</v>
      </c>
      <c r="N47">
        <v>55</v>
      </c>
      <c r="O47">
        <v>35</v>
      </c>
      <c r="P47">
        <v>17</v>
      </c>
      <c r="Q47" s="36">
        <v>61</v>
      </c>
      <c r="W47" s="14"/>
      <c r="X47" s="14"/>
    </row>
    <row r="48" spans="1:24" ht="15.75" x14ac:dyDescent="0.25">
      <c r="A48" s="12">
        <v>47</v>
      </c>
      <c r="B48">
        <v>24</v>
      </c>
      <c r="C48">
        <v>75</v>
      </c>
      <c r="D48">
        <v>13</v>
      </c>
      <c r="E48">
        <v>12</v>
      </c>
      <c r="F48">
        <v>68</v>
      </c>
      <c r="G48">
        <v>7</v>
      </c>
      <c r="H48">
        <v>33</v>
      </c>
      <c r="I48">
        <v>14</v>
      </c>
      <c r="J48">
        <v>18</v>
      </c>
      <c r="K48">
        <v>14</v>
      </c>
      <c r="L48">
        <v>69</v>
      </c>
      <c r="M48">
        <v>81</v>
      </c>
      <c r="N48">
        <v>56</v>
      </c>
      <c r="O48">
        <v>37</v>
      </c>
      <c r="P48">
        <v>17</v>
      </c>
      <c r="Q48" s="36">
        <v>66</v>
      </c>
      <c r="W48" s="14"/>
      <c r="X48" s="14"/>
    </row>
    <row r="49" spans="1:24" ht="15.75" x14ac:dyDescent="0.25">
      <c r="A49" s="12">
        <v>48</v>
      </c>
      <c r="B49">
        <v>24</v>
      </c>
      <c r="C49">
        <v>77</v>
      </c>
      <c r="D49">
        <v>14</v>
      </c>
      <c r="E49">
        <v>14</v>
      </c>
      <c r="F49">
        <v>73</v>
      </c>
      <c r="G49">
        <v>7</v>
      </c>
      <c r="H49">
        <v>35</v>
      </c>
      <c r="I49">
        <v>15</v>
      </c>
      <c r="J49">
        <v>18</v>
      </c>
      <c r="K49">
        <v>14</v>
      </c>
      <c r="L49">
        <v>70</v>
      </c>
      <c r="M49">
        <v>82</v>
      </c>
      <c r="N49">
        <v>58</v>
      </c>
      <c r="O49">
        <v>38</v>
      </c>
      <c r="P49">
        <v>17</v>
      </c>
      <c r="Q49" s="36">
        <v>67</v>
      </c>
      <c r="W49" s="14"/>
      <c r="X49" s="14"/>
    </row>
    <row r="50" spans="1:24" ht="15.75" x14ac:dyDescent="0.25">
      <c r="A50" s="12">
        <v>49</v>
      </c>
      <c r="B50">
        <v>25</v>
      </c>
      <c r="C50">
        <v>77</v>
      </c>
      <c r="D50">
        <v>14</v>
      </c>
      <c r="E50">
        <v>14</v>
      </c>
      <c r="F50">
        <v>74</v>
      </c>
      <c r="G50">
        <v>8</v>
      </c>
      <c r="H50">
        <v>36</v>
      </c>
      <c r="I50">
        <v>15</v>
      </c>
      <c r="J50">
        <v>19</v>
      </c>
      <c r="K50">
        <v>14</v>
      </c>
      <c r="L50">
        <v>70</v>
      </c>
      <c r="M50">
        <v>84</v>
      </c>
      <c r="N50">
        <v>61</v>
      </c>
      <c r="O50">
        <v>39</v>
      </c>
      <c r="P50">
        <v>18</v>
      </c>
      <c r="Q50" s="36">
        <v>67</v>
      </c>
      <c r="W50" s="14"/>
      <c r="X50" s="14"/>
    </row>
    <row r="51" spans="1:24" ht="15.75" x14ac:dyDescent="0.25">
      <c r="A51" s="12">
        <v>50</v>
      </c>
      <c r="B51">
        <v>26</v>
      </c>
      <c r="C51">
        <v>78</v>
      </c>
      <c r="D51">
        <v>16</v>
      </c>
      <c r="E51">
        <v>15</v>
      </c>
      <c r="F51">
        <v>75</v>
      </c>
      <c r="G51">
        <v>8</v>
      </c>
      <c r="H51">
        <v>36</v>
      </c>
      <c r="I51">
        <v>15</v>
      </c>
      <c r="J51">
        <v>19</v>
      </c>
      <c r="K51">
        <v>14</v>
      </c>
      <c r="L51">
        <v>71</v>
      </c>
      <c r="M51">
        <v>85</v>
      </c>
      <c r="N51">
        <v>62</v>
      </c>
      <c r="O51">
        <v>39</v>
      </c>
      <c r="P51">
        <v>19</v>
      </c>
      <c r="Q51" s="36">
        <v>68</v>
      </c>
      <c r="W51" s="14"/>
      <c r="X51" s="14"/>
    </row>
    <row r="52" spans="1:24" ht="15.75" x14ac:dyDescent="0.25">
      <c r="A52" s="12">
        <v>51</v>
      </c>
      <c r="B52">
        <v>28</v>
      </c>
      <c r="C52">
        <v>78</v>
      </c>
      <c r="D52">
        <v>17</v>
      </c>
      <c r="E52">
        <v>16</v>
      </c>
      <c r="F52">
        <v>76</v>
      </c>
      <c r="G52">
        <v>8</v>
      </c>
      <c r="H52">
        <v>41</v>
      </c>
      <c r="I52">
        <v>15</v>
      </c>
      <c r="J52">
        <v>19</v>
      </c>
      <c r="K52">
        <v>15</v>
      </c>
      <c r="L52">
        <v>72</v>
      </c>
      <c r="M52">
        <v>85</v>
      </c>
      <c r="N52">
        <v>63</v>
      </c>
      <c r="O52">
        <v>39</v>
      </c>
      <c r="P52">
        <v>20</v>
      </c>
      <c r="Q52" s="36">
        <v>69</v>
      </c>
      <c r="W52" s="14"/>
      <c r="X52" s="14"/>
    </row>
    <row r="53" spans="1:24" ht="15.75" x14ac:dyDescent="0.25">
      <c r="A53" s="12">
        <v>52</v>
      </c>
      <c r="B53">
        <v>29</v>
      </c>
      <c r="C53">
        <v>80</v>
      </c>
      <c r="D53">
        <v>17</v>
      </c>
      <c r="E53">
        <v>16</v>
      </c>
      <c r="F53">
        <v>77</v>
      </c>
      <c r="G53">
        <v>8</v>
      </c>
      <c r="H53">
        <v>41</v>
      </c>
      <c r="I53">
        <v>15</v>
      </c>
      <c r="J53">
        <v>20</v>
      </c>
      <c r="K53">
        <v>17</v>
      </c>
      <c r="L53">
        <v>75</v>
      </c>
      <c r="M53">
        <v>87</v>
      </c>
      <c r="N53">
        <v>64</v>
      </c>
      <c r="O53">
        <v>40</v>
      </c>
      <c r="P53">
        <v>20</v>
      </c>
      <c r="Q53" s="36">
        <v>70</v>
      </c>
      <c r="W53" s="14"/>
      <c r="X53" s="14"/>
    </row>
    <row r="54" spans="1:24" ht="15.75" x14ac:dyDescent="0.25">
      <c r="A54" s="12">
        <v>53</v>
      </c>
      <c r="B54">
        <v>29</v>
      </c>
      <c r="C54">
        <v>83</v>
      </c>
      <c r="D54">
        <v>18</v>
      </c>
      <c r="E54">
        <v>19</v>
      </c>
      <c r="F54">
        <v>77</v>
      </c>
      <c r="G54">
        <v>8</v>
      </c>
      <c r="H54">
        <v>41</v>
      </c>
      <c r="I54">
        <v>16</v>
      </c>
      <c r="J54">
        <v>21</v>
      </c>
      <c r="K54">
        <v>20</v>
      </c>
      <c r="L54">
        <v>78</v>
      </c>
      <c r="M54">
        <v>88</v>
      </c>
      <c r="N54">
        <v>66</v>
      </c>
      <c r="O54">
        <v>41</v>
      </c>
      <c r="P54">
        <v>21</v>
      </c>
      <c r="Q54" s="36">
        <v>71</v>
      </c>
      <c r="W54" s="14"/>
      <c r="X54" s="14"/>
    </row>
    <row r="55" spans="1:24" ht="15.75" x14ac:dyDescent="0.25">
      <c r="A55" s="12">
        <v>54</v>
      </c>
      <c r="B55">
        <v>31</v>
      </c>
      <c r="C55">
        <v>83</v>
      </c>
      <c r="D55">
        <v>18</v>
      </c>
      <c r="E55">
        <v>20</v>
      </c>
      <c r="F55">
        <v>81</v>
      </c>
      <c r="G55">
        <v>9</v>
      </c>
      <c r="H55">
        <v>42</v>
      </c>
      <c r="I55">
        <v>18</v>
      </c>
      <c r="J55">
        <v>21</v>
      </c>
      <c r="K55">
        <v>22</v>
      </c>
      <c r="L55">
        <v>79</v>
      </c>
      <c r="M55">
        <v>90</v>
      </c>
      <c r="N55">
        <v>69</v>
      </c>
      <c r="O55">
        <v>43</v>
      </c>
      <c r="P55">
        <v>25</v>
      </c>
      <c r="Q55" s="36">
        <v>72</v>
      </c>
      <c r="W55" s="14"/>
      <c r="X55" s="14"/>
    </row>
    <row r="56" spans="1:24" ht="15.75" x14ac:dyDescent="0.25">
      <c r="A56" s="12">
        <v>55</v>
      </c>
      <c r="B56">
        <v>32</v>
      </c>
      <c r="C56">
        <v>87</v>
      </c>
      <c r="D56">
        <v>19</v>
      </c>
      <c r="E56">
        <v>22</v>
      </c>
      <c r="F56">
        <v>83</v>
      </c>
      <c r="G56">
        <v>9</v>
      </c>
      <c r="H56">
        <v>47</v>
      </c>
      <c r="I56">
        <v>18</v>
      </c>
      <c r="J56">
        <v>22</v>
      </c>
      <c r="K56">
        <v>23</v>
      </c>
      <c r="L56">
        <v>80</v>
      </c>
      <c r="M56">
        <v>90</v>
      </c>
      <c r="N56">
        <v>69</v>
      </c>
      <c r="O56">
        <v>46</v>
      </c>
      <c r="P56">
        <v>25</v>
      </c>
      <c r="Q56" s="36">
        <v>74</v>
      </c>
      <c r="W56" s="14"/>
      <c r="X56" s="14"/>
    </row>
    <row r="57" spans="1:24" ht="15.75" x14ac:dyDescent="0.25">
      <c r="A57" s="12">
        <v>56</v>
      </c>
      <c r="B57">
        <v>32</v>
      </c>
      <c r="C57">
        <v>88</v>
      </c>
      <c r="D57">
        <v>20</v>
      </c>
      <c r="E57">
        <v>22</v>
      </c>
      <c r="F57">
        <v>83</v>
      </c>
      <c r="G57">
        <v>10</v>
      </c>
      <c r="H57">
        <v>47</v>
      </c>
      <c r="I57">
        <v>20</v>
      </c>
      <c r="J57">
        <v>26</v>
      </c>
      <c r="K57">
        <v>24</v>
      </c>
      <c r="L57">
        <v>83</v>
      </c>
      <c r="M57">
        <v>93</v>
      </c>
      <c r="N57">
        <v>73</v>
      </c>
      <c r="O57">
        <v>47</v>
      </c>
      <c r="P57">
        <v>25</v>
      </c>
      <c r="Q57" s="36">
        <v>75</v>
      </c>
      <c r="W57" s="14"/>
      <c r="X57" s="14"/>
    </row>
    <row r="58" spans="1:24" ht="15.75" x14ac:dyDescent="0.25">
      <c r="A58" s="12">
        <v>57</v>
      </c>
      <c r="B58">
        <v>33</v>
      </c>
      <c r="C58">
        <v>89</v>
      </c>
      <c r="D58">
        <v>21</v>
      </c>
      <c r="E58">
        <v>25</v>
      </c>
      <c r="F58">
        <v>86</v>
      </c>
      <c r="G58">
        <v>10</v>
      </c>
      <c r="H58">
        <v>48</v>
      </c>
      <c r="I58">
        <v>21</v>
      </c>
      <c r="J58">
        <v>27</v>
      </c>
      <c r="K58">
        <v>28</v>
      </c>
      <c r="L58">
        <v>84</v>
      </c>
      <c r="M58">
        <v>94</v>
      </c>
      <c r="N58">
        <v>77</v>
      </c>
      <c r="O58">
        <v>47</v>
      </c>
      <c r="P58">
        <v>27</v>
      </c>
      <c r="Q58" s="36">
        <v>76</v>
      </c>
      <c r="W58" s="14"/>
      <c r="X58" s="14"/>
    </row>
    <row r="59" spans="1:24" ht="15.75" x14ac:dyDescent="0.25">
      <c r="A59" s="12">
        <v>58</v>
      </c>
      <c r="B59">
        <v>36</v>
      </c>
      <c r="C59">
        <v>90</v>
      </c>
      <c r="D59">
        <v>21</v>
      </c>
      <c r="E59">
        <v>25</v>
      </c>
      <c r="F59">
        <v>87</v>
      </c>
      <c r="G59">
        <v>10</v>
      </c>
      <c r="H59">
        <v>49</v>
      </c>
      <c r="I59">
        <v>21</v>
      </c>
      <c r="J59">
        <v>27</v>
      </c>
      <c r="K59">
        <v>29</v>
      </c>
      <c r="L59">
        <v>85</v>
      </c>
      <c r="M59">
        <v>95</v>
      </c>
      <c r="N59">
        <v>78</v>
      </c>
      <c r="O59">
        <v>48</v>
      </c>
      <c r="P59">
        <v>27</v>
      </c>
      <c r="Q59" s="36">
        <v>77</v>
      </c>
      <c r="W59" s="14"/>
      <c r="X59" s="14"/>
    </row>
    <row r="60" spans="1:24" ht="15.75" x14ac:dyDescent="0.25">
      <c r="A60" s="12">
        <v>59</v>
      </c>
      <c r="B60">
        <v>36</v>
      </c>
      <c r="C60">
        <v>90</v>
      </c>
      <c r="D60">
        <v>21</v>
      </c>
      <c r="E60">
        <v>26</v>
      </c>
      <c r="F60">
        <v>90</v>
      </c>
      <c r="G60">
        <v>10</v>
      </c>
      <c r="H60">
        <v>50</v>
      </c>
      <c r="I60">
        <v>21</v>
      </c>
      <c r="J60">
        <v>29</v>
      </c>
      <c r="K60">
        <v>32</v>
      </c>
      <c r="L60">
        <v>86</v>
      </c>
      <c r="M60">
        <v>98</v>
      </c>
      <c r="N60">
        <v>79</v>
      </c>
      <c r="O60">
        <v>49</v>
      </c>
      <c r="P60">
        <v>29</v>
      </c>
      <c r="Q60" s="36">
        <v>78</v>
      </c>
      <c r="W60" s="14"/>
      <c r="X60" s="14"/>
    </row>
    <row r="61" spans="1:24" ht="15.75" x14ac:dyDescent="0.25">
      <c r="A61" s="12">
        <v>60</v>
      </c>
      <c r="B61">
        <v>37</v>
      </c>
      <c r="C61">
        <v>90</v>
      </c>
      <c r="D61">
        <v>21</v>
      </c>
      <c r="E61">
        <v>26</v>
      </c>
      <c r="F61">
        <v>92</v>
      </c>
      <c r="G61">
        <v>11</v>
      </c>
      <c r="H61">
        <v>51</v>
      </c>
      <c r="I61">
        <v>21</v>
      </c>
      <c r="J61">
        <v>30</v>
      </c>
      <c r="K61">
        <v>35</v>
      </c>
      <c r="L61">
        <v>86</v>
      </c>
      <c r="M61">
        <v>99</v>
      </c>
      <c r="N61">
        <v>83</v>
      </c>
      <c r="O61">
        <v>49</v>
      </c>
      <c r="P61">
        <v>29</v>
      </c>
      <c r="Q61" s="36">
        <v>79</v>
      </c>
      <c r="W61" s="14"/>
      <c r="X61" s="14"/>
    </row>
    <row r="62" spans="1:24" ht="15.75" x14ac:dyDescent="0.25">
      <c r="A62" s="12">
        <v>61</v>
      </c>
      <c r="B62">
        <v>38</v>
      </c>
      <c r="C62">
        <v>91</v>
      </c>
      <c r="D62">
        <v>22</v>
      </c>
      <c r="E62">
        <v>27</v>
      </c>
      <c r="F62">
        <v>92</v>
      </c>
      <c r="G62">
        <v>11</v>
      </c>
      <c r="H62">
        <v>52</v>
      </c>
      <c r="I62">
        <v>21</v>
      </c>
      <c r="J62">
        <v>30</v>
      </c>
      <c r="K62">
        <v>36</v>
      </c>
      <c r="L62">
        <v>88</v>
      </c>
      <c r="M62">
        <v>99</v>
      </c>
      <c r="N62">
        <v>84</v>
      </c>
      <c r="O62">
        <v>49</v>
      </c>
      <c r="P62">
        <v>30</v>
      </c>
      <c r="Q62" s="36">
        <v>79</v>
      </c>
      <c r="W62" s="14"/>
      <c r="X62" s="14"/>
    </row>
    <row r="63" spans="1:24" ht="15.75" x14ac:dyDescent="0.25">
      <c r="A63" s="12">
        <v>62</v>
      </c>
      <c r="B63">
        <v>40</v>
      </c>
      <c r="C63">
        <v>92</v>
      </c>
      <c r="D63">
        <v>22</v>
      </c>
      <c r="E63">
        <v>28</v>
      </c>
      <c r="F63">
        <v>94</v>
      </c>
      <c r="G63">
        <v>12</v>
      </c>
      <c r="H63">
        <v>52</v>
      </c>
      <c r="I63">
        <v>22</v>
      </c>
      <c r="J63">
        <v>31</v>
      </c>
      <c r="K63">
        <v>36</v>
      </c>
      <c r="L63">
        <v>93</v>
      </c>
      <c r="M63">
        <v>101</v>
      </c>
      <c r="N63">
        <v>87</v>
      </c>
      <c r="O63">
        <v>53</v>
      </c>
      <c r="P63">
        <v>31</v>
      </c>
      <c r="Q63" s="36">
        <v>81</v>
      </c>
      <c r="W63" s="14"/>
      <c r="X63" s="14"/>
    </row>
    <row r="64" spans="1:24" ht="15.75" x14ac:dyDescent="0.25">
      <c r="A64" s="12">
        <v>63</v>
      </c>
      <c r="B64">
        <v>42</v>
      </c>
      <c r="C64">
        <v>92</v>
      </c>
      <c r="D64">
        <v>22</v>
      </c>
      <c r="E64">
        <v>29</v>
      </c>
      <c r="F64">
        <v>95</v>
      </c>
      <c r="G64">
        <v>12</v>
      </c>
      <c r="H64">
        <v>54</v>
      </c>
      <c r="I64">
        <v>23</v>
      </c>
      <c r="J64">
        <v>37</v>
      </c>
      <c r="K64">
        <v>38</v>
      </c>
      <c r="L64">
        <v>93</v>
      </c>
      <c r="M64">
        <v>102</v>
      </c>
      <c r="N64">
        <v>87</v>
      </c>
      <c r="O64">
        <v>53</v>
      </c>
      <c r="P64">
        <v>33</v>
      </c>
      <c r="Q64" s="36">
        <v>81</v>
      </c>
      <c r="W64" s="14"/>
      <c r="X64" s="14"/>
    </row>
    <row r="65" spans="1:24" ht="15.75" x14ac:dyDescent="0.25">
      <c r="A65" s="12">
        <v>64</v>
      </c>
      <c r="B65">
        <v>42</v>
      </c>
      <c r="C65">
        <v>92</v>
      </c>
      <c r="D65">
        <v>23</v>
      </c>
      <c r="E65">
        <v>31</v>
      </c>
      <c r="F65">
        <v>96</v>
      </c>
      <c r="G65">
        <v>12</v>
      </c>
      <c r="H65">
        <v>55</v>
      </c>
      <c r="I65">
        <v>23</v>
      </c>
      <c r="J65">
        <v>37</v>
      </c>
      <c r="K65">
        <v>44</v>
      </c>
      <c r="L65">
        <v>94</v>
      </c>
      <c r="M65">
        <v>103</v>
      </c>
      <c r="N65">
        <v>92</v>
      </c>
      <c r="O65">
        <v>54</v>
      </c>
      <c r="P65">
        <v>34</v>
      </c>
      <c r="Q65" s="36">
        <v>82</v>
      </c>
      <c r="W65" s="14"/>
      <c r="X65" s="14"/>
    </row>
    <row r="66" spans="1:24" ht="15.75" x14ac:dyDescent="0.25">
      <c r="A66" s="12">
        <v>65</v>
      </c>
      <c r="B66">
        <v>52</v>
      </c>
      <c r="C66">
        <v>93</v>
      </c>
      <c r="D66">
        <v>26</v>
      </c>
      <c r="E66">
        <v>34</v>
      </c>
      <c r="F66">
        <v>96</v>
      </c>
      <c r="G66">
        <v>12</v>
      </c>
      <c r="H66">
        <v>58</v>
      </c>
      <c r="I66">
        <v>24</v>
      </c>
      <c r="J66">
        <v>39</v>
      </c>
      <c r="K66">
        <v>45</v>
      </c>
      <c r="L66">
        <v>96</v>
      </c>
      <c r="M66">
        <v>104</v>
      </c>
      <c r="N66">
        <v>93</v>
      </c>
      <c r="O66">
        <v>55</v>
      </c>
      <c r="P66">
        <v>36</v>
      </c>
      <c r="Q66" s="36">
        <v>84</v>
      </c>
      <c r="W66" s="14"/>
      <c r="X66" s="14"/>
    </row>
    <row r="67" spans="1:24" ht="15.75" x14ac:dyDescent="0.25">
      <c r="A67" s="12">
        <v>66</v>
      </c>
      <c r="B67">
        <v>52</v>
      </c>
      <c r="C67">
        <v>94</v>
      </c>
      <c r="D67">
        <v>26</v>
      </c>
      <c r="E67">
        <v>38</v>
      </c>
      <c r="F67">
        <v>96</v>
      </c>
      <c r="G67">
        <v>13</v>
      </c>
      <c r="H67">
        <v>59</v>
      </c>
      <c r="I67">
        <v>24</v>
      </c>
      <c r="J67">
        <v>40</v>
      </c>
      <c r="K67">
        <v>48</v>
      </c>
      <c r="L67">
        <v>97</v>
      </c>
      <c r="M67">
        <v>105</v>
      </c>
      <c r="N67">
        <v>94</v>
      </c>
      <c r="O67">
        <v>60</v>
      </c>
      <c r="P67">
        <v>36</v>
      </c>
      <c r="Q67" s="36">
        <v>85</v>
      </c>
      <c r="W67" s="14"/>
      <c r="X67" s="14"/>
    </row>
    <row r="68" spans="1:24" ht="15.75" x14ac:dyDescent="0.25">
      <c r="A68" s="12">
        <v>67</v>
      </c>
      <c r="B68">
        <v>52</v>
      </c>
      <c r="C68">
        <v>94</v>
      </c>
      <c r="D68">
        <v>28</v>
      </c>
      <c r="E68">
        <v>43</v>
      </c>
      <c r="F68">
        <v>96</v>
      </c>
      <c r="G68">
        <v>13</v>
      </c>
      <c r="H68">
        <v>60</v>
      </c>
      <c r="I68">
        <v>26</v>
      </c>
      <c r="J68">
        <v>41</v>
      </c>
      <c r="K68">
        <v>49</v>
      </c>
      <c r="L68">
        <v>97</v>
      </c>
      <c r="M68">
        <v>107</v>
      </c>
      <c r="N68">
        <v>94</v>
      </c>
      <c r="O68">
        <v>62</v>
      </c>
      <c r="P68">
        <v>37</v>
      </c>
      <c r="Q68" s="36">
        <v>86</v>
      </c>
      <c r="W68" s="14"/>
      <c r="X68" s="14"/>
    </row>
    <row r="69" spans="1:24" ht="15.75" x14ac:dyDescent="0.25">
      <c r="A69" s="12">
        <v>68</v>
      </c>
      <c r="B69">
        <v>54</v>
      </c>
      <c r="C69">
        <v>100</v>
      </c>
      <c r="D69">
        <v>29</v>
      </c>
      <c r="E69">
        <v>44</v>
      </c>
      <c r="F69">
        <v>96</v>
      </c>
      <c r="G69">
        <v>13</v>
      </c>
      <c r="H69">
        <v>60</v>
      </c>
      <c r="I69">
        <v>26</v>
      </c>
      <c r="J69">
        <v>43</v>
      </c>
      <c r="K69">
        <v>50</v>
      </c>
      <c r="L69">
        <v>100</v>
      </c>
      <c r="M69">
        <v>107</v>
      </c>
      <c r="N69">
        <v>95</v>
      </c>
      <c r="O69">
        <v>62</v>
      </c>
      <c r="P69">
        <v>40</v>
      </c>
      <c r="Q69" s="36">
        <v>88</v>
      </c>
      <c r="W69" s="14"/>
      <c r="X69" s="14"/>
    </row>
    <row r="70" spans="1:24" ht="15.75" x14ac:dyDescent="0.25">
      <c r="A70" s="12">
        <v>69</v>
      </c>
      <c r="B70">
        <v>54</v>
      </c>
      <c r="C70">
        <v>100</v>
      </c>
      <c r="D70">
        <v>29</v>
      </c>
      <c r="E70">
        <v>45</v>
      </c>
      <c r="F70">
        <v>97</v>
      </c>
      <c r="G70">
        <v>14</v>
      </c>
      <c r="H70">
        <v>60</v>
      </c>
      <c r="I70">
        <v>27</v>
      </c>
      <c r="J70">
        <v>43</v>
      </c>
      <c r="K70">
        <v>50</v>
      </c>
      <c r="L70">
        <v>100</v>
      </c>
      <c r="M70">
        <v>110</v>
      </c>
      <c r="N70">
        <v>95</v>
      </c>
      <c r="O70">
        <v>64</v>
      </c>
      <c r="P70">
        <v>45</v>
      </c>
      <c r="Q70" s="36">
        <v>89</v>
      </c>
      <c r="W70" s="14"/>
      <c r="X70" s="14"/>
    </row>
    <row r="71" spans="1:24" ht="15.75" x14ac:dyDescent="0.25">
      <c r="A71" s="12">
        <v>70</v>
      </c>
      <c r="B71">
        <v>54</v>
      </c>
      <c r="C71">
        <v>102</v>
      </c>
      <c r="D71">
        <v>31</v>
      </c>
      <c r="E71">
        <v>52</v>
      </c>
      <c r="F71">
        <v>99</v>
      </c>
      <c r="G71">
        <v>14</v>
      </c>
      <c r="H71">
        <v>61</v>
      </c>
      <c r="I71">
        <v>27</v>
      </c>
      <c r="J71">
        <v>46</v>
      </c>
      <c r="K71">
        <v>53</v>
      </c>
      <c r="L71">
        <v>100</v>
      </c>
      <c r="M71">
        <v>110</v>
      </c>
      <c r="N71">
        <v>96</v>
      </c>
      <c r="O71">
        <v>72</v>
      </c>
      <c r="P71">
        <v>45</v>
      </c>
      <c r="Q71" s="36">
        <v>91</v>
      </c>
      <c r="W71" s="14"/>
      <c r="X71" s="14"/>
    </row>
    <row r="72" spans="1:24" ht="15.75" x14ac:dyDescent="0.25">
      <c r="A72" s="12">
        <v>71</v>
      </c>
      <c r="B72">
        <v>58</v>
      </c>
      <c r="C72">
        <v>103</v>
      </c>
      <c r="D72">
        <v>32</v>
      </c>
      <c r="E72">
        <v>53</v>
      </c>
      <c r="F72">
        <v>99</v>
      </c>
      <c r="G72">
        <v>14</v>
      </c>
      <c r="H72">
        <v>61</v>
      </c>
      <c r="I72">
        <v>28</v>
      </c>
      <c r="J72">
        <v>47</v>
      </c>
      <c r="K72">
        <v>55</v>
      </c>
      <c r="L72">
        <v>103</v>
      </c>
      <c r="M72">
        <v>110</v>
      </c>
      <c r="N72">
        <v>99</v>
      </c>
      <c r="O72">
        <v>72</v>
      </c>
      <c r="P72">
        <v>48</v>
      </c>
      <c r="Q72" s="36">
        <v>92</v>
      </c>
      <c r="W72" s="14"/>
      <c r="X72" s="14"/>
    </row>
    <row r="73" spans="1:24" ht="15.75" x14ac:dyDescent="0.25">
      <c r="A73" s="12">
        <v>72</v>
      </c>
      <c r="B73">
        <v>61</v>
      </c>
      <c r="C73">
        <v>103</v>
      </c>
      <c r="D73">
        <v>32</v>
      </c>
      <c r="E73">
        <v>54</v>
      </c>
      <c r="F73">
        <v>100</v>
      </c>
      <c r="G73">
        <v>15</v>
      </c>
      <c r="H73">
        <v>64</v>
      </c>
      <c r="I73">
        <v>30</v>
      </c>
      <c r="J73">
        <v>50</v>
      </c>
      <c r="K73">
        <v>56</v>
      </c>
      <c r="L73">
        <v>103</v>
      </c>
      <c r="M73">
        <v>111</v>
      </c>
      <c r="N73">
        <v>103</v>
      </c>
      <c r="O73">
        <v>72</v>
      </c>
      <c r="P73">
        <v>48</v>
      </c>
      <c r="Q73" s="36">
        <v>93</v>
      </c>
      <c r="W73" s="14"/>
      <c r="X73" s="14"/>
    </row>
    <row r="74" spans="1:24" ht="15.75" x14ac:dyDescent="0.25">
      <c r="A74" s="12">
        <v>73</v>
      </c>
      <c r="B74">
        <v>64</v>
      </c>
      <c r="C74">
        <v>103</v>
      </c>
      <c r="D74">
        <v>34</v>
      </c>
      <c r="E74">
        <v>55</v>
      </c>
      <c r="F74">
        <v>100</v>
      </c>
      <c r="G74">
        <v>16</v>
      </c>
      <c r="H74">
        <v>66</v>
      </c>
      <c r="I74">
        <v>31</v>
      </c>
      <c r="J74">
        <v>52</v>
      </c>
      <c r="K74">
        <v>58</v>
      </c>
      <c r="L74">
        <v>105</v>
      </c>
      <c r="M74">
        <v>111</v>
      </c>
      <c r="N74">
        <v>103</v>
      </c>
      <c r="O74">
        <v>74</v>
      </c>
      <c r="P74">
        <v>50</v>
      </c>
      <c r="Q74" s="36">
        <v>97</v>
      </c>
      <c r="W74" s="14"/>
      <c r="X74" s="14"/>
    </row>
    <row r="75" spans="1:24" ht="15.75" x14ac:dyDescent="0.25">
      <c r="A75" s="12">
        <v>74</v>
      </c>
      <c r="B75">
        <v>65</v>
      </c>
      <c r="C75">
        <v>104</v>
      </c>
      <c r="D75">
        <v>37</v>
      </c>
      <c r="E75">
        <v>55</v>
      </c>
      <c r="F75">
        <v>101</v>
      </c>
      <c r="G75">
        <v>16</v>
      </c>
      <c r="H75">
        <v>67</v>
      </c>
      <c r="I75">
        <v>31</v>
      </c>
      <c r="J75">
        <v>57</v>
      </c>
      <c r="K75">
        <v>61</v>
      </c>
      <c r="L75">
        <v>109</v>
      </c>
      <c r="M75">
        <v>111</v>
      </c>
      <c r="N75">
        <v>104</v>
      </c>
      <c r="O75">
        <v>74</v>
      </c>
      <c r="P75">
        <v>50</v>
      </c>
      <c r="Q75" s="36">
        <v>98</v>
      </c>
      <c r="W75" s="14"/>
      <c r="X75" s="14"/>
    </row>
    <row r="76" spans="1:24" ht="15.75" x14ac:dyDescent="0.25">
      <c r="A76" s="12">
        <v>75</v>
      </c>
      <c r="B76">
        <v>66</v>
      </c>
      <c r="C76">
        <v>104</v>
      </c>
      <c r="D76">
        <v>38</v>
      </c>
      <c r="E76">
        <v>59</v>
      </c>
      <c r="F76">
        <v>102</v>
      </c>
      <c r="G76">
        <v>17</v>
      </c>
      <c r="H76">
        <v>68</v>
      </c>
      <c r="I76">
        <v>33</v>
      </c>
      <c r="J76">
        <v>59</v>
      </c>
      <c r="K76">
        <v>63</v>
      </c>
      <c r="L76">
        <v>110</v>
      </c>
      <c r="M76">
        <v>111</v>
      </c>
      <c r="N76">
        <v>108</v>
      </c>
      <c r="O76">
        <v>82</v>
      </c>
      <c r="P76">
        <v>52</v>
      </c>
      <c r="Q76" s="36">
        <v>100</v>
      </c>
      <c r="W76" s="14"/>
      <c r="X76" s="14"/>
    </row>
    <row r="77" spans="1:24" ht="15.75" x14ac:dyDescent="0.25">
      <c r="A77" s="12">
        <v>76</v>
      </c>
      <c r="B77">
        <v>68</v>
      </c>
      <c r="C77">
        <v>104</v>
      </c>
      <c r="D77">
        <v>46</v>
      </c>
      <c r="E77">
        <v>59</v>
      </c>
      <c r="F77">
        <v>102</v>
      </c>
      <c r="G77">
        <v>17</v>
      </c>
      <c r="H77">
        <v>71</v>
      </c>
      <c r="I77">
        <v>34</v>
      </c>
      <c r="J77">
        <v>62</v>
      </c>
      <c r="K77">
        <v>65</v>
      </c>
      <c r="L77">
        <v>114</v>
      </c>
      <c r="M77">
        <v>116</v>
      </c>
      <c r="N77">
        <v>110</v>
      </c>
      <c r="O77">
        <v>83</v>
      </c>
      <c r="P77">
        <v>59</v>
      </c>
      <c r="Q77" s="36">
        <v>101</v>
      </c>
      <c r="W77" s="14"/>
      <c r="X77" s="14"/>
    </row>
    <row r="78" spans="1:24" ht="15.75" x14ac:dyDescent="0.25">
      <c r="A78" s="12">
        <v>77</v>
      </c>
      <c r="B78">
        <v>72</v>
      </c>
      <c r="C78">
        <v>105</v>
      </c>
      <c r="D78">
        <v>51</v>
      </c>
      <c r="E78">
        <v>64</v>
      </c>
      <c r="F78">
        <v>104</v>
      </c>
      <c r="G78">
        <v>17</v>
      </c>
      <c r="H78">
        <v>71</v>
      </c>
      <c r="I78">
        <v>38</v>
      </c>
      <c r="J78">
        <v>63</v>
      </c>
      <c r="K78">
        <v>70</v>
      </c>
      <c r="L78">
        <v>114</v>
      </c>
      <c r="M78">
        <v>118</v>
      </c>
      <c r="N78">
        <v>111</v>
      </c>
      <c r="O78">
        <v>83</v>
      </c>
      <c r="P78">
        <v>60</v>
      </c>
      <c r="Q78" s="36">
        <v>102</v>
      </c>
      <c r="W78" s="14"/>
      <c r="X78" s="14"/>
    </row>
    <row r="79" spans="1:24" ht="15.75" x14ac:dyDescent="0.25">
      <c r="A79" s="12">
        <v>78</v>
      </c>
      <c r="B79">
        <v>75</v>
      </c>
      <c r="C79">
        <v>106</v>
      </c>
      <c r="D79">
        <v>55</v>
      </c>
      <c r="E79">
        <v>66</v>
      </c>
      <c r="F79">
        <v>110</v>
      </c>
      <c r="G79">
        <v>18</v>
      </c>
      <c r="H79">
        <v>73</v>
      </c>
      <c r="I79">
        <v>39</v>
      </c>
      <c r="J79">
        <v>63</v>
      </c>
      <c r="K79">
        <v>72</v>
      </c>
      <c r="L79">
        <v>115</v>
      </c>
      <c r="M79">
        <v>119</v>
      </c>
      <c r="N79">
        <v>111</v>
      </c>
      <c r="O79">
        <v>84</v>
      </c>
      <c r="P79">
        <v>63</v>
      </c>
      <c r="Q79" s="36">
        <v>104</v>
      </c>
      <c r="W79" s="14"/>
      <c r="X79" s="14"/>
    </row>
    <row r="80" spans="1:24" ht="15.75" x14ac:dyDescent="0.25">
      <c r="A80" s="12">
        <v>79</v>
      </c>
      <c r="B80">
        <v>75</v>
      </c>
      <c r="C80">
        <v>111</v>
      </c>
      <c r="D80">
        <v>57</v>
      </c>
      <c r="E80">
        <v>67</v>
      </c>
      <c r="F80">
        <v>112</v>
      </c>
      <c r="G80">
        <v>19</v>
      </c>
      <c r="H80">
        <v>74</v>
      </c>
      <c r="I80">
        <v>43</v>
      </c>
      <c r="J80">
        <v>65</v>
      </c>
      <c r="K80">
        <v>75</v>
      </c>
      <c r="L80">
        <v>116</v>
      </c>
      <c r="M80">
        <v>121</v>
      </c>
      <c r="N80">
        <v>112</v>
      </c>
      <c r="O80">
        <v>89</v>
      </c>
      <c r="P80">
        <v>66</v>
      </c>
      <c r="Q80" s="36">
        <v>106</v>
      </c>
      <c r="W80" s="14"/>
      <c r="X80" s="14"/>
    </row>
    <row r="81" spans="1:24" ht="15.75" x14ac:dyDescent="0.25">
      <c r="A81" s="12">
        <v>80</v>
      </c>
      <c r="B81">
        <v>77</v>
      </c>
      <c r="C81">
        <v>112</v>
      </c>
      <c r="D81">
        <v>63</v>
      </c>
      <c r="E81">
        <v>69</v>
      </c>
      <c r="F81">
        <v>113</v>
      </c>
      <c r="G81">
        <v>19</v>
      </c>
      <c r="H81">
        <v>80</v>
      </c>
      <c r="I81">
        <v>54</v>
      </c>
      <c r="J81">
        <v>66</v>
      </c>
      <c r="K81">
        <v>76</v>
      </c>
      <c r="L81">
        <v>116</v>
      </c>
      <c r="M81">
        <v>121</v>
      </c>
      <c r="N81">
        <v>116</v>
      </c>
      <c r="O81">
        <v>89</v>
      </c>
      <c r="P81">
        <v>69</v>
      </c>
      <c r="Q81" s="36">
        <v>109</v>
      </c>
      <c r="W81" s="14"/>
      <c r="X81" s="14"/>
    </row>
    <row r="82" spans="1:24" ht="15.75" x14ac:dyDescent="0.25">
      <c r="A82" s="12">
        <v>81</v>
      </c>
      <c r="B82">
        <v>78</v>
      </c>
      <c r="C82">
        <v>113</v>
      </c>
      <c r="D82">
        <v>65</v>
      </c>
      <c r="E82">
        <v>70</v>
      </c>
      <c r="F82">
        <v>118</v>
      </c>
      <c r="G82">
        <v>19</v>
      </c>
      <c r="H82">
        <v>83</v>
      </c>
      <c r="I82">
        <v>54</v>
      </c>
      <c r="J82">
        <v>74</v>
      </c>
      <c r="K82">
        <v>78</v>
      </c>
      <c r="L82">
        <v>117</v>
      </c>
      <c r="M82">
        <v>122</v>
      </c>
      <c r="N82">
        <v>120</v>
      </c>
      <c r="O82">
        <v>90</v>
      </c>
      <c r="P82">
        <v>72</v>
      </c>
      <c r="Q82" s="36">
        <v>111</v>
      </c>
      <c r="W82" s="14"/>
      <c r="X82" s="14"/>
    </row>
    <row r="83" spans="1:24" ht="15.75" x14ac:dyDescent="0.25">
      <c r="A83" s="12">
        <v>82</v>
      </c>
      <c r="B83">
        <v>81</v>
      </c>
      <c r="C83">
        <v>113</v>
      </c>
      <c r="D83">
        <v>67</v>
      </c>
      <c r="E83">
        <v>79</v>
      </c>
      <c r="F83">
        <v>118</v>
      </c>
      <c r="G83">
        <v>20</v>
      </c>
      <c r="H83">
        <v>83</v>
      </c>
      <c r="I83">
        <v>57</v>
      </c>
      <c r="J83">
        <v>76</v>
      </c>
      <c r="K83">
        <v>80</v>
      </c>
      <c r="L83">
        <v>118</v>
      </c>
      <c r="M83">
        <v>128</v>
      </c>
      <c r="N83">
        <v>123</v>
      </c>
      <c r="O83">
        <v>96</v>
      </c>
      <c r="P83">
        <v>75</v>
      </c>
      <c r="Q83" s="36">
        <v>112</v>
      </c>
      <c r="W83" s="14"/>
      <c r="X83" s="14"/>
    </row>
    <row r="84" spans="1:24" ht="15.75" x14ac:dyDescent="0.25">
      <c r="A84" s="12">
        <v>83</v>
      </c>
      <c r="B84">
        <v>83</v>
      </c>
      <c r="C84">
        <v>114</v>
      </c>
      <c r="D84">
        <v>70</v>
      </c>
      <c r="E84">
        <v>79</v>
      </c>
      <c r="F84">
        <v>118</v>
      </c>
      <c r="G84">
        <v>20</v>
      </c>
      <c r="H84">
        <v>88</v>
      </c>
      <c r="I84">
        <v>59</v>
      </c>
      <c r="J84">
        <v>77</v>
      </c>
      <c r="K84">
        <v>80</v>
      </c>
      <c r="L84">
        <v>125</v>
      </c>
      <c r="M84">
        <v>132</v>
      </c>
      <c r="N84">
        <v>124</v>
      </c>
      <c r="O84">
        <v>101</v>
      </c>
      <c r="P84">
        <v>77</v>
      </c>
      <c r="Q84" s="36">
        <v>113</v>
      </c>
      <c r="W84" s="14"/>
      <c r="X84" s="14"/>
    </row>
    <row r="85" spans="1:24" ht="15.75" x14ac:dyDescent="0.25">
      <c r="A85" s="12">
        <v>84</v>
      </c>
      <c r="B85">
        <v>90</v>
      </c>
      <c r="C85">
        <v>117</v>
      </c>
      <c r="D85">
        <v>71</v>
      </c>
      <c r="E85">
        <v>83</v>
      </c>
      <c r="F85">
        <v>118</v>
      </c>
      <c r="G85">
        <v>21</v>
      </c>
      <c r="H85">
        <v>90</v>
      </c>
      <c r="I85">
        <v>60</v>
      </c>
      <c r="J85">
        <v>77</v>
      </c>
      <c r="K85">
        <v>84</v>
      </c>
      <c r="L85">
        <v>127</v>
      </c>
      <c r="M85">
        <v>134</v>
      </c>
      <c r="N85">
        <v>125</v>
      </c>
      <c r="O85">
        <v>101</v>
      </c>
      <c r="P85">
        <v>79</v>
      </c>
      <c r="Q85" s="36">
        <v>115</v>
      </c>
      <c r="W85" s="14"/>
      <c r="X85" s="14"/>
    </row>
    <row r="86" spans="1:24" ht="15.75" x14ac:dyDescent="0.25">
      <c r="A86" s="12">
        <v>85</v>
      </c>
      <c r="B86">
        <v>93</v>
      </c>
      <c r="C86">
        <v>117</v>
      </c>
      <c r="D86">
        <v>76</v>
      </c>
      <c r="E86">
        <v>84</v>
      </c>
      <c r="F86">
        <v>119</v>
      </c>
      <c r="G86">
        <v>22</v>
      </c>
      <c r="H86">
        <v>92</v>
      </c>
      <c r="I86">
        <v>60</v>
      </c>
      <c r="J86">
        <v>81</v>
      </c>
      <c r="K86">
        <v>85</v>
      </c>
      <c r="L86">
        <v>128</v>
      </c>
      <c r="M86">
        <v>135</v>
      </c>
      <c r="N86">
        <v>126</v>
      </c>
      <c r="O86">
        <v>102</v>
      </c>
      <c r="P86">
        <v>79</v>
      </c>
      <c r="Q86" s="36">
        <v>117</v>
      </c>
      <c r="W86" s="14"/>
      <c r="X86" s="14"/>
    </row>
    <row r="87" spans="1:24" ht="15.75" x14ac:dyDescent="0.25">
      <c r="A87" s="12">
        <v>86</v>
      </c>
      <c r="B87">
        <v>95</v>
      </c>
      <c r="C87">
        <v>118</v>
      </c>
      <c r="D87">
        <v>77</v>
      </c>
      <c r="E87">
        <v>84</v>
      </c>
      <c r="F87">
        <v>120</v>
      </c>
      <c r="G87">
        <v>22</v>
      </c>
      <c r="H87">
        <v>95</v>
      </c>
      <c r="I87">
        <v>63</v>
      </c>
      <c r="J87">
        <v>81</v>
      </c>
      <c r="K87">
        <v>86</v>
      </c>
      <c r="L87">
        <v>129</v>
      </c>
      <c r="M87">
        <v>136</v>
      </c>
      <c r="N87">
        <v>127</v>
      </c>
      <c r="O87">
        <v>102</v>
      </c>
      <c r="P87">
        <v>79</v>
      </c>
      <c r="Q87" s="36">
        <v>117</v>
      </c>
      <c r="W87" s="14"/>
      <c r="X87" s="14"/>
    </row>
    <row r="88" spans="1:24" ht="15.75" x14ac:dyDescent="0.25">
      <c r="A88" s="12">
        <v>87</v>
      </c>
      <c r="B88">
        <v>96</v>
      </c>
      <c r="C88">
        <v>118</v>
      </c>
      <c r="D88">
        <v>80</v>
      </c>
      <c r="E88">
        <v>84</v>
      </c>
      <c r="F88">
        <v>121</v>
      </c>
      <c r="G88">
        <v>24</v>
      </c>
      <c r="H88">
        <v>96</v>
      </c>
      <c r="I88">
        <v>64</v>
      </c>
      <c r="J88">
        <v>83</v>
      </c>
      <c r="K88">
        <v>89</v>
      </c>
      <c r="L88">
        <v>129</v>
      </c>
      <c r="M88">
        <v>138</v>
      </c>
      <c r="N88">
        <v>129</v>
      </c>
      <c r="O88">
        <v>103</v>
      </c>
      <c r="P88">
        <v>80</v>
      </c>
      <c r="Q88" s="36">
        <v>118</v>
      </c>
      <c r="W88" s="14"/>
      <c r="X88" s="14"/>
    </row>
    <row r="89" spans="1:24" ht="15.75" x14ac:dyDescent="0.25">
      <c r="A89" s="12">
        <v>88</v>
      </c>
      <c r="B89">
        <v>98</v>
      </c>
      <c r="C89">
        <v>121</v>
      </c>
      <c r="D89">
        <v>82</v>
      </c>
      <c r="E89">
        <v>88</v>
      </c>
      <c r="F89">
        <v>123</v>
      </c>
      <c r="G89">
        <v>26</v>
      </c>
      <c r="H89">
        <v>101</v>
      </c>
      <c r="I89">
        <v>64</v>
      </c>
      <c r="J89">
        <v>83</v>
      </c>
      <c r="K89">
        <v>90</v>
      </c>
      <c r="L89">
        <v>135</v>
      </c>
      <c r="M89">
        <v>139</v>
      </c>
      <c r="N89">
        <v>131</v>
      </c>
      <c r="O89">
        <v>105</v>
      </c>
      <c r="P89">
        <v>81</v>
      </c>
      <c r="Q89" s="36">
        <v>119</v>
      </c>
      <c r="W89" s="14"/>
      <c r="X89" s="14"/>
    </row>
    <row r="90" spans="1:24" ht="15.75" x14ac:dyDescent="0.25">
      <c r="A90" s="12">
        <v>89</v>
      </c>
      <c r="B90">
        <v>98</v>
      </c>
      <c r="C90">
        <v>125</v>
      </c>
      <c r="D90">
        <v>82</v>
      </c>
      <c r="E90">
        <v>91</v>
      </c>
      <c r="F90">
        <v>124</v>
      </c>
      <c r="G90">
        <v>28</v>
      </c>
      <c r="H90">
        <v>110</v>
      </c>
      <c r="I90">
        <v>67</v>
      </c>
      <c r="J90">
        <v>84</v>
      </c>
      <c r="K90">
        <v>91</v>
      </c>
      <c r="L90">
        <v>137</v>
      </c>
      <c r="M90">
        <v>142</v>
      </c>
      <c r="N90">
        <v>133</v>
      </c>
      <c r="O90">
        <v>106</v>
      </c>
      <c r="P90">
        <v>83</v>
      </c>
      <c r="Q90" s="36">
        <v>119</v>
      </c>
      <c r="W90" s="14"/>
      <c r="X90" s="14"/>
    </row>
    <row r="91" spans="1:24" ht="15.75" x14ac:dyDescent="0.25">
      <c r="A91" s="12">
        <v>90</v>
      </c>
      <c r="B91">
        <v>98</v>
      </c>
      <c r="C91">
        <v>131</v>
      </c>
      <c r="D91">
        <v>83</v>
      </c>
      <c r="E91">
        <v>93</v>
      </c>
      <c r="F91">
        <v>125</v>
      </c>
      <c r="G91">
        <v>29</v>
      </c>
      <c r="H91">
        <v>111</v>
      </c>
      <c r="I91">
        <v>71</v>
      </c>
      <c r="J91">
        <v>84</v>
      </c>
      <c r="K91">
        <v>92</v>
      </c>
      <c r="L91">
        <v>138</v>
      </c>
      <c r="M91">
        <v>142</v>
      </c>
      <c r="N91">
        <v>134</v>
      </c>
      <c r="O91">
        <v>107</v>
      </c>
      <c r="P91">
        <v>84</v>
      </c>
      <c r="Q91" s="36">
        <v>125</v>
      </c>
      <c r="W91" s="14"/>
      <c r="X91" s="14"/>
    </row>
    <row r="92" spans="1:24" ht="15.75" x14ac:dyDescent="0.25">
      <c r="A92" s="12">
        <v>91</v>
      </c>
      <c r="B92">
        <v>99</v>
      </c>
      <c r="C92">
        <v>132</v>
      </c>
      <c r="D92">
        <v>92</v>
      </c>
      <c r="E92">
        <v>95</v>
      </c>
      <c r="F92">
        <v>126</v>
      </c>
      <c r="G92">
        <v>30</v>
      </c>
      <c r="H92">
        <v>112</v>
      </c>
      <c r="I92">
        <v>78</v>
      </c>
      <c r="J92">
        <v>84</v>
      </c>
      <c r="K92">
        <v>92</v>
      </c>
      <c r="L92">
        <v>140</v>
      </c>
      <c r="M92">
        <v>147</v>
      </c>
      <c r="N92">
        <v>136</v>
      </c>
      <c r="O92">
        <v>111</v>
      </c>
      <c r="P92">
        <v>85</v>
      </c>
      <c r="Q92" s="36">
        <v>125</v>
      </c>
      <c r="W92" s="14"/>
      <c r="X92" s="14"/>
    </row>
    <row r="93" spans="1:24" ht="15.75" x14ac:dyDescent="0.25">
      <c r="A93" s="12">
        <v>92</v>
      </c>
      <c r="B93">
        <v>101</v>
      </c>
      <c r="C93">
        <v>133</v>
      </c>
      <c r="D93">
        <v>97</v>
      </c>
      <c r="E93">
        <v>96</v>
      </c>
      <c r="F93">
        <v>128</v>
      </c>
      <c r="G93">
        <v>30</v>
      </c>
      <c r="H93">
        <v>114</v>
      </c>
      <c r="I93">
        <v>81</v>
      </c>
      <c r="J93">
        <v>88</v>
      </c>
      <c r="K93">
        <v>96</v>
      </c>
      <c r="L93">
        <v>141</v>
      </c>
      <c r="M93">
        <v>149</v>
      </c>
      <c r="N93">
        <v>137</v>
      </c>
      <c r="O93">
        <v>114</v>
      </c>
      <c r="P93">
        <v>86</v>
      </c>
      <c r="Q93" s="36">
        <v>126</v>
      </c>
      <c r="W93" s="14"/>
      <c r="X93" s="14"/>
    </row>
    <row r="94" spans="1:24" ht="15.75" x14ac:dyDescent="0.25">
      <c r="A94" s="12">
        <v>93</v>
      </c>
      <c r="B94">
        <v>115</v>
      </c>
      <c r="C94">
        <v>138</v>
      </c>
      <c r="D94">
        <v>98</v>
      </c>
      <c r="E94">
        <v>100</v>
      </c>
      <c r="F94">
        <v>131</v>
      </c>
      <c r="G94">
        <v>31</v>
      </c>
      <c r="H94">
        <v>114</v>
      </c>
      <c r="I94">
        <v>83</v>
      </c>
      <c r="J94">
        <v>89</v>
      </c>
      <c r="K94">
        <v>110</v>
      </c>
      <c r="L94">
        <v>143</v>
      </c>
      <c r="M94">
        <v>152</v>
      </c>
      <c r="N94">
        <v>138</v>
      </c>
      <c r="O94">
        <v>123</v>
      </c>
      <c r="P94">
        <v>86</v>
      </c>
      <c r="Q94" s="36">
        <v>129</v>
      </c>
      <c r="W94" s="14"/>
      <c r="X94" s="14"/>
    </row>
    <row r="95" spans="1:24" ht="15.75" x14ac:dyDescent="0.25">
      <c r="A95" s="12">
        <v>94</v>
      </c>
      <c r="B95">
        <v>116</v>
      </c>
      <c r="C95">
        <v>140</v>
      </c>
      <c r="D95">
        <v>98</v>
      </c>
      <c r="E95">
        <v>100</v>
      </c>
      <c r="F95">
        <v>131</v>
      </c>
      <c r="G95">
        <v>31</v>
      </c>
      <c r="H95">
        <v>115</v>
      </c>
      <c r="I95">
        <v>90</v>
      </c>
      <c r="J95">
        <v>92</v>
      </c>
      <c r="K95">
        <v>115</v>
      </c>
      <c r="L95">
        <v>146</v>
      </c>
      <c r="M95">
        <v>152</v>
      </c>
      <c r="N95">
        <v>139</v>
      </c>
      <c r="O95">
        <v>125</v>
      </c>
      <c r="P95">
        <v>86</v>
      </c>
      <c r="Q95" s="36">
        <v>133</v>
      </c>
      <c r="W95" s="14"/>
      <c r="X95" s="14"/>
    </row>
    <row r="96" spans="1:24" ht="15.75" x14ac:dyDescent="0.25">
      <c r="A96" s="12">
        <v>95</v>
      </c>
      <c r="B96">
        <v>120</v>
      </c>
      <c r="C96">
        <v>145</v>
      </c>
      <c r="D96">
        <v>99</v>
      </c>
      <c r="E96">
        <v>103</v>
      </c>
      <c r="F96">
        <v>132</v>
      </c>
      <c r="G96">
        <v>31</v>
      </c>
      <c r="H96">
        <v>115</v>
      </c>
      <c r="I96">
        <v>91</v>
      </c>
      <c r="J96">
        <v>103</v>
      </c>
      <c r="K96">
        <v>116</v>
      </c>
      <c r="L96">
        <v>148</v>
      </c>
      <c r="M96">
        <v>156</v>
      </c>
      <c r="N96">
        <v>143</v>
      </c>
      <c r="O96">
        <v>125</v>
      </c>
      <c r="P96">
        <v>87</v>
      </c>
      <c r="Q96" s="36">
        <v>136</v>
      </c>
      <c r="W96" s="14"/>
      <c r="X96" s="14"/>
    </row>
    <row r="97" spans="1:24" ht="15.75" x14ac:dyDescent="0.25">
      <c r="A97" s="12">
        <v>96</v>
      </c>
      <c r="B97">
        <v>123</v>
      </c>
      <c r="C97">
        <v>145</v>
      </c>
      <c r="D97">
        <v>106</v>
      </c>
      <c r="E97">
        <v>106</v>
      </c>
      <c r="F97">
        <v>134</v>
      </c>
      <c r="G97">
        <v>32</v>
      </c>
      <c r="H97">
        <v>116</v>
      </c>
      <c r="I97">
        <v>94</v>
      </c>
      <c r="J97">
        <v>107</v>
      </c>
      <c r="K97">
        <v>132</v>
      </c>
      <c r="L97">
        <v>149</v>
      </c>
      <c r="M97">
        <v>157</v>
      </c>
      <c r="N97">
        <v>143</v>
      </c>
      <c r="O97">
        <v>129</v>
      </c>
      <c r="P97">
        <v>88</v>
      </c>
      <c r="Q97" s="36">
        <v>140</v>
      </c>
      <c r="W97" s="14"/>
      <c r="X97" s="14"/>
    </row>
    <row r="98" spans="1:24" ht="15.75" x14ac:dyDescent="0.25">
      <c r="A98" s="12">
        <v>97</v>
      </c>
      <c r="B98">
        <v>128</v>
      </c>
      <c r="C98">
        <v>148</v>
      </c>
      <c r="D98">
        <v>119</v>
      </c>
      <c r="E98">
        <v>109</v>
      </c>
      <c r="F98">
        <v>136</v>
      </c>
      <c r="G98">
        <v>34</v>
      </c>
      <c r="H98">
        <v>116</v>
      </c>
      <c r="I98">
        <v>98</v>
      </c>
      <c r="J98">
        <v>107</v>
      </c>
      <c r="K98">
        <v>133</v>
      </c>
      <c r="L98">
        <v>152</v>
      </c>
      <c r="M98">
        <v>158</v>
      </c>
      <c r="N98">
        <v>146</v>
      </c>
      <c r="O98">
        <v>131</v>
      </c>
      <c r="P98">
        <v>94</v>
      </c>
      <c r="Q98" s="36">
        <v>142</v>
      </c>
      <c r="W98" s="14"/>
      <c r="X98" s="14"/>
    </row>
    <row r="99" spans="1:24" ht="15.75" x14ac:dyDescent="0.25">
      <c r="A99" s="12">
        <v>98</v>
      </c>
      <c r="B99">
        <v>129</v>
      </c>
      <c r="C99">
        <v>150</v>
      </c>
      <c r="D99">
        <v>120</v>
      </c>
      <c r="E99">
        <v>110</v>
      </c>
      <c r="F99">
        <v>137</v>
      </c>
      <c r="G99">
        <v>34</v>
      </c>
      <c r="H99">
        <v>117</v>
      </c>
      <c r="I99">
        <v>101</v>
      </c>
      <c r="J99">
        <v>110</v>
      </c>
      <c r="K99">
        <v>139</v>
      </c>
      <c r="L99">
        <v>154</v>
      </c>
      <c r="M99">
        <v>160</v>
      </c>
      <c r="N99">
        <v>147</v>
      </c>
      <c r="O99">
        <v>133</v>
      </c>
      <c r="P99">
        <v>96</v>
      </c>
      <c r="Q99" s="36">
        <v>143</v>
      </c>
      <c r="W99" s="14"/>
      <c r="X99" s="14"/>
    </row>
    <row r="100" spans="1:24" ht="15.75" x14ac:dyDescent="0.25">
      <c r="A100" s="12">
        <v>99</v>
      </c>
      <c r="B100">
        <v>130</v>
      </c>
      <c r="C100">
        <v>151</v>
      </c>
      <c r="D100">
        <v>121</v>
      </c>
      <c r="E100">
        <v>111</v>
      </c>
      <c r="F100">
        <v>139</v>
      </c>
      <c r="G100">
        <v>35</v>
      </c>
      <c r="H100">
        <v>119</v>
      </c>
      <c r="I100">
        <v>103</v>
      </c>
      <c r="J100">
        <v>119</v>
      </c>
      <c r="K100">
        <v>141</v>
      </c>
      <c r="L100">
        <v>155</v>
      </c>
      <c r="M100">
        <v>164</v>
      </c>
      <c r="N100">
        <v>148</v>
      </c>
      <c r="O100">
        <v>134</v>
      </c>
      <c r="P100">
        <v>98</v>
      </c>
      <c r="Q100" s="36">
        <v>145</v>
      </c>
      <c r="W100" s="14"/>
      <c r="X100" s="14"/>
    </row>
    <row r="101" spans="1:24" ht="15.75" x14ac:dyDescent="0.25">
      <c r="A101" s="12">
        <v>100</v>
      </c>
      <c r="B101">
        <v>133</v>
      </c>
      <c r="C101">
        <v>152</v>
      </c>
      <c r="D101">
        <v>135</v>
      </c>
      <c r="E101">
        <v>113</v>
      </c>
      <c r="F101">
        <v>140</v>
      </c>
      <c r="G101">
        <v>35</v>
      </c>
      <c r="H101">
        <v>119</v>
      </c>
      <c r="I101">
        <v>105</v>
      </c>
      <c r="J101">
        <v>122</v>
      </c>
      <c r="K101">
        <v>144</v>
      </c>
      <c r="L101">
        <v>157</v>
      </c>
      <c r="M101">
        <v>164</v>
      </c>
      <c r="N101">
        <v>150</v>
      </c>
      <c r="O101">
        <v>136</v>
      </c>
      <c r="P101">
        <v>101</v>
      </c>
      <c r="Q101" s="36">
        <v>149</v>
      </c>
      <c r="W101" s="14"/>
      <c r="X101" s="14"/>
    </row>
    <row r="102" spans="1:24" ht="15.75" x14ac:dyDescent="0.25">
      <c r="A102" s="12">
        <v>101</v>
      </c>
      <c r="B102">
        <v>136</v>
      </c>
      <c r="C102">
        <v>155</v>
      </c>
      <c r="D102">
        <v>138</v>
      </c>
      <c r="E102">
        <v>113</v>
      </c>
      <c r="F102">
        <v>143</v>
      </c>
      <c r="G102">
        <v>40</v>
      </c>
      <c r="H102">
        <v>132</v>
      </c>
      <c r="I102">
        <v>114</v>
      </c>
      <c r="J102">
        <v>122</v>
      </c>
      <c r="K102">
        <v>145</v>
      </c>
      <c r="L102">
        <v>157</v>
      </c>
      <c r="M102">
        <v>166</v>
      </c>
      <c r="N102">
        <v>152</v>
      </c>
      <c r="O102">
        <v>139</v>
      </c>
      <c r="P102">
        <v>104</v>
      </c>
      <c r="Q102" s="36">
        <v>155</v>
      </c>
      <c r="W102" s="14"/>
      <c r="X102" s="14"/>
    </row>
    <row r="103" spans="1:24" ht="15.75" x14ac:dyDescent="0.25">
      <c r="A103" s="12">
        <v>102</v>
      </c>
      <c r="B103">
        <v>137</v>
      </c>
      <c r="C103">
        <v>157</v>
      </c>
      <c r="D103">
        <v>140</v>
      </c>
      <c r="E103">
        <v>119</v>
      </c>
      <c r="F103">
        <v>144</v>
      </c>
      <c r="G103">
        <v>45</v>
      </c>
      <c r="H103">
        <v>133</v>
      </c>
      <c r="I103">
        <v>116</v>
      </c>
      <c r="J103">
        <v>125</v>
      </c>
      <c r="K103">
        <v>149</v>
      </c>
      <c r="L103">
        <v>160</v>
      </c>
      <c r="M103">
        <v>167</v>
      </c>
      <c r="N103">
        <v>154</v>
      </c>
      <c r="O103">
        <v>144</v>
      </c>
      <c r="P103">
        <v>106</v>
      </c>
      <c r="Q103" s="36">
        <v>157</v>
      </c>
      <c r="W103" s="14"/>
      <c r="X103" s="14"/>
    </row>
    <row r="104" spans="1:24" ht="15.75" x14ac:dyDescent="0.25">
      <c r="A104" s="12">
        <v>103</v>
      </c>
      <c r="B104">
        <v>137</v>
      </c>
      <c r="C104">
        <v>158</v>
      </c>
      <c r="D104">
        <v>144</v>
      </c>
      <c r="E104">
        <v>120</v>
      </c>
      <c r="F104">
        <v>145</v>
      </c>
      <c r="G104">
        <v>46</v>
      </c>
      <c r="H104">
        <v>137</v>
      </c>
      <c r="I104">
        <v>118</v>
      </c>
      <c r="J104">
        <v>129</v>
      </c>
      <c r="K104">
        <v>156</v>
      </c>
      <c r="L104">
        <v>161</v>
      </c>
      <c r="M104">
        <v>167</v>
      </c>
      <c r="N104">
        <v>155</v>
      </c>
      <c r="O104">
        <v>147</v>
      </c>
      <c r="P104">
        <v>111</v>
      </c>
      <c r="Q104" s="36">
        <v>157</v>
      </c>
      <c r="W104" s="14"/>
      <c r="X104" s="14"/>
    </row>
    <row r="105" spans="1:24" ht="15.75" x14ac:dyDescent="0.25">
      <c r="A105" s="12">
        <v>104</v>
      </c>
      <c r="B105">
        <v>142</v>
      </c>
      <c r="C105">
        <v>159</v>
      </c>
      <c r="D105">
        <v>144</v>
      </c>
      <c r="E105">
        <v>126</v>
      </c>
      <c r="F105">
        <v>145</v>
      </c>
      <c r="G105">
        <v>47</v>
      </c>
      <c r="H105">
        <v>137</v>
      </c>
      <c r="I105">
        <v>121</v>
      </c>
      <c r="J105">
        <v>130</v>
      </c>
      <c r="K105">
        <v>157</v>
      </c>
      <c r="L105">
        <v>162</v>
      </c>
      <c r="M105">
        <v>168</v>
      </c>
      <c r="N105">
        <v>155</v>
      </c>
      <c r="O105">
        <v>148</v>
      </c>
      <c r="P105">
        <v>112</v>
      </c>
      <c r="Q105" s="36">
        <v>160</v>
      </c>
      <c r="W105" s="14"/>
      <c r="X105" s="14"/>
    </row>
    <row r="106" spans="1:24" ht="15.75" x14ac:dyDescent="0.25">
      <c r="A106" s="12">
        <v>105</v>
      </c>
      <c r="B106">
        <v>143</v>
      </c>
      <c r="C106">
        <v>159</v>
      </c>
      <c r="D106">
        <v>146</v>
      </c>
      <c r="E106">
        <v>131</v>
      </c>
      <c r="F106">
        <v>148</v>
      </c>
      <c r="G106">
        <v>54</v>
      </c>
      <c r="H106">
        <v>137</v>
      </c>
      <c r="I106">
        <v>122</v>
      </c>
      <c r="J106">
        <v>130</v>
      </c>
      <c r="K106">
        <v>159</v>
      </c>
      <c r="L106">
        <v>163</v>
      </c>
      <c r="M106">
        <v>168</v>
      </c>
      <c r="N106">
        <v>156</v>
      </c>
      <c r="O106">
        <v>148</v>
      </c>
      <c r="P106">
        <v>117</v>
      </c>
      <c r="Q106" s="36">
        <v>163</v>
      </c>
      <c r="W106" s="14"/>
      <c r="X106" s="14"/>
    </row>
    <row r="107" spans="1:24" ht="15.75" x14ac:dyDescent="0.25">
      <c r="A107" s="12">
        <v>106</v>
      </c>
      <c r="B107">
        <v>144</v>
      </c>
      <c r="C107">
        <v>160</v>
      </c>
      <c r="D107">
        <v>151</v>
      </c>
      <c r="E107">
        <v>133</v>
      </c>
      <c r="F107">
        <v>157</v>
      </c>
      <c r="G107">
        <v>54</v>
      </c>
      <c r="H107">
        <v>140</v>
      </c>
      <c r="I107">
        <v>128</v>
      </c>
      <c r="J107">
        <v>133</v>
      </c>
      <c r="K107">
        <v>162</v>
      </c>
      <c r="L107">
        <v>164</v>
      </c>
      <c r="M107">
        <v>170</v>
      </c>
      <c r="N107">
        <v>158</v>
      </c>
      <c r="O107">
        <v>149</v>
      </c>
      <c r="P107">
        <v>122</v>
      </c>
      <c r="Q107" s="36">
        <v>163</v>
      </c>
      <c r="W107" s="14"/>
      <c r="X107" s="14"/>
    </row>
    <row r="108" spans="1:24" ht="15.75" x14ac:dyDescent="0.25">
      <c r="A108" s="12">
        <v>107</v>
      </c>
      <c r="B108">
        <v>144</v>
      </c>
      <c r="C108">
        <v>161</v>
      </c>
      <c r="D108">
        <v>153</v>
      </c>
      <c r="E108">
        <v>139</v>
      </c>
      <c r="F108">
        <v>158</v>
      </c>
      <c r="G108">
        <v>57</v>
      </c>
      <c r="H108">
        <v>142</v>
      </c>
      <c r="I108">
        <v>130</v>
      </c>
      <c r="J108">
        <v>136</v>
      </c>
      <c r="K108">
        <v>163</v>
      </c>
      <c r="L108">
        <v>164</v>
      </c>
      <c r="M108">
        <v>170</v>
      </c>
      <c r="N108">
        <v>158</v>
      </c>
      <c r="O108">
        <v>151</v>
      </c>
      <c r="P108">
        <v>124</v>
      </c>
      <c r="Q108" s="36">
        <v>164</v>
      </c>
      <c r="W108" s="14"/>
      <c r="X108" s="14"/>
    </row>
    <row r="109" spans="1:24" ht="15.75" x14ac:dyDescent="0.25">
      <c r="A109" s="12">
        <v>108</v>
      </c>
      <c r="B109">
        <v>149</v>
      </c>
      <c r="C109">
        <v>161</v>
      </c>
      <c r="D109">
        <v>153</v>
      </c>
      <c r="E109">
        <v>141</v>
      </c>
      <c r="F109">
        <v>158</v>
      </c>
      <c r="G109">
        <v>78</v>
      </c>
      <c r="H109">
        <v>145</v>
      </c>
      <c r="I109">
        <v>132</v>
      </c>
      <c r="J109">
        <v>141</v>
      </c>
      <c r="K109">
        <v>164</v>
      </c>
      <c r="L109">
        <v>167</v>
      </c>
      <c r="M109">
        <v>171</v>
      </c>
      <c r="N109">
        <v>160</v>
      </c>
      <c r="O109">
        <v>153</v>
      </c>
      <c r="P109">
        <v>144</v>
      </c>
      <c r="Q109" s="36">
        <v>167</v>
      </c>
      <c r="W109" s="14"/>
      <c r="X109" s="14"/>
    </row>
    <row r="110" spans="1:24" ht="15.75" x14ac:dyDescent="0.25">
      <c r="A110" s="12">
        <v>109</v>
      </c>
      <c r="B110">
        <v>150</v>
      </c>
      <c r="C110">
        <v>161</v>
      </c>
      <c r="D110">
        <v>154</v>
      </c>
      <c r="E110">
        <v>142</v>
      </c>
      <c r="F110">
        <v>161</v>
      </c>
      <c r="G110">
        <v>88</v>
      </c>
      <c r="H110">
        <v>146</v>
      </c>
      <c r="I110">
        <v>138</v>
      </c>
      <c r="J110">
        <v>143</v>
      </c>
      <c r="K110">
        <v>167</v>
      </c>
      <c r="L110">
        <v>168</v>
      </c>
      <c r="M110">
        <v>171</v>
      </c>
      <c r="N110">
        <v>161</v>
      </c>
      <c r="O110">
        <v>158</v>
      </c>
      <c r="P110">
        <v>145</v>
      </c>
      <c r="Q110" s="36">
        <v>169</v>
      </c>
      <c r="W110" s="14"/>
      <c r="X110" s="14"/>
    </row>
    <row r="111" spans="1:24" ht="15.75" x14ac:dyDescent="0.25">
      <c r="A111" s="12">
        <v>110</v>
      </c>
      <c r="B111">
        <v>154</v>
      </c>
      <c r="C111">
        <v>164</v>
      </c>
      <c r="D111">
        <v>157</v>
      </c>
      <c r="E111">
        <v>152</v>
      </c>
      <c r="F111">
        <v>161</v>
      </c>
      <c r="G111">
        <v>90</v>
      </c>
      <c r="H111">
        <v>149</v>
      </c>
      <c r="I111">
        <v>145</v>
      </c>
      <c r="J111">
        <v>145</v>
      </c>
      <c r="K111">
        <v>167</v>
      </c>
      <c r="L111">
        <v>168</v>
      </c>
      <c r="M111">
        <v>172</v>
      </c>
      <c r="N111">
        <v>161</v>
      </c>
      <c r="O111">
        <v>159</v>
      </c>
      <c r="P111">
        <v>152</v>
      </c>
      <c r="Q111" s="36">
        <v>170</v>
      </c>
      <c r="W111" s="14"/>
      <c r="X111" s="14"/>
    </row>
    <row r="112" spans="1:24" ht="15.75" x14ac:dyDescent="0.25">
      <c r="A112" s="12">
        <v>111</v>
      </c>
      <c r="B112">
        <v>160</v>
      </c>
      <c r="C112">
        <v>168</v>
      </c>
      <c r="D112">
        <v>162</v>
      </c>
      <c r="E112">
        <v>155</v>
      </c>
      <c r="F112">
        <v>161</v>
      </c>
      <c r="G112">
        <v>93</v>
      </c>
      <c r="H112">
        <v>152</v>
      </c>
      <c r="I112">
        <v>150</v>
      </c>
      <c r="J112">
        <v>147</v>
      </c>
      <c r="K112">
        <v>168</v>
      </c>
      <c r="L112">
        <v>171</v>
      </c>
      <c r="M112">
        <v>172</v>
      </c>
      <c r="N112">
        <v>163</v>
      </c>
      <c r="O112">
        <v>160</v>
      </c>
      <c r="P112">
        <v>153</v>
      </c>
      <c r="Q112" s="36">
        <v>173</v>
      </c>
      <c r="W112" s="14"/>
      <c r="X112" s="14"/>
    </row>
    <row r="113" spans="1:24" ht="15.75" x14ac:dyDescent="0.25">
      <c r="A113" s="12">
        <v>112</v>
      </c>
      <c r="B113">
        <v>162</v>
      </c>
      <c r="C113">
        <v>168</v>
      </c>
      <c r="D113">
        <v>166</v>
      </c>
      <c r="E113">
        <v>163</v>
      </c>
      <c r="F113">
        <v>164</v>
      </c>
      <c r="G113">
        <v>97</v>
      </c>
      <c r="H113">
        <v>153</v>
      </c>
      <c r="I113">
        <v>152</v>
      </c>
      <c r="J113">
        <v>148</v>
      </c>
      <c r="K113">
        <v>171</v>
      </c>
      <c r="L113">
        <v>172</v>
      </c>
      <c r="M113">
        <v>174</v>
      </c>
      <c r="N113">
        <v>164</v>
      </c>
      <c r="O113">
        <v>161</v>
      </c>
      <c r="P113">
        <v>160</v>
      </c>
      <c r="Q113" s="36">
        <v>175</v>
      </c>
      <c r="W113" s="14"/>
      <c r="X113" s="14"/>
    </row>
    <row r="114" spans="1:24" ht="15.75" x14ac:dyDescent="0.25">
      <c r="A114" s="12">
        <v>113</v>
      </c>
      <c r="B114">
        <v>165</v>
      </c>
      <c r="C114">
        <v>170</v>
      </c>
      <c r="D114">
        <v>167</v>
      </c>
      <c r="E114">
        <v>163</v>
      </c>
      <c r="F114">
        <v>164</v>
      </c>
      <c r="G114">
        <v>99</v>
      </c>
      <c r="H114">
        <v>160</v>
      </c>
      <c r="I114">
        <v>155</v>
      </c>
      <c r="J114">
        <v>151</v>
      </c>
      <c r="K114">
        <v>172</v>
      </c>
      <c r="L114">
        <v>172</v>
      </c>
      <c r="M114">
        <v>176</v>
      </c>
      <c r="N114">
        <v>167</v>
      </c>
      <c r="O114">
        <v>161</v>
      </c>
      <c r="P114">
        <v>160</v>
      </c>
      <c r="Q114" s="36">
        <v>176</v>
      </c>
      <c r="W114" s="14"/>
      <c r="X114" s="14"/>
    </row>
    <row r="115" spans="1:24" ht="15.75" x14ac:dyDescent="0.25">
      <c r="A115" s="12">
        <v>114</v>
      </c>
      <c r="B115">
        <v>165</v>
      </c>
      <c r="C115">
        <v>171</v>
      </c>
      <c r="D115">
        <v>170</v>
      </c>
      <c r="E115">
        <v>165</v>
      </c>
      <c r="F115">
        <v>164</v>
      </c>
      <c r="G115">
        <v>103</v>
      </c>
      <c r="H115">
        <v>163</v>
      </c>
      <c r="I115">
        <v>156</v>
      </c>
      <c r="J115">
        <v>155</v>
      </c>
      <c r="K115">
        <v>175</v>
      </c>
      <c r="L115">
        <v>172</v>
      </c>
      <c r="M115">
        <v>176</v>
      </c>
      <c r="N115">
        <v>173</v>
      </c>
      <c r="O115">
        <v>161</v>
      </c>
      <c r="P115">
        <v>161</v>
      </c>
      <c r="Q115" s="36">
        <v>176</v>
      </c>
      <c r="W115" s="14"/>
      <c r="X115" s="14"/>
    </row>
    <row r="116" spans="1:24" ht="15.75" x14ac:dyDescent="0.25">
      <c r="A116" s="12">
        <v>115</v>
      </c>
      <c r="B116">
        <v>166</v>
      </c>
      <c r="C116">
        <v>172</v>
      </c>
      <c r="D116">
        <v>171</v>
      </c>
      <c r="E116">
        <v>167</v>
      </c>
      <c r="F116">
        <v>164</v>
      </c>
      <c r="G116">
        <v>126</v>
      </c>
      <c r="H116">
        <v>166</v>
      </c>
      <c r="I116">
        <v>161</v>
      </c>
      <c r="J116">
        <v>156</v>
      </c>
      <c r="K116">
        <v>176</v>
      </c>
      <c r="L116">
        <v>173</v>
      </c>
      <c r="M116">
        <v>177</v>
      </c>
      <c r="N116">
        <v>177</v>
      </c>
      <c r="O116">
        <v>164</v>
      </c>
      <c r="P116">
        <v>166</v>
      </c>
      <c r="Q116" s="36">
        <v>176</v>
      </c>
      <c r="W116" s="14"/>
      <c r="X116" s="14"/>
    </row>
    <row r="117" spans="1:24" ht="15.75" x14ac:dyDescent="0.25">
      <c r="A117" s="12">
        <v>116</v>
      </c>
      <c r="B117">
        <v>168</v>
      </c>
      <c r="C117">
        <v>175</v>
      </c>
      <c r="D117">
        <v>174</v>
      </c>
      <c r="E117">
        <v>172</v>
      </c>
      <c r="F117">
        <v>166</v>
      </c>
      <c r="G117">
        <v>127</v>
      </c>
      <c r="H117">
        <v>168</v>
      </c>
      <c r="I117">
        <v>163</v>
      </c>
      <c r="J117">
        <v>161</v>
      </c>
      <c r="K117">
        <v>176</v>
      </c>
      <c r="L117">
        <v>175</v>
      </c>
      <c r="M117">
        <v>178</v>
      </c>
      <c r="N117">
        <v>177</v>
      </c>
      <c r="O117">
        <v>165</v>
      </c>
      <c r="P117">
        <v>167</v>
      </c>
      <c r="Q117" s="36">
        <v>176</v>
      </c>
      <c r="W117" s="14"/>
      <c r="X117" s="14"/>
    </row>
    <row r="118" spans="1:24" ht="15.75" x14ac:dyDescent="0.25">
      <c r="A118" s="12">
        <v>117</v>
      </c>
      <c r="B118">
        <v>170</v>
      </c>
      <c r="C118">
        <v>175</v>
      </c>
      <c r="D118">
        <v>175</v>
      </c>
      <c r="E118">
        <v>173</v>
      </c>
      <c r="F118">
        <v>166</v>
      </c>
      <c r="G118">
        <v>132</v>
      </c>
      <c r="H118">
        <v>169</v>
      </c>
      <c r="I118">
        <v>167</v>
      </c>
      <c r="J118">
        <v>170</v>
      </c>
      <c r="K118">
        <v>176</v>
      </c>
      <c r="L118">
        <v>176</v>
      </c>
      <c r="M118">
        <v>178</v>
      </c>
      <c r="N118">
        <v>178</v>
      </c>
      <c r="O118">
        <v>173</v>
      </c>
      <c r="P118">
        <v>174</v>
      </c>
      <c r="Q118" s="36">
        <v>177</v>
      </c>
      <c r="W118" s="14"/>
      <c r="X118" s="14"/>
    </row>
    <row r="119" spans="1:24" ht="15.75" x14ac:dyDescent="0.25">
      <c r="A119" s="12">
        <v>118</v>
      </c>
      <c r="B119">
        <v>174</v>
      </c>
      <c r="C119">
        <v>175</v>
      </c>
      <c r="D119">
        <v>176</v>
      </c>
      <c r="E119">
        <v>177</v>
      </c>
      <c r="F119">
        <v>167</v>
      </c>
      <c r="G119">
        <v>148</v>
      </c>
      <c r="H119">
        <v>177</v>
      </c>
      <c r="I119">
        <v>174</v>
      </c>
      <c r="J119">
        <v>171</v>
      </c>
      <c r="K119">
        <v>179</v>
      </c>
      <c r="L119">
        <v>177</v>
      </c>
      <c r="M119">
        <v>178</v>
      </c>
      <c r="N119">
        <v>178</v>
      </c>
      <c r="O119">
        <v>174</v>
      </c>
      <c r="P119">
        <v>174</v>
      </c>
      <c r="Q119" s="36">
        <v>177</v>
      </c>
      <c r="W119" s="14"/>
      <c r="X119" s="14"/>
    </row>
    <row r="120" spans="1:24" ht="15.75" x14ac:dyDescent="0.25">
      <c r="A120" s="12">
        <v>119</v>
      </c>
      <c r="B120">
        <v>177</v>
      </c>
      <c r="C120">
        <v>176</v>
      </c>
      <c r="D120">
        <v>177</v>
      </c>
      <c r="E120">
        <v>177</v>
      </c>
      <c r="F120">
        <v>168</v>
      </c>
      <c r="G120">
        <v>153</v>
      </c>
      <c r="H120">
        <v>180</v>
      </c>
      <c r="I120">
        <v>175</v>
      </c>
      <c r="J120">
        <v>173</v>
      </c>
      <c r="K120">
        <v>179</v>
      </c>
      <c r="L120">
        <v>179</v>
      </c>
      <c r="M120">
        <v>179</v>
      </c>
      <c r="N120">
        <v>179</v>
      </c>
      <c r="O120">
        <v>177</v>
      </c>
      <c r="P120">
        <v>177</v>
      </c>
      <c r="Q120" s="36">
        <v>179</v>
      </c>
      <c r="W120" s="14"/>
      <c r="X120" s="14"/>
    </row>
    <row r="121" spans="1:24" ht="15.75" x14ac:dyDescent="0.25">
      <c r="A121" s="12">
        <v>120</v>
      </c>
      <c r="B121">
        <v>180</v>
      </c>
      <c r="C121">
        <v>180</v>
      </c>
      <c r="D121">
        <v>179</v>
      </c>
      <c r="E121">
        <v>178</v>
      </c>
      <c r="F121">
        <v>172</v>
      </c>
      <c r="G121">
        <v>180</v>
      </c>
      <c r="H121">
        <v>180</v>
      </c>
      <c r="I121">
        <v>178</v>
      </c>
      <c r="J121">
        <v>180</v>
      </c>
      <c r="K121">
        <v>180</v>
      </c>
      <c r="L121">
        <v>180</v>
      </c>
      <c r="M121">
        <v>180</v>
      </c>
      <c r="N121">
        <v>180</v>
      </c>
      <c r="O121">
        <v>177</v>
      </c>
      <c r="P121">
        <v>179</v>
      </c>
      <c r="Q121" s="36">
        <v>44</v>
      </c>
      <c r="W121" s="14"/>
      <c r="X121" s="14"/>
    </row>
    <row r="122" spans="1:24" ht="15.75" x14ac:dyDescent="0.25">
      <c r="A122" s="12"/>
      <c r="B122" s="22"/>
      <c r="W122" s="14"/>
      <c r="X122" s="14"/>
    </row>
    <row r="123" spans="1:24" ht="15.75" x14ac:dyDescent="0.25">
      <c r="A123" s="12" t="s">
        <v>36</v>
      </c>
      <c r="B123" s="23">
        <v>0.69</v>
      </c>
      <c r="C123" s="27">
        <v>0.48</v>
      </c>
      <c r="D123" s="27">
        <v>0.75</v>
      </c>
      <c r="E123" s="27">
        <v>0.73</v>
      </c>
      <c r="F123" s="27">
        <v>0.48</v>
      </c>
      <c r="G123" s="27">
        <v>0.91</v>
      </c>
      <c r="H123" s="27">
        <v>0.69</v>
      </c>
      <c r="I123" s="27">
        <v>0.78</v>
      </c>
      <c r="J123" s="27">
        <v>0.78</v>
      </c>
      <c r="K123" s="27">
        <v>0.73</v>
      </c>
      <c r="L123" s="27">
        <v>0.51</v>
      </c>
      <c r="M123" s="28">
        <v>0.44</v>
      </c>
      <c r="N123" s="28">
        <v>0.53</v>
      </c>
      <c r="O123" s="28">
        <v>0.66</v>
      </c>
      <c r="P123" s="27">
        <v>0.8</v>
      </c>
      <c r="Q123" s="28">
        <v>0.57999999999999996</v>
      </c>
      <c r="W123" s="14"/>
      <c r="X123" s="14"/>
    </row>
    <row r="124" spans="1:24" ht="15.75" x14ac:dyDescent="0.25">
      <c r="A124" s="12" t="s">
        <v>34</v>
      </c>
      <c r="B124" s="23">
        <v>13.43</v>
      </c>
      <c r="C124" s="28">
        <v>18.649999999999999</v>
      </c>
      <c r="D124" s="29">
        <v>8.06</v>
      </c>
      <c r="E124" s="29">
        <v>8.74</v>
      </c>
      <c r="F124" s="29">
        <v>19.14</v>
      </c>
      <c r="G124" s="27">
        <v>5.88</v>
      </c>
      <c r="H124" s="29">
        <v>17.39</v>
      </c>
      <c r="I124" s="29">
        <v>7.56</v>
      </c>
      <c r="J124" s="29">
        <v>11.42</v>
      </c>
      <c r="K124" s="27">
        <v>8.75</v>
      </c>
      <c r="L124" s="29">
        <v>14.54</v>
      </c>
      <c r="M124" s="29">
        <v>19.3</v>
      </c>
      <c r="N124" s="29">
        <v>17.63</v>
      </c>
      <c r="O124" s="29">
        <v>17.350000000000001</v>
      </c>
      <c r="P124" s="30">
        <v>11.47</v>
      </c>
      <c r="Q124" s="29">
        <v>24.87</v>
      </c>
      <c r="W124" s="14"/>
      <c r="X124" s="14"/>
    </row>
    <row r="125" spans="1:24" ht="15.75" x14ac:dyDescent="0.25">
      <c r="A125" s="12" t="s">
        <v>35</v>
      </c>
      <c r="B125" s="23">
        <v>0.31</v>
      </c>
      <c r="C125" s="27">
        <v>0.52</v>
      </c>
      <c r="D125" s="27">
        <v>0.25</v>
      </c>
      <c r="E125" s="27">
        <v>0.27</v>
      </c>
      <c r="F125" s="27">
        <v>0.52</v>
      </c>
      <c r="G125" s="27">
        <v>0.09</v>
      </c>
      <c r="H125" s="27">
        <v>0.31</v>
      </c>
      <c r="I125" s="27">
        <v>0.22</v>
      </c>
      <c r="J125" s="27">
        <v>0.22</v>
      </c>
      <c r="K125" s="27">
        <v>0.27</v>
      </c>
      <c r="L125" s="27">
        <v>0.49</v>
      </c>
      <c r="M125" s="28">
        <v>0.56000000000000005</v>
      </c>
      <c r="N125" s="28">
        <v>0.47</v>
      </c>
      <c r="O125" s="28">
        <v>0.33</v>
      </c>
      <c r="P125" s="27">
        <v>0.2</v>
      </c>
      <c r="Q125" s="28">
        <v>0.42</v>
      </c>
      <c r="W125" s="14"/>
      <c r="X125" s="14"/>
    </row>
    <row r="126" spans="1:24" ht="15.75" x14ac:dyDescent="0.25">
      <c r="A126" s="12"/>
      <c r="B126" s="23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W126" s="14"/>
      <c r="X126" s="14"/>
    </row>
    <row r="127" spans="1:24" ht="15.75" x14ac:dyDescent="0.25">
      <c r="A127" s="12"/>
      <c r="B127" s="22" t="s">
        <v>300</v>
      </c>
      <c r="C127" s="13" t="s">
        <v>274</v>
      </c>
      <c r="D127" s="13" t="s">
        <v>280</v>
      </c>
      <c r="E127" s="13" t="s">
        <v>281</v>
      </c>
      <c r="F127" s="13" t="s">
        <v>282</v>
      </c>
      <c r="G127" s="13" t="s">
        <v>295</v>
      </c>
      <c r="H127" s="13" t="s">
        <v>284</v>
      </c>
      <c r="I127" s="13" t="s">
        <v>285</v>
      </c>
      <c r="J127" s="13" t="s">
        <v>286</v>
      </c>
      <c r="K127" s="17" t="s">
        <v>287</v>
      </c>
      <c r="L127" s="13" t="s">
        <v>288</v>
      </c>
      <c r="M127" s="13" t="s">
        <v>289</v>
      </c>
      <c r="N127" s="13" t="s">
        <v>290</v>
      </c>
      <c r="O127" s="13" t="s">
        <v>291</v>
      </c>
      <c r="P127" s="13" t="s">
        <v>292</v>
      </c>
      <c r="Q127" s="13" t="s">
        <v>293</v>
      </c>
      <c r="R127" s="13" t="s">
        <v>294</v>
      </c>
      <c r="W127" s="14"/>
      <c r="X127" s="14"/>
    </row>
    <row r="128" spans="1:24" ht="15.75" x14ac:dyDescent="0.25">
      <c r="A128" s="12">
        <v>10</v>
      </c>
      <c r="B128" s="14">
        <v>30</v>
      </c>
      <c r="C128" s="14">
        <v>8</v>
      </c>
      <c r="D128" s="14">
        <v>43</v>
      </c>
      <c r="E128" s="14">
        <v>36</v>
      </c>
      <c r="F128" s="14">
        <v>10</v>
      </c>
      <c r="G128" s="14">
        <v>59</v>
      </c>
      <c r="H128" s="14">
        <v>25</v>
      </c>
      <c r="I128" s="14">
        <v>36</v>
      </c>
      <c r="J128" s="14">
        <v>34</v>
      </c>
      <c r="K128" s="14">
        <v>38</v>
      </c>
      <c r="L128" s="14">
        <v>5</v>
      </c>
      <c r="M128" s="14">
        <v>13</v>
      </c>
      <c r="N128" s="14">
        <v>9</v>
      </c>
      <c r="O128" s="14">
        <v>19</v>
      </c>
      <c r="P128" s="14">
        <v>28</v>
      </c>
      <c r="Q128" s="14">
        <v>18</v>
      </c>
      <c r="R128" s="24">
        <f t="shared" ref="R128:R145" si="0">AVERAGE(B128:Q128)</f>
        <v>25.6875</v>
      </c>
      <c r="W128" s="14"/>
      <c r="X128" s="14"/>
    </row>
    <row r="129" spans="1:24" ht="15.75" x14ac:dyDescent="0.25">
      <c r="A129" s="12">
        <v>20</v>
      </c>
      <c r="B129" s="14">
        <v>12</v>
      </c>
      <c r="C129" s="14">
        <v>7</v>
      </c>
      <c r="D129" s="14">
        <v>13</v>
      </c>
      <c r="E129" s="14">
        <v>18</v>
      </c>
      <c r="F129" s="14">
        <v>10</v>
      </c>
      <c r="G129" s="14">
        <v>24</v>
      </c>
      <c r="H129" s="14">
        <v>14</v>
      </c>
      <c r="I129" s="14">
        <v>20</v>
      </c>
      <c r="J129" s="14">
        <v>18</v>
      </c>
      <c r="K129" s="14">
        <v>15</v>
      </c>
      <c r="L129" s="14">
        <v>3</v>
      </c>
      <c r="M129" s="14">
        <v>9</v>
      </c>
      <c r="N129" s="14">
        <v>10</v>
      </c>
      <c r="O129" s="14">
        <v>12</v>
      </c>
      <c r="P129" s="14">
        <v>24</v>
      </c>
      <c r="Q129" s="14">
        <v>6</v>
      </c>
      <c r="R129" s="24">
        <f t="shared" si="0"/>
        <v>13.4375</v>
      </c>
      <c r="W129" s="14"/>
      <c r="X129" s="14"/>
    </row>
    <row r="130" spans="1:24" ht="15.75" x14ac:dyDescent="0.25">
      <c r="A130" s="12">
        <v>30</v>
      </c>
      <c r="B130" s="14">
        <v>11</v>
      </c>
      <c r="C130" s="14">
        <v>6</v>
      </c>
      <c r="D130" s="14">
        <v>13</v>
      </c>
      <c r="E130" s="14">
        <v>9</v>
      </c>
      <c r="F130" s="14">
        <v>8</v>
      </c>
      <c r="G130" s="14">
        <v>9</v>
      </c>
      <c r="H130" s="14">
        <v>7</v>
      </c>
      <c r="I130" s="14">
        <v>16</v>
      </c>
      <c r="J130" s="14">
        <v>9</v>
      </c>
      <c r="K130" s="14">
        <v>5</v>
      </c>
      <c r="L130" s="14">
        <v>4</v>
      </c>
      <c r="M130" s="14">
        <v>4</v>
      </c>
      <c r="N130" s="14">
        <v>8</v>
      </c>
      <c r="O130" s="14">
        <v>6</v>
      </c>
      <c r="P130" s="14">
        <v>9</v>
      </c>
      <c r="Q130" s="14">
        <v>5</v>
      </c>
      <c r="R130" s="24">
        <f t="shared" si="0"/>
        <v>8.0625</v>
      </c>
      <c r="W130" s="14"/>
      <c r="X130" s="14"/>
    </row>
    <row r="131" spans="1:24" ht="15.75" x14ac:dyDescent="0.25">
      <c r="A131" s="12">
        <v>40</v>
      </c>
      <c r="B131" s="14">
        <v>9</v>
      </c>
      <c r="C131" s="14">
        <v>10</v>
      </c>
      <c r="D131" s="14">
        <v>6</v>
      </c>
      <c r="E131" s="14">
        <v>3</v>
      </c>
      <c r="F131" s="14">
        <v>4</v>
      </c>
      <c r="G131" s="14">
        <v>9</v>
      </c>
      <c r="H131" s="14">
        <v>4</v>
      </c>
      <c r="I131" s="14">
        <v>6</v>
      </c>
      <c r="J131" s="14">
        <v>5</v>
      </c>
      <c r="K131" s="14">
        <v>5</v>
      </c>
      <c r="L131" s="14">
        <v>9</v>
      </c>
      <c r="M131" s="14">
        <v>4</v>
      </c>
      <c r="N131" s="14">
        <v>7</v>
      </c>
      <c r="O131" s="14">
        <v>15</v>
      </c>
      <c r="P131" s="14">
        <v>7</v>
      </c>
      <c r="Q131" s="14">
        <v>5</v>
      </c>
      <c r="R131" s="24">
        <f t="shared" si="0"/>
        <v>6.75</v>
      </c>
      <c r="W131" s="14"/>
      <c r="X131" s="14"/>
    </row>
    <row r="132" spans="1:24" ht="15.75" x14ac:dyDescent="0.25">
      <c r="A132" s="12">
        <v>50</v>
      </c>
      <c r="B132" s="14">
        <v>2</v>
      </c>
      <c r="C132" s="14">
        <v>5</v>
      </c>
      <c r="D132" s="14">
        <v>1</v>
      </c>
      <c r="E132" s="14">
        <v>3</v>
      </c>
      <c r="F132" s="14">
        <v>4</v>
      </c>
      <c r="G132" s="14">
        <v>3</v>
      </c>
      <c r="H132" s="14">
        <v>9</v>
      </c>
      <c r="I132" s="14">
        <v>1</v>
      </c>
      <c r="J132" s="14">
        <v>6</v>
      </c>
      <c r="K132" s="14">
        <v>6</v>
      </c>
      <c r="L132" s="14">
        <v>3</v>
      </c>
      <c r="M132" s="14">
        <v>5</v>
      </c>
      <c r="N132" s="14">
        <v>9</v>
      </c>
      <c r="O132" s="14">
        <v>9</v>
      </c>
      <c r="P132" s="14">
        <v>6</v>
      </c>
      <c r="Q132" s="14">
        <v>6</v>
      </c>
      <c r="R132" s="24">
        <f t="shared" si="0"/>
        <v>4.875</v>
      </c>
      <c r="W132" s="14"/>
      <c r="X132" s="14"/>
    </row>
    <row r="133" spans="1:24" ht="15.75" x14ac:dyDescent="0.25">
      <c r="A133" s="12">
        <v>60</v>
      </c>
      <c r="B133" s="14">
        <v>7</v>
      </c>
      <c r="C133" s="14">
        <v>3</v>
      </c>
      <c r="D133" s="14">
        <v>3</v>
      </c>
      <c r="E133" s="14">
        <v>7</v>
      </c>
      <c r="F133" s="14">
        <v>3</v>
      </c>
      <c r="G133" s="14">
        <v>3</v>
      </c>
      <c r="H133" s="14">
        <v>10</v>
      </c>
      <c r="I133" s="14">
        <v>6</v>
      </c>
      <c r="J133" s="14">
        <v>3</v>
      </c>
      <c r="K133" s="14">
        <v>4</v>
      </c>
      <c r="L133" s="14">
        <v>13</v>
      </c>
      <c r="M133" s="14">
        <v>5</v>
      </c>
      <c r="N133" s="14">
        <v>5</v>
      </c>
      <c r="O133" s="14">
        <v>5</v>
      </c>
      <c r="P133" s="14">
        <v>3</v>
      </c>
      <c r="Q133" s="14">
        <v>6</v>
      </c>
      <c r="R133" s="24">
        <f t="shared" si="0"/>
        <v>5.375</v>
      </c>
      <c r="W133" s="14"/>
      <c r="X133" s="14"/>
    </row>
    <row r="134" spans="1:24" ht="15.75" x14ac:dyDescent="0.25">
      <c r="A134" s="12">
        <v>70</v>
      </c>
      <c r="B134" s="14">
        <v>5</v>
      </c>
      <c r="C134" s="14">
        <v>4</v>
      </c>
      <c r="D134" s="14">
        <v>4</v>
      </c>
      <c r="E134" s="14">
        <v>5</v>
      </c>
      <c r="F134" s="14">
        <v>8</v>
      </c>
      <c r="G134" s="14">
        <v>0</v>
      </c>
      <c r="H134" s="14">
        <v>6</v>
      </c>
      <c r="I134" s="14">
        <v>4</v>
      </c>
      <c r="J134" s="14">
        <v>5</v>
      </c>
      <c r="K134" s="14">
        <v>4</v>
      </c>
      <c r="L134" s="14">
        <v>12</v>
      </c>
      <c r="M134" s="14">
        <v>3</v>
      </c>
      <c r="N134" s="14">
        <v>7</v>
      </c>
      <c r="O134" s="14">
        <v>3</v>
      </c>
      <c r="P134" s="14">
        <v>3</v>
      </c>
      <c r="Q134" s="14">
        <v>7</v>
      </c>
      <c r="R134" s="24">
        <f t="shared" si="0"/>
        <v>5</v>
      </c>
      <c r="W134" s="14"/>
      <c r="X134" s="14"/>
    </row>
    <row r="135" spans="1:24" ht="15.75" x14ac:dyDescent="0.25">
      <c r="A135" s="12">
        <v>80</v>
      </c>
      <c r="B135" s="14">
        <v>5</v>
      </c>
      <c r="C135" s="14">
        <v>9</v>
      </c>
      <c r="D135" s="14">
        <v>4</v>
      </c>
      <c r="E135" s="14">
        <v>2</v>
      </c>
      <c r="F135" s="14">
        <v>6</v>
      </c>
      <c r="G135" s="14">
        <v>1</v>
      </c>
      <c r="H135" s="14">
        <v>5</v>
      </c>
      <c r="I135" s="14">
        <v>2</v>
      </c>
      <c r="J135" s="14">
        <v>4</v>
      </c>
      <c r="K135" s="14">
        <v>6</v>
      </c>
      <c r="L135" s="14">
        <v>6</v>
      </c>
      <c r="M135" s="14">
        <v>3</v>
      </c>
      <c r="N135" s="14">
        <v>4</v>
      </c>
      <c r="O135" s="14">
        <v>5</v>
      </c>
      <c r="P135" s="14">
        <v>7</v>
      </c>
      <c r="Q135" s="14">
        <v>9</v>
      </c>
      <c r="R135" s="24">
        <f t="shared" si="0"/>
        <v>4.875</v>
      </c>
      <c r="W135" s="14"/>
      <c r="X135" s="14"/>
    </row>
    <row r="136" spans="1:24" ht="15.75" x14ac:dyDescent="0.25">
      <c r="A136" s="12">
        <v>90</v>
      </c>
      <c r="B136" s="14">
        <v>3</v>
      </c>
      <c r="C136" s="14">
        <v>8</v>
      </c>
      <c r="D136" s="14">
        <v>3</v>
      </c>
      <c r="E136" s="14">
        <v>5</v>
      </c>
      <c r="F136" s="14">
        <v>6</v>
      </c>
      <c r="G136" s="14">
        <v>2</v>
      </c>
      <c r="H136" s="14">
        <v>4</v>
      </c>
      <c r="I136" s="14">
        <v>3</v>
      </c>
      <c r="J136" s="14">
        <v>9</v>
      </c>
      <c r="K136" s="14">
        <v>5</v>
      </c>
      <c r="L136" s="14">
        <v>6</v>
      </c>
      <c r="M136" s="14">
        <v>9</v>
      </c>
      <c r="N136" s="14">
        <v>4</v>
      </c>
      <c r="O136" s="14">
        <v>7</v>
      </c>
      <c r="P136" s="14">
        <v>9</v>
      </c>
      <c r="Q136" s="14">
        <v>8</v>
      </c>
      <c r="R136" s="24">
        <f t="shared" si="0"/>
        <v>5.6875</v>
      </c>
      <c r="W136" s="14"/>
      <c r="X136" s="14"/>
    </row>
    <row r="137" spans="1:24" ht="15.75" x14ac:dyDescent="0.25">
      <c r="A137" s="12">
        <v>100</v>
      </c>
      <c r="B137" s="14">
        <v>7</v>
      </c>
      <c r="C137" s="14">
        <v>9</v>
      </c>
      <c r="D137" s="14">
        <v>5</v>
      </c>
      <c r="E137" s="14">
        <v>6</v>
      </c>
      <c r="F137" s="14">
        <v>14</v>
      </c>
      <c r="G137" s="14">
        <v>3</v>
      </c>
      <c r="H137" s="14">
        <v>3</v>
      </c>
      <c r="I137" s="14">
        <v>3</v>
      </c>
      <c r="J137" s="14">
        <v>1</v>
      </c>
      <c r="K137" s="14">
        <v>4</v>
      </c>
      <c r="L137" s="14">
        <v>9</v>
      </c>
      <c r="M137" s="14">
        <v>6</v>
      </c>
      <c r="N137" s="14">
        <v>8</v>
      </c>
      <c r="O137" s="14">
        <v>1</v>
      </c>
      <c r="P137" s="14">
        <v>3</v>
      </c>
      <c r="Q137" s="14">
        <v>6</v>
      </c>
      <c r="R137" s="24">
        <f t="shared" si="0"/>
        <v>5.5</v>
      </c>
      <c r="W137" s="14"/>
      <c r="X137" s="14"/>
    </row>
    <row r="138" spans="1:24" ht="15.75" x14ac:dyDescent="0.25">
      <c r="A138" s="12">
        <v>110</v>
      </c>
      <c r="B138" s="14">
        <v>1</v>
      </c>
      <c r="C138" s="14">
        <v>9</v>
      </c>
      <c r="D138" s="14">
        <v>1</v>
      </c>
      <c r="E138" s="14">
        <v>4</v>
      </c>
      <c r="F138" s="14">
        <v>5</v>
      </c>
      <c r="G138" s="14">
        <v>1</v>
      </c>
      <c r="H138" s="14">
        <v>2</v>
      </c>
      <c r="I138" s="14">
        <v>3</v>
      </c>
      <c r="J138" s="14">
        <v>4</v>
      </c>
      <c r="K138" s="14">
        <v>1</v>
      </c>
      <c r="L138" s="14">
        <v>5</v>
      </c>
      <c r="M138" s="14">
        <v>10</v>
      </c>
      <c r="N138" s="14">
        <v>5</v>
      </c>
      <c r="O138" s="14">
        <v>8</v>
      </c>
      <c r="P138" s="14">
        <v>3</v>
      </c>
      <c r="Q138" s="14">
        <v>5</v>
      </c>
      <c r="R138" s="24">
        <f t="shared" si="0"/>
        <v>4.1875</v>
      </c>
      <c r="W138" s="14"/>
      <c r="X138" s="14"/>
    </row>
    <row r="139" spans="1:24" ht="15.75" x14ac:dyDescent="0.25">
      <c r="A139" s="12">
        <v>120</v>
      </c>
      <c r="B139" s="14">
        <v>3</v>
      </c>
      <c r="C139" s="14">
        <v>9</v>
      </c>
      <c r="D139" s="14">
        <v>2</v>
      </c>
      <c r="E139" s="14">
        <v>5</v>
      </c>
      <c r="F139" s="14">
        <v>8</v>
      </c>
      <c r="G139" s="14">
        <v>0</v>
      </c>
      <c r="H139" s="14">
        <v>11</v>
      </c>
      <c r="I139" s="14">
        <v>3</v>
      </c>
      <c r="J139" s="14">
        <v>1</v>
      </c>
      <c r="K139" s="14">
        <v>2</v>
      </c>
      <c r="L139" s="14">
        <v>7</v>
      </c>
      <c r="M139" s="14">
        <v>7</v>
      </c>
      <c r="N139" s="14">
        <v>5</v>
      </c>
      <c r="O139" s="14">
        <v>2</v>
      </c>
      <c r="P139" s="14">
        <v>3</v>
      </c>
      <c r="Q139" s="14">
        <v>9</v>
      </c>
      <c r="R139" s="24">
        <f t="shared" si="0"/>
        <v>4.8125</v>
      </c>
      <c r="W139" s="14"/>
      <c r="X139" s="14"/>
    </row>
    <row r="140" spans="1:24" ht="15.75" x14ac:dyDescent="0.25">
      <c r="A140" s="12">
        <v>130</v>
      </c>
      <c r="B140" s="14">
        <v>4</v>
      </c>
      <c r="C140" s="14">
        <v>2</v>
      </c>
      <c r="D140" s="14">
        <v>1</v>
      </c>
      <c r="E140" s="14">
        <v>1</v>
      </c>
      <c r="F140" s="14">
        <v>6</v>
      </c>
      <c r="G140" s="14">
        <v>2</v>
      </c>
      <c r="H140" s="14">
        <v>0</v>
      </c>
      <c r="I140" s="14">
        <v>4</v>
      </c>
      <c r="J140" s="14">
        <v>6</v>
      </c>
      <c r="K140" s="14">
        <v>0</v>
      </c>
      <c r="L140" s="14">
        <v>5</v>
      </c>
      <c r="M140" s="14">
        <v>4</v>
      </c>
      <c r="N140" s="14">
        <v>6</v>
      </c>
      <c r="O140" s="14">
        <v>4</v>
      </c>
      <c r="P140" s="14">
        <v>2</v>
      </c>
      <c r="Q140" s="14">
        <v>4</v>
      </c>
      <c r="R140" s="24">
        <f t="shared" si="0"/>
        <v>3.1875</v>
      </c>
      <c r="W140" s="14"/>
      <c r="X140" s="14"/>
    </row>
    <row r="141" spans="1:24" ht="15.75" x14ac:dyDescent="0.25">
      <c r="A141" s="12">
        <v>140</v>
      </c>
      <c r="B141" s="14">
        <v>4</v>
      </c>
      <c r="C141" s="14">
        <v>5</v>
      </c>
      <c r="D141" s="14">
        <v>3</v>
      </c>
      <c r="E141" s="14">
        <v>3</v>
      </c>
      <c r="F141" s="14">
        <v>8</v>
      </c>
      <c r="G141" s="14">
        <v>1</v>
      </c>
      <c r="H141" s="14">
        <v>6</v>
      </c>
      <c r="I141" s="14">
        <v>2</v>
      </c>
      <c r="J141" s="14">
        <v>2</v>
      </c>
      <c r="K141" s="14">
        <v>3</v>
      </c>
      <c r="L141" s="14">
        <v>4</v>
      </c>
      <c r="M141" s="14">
        <v>6</v>
      </c>
      <c r="N141" s="14">
        <v>7</v>
      </c>
      <c r="O141" s="14">
        <v>5</v>
      </c>
      <c r="P141" s="14">
        <v>0</v>
      </c>
      <c r="Q141" s="14">
        <v>3</v>
      </c>
      <c r="R141" s="24">
        <f t="shared" si="0"/>
        <v>3.875</v>
      </c>
      <c r="W141" s="14"/>
      <c r="X141" s="14"/>
    </row>
    <row r="142" spans="1:24" ht="15.75" x14ac:dyDescent="0.25">
      <c r="A142" s="12">
        <v>150</v>
      </c>
      <c r="B142" s="14">
        <v>6</v>
      </c>
      <c r="C142" s="14">
        <v>4</v>
      </c>
      <c r="D142" s="14">
        <v>3</v>
      </c>
      <c r="E142" s="14">
        <v>2</v>
      </c>
      <c r="F142" s="14">
        <v>5</v>
      </c>
      <c r="G142" s="14">
        <v>1</v>
      </c>
      <c r="H142" s="14">
        <v>4</v>
      </c>
      <c r="I142" s="14">
        <v>2</v>
      </c>
      <c r="J142" s="14">
        <v>5</v>
      </c>
      <c r="K142" s="14">
        <v>4</v>
      </c>
      <c r="L142" s="14">
        <v>5</v>
      </c>
      <c r="M142" s="14">
        <v>4</v>
      </c>
      <c r="N142" s="14">
        <v>6</v>
      </c>
      <c r="O142" s="14">
        <v>5</v>
      </c>
      <c r="P142" s="14">
        <v>2</v>
      </c>
      <c r="Q142" s="14">
        <v>4</v>
      </c>
      <c r="R142" s="24">
        <f t="shared" si="0"/>
        <v>3.875</v>
      </c>
      <c r="W142" s="14"/>
      <c r="X142" s="14"/>
    </row>
    <row r="143" spans="1:24" ht="15.75" x14ac:dyDescent="0.25">
      <c r="A143" s="12">
        <v>160</v>
      </c>
      <c r="B143" s="14">
        <v>2</v>
      </c>
      <c r="C143" s="14">
        <v>8</v>
      </c>
      <c r="D143" s="14">
        <v>5</v>
      </c>
      <c r="E143" s="14">
        <v>2</v>
      </c>
      <c r="F143" s="14">
        <v>3</v>
      </c>
      <c r="G143" s="14">
        <v>1</v>
      </c>
      <c r="H143" s="14">
        <v>3</v>
      </c>
      <c r="I143" s="14">
        <v>3</v>
      </c>
      <c r="J143" s="14">
        <v>3</v>
      </c>
      <c r="K143" s="14">
        <v>3</v>
      </c>
      <c r="L143" s="14">
        <v>6</v>
      </c>
      <c r="M143" s="14">
        <v>6</v>
      </c>
      <c r="N143" s="14">
        <v>8</v>
      </c>
      <c r="O143" s="14">
        <v>5</v>
      </c>
      <c r="P143" s="14">
        <v>4</v>
      </c>
      <c r="Q143" s="14">
        <v>4</v>
      </c>
      <c r="R143" s="24">
        <f t="shared" si="0"/>
        <v>4.125</v>
      </c>
      <c r="W143" s="14"/>
      <c r="X143" s="14"/>
    </row>
    <row r="144" spans="1:24" ht="15.75" x14ac:dyDescent="0.25">
      <c r="A144" s="12">
        <v>170</v>
      </c>
      <c r="B144" s="14">
        <v>6</v>
      </c>
      <c r="C144" s="14">
        <v>7</v>
      </c>
      <c r="D144" s="14">
        <v>4</v>
      </c>
      <c r="E144" s="14">
        <v>4</v>
      </c>
      <c r="F144" s="14">
        <v>11</v>
      </c>
      <c r="G144" s="14">
        <v>0</v>
      </c>
      <c r="H144" s="14">
        <v>4</v>
      </c>
      <c r="I144" s="14">
        <v>3</v>
      </c>
      <c r="J144" s="14">
        <v>2</v>
      </c>
      <c r="K144" s="14">
        <v>6</v>
      </c>
      <c r="L144" s="14">
        <v>8</v>
      </c>
      <c r="M144" s="14">
        <v>9</v>
      </c>
      <c r="N144" s="14">
        <v>5</v>
      </c>
      <c r="O144" s="14">
        <v>5</v>
      </c>
      <c r="P144" s="14">
        <v>3</v>
      </c>
      <c r="Q144" s="14">
        <v>6</v>
      </c>
      <c r="R144" s="24">
        <f t="shared" si="0"/>
        <v>5.1875</v>
      </c>
      <c r="W144" s="14"/>
      <c r="X144" s="14"/>
    </row>
    <row r="145" spans="1:24" ht="15.75" x14ac:dyDescent="0.25">
      <c r="A145" s="12">
        <v>180</v>
      </c>
      <c r="B145" s="14">
        <v>3</v>
      </c>
      <c r="C145" s="14">
        <v>7</v>
      </c>
      <c r="D145" s="14">
        <v>6</v>
      </c>
      <c r="E145" s="14">
        <v>5</v>
      </c>
      <c r="F145" s="14">
        <v>1</v>
      </c>
      <c r="G145" s="14">
        <v>1</v>
      </c>
      <c r="H145" s="14">
        <v>3</v>
      </c>
      <c r="I145" s="14">
        <v>3</v>
      </c>
      <c r="J145" s="14">
        <v>3</v>
      </c>
      <c r="K145" s="14">
        <v>9</v>
      </c>
      <c r="L145" s="14">
        <v>10</v>
      </c>
      <c r="M145" s="14">
        <v>13</v>
      </c>
      <c r="N145" s="14">
        <v>7</v>
      </c>
      <c r="O145" s="14">
        <v>4</v>
      </c>
      <c r="P145" s="14">
        <v>4</v>
      </c>
      <c r="Q145" s="14">
        <v>9</v>
      </c>
      <c r="R145" s="24">
        <f t="shared" si="0"/>
        <v>5.5</v>
      </c>
      <c r="W145" s="14"/>
      <c r="X145" s="14"/>
    </row>
    <row r="146" spans="1:24" ht="15.75" x14ac:dyDescent="0.25">
      <c r="A146" s="12"/>
      <c r="B146" s="22"/>
      <c r="C146" s="14"/>
      <c r="D146" s="14"/>
      <c r="W146" s="14"/>
      <c r="X146" s="14"/>
    </row>
    <row r="147" spans="1:24" ht="15.75" x14ac:dyDescent="0.25">
      <c r="A147" s="16"/>
      <c r="B147" s="23" t="s">
        <v>300</v>
      </c>
      <c r="C147" s="13" t="s">
        <v>274</v>
      </c>
      <c r="D147" s="13" t="s">
        <v>280</v>
      </c>
      <c r="E147" s="13" t="s">
        <v>281</v>
      </c>
      <c r="F147" s="13" t="s">
        <v>282</v>
      </c>
      <c r="G147" s="13" t="s">
        <v>295</v>
      </c>
      <c r="H147" s="13" t="s">
        <v>284</v>
      </c>
      <c r="I147" s="13" t="s">
        <v>285</v>
      </c>
      <c r="J147" s="13" t="s">
        <v>286</v>
      </c>
      <c r="K147" s="17" t="s">
        <v>287</v>
      </c>
      <c r="L147" s="13" t="s">
        <v>288</v>
      </c>
      <c r="M147" s="13" t="s">
        <v>289</v>
      </c>
      <c r="N147" s="13" t="s">
        <v>290</v>
      </c>
      <c r="O147" s="13" t="s">
        <v>291</v>
      </c>
      <c r="P147" s="13" t="s">
        <v>292</v>
      </c>
      <c r="Q147" s="13" t="s">
        <v>293</v>
      </c>
      <c r="R147" s="13" t="s">
        <v>455</v>
      </c>
      <c r="W147" s="14"/>
      <c r="X147" s="14"/>
    </row>
    <row r="148" spans="1:24" ht="15.75" x14ac:dyDescent="0.25">
      <c r="A148" s="12">
        <v>1</v>
      </c>
      <c r="B148" s="14">
        <v>5</v>
      </c>
      <c r="C148" s="14">
        <v>1</v>
      </c>
      <c r="D148" s="14">
        <v>5</v>
      </c>
      <c r="E148" s="14">
        <v>7</v>
      </c>
      <c r="F148" s="14">
        <v>0</v>
      </c>
      <c r="G148" s="14">
        <v>11</v>
      </c>
      <c r="H148" s="14">
        <v>2</v>
      </c>
      <c r="I148" s="14">
        <v>4</v>
      </c>
      <c r="J148" s="14">
        <v>4</v>
      </c>
      <c r="K148" s="14">
        <v>6</v>
      </c>
      <c r="L148" s="14">
        <v>1</v>
      </c>
      <c r="M148" s="14">
        <v>0</v>
      </c>
      <c r="N148" s="14">
        <v>0</v>
      </c>
      <c r="O148" s="14">
        <v>3</v>
      </c>
      <c r="P148" s="14">
        <v>2</v>
      </c>
      <c r="Q148" s="14">
        <v>4</v>
      </c>
      <c r="R148">
        <f t="shared" ref="R148:R179" si="1">SUM(B148:Q148)</f>
        <v>55</v>
      </c>
      <c r="W148" s="14"/>
      <c r="X148" s="14"/>
    </row>
    <row r="149" spans="1:24" ht="15.75" x14ac:dyDescent="0.25">
      <c r="A149" s="12">
        <v>2</v>
      </c>
      <c r="B149" s="14">
        <v>5</v>
      </c>
      <c r="C149" s="14">
        <v>2</v>
      </c>
      <c r="D149" s="14">
        <v>3</v>
      </c>
      <c r="E149" s="14">
        <v>5</v>
      </c>
      <c r="F149" s="14">
        <v>2</v>
      </c>
      <c r="G149" s="14">
        <v>9</v>
      </c>
      <c r="H149" s="14">
        <v>6</v>
      </c>
      <c r="I149" s="14">
        <v>4</v>
      </c>
      <c r="J149" s="14">
        <v>2</v>
      </c>
      <c r="K149" s="14">
        <v>3</v>
      </c>
      <c r="L149" s="14">
        <v>2</v>
      </c>
      <c r="M149" s="14">
        <v>4</v>
      </c>
      <c r="N149" s="14">
        <v>1</v>
      </c>
      <c r="O149" s="14">
        <v>5</v>
      </c>
      <c r="P149" s="14">
        <v>5</v>
      </c>
      <c r="Q149" s="14">
        <v>3</v>
      </c>
      <c r="R149">
        <f t="shared" si="1"/>
        <v>61</v>
      </c>
      <c r="W149" s="14"/>
      <c r="X149" s="14"/>
    </row>
    <row r="150" spans="1:24" ht="15.75" x14ac:dyDescent="0.25">
      <c r="A150" s="12">
        <v>3</v>
      </c>
      <c r="B150" s="14">
        <v>3</v>
      </c>
      <c r="C150" s="14">
        <v>1</v>
      </c>
      <c r="D150" s="14">
        <v>5</v>
      </c>
      <c r="E150" s="14">
        <v>5</v>
      </c>
      <c r="F150" s="14">
        <v>0</v>
      </c>
      <c r="G150" s="14">
        <v>6</v>
      </c>
      <c r="H150" s="14">
        <v>2</v>
      </c>
      <c r="I150" s="14">
        <v>0</v>
      </c>
      <c r="J150" s="14">
        <v>5</v>
      </c>
      <c r="K150" s="14">
        <v>5</v>
      </c>
      <c r="L150" s="14">
        <v>1</v>
      </c>
      <c r="M150" s="14">
        <v>0</v>
      </c>
      <c r="N150" s="14">
        <v>1</v>
      </c>
      <c r="O150" s="14">
        <v>2</v>
      </c>
      <c r="P150" s="14">
        <v>0</v>
      </c>
      <c r="Q150" s="14">
        <v>3</v>
      </c>
      <c r="R150">
        <f t="shared" si="1"/>
        <v>39</v>
      </c>
      <c r="W150" s="14"/>
      <c r="X150" s="14"/>
    </row>
    <row r="151" spans="1:24" ht="15.75" x14ac:dyDescent="0.25">
      <c r="A151" s="12">
        <v>4</v>
      </c>
      <c r="B151" s="14">
        <v>3</v>
      </c>
      <c r="C151" s="14">
        <v>1</v>
      </c>
      <c r="D151" s="14">
        <v>10</v>
      </c>
      <c r="E151" s="14">
        <v>3</v>
      </c>
      <c r="F151" s="14">
        <v>1</v>
      </c>
      <c r="G151" s="14">
        <v>7</v>
      </c>
      <c r="H151" s="14">
        <v>3</v>
      </c>
      <c r="I151" s="14">
        <v>5</v>
      </c>
      <c r="J151" s="14">
        <v>4</v>
      </c>
      <c r="K151" s="14">
        <v>6</v>
      </c>
      <c r="L151" s="14">
        <v>0</v>
      </c>
      <c r="M151" s="14">
        <v>0</v>
      </c>
      <c r="N151" s="14">
        <v>2</v>
      </c>
      <c r="O151" s="14">
        <v>1</v>
      </c>
      <c r="P151" s="14">
        <v>2</v>
      </c>
      <c r="Q151" s="14">
        <v>0</v>
      </c>
      <c r="R151">
        <f t="shared" si="1"/>
        <v>48</v>
      </c>
      <c r="W151" s="14"/>
      <c r="X151" s="14"/>
    </row>
    <row r="152" spans="1:24" ht="15.75" x14ac:dyDescent="0.25">
      <c r="A152" s="12">
        <v>5</v>
      </c>
      <c r="B152" s="14">
        <v>3</v>
      </c>
      <c r="C152" s="14">
        <v>0</v>
      </c>
      <c r="D152" s="14">
        <v>1</v>
      </c>
      <c r="E152" s="14">
        <v>6</v>
      </c>
      <c r="F152" s="14">
        <v>1</v>
      </c>
      <c r="G152" s="14">
        <v>10</v>
      </c>
      <c r="H152" s="14">
        <v>4</v>
      </c>
      <c r="I152" s="14">
        <v>1</v>
      </c>
      <c r="J152" s="14">
        <v>1</v>
      </c>
      <c r="K152" s="14">
        <v>3</v>
      </c>
      <c r="L152" s="14">
        <v>1</v>
      </c>
      <c r="M152" s="14">
        <v>1</v>
      </c>
      <c r="N152" s="14">
        <v>2</v>
      </c>
      <c r="O152" s="14">
        <v>2</v>
      </c>
      <c r="P152" s="14">
        <v>4</v>
      </c>
      <c r="Q152" s="14">
        <v>2</v>
      </c>
      <c r="R152">
        <f t="shared" si="1"/>
        <v>42</v>
      </c>
      <c r="W152" s="14"/>
      <c r="X152" s="14"/>
    </row>
    <row r="153" spans="1:24" ht="15.75" x14ac:dyDescent="0.25">
      <c r="A153" s="12">
        <v>6</v>
      </c>
      <c r="B153" s="14">
        <v>3</v>
      </c>
      <c r="C153" s="14">
        <v>0</v>
      </c>
      <c r="D153" s="14">
        <v>4</v>
      </c>
      <c r="E153" s="14">
        <v>2</v>
      </c>
      <c r="F153" s="14">
        <v>1</v>
      </c>
      <c r="G153" s="14">
        <v>3</v>
      </c>
      <c r="H153" s="14">
        <v>1</v>
      </c>
      <c r="I153" s="14">
        <v>4</v>
      </c>
      <c r="J153" s="14">
        <v>2</v>
      </c>
      <c r="K153" s="14">
        <v>1</v>
      </c>
      <c r="L153" s="14">
        <v>0</v>
      </c>
      <c r="M153" s="14">
        <v>4</v>
      </c>
      <c r="N153" s="14">
        <v>0</v>
      </c>
      <c r="O153" s="14">
        <v>2</v>
      </c>
      <c r="P153" s="14">
        <v>2</v>
      </c>
      <c r="Q153" s="14">
        <v>1</v>
      </c>
      <c r="R153">
        <f t="shared" si="1"/>
        <v>30</v>
      </c>
      <c r="W153" s="14"/>
      <c r="X153" s="14"/>
    </row>
    <row r="154" spans="1:24" ht="15.75" x14ac:dyDescent="0.25">
      <c r="A154" s="12">
        <v>7</v>
      </c>
      <c r="B154" s="14">
        <v>3</v>
      </c>
      <c r="C154" s="14">
        <v>1</v>
      </c>
      <c r="D154" s="14">
        <v>4</v>
      </c>
      <c r="E154" s="14">
        <v>5</v>
      </c>
      <c r="F154" s="14">
        <v>0</v>
      </c>
      <c r="G154" s="14">
        <v>2</v>
      </c>
      <c r="H154" s="14">
        <v>2</v>
      </c>
      <c r="I154" s="14">
        <v>2</v>
      </c>
      <c r="J154" s="14">
        <v>6</v>
      </c>
      <c r="K154" s="14">
        <v>4</v>
      </c>
      <c r="L154" s="14">
        <v>0</v>
      </c>
      <c r="M154" s="14">
        <v>1</v>
      </c>
      <c r="N154" s="14">
        <v>0</v>
      </c>
      <c r="O154" s="14">
        <v>2</v>
      </c>
      <c r="P154" s="14">
        <v>2</v>
      </c>
      <c r="Q154" s="14">
        <v>1</v>
      </c>
      <c r="R154">
        <f t="shared" si="1"/>
        <v>35</v>
      </c>
      <c r="W154" s="14"/>
      <c r="X154" s="14"/>
    </row>
    <row r="155" spans="1:24" ht="15.75" x14ac:dyDescent="0.25">
      <c r="A155" s="12">
        <v>8</v>
      </c>
      <c r="B155" s="14">
        <v>2</v>
      </c>
      <c r="C155" s="14">
        <v>0</v>
      </c>
      <c r="D155" s="14">
        <v>3</v>
      </c>
      <c r="E155" s="14">
        <v>0</v>
      </c>
      <c r="F155" s="14">
        <v>1</v>
      </c>
      <c r="G155" s="14">
        <v>5</v>
      </c>
      <c r="H155" s="14">
        <v>1</v>
      </c>
      <c r="I155" s="14">
        <v>7</v>
      </c>
      <c r="J155" s="14">
        <v>2</v>
      </c>
      <c r="K155" s="14">
        <v>1</v>
      </c>
      <c r="L155" s="14">
        <v>0</v>
      </c>
      <c r="M155" s="14">
        <v>2</v>
      </c>
      <c r="N155" s="14">
        <v>1</v>
      </c>
      <c r="O155" s="14">
        <v>2</v>
      </c>
      <c r="P155" s="14">
        <v>6</v>
      </c>
      <c r="Q155" s="14">
        <v>1</v>
      </c>
      <c r="R155">
        <f t="shared" si="1"/>
        <v>34</v>
      </c>
      <c r="W155" s="14"/>
      <c r="X155" s="14"/>
    </row>
    <row r="156" spans="1:24" ht="15.75" x14ac:dyDescent="0.25">
      <c r="A156" s="12">
        <v>9</v>
      </c>
      <c r="B156" s="14">
        <v>2</v>
      </c>
      <c r="C156" s="14">
        <v>1</v>
      </c>
      <c r="D156" s="14">
        <v>5</v>
      </c>
      <c r="E156" s="14">
        <v>2</v>
      </c>
      <c r="F156" s="14">
        <v>2</v>
      </c>
      <c r="G156" s="14">
        <v>2</v>
      </c>
      <c r="H156" s="14">
        <v>1</v>
      </c>
      <c r="I156" s="14">
        <v>3</v>
      </c>
      <c r="J156" s="14">
        <v>6</v>
      </c>
      <c r="K156" s="14">
        <v>3</v>
      </c>
      <c r="L156" s="14">
        <v>0</v>
      </c>
      <c r="M156" s="14">
        <v>1</v>
      </c>
      <c r="N156" s="14">
        <v>0</v>
      </c>
      <c r="O156" s="14">
        <v>0</v>
      </c>
      <c r="P156" s="14">
        <v>2</v>
      </c>
      <c r="Q156" s="14">
        <v>0</v>
      </c>
      <c r="R156">
        <f t="shared" si="1"/>
        <v>30</v>
      </c>
      <c r="W156" s="14"/>
      <c r="X156" s="14"/>
    </row>
    <row r="157" spans="1:24" ht="15.75" x14ac:dyDescent="0.25">
      <c r="A157" s="12">
        <v>10</v>
      </c>
      <c r="B157" s="14">
        <v>1</v>
      </c>
      <c r="C157" s="14">
        <v>1</v>
      </c>
      <c r="D157" s="14">
        <v>3</v>
      </c>
      <c r="E157" s="14">
        <v>1</v>
      </c>
      <c r="F157" s="14">
        <v>2</v>
      </c>
      <c r="G157" s="14">
        <v>4</v>
      </c>
      <c r="H157" s="14">
        <v>3</v>
      </c>
      <c r="I157" s="14">
        <v>6</v>
      </c>
      <c r="J157" s="14">
        <v>2</v>
      </c>
      <c r="K157" s="14">
        <v>6</v>
      </c>
      <c r="L157" s="14">
        <v>0</v>
      </c>
      <c r="M157" s="14">
        <v>0</v>
      </c>
      <c r="N157" s="14">
        <v>2</v>
      </c>
      <c r="O157" s="14">
        <v>0</v>
      </c>
      <c r="P157" s="14">
        <v>3</v>
      </c>
      <c r="Q157" s="14">
        <v>3</v>
      </c>
      <c r="R157">
        <f t="shared" si="1"/>
        <v>37</v>
      </c>
      <c r="W157" s="14"/>
      <c r="X157" s="14"/>
    </row>
    <row r="158" spans="1:24" ht="15.75" x14ac:dyDescent="0.25">
      <c r="A158" s="12">
        <v>11</v>
      </c>
      <c r="B158" s="14">
        <v>1</v>
      </c>
      <c r="C158" s="14">
        <v>0</v>
      </c>
      <c r="D158" s="14">
        <v>1</v>
      </c>
      <c r="E158" s="14">
        <v>5</v>
      </c>
      <c r="F158" s="14">
        <v>1</v>
      </c>
      <c r="G158" s="14">
        <v>2</v>
      </c>
      <c r="H158" s="14">
        <v>2</v>
      </c>
      <c r="I158" s="14">
        <v>2</v>
      </c>
      <c r="J158" s="14">
        <v>4</v>
      </c>
      <c r="K158" s="14">
        <v>2</v>
      </c>
      <c r="L158" s="14">
        <v>0</v>
      </c>
      <c r="M158" s="14">
        <v>1</v>
      </c>
      <c r="N158" s="14">
        <v>3</v>
      </c>
      <c r="O158" s="14">
        <v>1</v>
      </c>
      <c r="P158" s="14">
        <v>1</v>
      </c>
      <c r="Q158" s="14">
        <v>0</v>
      </c>
      <c r="R158">
        <f t="shared" si="1"/>
        <v>26</v>
      </c>
      <c r="W158" s="14"/>
      <c r="X158" s="14"/>
    </row>
    <row r="159" spans="1:24" ht="15.75" x14ac:dyDescent="0.25">
      <c r="A159" s="12">
        <v>12</v>
      </c>
      <c r="B159" s="14">
        <v>3</v>
      </c>
      <c r="C159" s="14">
        <v>1</v>
      </c>
      <c r="D159" s="14">
        <v>0</v>
      </c>
      <c r="E159" s="14">
        <v>6</v>
      </c>
      <c r="F159" s="14">
        <v>2</v>
      </c>
      <c r="G159" s="14">
        <v>4</v>
      </c>
      <c r="H159" s="14">
        <v>0</v>
      </c>
      <c r="I159" s="14">
        <v>5</v>
      </c>
      <c r="J159" s="14">
        <v>1</v>
      </c>
      <c r="K159" s="14">
        <v>3</v>
      </c>
      <c r="L159" s="14">
        <v>0</v>
      </c>
      <c r="M159" s="14">
        <v>1</v>
      </c>
      <c r="N159" s="14">
        <v>1</v>
      </c>
      <c r="O159" s="14">
        <v>3</v>
      </c>
      <c r="P159" s="14">
        <v>2</v>
      </c>
      <c r="Q159" s="14">
        <v>1</v>
      </c>
      <c r="R159">
        <f t="shared" si="1"/>
        <v>33</v>
      </c>
      <c r="W159" s="14"/>
      <c r="X159" s="14"/>
    </row>
    <row r="160" spans="1:24" ht="15.75" x14ac:dyDescent="0.25">
      <c r="A160" s="12">
        <v>13</v>
      </c>
      <c r="B160" s="14">
        <v>0</v>
      </c>
      <c r="C160" s="14">
        <v>1</v>
      </c>
      <c r="D160" s="14">
        <v>3</v>
      </c>
      <c r="E160" s="14">
        <v>0</v>
      </c>
      <c r="F160" s="14">
        <v>0</v>
      </c>
      <c r="G160" s="14">
        <v>3</v>
      </c>
      <c r="H160" s="14">
        <v>2</v>
      </c>
      <c r="I160" s="14">
        <v>2</v>
      </c>
      <c r="J160" s="14">
        <v>1</v>
      </c>
      <c r="K160" s="14">
        <v>1</v>
      </c>
      <c r="L160" s="14">
        <v>1</v>
      </c>
      <c r="M160" s="14">
        <v>1</v>
      </c>
      <c r="N160" s="14">
        <v>0</v>
      </c>
      <c r="O160" s="14">
        <v>2</v>
      </c>
      <c r="P160" s="14">
        <v>4</v>
      </c>
      <c r="Q160" s="14">
        <v>0</v>
      </c>
      <c r="R160">
        <f t="shared" si="1"/>
        <v>21</v>
      </c>
      <c r="W160" s="14"/>
      <c r="X160" s="14"/>
    </row>
    <row r="161" spans="1:24" ht="15.75" x14ac:dyDescent="0.25">
      <c r="A161" s="12">
        <v>14</v>
      </c>
      <c r="B161" s="14">
        <v>1</v>
      </c>
      <c r="C161" s="14">
        <v>0</v>
      </c>
      <c r="D161" s="14">
        <v>2</v>
      </c>
      <c r="E161" s="14">
        <v>2</v>
      </c>
      <c r="F161" s="14">
        <v>0</v>
      </c>
      <c r="G161" s="14">
        <v>3</v>
      </c>
      <c r="H161" s="14">
        <v>2</v>
      </c>
      <c r="I161" s="14">
        <v>2</v>
      </c>
      <c r="J161" s="14">
        <v>1</v>
      </c>
      <c r="K161" s="14">
        <v>6</v>
      </c>
      <c r="L161" s="14">
        <v>1</v>
      </c>
      <c r="M161" s="14">
        <v>0</v>
      </c>
      <c r="N161" s="14">
        <v>1</v>
      </c>
      <c r="O161" s="14">
        <v>1</v>
      </c>
      <c r="P161" s="14">
        <v>5</v>
      </c>
      <c r="Q161" s="14">
        <v>2</v>
      </c>
      <c r="R161">
        <f t="shared" si="1"/>
        <v>29</v>
      </c>
      <c r="W161" s="14"/>
      <c r="X161" s="14"/>
    </row>
    <row r="162" spans="1:24" ht="15.75" x14ac:dyDescent="0.25">
      <c r="A162" s="12">
        <v>15</v>
      </c>
      <c r="B162" s="14">
        <v>1</v>
      </c>
      <c r="C162" s="14">
        <v>1</v>
      </c>
      <c r="D162" s="14">
        <v>0</v>
      </c>
      <c r="E162" s="14">
        <v>1</v>
      </c>
      <c r="F162" s="14">
        <v>0</v>
      </c>
      <c r="G162" s="14">
        <v>1</v>
      </c>
      <c r="H162" s="14">
        <v>3</v>
      </c>
      <c r="I162" s="14">
        <v>5</v>
      </c>
      <c r="J162" s="14">
        <v>1</v>
      </c>
      <c r="K162" s="14">
        <v>1</v>
      </c>
      <c r="L162" s="14">
        <v>0</v>
      </c>
      <c r="M162" s="14">
        <v>1</v>
      </c>
      <c r="N162" s="14">
        <v>1</v>
      </c>
      <c r="O162" s="14">
        <v>2</v>
      </c>
      <c r="P162" s="14">
        <v>2</v>
      </c>
      <c r="Q162" s="14">
        <v>1</v>
      </c>
      <c r="R162">
        <f t="shared" si="1"/>
        <v>21</v>
      </c>
      <c r="W162" s="14"/>
      <c r="X162" s="14"/>
    </row>
    <row r="163" spans="1:24" ht="15.75" x14ac:dyDescent="0.25">
      <c r="A163" s="12">
        <v>16</v>
      </c>
      <c r="B163" s="14">
        <v>1</v>
      </c>
      <c r="C163" s="14">
        <v>0</v>
      </c>
      <c r="D163" s="14">
        <v>1</v>
      </c>
      <c r="E163" s="14">
        <v>2</v>
      </c>
      <c r="F163" s="14">
        <v>1</v>
      </c>
      <c r="G163" s="14">
        <v>2</v>
      </c>
      <c r="H163" s="14">
        <v>0</v>
      </c>
      <c r="I163" s="14">
        <v>1</v>
      </c>
      <c r="J163" s="14">
        <v>2</v>
      </c>
      <c r="K163" s="14">
        <v>0</v>
      </c>
      <c r="L163" s="14">
        <v>0</v>
      </c>
      <c r="M163" s="14">
        <v>3</v>
      </c>
      <c r="N163" s="14">
        <v>1</v>
      </c>
      <c r="O163" s="14">
        <v>1</v>
      </c>
      <c r="P163" s="14">
        <v>3</v>
      </c>
      <c r="Q163" s="14">
        <v>0</v>
      </c>
      <c r="R163">
        <f t="shared" si="1"/>
        <v>18</v>
      </c>
      <c r="W163" s="14"/>
      <c r="X163" s="14"/>
    </row>
    <row r="164" spans="1:24" ht="15.75" x14ac:dyDescent="0.25">
      <c r="A164" s="12">
        <v>17</v>
      </c>
      <c r="B164" s="14">
        <v>1</v>
      </c>
      <c r="C164" s="14">
        <v>0</v>
      </c>
      <c r="D164" s="14">
        <v>2</v>
      </c>
      <c r="E164" s="14">
        <v>0</v>
      </c>
      <c r="F164" s="14">
        <v>1</v>
      </c>
      <c r="G164" s="14">
        <v>3</v>
      </c>
      <c r="H164" s="14">
        <v>2</v>
      </c>
      <c r="I164" s="14">
        <v>0</v>
      </c>
      <c r="J164" s="14">
        <v>2</v>
      </c>
      <c r="K164" s="14">
        <v>1</v>
      </c>
      <c r="L164" s="14">
        <v>0</v>
      </c>
      <c r="M164" s="14">
        <v>0</v>
      </c>
      <c r="N164" s="14">
        <v>0</v>
      </c>
      <c r="O164" s="14">
        <v>1</v>
      </c>
      <c r="P164" s="14">
        <v>3</v>
      </c>
      <c r="Q164" s="14">
        <v>1</v>
      </c>
      <c r="R164">
        <f t="shared" si="1"/>
        <v>17</v>
      </c>
      <c r="W164" s="14"/>
      <c r="X164" s="14"/>
    </row>
    <row r="165" spans="1:24" ht="15.75" x14ac:dyDescent="0.25">
      <c r="A165" s="12">
        <v>18</v>
      </c>
      <c r="B165" s="14">
        <v>0</v>
      </c>
      <c r="C165" s="14">
        <v>2</v>
      </c>
      <c r="D165" s="14">
        <v>2</v>
      </c>
      <c r="E165" s="14">
        <v>0</v>
      </c>
      <c r="F165" s="14">
        <v>3</v>
      </c>
      <c r="G165" s="14">
        <v>1</v>
      </c>
      <c r="H165" s="14">
        <v>0</v>
      </c>
      <c r="I165" s="14">
        <v>2</v>
      </c>
      <c r="J165" s="14">
        <v>2</v>
      </c>
      <c r="K165" s="14">
        <v>0</v>
      </c>
      <c r="L165" s="14">
        <v>1</v>
      </c>
      <c r="M165" s="14">
        <v>0</v>
      </c>
      <c r="N165" s="14">
        <v>2</v>
      </c>
      <c r="O165" s="14">
        <v>0</v>
      </c>
      <c r="P165" s="14">
        <v>1</v>
      </c>
      <c r="Q165" s="14">
        <v>0</v>
      </c>
      <c r="R165">
        <f t="shared" si="1"/>
        <v>16</v>
      </c>
      <c r="W165" s="14"/>
      <c r="X165" s="14"/>
    </row>
    <row r="166" spans="1:24" ht="15.75" x14ac:dyDescent="0.25">
      <c r="A166" s="12">
        <v>19</v>
      </c>
      <c r="B166" s="14">
        <v>1</v>
      </c>
      <c r="C166" s="14">
        <v>0</v>
      </c>
      <c r="D166" s="14">
        <v>1</v>
      </c>
      <c r="E166" s="14">
        <v>1</v>
      </c>
      <c r="F166" s="14">
        <v>1</v>
      </c>
      <c r="G166" s="14">
        <v>3</v>
      </c>
      <c r="H166" s="14">
        <v>0</v>
      </c>
      <c r="I166" s="14">
        <v>0</v>
      </c>
      <c r="J166" s="14">
        <v>3</v>
      </c>
      <c r="K166" s="14">
        <v>0</v>
      </c>
      <c r="L166" s="14">
        <v>0</v>
      </c>
      <c r="M166" s="14">
        <v>1</v>
      </c>
      <c r="N166" s="14">
        <v>1</v>
      </c>
      <c r="O166" s="14">
        <v>0</v>
      </c>
      <c r="P166" s="14">
        <v>1</v>
      </c>
      <c r="Q166" s="14">
        <v>0</v>
      </c>
      <c r="R166">
        <f t="shared" si="1"/>
        <v>13</v>
      </c>
      <c r="W166" s="14"/>
      <c r="X166" s="14"/>
    </row>
    <row r="167" spans="1:24" ht="15.75" x14ac:dyDescent="0.25">
      <c r="A167" s="12">
        <v>20</v>
      </c>
      <c r="B167" s="14">
        <v>3</v>
      </c>
      <c r="C167" s="14">
        <v>2</v>
      </c>
      <c r="D167" s="14">
        <v>1</v>
      </c>
      <c r="E167" s="14">
        <v>1</v>
      </c>
      <c r="F167" s="14">
        <v>1</v>
      </c>
      <c r="G167" s="14">
        <v>2</v>
      </c>
      <c r="H167" s="14">
        <v>3</v>
      </c>
      <c r="I167" s="14">
        <v>1</v>
      </c>
      <c r="J167" s="14">
        <v>1</v>
      </c>
      <c r="K167" s="14">
        <v>1</v>
      </c>
      <c r="L167" s="14">
        <v>0</v>
      </c>
      <c r="M167" s="14">
        <v>1</v>
      </c>
      <c r="N167" s="14">
        <v>0</v>
      </c>
      <c r="O167" s="14">
        <v>1</v>
      </c>
      <c r="P167" s="14">
        <v>2</v>
      </c>
      <c r="Q167" s="14">
        <v>1</v>
      </c>
      <c r="R167">
        <f t="shared" si="1"/>
        <v>21</v>
      </c>
      <c r="W167" s="14"/>
      <c r="X167" s="14"/>
    </row>
    <row r="168" spans="1:24" ht="15.75" x14ac:dyDescent="0.25">
      <c r="A168" s="12">
        <v>21</v>
      </c>
      <c r="B168" s="14">
        <v>2</v>
      </c>
      <c r="C168" s="14">
        <v>0</v>
      </c>
      <c r="D168" s="14">
        <v>4</v>
      </c>
      <c r="E168" s="14">
        <v>0</v>
      </c>
      <c r="F168" s="14">
        <v>1</v>
      </c>
      <c r="G168" s="14">
        <v>1</v>
      </c>
      <c r="H168" s="14">
        <v>1</v>
      </c>
      <c r="I168" s="14">
        <v>5</v>
      </c>
      <c r="J168" s="14">
        <v>2</v>
      </c>
      <c r="K168" s="14">
        <v>0</v>
      </c>
      <c r="L168" s="14">
        <v>1</v>
      </c>
      <c r="M168" s="14">
        <v>0</v>
      </c>
      <c r="N168" s="14">
        <v>1</v>
      </c>
      <c r="O168" s="14">
        <v>0</v>
      </c>
      <c r="P168" s="14">
        <v>1</v>
      </c>
      <c r="Q168" s="14">
        <v>0</v>
      </c>
      <c r="R168">
        <f t="shared" si="1"/>
        <v>19</v>
      </c>
      <c r="W168" s="14"/>
      <c r="X168" s="14"/>
    </row>
    <row r="169" spans="1:24" ht="15.75" x14ac:dyDescent="0.25">
      <c r="A169" s="12">
        <v>22</v>
      </c>
      <c r="B169" s="14">
        <v>1</v>
      </c>
      <c r="C169" s="14">
        <v>2</v>
      </c>
      <c r="D169" s="14">
        <v>3</v>
      </c>
      <c r="E169" s="14">
        <v>2</v>
      </c>
      <c r="F169" s="14">
        <v>2</v>
      </c>
      <c r="G169" s="14">
        <v>2</v>
      </c>
      <c r="H169" s="14">
        <v>0</v>
      </c>
      <c r="I169" s="14">
        <v>1</v>
      </c>
      <c r="J169" s="14">
        <v>1</v>
      </c>
      <c r="K169" s="14">
        <v>1</v>
      </c>
      <c r="L169" s="14">
        <v>1</v>
      </c>
      <c r="M169" s="14">
        <v>1</v>
      </c>
      <c r="N169" s="14">
        <v>2</v>
      </c>
      <c r="O169" s="14">
        <v>0</v>
      </c>
      <c r="P169" s="14">
        <v>0</v>
      </c>
      <c r="Q169" s="14">
        <v>0</v>
      </c>
      <c r="R169">
        <f t="shared" si="1"/>
        <v>19</v>
      </c>
      <c r="W169" s="14"/>
      <c r="X169" s="14"/>
    </row>
    <row r="170" spans="1:24" ht="15.75" x14ac:dyDescent="0.25">
      <c r="A170" s="12">
        <v>23</v>
      </c>
      <c r="B170" s="14">
        <v>1</v>
      </c>
      <c r="C170" s="14">
        <v>0</v>
      </c>
      <c r="D170" s="14">
        <v>1</v>
      </c>
      <c r="E170" s="14">
        <v>0</v>
      </c>
      <c r="F170" s="14">
        <v>0</v>
      </c>
      <c r="G170" s="14">
        <v>0</v>
      </c>
      <c r="H170" s="14">
        <v>1</v>
      </c>
      <c r="I170" s="14">
        <v>2</v>
      </c>
      <c r="J170" s="14">
        <v>0</v>
      </c>
      <c r="K170" s="14">
        <v>1</v>
      </c>
      <c r="L170" s="14">
        <v>0</v>
      </c>
      <c r="M170" s="14">
        <v>0</v>
      </c>
      <c r="N170" s="14">
        <v>0</v>
      </c>
      <c r="O170" s="14">
        <v>1</v>
      </c>
      <c r="P170" s="14">
        <v>0</v>
      </c>
      <c r="Q170" s="14">
        <v>0</v>
      </c>
      <c r="R170">
        <f t="shared" si="1"/>
        <v>7</v>
      </c>
      <c r="W170" s="14"/>
      <c r="X170" s="14"/>
    </row>
    <row r="171" spans="1:24" ht="15.75" x14ac:dyDescent="0.25">
      <c r="A171" s="12">
        <v>24</v>
      </c>
      <c r="B171" s="14">
        <v>2</v>
      </c>
      <c r="C171" s="14">
        <v>0</v>
      </c>
      <c r="D171" s="14">
        <v>0</v>
      </c>
      <c r="E171" s="14">
        <v>0</v>
      </c>
      <c r="F171" s="14">
        <v>0</v>
      </c>
      <c r="G171" s="14">
        <v>1</v>
      </c>
      <c r="H171" s="14">
        <v>1</v>
      </c>
      <c r="I171" s="14">
        <v>2</v>
      </c>
      <c r="J171" s="14">
        <v>0</v>
      </c>
      <c r="K171" s="14">
        <v>1</v>
      </c>
      <c r="L171" s="14">
        <v>0</v>
      </c>
      <c r="M171" s="14">
        <v>0</v>
      </c>
      <c r="N171" s="14">
        <v>1</v>
      </c>
      <c r="O171" s="14">
        <v>0</v>
      </c>
      <c r="P171" s="14">
        <v>0</v>
      </c>
      <c r="Q171" s="14">
        <v>0</v>
      </c>
      <c r="R171">
        <f t="shared" si="1"/>
        <v>8</v>
      </c>
      <c r="W171" s="14"/>
      <c r="X171" s="14"/>
    </row>
    <row r="172" spans="1:24" ht="15.75" x14ac:dyDescent="0.25">
      <c r="A172" s="12">
        <v>25</v>
      </c>
      <c r="B172" s="14">
        <v>1</v>
      </c>
      <c r="C172" s="14">
        <v>0</v>
      </c>
      <c r="D172" s="14">
        <v>0</v>
      </c>
      <c r="E172" s="14">
        <v>2</v>
      </c>
      <c r="F172" s="14">
        <v>0</v>
      </c>
      <c r="G172" s="14">
        <v>0</v>
      </c>
      <c r="H172" s="14">
        <v>1</v>
      </c>
      <c r="I172" s="14">
        <v>0</v>
      </c>
      <c r="J172" s="14">
        <v>0</v>
      </c>
      <c r="K172" s="14">
        <v>0</v>
      </c>
      <c r="L172" s="14">
        <v>0</v>
      </c>
      <c r="M172" s="14">
        <v>2</v>
      </c>
      <c r="N172" s="14">
        <v>2</v>
      </c>
      <c r="O172" s="14">
        <v>2</v>
      </c>
      <c r="P172" s="14">
        <v>3</v>
      </c>
      <c r="Q172" s="14">
        <v>0</v>
      </c>
      <c r="R172">
        <f t="shared" si="1"/>
        <v>13</v>
      </c>
      <c r="W172" s="14"/>
      <c r="X172" s="14"/>
    </row>
    <row r="173" spans="1:24" ht="15.75" x14ac:dyDescent="0.25">
      <c r="A173" s="12">
        <v>26</v>
      </c>
      <c r="B173" s="14">
        <v>1</v>
      </c>
      <c r="C173" s="14">
        <v>2</v>
      </c>
      <c r="D173" s="14">
        <v>2</v>
      </c>
      <c r="E173" s="14">
        <v>2</v>
      </c>
      <c r="F173" s="14">
        <v>1</v>
      </c>
      <c r="G173" s="14">
        <v>1</v>
      </c>
      <c r="H173" s="14">
        <v>0</v>
      </c>
      <c r="I173" s="14">
        <v>2</v>
      </c>
      <c r="J173" s="14">
        <v>1</v>
      </c>
      <c r="K173" s="14">
        <v>0</v>
      </c>
      <c r="L173" s="14">
        <v>0</v>
      </c>
      <c r="M173" s="14">
        <v>0</v>
      </c>
      <c r="N173" s="14">
        <v>1</v>
      </c>
      <c r="O173" s="14">
        <v>1</v>
      </c>
      <c r="P173" s="14">
        <v>0</v>
      </c>
      <c r="Q173" s="14">
        <v>0</v>
      </c>
      <c r="R173">
        <f t="shared" si="1"/>
        <v>14</v>
      </c>
      <c r="W173" s="14"/>
      <c r="X173" s="14"/>
    </row>
    <row r="174" spans="1:24" ht="15.75" x14ac:dyDescent="0.25">
      <c r="A174" s="12">
        <v>27</v>
      </c>
      <c r="B174" s="14">
        <v>0</v>
      </c>
      <c r="C174" s="14">
        <v>2</v>
      </c>
      <c r="D174" s="14">
        <v>0</v>
      </c>
      <c r="E174" s="14">
        <v>1</v>
      </c>
      <c r="F174" s="14">
        <v>1</v>
      </c>
      <c r="G174" s="14">
        <v>0</v>
      </c>
      <c r="H174" s="14">
        <v>0</v>
      </c>
      <c r="I174" s="14">
        <v>2</v>
      </c>
      <c r="J174" s="14">
        <v>2</v>
      </c>
      <c r="K174" s="14">
        <v>0</v>
      </c>
      <c r="L174" s="14">
        <v>2</v>
      </c>
      <c r="M174" s="14">
        <v>1</v>
      </c>
      <c r="N174" s="14">
        <v>0</v>
      </c>
      <c r="O174" s="14">
        <v>0</v>
      </c>
      <c r="P174" s="14">
        <v>2</v>
      </c>
      <c r="Q174" s="14">
        <v>1</v>
      </c>
      <c r="R174">
        <f t="shared" si="1"/>
        <v>14</v>
      </c>
      <c r="W174" s="14"/>
      <c r="X174" s="14"/>
    </row>
    <row r="175" spans="1:24" ht="15.75" x14ac:dyDescent="0.25">
      <c r="A175" s="12">
        <v>28</v>
      </c>
      <c r="B175" s="14">
        <v>1</v>
      </c>
      <c r="C175" s="14">
        <v>0</v>
      </c>
      <c r="D175" s="14">
        <v>1</v>
      </c>
      <c r="E175" s="14">
        <v>1</v>
      </c>
      <c r="F175" s="14">
        <v>2</v>
      </c>
      <c r="G175" s="14">
        <v>1</v>
      </c>
      <c r="H175" s="14">
        <v>2</v>
      </c>
      <c r="I175" s="14">
        <v>1</v>
      </c>
      <c r="J175" s="14">
        <v>0</v>
      </c>
      <c r="K175" s="14">
        <v>1</v>
      </c>
      <c r="L175" s="14">
        <v>0</v>
      </c>
      <c r="M175" s="14">
        <v>0</v>
      </c>
      <c r="N175" s="14">
        <v>0</v>
      </c>
      <c r="O175" s="14">
        <v>1</v>
      </c>
      <c r="P175" s="14">
        <v>0</v>
      </c>
      <c r="Q175" s="14">
        <v>1</v>
      </c>
      <c r="R175">
        <f t="shared" si="1"/>
        <v>12</v>
      </c>
      <c r="W175" s="14"/>
      <c r="X175" s="14"/>
    </row>
    <row r="176" spans="1:24" ht="15.75" x14ac:dyDescent="0.25">
      <c r="A176" s="12">
        <v>29</v>
      </c>
      <c r="B176" s="14">
        <v>2</v>
      </c>
      <c r="C176" s="14">
        <v>0</v>
      </c>
      <c r="D176" s="14">
        <v>2</v>
      </c>
      <c r="E176" s="14">
        <v>1</v>
      </c>
      <c r="F176" s="14">
        <v>1</v>
      </c>
      <c r="G176" s="14">
        <v>1</v>
      </c>
      <c r="H176" s="14">
        <v>0</v>
      </c>
      <c r="I176" s="14">
        <v>0</v>
      </c>
      <c r="J176" s="14">
        <v>1</v>
      </c>
      <c r="K176" s="14">
        <v>1</v>
      </c>
      <c r="L176" s="14">
        <v>0</v>
      </c>
      <c r="M176" s="14">
        <v>0</v>
      </c>
      <c r="N176" s="14">
        <v>0</v>
      </c>
      <c r="O176" s="14">
        <v>1</v>
      </c>
      <c r="P176" s="14">
        <v>2</v>
      </c>
      <c r="Q176" s="14">
        <v>1</v>
      </c>
      <c r="R176">
        <f t="shared" si="1"/>
        <v>13</v>
      </c>
      <c r="W176" s="14"/>
      <c r="X176" s="14"/>
    </row>
    <row r="177" spans="1:24" ht="15.75" x14ac:dyDescent="0.25">
      <c r="A177" s="12">
        <v>30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2</v>
      </c>
      <c r="H177" s="14">
        <v>1</v>
      </c>
      <c r="I177" s="14">
        <v>1</v>
      </c>
      <c r="J177" s="14">
        <v>2</v>
      </c>
      <c r="K177" s="14">
        <v>0</v>
      </c>
      <c r="L177" s="14">
        <v>0</v>
      </c>
      <c r="M177" s="14">
        <v>0</v>
      </c>
      <c r="N177" s="14">
        <v>1</v>
      </c>
      <c r="O177" s="14">
        <v>0</v>
      </c>
      <c r="P177" s="14">
        <v>1</v>
      </c>
      <c r="Q177" s="14">
        <v>2</v>
      </c>
      <c r="R177">
        <f t="shared" si="1"/>
        <v>10</v>
      </c>
      <c r="W177" s="14"/>
      <c r="X177" s="14"/>
    </row>
    <row r="178" spans="1:24" ht="15.75" x14ac:dyDescent="0.25">
      <c r="A178" s="12">
        <v>31</v>
      </c>
      <c r="B178" s="14">
        <v>1</v>
      </c>
      <c r="C178" s="14">
        <v>2</v>
      </c>
      <c r="D178" s="14">
        <v>1</v>
      </c>
      <c r="E178" s="14">
        <v>1</v>
      </c>
      <c r="F178" s="14">
        <v>2</v>
      </c>
      <c r="G178" s="14">
        <v>3</v>
      </c>
      <c r="H178" s="14">
        <v>0</v>
      </c>
      <c r="I178" s="14">
        <v>2</v>
      </c>
      <c r="J178" s="14">
        <v>1</v>
      </c>
      <c r="K178" s="14">
        <v>0</v>
      </c>
      <c r="L178" s="14">
        <v>1</v>
      </c>
      <c r="M178" s="14">
        <v>3</v>
      </c>
      <c r="N178" s="14">
        <v>0</v>
      </c>
      <c r="O178" s="14">
        <v>2</v>
      </c>
      <c r="P178" s="14">
        <v>1</v>
      </c>
      <c r="Q178" s="14">
        <v>2</v>
      </c>
      <c r="R178">
        <f t="shared" si="1"/>
        <v>22</v>
      </c>
      <c r="W178" s="14"/>
      <c r="X178" s="14"/>
    </row>
    <row r="179" spans="1:24" ht="15.75" x14ac:dyDescent="0.25">
      <c r="A179" s="12">
        <v>32</v>
      </c>
      <c r="B179" s="14">
        <v>2</v>
      </c>
      <c r="C179" s="14">
        <v>0</v>
      </c>
      <c r="D179" s="14">
        <v>2</v>
      </c>
      <c r="E179" s="14">
        <v>0</v>
      </c>
      <c r="F179" s="14">
        <v>0</v>
      </c>
      <c r="G179" s="14">
        <v>1</v>
      </c>
      <c r="H179" s="14">
        <v>0</v>
      </c>
      <c r="I179" s="14">
        <v>0</v>
      </c>
      <c r="J179" s="14">
        <v>0</v>
      </c>
      <c r="K179" s="14">
        <v>1</v>
      </c>
      <c r="L179" s="14">
        <v>2</v>
      </c>
      <c r="M179" s="14">
        <v>0</v>
      </c>
      <c r="N179" s="14">
        <v>1</v>
      </c>
      <c r="O179" s="14">
        <v>2</v>
      </c>
      <c r="P179" s="14">
        <v>0</v>
      </c>
      <c r="Q179" s="14">
        <v>1</v>
      </c>
      <c r="R179">
        <f t="shared" si="1"/>
        <v>12</v>
      </c>
      <c r="W179" s="14"/>
      <c r="X179" s="14"/>
    </row>
    <row r="180" spans="1:24" ht="15.75" x14ac:dyDescent="0.25">
      <c r="A180" s="12">
        <v>33</v>
      </c>
      <c r="B180" s="14">
        <v>1</v>
      </c>
      <c r="C180" s="14">
        <v>1</v>
      </c>
      <c r="D180" s="14">
        <v>0</v>
      </c>
      <c r="E180" s="14">
        <v>0</v>
      </c>
      <c r="F180" s="14">
        <v>0</v>
      </c>
      <c r="G180" s="14">
        <v>0</v>
      </c>
      <c r="H180" s="14">
        <v>1</v>
      </c>
      <c r="I180" s="14">
        <v>1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2</v>
      </c>
      <c r="P180" s="14">
        <v>1</v>
      </c>
      <c r="Q180" s="14">
        <v>0</v>
      </c>
      <c r="R180">
        <f t="shared" ref="R180:R211" si="2">SUM(B180:Q180)</f>
        <v>7</v>
      </c>
      <c r="W180" s="14"/>
      <c r="X180" s="14"/>
    </row>
    <row r="181" spans="1:24" ht="15.75" x14ac:dyDescent="0.25">
      <c r="A181" s="12">
        <v>34</v>
      </c>
      <c r="B181" s="14">
        <v>0</v>
      </c>
      <c r="C181" s="14">
        <v>0</v>
      </c>
      <c r="D181" s="14">
        <v>1</v>
      </c>
      <c r="E181" s="14">
        <v>1</v>
      </c>
      <c r="F181" s="14">
        <v>0</v>
      </c>
      <c r="G181" s="14">
        <v>2</v>
      </c>
      <c r="H181" s="14">
        <v>0</v>
      </c>
      <c r="I181" s="14">
        <v>1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2</v>
      </c>
      <c r="P181" s="14">
        <v>1</v>
      </c>
      <c r="Q181" s="14">
        <v>1</v>
      </c>
      <c r="R181">
        <f t="shared" si="2"/>
        <v>9</v>
      </c>
      <c r="W181" s="14"/>
      <c r="X181" s="14"/>
    </row>
    <row r="182" spans="1:24" ht="15.75" x14ac:dyDescent="0.25">
      <c r="A182" s="12">
        <v>35</v>
      </c>
      <c r="B182" s="14">
        <v>0</v>
      </c>
      <c r="C182" s="14">
        <v>2</v>
      </c>
      <c r="D182" s="14">
        <v>0</v>
      </c>
      <c r="E182" s="14">
        <v>0</v>
      </c>
      <c r="F182" s="14">
        <v>0</v>
      </c>
      <c r="G182" s="14">
        <v>2</v>
      </c>
      <c r="H182" s="14">
        <v>1</v>
      </c>
      <c r="I182" s="14">
        <v>0</v>
      </c>
      <c r="J182" s="14">
        <v>0</v>
      </c>
      <c r="K182" s="14">
        <v>1</v>
      </c>
      <c r="L182" s="14">
        <v>0</v>
      </c>
      <c r="M182" s="14">
        <v>1</v>
      </c>
      <c r="N182" s="14">
        <v>2</v>
      </c>
      <c r="O182" s="14">
        <v>1</v>
      </c>
      <c r="P182" s="14">
        <v>0</v>
      </c>
      <c r="Q182" s="14">
        <v>0</v>
      </c>
      <c r="R182">
        <f t="shared" si="2"/>
        <v>10</v>
      </c>
      <c r="W182" s="14"/>
      <c r="X182" s="14"/>
    </row>
    <row r="183" spans="1:24" ht="15.75" x14ac:dyDescent="0.25">
      <c r="A183" s="12">
        <v>36</v>
      </c>
      <c r="B183" s="14">
        <v>2</v>
      </c>
      <c r="C183" s="14">
        <v>2</v>
      </c>
      <c r="D183" s="14">
        <v>0</v>
      </c>
      <c r="E183" s="14">
        <v>0</v>
      </c>
      <c r="F183" s="14">
        <v>2</v>
      </c>
      <c r="G183" s="14">
        <v>0</v>
      </c>
      <c r="H183" s="14">
        <v>2</v>
      </c>
      <c r="I183" s="14">
        <v>0</v>
      </c>
      <c r="J183" s="14">
        <v>0</v>
      </c>
      <c r="K183" s="14">
        <v>2</v>
      </c>
      <c r="L183" s="14">
        <v>2</v>
      </c>
      <c r="M183" s="14">
        <v>0</v>
      </c>
      <c r="N183" s="14">
        <v>1</v>
      </c>
      <c r="O183" s="14">
        <v>0</v>
      </c>
      <c r="P183" s="14">
        <v>2</v>
      </c>
      <c r="Q183" s="14">
        <v>0</v>
      </c>
      <c r="R183">
        <f t="shared" si="2"/>
        <v>15</v>
      </c>
      <c r="W183" s="14"/>
      <c r="X183" s="14"/>
    </row>
    <row r="184" spans="1:24" ht="15.75" x14ac:dyDescent="0.25">
      <c r="A184" s="12">
        <v>37</v>
      </c>
      <c r="B184" s="14">
        <v>1</v>
      </c>
      <c r="C184" s="14">
        <v>1</v>
      </c>
      <c r="D184" s="14">
        <v>1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2</v>
      </c>
      <c r="K184" s="14">
        <v>0</v>
      </c>
      <c r="L184" s="14">
        <v>0</v>
      </c>
      <c r="M184" s="14">
        <v>0</v>
      </c>
      <c r="N184" s="14">
        <v>0</v>
      </c>
      <c r="O184" s="14">
        <v>1</v>
      </c>
      <c r="P184" s="14">
        <v>1</v>
      </c>
      <c r="Q184" s="14">
        <v>0</v>
      </c>
      <c r="R184">
        <f t="shared" si="2"/>
        <v>7</v>
      </c>
    </row>
    <row r="185" spans="1:24" ht="15.75" x14ac:dyDescent="0.25">
      <c r="A185" s="12">
        <v>38</v>
      </c>
      <c r="B185" s="14">
        <v>1</v>
      </c>
      <c r="C185" s="14">
        <v>1</v>
      </c>
      <c r="D185" s="14">
        <v>1</v>
      </c>
      <c r="E185" s="14">
        <v>1</v>
      </c>
      <c r="F185" s="14">
        <v>0</v>
      </c>
      <c r="G185" s="14">
        <v>0</v>
      </c>
      <c r="H185" s="14">
        <v>0</v>
      </c>
      <c r="I185" s="14">
        <v>1</v>
      </c>
      <c r="J185" s="14">
        <v>0</v>
      </c>
      <c r="K185" s="14">
        <v>1</v>
      </c>
      <c r="L185" s="14">
        <v>2</v>
      </c>
      <c r="M185" s="14">
        <v>0</v>
      </c>
      <c r="N185" s="14">
        <v>0</v>
      </c>
      <c r="O185" s="14">
        <v>1</v>
      </c>
      <c r="P185" s="14">
        <v>0</v>
      </c>
      <c r="Q185" s="14">
        <v>1</v>
      </c>
      <c r="R185">
        <f t="shared" si="2"/>
        <v>10</v>
      </c>
    </row>
    <row r="186" spans="1:24" ht="15.75" x14ac:dyDescent="0.25">
      <c r="A186" s="12">
        <v>39</v>
      </c>
      <c r="B186" s="14">
        <v>0</v>
      </c>
      <c r="C186" s="14">
        <v>1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1</v>
      </c>
      <c r="J186" s="14">
        <v>1</v>
      </c>
      <c r="K186" s="14">
        <v>0</v>
      </c>
      <c r="L186" s="14">
        <v>1</v>
      </c>
      <c r="M186" s="14">
        <v>0</v>
      </c>
      <c r="N186" s="14">
        <v>1</v>
      </c>
      <c r="O186" s="14">
        <v>3</v>
      </c>
      <c r="P186" s="14">
        <v>0</v>
      </c>
      <c r="Q186" s="14">
        <v>0</v>
      </c>
      <c r="R186">
        <f t="shared" si="2"/>
        <v>8</v>
      </c>
    </row>
    <row r="187" spans="1:24" ht="15.75" x14ac:dyDescent="0.25">
      <c r="A187" s="12">
        <v>40</v>
      </c>
      <c r="B187" s="14">
        <v>1</v>
      </c>
      <c r="C187" s="14">
        <v>0</v>
      </c>
      <c r="D187" s="14">
        <v>0</v>
      </c>
      <c r="E187" s="14">
        <v>0</v>
      </c>
      <c r="F187" s="14">
        <v>0</v>
      </c>
      <c r="G187" s="14">
        <v>1</v>
      </c>
      <c r="H187" s="14">
        <v>0</v>
      </c>
      <c r="I187" s="14">
        <v>0</v>
      </c>
      <c r="J187" s="14">
        <v>1</v>
      </c>
      <c r="K187" s="14">
        <v>0</v>
      </c>
      <c r="L187" s="14">
        <v>1</v>
      </c>
      <c r="M187" s="14">
        <v>0</v>
      </c>
      <c r="N187" s="14">
        <v>2</v>
      </c>
      <c r="O187" s="14">
        <v>1</v>
      </c>
      <c r="P187" s="14">
        <v>1</v>
      </c>
      <c r="Q187" s="14">
        <v>0</v>
      </c>
      <c r="R187">
        <f t="shared" si="2"/>
        <v>8</v>
      </c>
    </row>
    <row r="188" spans="1:24" ht="15.75" x14ac:dyDescent="0.25">
      <c r="A188" s="12">
        <v>41</v>
      </c>
      <c r="B188" s="14">
        <v>0</v>
      </c>
      <c r="C188" s="14">
        <v>0</v>
      </c>
      <c r="D188" s="14">
        <v>0</v>
      </c>
      <c r="E188" s="14">
        <v>0</v>
      </c>
      <c r="F188" s="14">
        <v>1</v>
      </c>
      <c r="G188" s="14">
        <v>0</v>
      </c>
      <c r="H188" s="14">
        <v>3</v>
      </c>
      <c r="I188" s="14">
        <v>0</v>
      </c>
      <c r="J188" s="14">
        <v>1</v>
      </c>
      <c r="K188" s="14">
        <v>0</v>
      </c>
      <c r="L188" s="14">
        <v>0</v>
      </c>
      <c r="M188" s="14">
        <v>0</v>
      </c>
      <c r="N188" s="14">
        <v>2</v>
      </c>
      <c r="O188" s="14">
        <v>1</v>
      </c>
      <c r="P188" s="14">
        <v>0</v>
      </c>
      <c r="Q188" s="14">
        <v>0</v>
      </c>
      <c r="R188">
        <f t="shared" si="2"/>
        <v>8</v>
      </c>
    </row>
    <row r="189" spans="1:24" ht="15.75" x14ac:dyDescent="0.25">
      <c r="A189" s="12">
        <v>42</v>
      </c>
      <c r="B189" s="14">
        <v>2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1</v>
      </c>
      <c r="I189" s="14">
        <v>0</v>
      </c>
      <c r="J189" s="14">
        <v>0</v>
      </c>
      <c r="K189" s="14">
        <v>0</v>
      </c>
      <c r="L189" s="14">
        <v>0</v>
      </c>
      <c r="M189" s="14">
        <v>1</v>
      </c>
      <c r="N189" s="14">
        <v>2</v>
      </c>
      <c r="O189" s="14">
        <v>0</v>
      </c>
      <c r="P189" s="14">
        <v>0</v>
      </c>
      <c r="Q189" s="14">
        <v>0</v>
      </c>
      <c r="R189">
        <f t="shared" si="2"/>
        <v>6</v>
      </c>
    </row>
    <row r="190" spans="1:24" ht="15.75" x14ac:dyDescent="0.25">
      <c r="A190" s="12">
        <v>43</v>
      </c>
      <c r="B190" s="14">
        <v>0</v>
      </c>
      <c r="C190" s="14">
        <v>0</v>
      </c>
      <c r="D190" s="14">
        <v>0</v>
      </c>
      <c r="E190" s="14">
        <v>1</v>
      </c>
      <c r="F190" s="14">
        <v>1</v>
      </c>
      <c r="G190" s="14">
        <v>0</v>
      </c>
      <c r="H190" s="14">
        <v>0</v>
      </c>
      <c r="I190" s="14">
        <v>1</v>
      </c>
      <c r="J190" s="14">
        <v>2</v>
      </c>
      <c r="K190" s="14">
        <v>0</v>
      </c>
      <c r="L190" s="14">
        <v>1</v>
      </c>
      <c r="M190" s="14">
        <v>1</v>
      </c>
      <c r="N190" s="14">
        <v>1</v>
      </c>
      <c r="O190" s="14">
        <v>1</v>
      </c>
      <c r="P190" s="14">
        <v>0</v>
      </c>
      <c r="Q190" s="14">
        <v>1</v>
      </c>
      <c r="R190">
        <f t="shared" si="2"/>
        <v>10</v>
      </c>
    </row>
    <row r="191" spans="1:24" ht="15.75" x14ac:dyDescent="0.25">
      <c r="A191" s="12">
        <v>44</v>
      </c>
      <c r="B191" s="14">
        <v>0</v>
      </c>
      <c r="C191" s="14">
        <v>2</v>
      </c>
      <c r="D191" s="14">
        <v>0</v>
      </c>
      <c r="E191" s="14">
        <v>1</v>
      </c>
      <c r="F191" s="14">
        <v>1</v>
      </c>
      <c r="G191" s="14">
        <v>0</v>
      </c>
      <c r="H191" s="14">
        <v>0</v>
      </c>
      <c r="I191" s="14">
        <v>0</v>
      </c>
      <c r="J191" s="14">
        <v>0</v>
      </c>
      <c r="K191" s="14">
        <v>1</v>
      </c>
      <c r="L191" s="14">
        <v>1</v>
      </c>
      <c r="M191" s="14">
        <v>0</v>
      </c>
      <c r="N191" s="14">
        <v>1</v>
      </c>
      <c r="O191" s="14">
        <v>0</v>
      </c>
      <c r="P191" s="14">
        <v>0</v>
      </c>
      <c r="Q191" s="14">
        <v>1</v>
      </c>
      <c r="R191">
        <f t="shared" si="2"/>
        <v>8</v>
      </c>
    </row>
    <row r="192" spans="1:24" ht="15.75" x14ac:dyDescent="0.25">
      <c r="A192" s="12">
        <v>45</v>
      </c>
      <c r="B192" s="14">
        <v>0</v>
      </c>
      <c r="C192" s="14">
        <v>2</v>
      </c>
      <c r="D192" s="14">
        <v>0</v>
      </c>
      <c r="E192" s="14">
        <v>1</v>
      </c>
      <c r="F192" s="14">
        <v>0</v>
      </c>
      <c r="G192" s="14">
        <v>1</v>
      </c>
      <c r="H192" s="14">
        <v>0</v>
      </c>
      <c r="I192" s="14">
        <v>0</v>
      </c>
      <c r="J192" s="14">
        <v>0</v>
      </c>
      <c r="K192" s="14">
        <v>1</v>
      </c>
      <c r="L192" s="14">
        <v>1</v>
      </c>
      <c r="M192" s="14">
        <v>2</v>
      </c>
      <c r="N192" s="14">
        <v>0</v>
      </c>
      <c r="O192" s="14">
        <v>0</v>
      </c>
      <c r="P192" s="14">
        <v>2</v>
      </c>
      <c r="Q192" s="14">
        <v>0</v>
      </c>
      <c r="R192">
        <f t="shared" si="2"/>
        <v>10</v>
      </c>
    </row>
    <row r="193" spans="1:18" ht="15.75" x14ac:dyDescent="0.25">
      <c r="A193" s="12">
        <v>46</v>
      </c>
      <c r="B193" s="14">
        <v>0</v>
      </c>
      <c r="C193" s="14">
        <v>0</v>
      </c>
      <c r="D193" s="14">
        <v>1</v>
      </c>
      <c r="E193" s="14">
        <v>0</v>
      </c>
      <c r="F193" s="14">
        <v>0</v>
      </c>
      <c r="G193" s="14">
        <v>1</v>
      </c>
      <c r="H193" s="14">
        <v>0</v>
      </c>
      <c r="I193" s="14">
        <v>0</v>
      </c>
      <c r="J193" s="14">
        <v>1</v>
      </c>
      <c r="K193" s="14">
        <v>0</v>
      </c>
      <c r="L193" s="14">
        <v>0</v>
      </c>
      <c r="M193" s="14">
        <v>0</v>
      </c>
      <c r="N193" s="14">
        <v>0</v>
      </c>
      <c r="O193" s="14">
        <v>1</v>
      </c>
      <c r="P193" s="14">
        <v>0</v>
      </c>
      <c r="Q193" s="14">
        <v>2</v>
      </c>
      <c r="R193">
        <f t="shared" si="2"/>
        <v>6</v>
      </c>
    </row>
    <row r="194" spans="1:18" ht="15.75" x14ac:dyDescent="0.25">
      <c r="A194" s="12">
        <v>47</v>
      </c>
      <c r="B194" s="14">
        <v>0</v>
      </c>
      <c r="C194" s="14">
        <v>0</v>
      </c>
      <c r="D194" s="14">
        <v>0</v>
      </c>
      <c r="E194" s="14">
        <v>0</v>
      </c>
      <c r="F194" s="14">
        <v>0</v>
      </c>
      <c r="G194" s="14">
        <v>1</v>
      </c>
      <c r="H194" s="14">
        <v>2</v>
      </c>
      <c r="I194" s="14">
        <v>0</v>
      </c>
      <c r="J194" s="14">
        <v>1</v>
      </c>
      <c r="K194" s="14">
        <v>0</v>
      </c>
      <c r="L194" s="14">
        <v>0</v>
      </c>
      <c r="M194" s="14">
        <v>1</v>
      </c>
      <c r="N194" s="14">
        <v>1</v>
      </c>
      <c r="O194" s="14">
        <v>2</v>
      </c>
      <c r="P194" s="14">
        <v>0</v>
      </c>
      <c r="Q194" s="14">
        <v>0</v>
      </c>
      <c r="R194">
        <f t="shared" si="2"/>
        <v>8</v>
      </c>
    </row>
    <row r="195" spans="1:18" ht="15.75" x14ac:dyDescent="0.25">
      <c r="A195" s="12">
        <v>48</v>
      </c>
      <c r="B195" s="14">
        <v>0</v>
      </c>
      <c r="C195" s="14">
        <v>1</v>
      </c>
      <c r="D195" s="14">
        <v>0</v>
      </c>
      <c r="E195" s="14">
        <v>0</v>
      </c>
      <c r="F195" s="14">
        <v>0</v>
      </c>
      <c r="G195" s="14">
        <v>0</v>
      </c>
      <c r="H195" s="14">
        <v>1</v>
      </c>
      <c r="I195" s="14">
        <v>0</v>
      </c>
      <c r="J195" s="14">
        <v>0</v>
      </c>
      <c r="K195" s="14">
        <v>1</v>
      </c>
      <c r="L195" s="14">
        <v>0</v>
      </c>
      <c r="M195" s="14">
        <v>0</v>
      </c>
      <c r="N195" s="14">
        <v>0</v>
      </c>
      <c r="O195" s="14">
        <v>1</v>
      </c>
      <c r="P195" s="14">
        <v>2</v>
      </c>
      <c r="Q195" s="14">
        <v>1</v>
      </c>
      <c r="R195">
        <f t="shared" si="2"/>
        <v>7</v>
      </c>
    </row>
    <row r="196" spans="1:18" ht="15.75" x14ac:dyDescent="0.25">
      <c r="A196" s="12">
        <v>49</v>
      </c>
      <c r="B196" s="14">
        <v>0</v>
      </c>
      <c r="C196" s="14">
        <v>0</v>
      </c>
      <c r="D196" s="14">
        <v>0</v>
      </c>
      <c r="E196" s="14">
        <v>0</v>
      </c>
      <c r="F196" s="14">
        <v>1</v>
      </c>
      <c r="G196" s="14">
        <v>0</v>
      </c>
      <c r="H196" s="14">
        <v>1</v>
      </c>
      <c r="I196" s="14">
        <v>0</v>
      </c>
      <c r="J196" s="14">
        <v>0</v>
      </c>
      <c r="K196" s="14">
        <v>1</v>
      </c>
      <c r="L196" s="14">
        <v>0</v>
      </c>
      <c r="M196" s="14">
        <v>0</v>
      </c>
      <c r="N196" s="14">
        <v>2</v>
      </c>
      <c r="O196" s="14">
        <v>3</v>
      </c>
      <c r="P196" s="14">
        <v>0</v>
      </c>
      <c r="Q196" s="14">
        <v>1</v>
      </c>
      <c r="R196">
        <f t="shared" si="2"/>
        <v>9</v>
      </c>
    </row>
    <row r="197" spans="1:18" ht="15.75" x14ac:dyDescent="0.25">
      <c r="A197" s="12">
        <v>50</v>
      </c>
      <c r="B197" s="14">
        <v>0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1</v>
      </c>
      <c r="I197" s="14">
        <v>0</v>
      </c>
      <c r="J197" s="14">
        <v>1</v>
      </c>
      <c r="K197" s="14">
        <v>2</v>
      </c>
      <c r="L197" s="14">
        <v>0</v>
      </c>
      <c r="M197" s="14">
        <v>0</v>
      </c>
      <c r="N197" s="14">
        <v>0</v>
      </c>
      <c r="O197" s="14">
        <v>0</v>
      </c>
      <c r="P197" s="14">
        <v>2</v>
      </c>
      <c r="Q197" s="14">
        <v>0</v>
      </c>
      <c r="R197">
        <f t="shared" si="2"/>
        <v>6</v>
      </c>
    </row>
    <row r="198" spans="1:18" ht="15.75" x14ac:dyDescent="0.25">
      <c r="A198" s="12">
        <v>51</v>
      </c>
      <c r="B198" s="14">
        <v>0</v>
      </c>
      <c r="C198" s="14">
        <v>0</v>
      </c>
      <c r="D198" s="14">
        <v>1</v>
      </c>
      <c r="E198" s="14">
        <v>0</v>
      </c>
      <c r="F198" s="14">
        <v>0</v>
      </c>
      <c r="G198" s="14">
        <v>0</v>
      </c>
      <c r="H198" s="14">
        <v>1</v>
      </c>
      <c r="I198" s="14">
        <v>0</v>
      </c>
      <c r="J198" s="14">
        <v>0</v>
      </c>
      <c r="K198" s="14">
        <v>0</v>
      </c>
      <c r="L198" s="14">
        <v>3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>
        <f t="shared" si="2"/>
        <v>5</v>
      </c>
    </row>
    <row r="199" spans="1:18" ht="15.75" x14ac:dyDescent="0.25">
      <c r="A199" s="12">
        <v>52</v>
      </c>
      <c r="B199" s="14">
        <v>3</v>
      </c>
      <c r="C199" s="14">
        <v>0</v>
      </c>
      <c r="D199" s="14">
        <v>0</v>
      </c>
      <c r="E199" s="14">
        <v>1</v>
      </c>
      <c r="F199" s="14">
        <v>0</v>
      </c>
      <c r="G199" s="14">
        <v>0</v>
      </c>
      <c r="H199" s="14">
        <v>2</v>
      </c>
      <c r="I199" s="14">
        <v>0</v>
      </c>
      <c r="J199" s="14">
        <v>1</v>
      </c>
      <c r="K199" s="14">
        <v>0</v>
      </c>
      <c r="L199" s="14">
        <v>2</v>
      </c>
      <c r="M199" s="14">
        <v>1</v>
      </c>
      <c r="N199" s="14">
        <v>0</v>
      </c>
      <c r="O199" s="14">
        <v>0</v>
      </c>
      <c r="P199" s="14">
        <v>1</v>
      </c>
      <c r="Q199" s="14">
        <v>0</v>
      </c>
      <c r="R199">
        <f t="shared" si="2"/>
        <v>11</v>
      </c>
    </row>
    <row r="200" spans="1:18" ht="15.75" x14ac:dyDescent="0.25">
      <c r="A200" s="12">
        <v>53</v>
      </c>
      <c r="B200" s="14">
        <v>0</v>
      </c>
      <c r="C200" s="14">
        <v>0</v>
      </c>
      <c r="D200" s="14">
        <v>0</v>
      </c>
      <c r="E200" s="14">
        <v>1</v>
      </c>
      <c r="F200" s="14">
        <v>2</v>
      </c>
      <c r="G200" s="14">
        <v>0</v>
      </c>
      <c r="H200" s="14">
        <v>0</v>
      </c>
      <c r="I200" s="14">
        <v>0</v>
      </c>
      <c r="J200" s="14">
        <v>0</v>
      </c>
      <c r="K200" s="14">
        <v>1</v>
      </c>
      <c r="L200" s="14">
        <v>0</v>
      </c>
      <c r="M200" s="14">
        <v>1</v>
      </c>
      <c r="N200" s="14">
        <v>2</v>
      </c>
      <c r="O200" s="14">
        <v>2</v>
      </c>
      <c r="P200" s="14">
        <v>0</v>
      </c>
      <c r="Q200" s="14">
        <v>0</v>
      </c>
      <c r="R200">
        <f t="shared" si="2"/>
        <v>9</v>
      </c>
    </row>
    <row r="201" spans="1:18" ht="15.75" x14ac:dyDescent="0.25">
      <c r="A201" s="12">
        <v>54</v>
      </c>
      <c r="B201" s="14">
        <v>3</v>
      </c>
      <c r="C201" s="14">
        <v>0</v>
      </c>
      <c r="D201" s="14">
        <v>0</v>
      </c>
      <c r="E201" s="14">
        <v>1</v>
      </c>
      <c r="F201" s="14">
        <v>0</v>
      </c>
      <c r="G201" s="14">
        <v>2</v>
      </c>
      <c r="H201" s="14">
        <v>1</v>
      </c>
      <c r="I201" s="14">
        <v>2</v>
      </c>
      <c r="J201" s="14">
        <v>0</v>
      </c>
      <c r="K201" s="14">
        <v>0</v>
      </c>
      <c r="L201" s="14">
        <v>0</v>
      </c>
      <c r="M201" s="14">
        <v>1</v>
      </c>
      <c r="N201" s="14">
        <v>0</v>
      </c>
      <c r="O201" s="14">
        <v>1</v>
      </c>
      <c r="P201" s="14">
        <v>0</v>
      </c>
      <c r="Q201" s="14">
        <v>0</v>
      </c>
      <c r="R201">
        <f t="shared" si="2"/>
        <v>11</v>
      </c>
    </row>
    <row r="202" spans="1:18" ht="15.75" x14ac:dyDescent="0.25">
      <c r="A202" s="12">
        <v>55</v>
      </c>
      <c r="B202" s="14">
        <v>0</v>
      </c>
      <c r="C202" s="14">
        <v>2</v>
      </c>
      <c r="D202" s="14">
        <v>1</v>
      </c>
      <c r="E202" s="14">
        <v>2</v>
      </c>
      <c r="F202" s="14">
        <v>0</v>
      </c>
      <c r="G202" s="14">
        <v>0</v>
      </c>
      <c r="H202" s="14">
        <v>1</v>
      </c>
      <c r="I202" s="14">
        <v>0</v>
      </c>
      <c r="J202" s="14">
        <v>0</v>
      </c>
      <c r="K202" s="14">
        <v>1</v>
      </c>
      <c r="L202" s="14">
        <v>2</v>
      </c>
      <c r="M202" s="14">
        <v>0</v>
      </c>
      <c r="N202" s="14">
        <v>1</v>
      </c>
      <c r="O202" s="14">
        <v>1</v>
      </c>
      <c r="P202" s="14">
        <v>0</v>
      </c>
      <c r="Q202" s="14">
        <v>1</v>
      </c>
      <c r="R202">
        <f t="shared" si="2"/>
        <v>12</v>
      </c>
    </row>
    <row r="203" spans="1:18" ht="15.75" x14ac:dyDescent="0.25">
      <c r="A203" s="12">
        <v>56</v>
      </c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1</v>
      </c>
      <c r="L203" s="14">
        <v>2</v>
      </c>
      <c r="M203" s="14">
        <v>1</v>
      </c>
      <c r="N203" s="14">
        <v>1</v>
      </c>
      <c r="O203" s="14">
        <v>0</v>
      </c>
      <c r="P203" s="14">
        <v>0</v>
      </c>
      <c r="Q203" s="14">
        <v>1</v>
      </c>
      <c r="R203">
        <f t="shared" si="2"/>
        <v>6</v>
      </c>
    </row>
    <row r="204" spans="1:18" ht="15.75" x14ac:dyDescent="0.25">
      <c r="A204" s="12">
        <v>57</v>
      </c>
      <c r="B204" s="14">
        <v>0</v>
      </c>
      <c r="C204" s="14">
        <v>1</v>
      </c>
      <c r="D204" s="14">
        <v>1</v>
      </c>
      <c r="E204" s="14">
        <v>0</v>
      </c>
      <c r="F204" s="14">
        <v>0</v>
      </c>
      <c r="G204" s="14">
        <v>1</v>
      </c>
      <c r="H204" s="14">
        <v>0</v>
      </c>
      <c r="I204" s="14">
        <v>1</v>
      </c>
      <c r="J204" s="14">
        <v>1</v>
      </c>
      <c r="K204" s="14">
        <v>0</v>
      </c>
      <c r="L204" s="14">
        <v>2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>
        <f t="shared" si="2"/>
        <v>7</v>
      </c>
    </row>
    <row r="205" spans="1:18" ht="15.75" x14ac:dyDescent="0.25">
      <c r="A205" s="12">
        <v>58</v>
      </c>
      <c r="B205" s="14">
        <v>1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1</v>
      </c>
      <c r="I205" s="14">
        <v>0</v>
      </c>
      <c r="J205" s="14">
        <v>0</v>
      </c>
      <c r="K205" s="14">
        <v>1</v>
      </c>
      <c r="L205" s="14">
        <v>0</v>
      </c>
      <c r="M205" s="14">
        <v>1</v>
      </c>
      <c r="N205" s="14">
        <v>1</v>
      </c>
      <c r="O205" s="14">
        <v>0</v>
      </c>
      <c r="P205" s="14">
        <v>0</v>
      </c>
      <c r="Q205" s="14">
        <v>1</v>
      </c>
      <c r="R205">
        <f t="shared" si="2"/>
        <v>6</v>
      </c>
    </row>
    <row r="206" spans="1:18" ht="15.75" x14ac:dyDescent="0.25">
      <c r="A206" s="12">
        <v>59</v>
      </c>
      <c r="B206" s="14">
        <v>0</v>
      </c>
      <c r="C206" s="14">
        <v>0</v>
      </c>
      <c r="D206" s="14">
        <v>0</v>
      </c>
      <c r="E206" s="14">
        <v>2</v>
      </c>
      <c r="F206" s="14">
        <v>1</v>
      </c>
      <c r="G206" s="14">
        <v>0</v>
      </c>
      <c r="H206" s="14">
        <v>1</v>
      </c>
      <c r="I206" s="14">
        <v>1</v>
      </c>
      <c r="J206" s="14">
        <v>1</v>
      </c>
      <c r="K206" s="14">
        <v>0</v>
      </c>
      <c r="L206" s="14">
        <v>1</v>
      </c>
      <c r="M206" s="14">
        <v>0</v>
      </c>
      <c r="N206" s="14">
        <v>0</v>
      </c>
      <c r="O206" s="14">
        <v>0</v>
      </c>
      <c r="P206" s="14">
        <v>1</v>
      </c>
      <c r="Q206" s="14">
        <v>1</v>
      </c>
      <c r="R206">
        <f t="shared" si="2"/>
        <v>9</v>
      </c>
    </row>
    <row r="207" spans="1:18" ht="15.75" x14ac:dyDescent="0.25">
      <c r="A207" s="12">
        <v>60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3</v>
      </c>
      <c r="I207" s="14">
        <v>2</v>
      </c>
      <c r="J207" s="14">
        <v>0</v>
      </c>
      <c r="K207" s="14">
        <v>0</v>
      </c>
      <c r="L207" s="14">
        <v>1</v>
      </c>
      <c r="M207" s="14">
        <v>0</v>
      </c>
      <c r="N207" s="14">
        <v>0</v>
      </c>
      <c r="O207" s="14">
        <v>1</v>
      </c>
      <c r="P207" s="14">
        <v>1</v>
      </c>
      <c r="Q207" s="14">
        <v>2</v>
      </c>
      <c r="R207">
        <f t="shared" si="2"/>
        <v>10</v>
      </c>
    </row>
    <row r="208" spans="1:18" ht="15.75" x14ac:dyDescent="0.25">
      <c r="A208" s="12">
        <v>61</v>
      </c>
      <c r="B208" s="14">
        <v>1</v>
      </c>
      <c r="C208" s="14">
        <v>0</v>
      </c>
      <c r="D208" s="14">
        <v>0</v>
      </c>
      <c r="E208" s="14">
        <v>0</v>
      </c>
      <c r="F208" s="14">
        <v>1</v>
      </c>
      <c r="G208" s="14">
        <v>0</v>
      </c>
      <c r="H208" s="14">
        <v>2</v>
      </c>
      <c r="I208" s="14">
        <v>0</v>
      </c>
      <c r="J208" s="14">
        <v>0</v>
      </c>
      <c r="K208" s="14">
        <v>1</v>
      </c>
      <c r="L208" s="14">
        <v>1</v>
      </c>
      <c r="M208" s="14">
        <v>0</v>
      </c>
      <c r="N208" s="14">
        <v>1</v>
      </c>
      <c r="O208" s="14">
        <v>0</v>
      </c>
      <c r="P208" s="14">
        <v>0</v>
      </c>
      <c r="Q208" s="14">
        <v>1</v>
      </c>
      <c r="R208">
        <f t="shared" si="2"/>
        <v>8</v>
      </c>
    </row>
    <row r="209" spans="1:18" ht="15.75" x14ac:dyDescent="0.25">
      <c r="A209" s="12">
        <v>62</v>
      </c>
      <c r="B209" s="14">
        <v>0</v>
      </c>
      <c r="C209" s="14">
        <v>1</v>
      </c>
      <c r="D209" s="14">
        <v>0</v>
      </c>
      <c r="E209" s="14">
        <v>0</v>
      </c>
      <c r="F209" s="14">
        <v>1</v>
      </c>
      <c r="G209" s="14">
        <v>0</v>
      </c>
      <c r="H209" s="14">
        <v>0</v>
      </c>
      <c r="I209" s="14">
        <v>0</v>
      </c>
      <c r="J209" s="14">
        <v>1</v>
      </c>
      <c r="K209" s="14">
        <v>0</v>
      </c>
      <c r="L209" s="14">
        <v>2</v>
      </c>
      <c r="M209" s="14">
        <v>0</v>
      </c>
      <c r="N209" s="14">
        <v>1</v>
      </c>
      <c r="O209" s="14">
        <v>2</v>
      </c>
      <c r="P209" s="14">
        <v>0</v>
      </c>
      <c r="Q209" s="14">
        <v>0</v>
      </c>
      <c r="R209">
        <f t="shared" si="2"/>
        <v>8</v>
      </c>
    </row>
    <row r="210" spans="1:18" ht="15.75" x14ac:dyDescent="0.25">
      <c r="A210" s="12">
        <v>63</v>
      </c>
      <c r="B210" s="14">
        <v>0</v>
      </c>
      <c r="C210" s="14">
        <v>0</v>
      </c>
      <c r="D210" s="14">
        <v>1</v>
      </c>
      <c r="E210" s="14">
        <v>0</v>
      </c>
      <c r="F210" s="14">
        <v>0</v>
      </c>
      <c r="G210" s="14">
        <v>0</v>
      </c>
      <c r="H210" s="14">
        <v>0</v>
      </c>
      <c r="I210" s="14">
        <v>1</v>
      </c>
      <c r="J210" s="14">
        <v>2</v>
      </c>
      <c r="K210" s="14">
        <v>1</v>
      </c>
      <c r="L210" s="14">
        <v>1</v>
      </c>
      <c r="M210" s="14">
        <v>0</v>
      </c>
      <c r="N210" s="14">
        <v>1</v>
      </c>
      <c r="O210" s="14">
        <v>0</v>
      </c>
      <c r="P210" s="14">
        <v>1</v>
      </c>
      <c r="Q210" s="14">
        <v>0</v>
      </c>
      <c r="R210">
        <f t="shared" si="2"/>
        <v>8</v>
      </c>
    </row>
    <row r="211" spans="1:18" ht="15.75" x14ac:dyDescent="0.25">
      <c r="A211" s="12">
        <v>64</v>
      </c>
      <c r="B211" s="14">
        <v>1</v>
      </c>
      <c r="C211" s="14">
        <v>0</v>
      </c>
      <c r="D211" s="14">
        <v>0</v>
      </c>
      <c r="E211" s="14">
        <v>1</v>
      </c>
      <c r="F211" s="14">
        <v>1</v>
      </c>
      <c r="G211" s="14">
        <v>0</v>
      </c>
      <c r="H211" s="14">
        <v>1</v>
      </c>
      <c r="I211" s="14">
        <v>2</v>
      </c>
      <c r="J211" s="14">
        <v>0</v>
      </c>
      <c r="K211" s="14">
        <v>0</v>
      </c>
      <c r="L211" s="14">
        <v>0</v>
      </c>
      <c r="M211" s="14">
        <v>1</v>
      </c>
      <c r="N211" s="14">
        <v>1</v>
      </c>
      <c r="O211" s="14">
        <v>1</v>
      </c>
      <c r="P211" s="14">
        <v>0</v>
      </c>
      <c r="Q211" s="14">
        <v>0</v>
      </c>
      <c r="R211">
        <f t="shared" si="2"/>
        <v>9</v>
      </c>
    </row>
    <row r="212" spans="1:18" ht="15.75" x14ac:dyDescent="0.25">
      <c r="A212" s="12">
        <v>65</v>
      </c>
      <c r="B212" s="14">
        <v>1</v>
      </c>
      <c r="C212" s="14">
        <v>1</v>
      </c>
      <c r="D212" s="14">
        <v>1</v>
      </c>
      <c r="E212" s="14">
        <v>0</v>
      </c>
      <c r="F212" s="14">
        <v>2</v>
      </c>
      <c r="G212" s="14">
        <v>0</v>
      </c>
      <c r="H212" s="14">
        <v>0</v>
      </c>
      <c r="I212" s="14">
        <v>0</v>
      </c>
      <c r="J212" s="14">
        <v>1</v>
      </c>
      <c r="K212" s="14">
        <v>1</v>
      </c>
      <c r="L212" s="14">
        <v>2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>
        <f t="shared" ref="R212:R243" si="3">SUM(B212:Q212)</f>
        <v>9</v>
      </c>
    </row>
    <row r="213" spans="1:18" ht="15.75" x14ac:dyDescent="0.25">
      <c r="A213" s="12">
        <v>66</v>
      </c>
      <c r="B213" s="14">
        <v>1</v>
      </c>
      <c r="C213" s="14">
        <v>0</v>
      </c>
      <c r="D213" s="14">
        <v>0</v>
      </c>
      <c r="E213" s="14">
        <v>1</v>
      </c>
      <c r="F213" s="14">
        <v>1</v>
      </c>
      <c r="G213" s="14">
        <v>0</v>
      </c>
      <c r="H213" s="14">
        <v>1</v>
      </c>
      <c r="I213" s="14">
        <v>0</v>
      </c>
      <c r="J213" s="14">
        <v>1</v>
      </c>
      <c r="K213" s="14">
        <v>0</v>
      </c>
      <c r="L213" s="14">
        <v>1</v>
      </c>
      <c r="M213" s="14">
        <v>0</v>
      </c>
      <c r="N213" s="14">
        <v>1</v>
      </c>
      <c r="O213" s="14">
        <v>0</v>
      </c>
      <c r="P213" s="14">
        <v>1</v>
      </c>
      <c r="Q213" s="14">
        <v>1</v>
      </c>
      <c r="R213">
        <f t="shared" si="3"/>
        <v>9</v>
      </c>
    </row>
    <row r="214" spans="1:18" ht="15.75" x14ac:dyDescent="0.25">
      <c r="A214" s="12">
        <v>67</v>
      </c>
      <c r="B214" s="14">
        <v>0</v>
      </c>
      <c r="C214" s="14">
        <v>0</v>
      </c>
      <c r="D214" s="14">
        <v>1</v>
      </c>
      <c r="E214" s="14">
        <v>1</v>
      </c>
      <c r="F214" s="14">
        <v>1</v>
      </c>
      <c r="G214" s="14">
        <v>0</v>
      </c>
      <c r="H214" s="14">
        <v>1</v>
      </c>
      <c r="I214" s="14">
        <v>1</v>
      </c>
      <c r="J214" s="14">
        <v>0</v>
      </c>
      <c r="K214" s="14">
        <v>0</v>
      </c>
      <c r="L214" s="14">
        <v>2</v>
      </c>
      <c r="M214" s="14">
        <v>0</v>
      </c>
      <c r="N214" s="14">
        <v>0</v>
      </c>
      <c r="O214" s="14">
        <v>0</v>
      </c>
      <c r="P214" s="14">
        <v>0</v>
      </c>
      <c r="Q214" s="14">
        <v>2</v>
      </c>
      <c r="R214">
        <f t="shared" si="3"/>
        <v>9</v>
      </c>
    </row>
    <row r="215" spans="1:18" ht="15.75" x14ac:dyDescent="0.25">
      <c r="A215" s="12">
        <v>68</v>
      </c>
      <c r="B215" s="14">
        <v>1</v>
      </c>
      <c r="C215" s="14">
        <v>1</v>
      </c>
      <c r="D215" s="14">
        <v>0</v>
      </c>
      <c r="E215" s="14">
        <v>0</v>
      </c>
      <c r="F215" s="14">
        <v>1</v>
      </c>
      <c r="G215" s="14">
        <v>0</v>
      </c>
      <c r="H215" s="14">
        <v>1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1</v>
      </c>
      <c r="R215">
        <f t="shared" si="3"/>
        <v>5</v>
      </c>
    </row>
    <row r="216" spans="1:18" ht="15.75" x14ac:dyDescent="0.25">
      <c r="A216" s="12">
        <v>69</v>
      </c>
      <c r="B216" s="14">
        <v>0</v>
      </c>
      <c r="C216" s="14">
        <v>1</v>
      </c>
      <c r="D216" s="14">
        <v>0</v>
      </c>
      <c r="E216" s="14">
        <v>1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1</v>
      </c>
      <c r="M216" s="14">
        <v>1</v>
      </c>
      <c r="N216" s="14">
        <v>2</v>
      </c>
      <c r="O216" s="14">
        <v>0</v>
      </c>
      <c r="P216" s="14">
        <v>1</v>
      </c>
      <c r="Q216" s="14">
        <v>1</v>
      </c>
      <c r="R216">
        <f t="shared" si="3"/>
        <v>8</v>
      </c>
    </row>
    <row r="217" spans="1:18" ht="15.75" x14ac:dyDescent="0.25">
      <c r="A217" s="12">
        <v>70</v>
      </c>
      <c r="B217" s="14">
        <v>0</v>
      </c>
      <c r="C217" s="14">
        <v>0</v>
      </c>
      <c r="D217" s="14">
        <v>1</v>
      </c>
      <c r="E217" s="14">
        <v>1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1</v>
      </c>
      <c r="L217" s="14">
        <v>2</v>
      </c>
      <c r="M217" s="14">
        <v>1</v>
      </c>
      <c r="N217" s="14">
        <v>0</v>
      </c>
      <c r="O217" s="14">
        <v>0</v>
      </c>
      <c r="P217" s="14">
        <v>0</v>
      </c>
      <c r="Q217" s="14">
        <v>1</v>
      </c>
      <c r="R217">
        <f t="shared" si="3"/>
        <v>7</v>
      </c>
    </row>
    <row r="218" spans="1:18" ht="15.75" x14ac:dyDescent="0.25">
      <c r="A218" s="12">
        <v>71</v>
      </c>
      <c r="B218" s="14">
        <v>0</v>
      </c>
      <c r="C218" s="14">
        <v>0</v>
      </c>
      <c r="D218" s="14">
        <v>1</v>
      </c>
      <c r="E218" s="14">
        <v>0</v>
      </c>
      <c r="F218" s="14">
        <v>0</v>
      </c>
      <c r="G218" s="14">
        <v>0</v>
      </c>
      <c r="H218" s="14">
        <v>2</v>
      </c>
      <c r="I218" s="14">
        <v>1</v>
      </c>
      <c r="J218" s="14">
        <v>0</v>
      </c>
      <c r="K218" s="14">
        <v>0</v>
      </c>
      <c r="L218" s="14">
        <v>1</v>
      </c>
      <c r="M218" s="14">
        <v>0</v>
      </c>
      <c r="N218" s="14">
        <v>0</v>
      </c>
      <c r="O218" s="14">
        <v>0</v>
      </c>
      <c r="P218" s="14">
        <v>0</v>
      </c>
      <c r="Q218" s="14">
        <v>1</v>
      </c>
      <c r="R218">
        <f t="shared" si="3"/>
        <v>6</v>
      </c>
    </row>
    <row r="219" spans="1:18" ht="15.75" x14ac:dyDescent="0.25">
      <c r="A219" s="12">
        <v>72</v>
      </c>
      <c r="B219" s="14">
        <v>1</v>
      </c>
      <c r="C219" s="14">
        <v>1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1</v>
      </c>
      <c r="L219" s="14">
        <v>1</v>
      </c>
      <c r="M219" s="14">
        <v>0</v>
      </c>
      <c r="N219" s="14">
        <v>0</v>
      </c>
      <c r="O219" s="14">
        <v>3</v>
      </c>
      <c r="P219" s="14">
        <v>1</v>
      </c>
      <c r="Q219" s="14">
        <v>1</v>
      </c>
      <c r="R219">
        <f t="shared" si="3"/>
        <v>9</v>
      </c>
    </row>
    <row r="220" spans="1:18" ht="15.75" x14ac:dyDescent="0.25">
      <c r="A220" s="12">
        <v>73</v>
      </c>
      <c r="B220" s="14">
        <v>0</v>
      </c>
      <c r="C220" s="14">
        <v>1</v>
      </c>
      <c r="D220" s="14">
        <v>0</v>
      </c>
      <c r="E220" s="14">
        <v>0</v>
      </c>
      <c r="F220" s="14">
        <v>1</v>
      </c>
      <c r="G220" s="14">
        <v>0</v>
      </c>
      <c r="H220" s="14">
        <v>1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1</v>
      </c>
      <c r="O220" s="14">
        <v>0</v>
      </c>
      <c r="P220" s="14">
        <v>0</v>
      </c>
      <c r="Q220" s="14">
        <v>0</v>
      </c>
      <c r="R220">
        <f t="shared" si="3"/>
        <v>4</v>
      </c>
    </row>
    <row r="221" spans="1:18" ht="15.75" x14ac:dyDescent="0.25">
      <c r="A221" s="12">
        <v>74</v>
      </c>
      <c r="B221" s="14">
        <v>0</v>
      </c>
      <c r="C221" s="14">
        <v>1</v>
      </c>
      <c r="D221" s="14">
        <v>0</v>
      </c>
      <c r="E221" s="14">
        <v>0</v>
      </c>
      <c r="F221" s="14">
        <v>1</v>
      </c>
      <c r="G221" s="14">
        <v>0</v>
      </c>
      <c r="H221" s="14">
        <v>1</v>
      </c>
      <c r="I221" s="14">
        <v>0</v>
      </c>
      <c r="J221" s="14">
        <v>1</v>
      </c>
      <c r="K221" s="14">
        <v>0</v>
      </c>
      <c r="L221" s="14">
        <v>0</v>
      </c>
      <c r="M221" s="14">
        <v>0</v>
      </c>
      <c r="N221" s="14">
        <v>0</v>
      </c>
      <c r="O221" s="14">
        <v>2</v>
      </c>
      <c r="P221" s="14">
        <v>0</v>
      </c>
      <c r="Q221" s="14">
        <v>1</v>
      </c>
      <c r="R221">
        <f t="shared" si="3"/>
        <v>7</v>
      </c>
    </row>
    <row r="222" spans="1:18" ht="15.75" x14ac:dyDescent="0.25">
      <c r="A222" s="12">
        <v>75</v>
      </c>
      <c r="B222" s="14">
        <v>2</v>
      </c>
      <c r="C222" s="14">
        <v>1</v>
      </c>
      <c r="D222" s="14">
        <v>0</v>
      </c>
      <c r="E222" s="14">
        <v>0</v>
      </c>
      <c r="F222" s="14">
        <v>1</v>
      </c>
      <c r="G222" s="14">
        <v>0</v>
      </c>
      <c r="H222" s="14">
        <v>0</v>
      </c>
      <c r="I222" s="14">
        <v>0</v>
      </c>
      <c r="J222" s="14">
        <v>0</v>
      </c>
      <c r="K222" s="14">
        <v>1</v>
      </c>
      <c r="L222" s="14">
        <v>1</v>
      </c>
      <c r="M222" s="14">
        <v>0</v>
      </c>
      <c r="N222" s="14">
        <v>0</v>
      </c>
      <c r="O222" s="14">
        <v>0</v>
      </c>
      <c r="P222" s="14">
        <v>1</v>
      </c>
      <c r="Q222" s="14">
        <v>1</v>
      </c>
      <c r="R222">
        <f t="shared" si="3"/>
        <v>8</v>
      </c>
    </row>
    <row r="223" spans="1:18" ht="15.75" x14ac:dyDescent="0.25">
      <c r="A223" s="12">
        <v>76</v>
      </c>
      <c r="B223" s="14">
        <v>0</v>
      </c>
      <c r="C223" s="14">
        <v>0</v>
      </c>
      <c r="D223" s="14">
        <v>1</v>
      </c>
      <c r="E223" s="14">
        <v>0</v>
      </c>
      <c r="F223" s="14">
        <v>1</v>
      </c>
      <c r="G223" s="14">
        <v>0</v>
      </c>
      <c r="H223" s="14">
        <v>0</v>
      </c>
      <c r="I223" s="14">
        <v>0</v>
      </c>
      <c r="J223" s="14">
        <v>1</v>
      </c>
      <c r="K223" s="14">
        <v>1</v>
      </c>
      <c r="L223" s="14">
        <v>0</v>
      </c>
      <c r="M223" s="14">
        <v>1</v>
      </c>
      <c r="N223" s="14">
        <v>0</v>
      </c>
      <c r="O223" s="14">
        <v>0</v>
      </c>
      <c r="P223" s="14">
        <v>0</v>
      </c>
      <c r="Q223" s="14">
        <v>1</v>
      </c>
      <c r="R223">
        <f t="shared" si="3"/>
        <v>6</v>
      </c>
    </row>
    <row r="224" spans="1:18" ht="15.75" x14ac:dyDescent="0.25">
      <c r="A224" s="12">
        <v>77</v>
      </c>
      <c r="B224" s="14">
        <v>1</v>
      </c>
      <c r="C224" s="14">
        <v>2</v>
      </c>
      <c r="D224" s="14">
        <v>1</v>
      </c>
      <c r="E224" s="14">
        <v>0</v>
      </c>
      <c r="F224" s="14">
        <v>2</v>
      </c>
      <c r="G224" s="14">
        <v>0</v>
      </c>
      <c r="H224" s="14">
        <v>0</v>
      </c>
      <c r="I224" s="14">
        <v>0</v>
      </c>
      <c r="J224" s="14">
        <v>2</v>
      </c>
      <c r="K224" s="14">
        <v>0</v>
      </c>
      <c r="L224" s="14">
        <v>0</v>
      </c>
      <c r="M224" s="14">
        <v>1</v>
      </c>
      <c r="N224" s="14">
        <v>1</v>
      </c>
      <c r="O224" s="14">
        <v>0</v>
      </c>
      <c r="P224" s="14">
        <v>1</v>
      </c>
      <c r="Q224" s="14">
        <v>1</v>
      </c>
      <c r="R224">
        <f t="shared" si="3"/>
        <v>12</v>
      </c>
    </row>
    <row r="225" spans="1:18" ht="15.75" x14ac:dyDescent="0.25">
      <c r="A225" s="12">
        <v>78</v>
      </c>
      <c r="B225" s="14">
        <v>1</v>
      </c>
      <c r="C225" s="14">
        <v>2</v>
      </c>
      <c r="D225" s="14">
        <v>0</v>
      </c>
      <c r="E225" s="14">
        <v>0</v>
      </c>
      <c r="F225" s="14">
        <v>0</v>
      </c>
      <c r="G225" s="14">
        <v>1</v>
      </c>
      <c r="H225" s="14">
        <v>0</v>
      </c>
      <c r="I225" s="14">
        <v>1</v>
      </c>
      <c r="J225" s="14">
        <v>0</v>
      </c>
      <c r="K225" s="14">
        <v>1</v>
      </c>
      <c r="L225" s="14">
        <v>1</v>
      </c>
      <c r="M225" s="14">
        <v>0</v>
      </c>
      <c r="N225" s="14">
        <v>1</v>
      </c>
      <c r="O225" s="14">
        <v>0</v>
      </c>
      <c r="P225" s="14">
        <v>0</v>
      </c>
      <c r="Q225" s="14">
        <v>1</v>
      </c>
      <c r="R225">
        <f t="shared" si="3"/>
        <v>9</v>
      </c>
    </row>
    <row r="226" spans="1:18" ht="15.75" x14ac:dyDescent="0.25">
      <c r="A226" s="12">
        <v>79</v>
      </c>
      <c r="B226" s="14">
        <v>0</v>
      </c>
      <c r="C226" s="14">
        <v>0</v>
      </c>
      <c r="D226" s="14">
        <v>0</v>
      </c>
      <c r="E226" s="14">
        <v>2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1</v>
      </c>
      <c r="M226" s="14">
        <v>0</v>
      </c>
      <c r="N226" s="14">
        <v>1</v>
      </c>
      <c r="O226" s="14">
        <v>0</v>
      </c>
      <c r="P226" s="14">
        <v>3</v>
      </c>
      <c r="Q226" s="14">
        <v>2</v>
      </c>
      <c r="R226">
        <f t="shared" si="3"/>
        <v>9</v>
      </c>
    </row>
    <row r="227" spans="1:18" ht="15.75" x14ac:dyDescent="0.25">
      <c r="A227" s="12">
        <v>80</v>
      </c>
      <c r="B227" s="14">
        <v>0</v>
      </c>
      <c r="C227" s="14">
        <v>1</v>
      </c>
      <c r="D227" s="14">
        <v>1</v>
      </c>
      <c r="E227" s="14">
        <v>0</v>
      </c>
      <c r="F227" s="14">
        <v>0</v>
      </c>
      <c r="G227" s="14">
        <v>0</v>
      </c>
      <c r="H227" s="14">
        <v>1</v>
      </c>
      <c r="I227" s="14">
        <v>0</v>
      </c>
      <c r="J227" s="14">
        <v>0</v>
      </c>
      <c r="K227" s="14">
        <v>2</v>
      </c>
      <c r="L227" s="14">
        <v>1</v>
      </c>
      <c r="M227" s="14">
        <v>1</v>
      </c>
      <c r="N227" s="14">
        <v>0</v>
      </c>
      <c r="O227" s="14">
        <v>0</v>
      </c>
      <c r="P227" s="14">
        <v>1</v>
      </c>
      <c r="Q227" s="14">
        <v>0</v>
      </c>
      <c r="R227">
        <f t="shared" si="3"/>
        <v>8</v>
      </c>
    </row>
    <row r="228" spans="1:18" ht="15.75" x14ac:dyDescent="0.25">
      <c r="A228" s="12">
        <v>81</v>
      </c>
      <c r="B228" s="14">
        <v>1</v>
      </c>
      <c r="C228" s="14">
        <v>0</v>
      </c>
      <c r="D228" s="14">
        <v>0</v>
      </c>
      <c r="E228" s="14">
        <v>0</v>
      </c>
      <c r="F228" s="14">
        <v>1</v>
      </c>
      <c r="G228" s="14">
        <v>0</v>
      </c>
      <c r="H228" s="14">
        <v>0</v>
      </c>
      <c r="I228" s="14">
        <v>1</v>
      </c>
      <c r="J228" s="14">
        <v>2</v>
      </c>
      <c r="K228" s="14">
        <v>0</v>
      </c>
      <c r="L228" s="14">
        <v>0</v>
      </c>
      <c r="M228" s="14">
        <v>1</v>
      </c>
      <c r="N228" s="14">
        <v>0</v>
      </c>
      <c r="O228" s="14">
        <v>0</v>
      </c>
      <c r="P228" s="14">
        <v>1</v>
      </c>
      <c r="Q228" s="14">
        <v>2</v>
      </c>
      <c r="R228">
        <f t="shared" si="3"/>
        <v>9</v>
      </c>
    </row>
    <row r="229" spans="1:18" ht="15.75" x14ac:dyDescent="0.25">
      <c r="A229" s="12">
        <v>82</v>
      </c>
      <c r="B229" s="14">
        <v>0</v>
      </c>
      <c r="C229" s="14">
        <v>0</v>
      </c>
      <c r="D229" s="14">
        <v>2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1</v>
      </c>
      <c r="N229" s="14">
        <v>0</v>
      </c>
      <c r="O229" s="14">
        <v>1</v>
      </c>
      <c r="P229" s="14">
        <v>0</v>
      </c>
      <c r="Q229" s="14">
        <v>1</v>
      </c>
      <c r="R229">
        <f t="shared" si="3"/>
        <v>5</v>
      </c>
    </row>
    <row r="230" spans="1:18" ht="15.75" x14ac:dyDescent="0.25">
      <c r="A230" s="12">
        <v>83</v>
      </c>
      <c r="B230" s="14">
        <v>1</v>
      </c>
      <c r="C230" s="14">
        <v>2</v>
      </c>
      <c r="D230" s="14">
        <v>1</v>
      </c>
      <c r="E230" s="14">
        <v>1</v>
      </c>
      <c r="F230" s="14">
        <v>2</v>
      </c>
      <c r="G230" s="14">
        <v>0</v>
      </c>
      <c r="H230" s="14">
        <v>2</v>
      </c>
      <c r="I230" s="14">
        <v>1</v>
      </c>
      <c r="J230" s="14">
        <v>2</v>
      </c>
      <c r="K230" s="14">
        <v>0</v>
      </c>
      <c r="L230" s="14">
        <v>1</v>
      </c>
      <c r="M230" s="14">
        <v>0</v>
      </c>
      <c r="N230" s="14">
        <v>1</v>
      </c>
      <c r="O230" s="14">
        <v>2</v>
      </c>
      <c r="P230" s="14">
        <v>1</v>
      </c>
      <c r="Q230" s="14">
        <v>0</v>
      </c>
      <c r="R230">
        <f t="shared" si="3"/>
        <v>17</v>
      </c>
    </row>
    <row r="231" spans="1:18" ht="15.75" x14ac:dyDescent="0.25">
      <c r="A231" s="12">
        <v>84</v>
      </c>
      <c r="B231" s="14">
        <v>0</v>
      </c>
      <c r="C231" s="14">
        <v>0</v>
      </c>
      <c r="D231" s="14">
        <v>0</v>
      </c>
      <c r="E231" s="14">
        <v>3</v>
      </c>
      <c r="F231" s="14">
        <v>0</v>
      </c>
      <c r="G231" s="14">
        <v>0</v>
      </c>
      <c r="H231" s="14">
        <v>0</v>
      </c>
      <c r="I231" s="14">
        <v>0</v>
      </c>
      <c r="J231" s="14">
        <v>3</v>
      </c>
      <c r="K231" s="14">
        <v>1</v>
      </c>
      <c r="L231" s="14">
        <v>1</v>
      </c>
      <c r="M231" s="14">
        <v>1</v>
      </c>
      <c r="N231" s="14">
        <v>1</v>
      </c>
      <c r="O231" s="14">
        <v>1</v>
      </c>
      <c r="P231" s="14">
        <v>1</v>
      </c>
      <c r="Q231" s="14">
        <v>1</v>
      </c>
      <c r="R231">
        <f t="shared" si="3"/>
        <v>13</v>
      </c>
    </row>
    <row r="232" spans="1:18" ht="15.75" x14ac:dyDescent="0.25">
      <c r="A232" s="12">
        <v>85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1</v>
      </c>
      <c r="L232" s="14">
        <v>1</v>
      </c>
      <c r="M232" s="14">
        <v>2</v>
      </c>
      <c r="N232" s="14">
        <v>0</v>
      </c>
      <c r="O232" s="14">
        <v>0</v>
      </c>
      <c r="P232" s="14">
        <v>1</v>
      </c>
      <c r="Q232" s="14">
        <v>1</v>
      </c>
      <c r="R232">
        <f t="shared" si="3"/>
        <v>6</v>
      </c>
    </row>
    <row r="233" spans="1:18" ht="15.75" x14ac:dyDescent="0.25">
      <c r="A233" s="12">
        <v>86</v>
      </c>
      <c r="B233" s="14">
        <v>0</v>
      </c>
      <c r="C233" s="14">
        <v>0</v>
      </c>
      <c r="D233" s="14">
        <v>0</v>
      </c>
      <c r="E233" s="14">
        <v>0</v>
      </c>
      <c r="F233" s="14">
        <v>1</v>
      </c>
      <c r="G233" s="14">
        <v>0</v>
      </c>
      <c r="H233" s="14">
        <v>0</v>
      </c>
      <c r="I233" s="14">
        <v>0</v>
      </c>
      <c r="J233" s="14">
        <v>0</v>
      </c>
      <c r="K233" s="14">
        <v>1</v>
      </c>
      <c r="L233" s="14">
        <v>2</v>
      </c>
      <c r="M233" s="14">
        <v>0</v>
      </c>
      <c r="N233" s="14">
        <v>0</v>
      </c>
      <c r="O233" s="14">
        <v>0</v>
      </c>
      <c r="P233" s="14">
        <v>3</v>
      </c>
      <c r="Q233" s="14">
        <v>1</v>
      </c>
      <c r="R233">
        <f t="shared" si="3"/>
        <v>8</v>
      </c>
    </row>
    <row r="234" spans="1:18" ht="15.75" x14ac:dyDescent="0.25">
      <c r="A234" s="12">
        <v>87</v>
      </c>
      <c r="B234" s="14">
        <v>0</v>
      </c>
      <c r="C234" s="14">
        <v>1</v>
      </c>
      <c r="D234" s="14">
        <v>0</v>
      </c>
      <c r="E234" s="14">
        <v>0</v>
      </c>
      <c r="F234" s="14">
        <v>1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1</v>
      </c>
      <c r="N234" s="14">
        <v>2</v>
      </c>
      <c r="O234" s="14">
        <v>0</v>
      </c>
      <c r="P234" s="14">
        <v>1</v>
      </c>
      <c r="Q234" s="14">
        <v>0</v>
      </c>
      <c r="R234">
        <f t="shared" si="3"/>
        <v>6</v>
      </c>
    </row>
    <row r="235" spans="1:18" ht="15.75" x14ac:dyDescent="0.25">
      <c r="A235" s="12">
        <v>88</v>
      </c>
      <c r="B235" s="14">
        <v>0</v>
      </c>
      <c r="C235" s="14">
        <v>1</v>
      </c>
      <c r="D235" s="14">
        <v>0</v>
      </c>
      <c r="E235" s="14">
        <v>1</v>
      </c>
      <c r="F235" s="14">
        <v>0</v>
      </c>
      <c r="G235" s="14">
        <v>1</v>
      </c>
      <c r="H235" s="14">
        <v>1</v>
      </c>
      <c r="I235" s="14">
        <v>0</v>
      </c>
      <c r="J235" s="14">
        <v>1</v>
      </c>
      <c r="K235" s="14">
        <v>0</v>
      </c>
      <c r="L235" s="14">
        <v>1</v>
      </c>
      <c r="M235" s="14">
        <v>1</v>
      </c>
      <c r="N235" s="14">
        <v>0</v>
      </c>
      <c r="O235" s="14">
        <v>0</v>
      </c>
      <c r="P235" s="14">
        <v>1</v>
      </c>
      <c r="Q235" s="14">
        <v>1</v>
      </c>
      <c r="R235">
        <f t="shared" si="3"/>
        <v>9</v>
      </c>
    </row>
    <row r="236" spans="1:18" ht="15.75" x14ac:dyDescent="0.25">
      <c r="A236" s="12">
        <v>89</v>
      </c>
      <c r="B236" s="14">
        <v>0</v>
      </c>
      <c r="C236" s="14">
        <v>1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1</v>
      </c>
      <c r="K236" s="14">
        <v>1</v>
      </c>
      <c r="L236" s="14">
        <v>0</v>
      </c>
      <c r="M236" s="14">
        <v>0</v>
      </c>
      <c r="N236" s="14">
        <v>0</v>
      </c>
      <c r="O236" s="14">
        <v>2</v>
      </c>
      <c r="P236" s="14">
        <v>0</v>
      </c>
      <c r="Q236" s="14">
        <v>1</v>
      </c>
      <c r="R236">
        <f t="shared" si="3"/>
        <v>6</v>
      </c>
    </row>
    <row r="237" spans="1:18" ht="15.75" x14ac:dyDescent="0.25">
      <c r="A237" s="12">
        <v>90</v>
      </c>
      <c r="B237" s="14">
        <v>1</v>
      </c>
      <c r="C237" s="14">
        <v>3</v>
      </c>
      <c r="D237" s="14">
        <v>0</v>
      </c>
      <c r="E237" s="14">
        <v>0</v>
      </c>
      <c r="F237" s="14">
        <v>1</v>
      </c>
      <c r="G237" s="14">
        <v>1</v>
      </c>
      <c r="H237" s="14">
        <v>1</v>
      </c>
      <c r="I237" s="14">
        <v>1</v>
      </c>
      <c r="J237" s="14">
        <v>0</v>
      </c>
      <c r="K237" s="14">
        <v>1</v>
      </c>
      <c r="L237" s="14">
        <v>0</v>
      </c>
      <c r="M237" s="14">
        <v>2</v>
      </c>
      <c r="N237" s="14">
        <v>0</v>
      </c>
      <c r="O237" s="14">
        <v>1</v>
      </c>
      <c r="P237" s="14">
        <v>0</v>
      </c>
      <c r="Q237" s="14">
        <v>0</v>
      </c>
      <c r="R237">
        <f t="shared" si="3"/>
        <v>12</v>
      </c>
    </row>
    <row r="238" spans="1:18" ht="15.75" x14ac:dyDescent="0.25">
      <c r="A238" s="12">
        <v>91</v>
      </c>
      <c r="B238" s="14">
        <v>0</v>
      </c>
      <c r="C238" s="14">
        <v>1</v>
      </c>
      <c r="D238" s="14">
        <v>0</v>
      </c>
      <c r="E238" s="14">
        <v>1</v>
      </c>
      <c r="F238" s="14">
        <v>0</v>
      </c>
      <c r="G238" s="14">
        <v>0</v>
      </c>
      <c r="H238" s="14">
        <v>0</v>
      </c>
      <c r="I238" s="14">
        <v>1</v>
      </c>
      <c r="J238" s="14">
        <v>0</v>
      </c>
      <c r="K238" s="14">
        <v>1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1</v>
      </c>
      <c r="R238">
        <f t="shared" si="3"/>
        <v>5</v>
      </c>
    </row>
    <row r="239" spans="1:18" ht="15.75" x14ac:dyDescent="0.25">
      <c r="A239" s="12">
        <v>92</v>
      </c>
      <c r="B239" s="14">
        <v>0</v>
      </c>
      <c r="C239" s="14">
        <v>3</v>
      </c>
      <c r="D239" s="14">
        <v>1</v>
      </c>
      <c r="E239" s="14">
        <v>0</v>
      </c>
      <c r="F239" s="14">
        <v>2</v>
      </c>
      <c r="G239" s="14">
        <v>0</v>
      </c>
      <c r="H239" s="14">
        <v>1</v>
      </c>
      <c r="I239" s="14">
        <v>0</v>
      </c>
      <c r="J239" s="14">
        <v>1</v>
      </c>
      <c r="K239" s="14">
        <v>2</v>
      </c>
      <c r="L239" s="14">
        <v>0</v>
      </c>
      <c r="M239" s="14">
        <v>0</v>
      </c>
      <c r="N239" s="14">
        <v>1</v>
      </c>
      <c r="O239" s="14">
        <v>0</v>
      </c>
      <c r="P239" s="14">
        <v>0</v>
      </c>
      <c r="Q239" s="14">
        <v>1</v>
      </c>
      <c r="R239">
        <f t="shared" si="3"/>
        <v>12</v>
      </c>
    </row>
    <row r="240" spans="1:18" ht="15.75" x14ac:dyDescent="0.25">
      <c r="A240" s="12">
        <v>93</v>
      </c>
      <c r="B240" s="14">
        <v>1</v>
      </c>
      <c r="C240" s="14">
        <v>1</v>
      </c>
      <c r="D240" s="14">
        <v>0</v>
      </c>
      <c r="E240" s="14">
        <v>1</v>
      </c>
      <c r="F240" s="14">
        <v>0</v>
      </c>
      <c r="G240" s="14">
        <v>1</v>
      </c>
      <c r="H240" s="14">
        <v>0</v>
      </c>
      <c r="I240" s="14">
        <v>0</v>
      </c>
      <c r="J240" s="14">
        <v>0</v>
      </c>
      <c r="K240" s="14">
        <v>0</v>
      </c>
      <c r="L240" s="14">
        <v>2</v>
      </c>
      <c r="M240" s="14">
        <v>1</v>
      </c>
      <c r="N240" s="14">
        <v>1</v>
      </c>
      <c r="O240" s="14">
        <v>0</v>
      </c>
      <c r="P240" s="14">
        <v>0</v>
      </c>
      <c r="Q240" s="14">
        <v>1</v>
      </c>
      <c r="R240">
        <f t="shared" si="3"/>
        <v>9</v>
      </c>
    </row>
    <row r="241" spans="1:18" ht="15.75" x14ac:dyDescent="0.25">
      <c r="A241" s="12">
        <v>94</v>
      </c>
      <c r="B241" s="14">
        <v>0</v>
      </c>
      <c r="C241" s="14">
        <v>2</v>
      </c>
      <c r="D241" s="14">
        <v>0</v>
      </c>
      <c r="E241" s="14">
        <v>0</v>
      </c>
      <c r="F241" s="14">
        <v>1</v>
      </c>
      <c r="G241" s="14">
        <v>0</v>
      </c>
      <c r="H241" s="14">
        <v>0</v>
      </c>
      <c r="I241" s="14">
        <v>1</v>
      </c>
      <c r="J241" s="14">
        <v>0</v>
      </c>
      <c r="K241" s="14">
        <v>0</v>
      </c>
      <c r="L241" s="14">
        <v>1</v>
      </c>
      <c r="M241" s="14">
        <v>1</v>
      </c>
      <c r="N241" s="14">
        <v>2</v>
      </c>
      <c r="O241" s="14">
        <v>0</v>
      </c>
      <c r="P241" s="14">
        <v>1</v>
      </c>
      <c r="Q241" s="14">
        <v>0</v>
      </c>
      <c r="R241">
        <f t="shared" si="3"/>
        <v>9</v>
      </c>
    </row>
    <row r="242" spans="1:18" ht="15.75" x14ac:dyDescent="0.25">
      <c r="A242" s="12">
        <v>95</v>
      </c>
      <c r="B242" s="14">
        <v>1</v>
      </c>
      <c r="C242" s="14">
        <v>0</v>
      </c>
      <c r="D242" s="14">
        <v>0</v>
      </c>
      <c r="E242" s="14">
        <v>1</v>
      </c>
      <c r="F242" s="14">
        <v>1</v>
      </c>
      <c r="G242" s="14">
        <v>0</v>
      </c>
      <c r="H242" s="14">
        <v>1</v>
      </c>
      <c r="I242" s="14">
        <v>0</v>
      </c>
      <c r="J242" s="14">
        <v>0</v>
      </c>
      <c r="K242" s="14">
        <v>0</v>
      </c>
      <c r="L242" s="14">
        <v>0</v>
      </c>
      <c r="M242" s="14">
        <v>1</v>
      </c>
      <c r="N242" s="14">
        <v>2</v>
      </c>
      <c r="O242" s="14">
        <v>0</v>
      </c>
      <c r="P242" s="14">
        <v>0</v>
      </c>
      <c r="Q242" s="14">
        <v>0</v>
      </c>
      <c r="R242">
        <f t="shared" si="3"/>
        <v>7</v>
      </c>
    </row>
    <row r="243" spans="1:18" ht="15.75" x14ac:dyDescent="0.25">
      <c r="A243" s="12">
        <v>96</v>
      </c>
      <c r="B243" s="14">
        <v>1</v>
      </c>
      <c r="C243" s="14">
        <v>0</v>
      </c>
      <c r="D243" s="14">
        <v>0</v>
      </c>
      <c r="E243" s="14">
        <v>1</v>
      </c>
      <c r="F243" s="14">
        <v>5</v>
      </c>
      <c r="G243" s="14">
        <v>0</v>
      </c>
      <c r="H243" s="14">
        <v>1</v>
      </c>
      <c r="I243" s="14">
        <v>0</v>
      </c>
      <c r="J243" s="14">
        <v>0</v>
      </c>
      <c r="K243" s="14">
        <v>1</v>
      </c>
      <c r="L243" s="14">
        <v>1</v>
      </c>
      <c r="M243" s="14">
        <v>0</v>
      </c>
      <c r="N243" s="14">
        <v>1</v>
      </c>
      <c r="O243" s="14">
        <v>1</v>
      </c>
      <c r="P243" s="14">
        <v>1</v>
      </c>
      <c r="Q243" s="14">
        <v>0</v>
      </c>
      <c r="R243">
        <f t="shared" si="3"/>
        <v>13</v>
      </c>
    </row>
    <row r="244" spans="1:18" ht="15.75" x14ac:dyDescent="0.25">
      <c r="A244" s="12">
        <v>97</v>
      </c>
      <c r="B244" s="14">
        <v>0</v>
      </c>
      <c r="C244" s="14">
        <v>0</v>
      </c>
      <c r="D244" s="14">
        <v>1</v>
      </c>
      <c r="E244" s="14">
        <v>0</v>
      </c>
      <c r="F244" s="14">
        <v>1</v>
      </c>
      <c r="G244" s="14">
        <v>1</v>
      </c>
      <c r="H244" s="14">
        <v>0</v>
      </c>
      <c r="I244" s="14">
        <v>0</v>
      </c>
      <c r="J244" s="14">
        <v>0</v>
      </c>
      <c r="K244" s="14">
        <v>0</v>
      </c>
      <c r="L244" s="14">
        <v>2</v>
      </c>
      <c r="M244" s="14">
        <v>0</v>
      </c>
      <c r="N244" s="14">
        <v>0</v>
      </c>
      <c r="O244" s="14">
        <v>0</v>
      </c>
      <c r="P244" s="14">
        <v>0</v>
      </c>
      <c r="Q244" s="14">
        <v>1</v>
      </c>
      <c r="R244">
        <f t="shared" ref="R244:R275" si="4">SUM(B244:Q244)</f>
        <v>6</v>
      </c>
    </row>
    <row r="245" spans="1:18" ht="15.75" x14ac:dyDescent="0.25">
      <c r="A245" s="12">
        <v>98</v>
      </c>
      <c r="B245" s="14">
        <v>3</v>
      </c>
      <c r="C245" s="14">
        <v>0</v>
      </c>
      <c r="D245" s="14">
        <v>2</v>
      </c>
      <c r="E245" s="14">
        <v>0</v>
      </c>
      <c r="F245" s="14">
        <v>0</v>
      </c>
      <c r="G245" s="14">
        <v>0</v>
      </c>
      <c r="H245" s="14">
        <v>0</v>
      </c>
      <c r="I245" s="14">
        <v>1</v>
      </c>
      <c r="J245" s="14">
        <v>0</v>
      </c>
      <c r="K245" s="14">
        <v>0</v>
      </c>
      <c r="L245" s="14">
        <v>0</v>
      </c>
      <c r="M245" s="14">
        <v>1</v>
      </c>
      <c r="N245" s="14">
        <v>0</v>
      </c>
      <c r="O245" s="14">
        <v>0</v>
      </c>
      <c r="P245" s="14">
        <v>1</v>
      </c>
      <c r="Q245" s="14">
        <v>1</v>
      </c>
      <c r="R245">
        <f t="shared" si="4"/>
        <v>9</v>
      </c>
    </row>
    <row r="246" spans="1:18" ht="15.75" x14ac:dyDescent="0.25">
      <c r="A246" s="12">
        <v>99</v>
      </c>
      <c r="B246" s="14">
        <v>1</v>
      </c>
      <c r="C246" s="14">
        <v>0</v>
      </c>
      <c r="D246" s="14">
        <v>1</v>
      </c>
      <c r="E246" s="14">
        <v>0</v>
      </c>
      <c r="F246" s="14">
        <v>2</v>
      </c>
      <c r="G246" s="14">
        <v>1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2</v>
      </c>
      <c r="N246" s="14">
        <v>1</v>
      </c>
      <c r="O246" s="14">
        <v>0</v>
      </c>
      <c r="P246" s="14">
        <v>0</v>
      </c>
      <c r="Q246" s="14">
        <v>0</v>
      </c>
      <c r="R246">
        <f t="shared" si="4"/>
        <v>8</v>
      </c>
    </row>
    <row r="247" spans="1:18" ht="15.75" x14ac:dyDescent="0.25">
      <c r="A247" s="12">
        <v>100</v>
      </c>
      <c r="B247" s="14">
        <v>0</v>
      </c>
      <c r="C247" s="14">
        <v>2</v>
      </c>
      <c r="D247" s="14">
        <v>0</v>
      </c>
      <c r="E247" s="14">
        <v>2</v>
      </c>
      <c r="F247" s="14">
        <v>2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3</v>
      </c>
      <c r="M247" s="14">
        <v>0</v>
      </c>
      <c r="N247" s="14">
        <v>0</v>
      </c>
      <c r="O247" s="14">
        <v>0</v>
      </c>
      <c r="P247" s="14">
        <v>0</v>
      </c>
      <c r="Q247" s="14">
        <v>1</v>
      </c>
      <c r="R247">
        <f t="shared" si="4"/>
        <v>10</v>
      </c>
    </row>
    <row r="248" spans="1:18" ht="15.75" x14ac:dyDescent="0.25">
      <c r="A248" s="12">
        <v>101</v>
      </c>
      <c r="B248" s="14">
        <v>1</v>
      </c>
      <c r="C248" s="14">
        <v>0</v>
      </c>
      <c r="D248" s="14">
        <v>0</v>
      </c>
      <c r="E248" s="14">
        <v>0</v>
      </c>
      <c r="F248" s="14">
        <v>1</v>
      </c>
      <c r="G248" s="14">
        <v>0</v>
      </c>
      <c r="H248" s="14">
        <v>1</v>
      </c>
      <c r="I248" s="14">
        <v>1</v>
      </c>
      <c r="J248" s="14">
        <v>0</v>
      </c>
      <c r="K248" s="14">
        <v>0</v>
      </c>
      <c r="L248" s="14">
        <v>0</v>
      </c>
      <c r="M248" s="14">
        <v>1</v>
      </c>
      <c r="N248" s="14">
        <v>0</v>
      </c>
      <c r="O248" s="14">
        <v>2</v>
      </c>
      <c r="P248" s="14">
        <v>1</v>
      </c>
      <c r="Q248" s="14">
        <v>1</v>
      </c>
      <c r="R248">
        <f t="shared" si="4"/>
        <v>9</v>
      </c>
    </row>
    <row r="249" spans="1:18" ht="15.75" x14ac:dyDescent="0.25">
      <c r="A249" s="12">
        <v>102</v>
      </c>
      <c r="B249" s="14">
        <v>0</v>
      </c>
      <c r="C249" s="14">
        <v>1</v>
      </c>
      <c r="D249" s="14">
        <v>0</v>
      </c>
      <c r="E249" s="14">
        <v>0</v>
      </c>
      <c r="F249" s="14">
        <v>2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1</v>
      </c>
      <c r="N249" s="14">
        <v>0</v>
      </c>
      <c r="O249" s="14">
        <v>2</v>
      </c>
      <c r="P249" s="14">
        <v>0</v>
      </c>
      <c r="Q249" s="14">
        <v>1</v>
      </c>
      <c r="R249">
        <f t="shared" si="4"/>
        <v>7</v>
      </c>
    </row>
    <row r="250" spans="1:18" ht="15.75" x14ac:dyDescent="0.25">
      <c r="A250" s="12">
        <v>103</v>
      </c>
      <c r="B250" s="14">
        <v>0</v>
      </c>
      <c r="C250" s="14">
        <v>3</v>
      </c>
      <c r="D250" s="14">
        <v>0</v>
      </c>
      <c r="E250" s="14">
        <v>1</v>
      </c>
      <c r="F250" s="14">
        <v>0</v>
      </c>
      <c r="G250" s="14">
        <v>1</v>
      </c>
      <c r="H250" s="14">
        <v>0</v>
      </c>
      <c r="I250" s="14">
        <v>1</v>
      </c>
      <c r="J250" s="14">
        <v>1</v>
      </c>
      <c r="K250" s="14">
        <v>0</v>
      </c>
      <c r="L250" s="14">
        <v>2</v>
      </c>
      <c r="M250" s="14">
        <v>1</v>
      </c>
      <c r="N250" s="14">
        <v>2</v>
      </c>
      <c r="O250" s="14">
        <v>1</v>
      </c>
      <c r="P250" s="14">
        <v>0</v>
      </c>
      <c r="Q250" s="14">
        <v>0</v>
      </c>
      <c r="R250">
        <f t="shared" si="4"/>
        <v>13</v>
      </c>
    </row>
    <row r="251" spans="1:18" ht="15.75" x14ac:dyDescent="0.25">
      <c r="A251" s="12">
        <v>104</v>
      </c>
      <c r="B251" s="14">
        <v>0</v>
      </c>
      <c r="C251" s="14">
        <v>3</v>
      </c>
      <c r="D251" s="14">
        <v>0</v>
      </c>
      <c r="E251" s="14">
        <v>0</v>
      </c>
      <c r="F251" s="14">
        <v>1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1</v>
      </c>
      <c r="N251" s="14">
        <v>1</v>
      </c>
      <c r="O251" s="14">
        <v>0</v>
      </c>
      <c r="P251" s="14">
        <v>1</v>
      </c>
      <c r="Q251" s="14">
        <v>1</v>
      </c>
      <c r="R251">
        <f t="shared" si="4"/>
        <v>8</v>
      </c>
    </row>
    <row r="252" spans="1:18" ht="15.75" x14ac:dyDescent="0.25">
      <c r="A252" s="12">
        <v>105</v>
      </c>
      <c r="B252" s="14">
        <v>0</v>
      </c>
      <c r="C252" s="14">
        <v>1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1</v>
      </c>
      <c r="J252" s="14">
        <v>0</v>
      </c>
      <c r="K252" s="14">
        <v>0</v>
      </c>
      <c r="L252" s="14">
        <v>1</v>
      </c>
      <c r="M252" s="14">
        <v>1</v>
      </c>
      <c r="N252" s="14">
        <v>0</v>
      </c>
      <c r="O252" s="14">
        <v>1</v>
      </c>
      <c r="P252" s="14">
        <v>0</v>
      </c>
      <c r="Q252" s="14">
        <v>0</v>
      </c>
      <c r="R252">
        <f t="shared" si="4"/>
        <v>5</v>
      </c>
    </row>
    <row r="253" spans="1:18" ht="15.75" x14ac:dyDescent="0.25">
      <c r="A253" s="12">
        <v>106</v>
      </c>
      <c r="B253" s="14">
        <v>0</v>
      </c>
      <c r="C253" s="14">
        <v>1</v>
      </c>
      <c r="D253" s="14">
        <v>1</v>
      </c>
      <c r="E253" s="14">
        <v>1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1</v>
      </c>
      <c r="P253" s="14">
        <v>1</v>
      </c>
      <c r="Q253" s="14">
        <v>1</v>
      </c>
      <c r="R253">
        <f t="shared" si="4"/>
        <v>6</v>
      </c>
    </row>
    <row r="254" spans="1:18" ht="15.75" x14ac:dyDescent="0.25">
      <c r="A254" s="12">
        <v>107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2</v>
      </c>
      <c r="K254" s="14">
        <v>0</v>
      </c>
      <c r="L254" s="14">
        <v>0</v>
      </c>
      <c r="M254" s="14">
        <v>2</v>
      </c>
      <c r="N254" s="14">
        <v>0</v>
      </c>
      <c r="O254" s="14">
        <v>1</v>
      </c>
      <c r="P254" s="14">
        <v>0</v>
      </c>
      <c r="Q254" s="14">
        <v>0</v>
      </c>
      <c r="R254">
        <f t="shared" si="4"/>
        <v>5</v>
      </c>
    </row>
    <row r="255" spans="1:18" ht="15.75" x14ac:dyDescent="0.25">
      <c r="A255" s="12">
        <v>108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1</v>
      </c>
      <c r="O255" s="14">
        <v>0</v>
      </c>
      <c r="P255" s="14">
        <v>0</v>
      </c>
      <c r="Q255" s="14">
        <v>0</v>
      </c>
      <c r="R255">
        <f t="shared" si="4"/>
        <v>1</v>
      </c>
    </row>
    <row r="256" spans="1:18" ht="15.75" x14ac:dyDescent="0.25">
      <c r="A256" s="12">
        <v>109</v>
      </c>
      <c r="B256" s="14">
        <v>0</v>
      </c>
      <c r="C256" s="14">
        <v>0</v>
      </c>
      <c r="D256" s="14">
        <v>0</v>
      </c>
      <c r="E256" s="14">
        <v>1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1</v>
      </c>
      <c r="M256" s="14">
        <v>0</v>
      </c>
      <c r="N256" s="14">
        <v>0</v>
      </c>
      <c r="O256" s="14">
        <v>0</v>
      </c>
      <c r="P256" s="14">
        <v>0</v>
      </c>
      <c r="Q256" s="14">
        <v>1</v>
      </c>
      <c r="R256">
        <f t="shared" si="4"/>
        <v>3</v>
      </c>
    </row>
    <row r="257" spans="1:18" ht="15.75" x14ac:dyDescent="0.25">
      <c r="A257" s="12">
        <v>110</v>
      </c>
      <c r="B257" s="14">
        <v>0</v>
      </c>
      <c r="C257" s="14">
        <v>0</v>
      </c>
      <c r="D257" s="14">
        <v>0</v>
      </c>
      <c r="E257" s="14">
        <v>1</v>
      </c>
      <c r="F257" s="14">
        <v>1</v>
      </c>
      <c r="G257" s="14">
        <v>0</v>
      </c>
      <c r="H257" s="14">
        <v>1</v>
      </c>
      <c r="I257" s="14">
        <v>0</v>
      </c>
      <c r="J257" s="14">
        <v>1</v>
      </c>
      <c r="K257" s="14">
        <v>1</v>
      </c>
      <c r="L257" s="14">
        <v>1</v>
      </c>
      <c r="M257" s="14">
        <v>3</v>
      </c>
      <c r="N257" s="14">
        <v>1</v>
      </c>
      <c r="O257" s="14">
        <v>0</v>
      </c>
      <c r="P257" s="14">
        <v>0</v>
      </c>
      <c r="Q257" s="14">
        <v>0</v>
      </c>
      <c r="R257">
        <f t="shared" si="4"/>
        <v>10</v>
      </c>
    </row>
    <row r="258" spans="1:18" ht="15.75" x14ac:dyDescent="0.25">
      <c r="A258" s="12">
        <v>111</v>
      </c>
      <c r="B258" s="14">
        <v>0</v>
      </c>
      <c r="C258" s="14">
        <v>1</v>
      </c>
      <c r="D258" s="14">
        <v>0</v>
      </c>
      <c r="E258" s="14">
        <v>1</v>
      </c>
      <c r="F258" s="14">
        <v>0</v>
      </c>
      <c r="G258" s="14">
        <v>0</v>
      </c>
      <c r="H258" s="14">
        <v>1</v>
      </c>
      <c r="I258" s="14">
        <v>0</v>
      </c>
      <c r="J258" s="14">
        <v>0</v>
      </c>
      <c r="K258" s="14">
        <v>0</v>
      </c>
      <c r="L258" s="14">
        <v>0</v>
      </c>
      <c r="M258" s="14">
        <v>4</v>
      </c>
      <c r="N258" s="14">
        <v>2</v>
      </c>
      <c r="O258" s="14">
        <v>1</v>
      </c>
      <c r="P258" s="14">
        <v>1</v>
      </c>
      <c r="Q258" s="14">
        <v>1</v>
      </c>
      <c r="R258">
        <f t="shared" si="4"/>
        <v>12</v>
      </c>
    </row>
    <row r="259" spans="1:18" ht="15.75" x14ac:dyDescent="0.25">
      <c r="A259" s="12">
        <v>112</v>
      </c>
      <c r="B259" s="14">
        <v>0</v>
      </c>
      <c r="C259" s="14">
        <v>1</v>
      </c>
      <c r="D259" s="14">
        <v>0</v>
      </c>
      <c r="E259" s="14">
        <v>0</v>
      </c>
      <c r="F259" s="14">
        <v>1</v>
      </c>
      <c r="G259" s="14">
        <v>0</v>
      </c>
      <c r="H259" s="14">
        <v>1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1</v>
      </c>
      <c r="O259" s="14">
        <v>0</v>
      </c>
      <c r="P259" s="14">
        <v>1</v>
      </c>
      <c r="Q259" s="14">
        <v>1</v>
      </c>
      <c r="R259">
        <f t="shared" si="4"/>
        <v>6</v>
      </c>
    </row>
    <row r="260" spans="1:18" ht="15.75" x14ac:dyDescent="0.25">
      <c r="A260" s="12">
        <v>113</v>
      </c>
      <c r="B260" s="14">
        <v>0</v>
      </c>
      <c r="C260" s="14">
        <v>2</v>
      </c>
      <c r="D260" s="14">
        <v>0</v>
      </c>
      <c r="E260" s="14">
        <v>2</v>
      </c>
      <c r="F260" s="14">
        <v>1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1</v>
      </c>
      <c r="R260">
        <f t="shared" si="4"/>
        <v>6</v>
      </c>
    </row>
    <row r="261" spans="1:18" ht="15.75" x14ac:dyDescent="0.25">
      <c r="A261" s="12">
        <v>114</v>
      </c>
      <c r="B261" s="14">
        <v>0</v>
      </c>
      <c r="C261" s="14">
        <v>1</v>
      </c>
      <c r="D261" s="14">
        <v>0</v>
      </c>
      <c r="E261" s="14">
        <v>0</v>
      </c>
      <c r="F261" s="14">
        <v>0</v>
      </c>
      <c r="G261" s="14">
        <v>0</v>
      </c>
      <c r="H261" s="14">
        <v>2</v>
      </c>
      <c r="I261" s="14">
        <v>1</v>
      </c>
      <c r="J261" s="14">
        <v>0</v>
      </c>
      <c r="K261" s="14">
        <v>0</v>
      </c>
      <c r="L261" s="14">
        <v>2</v>
      </c>
      <c r="M261" s="14">
        <v>0</v>
      </c>
      <c r="N261" s="14">
        <v>0</v>
      </c>
      <c r="O261" s="14">
        <v>1</v>
      </c>
      <c r="P261" s="14">
        <v>0</v>
      </c>
      <c r="Q261" s="14">
        <v>0</v>
      </c>
      <c r="R261">
        <f t="shared" si="4"/>
        <v>7</v>
      </c>
    </row>
    <row r="262" spans="1:18" ht="15.75" x14ac:dyDescent="0.25">
      <c r="A262" s="12">
        <v>115</v>
      </c>
      <c r="B262" s="14">
        <v>1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2</v>
      </c>
      <c r="I262" s="14">
        <v>0</v>
      </c>
      <c r="J262" s="14">
        <v>0</v>
      </c>
      <c r="K262" s="14">
        <v>1</v>
      </c>
      <c r="L262" s="14">
        <v>1</v>
      </c>
      <c r="M262" s="14">
        <v>0</v>
      </c>
      <c r="N262" s="14">
        <v>0</v>
      </c>
      <c r="O262" s="14">
        <v>0</v>
      </c>
      <c r="P262" s="14">
        <v>0</v>
      </c>
      <c r="Q262" s="14">
        <v>1</v>
      </c>
      <c r="R262">
        <f t="shared" si="4"/>
        <v>6</v>
      </c>
    </row>
    <row r="263" spans="1:18" ht="15.75" x14ac:dyDescent="0.25">
      <c r="A263" s="12">
        <v>116</v>
      </c>
      <c r="B263" s="14">
        <v>1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2</v>
      </c>
      <c r="I263" s="14">
        <v>1</v>
      </c>
      <c r="J263" s="14">
        <v>0</v>
      </c>
      <c r="K263" s="14">
        <v>1</v>
      </c>
      <c r="L263" s="14">
        <v>2</v>
      </c>
      <c r="M263" s="14">
        <v>1</v>
      </c>
      <c r="N263" s="14">
        <v>1</v>
      </c>
      <c r="O263" s="14">
        <v>0</v>
      </c>
      <c r="P263" s="14">
        <v>0</v>
      </c>
      <c r="Q263" s="14">
        <v>0</v>
      </c>
      <c r="R263">
        <f t="shared" si="4"/>
        <v>9</v>
      </c>
    </row>
    <row r="264" spans="1:18" ht="15.75" x14ac:dyDescent="0.25">
      <c r="A264" s="12">
        <v>117</v>
      </c>
      <c r="B264" s="14">
        <v>0</v>
      </c>
      <c r="C264" s="14">
        <v>2</v>
      </c>
      <c r="D264" s="14">
        <v>0</v>
      </c>
      <c r="E264" s="14">
        <v>0</v>
      </c>
      <c r="F264" s="14">
        <v>0</v>
      </c>
      <c r="G264" s="14">
        <v>0</v>
      </c>
      <c r="H264" s="14">
        <v>1</v>
      </c>
      <c r="I264" s="14">
        <v>0</v>
      </c>
      <c r="J264" s="14">
        <v>0</v>
      </c>
      <c r="K264" s="14">
        <v>0</v>
      </c>
      <c r="L264" s="14">
        <v>1</v>
      </c>
      <c r="M264" s="14">
        <v>0</v>
      </c>
      <c r="N264" s="14">
        <v>0</v>
      </c>
      <c r="O264" s="14">
        <v>0</v>
      </c>
      <c r="P264" s="14">
        <v>1</v>
      </c>
      <c r="Q264" s="14">
        <v>2</v>
      </c>
      <c r="R264">
        <f t="shared" si="4"/>
        <v>7</v>
      </c>
    </row>
    <row r="265" spans="1:18" ht="15.75" x14ac:dyDescent="0.25">
      <c r="A265" s="12">
        <v>118</v>
      </c>
      <c r="B265" s="14">
        <v>0</v>
      </c>
      <c r="C265" s="14">
        <v>2</v>
      </c>
      <c r="D265" s="14">
        <v>0</v>
      </c>
      <c r="E265" s="14">
        <v>0</v>
      </c>
      <c r="F265" s="14">
        <v>4</v>
      </c>
      <c r="G265" s="14">
        <v>0</v>
      </c>
      <c r="H265" s="14">
        <v>0</v>
      </c>
      <c r="I265" s="14">
        <v>1</v>
      </c>
      <c r="J265" s="14">
        <v>0</v>
      </c>
      <c r="K265" s="14">
        <v>0</v>
      </c>
      <c r="L265" s="14">
        <v>1</v>
      </c>
      <c r="M265" s="14">
        <v>1</v>
      </c>
      <c r="N265" s="14">
        <v>0</v>
      </c>
      <c r="O265" s="14">
        <v>0</v>
      </c>
      <c r="P265" s="14">
        <v>0</v>
      </c>
      <c r="Q265" s="14">
        <v>1</v>
      </c>
      <c r="R265">
        <f t="shared" si="4"/>
        <v>10</v>
      </c>
    </row>
    <row r="266" spans="1:18" ht="15.75" x14ac:dyDescent="0.25">
      <c r="A266" s="12">
        <v>119</v>
      </c>
      <c r="B266" s="14">
        <v>0</v>
      </c>
      <c r="C266" s="14">
        <v>0</v>
      </c>
      <c r="D266" s="14">
        <v>1</v>
      </c>
      <c r="E266" s="14">
        <v>1</v>
      </c>
      <c r="F266" s="14">
        <v>1</v>
      </c>
      <c r="G266" s="14">
        <v>0</v>
      </c>
      <c r="H266" s="14">
        <v>2</v>
      </c>
      <c r="I266" s="14">
        <v>0</v>
      </c>
      <c r="J266" s="14">
        <v>1</v>
      </c>
      <c r="K266" s="14">
        <v>0</v>
      </c>
      <c r="L266" s="14">
        <v>0</v>
      </c>
      <c r="M266" s="14">
        <v>1</v>
      </c>
      <c r="N266" s="14">
        <v>0</v>
      </c>
      <c r="O266" s="14">
        <v>0</v>
      </c>
      <c r="P266" s="14">
        <v>0</v>
      </c>
      <c r="Q266" s="14">
        <v>2</v>
      </c>
      <c r="R266">
        <f t="shared" si="4"/>
        <v>9</v>
      </c>
    </row>
    <row r="267" spans="1:18" ht="15.75" x14ac:dyDescent="0.25">
      <c r="A267" s="12">
        <v>120</v>
      </c>
      <c r="B267" s="14">
        <v>1</v>
      </c>
      <c r="C267" s="14">
        <v>0</v>
      </c>
      <c r="D267" s="14">
        <v>1</v>
      </c>
      <c r="E267" s="14">
        <v>1</v>
      </c>
      <c r="F267" s="14">
        <v>1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1</v>
      </c>
      <c r="O267" s="14">
        <v>0</v>
      </c>
      <c r="P267" s="14">
        <v>0</v>
      </c>
      <c r="Q267" s="14">
        <v>0</v>
      </c>
      <c r="R267">
        <f t="shared" si="4"/>
        <v>5</v>
      </c>
    </row>
    <row r="268" spans="1:18" ht="15.75" x14ac:dyDescent="0.25">
      <c r="A268" s="12">
        <v>121</v>
      </c>
      <c r="B268" s="14">
        <v>0</v>
      </c>
      <c r="C268" s="14">
        <v>1</v>
      </c>
      <c r="D268" s="14">
        <v>1</v>
      </c>
      <c r="E268" s="14">
        <v>0</v>
      </c>
      <c r="F268" s="14">
        <v>1</v>
      </c>
      <c r="G268" s="14">
        <v>0</v>
      </c>
      <c r="H268" s="14">
        <v>0</v>
      </c>
      <c r="I268" s="14">
        <v>1</v>
      </c>
      <c r="J268" s="14">
        <v>0</v>
      </c>
      <c r="K268" s="14">
        <v>0</v>
      </c>
      <c r="L268" s="14">
        <v>0</v>
      </c>
      <c r="M268" s="14">
        <v>2</v>
      </c>
      <c r="N268" s="14">
        <v>0</v>
      </c>
      <c r="O268" s="14">
        <v>0</v>
      </c>
      <c r="P268" s="14">
        <v>0</v>
      </c>
      <c r="Q268" s="14">
        <v>0</v>
      </c>
      <c r="R268">
        <f t="shared" si="4"/>
        <v>6</v>
      </c>
    </row>
    <row r="269" spans="1:18" ht="15.75" x14ac:dyDescent="0.25">
      <c r="A269" s="12">
        <v>122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1</v>
      </c>
      <c r="J269" s="14">
        <v>2</v>
      </c>
      <c r="K269" s="14">
        <v>0</v>
      </c>
      <c r="L269" s="14">
        <v>0</v>
      </c>
      <c r="M269" s="14">
        <v>1</v>
      </c>
      <c r="N269" s="14">
        <v>0</v>
      </c>
      <c r="O269" s="14">
        <v>0</v>
      </c>
      <c r="P269" s="14">
        <v>1</v>
      </c>
      <c r="Q269" s="14">
        <v>0</v>
      </c>
      <c r="R269">
        <f t="shared" si="4"/>
        <v>5</v>
      </c>
    </row>
    <row r="270" spans="1:18" ht="15.75" x14ac:dyDescent="0.25">
      <c r="A270" s="12">
        <v>123</v>
      </c>
      <c r="B270" s="14">
        <v>1</v>
      </c>
      <c r="C270" s="14">
        <v>0</v>
      </c>
      <c r="D270" s="14">
        <v>0</v>
      </c>
      <c r="E270" s="14">
        <v>0</v>
      </c>
      <c r="F270" s="14">
        <v>1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1</v>
      </c>
      <c r="O270" s="14">
        <v>1</v>
      </c>
      <c r="P270" s="14">
        <v>0</v>
      </c>
      <c r="Q270" s="14">
        <v>0</v>
      </c>
      <c r="R270">
        <f t="shared" si="4"/>
        <v>4</v>
      </c>
    </row>
    <row r="271" spans="1:18" ht="15.75" x14ac:dyDescent="0.25">
      <c r="A271" s="12">
        <v>124</v>
      </c>
      <c r="B271" s="14">
        <v>0</v>
      </c>
      <c r="C271" s="14">
        <v>0</v>
      </c>
      <c r="D271" s="14">
        <v>0</v>
      </c>
      <c r="E271" s="14">
        <v>0</v>
      </c>
      <c r="F271" s="14">
        <v>1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1</v>
      </c>
      <c r="O271" s="14">
        <v>0</v>
      </c>
      <c r="P271" s="14">
        <v>1</v>
      </c>
      <c r="Q271" s="14">
        <v>0</v>
      </c>
      <c r="R271">
        <f t="shared" si="4"/>
        <v>3</v>
      </c>
    </row>
    <row r="272" spans="1:18" ht="15.75" x14ac:dyDescent="0.25">
      <c r="A272" s="12">
        <v>125</v>
      </c>
      <c r="B272" s="14">
        <v>0</v>
      </c>
      <c r="C272" s="14">
        <v>1</v>
      </c>
      <c r="D272" s="14">
        <v>0</v>
      </c>
      <c r="E272" s="14">
        <v>0</v>
      </c>
      <c r="F272" s="14">
        <v>1</v>
      </c>
      <c r="G272" s="14">
        <v>0</v>
      </c>
      <c r="H272" s="14">
        <v>0</v>
      </c>
      <c r="I272" s="14">
        <v>0</v>
      </c>
      <c r="J272" s="14">
        <v>1</v>
      </c>
      <c r="K272" s="14">
        <v>0</v>
      </c>
      <c r="L272" s="14">
        <v>1</v>
      </c>
      <c r="M272" s="14">
        <v>0</v>
      </c>
      <c r="N272" s="14">
        <v>1</v>
      </c>
      <c r="O272" s="14">
        <v>2</v>
      </c>
      <c r="P272" s="14">
        <v>0</v>
      </c>
      <c r="Q272" s="14">
        <v>2</v>
      </c>
      <c r="R272">
        <f t="shared" si="4"/>
        <v>9</v>
      </c>
    </row>
    <row r="273" spans="1:18" ht="15.75" x14ac:dyDescent="0.25">
      <c r="A273" s="12">
        <v>126</v>
      </c>
      <c r="B273" s="14">
        <v>0</v>
      </c>
      <c r="C273" s="14">
        <v>0</v>
      </c>
      <c r="D273" s="14">
        <v>0</v>
      </c>
      <c r="E273" s="14">
        <v>1</v>
      </c>
      <c r="F273" s="14">
        <v>1</v>
      </c>
      <c r="G273" s="14">
        <v>1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1</v>
      </c>
      <c r="O273" s="14">
        <v>0</v>
      </c>
      <c r="P273" s="14">
        <v>0</v>
      </c>
      <c r="Q273" s="14">
        <v>1</v>
      </c>
      <c r="R273">
        <f t="shared" si="4"/>
        <v>5</v>
      </c>
    </row>
    <row r="274" spans="1:18" ht="15.75" x14ac:dyDescent="0.25">
      <c r="A274" s="12">
        <v>127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1</v>
      </c>
      <c r="H274" s="14">
        <v>0</v>
      </c>
      <c r="I274" s="14">
        <v>0</v>
      </c>
      <c r="J274" s="14">
        <v>0</v>
      </c>
      <c r="K274" s="14">
        <v>0</v>
      </c>
      <c r="L274" s="14">
        <v>1</v>
      </c>
      <c r="M274" s="14">
        <v>0</v>
      </c>
      <c r="N274" s="14">
        <v>1</v>
      </c>
      <c r="O274" s="14">
        <v>0</v>
      </c>
      <c r="P274" s="14">
        <v>0</v>
      </c>
      <c r="Q274" s="14">
        <v>0</v>
      </c>
      <c r="R274">
        <f t="shared" si="4"/>
        <v>3</v>
      </c>
    </row>
    <row r="275" spans="1:18" ht="15.75" x14ac:dyDescent="0.25">
      <c r="A275" s="12">
        <v>128</v>
      </c>
      <c r="B275" s="14">
        <v>1</v>
      </c>
      <c r="C275" s="14">
        <v>0</v>
      </c>
      <c r="D275" s="14">
        <v>0</v>
      </c>
      <c r="E275" s="14">
        <v>0</v>
      </c>
      <c r="F275" s="14">
        <v>1</v>
      </c>
      <c r="G275" s="14">
        <v>0</v>
      </c>
      <c r="H275" s="14">
        <v>0</v>
      </c>
      <c r="I275" s="14">
        <v>1</v>
      </c>
      <c r="J275" s="14">
        <v>0</v>
      </c>
      <c r="K275" s="14">
        <v>0</v>
      </c>
      <c r="L275" s="14">
        <v>1</v>
      </c>
      <c r="M275" s="14">
        <v>1</v>
      </c>
      <c r="N275" s="14">
        <v>0</v>
      </c>
      <c r="O275" s="14">
        <v>0</v>
      </c>
      <c r="P275" s="14">
        <v>0</v>
      </c>
      <c r="Q275" s="14">
        <v>0</v>
      </c>
      <c r="R275">
        <f t="shared" si="4"/>
        <v>5</v>
      </c>
    </row>
    <row r="276" spans="1:18" ht="15.75" x14ac:dyDescent="0.25">
      <c r="A276" s="12">
        <v>129</v>
      </c>
      <c r="B276" s="14">
        <v>1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1</v>
      </c>
      <c r="K276" s="14">
        <v>0</v>
      </c>
      <c r="L276" s="14">
        <v>2</v>
      </c>
      <c r="M276" s="14">
        <v>0</v>
      </c>
      <c r="N276" s="14">
        <v>1</v>
      </c>
      <c r="O276" s="14">
        <v>1</v>
      </c>
      <c r="P276" s="14">
        <v>0</v>
      </c>
      <c r="Q276" s="14">
        <v>1</v>
      </c>
      <c r="R276">
        <f t="shared" ref="R276:R307" si="5">SUM(B276:Q276)</f>
        <v>7</v>
      </c>
    </row>
    <row r="277" spans="1:18" ht="15.75" x14ac:dyDescent="0.25">
      <c r="A277" s="12">
        <v>130</v>
      </c>
      <c r="B277" s="14">
        <v>1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2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>
        <f t="shared" si="5"/>
        <v>4</v>
      </c>
    </row>
    <row r="278" spans="1:18" ht="15.75" x14ac:dyDescent="0.25">
      <c r="A278" s="12">
        <v>131</v>
      </c>
      <c r="B278" s="14">
        <v>0</v>
      </c>
      <c r="C278" s="14">
        <v>1</v>
      </c>
      <c r="D278" s="14">
        <v>0</v>
      </c>
      <c r="E278" s="14">
        <v>1</v>
      </c>
      <c r="F278" s="14">
        <v>2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1</v>
      </c>
      <c r="O278" s="14">
        <v>1</v>
      </c>
      <c r="P278" s="14">
        <v>0</v>
      </c>
      <c r="Q278" s="14">
        <v>0</v>
      </c>
      <c r="R278">
        <f t="shared" si="5"/>
        <v>6</v>
      </c>
    </row>
    <row r="279" spans="1:18" ht="15.75" x14ac:dyDescent="0.25">
      <c r="A279" s="12">
        <v>132</v>
      </c>
      <c r="B279" s="14">
        <v>0</v>
      </c>
      <c r="C279" s="14">
        <v>1</v>
      </c>
      <c r="D279" s="14">
        <v>0</v>
      </c>
      <c r="E279" s="14">
        <v>0</v>
      </c>
      <c r="F279" s="14">
        <v>1</v>
      </c>
      <c r="G279" s="14">
        <v>1</v>
      </c>
      <c r="H279" s="14">
        <v>1</v>
      </c>
      <c r="I279" s="14">
        <v>1</v>
      </c>
      <c r="J279" s="14">
        <v>0</v>
      </c>
      <c r="K279" s="14">
        <v>1</v>
      </c>
      <c r="L279" s="14">
        <v>0</v>
      </c>
      <c r="M279" s="14">
        <v>1</v>
      </c>
      <c r="N279" s="14">
        <v>0</v>
      </c>
      <c r="O279" s="14">
        <v>0</v>
      </c>
      <c r="P279" s="14">
        <v>0</v>
      </c>
      <c r="Q279" s="14">
        <v>0</v>
      </c>
      <c r="R279">
        <f t="shared" si="5"/>
        <v>7</v>
      </c>
    </row>
    <row r="280" spans="1:18" ht="15.75" x14ac:dyDescent="0.25">
      <c r="A280" s="12">
        <v>133</v>
      </c>
      <c r="B280" s="14">
        <v>1</v>
      </c>
      <c r="C280" s="14">
        <v>1</v>
      </c>
      <c r="D280" s="14">
        <v>0</v>
      </c>
      <c r="E280" s="14">
        <v>1</v>
      </c>
      <c r="F280" s="14">
        <v>0</v>
      </c>
      <c r="G280" s="14">
        <v>0</v>
      </c>
      <c r="H280" s="14">
        <v>1</v>
      </c>
      <c r="I280" s="14">
        <v>0</v>
      </c>
      <c r="J280" s="14">
        <v>1</v>
      </c>
      <c r="K280" s="14">
        <v>1</v>
      </c>
      <c r="L280" s="14">
        <v>0</v>
      </c>
      <c r="M280" s="14">
        <v>0</v>
      </c>
      <c r="N280" s="14">
        <v>1</v>
      </c>
      <c r="O280" s="14">
        <v>1</v>
      </c>
      <c r="P280" s="14">
        <v>0</v>
      </c>
      <c r="Q280" s="14">
        <v>1</v>
      </c>
      <c r="R280">
        <f t="shared" si="5"/>
        <v>9</v>
      </c>
    </row>
    <row r="281" spans="1:18" ht="15.75" x14ac:dyDescent="0.25">
      <c r="A281" s="12">
        <v>134</v>
      </c>
      <c r="B281" s="14">
        <v>0</v>
      </c>
      <c r="C281" s="14">
        <v>0</v>
      </c>
      <c r="D281" s="14">
        <v>0</v>
      </c>
      <c r="E281" s="14">
        <v>0</v>
      </c>
      <c r="F281" s="14">
        <v>1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1</v>
      </c>
      <c r="N281" s="14">
        <v>1</v>
      </c>
      <c r="O281" s="14">
        <v>1</v>
      </c>
      <c r="P281" s="14">
        <v>0</v>
      </c>
      <c r="Q281" s="14">
        <v>0</v>
      </c>
      <c r="R281">
        <f t="shared" si="5"/>
        <v>4</v>
      </c>
    </row>
    <row r="282" spans="1:18" ht="15.75" x14ac:dyDescent="0.25">
      <c r="A282" s="12">
        <v>135</v>
      </c>
      <c r="B282" s="14">
        <v>0</v>
      </c>
      <c r="C282" s="14">
        <v>0</v>
      </c>
      <c r="D282" s="14">
        <v>1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1</v>
      </c>
      <c r="M282" s="14">
        <v>1</v>
      </c>
      <c r="N282" s="14">
        <v>0</v>
      </c>
      <c r="O282" s="14">
        <v>0</v>
      </c>
      <c r="P282" s="14">
        <v>0</v>
      </c>
      <c r="Q282" s="14">
        <v>0</v>
      </c>
      <c r="R282">
        <f t="shared" si="5"/>
        <v>3</v>
      </c>
    </row>
    <row r="283" spans="1:18" ht="15.75" x14ac:dyDescent="0.25">
      <c r="A283" s="12">
        <v>136</v>
      </c>
      <c r="B283" s="14">
        <v>1</v>
      </c>
      <c r="C283" s="14">
        <v>0</v>
      </c>
      <c r="D283" s="14">
        <v>0</v>
      </c>
      <c r="E283" s="14">
        <v>0</v>
      </c>
      <c r="F283" s="14">
        <v>1</v>
      </c>
      <c r="G283" s="14">
        <v>0</v>
      </c>
      <c r="H283" s="14">
        <v>0</v>
      </c>
      <c r="I283" s="14">
        <v>0</v>
      </c>
      <c r="J283" s="14">
        <v>1</v>
      </c>
      <c r="K283" s="14">
        <v>0</v>
      </c>
      <c r="L283" s="14">
        <v>0</v>
      </c>
      <c r="M283" s="14">
        <v>1</v>
      </c>
      <c r="N283" s="14">
        <v>1</v>
      </c>
      <c r="O283" s="14">
        <v>1</v>
      </c>
      <c r="P283" s="14">
        <v>0</v>
      </c>
      <c r="Q283" s="14">
        <v>1</v>
      </c>
      <c r="R283">
        <f t="shared" si="5"/>
        <v>7</v>
      </c>
    </row>
    <row r="284" spans="1:18" ht="15.75" x14ac:dyDescent="0.25">
      <c r="A284" s="12">
        <v>137</v>
      </c>
      <c r="B284" s="14">
        <v>2</v>
      </c>
      <c r="C284" s="14">
        <v>0</v>
      </c>
      <c r="D284" s="14">
        <v>0</v>
      </c>
      <c r="E284" s="14">
        <v>0</v>
      </c>
      <c r="F284" s="14">
        <v>1</v>
      </c>
      <c r="G284" s="14">
        <v>0</v>
      </c>
      <c r="H284" s="14">
        <v>3</v>
      </c>
      <c r="I284" s="14">
        <v>0</v>
      </c>
      <c r="J284" s="14">
        <v>0</v>
      </c>
      <c r="K284" s="14">
        <v>0</v>
      </c>
      <c r="L284" s="14">
        <v>1</v>
      </c>
      <c r="M284" s="14">
        <v>0</v>
      </c>
      <c r="N284" s="14">
        <v>1</v>
      </c>
      <c r="O284" s="14">
        <v>0</v>
      </c>
      <c r="P284" s="14">
        <v>0</v>
      </c>
      <c r="Q284" s="14">
        <v>0</v>
      </c>
      <c r="R284">
        <f t="shared" si="5"/>
        <v>8</v>
      </c>
    </row>
    <row r="285" spans="1:18" ht="15.75" x14ac:dyDescent="0.25">
      <c r="A285" s="12">
        <v>138</v>
      </c>
      <c r="B285" s="14">
        <v>0</v>
      </c>
      <c r="C285" s="14">
        <v>1</v>
      </c>
      <c r="D285" s="14">
        <v>1</v>
      </c>
      <c r="E285" s="14">
        <v>0</v>
      </c>
      <c r="F285" s="14">
        <v>0</v>
      </c>
      <c r="G285" s="14">
        <v>0</v>
      </c>
      <c r="H285" s="14">
        <v>0</v>
      </c>
      <c r="I285" s="14">
        <v>1</v>
      </c>
      <c r="J285" s="14">
        <v>0</v>
      </c>
      <c r="K285" s="14">
        <v>0</v>
      </c>
      <c r="L285" s="14">
        <v>1</v>
      </c>
      <c r="M285" s="14">
        <v>1</v>
      </c>
      <c r="N285" s="14">
        <v>1</v>
      </c>
      <c r="O285" s="14">
        <v>0</v>
      </c>
      <c r="P285" s="14">
        <v>0</v>
      </c>
      <c r="Q285" s="14">
        <v>0</v>
      </c>
      <c r="R285">
        <f t="shared" si="5"/>
        <v>6</v>
      </c>
    </row>
    <row r="286" spans="1:18" ht="15.75" x14ac:dyDescent="0.25">
      <c r="A286" s="12">
        <v>139</v>
      </c>
      <c r="B286" s="14">
        <v>0</v>
      </c>
      <c r="C286" s="14">
        <v>0</v>
      </c>
      <c r="D286" s="14">
        <v>0</v>
      </c>
      <c r="E286" s="14">
        <v>1</v>
      </c>
      <c r="F286" s="14">
        <v>1</v>
      </c>
      <c r="G286" s="14">
        <v>0</v>
      </c>
      <c r="H286" s="14">
        <v>0</v>
      </c>
      <c r="I286" s="14">
        <v>0</v>
      </c>
      <c r="J286" s="14">
        <v>0</v>
      </c>
      <c r="K286" s="14">
        <v>1</v>
      </c>
      <c r="L286" s="14">
        <v>0</v>
      </c>
      <c r="M286" s="14">
        <v>1</v>
      </c>
      <c r="N286" s="14">
        <v>1</v>
      </c>
      <c r="O286" s="14">
        <v>1</v>
      </c>
      <c r="P286" s="14">
        <v>0</v>
      </c>
      <c r="Q286" s="14">
        <v>0</v>
      </c>
      <c r="R286">
        <f t="shared" si="5"/>
        <v>6</v>
      </c>
    </row>
    <row r="287" spans="1:18" ht="15.75" x14ac:dyDescent="0.25">
      <c r="A287" s="12">
        <v>140</v>
      </c>
      <c r="B287" s="14">
        <v>0</v>
      </c>
      <c r="C287" s="14">
        <v>1</v>
      </c>
      <c r="D287" s="14">
        <v>1</v>
      </c>
      <c r="E287" s="14">
        <v>0</v>
      </c>
      <c r="F287" s="14">
        <v>1</v>
      </c>
      <c r="G287" s="14">
        <v>0</v>
      </c>
      <c r="H287" s="14">
        <v>1</v>
      </c>
      <c r="I287" s="14">
        <v>0</v>
      </c>
      <c r="J287" s="14">
        <v>0</v>
      </c>
      <c r="K287" s="14">
        <v>0</v>
      </c>
      <c r="L287" s="14">
        <v>1</v>
      </c>
      <c r="M287" s="14">
        <v>0</v>
      </c>
      <c r="N287" s="14">
        <v>0</v>
      </c>
      <c r="O287" s="14">
        <v>0</v>
      </c>
      <c r="P287" s="14">
        <v>0</v>
      </c>
      <c r="Q287" s="14">
        <v>1</v>
      </c>
      <c r="R287">
        <f t="shared" si="5"/>
        <v>6</v>
      </c>
    </row>
    <row r="288" spans="1:18" ht="15.75" x14ac:dyDescent="0.25">
      <c r="A288" s="12">
        <v>141</v>
      </c>
      <c r="B288" s="14">
        <v>0</v>
      </c>
      <c r="C288" s="14">
        <v>0</v>
      </c>
      <c r="D288" s="14">
        <v>0</v>
      </c>
      <c r="E288" s="14">
        <v>1</v>
      </c>
      <c r="F288" s="14">
        <v>0</v>
      </c>
      <c r="G288" s="14">
        <v>0</v>
      </c>
      <c r="H288" s="14">
        <v>0</v>
      </c>
      <c r="I288" s="14">
        <v>0</v>
      </c>
      <c r="J288" s="14">
        <v>1</v>
      </c>
      <c r="K288" s="14">
        <v>1</v>
      </c>
      <c r="L288" s="14">
        <v>1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>
        <f t="shared" si="5"/>
        <v>4</v>
      </c>
    </row>
    <row r="289" spans="1:18" ht="15.75" x14ac:dyDescent="0.25">
      <c r="A289" s="12">
        <v>142</v>
      </c>
      <c r="B289" s="14">
        <v>1</v>
      </c>
      <c r="C289" s="14">
        <v>0</v>
      </c>
      <c r="D289" s="14">
        <v>0</v>
      </c>
      <c r="E289" s="14">
        <v>1</v>
      </c>
      <c r="F289" s="14">
        <v>0</v>
      </c>
      <c r="G289" s="14">
        <v>0</v>
      </c>
      <c r="H289" s="14">
        <v>1</v>
      </c>
      <c r="I289" s="14">
        <v>0</v>
      </c>
      <c r="J289" s="14">
        <v>0</v>
      </c>
      <c r="K289" s="14">
        <v>0</v>
      </c>
      <c r="L289" s="14">
        <v>0</v>
      </c>
      <c r="M289" s="14">
        <v>2</v>
      </c>
      <c r="N289" s="14">
        <v>0</v>
      </c>
      <c r="O289" s="14">
        <v>0</v>
      </c>
      <c r="P289" s="14">
        <v>0</v>
      </c>
      <c r="Q289" s="14">
        <v>1</v>
      </c>
      <c r="R289">
        <f t="shared" si="5"/>
        <v>6</v>
      </c>
    </row>
    <row r="290" spans="1:18" ht="15.75" x14ac:dyDescent="0.25">
      <c r="A290" s="12">
        <v>143</v>
      </c>
      <c r="B290" s="14">
        <v>1</v>
      </c>
      <c r="C290" s="14">
        <v>0</v>
      </c>
      <c r="D290" s="14">
        <v>0</v>
      </c>
      <c r="E290" s="14">
        <v>0</v>
      </c>
      <c r="F290" s="14">
        <v>1</v>
      </c>
      <c r="G290" s="14">
        <v>0</v>
      </c>
      <c r="H290" s="14">
        <v>0</v>
      </c>
      <c r="I290" s="14">
        <v>0</v>
      </c>
      <c r="J290" s="14">
        <v>1</v>
      </c>
      <c r="K290" s="14">
        <v>0</v>
      </c>
      <c r="L290" s="14">
        <v>1</v>
      </c>
      <c r="M290" s="14">
        <v>0</v>
      </c>
      <c r="N290" s="14">
        <v>2</v>
      </c>
      <c r="O290" s="14">
        <v>0</v>
      </c>
      <c r="P290" s="14">
        <v>0</v>
      </c>
      <c r="Q290" s="14">
        <v>1</v>
      </c>
      <c r="R290">
        <f t="shared" si="5"/>
        <v>7</v>
      </c>
    </row>
    <row r="291" spans="1:18" ht="15.75" x14ac:dyDescent="0.25">
      <c r="A291" s="12">
        <v>144</v>
      </c>
      <c r="B291" s="14">
        <v>2</v>
      </c>
      <c r="C291" s="14">
        <v>0</v>
      </c>
      <c r="D291" s="14">
        <v>2</v>
      </c>
      <c r="E291" s="14">
        <v>0</v>
      </c>
      <c r="F291" s="14">
        <v>1</v>
      </c>
      <c r="G291" s="14">
        <v>0</v>
      </c>
      <c r="H291" s="14">
        <v>0</v>
      </c>
      <c r="I291" s="14">
        <v>0</v>
      </c>
      <c r="J291" s="14">
        <v>0</v>
      </c>
      <c r="K291" s="14">
        <v>1</v>
      </c>
      <c r="L291" s="14">
        <v>0</v>
      </c>
      <c r="M291" s="14">
        <v>0</v>
      </c>
      <c r="N291" s="14">
        <v>0</v>
      </c>
      <c r="O291" s="14">
        <v>1</v>
      </c>
      <c r="P291" s="14">
        <v>1</v>
      </c>
      <c r="Q291" s="14">
        <v>0</v>
      </c>
      <c r="R291">
        <f t="shared" si="5"/>
        <v>8</v>
      </c>
    </row>
    <row r="292" spans="1:18" ht="15.75" x14ac:dyDescent="0.25">
      <c r="A292" s="12">
        <v>145</v>
      </c>
      <c r="B292" s="14">
        <v>0</v>
      </c>
      <c r="C292" s="14">
        <v>2</v>
      </c>
      <c r="D292" s="14">
        <v>0</v>
      </c>
      <c r="E292" s="14">
        <v>0</v>
      </c>
      <c r="F292" s="14">
        <v>2</v>
      </c>
      <c r="G292" s="14">
        <v>0</v>
      </c>
      <c r="H292" s="14">
        <v>1</v>
      </c>
      <c r="I292" s="14">
        <v>1</v>
      </c>
      <c r="J292" s="14">
        <v>1</v>
      </c>
      <c r="K292" s="14">
        <v>1</v>
      </c>
      <c r="L292" s="14">
        <v>0</v>
      </c>
      <c r="M292" s="14">
        <v>0</v>
      </c>
      <c r="N292" s="14">
        <v>0</v>
      </c>
      <c r="O292" s="14">
        <v>0</v>
      </c>
      <c r="P292" s="14">
        <v>1</v>
      </c>
      <c r="Q292" s="14">
        <v>1</v>
      </c>
      <c r="R292">
        <f t="shared" si="5"/>
        <v>10</v>
      </c>
    </row>
    <row r="293" spans="1:18" ht="15.75" x14ac:dyDescent="0.25">
      <c r="A293" s="12">
        <v>146</v>
      </c>
      <c r="B293" s="14">
        <v>0</v>
      </c>
      <c r="C293" s="14">
        <v>0</v>
      </c>
      <c r="D293" s="14">
        <v>1</v>
      </c>
      <c r="E293" s="14">
        <v>0</v>
      </c>
      <c r="F293" s="14">
        <v>0</v>
      </c>
      <c r="G293" s="14">
        <v>0</v>
      </c>
      <c r="H293" s="14">
        <v>1</v>
      </c>
      <c r="I293" s="14">
        <v>0</v>
      </c>
      <c r="J293" s="14">
        <v>0</v>
      </c>
      <c r="K293" s="14">
        <v>0</v>
      </c>
      <c r="L293" s="14">
        <v>1</v>
      </c>
      <c r="M293" s="14">
        <v>0</v>
      </c>
      <c r="N293" s="14">
        <v>1</v>
      </c>
      <c r="O293" s="14">
        <v>0</v>
      </c>
      <c r="P293" s="14">
        <v>0</v>
      </c>
      <c r="Q293" s="14">
        <v>0</v>
      </c>
      <c r="R293">
        <f t="shared" si="5"/>
        <v>4</v>
      </c>
    </row>
    <row r="294" spans="1:18" ht="15.75" x14ac:dyDescent="0.25">
      <c r="A294" s="12">
        <v>147</v>
      </c>
      <c r="B294" s="14">
        <v>0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1</v>
      </c>
      <c r="K294" s="14">
        <v>0</v>
      </c>
      <c r="L294" s="14">
        <v>0</v>
      </c>
      <c r="M294" s="14">
        <v>1</v>
      </c>
      <c r="N294" s="14">
        <v>1</v>
      </c>
      <c r="O294" s="14">
        <v>1</v>
      </c>
      <c r="P294" s="14">
        <v>0</v>
      </c>
      <c r="Q294" s="14">
        <v>0</v>
      </c>
      <c r="R294">
        <f t="shared" si="5"/>
        <v>4</v>
      </c>
    </row>
    <row r="295" spans="1:18" ht="15.75" x14ac:dyDescent="0.25">
      <c r="A295" s="12">
        <v>148</v>
      </c>
      <c r="B295" s="14">
        <v>0</v>
      </c>
      <c r="C295" s="14">
        <v>1</v>
      </c>
      <c r="D295" s="14">
        <v>0</v>
      </c>
      <c r="E295" s="14">
        <v>0</v>
      </c>
      <c r="F295" s="14">
        <v>1</v>
      </c>
      <c r="G295" s="14">
        <v>1</v>
      </c>
      <c r="H295" s="14">
        <v>0</v>
      </c>
      <c r="I295" s="14">
        <v>0</v>
      </c>
      <c r="J295" s="14">
        <v>1</v>
      </c>
      <c r="K295" s="14">
        <v>0</v>
      </c>
      <c r="L295" s="14">
        <v>1</v>
      </c>
      <c r="M295" s="14">
        <v>0</v>
      </c>
      <c r="N295" s="14">
        <v>1</v>
      </c>
      <c r="O295" s="14">
        <v>2</v>
      </c>
      <c r="P295" s="14">
        <v>0</v>
      </c>
      <c r="Q295" s="14">
        <v>0</v>
      </c>
      <c r="R295">
        <f t="shared" si="5"/>
        <v>8</v>
      </c>
    </row>
    <row r="296" spans="1:18" ht="15.75" x14ac:dyDescent="0.25">
      <c r="A296" s="12">
        <v>149</v>
      </c>
      <c r="B296" s="14">
        <v>1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1</v>
      </c>
      <c r="I296" s="14">
        <v>0</v>
      </c>
      <c r="J296" s="14">
        <v>0</v>
      </c>
      <c r="K296" s="14">
        <v>1</v>
      </c>
      <c r="L296" s="14">
        <v>1</v>
      </c>
      <c r="M296" s="14">
        <v>1</v>
      </c>
      <c r="N296" s="14">
        <v>0</v>
      </c>
      <c r="O296" s="14">
        <v>1</v>
      </c>
      <c r="P296" s="14">
        <v>0</v>
      </c>
      <c r="Q296" s="14">
        <v>1</v>
      </c>
      <c r="R296">
        <f t="shared" si="5"/>
        <v>7</v>
      </c>
    </row>
    <row r="297" spans="1:18" ht="15.75" x14ac:dyDescent="0.25">
      <c r="A297" s="12">
        <v>150</v>
      </c>
      <c r="B297" s="14">
        <v>1</v>
      </c>
      <c r="C297" s="14">
        <v>1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1</v>
      </c>
      <c r="J297" s="14">
        <v>0</v>
      </c>
      <c r="K297" s="14">
        <v>0</v>
      </c>
      <c r="L297" s="14">
        <v>0</v>
      </c>
      <c r="M297" s="14">
        <v>0</v>
      </c>
      <c r="N297" s="14">
        <v>1</v>
      </c>
      <c r="O297" s="14">
        <v>0</v>
      </c>
      <c r="P297" s="14">
        <v>0</v>
      </c>
      <c r="Q297" s="14">
        <v>0</v>
      </c>
      <c r="R297">
        <f t="shared" si="5"/>
        <v>4</v>
      </c>
    </row>
    <row r="298" spans="1:18" ht="15.75" x14ac:dyDescent="0.25">
      <c r="A298" s="12">
        <v>151</v>
      </c>
      <c r="B298" s="14">
        <v>0</v>
      </c>
      <c r="C298" s="14">
        <v>1</v>
      </c>
      <c r="D298" s="14">
        <v>1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1</v>
      </c>
      <c r="K298" s="14">
        <v>0</v>
      </c>
      <c r="L298" s="14">
        <v>0</v>
      </c>
      <c r="M298" s="14">
        <v>0</v>
      </c>
      <c r="N298" s="14">
        <v>0</v>
      </c>
      <c r="O298" s="14">
        <v>1</v>
      </c>
      <c r="P298" s="14">
        <v>0</v>
      </c>
      <c r="Q298" s="14">
        <v>0</v>
      </c>
      <c r="R298">
        <f t="shared" si="5"/>
        <v>4</v>
      </c>
    </row>
    <row r="299" spans="1:18" ht="15.75" x14ac:dyDescent="0.25">
      <c r="A299" s="12">
        <v>152</v>
      </c>
      <c r="B299" s="14">
        <v>0</v>
      </c>
      <c r="C299" s="14">
        <v>1</v>
      </c>
      <c r="D299" s="14">
        <v>0</v>
      </c>
      <c r="E299" s="14">
        <v>1</v>
      </c>
      <c r="F299" s="14">
        <v>0</v>
      </c>
      <c r="G299" s="14">
        <v>0</v>
      </c>
      <c r="H299" s="14">
        <v>1</v>
      </c>
      <c r="I299" s="14">
        <v>1</v>
      </c>
      <c r="J299" s="14">
        <v>0</v>
      </c>
      <c r="K299" s="14">
        <v>0</v>
      </c>
      <c r="L299" s="14">
        <v>1</v>
      </c>
      <c r="M299" s="14">
        <v>2</v>
      </c>
      <c r="N299" s="14">
        <v>1</v>
      </c>
      <c r="O299" s="14">
        <v>0</v>
      </c>
      <c r="P299" s="14">
        <v>1</v>
      </c>
      <c r="Q299" s="14">
        <v>0</v>
      </c>
      <c r="R299">
        <f t="shared" si="5"/>
        <v>9</v>
      </c>
    </row>
    <row r="300" spans="1:18" ht="15.75" x14ac:dyDescent="0.25">
      <c r="A300" s="12">
        <v>153</v>
      </c>
      <c r="B300" s="14">
        <v>0</v>
      </c>
      <c r="C300" s="14">
        <v>0</v>
      </c>
      <c r="D300" s="14">
        <v>2</v>
      </c>
      <c r="E300" s="14">
        <v>0</v>
      </c>
      <c r="F300" s="14">
        <v>0</v>
      </c>
      <c r="G300" s="14">
        <v>1</v>
      </c>
      <c r="H300" s="14">
        <v>1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1</v>
      </c>
      <c r="P300" s="14">
        <v>1</v>
      </c>
      <c r="Q300" s="14">
        <v>0</v>
      </c>
      <c r="R300">
        <f t="shared" si="5"/>
        <v>6</v>
      </c>
    </row>
    <row r="301" spans="1:18" ht="15.75" x14ac:dyDescent="0.25">
      <c r="A301" s="12">
        <v>154</v>
      </c>
      <c r="B301" s="14">
        <v>1</v>
      </c>
      <c r="C301" s="14">
        <v>0</v>
      </c>
      <c r="D301" s="14">
        <v>1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1</v>
      </c>
      <c r="M301" s="14">
        <v>0</v>
      </c>
      <c r="N301" s="14">
        <v>1</v>
      </c>
      <c r="O301" s="14">
        <v>0</v>
      </c>
      <c r="P301" s="14">
        <v>0</v>
      </c>
      <c r="Q301" s="14">
        <v>0</v>
      </c>
      <c r="R301">
        <f t="shared" si="5"/>
        <v>4</v>
      </c>
    </row>
    <row r="302" spans="1:18" ht="15.75" x14ac:dyDescent="0.25">
      <c r="A302" s="12">
        <v>155</v>
      </c>
      <c r="B302" s="14">
        <v>0</v>
      </c>
      <c r="C302" s="14">
        <v>1</v>
      </c>
      <c r="D302" s="14">
        <v>0</v>
      </c>
      <c r="E302" s="14">
        <v>1</v>
      </c>
      <c r="F302" s="14">
        <v>0</v>
      </c>
      <c r="G302" s="14">
        <v>0</v>
      </c>
      <c r="H302" s="14">
        <v>0</v>
      </c>
      <c r="I302" s="14">
        <v>1</v>
      </c>
      <c r="J302" s="14">
        <v>1</v>
      </c>
      <c r="K302" s="14">
        <v>0</v>
      </c>
      <c r="L302" s="14">
        <v>1</v>
      </c>
      <c r="M302" s="14">
        <v>0</v>
      </c>
      <c r="N302" s="14">
        <v>2</v>
      </c>
      <c r="O302" s="14">
        <v>0</v>
      </c>
      <c r="P302" s="14">
        <v>0</v>
      </c>
      <c r="Q302" s="14">
        <v>1</v>
      </c>
      <c r="R302">
        <f t="shared" si="5"/>
        <v>8</v>
      </c>
    </row>
    <row r="303" spans="1:18" ht="15.75" x14ac:dyDescent="0.25">
      <c r="A303" s="12">
        <v>156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1</v>
      </c>
      <c r="J303" s="14">
        <v>1</v>
      </c>
      <c r="K303" s="14">
        <v>1</v>
      </c>
      <c r="L303" s="14">
        <v>0</v>
      </c>
      <c r="M303" s="14">
        <v>1</v>
      </c>
      <c r="N303" s="14">
        <v>1</v>
      </c>
      <c r="O303" s="14">
        <v>0</v>
      </c>
      <c r="P303" s="14">
        <v>0</v>
      </c>
      <c r="Q303" s="14">
        <v>0</v>
      </c>
      <c r="R303">
        <f t="shared" si="5"/>
        <v>5</v>
      </c>
    </row>
    <row r="304" spans="1:18" ht="15.75" x14ac:dyDescent="0.25">
      <c r="A304" s="12">
        <v>157</v>
      </c>
      <c r="B304" s="14">
        <v>0</v>
      </c>
      <c r="C304" s="14">
        <v>1</v>
      </c>
      <c r="D304" s="14">
        <v>1</v>
      </c>
      <c r="E304" s="14">
        <v>0</v>
      </c>
      <c r="F304" s="14">
        <v>1</v>
      </c>
      <c r="G304" s="14">
        <v>0</v>
      </c>
      <c r="H304" s="14">
        <v>0</v>
      </c>
      <c r="I304" s="14">
        <v>0</v>
      </c>
      <c r="J304" s="14">
        <v>0</v>
      </c>
      <c r="K304" s="14">
        <v>1</v>
      </c>
      <c r="L304" s="14">
        <v>2</v>
      </c>
      <c r="M304" s="14">
        <v>1</v>
      </c>
      <c r="N304" s="14">
        <v>0</v>
      </c>
      <c r="O304" s="14">
        <v>0</v>
      </c>
      <c r="P304" s="14">
        <v>0</v>
      </c>
      <c r="Q304" s="14">
        <v>2</v>
      </c>
      <c r="R304">
        <f t="shared" si="5"/>
        <v>9</v>
      </c>
    </row>
    <row r="305" spans="1:18" ht="15.75" x14ac:dyDescent="0.25">
      <c r="A305" s="12">
        <v>158</v>
      </c>
      <c r="B305" s="14">
        <v>0</v>
      </c>
      <c r="C305" s="14">
        <v>1</v>
      </c>
      <c r="D305" s="14">
        <v>0</v>
      </c>
      <c r="E305" s="14">
        <v>0</v>
      </c>
      <c r="F305" s="14">
        <v>2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1</v>
      </c>
      <c r="N305" s="14">
        <v>2</v>
      </c>
      <c r="O305" s="14">
        <v>1</v>
      </c>
      <c r="P305" s="14">
        <v>0</v>
      </c>
      <c r="Q305" s="14">
        <v>0</v>
      </c>
      <c r="R305">
        <f t="shared" si="5"/>
        <v>7</v>
      </c>
    </row>
    <row r="306" spans="1:18" ht="15.75" x14ac:dyDescent="0.25">
      <c r="A306" s="12">
        <v>159</v>
      </c>
      <c r="B306" s="14">
        <v>0</v>
      </c>
      <c r="C306" s="14">
        <v>2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1</v>
      </c>
      <c r="L306" s="14">
        <v>0</v>
      </c>
      <c r="M306" s="14">
        <v>0</v>
      </c>
      <c r="N306" s="14">
        <v>0</v>
      </c>
      <c r="O306" s="14">
        <v>1</v>
      </c>
      <c r="P306" s="14">
        <v>0</v>
      </c>
      <c r="Q306" s="14">
        <v>0</v>
      </c>
      <c r="R306">
        <f t="shared" si="5"/>
        <v>4</v>
      </c>
    </row>
    <row r="307" spans="1:18" ht="15.75" x14ac:dyDescent="0.25">
      <c r="A307" s="12">
        <v>160</v>
      </c>
      <c r="B307" s="14">
        <v>1</v>
      </c>
      <c r="C307" s="14">
        <v>1</v>
      </c>
      <c r="D307" s="14">
        <v>0</v>
      </c>
      <c r="E307" s="14">
        <v>0</v>
      </c>
      <c r="F307" s="14">
        <v>0</v>
      </c>
      <c r="G307" s="14">
        <v>0</v>
      </c>
      <c r="H307" s="14">
        <v>1</v>
      </c>
      <c r="I307" s="14">
        <v>0</v>
      </c>
      <c r="J307" s="14">
        <v>0</v>
      </c>
      <c r="K307" s="14">
        <v>0</v>
      </c>
      <c r="L307" s="14">
        <v>1</v>
      </c>
      <c r="M307" s="14">
        <v>1</v>
      </c>
      <c r="N307" s="14">
        <v>1</v>
      </c>
      <c r="O307" s="14">
        <v>1</v>
      </c>
      <c r="P307" s="14">
        <v>2</v>
      </c>
      <c r="Q307" s="14">
        <v>1</v>
      </c>
      <c r="R307">
        <f t="shared" si="5"/>
        <v>10</v>
      </c>
    </row>
    <row r="308" spans="1:18" ht="15.75" x14ac:dyDescent="0.25">
      <c r="A308" s="12">
        <v>161</v>
      </c>
      <c r="B308" s="14">
        <v>0</v>
      </c>
      <c r="C308" s="14">
        <v>3</v>
      </c>
      <c r="D308" s="14">
        <v>0</v>
      </c>
      <c r="E308" s="14">
        <v>0</v>
      </c>
      <c r="F308" s="14">
        <v>3</v>
      </c>
      <c r="G308" s="14">
        <v>0</v>
      </c>
      <c r="H308" s="14">
        <v>0</v>
      </c>
      <c r="I308" s="14">
        <v>1</v>
      </c>
      <c r="J308" s="14">
        <v>1</v>
      </c>
      <c r="K308" s="14">
        <v>0</v>
      </c>
      <c r="L308" s="14">
        <v>1</v>
      </c>
      <c r="M308" s="14">
        <v>0</v>
      </c>
      <c r="N308" s="14">
        <v>2</v>
      </c>
      <c r="O308" s="14">
        <v>3</v>
      </c>
      <c r="P308" s="14">
        <v>1</v>
      </c>
      <c r="Q308" s="14">
        <v>0</v>
      </c>
      <c r="R308">
        <f t="shared" ref="R308:R327" si="6">SUM(B308:Q308)</f>
        <v>15</v>
      </c>
    </row>
    <row r="309" spans="1:18" ht="15.75" x14ac:dyDescent="0.25">
      <c r="A309" s="12">
        <v>162</v>
      </c>
      <c r="B309" s="14">
        <v>1</v>
      </c>
      <c r="C309" s="14">
        <v>0</v>
      </c>
      <c r="D309" s="14">
        <v>1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1</v>
      </c>
      <c r="L309" s="14">
        <v>1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>
        <f t="shared" si="6"/>
        <v>4</v>
      </c>
    </row>
    <row r="310" spans="1:18" ht="15.75" x14ac:dyDescent="0.25">
      <c r="A310" s="12">
        <v>163</v>
      </c>
      <c r="B310" s="14">
        <v>0</v>
      </c>
      <c r="C310" s="14">
        <v>0</v>
      </c>
      <c r="D310" s="14">
        <v>0</v>
      </c>
      <c r="E310" s="14">
        <v>2</v>
      </c>
      <c r="F310" s="14">
        <v>0</v>
      </c>
      <c r="G310" s="14">
        <v>0</v>
      </c>
      <c r="H310" s="14">
        <v>1</v>
      </c>
      <c r="I310" s="14">
        <v>1</v>
      </c>
      <c r="J310" s="14">
        <v>0</v>
      </c>
      <c r="K310" s="14">
        <v>1</v>
      </c>
      <c r="L310" s="14">
        <v>1</v>
      </c>
      <c r="M310" s="14">
        <v>0</v>
      </c>
      <c r="N310" s="14">
        <v>1</v>
      </c>
      <c r="O310" s="14">
        <v>0</v>
      </c>
      <c r="P310" s="14">
        <v>0</v>
      </c>
      <c r="Q310" s="14">
        <v>2</v>
      </c>
      <c r="R310">
        <f t="shared" si="6"/>
        <v>9</v>
      </c>
    </row>
    <row r="311" spans="1:18" ht="15.75" x14ac:dyDescent="0.25">
      <c r="A311" s="12">
        <v>164</v>
      </c>
      <c r="B311" s="14">
        <v>0</v>
      </c>
      <c r="C311" s="14">
        <v>1</v>
      </c>
      <c r="D311" s="14">
        <v>0</v>
      </c>
      <c r="E311" s="14">
        <v>0</v>
      </c>
      <c r="F311" s="14">
        <v>4</v>
      </c>
      <c r="G311" s="14">
        <v>0</v>
      </c>
      <c r="H311" s="14">
        <v>0</v>
      </c>
      <c r="I311" s="14">
        <v>0</v>
      </c>
      <c r="J311" s="14">
        <v>0</v>
      </c>
      <c r="K311" s="14">
        <v>1</v>
      </c>
      <c r="L311" s="14">
        <v>2</v>
      </c>
      <c r="M311" s="14">
        <v>2</v>
      </c>
      <c r="N311" s="14">
        <v>1</v>
      </c>
      <c r="O311" s="14">
        <v>1</v>
      </c>
      <c r="P311" s="14">
        <v>0</v>
      </c>
      <c r="Q311" s="14">
        <v>1</v>
      </c>
      <c r="R311">
        <f t="shared" si="6"/>
        <v>13</v>
      </c>
    </row>
    <row r="312" spans="1:18" ht="15.75" x14ac:dyDescent="0.25">
      <c r="A312" s="12">
        <v>165</v>
      </c>
      <c r="B312" s="14">
        <v>2</v>
      </c>
      <c r="C312" s="14">
        <v>0</v>
      </c>
      <c r="D312" s="14">
        <v>0</v>
      </c>
      <c r="E312" s="14">
        <v>1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1</v>
      </c>
      <c r="P312" s="14">
        <v>0</v>
      </c>
      <c r="Q312" s="14">
        <v>0</v>
      </c>
      <c r="R312">
        <f t="shared" si="6"/>
        <v>4</v>
      </c>
    </row>
    <row r="313" spans="1:18" ht="15.75" x14ac:dyDescent="0.25">
      <c r="A313" s="12">
        <v>166</v>
      </c>
      <c r="B313" s="14">
        <v>1</v>
      </c>
      <c r="C313" s="14">
        <v>0</v>
      </c>
      <c r="D313" s="14">
        <v>1</v>
      </c>
      <c r="E313" s="14">
        <v>0</v>
      </c>
      <c r="F313" s="14">
        <v>2</v>
      </c>
      <c r="G313" s="14">
        <v>0</v>
      </c>
      <c r="H313" s="14">
        <v>1</v>
      </c>
      <c r="I313" s="14">
        <v>0</v>
      </c>
      <c r="J313" s="14">
        <v>0</v>
      </c>
      <c r="K313" s="14">
        <v>0</v>
      </c>
      <c r="L313" s="14">
        <v>0</v>
      </c>
      <c r="M313" s="14">
        <v>1</v>
      </c>
      <c r="N313" s="14">
        <v>0</v>
      </c>
      <c r="O313" s="14">
        <v>0</v>
      </c>
      <c r="P313" s="14">
        <v>1</v>
      </c>
      <c r="Q313" s="14">
        <v>0</v>
      </c>
      <c r="R313">
        <f t="shared" si="6"/>
        <v>7</v>
      </c>
    </row>
    <row r="314" spans="1:18" ht="15.75" x14ac:dyDescent="0.25">
      <c r="A314" s="12">
        <v>167</v>
      </c>
      <c r="B314" s="14">
        <v>0</v>
      </c>
      <c r="C314" s="14">
        <v>0</v>
      </c>
      <c r="D314" s="14">
        <v>1</v>
      </c>
      <c r="E314" s="14">
        <v>1</v>
      </c>
      <c r="F314" s="14">
        <v>1</v>
      </c>
      <c r="G314" s="14">
        <v>0</v>
      </c>
      <c r="H314" s="14">
        <v>0</v>
      </c>
      <c r="I314" s="14">
        <v>1</v>
      </c>
      <c r="J314" s="14">
        <v>0</v>
      </c>
      <c r="K314" s="14">
        <v>2</v>
      </c>
      <c r="L314" s="14">
        <v>1</v>
      </c>
      <c r="M314" s="14">
        <v>2</v>
      </c>
      <c r="N314" s="14">
        <v>1</v>
      </c>
      <c r="O314" s="14">
        <v>0</v>
      </c>
      <c r="P314" s="14">
        <v>1</v>
      </c>
      <c r="Q314" s="14">
        <v>1</v>
      </c>
      <c r="R314">
        <f t="shared" si="6"/>
        <v>12</v>
      </c>
    </row>
    <row r="315" spans="1:18" ht="15.75" x14ac:dyDescent="0.25">
      <c r="A315" s="12">
        <v>168</v>
      </c>
      <c r="B315" s="14">
        <v>1</v>
      </c>
      <c r="C315" s="14">
        <v>2</v>
      </c>
      <c r="D315" s="14">
        <v>0</v>
      </c>
      <c r="E315" s="14">
        <v>0</v>
      </c>
      <c r="F315" s="14">
        <v>1</v>
      </c>
      <c r="G315" s="14">
        <v>0</v>
      </c>
      <c r="H315" s="14">
        <v>1</v>
      </c>
      <c r="I315" s="14">
        <v>0</v>
      </c>
      <c r="J315" s="14">
        <v>0</v>
      </c>
      <c r="K315" s="14">
        <v>1</v>
      </c>
      <c r="L315" s="14">
        <v>2</v>
      </c>
      <c r="M315" s="14">
        <v>2</v>
      </c>
      <c r="N315" s="14">
        <v>0</v>
      </c>
      <c r="O315" s="14">
        <v>0</v>
      </c>
      <c r="P315" s="14">
        <v>0</v>
      </c>
      <c r="Q315" s="14">
        <v>0</v>
      </c>
      <c r="R315">
        <f t="shared" si="6"/>
        <v>10</v>
      </c>
    </row>
    <row r="316" spans="1:18" ht="15.75" x14ac:dyDescent="0.25">
      <c r="A316" s="12">
        <v>169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1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1</v>
      </c>
      <c r="R316">
        <f t="shared" si="6"/>
        <v>2</v>
      </c>
    </row>
    <row r="317" spans="1:18" ht="15.75" x14ac:dyDescent="0.25">
      <c r="A317" s="12">
        <v>170</v>
      </c>
      <c r="B317" s="14">
        <v>1</v>
      </c>
      <c r="C317" s="14">
        <v>1</v>
      </c>
      <c r="D317" s="14">
        <v>1</v>
      </c>
      <c r="E317" s="14">
        <v>0</v>
      </c>
      <c r="F317" s="14">
        <v>0</v>
      </c>
      <c r="G317" s="14">
        <v>0</v>
      </c>
      <c r="H317" s="14">
        <v>0</v>
      </c>
      <c r="I317" s="14">
        <v>0</v>
      </c>
      <c r="J317" s="14">
        <v>1</v>
      </c>
      <c r="K317" s="14">
        <v>0</v>
      </c>
      <c r="L317" s="14">
        <v>0</v>
      </c>
      <c r="M317" s="14">
        <v>2</v>
      </c>
      <c r="N317" s="14">
        <v>0</v>
      </c>
      <c r="O317" s="14">
        <v>0</v>
      </c>
      <c r="P317" s="14">
        <v>0</v>
      </c>
      <c r="Q317" s="14">
        <v>1</v>
      </c>
      <c r="R317">
        <f t="shared" si="6"/>
        <v>7</v>
      </c>
    </row>
    <row r="318" spans="1:18" ht="15.75" x14ac:dyDescent="0.25">
      <c r="A318" s="12">
        <v>171</v>
      </c>
      <c r="B318" s="14">
        <v>0</v>
      </c>
      <c r="C318" s="14">
        <v>1</v>
      </c>
      <c r="D318" s="14">
        <v>1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1</v>
      </c>
      <c r="K318" s="14">
        <v>1</v>
      </c>
      <c r="L318" s="14">
        <v>1</v>
      </c>
      <c r="M318" s="14">
        <v>2</v>
      </c>
      <c r="N318" s="14">
        <v>0</v>
      </c>
      <c r="O318" s="14">
        <v>0</v>
      </c>
      <c r="P318" s="14">
        <v>0</v>
      </c>
      <c r="Q318" s="14">
        <v>0</v>
      </c>
      <c r="R318">
        <f t="shared" si="6"/>
        <v>7</v>
      </c>
    </row>
    <row r="319" spans="1:18" ht="15.75" x14ac:dyDescent="0.25">
      <c r="A319" s="12">
        <v>172</v>
      </c>
      <c r="B319" s="14">
        <v>0</v>
      </c>
      <c r="C319" s="14">
        <v>1</v>
      </c>
      <c r="D319" s="14">
        <v>0</v>
      </c>
      <c r="E319" s="14">
        <v>1</v>
      </c>
      <c r="F319" s="14">
        <v>1</v>
      </c>
      <c r="G319" s="14">
        <v>0</v>
      </c>
      <c r="H319" s="14">
        <v>0</v>
      </c>
      <c r="I319" s="14">
        <v>0</v>
      </c>
      <c r="J319" s="14">
        <v>0</v>
      </c>
      <c r="K319" s="14">
        <v>1</v>
      </c>
      <c r="L319" s="14">
        <v>3</v>
      </c>
      <c r="M319" s="14">
        <v>2</v>
      </c>
      <c r="N319" s="14">
        <v>0</v>
      </c>
      <c r="O319" s="14">
        <v>0</v>
      </c>
      <c r="P319" s="14">
        <v>0</v>
      </c>
      <c r="Q319" s="14">
        <v>0</v>
      </c>
      <c r="R319">
        <f t="shared" si="6"/>
        <v>9</v>
      </c>
    </row>
    <row r="320" spans="1:18" ht="15.75" x14ac:dyDescent="0.25">
      <c r="A320" s="12">
        <v>173</v>
      </c>
      <c r="B320" s="14">
        <v>0</v>
      </c>
      <c r="C320" s="14">
        <v>0</v>
      </c>
      <c r="D320" s="14">
        <v>0</v>
      </c>
      <c r="E320" s="14">
        <v>1</v>
      </c>
      <c r="F320" s="14">
        <v>0</v>
      </c>
      <c r="G320" s="14">
        <v>0</v>
      </c>
      <c r="H320" s="14">
        <v>0</v>
      </c>
      <c r="I320" s="14">
        <v>0</v>
      </c>
      <c r="J320" s="14">
        <v>1</v>
      </c>
      <c r="K320" s="14">
        <v>0</v>
      </c>
      <c r="L320" s="14">
        <v>1</v>
      </c>
      <c r="M320" s="14">
        <v>0</v>
      </c>
      <c r="N320" s="14">
        <v>1</v>
      </c>
      <c r="O320" s="14">
        <v>1</v>
      </c>
      <c r="P320" s="14">
        <v>0</v>
      </c>
      <c r="Q320" s="14">
        <v>1</v>
      </c>
      <c r="R320">
        <f t="shared" si="6"/>
        <v>6</v>
      </c>
    </row>
    <row r="321" spans="1:18" ht="15.75" x14ac:dyDescent="0.25">
      <c r="A321" s="12">
        <v>174</v>
      </c>
      <c r="B321" s="14">
        <v>1</v>
      </c>
      <c r="C321" s="14">
        <v>0</v>
      </c>
      <c r="D321" s="14">
        <v>1</v>
      </c>
      <c r="E321" s="14">
        <v>0</v>
      </c>
      <c r="F321" s="14">
        <v>0</v>
      </c>
      <c r="G321" s="14">
        <v>0</v>
      </c>
      <c r="H321" s="14">
        <v>0</v>
      </c>
      <c r="I321" s="14">
        <v>1</v>
      </c>
      <c r="J321" s="14">
        <v>0</v>
      </c>
      <c r="K321" s="14">
        <v>0</v>
      </c>
      <c r="L321" s="14">
        <v>0</v>
      </c>
      <c r="M321" s="14">
        <v>1</v>
      </c>
      <c r="N321" s="14">
        <v>0</v>
      </c>
      <c r="O321" s="14">
        <v>1</v>
      </c>
      <c r="P321" s="14">
        <v>2</v>
      </c>
      <c r="Q321" s="14">
        <v>0</v>
      </c>
      <c r="R321">
        <f t="shared" si="6"/>
        <v>7</v>
      </c>
    </row>
    <row r="322" spans="1:18" ht="15.75" x14ac:dyDescent="0.25">
      <c r="A322" s="12">
        <v>175</v>
      </c>
      <c r="B322" s="14">
        <v>0</v>
      </c>
      <c r="C322" s="14">
        <v>3</v>
      </c>
      <c r="D322" s="14">
        <v>1</v>
      </c>
      <c r="E322" s="14">
        <v>0</v>
      </c>
      <c r="F322" s="14">
        <v>0</v>
      </c>
      <c r="G322" s="14">
        <v>0</v>
      </c>
      <c r="H322" s="14">
        <v>0</v>
      </c>
      <c r="I322" s="14">
        <v>1</v>
      </c>
      <c r="J322" s="14">
        <v>0</v>
      </c>
      <c r="K322" s="14">
        <v>1</v>
      </c>
      <c r="L322" s="14">
        <v>1</v>
      </c>
      <c r="M322" s="14">
        <v>0</v>
      </c>
      <c r="N322" s="14">
        <v>0</v>
      </c>
      <c r="O322" s="14">
        <v>0</v>
      </c>
      <c r="P322" s="14">
        <v>0</v>
      </c>
      <c r="Q322" s="14">
        <v>1</v>
      </c>
      <c r="R322">
        <f t="shared" si="6"/>
        <v>8</v>
      </c>
    </row>
    <row r="323" spans="1:18" ht="15.75" x14ac:dyDescent="0.25">
      <c r="A323" s="12">
        <v>176</v>
      </c>
      <c r="B323" s="14">
        <v>0</v>
      </c>
      <c r="C323" s="14">
        <v>1</v>
      </c>
      <c r="D323" s="14">
        <v>1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3</v>
      </c>
      <c r="L323" s="14">
        <v>1</v>
      </c>
      <c r="M323" s="14">
        <v>2</v>
      </c>
      <c r="N323" s="14">
        <v>0</v>
      </c>
      <c r="O323" s="14">
        <v>0</v>
      </c>
      <c r="P323" s="14">
        <v>0</v>
      </c>
      <c r="Q323" s="14">
        <v>4</v>
      </c>
      <c r="R323">
        <f t="shared" si="6"/>
        <v>12</v>
      </c>
    </row>
    <row r="324" spans="1:18" ht="15.75" x14ac:dyDescent="0.25">
      <c r="A324" s="12">
        <v>177</v>
      </c>
      <c r="B324" s="14">
        <v>1</v>
      </c>
      <c r="C324" s="14">
        <v>0</v>
      </c>
      <c r="D324" s="14">
        <v>1</v>
      </c>
      <c r="E324" s="14">
        <v>2</v>
      </c>
      <c r="F324" s="14">
        <v>0</v>
      </c>
      <c r="G324" s="14">
        <v>0</v>
      </c>
      <c r="H324" s="14">
        <v>1</v>
      </c>
      <c r="I324" s="14">
        <v>0</v>
      </c>
      <c r="J324" s="14">
        <v>0</v>
      </c>
      <c r="K324" s="14">
        <v>0</v>
      </c>
      <c r="L324" s="14">
        <v>1</v>
      </c>
      <c r="M324" s="14">
        <v>1</v>
      </c>
      <c r="N324" s="14">
        <v>2</v>
      </c>
      <c r="O324" s="14">
        <v>2</v>
      </c>
      <c r="P324" s="14">
        <v>1</v>
      </c>
      <c r="Q324" s="14">
        <v>2</v>
      </c>
      <c r="R324">
        <f t="shared" si="6"/>
        <v>14</v>
      </c>
    </row>
    <row r="325" spans="1:18" ht="15.75" x14ac:dyDescent="0.25">
      <c r="A325" s="12">
        <v>178</v>
      </c>
      <c r="B325" s="14">
        <v>0</v>
      </c>
      <c r="C325" s="14">
        <v>0</v>
      </c>
      <c r="D325" s="14">
        <v>0</v>
      </c>
      <c r="E325" s="14">
        <v>1</v>
      </c>
      <c r="F325" s="14">
        <v>0</v>
      </c>
      <c r="G325" s="14">
        <v>0</v>
      </c>
      <c r="H325" s="14">
        <v>0</v>
      </c>
      <c r="I325" s="14">
        <v>1</v>
      </c>
      <c r="J325" s="14">
        <v>0</v>
      </c>
      <c r="K325" s="14">
        <v>0</v>
      </c>
      <c r="L325" s="14">
        <v>0</v>
      </c>
      <c r="M325" s="14">
        <v>3</v>
      </c>
      <c r="N325" s="14">
        <v>2</v>
      </c>
      <c r="O325" s="14">
        <v>0</v>
      </c>
      <c r="P325" s="14">
        <v>0</v>
      </c>
      <c r="Q325" s="14">
        <v>0</v>
      </c>
      <c r="R325">
        <f t="shared" si="6"/>
        <v>7</v>
      </c>
    </row>
    <row r="326" spans="1:18" ht="15.75" x14ac:dyDescent="0.25">
      <c r="A326" s="12">
        <v>179</v>
      </c>
      <c r="B326" s="14">
        <v>0</v>
      </c>
      <c r="C326" s="14">
        <v>0</v>
      </c>
      <c r="D326" s="14">
        <v>1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2</v>
      </c>
      <c r="L326" s="14">
        <v>1</v>
      </c>
      <c r="M326" s="14">
        <v>1</v>
      </c>
      <c r="N326" s="14">
        <v>1</v>
      </c>
      <c r="O326" s="14">
        <v>0</v>
      </c>
      <c r="P326" s="14">
        <v>1</v>
      </c>
      <c r="Q326" s="14">
        <v>1</v>
      </c>
      <c r="R326">
        <f t="shared" si="6"/>
        <v>8</v>
      </c>
    </row>
    <row r="327" spans="1:18" ht="15.75" x14ac:dyDescent="0.25">
      <c r="A327" s="12">
        <v>180</v>
      </c>
      <c r="B327" s="14">
        <v>1</v>
      </c>
      <c r="C327" s="14">
        <v>1</v>
      </c>
      <c r="D327" s="14">
        <v>0</v>
      </c>
      <c r="E327" s="14">
        <v>0</v>
      </c>
      <c r="F327" s="14">
        <v>0</v>
      </c>
      <c r="G327" s="14">
        <v>1</v>
      </c>
      <c r="H327" s="14">
        <v>2</v>
      </c>
      <c r="I327" s="14">
        <v>0</v>
      </c>
      <c r="J327" s="14">
        <v>1</v>
      </c>
      <c r="K327" s="14">
        <v>1</v>
      </c>
      <c r="L327" s="14">
        <v>1</v>
      </c>
      <c r="M327" s="14">
        <v>1</v>
      </c>
      <c r="N327" s="14">
        <v>1</v>
      </c>
      <c r="O327" s="14">
        <v>0</v>
      </c>
      <c r="P327" s="14">
        <v>0</v>
      </c>
      <c r="Q327" s="14">
        <v>0</v>
      </c>
      <c r="R327">
        <f t="shared" si="6"/>
        <v>10</v>
      </c>
    </row>
    <row r="328" spans="1:18" ht="15.75" x14ac:dyDescent="0.25">
      <c r="A328" s="12"/>
      <c r="B328" s="22"/>
    </row>
    <row r="329" spans="1:18" ht="15.75" x14ac:dyDescent="0.25">
      <c r="A329" s="12"/>
      <c r="B329" s="22"/>
    </row>
    <row r="330" spans="1:18" ht="15.75" x14ac:dyDescent="0.25">
      <c r="A330" s="12"/>
      <c r="B330" s="22"/>
    </row>
    <row r="331" spans="1:18" ht="15.75" x14ac:dyDescent="0.25">
      <c r="A331" s="12"/>
      <c r="B331" s="22"/>
    </row>
    <row r="332" spans="1:18" ht="15.75" x14ac:dyDescent="0.25">
      <c r="A332" s="12"/>
      <c r="B332" s="22"/>
    </row>
    <row r="333" spans="1:18" ht="15.75" x14ac:dyDescent="0.25">
      <c r="A333" s="12"/>
      <c r="B333" s="22"/>
    </row>
    <row r="334" spans="1:18" ht="15.75" x14ac:dyDescent="0.25">
      <c r="A334" s="12"/>
      <c r="B334" s="22"/>
    </row>
    <row r="335" spans="1:18" ht="15.75" x14ac:dyDescent="0.25">
      <c r="A335" s="12"/>
      <c r="B335" s="22"/>
    </row>
    <row r="336" spans="1:18" ht="15.75" x14ac:dyDescent="0.25">
      <c r="A336" s="12"/>
      <c r="B336" s="22"/>
    </row>
    <row r="337" spans="1:2" ht="15.75" x14ac:dyDescent="0.25">
      <c r="A337" s="12"/>
      <c r="B337" s="22"/>
    </row>
    <row r="338" spans="1:2" ht="15.75" x14ac:dyDescent="0.25">
      <c r="A338" s="12"/>
      <c r="B338" s="22"/>
    </row>
    <row r="339" spans="1:2" ht="15.75" x14ac:dyDescent="0.25">
      <c r="A339" s="12"/>
      <c r="B339" s="22"/>
    </row>
    <row r="340" spans="1:2" ht="15.75" x14ac:dyDescent="0.25">
      <c r="A340" s="12"/>
      <c r="B340" s="22"/>
    </row>
    <row r="341" spans="1:2" ht="15.75" x14ac:dyDescent="0.25">
      <c r="A341" s="12"/>
      <c r="B341" s="22"/>
    </row>
    <row r="342" spans="1:2" ht="15.75" x14ac:dyDescent="0.25">
      <c r="A342" s="12"/>
      <c r="B342" s="22"/>
    </row>
    <row r="343" spans="1:2" ht="15.75" x14ac:dyDescent="0.25">
      <c r="A343" s="12"/>
      <c r="B343" s="22"/>
    </row>
    <row r="344" spans="1:2" ht="15.75" x14ac:dyDescent="0.25">
      <c r="A344" s="12"/>
      <c r="B344" s="22"/>
    </row>
    <row r="345" spans="1:2" ht="15.75" x14ac:dyDescent="0.25">
      <c r="A345" s="12"/>
      <c r="B345" s="22"/>
    </row>
    <row r="346" spans="1:2" ht="15.75" x14ac:dyDescent="0.25">
      <c r="A346" s="12"/>
      <c r="B346" s="22"/>
    </row>
    <row r="347" spans="1:2" ht="15.75" x14ac:dyDescent="0.25">
      <c r="A347" s="12"/>
      <c r="B347" s="22"/>
    </row>
    <row r="348" spans="1:2" ht="15.75" x14ac:dyDescent="0.25">
      <c r="A348" s="12"/>
      <c r="B348" s="22"/>
    </row>
    <row r="349" spans="1:2" ht="15.75" x14ac:dyDescent="0.25">
      <c r="A349" s="12"/>
      <c r="B349" s="22"/>
    </row>
    <row r="350" spans="1:2" ht="15.75" x14ac:dyDescent="0.25">
      <c r="A350" s="12"/>
      <c r="B350" s="22"/>
    </row>
    <row r="351" spans="1:2" ht="15.75" x14ac:dyDescent="0.25">
      <c r="A351" s="12"/>
      <c r="B351" s="22"/>
    </row>
    <row r="352" spans="1:2" ht="15.75" x14ac:dyDescent="0.25">
      <c r="A352" s="12"/>
      <c r="B352" s="22"/>
    </row>
    <row r="353" spans="1:2" ht="15.75" x14ac:dyDescent="0.25">
      <c r="A353" s="12"/>
      <c r="B353" s="22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I283"/>
  <sheetViews>
    <sheetView topLeftCell="W217" zoomScale="98" zoomScaleNormal="98" workbookViewId="0">
      <selection activeCell="S2" sqref="S2:S241"/>
    </sheetView>
  </sheetViews>
  <sheetFormatPr defaultRowHeight="15" x14ac:dyDescent="0.25"/>
  <cols>
    <col min="18" max="18" width="9.5703125" bestFit="1" customWidth="1"/>
    <col min="22" max="22" width="9.140625" style="11"/>
  </cols>
  <sheetData>
    <row r="1" spans="1:61" x14ac:dyDescent="0.25">
      <c r="A1" s="17" t="s">
        <v>19</v>
      </c>
      <c r="B1" s="5" t="s">
        <v>279</v>
      </c>
      <c r="C1" s="5" t="s">
        <v>300</v>
      </c>
      <c r="D1" s="13" t="s">
        <v>274</v>
      </c>
      <c r="E1" s="13" t="s">
        <v>280</v>
      </c>
      <c r="F1" s="13" t="s">
        <v>281</v>
      </c>
      <c r="G1" s="13" t="s">
        <v>282</v>
      </c>
      <c r="H1" s="13" t="s">
        <v>295</v>
      </c>
      <c r="I1" s="13" t="s">
        <v>284</v>
      </c>
      <c r="J1" s="13" t="s">
        <v>285</v>
      </c>
      <c r="K1" s="13" t="s">
        <v>286</v>
      </c>
      <c r="L1" s="17" t="s">
        <v>287</v>
      </c>
      <c r="M1" s="13" t="s">
        <v>288</v>
      </c>
      <c r="N1" s="13" t="s">
        <v>289</v>
      </c>
      <c r="O1" s="13" t="s">
        <v>290</v>
      </c>
      <c r="P1" s="13" t="s">
        <v>291</v>
      </c>
      <c r="Q1" s="13" t="s">
        <v>292</v>
      </c>
      <c r="R1" s="13" t="s">
        <v>293</v>
      </c>
      <c r="S1" s="13" t="s">
        <v>411</v>
      </c>
      <c r="T1" s="13"/>
      <c r="U1" s="13"/>
      <c r="V1" s="13"/>
      <c r="W1" s="13" t="s">
        <v>15</v>
      </c>
      <c r="X1" s="13" t="s">
        <v>300</v>
      </c>
      <c r="Y1" s="13" t="s">
        <v>274</v>
      </c>
      <c r="Z1" s="13" t="s">
        <v>280</v>
      </c>
      <c r="AA1" s="13" t="s">
        <v>281</v>
      </c>
      <c r="AB1" s="13" t="s">
        <v>282</v>
      </c>
      <c r="AC1" s="13" t="s">
        <v>295</v>
      </c>
      <c r="AD1" s="13" t="s">
        <v>284</v>
      </c>
      <c r="AE1" s="13" t="s">
        <v>285</v>
      </c>
      <c r="AF1" s="13" t="s">
        <v>286</v>
      </c>
      <c r="AG1" s="17" t="s">
        <v>287</v>
      </c>
      <c r="AH1" s="13" t="s">
        <v>288</v>
      </c>
      <c r="AI1" s="13" t="s">
        <v>289</v>
      </c>
      <c r="AJ1" s="13" t="s">
        <v>290</v>
      </c>
      <c r="AK1" s="13" t="s">
        <v>291</v>
      </c>
      <c r="AL1" s="13" t="s">
        <v>292</v>
      </c>
      <c r="AM1" s="13" t="s">
        <v>293</v>
      </c>
      <c r="AN1" s="13"/>
      <c r="AP1" s="13" t="s">
        <v>15</v>
      </c>
      <c r="AQ1" s="13" t="s">
        <v>300</v>
      </c>
      <c r="AR1" s="13" t="s">
        <v>274</v>
      </c>
      <c r="AS1" s="13" t="s">
        <v>280</v>
      </c>
      <c r="AT1" s="13" t="s">
        <v>281</v>
      </c>
      <c r="AU1" s="13" t="s">
        <v>282</v>
      </c>
      <c r="AV1" s="13" t="s">
        <v>295</v>
      </c>
      <c r="AW1" s="13" t="s">
        <v>284</v>
      </c>
      <c r="AX1" s="13" t="s">
        <v>285</v>
      </c>
      <c r="AY1" s="13" t="s">
        <v>286</v>
      </c>
      <c r="AZ1" s="17" t="s">
        <v>287</v>
      </c>
      <c r="BA1" s="13" t="s">
        <v>288</v>
      </c>
      <c r="BB1" s="13" t="s">
        <v>289</v>
      </c>
      <c r="BC1" s="13" t="s">
        <v>290</v>
      </c>
      <c r="BD1" s="13" t="s">
        <v>291</v>
      </c>
      <c r="BE1" s="13" t="s">
        <v>292</v>
      </c>
      <c r="BF1" s="13" t="s">
        <v>293</v>
      </c>
      <c r="BG1" s="13"/>
      <c r="BH1" s="13"/>
      <c r="BI1" s="13"/>
    </row>
    <row r="2" spans="1:61" x14ac:dyDescent="0.25">
      <c r="A2" t="s">
        <v>178</v>
      </c>
      <c r="B2" t="s">
        <v>52</v>
      </c>
      <c r="C2">
        <v>65</v>
      </c>
      <c r="D2">
        <v>4</v>
      </c>
      <c r="E2">
        <v>81</v>
      </c>
      <c r="F2">
        <v>92</v>
      </c>
      <c r="G2">
        <v>36</v>
      </c>
      <c r="H2">
        <v>58</v>
      </c>
      <c r="I2">
        <v>89</v>
      </c>
      <c r="J2">
        <v>76</v>
      </c>
      <c r="K2">
        <v>6</v>
      </c>
      <c r="L2">
        <v>77</v>
      </c>
      <c r="M2">
        <v>51</v>
      </c>
      <c r="N2">
        <v>82</v>
      </c>
      <c r="O2">
        <v>25</v>
      </c>
      <c r="P2">
        <v>51</v>
      </c>
      <c r="Q2">
        <v>87</v>
      </c>
      <c r="R2" s="36">
        <v>13</v>
      </c>
      <c r="S2">
        <f t="shared" ref="S2:S65" si="0">AVERAGE(C2:R2)</f>
        <v>55.8125</v>
      </c>
      <c r="V2" s="21"/>
      <c r="W2" t="s">
        <v>53</v>
      </c>
      <c r="X2">
        <v>0</v>
      </c>
      <c r="Y2">
        <v>0</v>
      </c>
      <c r="Z2">
        <v>0</v>
      </c>
      <c r="AA2">
        <v>1</v>
      </c>
      <c r="AB2">
        <v>24</v>
      </c>
      <c r="AC2">
        <v>10</v>
      </c>
      <c r="AD2">
        <v>0</v>
      </c>
      <c r="AE2">
        <v>5</v>
      </c>
      <c r="AF2">
        <v>0</v>
      </c>
      <c r="AG2">
        <v>1</v>
      </c>
      <c r="AH2">
        <v>8</v>
      </c>
      <c r="AI2">
        <v>1</v>
      </c>
      <c r="AJ2">
        <v>0</v>
      </c>
      <c r="AK2">
        <v>0</v>
      </c>
      <c r="AL2">
        <v>2</v>
      </c>
      <c r="AM2" s="36">
        <v>0</v>
      </c>
      <c r="AP2" t="s">
        <v>52</v>
      </c>
      <c r="AQ2">
        <v>1</v>
      </c>
      <c r="AR2">
        <v>1</v>
      </c>
      <c r="AS2">
        <v>0</v>
      </c>
      <c r="AT2">
        <v>0</v>
      </c>
      <c r="AU2">
        <v>29</v>
      </c>
      <c r="AV2">
        <v>16</v>
      </c>
      <c r="AW2">
        <v>0</v>
      </c>
      <c r="AX2">
        <v>5</v>
      </c>
      <c r="AY2">
        <v>0</v>
      </c>
      <c r="AZ2">
        <v>0</v>
      </c>
      <c r="BA2">
        <v>3</v>
      </c>
      <c r="BB2">
        <v>2</v>
      </c>
      <c r="BC2">
        <v>0</v>
      </c>
      <c r="BD2">
        <v>1</v>
      </c>
      <c r="BE2">
        <v>2</v>
      </c>
      <c r="BF2" s="36">
        <v>0</v>
      </c>
    </row>
    <row r="3" spans="1:61" x14ac:dyDescent="0.25">
      <c r="A3" t="s">
        <v>179</v>
      </c>
      <c r="B3" t="s">
        <v>53</v>
      </c>
      <c r="C3">
        <v>66</v>
      </c>
      <c r="D3">
        <v>4</v>
      </c>
      <c r="E3">
        <v>81</v>
      </c>
      <c r="F3">
        <v>2</v>
      </c>
      <c r="G3">
        <v>56</v>
      </c>
      <c r="H3">
        <v>65</v>
      </c>
      <c r="I3">
        <v>46</v>
      </c>
      <c r="J3">
        <v>58</v>
      </c>
      <c r="K3">
        <v>0</v>
      </c>
      <c r="L3">
        <v>94</v>
      </c>
      <c r="M3">
        <v>24</v>
      </c>
      <c r="N3">
        <v>55</v>
      </c>
      <c r="O3">
        <v>12</v>
      </c>
      <c r="P3">
        <v>9</v>
      </c>
      <c r="Q3">
        <v>77</v>
      </c>
      <c r="R3" s="36">
        <v>20</v>
      </c>
      <c r="S3">
        <f t="shared" si="0"/>
        <v>41.8125</v>
      </c>
      <c r="V3" s="21"/>
      <c r="W3" t="s">
        <v>53</v>
      </c>
      <c r="X3">
        <v>0</v>
      </c>
      <c r="Y3">
        <v>0</v>
      </c>
      <c r="Z3">
        <v>0</v>
      </c>
      <c r="AA3">
        <v>1</v>
      </c>
      <c r="AB3">
        <v>30</v>
      </c>
      <c r="AC3">
        <v>16</v>
      </c>
      <c r="AD3">
        <v>0</v>
      </c>
      <c r="AE3">
        <v>5</v>
      </c>
      <c r="AF3">
        <v>0</v>
      </c>
      <c r="AG3">
        <v>3</v>
      </c>
      <c r="AH3">
        <v>18</v>
      </c>
      <c r="AI3">
        <v>1</v>
      </c>
      <c r="AJ3">
        <v>0</v>
      </c>
      <c r="AK3">
        <v>0</v>
      </c>
      <c r="AL3">
        <v>2</v>
      </c>
      <c r="AM3" s="36">
        <v>0</v>
      </c>
      <c r="AP3" t="s">
        <v>52</v>
      </c>
      <c r="AQ3">
        <v>3</v>
      </c>
      <c r="AR3">
        <v>1</v>
      </c>
      <c r="AS3">
        <v>0</v>
      </c>
      <c r="AT3">
        <v>0</v>
      </c>
      <c r="AU3">
        <v>29</v>
      </c>
      <c r="AV3">
        <v>20</v>
      </c>
      <c r="AW3">
        <v>1</v>
      </c>
      <c r="AX3">
        <v>6</v>
      </c>
      <c r="AY3">
        <v>0</v>
      </c>
      <c r="AZ3">
        <v>1</v>
      </c>
      <c r="BA3">
        <v>6</v>
      </c>
      <c r="BB3">
        <v>2</v>
      </c>
      <c r="BC3">
        <v>0</v>
      </c>
      <c r="BD3">
        <v>2</v>
      </c>
      <c r="BE3">
        <v>3</v>
      </c>
      <c r="BF3" s="36">
        <v>0</v>
      </c>
    </row>
    <row r="4" spans="1:61" x14ac:dyDescent="0.25">
      <c r="A4" t="s">
        <v>186</v>
      </c>
      <c r="B4" t="s">
        <v>52</v>
      </c>
      <c r="C4">
        <v>26</v>
      </c>
      <c r="D4">
        <v>2</v>
      </c>
      <c r="E4">
        <v>91</v>
      </c>
      <c r="F4">
        <v>10</v>
      </c>
      <c r="G4">
        <v>60</v>
      </c>
      <c r="H4">
        <v>76</v>
      </c>
      <c r="I4">
        <v>45</v>
      </c>
      <c r="J4">
        <v>9</v>
      </c>
      <c r="K4">
        <v>80</v>
      </c>
      <c r="L4">
        <v>90</v>
      </c>
      <c r="M4">
        <v>18</v>
      </c>
      <c r="N4">
        <v>34</v>
      </c>
      <c r="O4">
        <v>6</v>
      </c>
      <c r="P4">
        <v>3</v>
      </c>
      <c r="Q4">
        <v>50</v>
      </c>
      <c r="R4" s="36">
        <v>22</v>
      </c>
      <c r="S4">
        <f t="shared" si="0"/>
        <v>38.875</v>
      </c>
      <c r="V4"/>
      <c r="W4" t="s">
        <v>53</v>
      </c>
      <c r="X4">
        <v>1</v>
      </c>
      <c r="Y4">
        <v>1</v>
      </c>
      <c r="Z4">
        <v>0</v>
      </c>
      <c r="AA4">
        <v>2</v>
      </c>
      <c r="AB4">
        <v>30</v>
      </c>
      <c r="AC4">
        <v>16</v>
      </c>
      <c r="AD4">
        <v>1</v>
      </c>
      <c r="AE4">
        <v>7</v>
      </c>
      <c r="AF4">
        <v>0</v>
      </c>
      <c r="AG4">
        <v>3</v>
      </c>
      <c r="AH4">
        <v>18</v>
      </c>
      <c r="AI4">
        <v>2</v>
      </c>
      <c r="AJ4">
        <v>0</v>
      </c>
      <c r="AK4">
        <v>1</v>
      </c>
      <c r="AL4">
        <v>3</v>
      </c>
      <c r="AM4" s="36">
        <v>0</v>
      </c>
      <c r="AP4" t="s">
        <v>52</v>
      </c>
      <c r="AQ4">
        <v>3</v>
      </c>
      <c r="AR4">
        <v>1</v>
      </c>
      <c r="AS4">
        <v>0</v>
      </c>
      <c r="AT4">
        <v>0</v>
      </c>
      <c r="AU4">
        <v>29</v>
      </c>
      <c r="AV4">
        <v>21</v>
      </c>
      <c r="AW4">
        <v>1</v>
      </c>
      <c r="AX4">
        <v>6</v>
      </c>
      <c r="AY4">
        <v>0</v>
      </c>
      <c r="AZ4">
        <v>2</v>
      </c>
      <c r="BA4">
        <v>12</v>
      </c>
      <c r="BB4">
        <v>2</v>
      </c>
      <c r="BC4">
        <v>0</v>
      </c>
      <c r="BD4">
        <v>2</v>
      </c>
      <c r="BE4">
        <v>3</v>
      </c>
      <c r="BF4" s="36">
        <v>0</v>
      </c>
    </row>
    <row r="5" spans="1:61" x14ac:dyDescent="0.25">
      <c r="A5" t="s">
        <v>187</v>
      </c>
      <c r="B5" t="s">
        <v>53</v>
      </c>
      <c r="C5">
        <v>62</v>
      </c>
      <c r="D5">
        <v>2</v>
      </c>
      <c r="E5">
        <v>52</v>
      </c>
      <c r="F5">
        <v>36</v>
      </c>
      <c r="G5">
        <v>61</v>
      </c>
      <c r="H5">
        <v>61</v>
      </c>
      <c r="I5">
        <v>2</v>
      </c>
      <c r="J5">
        <v>18</v>
      </c>
      <c r="K5">
        <v>64</v>
      </c>
      <c r="L5">
        <v>76</v>
      </c>
      <c r="M5">
        <v>18</v>
      </c>
      <c r="N5">
        <v>84</v>
      </c>
      <c r="O5">
        <v>3</v>
      </c>
      <c r="P5">
        <v>93</v>
      </c>
      <c r="Q5">
        <v>42</v>
      </c>
      <c r="R5" s="36">
        <v>7</v>
      </c>
      <c r="S5">
        <f t="shared" si="0"/>
        <v>42.5625</v>
      </c>
      <c r="V5"/>
      <c r="W5" t="s">
        <v>53</v>
      </c>
      <c r="X5">
        <v>1</v>
      </c>
      <c r="Y5">
        <v>1</v>
      </c>
      <c r="Z5">
        <v>0</v>
      </c>
      <c r="AA5">
        <v>2</v>
      </c>
      <c r="AB5">
        <v>30</v>
      </c>
      <c r="AC5">
        <v>16</v>
      </c>
      <c r="AD5">
        <v>1</v>
      </c>
      <c r="AE5">
        <v>8</v>
      </c>
      <c r="AF5">
        <v>0</v>
      </c>
      <c r="AG5">
        <v>4</v>
      </c>
      <c r="AH5">
        <v>19</v>
      </c>
      <c r="AI5">
        <v>2</v>
      </c>
      <c r="AJ5">
        <v>0</v>
      </c>
      <c r="AK5">
        <v>1</v>
      </c>
      <c r="AL5">
        <v>5</v>
      </c>
      <c r="AM5" s="36">
        <v>0</v>
      </c>
      <c r="AP5" t="s">
        <v>52</v>
      </c>
      <c r="AQ5">
        <v>4</v>
      </c>
      <c r="AR5">
        <v>1</v>
      </c>
      <c r="AS5">
        <v>1</v>
      </c>
      <c r="AT5">
        <v>0</v>
      </c>
      <c r="AU5">
        <v>30</v>
      </c>
      <c r="AV5">
        <v>24</v>
      </c>
      <c r="AW5">
        <v>1</v>
      </c>
      <c r="AX5">
        <v>6</v>
      </c>
      <c r="AY5">
        <v>0</v>
      </c>
      <c r="AZ5">
        <v>5</v>
      </c>
      <c r="BA5">
        <v>18</v>
      </c>
      <c r="BB5">
        <v>3</v>
      </c>
      <c r="BC5">
        <v>0</v>
      </c>
      <c r="BD5">
        <v>2</v>
      </c>
      <c r="BE5">
        <v>4</v>
      </c>
      <c r="BF5" s="36">
        <v>0</v>
      </c>
    </row>
    <row r="6" spans="1:61" x14ac:dyDescent="0.25">
      <c r="A6" t="s">
        <v>180</v>
      </c>
      <c r="B6" t="s">
        <v>52</v>
      </c>
      <c r="C6">
        <v>46</v>
      </c>
      <c r="D6">
        <v>9</v>
      </c>
      <c r="E6">
        <v>0</v>
      </c>
      <c r="F6">
        <v>78</v>
      </c>
      <c r="G6">
        <v>38</v>
      </c>
      <c r="H6">
        <v>49</v>
      </c>
      <c r="I6">
        <v>5</v>
      </c>
      <c r="J6">
        <v>80</v>
      </c>
      <c r="K6">
        <v>55</v>
      </c>
      <c r="L6">
        <v>90</v>
      </c>
      <c r="M6">
        <v>47</v>
      </c>
      <c r="N6">
        <v>88</v>
      </c>
      <c r="O6">
        <v>6</v>
      </c>
      <c r="P6">
        <v>58</v>
      </c>
      <c r="Q6">
        <v>4</v>
      </c>
      <c r="R6" s="36">
        <v>29</v>
      </c>
      <c r="S6">
        <f t="shared" si="0"/>
        <v>42.625</v>
      </c>
      <c r="V6"/>
      <c r="W6" t="s">
        <v>53</v>
      </c>
      <c r="X6">
        <v>1</v>
      </c>
      <c r="Y6">
        <v>1</v>
      </c>
      <c r="Z6">
        <v>0</v>
      </c>
      <c r="AA6">
        <v>2</v>
      </c>
      <c r="AB6">
        <v>31</v>
      </c>
      <c r="AC6">
        <v>17</v>
      </c>
      <c r="AD6">
        <v>1</v>
      </c>
      <c r="AE6">
        <v>8</v>
      </c>
      <c r="AF6">
        <v>0</v>
      </c>
      <c r="AG6">
        <v>4</v>
      </c>
      <c r="AH6">
        <v>19</v>
      </c>
      <c r="AI6">
        <v>2</v>
      </c>
      <c r="AJ6">
        <v>0</v>
      </c>
      <c r="AK6">
        <v>1</v>
      </c>
      <c r="AL6">
        <v>6</v>
      </c>
      <c r="AM6" s="36">
        <v>0</v>
      </c>
      <c r="AP6" t="s">
        <v>52</v>
      </c>
      <c r="AQ6">
        <v>4</v>
      </c>
      <c r="AR6">
        <v>1</v>
      </c>
      <c r="AS6">
        <v>1</v>
      </c>
      <c r="AT6">
        <v>1</v>
      </c>
      <c r="AU6">
        <v>30</v>
      </c>
      <c r="AV6">
        <v>26</v>
      </c>
      <c r="AW6">
        <v>1</v>
      </c>
      <c r="AX6">
        <v>6</v>
      </c>
      <c r="AY6">
        <v>0</v>
      </c>
      <c r="AZ6">
        <v>5</v>
      </c>
      <c r="BA6">
        <v>18</v>
      </c>
      <c r="BB6">
        <v>3</v>
      </c>
      <c r="BC6">
        <v>0</v>
      </c>
      <c r="BD6">
        <v>2</v>
      </c>
      <c r="BE6">
        <v>6</v>
      </c>
      <c r="BF6" s="36">
        <v>0</v>
      </c>
    </row>
    <row r="7" spans="1:61" x14ac:dyDescent="0.25">
      <c r="A7" t="s">
        <v>181</v>
      </c>
      <c r="B7" t="s">
        <v>53</v>
      </c>
      <c r="C7">
        <v>81</v>
      </c>
      <c r="D7">
        <v>3</v>
      </c>
      <c r="E7">
        <v>100</v>
      </c>
      <c r="F7">
        <v>5</v>
      </c>
      <c r="G7">
        <v>36</v>
      </c>
      <c r="H7">
        <v>79</v>
      </c>
      <c r="I7">
        <v>4</v>
      </c>
      <c r="J7">
        <v>81</v>
      </c>
      <c r="K7">
        <v>65</v>
      </c>
      <c r="L7">
        <v>95</v>
      </c>
      <c r="M7">
        <v>51</v>
      </c>
      <c r="N7">
        <v>88</v>
      </c>
      <c r="O7">
        <v>36</v>
      </c>
      <c r="P7">
        <v>0</v>
      </c>
      <c r="Q7">
        <v>68</v>
      </c>
      <c r="R7" s="36">
        <v>100</v>
      </c>
      <c r="S7">
        <f t="shared" si="0"/>
        <v>55.75</v>
      </c>
      <c r="V7"/>
      <c r="W7" t="s">
        <v>53</v>
      </c>
      <c r="X7">
        <v>2</v>
      </c>
      <c r="Y7">
        <v>1</v>
      </c>
      <c r="Z7">
        <v>0</v>
      </c>
      <c r="AA7">
        <v>2</v>
      </c>
      <c r="AB7">
        <v>31</v>
      </c>
      <c r="AC7">
        <v>21</v>
      </c>
      <c r="AD7">
        <v>1</v>
      </c>
      <c r="AE7">
        <v>8</v>
      </c>
      <c r="AF7">
        <v>0</v>
      </c>
      <c r="AG7">
        <v>7</v>
      </c>
      <c r="AH7">
        <v>20</v>
      </c>
      <c r="AI7">
        <v>3</v>
      </c>
      <c r="AJ7">
        <v>0</v>
      </c>
      <c r="AK7">
        <v>1</v>
      </c>
      <c r="AL7">
        <v>6</v>
      </c>
      <c r="AM7" s="36">
        <v>0</v>
      </c>
      <c r="AP7" t="s">
        <v>52</v>
      </c>
      <c r="AQ7">
        <v>5</v>
      </c>
      <c r="AR7">
        <v>1</v>
      </c>
      <c r="AS7">
        <v>1</v>
      </c>
      <c r="AT7">
        <v>1</v>
      </c>
      <c r="AU7">
        <v>30</v>
      </c>
      <c r="AV7">
        <v>26</v>
      </c>
      <c r="AW7">
        <v>1</v>
      </c>
      <c r="AX7">
        <v>9</v>
      </c>
      <c r="AY7">
        <v>0</v>
      </c>
      <c r="AZ7">
        <v>5</v>
      </c>
      <c r="BA7">
        <v>19</v>
      </c>
      <c r="BB7">
        <v>3</v>
      </c>
      <c r="BC7">
        <v>0</v>
      </c>
      <c r="BD7">
        <v>2</v>
      </c>
      <c r="BE7">
        <v>6</v>
      </c>
      <c r="BF7" s="36">
        <v>0</v>
      </c>
    </row>
    <row r="8" spans="1:61" x14ac:dyDescent="0.25">
      <c r="A8" t="s">
        <v>188</v>
      </c>
      <c r="B8" t="s">
        <v>52</v>
      </c>
      <c r="C8">
        <v>86</v>
      </c>
      <c r="D8">
        <v>8</v>
      </c>
      <c r="E8">
        <v>99</v>
      </c>
      <c r="F8">
        <v>92</v>
      </c>
      <c r="G8">
        <v>37</v>
      </c>
      <c r="H8">
        <v>82</v>
      </c>
      <c r="I8">
        <v>67</v>
      </c>
      <c r="J8">
        <v>86</v>
      </c>
      <c r="K8">
        <v>30</v>
      </c>
      <c r="L8">
        <v>94</v>
      </c>
      <c r="M8">
        <v>62</v>
      </c>
      <c r="N8">
        <v>42</v>
      </c>
      <c r="O8">
        <v>17</v>
      </c>
      <c r="P8">
        <v>89</v>
      </c>
      <c r="Q8">
        <v>69</v>
      </c>
      <c r="R8" s="36">
        <v>61</v>
      </c>
      <c r="S8">
        <f t="shared" si="0"/>
        <v>63.8125</v>
      </c>
      <c r="V8"/>
      <c r="W8" t="s">
        <v>53</v>
      </c>
      <c r="X8">
        <v>2</v>
      </c>
      <c r="Y8">
        <v>1</v>
      </c>
      <c r="Z8">
        <v>0</v>
      </c>
      <c r="AA8">
        <v>2</v>
      </c>
      <c r="AB8">
        <v>31</v>
      </c>
      <c r="AC8">
        <v>22</v>
      </c>
      <c r="AD8">
        <v>1</v>
      </c>
      <c r="AE8">
        <v>8</v>
      </c>
      <c r="AF8">
        <v>0</v>
      </c>
      <c r="AG8">
        <v>8</v>
      </c>
      <c r="AH8">
        <v>21</v>
      </c>
      <c r="AI8">
        <v>3</v>
      </c>
      <c r="AJ8">
        <v>0</v>
      </c>
      <c r="AK8">
        <v>2</v>
      </c>
      <c r="AL8">
        <v>7</v>
      </c>
      <c r="AM8" s="36">
        <v>0</v>
      </c>
      <c r="AP8" t="s">
        <v>52</v>
      </c>
      <c r="AQ8">
        <v>5</v>
      </c>
      <c r="AR8">
        <v>1</v>
      </c>
      <c r="AS8">
        <v>1</v>
      </c>
      <c r="AT8">
        <v>1</v>
      </c>
      <c r="AU8">
        <v>30</v>
      </c>
      <c r="AV8">
        <v>29</v>
      </c>
      <c r="AW8">
        <v>1</v>
      </c>
      <c r="AX8">
        <v>9</v>
      </c>
      <c r="AY8">
        <v>0</v>
      </c>
      <c r="AZ8">
        <v>8</v>
      </c>
      <c r="BA8">
        <v>19</v>
      </c>
      <c r="BB8">
        <v>3</v>
      </c>
      <c r="BC8">
        <v>0</v>
      </c>
      <c r="BD8">
        <v>2</v>
      </c>
      <c r="BE8">
        <v>8</v>
      </c>
      <c r="BF8" s="36">
        <v>0</v>
      </c>
    </row>
    <row r="9" spans="1:61" x14ac:dyDescent="0.25">
      <c r="A9" t="s">
        <v>189</v>
      </c>
      <c r="B9" t="s">
        <v>53</v>
      </c>
      <c r="C9">
        <v>25</v>
      </c>
      <c r="D9">
        <v>1</v>
      </c>
      <c r="E9">
        <v>1</v>
      </c>
      <c r="F9">
        <v>76</v>
      </c>
      <c r="G9">
        <v>37</v>
      </c>
      <c r="H9">
        <v>45</v>
      </c>
      <c r="I9">
        <v>2</v>
      </c>
      <c r="J9">
        <v>7</v>
      </c>
      <c r="K9">
        <v>0</v>
      </c>
      <c r="L9">
        <v>81</v>
      </c>
      <c r="M9">
        <v>21</v>
      </c>
      <c r="N9">
        <v>11</v>
      </c>
      <c r="O9">
        <v>4</v>
      </c>
      <c r="P9">
        <v>6</v>
      </c>
      <c r="Q9">
        <v>31</v>
      </c>
      <c r="R9" s="36">
        <v>36</v>
      </c>
      <c r="S9">
        <f t="shared" si="0"/>
        <v>24</v>
      </c>
      <c r="V9"/>
      <c r="W9" t="s">
        <v>53</v>
      </c>
      <c r="X9">
        <v>2</v>
      </c>
      <c r="Y9">
        <v>1</v>
      </c>
      <c r="Z9">
        <v>0</v>
      </c>
      <c r="AA9">
        <v>2</v>
      </c>
      <c r="AB9">
        <v>31</v>
      </c>
      <c r="AC9">
        <v>22</v>
      </c>
      <c r="AD9">
        <v>1</v>
      </c>
      <c r="AE9">
        <v>9</v>
      </c>
      <c r="AF9">
        <v>0</v>
      </c>
      <c r="AG9">
        <v>8</v>
      </c>
      <c r="AH9">
        <v>21</v>
      </c>
      <c r="AI9">
        <v>3</v>
      </c>
      <c r="AJ9">
        <v>0</v>
      </c>
      <c r="AK9">
        <v>2</v>
      </c>
      <c r="AL9">
        <v>10</v>
      </c>
      <c r="AM9" s="36">
        <v>0</v>
      </c>
      <c r="AP9" t="s">
        <v>52</v>
      </c>
      <c r="AQ9">
        <v>5</v>
      </c>
      <c r="AR9">
        <v>2</v>
      </c>
      <c r="AS9">
        <v>2</v>
      </c>
      <c r="AT9">
        <v>1</v>
      </c>
      <c r="AU9">
        <v>31</v>
      </c>
      <c r="AV9">
        <v>30</v>
      </c>
      <c r="AW9">
        <v>1</v>
      </c>
      <c r="AX9">
        <v>11</v>
      </c>
      <c r="AY9">
        <v>0</v>
      </c>
      <c r="AZ9">
        <v>8</v>
      </c>
      <c r="BA9">
        <v>20</v>
      </c>
      <c r="BB9">
        <v>4</v>
      </c>
      <c r="BC9">
        <v>0</v>
      </c>
      <c r="BD9">
        <v>3</v>
      </c>
      <c r="BE9">
        <v>8</v>
      </c>
      <c r="BF9" s="36">
        <v>0</v>
      </c>
    </row>
    <row r="10" spans="1:61" x14ac:dyDescent="0.25">
      <c r="A10" t="s">
        <v>182</v>
      </c>
      <c r="B10" t="s">
        <v>52</v>
      </c>
      <c r="C10">
        <v>47</v>
      </c>
      <c r="D10">
        <v>2</v>
      </c>
      <c r="E10">
        <v>33</v>
      </c>
      <c r="F10">
        <v>32</v>
      </c>
      <c r="G10">
        <v>56</v>
      </c>
      <c r="H10">
        <v>88</v>
      </c>
      <c r="I10">
        <v>44</v>
      </c>
      <c r="J10">
        <v>92</v>
      </c>
      <c r="K10">
        <v>0</v>
      </c>
      <c r="L10">
        <v>63</v>
      </c>
      <c r="M10">
        <v>22</v>
      </c>
      <c r="N10">
        <v>7</v>
      </c>
      <c r="O10">
        <v>38</v>
      </c>
      <c r="P10">
        <v>48</v>
      </c>
      <c r="Q10">
        <v>65</v>
      </c>
      <c r="R10" s="36">
        <v>5</v>
      </c>
      <c r="S10">
        <f t="shared" si="0"/>
        <v>40.125</v>
      </c>
      <c r="V10" s="21"/>
      <c r="W10" t="s">
        <v>53</v>
      </c>
      <c r="X10">
        <v>2</v>
      </c>
      <c r="Y10">
        <v>1</v>
      </c>
      <c r="Z10">
        <v>0</v>
      </c>
      <c r="AA10">
        <v>2</v>
      </c>
      <c r="AB10">
        <v>31</v>
      </c>
      <c r="AC10">
        <v>22</v>
      </c>
      <c r="AD10">
        <v>1</v>
      </c>
      <c r="AE10">
        <v>9</v>
      </c>
      <c r="AF10">
        <v>0</v>
      </c>
      <c r="AG10">
        <v>8</v>
      </c>
      <c r="AH10">
        <v>22</v>
      </c>
      <c r="AI10">
        <v>3</v>
      </c>
      <c r="AJ10">
        <v>0</v>
      </c>
      <c r="AK10">
        <v>2</v>
      </c>
      <c r="AL10">
        <v>10</v>
      </c>
      <c r="AM10" s="36">
        <v>0</v>
      </c>
      <c r="AP10" t="s">
        <v>52</v>
      </c>
      <c r="AQ10">
        <v>6</v>
      </c>
      <c r="AR10">
        <v>2</v>
      </c>
      <c r="AS10">
        <v>2</v>
      </c>
      <c r="AT10">
        <v>1</v>
      </c>
      <c r="AU10">
        <v>32</v>
      </c>
      <c r="AV10">
        <v>31</v>
      </c>
      <c r="AW10">
        <v>1</v>
      </c>
      <c r="AX10">
        <v>11</v>
      </c>
      <c r="AY10">
        <v>0</v>
      </c>
      <c r="AZ10">
        <v>8</v>
      </c>
      <c r="BA10">
        <v>21</v>
      </c>
      <c r="BB10">
        <v>4</v>
      </c>
      <c r="BC10">
        <v>1</v>
      </c>
      <c r="BD10">
        <v>3</v>
      </c>
      <c r="BE10">
        <v>8</v>
      </c>
      <c r="BF10" s="36">
        <v>0</v>
      </c>
    </row>
    <row r="11" spans="1:61" x14ac:dyDescent="0.25">
      <c r="A11" t="s">
        <v>183</v>
      </c>
      <c r="B11" t="s">
        <v>53</v>
      </c>
      <c r="C11">
        <v>2</v>
      </c>
      <c r="D11">
        <v>3</v>
      </c>
      <c r="E11">
        <v>96</v>
      </c>
      <c r="F11">
        <v>98</v>
      </c>
      <c r="G11">
        <v>56</v>
      </c>
      <c r="H11">
        <v>87</v>
      </c>
      <c r="I11">
        <v>46</v>
      </c>
      <c r="J11">
        <v>84</v>
      </c>
      <c r="K11">
        <v>90</v>
      </c>
      <c r="L11">
        <v>91</v>
      </c>
      <c r="M11">
        <v>28</v>
      </c>
      <c r="N11">
        <v>34</v>
      </c>
      <c r="O11">
        <v>3</v>
      </c>
      <c r="P11">
        <v>34</v>
      </c>
      <c r="Q11">
        <v>27</v>
      </c>
      <c r="R11" s="36">
        <v>66</v>
      </c>
      <c r="S11">
        <f t="shared" si="0"/>
        <v>52.8125</v>
      </c>
      <c r="V11" s="21"/>
      <c r="W11" t="s">
        <v>53</v>
      </c>
      <c r="X11">
        <v>2</v>
      </c>
      <c r="Y11">
        <v>1</v>
      </c>
      <c r="Z11">
        <v>0</v>
      </c>
      <c r="AA11">
        <v>2</v>
      </c>
      <c r="AB11">
        <v>32</v>
      </c>
      <c r="AC11">
        <v>22</v>
      </c>
      <c r="AD11">
        <v>1</v>
      </c>
      <c r="AE11">
        <v>9</v>
      </c>
      <c r="AF11">
        <v>0</v>
      </c>
      <c r="AG11">
        <v>9</v>
      </c>
      <c r="AH11">
        <v>23</v>
      </c>
      <c r="AI11">
        <v>4</v>
      </c>
      <c r="AJ11">
        <v>0</v>
      </c>
      <c r="AK11">
        <v>2</v>
      </c>
      <c r="AL11">
        <v>11</v>
      </c>
      <c r="AM11" s="36">
        <v>0</v>
      </c>
      <c r="AP11" t="s">
        <v>52</v>
      </c>
      <c r="AQ11">
        <v>6</v>
      </c>
      <c r="AR11">
        <v>2</v>
      </c>
      <c r="AS11">
        <v>2</v>
      </c>
      <c r="AT11">
        <v>2</v>
      </c>
      <c r="AU11">
        <v>32</v>
      </c>
      <c r="AV11">
        <v>32</v>
      </c>
      <c r="AW11">
        <v>1</v>
      </c>
      <c r="AX11">
        <v>12</v>
      </c>
      <c r="AY11">
        <v>0</v>
      </c>
      <c r="AZ11">
        <v>10</v>
      </c>
      <c r="BA11">
        <v>22</v>
      </c>
      <c r="BB11">
        <v>4</v>
      </c>
      <c r="BC11">
        <v>1</v>
      </c>
      <c r="BD11">
        <v>3</v>
      </c>
      <c r="BE11">
        <v>12</v>
      </c>
      <c r="BF11" s="36">
        <v>0</v>
      </c>
    </row>
    <row r="12" spans="1:61" x14ac:dyDescent="0.25">
      <c r="A12" t="s">
        <v>190</v>
      </c>
      <c r="B12" t="s">
        <v>52</v>
      </c>
      <c r="C12">
        <v>5</v>
      </c>
      <c r="D12">
        <v>9</v>
      </c>
      <c r="E12">
        <v>1</v>
      </c>
      <c r="F12">
        <v>10</v>
      </c>
      <c r="G12">
        <v>29</v>
      </c>
      <c r="H12">
        <v>60</v>
      </c>
      <c r="I12">
        <v>3</v>
      </c>
      <c r="J12">
        <v>62</v>
      </c>
      <c r="K12">
        <v>73</v>
      </c>
      <c r="L12">
        <v>28</v>
      </c>
      <c r="M12">
        <v>24</v>
      </c>
      <c r="N12">
        <v>25</v>
      </c>
      <c r="O12">
        <v>1</v>
      </c>
      <c r="P12">
        <v>2</v>
      </c>
      <c r="Q12">
        <v>69</v>
      </c>
      <c r="R12" s="36">
        <v>37</v>
      </c>
      <c r="S12">
        <f t="shared" si="0"/>
        <v>27.375</v>
      </c>
      <c r="V12"/>
      <c r="W12" t="s">
        <v>53</v>
      </c>
      <c r="X12">
        <v>2</v>
      </c>
      <c r="Y12">
        <v>1</v>
      </c>
      <c r="Z12">
        <v>0</v>
      </c>
      <c r="AA12">
        <v>2</v>
      </c>
      <c r="AB12">
        <v>32</v>
      </c>
      <c r="AC12">
        <v>24</v>
      </c>
      <c r="AD12">
        <v>1</v>
      </c>
      <c r="AE12">
        <v>10</v>
      </c>
      <c r="AF12">
        <v>0</v>
      </c>
      <c r="AG12">
        <v>9</v>
      </c>
      <c r="AH12">
        <v>24</v>
      </c>
      <c r="AI12">
        <v>4</v>
      </c>
      <c r="AJ12">
        <v>0</v>
      </c>
      <c r="AK12">
        <v>2</v>
      </c>
      <c r="AL12">
        <v>12</v>
      </c>
      <c r="AM12" s="36">
        <v>0</v>
      </c>
      <c r="AP12" t="s">
        <v>52</v>
      </c>
      <c r="AQ12">
        <v>6</v>
      </c>
      <c r="AR12">
        <v>2</v>
      </c>
      <c r="AS12">
        <v>3</v>
      </c>
      <c r="AT12">
        <v>2</v>
      </c>
      <c r="AU12">
        <v>32</v>
      </c>
      <c r="AV12">
        <v>36</v>
      </c>
      <c r="AW12">
        <v>2</v>
      </c>
      <c r="AX12">
        <v>13</v>
      </c>
      <c r="AY12">
        <v>0</v>
      </c>
      <c r="AZ12">
        <v>10</v>
      </c>
      <c r="BA12">
        <v>22</v>
      </c>
      <c r="BB12">
        <v>5</v>
      </c>
      <c r="BC12">
        <v>1</v>
      </c>
      <c r="BD12">
        <v>3</v>
      </c>
      <c r="BE12">
        <v>15</v>
      </c>
      <c r="BF12" s="36">
        <v>0</v>
      </c>
    </row>
    <row r="13" spans="1:61" x14ac:dyDescent="0.25">
      <c r="A13" t="s">
        <v>191</v>
      </c>
      <c r="B13" t="s">
        <v>53</v>
      </c>
      <c r="C13">
        <v>3</v>
      </c>
      <c r="D13">
        <v>1</v>
      </c>
      <c r="E13">
        <v>0</v>
      </c>
      <c r="F13">
        <v>4</v>
      </c>
      <c r="G13">
        <v>33</v>
      </c>
      <c r="H13">
        <v>45</v>
      </c>
      <c r="I13">
        <v>7</v>
      </c>
      <c r="J13">
        <v>46</v>
      </c>
      <c r="K13">
        <v>16</v>
      </c>
      <c r="L13">
        <v>88</v>
      </c>
      <c r="M13">
        <v>36</v>
      </c>
      <c r="N13">
        <v>91</v>
      </c>
      <c r="O13">
        <v>0</v>
      </c>
      <c r="P13">
        <v>92</v>
      </c>
      <c r="Q13">
        <v>39</v>
      </c>
      <c r="R13" s="36">
        <v>14</v>
      </c>
      <c r="S13">
        <f t="shared" si="0"/>
        <v>32.1875</v>
      </c>
      <c r="V13"/>
      <c r="W13" t="s">
        <v>53</v>
      </c>
      <c r="X13">
        <v>2</v>
      </c>
      <c r="Y13">
        <v>1</v>
      </c>
      <c r="Z13">
        <v>0</v>
      </c>
      <c r="AA13">
        <v>3</v>
      </c>
      <c r="AB13">
        <v>32</v>
      </c>
      <c r="AC13">
        <v>25</v>
      </c>
      <c r="AD13">
        <v>1</v>
      </c>
      <c r="AE13">
        <v>11</v>
      </c>
      <c r="AF13">
        <v>0</v>
      </c>
      <c r="AG13">
        <v>10</v>
      </c>
      <c r="AH13">
        <v>24</v>
      </c>
      <c r="AI13">
        <v>4</v>
      </c>
      <c r="AJ13">
        <v>0</v>
      </c>
      <c r="AK13">
        <v>2</v>
      </c>
      <c r="AL13">
        <v>13</v>
      </c>
      <c r="AM13" s="36">
        <v>0</v>
      </c>
      <c r="AP13" t="s">
        <v>52</v>
      </c>
      <c r="AQ13">
        <v>7</v>
      </c>
      <c r="AR13">
        <v>2</v>
      </c>
      <c r="AS13">
        <v>4</v>
      </c>
      <c r="AT13">
        <v>2</v>
      </c>
      <c r="AU13">
        <v>32</v>
      </c>
      <c r="AV13">
        <v>36</v>
      </c>
      <c r="AW13">
        <v>2</v>
      </c>
      <c r="AX13">
        <v>13</v>
      </c>
      <c r="AY13">
        <v>0</v>
      </c>
      <c r="AZ13">
        <v>10</v>
      </c>
      <c r="BA13">
        <v>23</v>
      </c>
      <c r="BB13">
        <v>6</v>
      </c>
      <c r="BC13">
        <v>1</v>
      </c>
      <c r="BD13">
        <v>4</v>
      </c>
      <c r="BE13">
        <v>17</v>
      </c>
      <c r="BF13" s="36">
        <v>0</v>
      </c>
    </row>
    <row r="14" spans="1:61" x14ac:dyDescent="0.25">
      <c r="A14" t="s">
        <v>184</v>
      </c>
      <c r="B14" t="s">
        <v>52</v>
      </c>
      <c r="C14">
        <v>55</v>
      </c>
      <c r="D14">
        <v>2</v>
      </c>
      <c r="E14">
        <v>5</v>
      </c>
      <c r="F14">
        <v>1</v>
      </c>
      <c r="G14">
        <v>56</v>
      </c>
      <c r="H14">
        <v>46</v>
      </c>
      <c r="I14">
        <v>49</v>
      </c>
      <c r="J14">
        <v>36</v>
      </c>
      <c r="K14">
        <v>0</v>
      </c>
      <c r="L14">
        <v>94</v>
      </c>
      <c r="M14">
        <v>21</v>
      </c>
      <c r="N14">
        <v>84</v>
      </c>
      <c r="O14">
        <v>1</v>
      </c>
      <c r="P14">
        <v>89</v>
      </c>
      <c r="Q14">
        <v>24</v>
      </c>
      <c r="R14" s="36">
        <v>18</v>
      </c>
      <c r="S14">
        <f t="shared" si="0"/>
        <v>36.3125</v>
      </c>
      <c r="V14"/>
      <c r="W14" t="s">
        <v>53</v>
      </c>
      <c r="X14">
        <v>3</v>
      </c>
      <c r="Y14">
        <v>1</v>
      </c>
      <c r="Z14">
        <v>0</v>
      </c>
      <c r="AA14">
        <v>3</v>
      </c>
      <c r="AB14">
        <v>32</v>
      </c>
      <c r="AC14">
        <v>26</v>
      </c>
      <c r="AD14">
        <v>1</v>
      </c>
      <c r="AE14">
        <v>12</v>
      </c>
      <c r="AF14">
        <v>0</v>
      </c>
      <c r="AG14">
        <v>10</v>
      </c>
      <c r="AH14">
        <v>25</v>
      </c>
      <c r="AI14">
        <v>4</v>
      </c>
      <c r="AJ14">
        <v>0</v>
      </c>
      <c r="AK14">
        <v>2</v>
      </c>
      <c r="AL14">
        <v>15</v>
      </c>
      <c r="AM14" s="36">
        <v>0</v>
      </c>
      <c r="AP14" t="s">
        <v>52</v>
      </c>
      <c r="AQ14">
        <v>13</v>
      </c>
      <c r="AR14">
        <v>2</v>
      </c>
      <c r="AS14">
        <v>5</v>
      </c>
      <c r="AT14">
        <v>2</v>
      </c>
      <c r="AU14">
        <v>32</v>
      </c>
      <c r="AV14">
        <v>36</v>
      </c>
      <c r="AW14">
        <v>2</v>
      </c>
      <c r="AX14">
        <v>15</v>
      </c>
      <c r="AY14">
        <v>0</v>
      </c>
      <c r="AZ14">
        <v>14</v>
      </c>
      <c r="BA14">
        <v>24</v>
      </c>
      <c r="BB14">
        <v>7</v>
      </c>
      <c r="BC14">
        <v>1</v>
      </c>
      <c r="BD14">
        <v>4</v>
      </c>
      <c r="BE14">
        <v>17</v>
      </c>
      <c r="BF14" s="36">
        <v>0</v>
      </c>
    </row>
    <row r="15" spans="1:61" x14ac:dyDescent="0.25">
      <c r="A15" t="s">
        <v>185</v>
      </c>
      <c r="B15" t="s">
        <v>53</v>
      </c>
      <c r="C15">
        <v>45</v>
      </c>
      <c r="D15">
        <v>4</v>
      </c>
      <c r="E15">
        <v>28</v>
      </c>
      <c r="F15">
        <v>94</v>
      </c>
      <c r="G15">
        <v>37</v>
      </c>
      <c r="H15">
        <v>56</v>
      </c>
      <c r="I15">
        <v>88</v>
      </c>
      <c r="J15">
        <v>81</v>
      </c>
      <c r="K15">
        <v>88</v>
      </c>
      <c r="L15">
        <v>92</v>
      </c>
      <c r="M15">
        <v>44</v>
      </c>
      <c r="N15">
        <v>50</v>
      </c>
      <c r="O15">
        <v>8</v>
      </c>
      <c r="P15">
        <v>94</v>
      </c>
      <c r="Q15">
        <v>62</v>
      </c>
      <c r="R15" s="36">
        <v>27</v>
      </c>
      <c r="S15">
        <f t="shared" si="0"/>
        <v>56.125</v>
      </c>
      <c r="V15"/>
      <c r="W15" t="s">
        <v>53</v>
      </c>
      <c r="X15">
        <v>3</v>
      </c>
      <c r="Y15">
        <v>1</v>
      </c>
      <c r="Z15">
        <v>1</v>
      </c>
      <c r="AA15">
        <v>3</v>
      </c>
      <c r="AB15">
        <v>32</v>
      </c>
      <c r="AC15">
        <v>28</v>
      </c>
      <c r="AD15">
        <v>1</v>
      </c>
      <c r="AE15">
        <v>12</v>
      </c>
      <c r="AF15">
        <v>0</v>
      </c>
      <c r="AG15">
        <v>11</v>
      </c>
      <c r="AH15">
        <v>26</v>
      </c>
      <c r="AI15">
        <v>4</v>
      </c>
      <c r="AJ15">
        <v>0</v>
      </c>
      <c r="AK15">
        <v>3</v>
      </c>
      <c r="AL15">
        <v>15</v>
      </c>
      <c r="AM15" s="36">
        <v>0</v>
      </c>
      <c r="AP15" t="s">
        <v>52</v>
      </c>
      <c r="AQ15">
        <v>13</v>
      </c>
      <c r="AR15">
        <v>2</v>
      </c>
      <c r="AS15">
        <v>5</v>
      </c>
      <c r="AT15">
        <v>2</v>
      </c>
      <c r="AU15">
        <v>32</v>
      </c>
      <c r="AV15">
        <v>38</v>
      </c>
      <c r="AW15">
        <v>2</v>
      </c>
      <c r="AX15">
        <v>18</v>
      </c>
      <c r="AY15">
        <v>0</v>
      </c>
      <c r="AZ15">
        <v>14</v>
      </c>
      <c r="BA15">
        <v>24</v>
      </c>
      <c r="BB15">
        <v>7</v>
      </c>
      <c r="BC15">
        <v>1</v>
      </c>
      <c r="BD15">
        <v>4</v>
      </c>
      <c r="BE15">
        <v>21</v>
      </c>
      <c r="BF15" s="36">
        <v>0</v>
      </c>
    </row>
    <row r="16" spans="1:61" x14ac:dyDescent="0.25">
      <c r="A16" t="s">
        <v>192</v>
      </c>
      <c r="B16" t="s">
        <v>52</v>
      </c>
      <c r="C16">
        <v>62</v>
      </c>
      <c r="D16">
        <v>2</v>
      </c>
      <c r="E16">
        <v>1</v>
      </c>
      <c r="F16">
        <v>1</v>
      </c>
      <c r="G16">
        <v>34</v>
      </c>
      <c r="H16">
        <v>88</v>
      </c>
      <c r="I16">
        <v>52</v>
      </c>
      <c r="J16">
        <v>80</v>
      </c>
      <c r="K16">
        <v>22</v>
      </c>
      <c r="L16">
        <v>94</v>
      </c>
      <c r="M16">
        <v>44</v>
      </c>
      <c r="N16">
        <v>21</v>
      </c>
      <c r="O16">
        <v>5</v>
      </c>
      <c r="P16">
        <v>48</v>
      </c>
      <c r="Q16">
        <v>52</v>
      </c>
      <c r="R16" s="36">
        <v>3</v>
      </c>
      <c r="S16">
        <f t="shared" si="0"/>
        <v>38.0625</v>
      </c>
      <c r="V16"/>
      <c r="W16" t="s">
        <v>53</v>
      </c>
      <c r="X16">
        <v>3</v>
      </c>
      <c r="Y16">
        <v>1</v>
      </c>
      <c r="Z16">
        <v>1</v>
      </c>
      <c r="AA16">
        <v>3</v>
      </c>
      <c r="AB16">
        <v>32</v>
      </c>
      <c r="AC16">
        <v>33</v>
      </c>
      <c r="AD16">
        <v>1</v>
      </c>
      <c r="AE16">
        <v>12</v>
      </c>
      <c r="AF16">
        <v>0</v>
      </c>
      <c r="AG16">
        <v>11</v>
      </c>
      <c r="AH16">
        <v>27</v>
      </c>
      <c r="AI16">
        <v>5</v>
      </c>
      <c r="AJ16">
        <v>0</v>
      </c>
      <c r="AK16">
        <v>3</v>
      </c>
      <c r="AL16">
        <v>15</v>
      </c>
      <c r="AM16" s="36">
        <v>0</v>
      </c>
      <c r="AP16" t="s">
        <v>52</v>
      </c>
      <c r="AQ16">
        <v>18</v>
      </c>
      <c r="AR16">
        <v>2</v>
      </c>
      <c r="AS16">
        <v>5</v>
      </c>
      <c r="AT16">
        <v>3</v>
      </c>
      <c r="AU16">
        <v>32</v>
      </c>
      <c r="AV16">
        <v>41</v>
      </c>
      <c r="AW16">
        <v>2</v>
      </c>
      <c r="AX16">
        <v>19</v>
      </c>
      <c r="AY16">
        <v>0</v>
      </c>
      <c r="AZ16">
        <v>14</v>
      </c>
      <c r="BA16">
        <v>25</v>
      </c>
      <c r="BB16">
        <v>7</v>
      </c>
      <c r="BC16">
        <v>1</v>
      </c>
      <c r="BD16">
        <v>4</v>
      </c>
      <c r="BE16">
        <v>21</v>
      </c>
      <c r="BF16" s="36">
        <v>0</v>
      </c>
    </row>
    <row r="17" spans="1:58" x14ac:dyDescent="0.25">
      <c r="A17" t="s">
        <v>193</v>
      </c>
      <c r="B17" t="s">
        <v>53</v>
      </c>
      <c r="C17">
        <v>10</v>
      </c>
      <c r="D17">
        <v>2</v>
      </c>
      <c r="E17">
        <v>1</v>
      </c>
      <c r="F17">
        <v>93</v>
      </c>
      <c r="G17">
        <v>24</v>
      </c>
      <c r="H17">
        <v>72</v>
      </c>
      <c r="I17">
        <v>1</v>
      </c>
      <c r="J17">
        <v>18</v>
      </c>
      <c r="K17">
        <v>0</v>
      </c>
      <c r="L17">
        <v>92</v>
      </c>
      <c r="M17">
        <v>44</v>
      </c>
      <c r="N17">
        <v>28</v>
      </c>
      <c r="O17">
        <v>1</v>
      </c>
      <c r="P17">
        <v>95</v>
      </c>
      <c r="Q17">
        <v>80</v>
      </c>
      <c r="R17" s="36">
        <v>22</v>
      </c>
      <c r="S17">
        <f t="shared" si="0"/>
        <v>36.4375</v>
      </c>
      <c r="V17"/>
      <c r="W17" t="s">
        <v>53</v>
      </c>
      <c r="X17">
        <v>3</v>
      </c>
      <c r="Y17">
        <v>2</v>
      </c>
      <c r="Z17">
        <v>1</v>
      </c>
      <c r="AA17">
        <v>3</v>
      </c>
      <c r="AB17">
        <v>32</v>
      </c>
      <c r="AC17">
        <v>33</v>
      </c>
      <c r="AD17">
        <v>2</v>
      </c>
      <c r="AE17">
        <v>12</v>
      </c>
      <c r="AF17">
        <v>0</v>
      </c>
      <c r="AG17">
        <v>11</v>
      </c>
      <c r="AH17">
        <v>28</v>
      </c>
      <c r="AI17">
        <v>5</v>
      </c>
      <c r="AJ17">
        <v>0</v>
      </c>
      <c r="AK17">
        <v>3</v>
      </c>
      <c r="AL17">
        <v>15</v>
      </c>
      <c r="AM17" s="36">
        <v>0</v>
      </c>
      <c r="AP17" t="s">
        <v>52</v>
      </c>
      <c r="AQ17">
        <v>20</v>
      </c>
      <c r="AR17">
        <v>2</v>
      </c>
      <c r="AS17">
        <v>6</v>
      </c>
      <c r="AT17">
        <v>3</v>
      </c>
      <c r="AU17">
        <v>32</v>
      </c>
      <c r="AV17">
        <v>41</v>
      </c>
      <c r="AW17">
        <v>2</v>
      </c>
      <c r="AX17">
        <v>22</v>
      </c>
      <c r="AY17">
        <v>0</v>
      </c>
      <c r="AZ17">
        <v>15</v>
      </c>
      <c r="BA17">
        <v>26</v>
      </c>
      <c r="BB17">
        <v>8</v>
      </c>
      <c r="BC17">
        <v>2</v>
      </c>
      <c r="BD17">
        <v>4</v>
      </c>
      <c r="BE17">
        <v>22</v>
      </c>
      <c r="BF17" s="36">
        <v>0</v>
      </c>
    </row>
    <row r="18" spans="1:58" x14ac:dyDescent="0.25">
      <c r="A18" t="s">
        <v>194</v>
      </c>
      <c r="B18" t="s">
        <v>52</v>
      </c>
      <c r="C18">
        <v>68</v>
      </c>
      <c r="D18">
        <v>2</v>
      </c>
      <c r="E18">
        <v>67</v>
      </c>
      <c r="F18">
        <v>2</v>
      </c>
      <c r="G18">
        <v>60</v>
      </c>
      <c r="H18">
        <v>79</v>
      </c>
      <c r="I18">
        <v>10</v>
      </c>
      <c r="J18">
        <v>76</v>
      </c>
      <c r="K18">
        <v>83</v>
      </c>
      <c r="L18">
        <v>67</v>
      </c>
      <c r="M18">
        <v>51</v>
      </c>
      <c r="N18">
        <v>36</v>
      </c>
      <c r="O18">
        <v>54</v>
      </c>
      <c r="P18">
        <v>92</v>
      </c>
      <c r="Q18">
        <v>21</v>
      </c>
      <c r="R18" s="36">
        <v>10</v>
      </c>
      <c r="S18">
        <f t="shared" si="0"/>
        <v>48.625</v>
      </c>
      <c r="V18" s="21"/>
      <c r="W18" t="s">
        <v>53</v>
      </c>
      <c r="X18">
        <v>4</v>
      </c>
      <c r="Y18">
        <v>2</v>
      </c>
      <c r="Z18">
        <v>1</v>
      </c>
      <c r="AA18">
        <v>3</v>
      </c>
      <c r="AB18">
        <v>32</v>
      </c>
      <c r="AC18">
        <v>34</v>
      </c>
      <c r="AD18">
        <v>2</v>
      </c>
      <c r="AE18">
        <v>12</v>
      </c>
      <c r="AF18">
        <v>0</v>
      </c>
      <c r="AG18">
        <v>12</v>
      </c>
      <c r="AH18">
        <v>28</v>
      </c>
      <c r="AI18">
        <v>5</v>
      </c>
      <c r="AJ18">
        <v>0</v>
      </c>
      <c r="AK18">
        <v>3</v>
      </c>
      <c r="AL18">
        <v>16</v>
      </c>
      <c r="AM18" s="36">
        <v>0</v>
      </c>
      <c r="AP18" t="s">
        <v>52</v>
      </c>
      <c r="AQ18">
        <v>20</v>
      </c>
      <c r="AR18">
        <v>2</v>
      </c>
      <c r="AS18">
        <v>6</v>
      </c>
      <c r="AT18">
        <v>3</v>
      </c>
      <c r="AU18">
        <v>32</v>
      </c>
      <c r="AV18">
        <v>42</v>
      </c>
      <c r="AW18">
        <v>2</v>
      </c>
      <c r="AX18">
        <v>22</v>
      </c>
      <c r="AY18">
        <v>0</v>
      </c>
      <c r="AZ18">
        <v>16</v>
      </c>
      <c r="BA18">
        <v>27</v>
      </c>
      <c r="BB18">
        <v>8</v>
      </c>
      <c r="BC18">
        <v>2</v>
      </c>
      <c r="BD18">
        <v>5</v>
      </c>
      <c r="BE18">
        <v>23</v>
      </c>
      <c r="BF18" s="36">
        <v>0</v>
      </c>
    </row>
    <row r="19" spans="1:58" x14ac:dyDescent="0.25">
      <c r="A19" t="s">
        <v>195</v>
      </c>
      <c r="B19" t="s">
        <v>53</v>
      </c>
      <c r="C19">
        <v>19</v>
      </c>
      <c r="D19">
        <v>7</v>
      </c>
      <c r="E19">
        <v>7</v>
      </c>
      <c r="F19">
        <v>28</v>
      </c>
      <c r="G19">
        <v>61</v>
      </c>
      <c r="H19">
        <v>64</v>
      </c>
      <c r="I19">
        <v>2</v>
      </c>
      <c r="J19">
        <v>76</v>
      </c>
      <c r="K19">
        <v>0</v>
      </c>
      <c r="L19">
        <v>32</v>
      </c>
      <c r="M19">
        <v>62</v>
      </c>
      <c r="N19">
        <v>33</v>
      </c>
      <c r="O19">
        <v>2</v>
      </c>
      <c r="P19">
        <v>4</v>
      </c>
      <c r="Q19">
        <v>86</v>
      </c>
      <c r="R19" s="36">
        <v>4</v>
      </c>
      <c r="S19">
        <f t="shared" si="0"/>
        <v>30.4375</v>
      </c>
      <c r="V19" s="21"/>
      <c r="W19" t="s">
        <v>53</v>
      </c>
      <c r="X19">
        <v>4</v>
      </c>
      <c r="Y19">
        <v>2</v>
      </c>
      <c r="Z19">
        <v>1</v>
      </c>
      <c r="AA19">
        <v>4</v>
      </c>
      <c r="AB19">
        <v>32</v>
      </c>
      <c r="AC19">
        <v>34</v>
      </c>
      <c r="AD19">
        <v>2</v>
      </c>
      <c r="AE19">
        <v>14</v>
      </c>
      <c r="AF19">
        <v>0</v>
      </c>
      <c r="AG19">
        <v>12</v>
      </c>
      <c r="AH19">
        <v>28</v>
      </c>
      <c r="AI19">
        <v>5</v>
      </c>
      <c r="AJ19">
        <v>0</v>
      </c>
      <c r="AK19">
        <v>3</v>
      </c>
      <c r="AL19">
        <v>16</v>
      </c>
      <c r="AM19" s="36">
        <v>0</v>
      </c>
      <c r="AP19" t="s">
        <v>52</v>
      </c>
      <c r="AQ19">
        <v>21</v>
      </c>
      <c r="AR19">
        <v>2</v>
      </c>
      <c r="AS19">
        <v>7</v>
      </c>
      <c r="AT19">
        <v>4</v>
      </c>
      <c r="AU19">
        <v>32</v>
      </c>
      <c r="AV19">
        <v>43</v>
      </c>
      <c r="AW19">
        <v>2</v>
      </c>
      <c r="AX19">
        <v>27</v>
      </c>
      <c r="AY19">
        <v>0</v>
      </c>
      <c r="AZ19">
        <v>17</v>
      </c>
      <c r="BA19">
        <v>27</v>
      </c>
      <c r="BB19">
        <v>8</v>
      </c>
      <c r="BC19">
        <v>2</v>
      </c>
      <c r="BD19">
        <v>5</v>
      </c>
      <c r="BE19">
        <v>24</v>
      </c>
      <c r="BF19" s="36">
        <v>0</v>
      </c>
    </row>
    <row r="20" spans="1:58" x14ac:dyDescent="0.25">
      <c r="A20" t="s">
        <v>202</v>
      </c>
      <c r="B20" t="s">
        <v>52</v>
      </c>
      <c r="C20">
        <v>82</v>
      </c>
      <c r="D20">
        <v>3</v>
      </c>
      <c r="E20">
        <v>55</v>
      </c>
      <c r="F20">
        <v>15</v>
      </c>
      <c r="G20">
        <v>32</v>
      </c>
      <c r="H20">
        <v>58</v>
      </c>
      <c r="I20">
        <v>48</v>
      </c>
      <c r="J20">
        <v>63</v>
      </c>
      <c r="K20">
        <v>83</v>
      </c>
      <c r="L20">
        <v>84</v>
      </c>
      <c r="M20">
        <v>52</v>
      </c>
      <c r="N20">
        <v>38</v>
      </c>
      <c r="O20">
        <v>18</v>
      </c>
      <c r="P20">
        <v>85</v>
      </c>
      <c r="Q20">
        <v>66</v>
      </c>
      <c r="R20" s="36">
        <v>1</v>
      </c>
      <c r="S20">
        <f t="shared" si="0"/>
        <v>48.9375</v>
      </c>
      <c r="V20"/>
      <c r="W20" t="s">
        <v>53</v>
      </c>
      <c r="X20">
        <v>4</v>
      </c>
      <c r="Y20">
        <v>2</v>
      </c>
      <c r="Z20">
        <v>1</v>
      </c>
      <c r="AA20">
        <v>4</v>
      </c>
      <c r="AB20">
        <v>32</v>
      </c>
      <c r="AC20">
        <v>38</v>
      </c>
      <c r="AD20">
        <v>2</v>
      </c>
      <c r="AE20">
        <v>14</v>
      </c>
      <c r="AF20">
        <v>0</v>
      </c>
      <c r="AG20">
        <v>12</v>
      </c>
      <c r="AH20">
        <v>28</v>
      </c>
      <c r="AI20">
        <v>5</v>
      </c>
      <c r="AJ20">
        <v>0</v>
      </c>
      <c r="AK20">
        <v>4</v>
      </c>
      <c r="AL20">
        <v>17</v>
      </c>
      <c r="AM20" s="36">
        <v>0</v>
      </c>
      <c r="AP20" t="s">
        <v>52</v>
      </c>
      <c r="AQ20">
        <v>22</v>
      </c>
      <c r="AR20">
        <v>2</v>
      </c>
      <c r="AS20">
        <v>10</v>
      </c>
      <c r="AT20">
        <v>4</v>
      </c>
      <c r="AU20">
        <v>32</v>
      </c>
      <c r="AV20">
        <v>46</v>
      </c>
      <c r="AW20">
        <v>2</v>
      </c>
      <c r="AX20">
        <v>31</v>
      </c>
      <c r="AY20">
        <v>0</v>
      </c>
      <c r="AZ20">
        <v>17</v>
      </c>
      <c r="BA20">
        <v>28</v>
      </c>
      <c r="BB20">
        <v>8</v>
      </c>
      <c r="BC20">
        <v>2</v>
      </c>
      <c r="BD20">
        <v>5</v>
      </c>
      <c r="BE20">
        <v>25</v>
      </c>
      <c r="BF20" s="36">
        <v>0</v>
      </c>
    </row>
    <row r="21" spans="1:58" x14ac:dyDescent="0.25">
      <c r="A21" t="s">
        <v>203</v>
      </c>
      <c r="B21" t="s">
        <v>53</v>
      </c>
      <c r="C21">
        <v>54</v>
      </c>
      <c r="D21">
        <v>6</v>
      </c>
      <c r="E21">
        <v>84</v>
      </c>
      <c r="F21">
        <v>88</v>
      </c>
      <c r="G21">
        <v>33</v>
      </c>
      <c r="H21">
        <v>58</v>
      </c>
      <c r="I21">
        <v>10</v>
      </c>
      <c r="J21">
        <v>73</v>
      </c>
      <c r="K21">
        <v>96</v>
      </c>
      <c r="L21">
        <v>34</v>
      </c>
      <c r="M21">
        <v>62</v>
      </c>
      <c r="N21">
        <v>51</v>
      </c>
      <c r="O21">
        <v>18</v>
      </c>
      <c r="P21">
        <v>7</v>
      </c>
      <c r="Q21">
        <v>67</v>
      </c>
      <c r="R21" s="36">
        <v>13</v>
      </c>
      <c r="S21">
        <f t="shared" si="0"/>
        <v>47.125</v>
      </c>
      <c r="V21"/>
      <c r="W21" t="s">
        <v>53</v>
      </c>
      <c r="X21">
        <v>4</v>
      </c>
      <c r="Y21">
        <v>2</v>
      </c>
      <c r="Z21">
        <v>1</v>
      </c>
      <c r="AA21">
        <v>4</v>
      </c>
      <c r="AB21">
        <v>32</v>
      </c>
      <c r="AC21">
        <v>38</v>
      </c>
      <c r="AD21">
        <v>2</v>
      </c>
      <c r="AE21">
        <v>15</v>
      </c>
      <c r="AF21">
        <v>0</v>
      </c>
      <c r="AG21">
        <v>13</v>
      </c>
      <c r="AH21">
        <v>29</v>
      </c>
      <c r="AI21">
        <v>5</v>
      </c>
      <c r="AJ21">
        <v>0</v>
      </c>
      <c r="AK21">
        <v>4</v>
      </c>
      <c r="AL21">
        <v>18</v>
      </c>
      <c r="AM21" s="36">
        <v>0</v>
      </c>
      <c r="AP21" t="s">
        <v>52</v>
      </c>
      <c r="AQ21">
        <v>26</v>
      </c>
      <c r="AR21">
        <v>2</v>
      </c>
      <c r="AS21">
        <v>10</v>
      </c>
      <c r="AT21">
        <v>4</v>
      </c>
      <c r="AU21">
        <v>32</v>
      </c>
      <c r="AV21">
        <v>47</v>
      </c>
      <c r="AW21">
        <v>2</v>
      </c>
      <c r="AX21">
        <v>32</v>
      </c>
      <c r="AY21">
        <v>0</v>
      </c>
      <c r="AZ21">
        <v>17</v>
      </c>
      <c r="BA21">
        <v>28</v>
      </c>
      <c r="BB21">
        <v>9</v>
      </c>
      <c r="BC21">
        <v>2</v>
      </c>
      <c r="BD21">
        <v>5</v>
      </c>
      <c r="BE21">
        <v>26</v>
      </c>
      <c r="BF21" s="36">
        <v>0</v>
      </c>
    </row>
    <row r="22" spans="1:58" x14ac:dyDescent="0.25">
      <c r="A22" t="s">
        <v>196</v>
      </c>
      <c r="B22" t="s">
        <v>52</v>
      </c>
      <c r="C22">
        <v>27</v>
      </c>
      <c r="D22">
        <v>51</v>
      </c>
      <c r="E22">
        <v>5</v>
      </c>
      <c r="F22">
        <v>4</v>
      </c>
      <c r="G22">
        <v>56</v>
      </c>
      <c r="H22">
        <v>62</v>
      </c>
      <c r="I22">
        <v>34</v>
      </c>
      <c r="J22">
        <v>80</v>
      </c>
      <c r="K22">
        <v>0</v>
      </c>
      <c r="L22">
        <v>63</v>
      </c>
      <c r="M22">
        <v>62</v>
      </c>
      <c r="N22">
        <v>62</v>
      </c>
      <c r="O22">
        <v>16</v>
      </c>
      <c r="P22">
        <v>86</v>
      </c>
      <c r="Q22">
        <v>12</v>
      </c>
      <c r="R22" s="36">
        <v>4</v>
      </c>
      <c r="S22">
        <f t="shared" si="0"/>
        <v>39</v>
      </c>
      <c r="V22"/>
      <c r="W22" t="s">
        <v>53</v>
      </c>
      <c r="X22">
        <v>5</v>
      </c>
      <c r="Y22">
        <v>2</v>
      </c>
      <c r="Z22">
        <v>2</v>
      </c>
      <c r="AA22">
        <v>4</v>
      </c>
      <c r="AB22">
        <v>32</v>
      </c>
      <c r="AC22">
        <v>38</v>
      </c>
      <c r="AD22">
        <v>2</v>
      </c>
      <c r="AE22">
        <v>16</v>
      </c>
      <c r="AF22">
        <v>0</v>
      </c>
      <c r="AG22">
        <v>13</v>
      </c>
      <c r="AH22">
        <v>29</v>
      </c>
      <c r="AI22">
        <v>6</v>
      </c>
      <c r="AJ22">
        <v>0</v>
      </c>
      <c r="AK22">
        <v>4</v>
      </c>
      <c r="AL22">
        <v>18</v>
      </c>
      <c r="AM22" s="36">
        <v>0</v>
      </c>
      <c r="AP22" t="s">
        <v>52</v>
      </c>
      <c r="AQ22">
        <v>27</v>
      </c>
      <c r="AR22">
        <v>2</v>
      </c>
      <c r="AS22">
        <v>10</v>
      </c>
      <c r="AT22">
        <v>5</v>
      </c>
      <c r="AU22">
        <v>32</v>
      </c>
      <c r="AV22">
        <v>47</v>
      </c>
      <c r="AW22">
        <v>2</v>
      </c>
      <c r="AX22">
        <v>36</v>
      </c>
      <c r="AY22">
        <v>0</v>
      </c>
      <c r="AZ22">
        <v>18</v>
      </c>
      <c r="BA22">
        <v>28</v>
      </c>
      <c r="BB22">
        <v>9</v>
      </c>
      <c r="BC22">
        <v>2</v>
      </c>
      <c r="BD22">
        <v>6</v>
      </c>
      <c r="BE22">
        <v>27</v>
      </c>
      <c r="BF22" s="36">
        <v>0</v>
      </c>
    </row>
    <row r="23" spans="1:58" x14ac:dyDescent="0.25">
      <c r="A23" t="s">
        <v>197</v>
      </c>
      <c r="B23" t="s">
        <v>53</v>
      </c>
      <c r="C23">
        <v>52</v>
      </c>
      <c r="D23">
        <v>4</v>
      </c>
      <c r="E23">
        <v>60</v>
      </c>
      <c r="F23">
        <v>93</v>
      </c>
      <c r="G23">
        <v>35</v>
      </c>
      <c r="H23">
        <v>69</v>
      </c>
      <c r="I23">
        <v>3</v>
      </c>
      <c r="J23">
        <v>20</v>
      </c>
      <c r="K23">
        <v>99</v>
      </c>
      <c r="L23">
        <v>58</v>
      </c>
      <c r="M23">
        <v>67</v>
      </c>
      <c r="N23">
        <v>34</v>
      </c>
      <c r="O23">
        <v>74</v>
      </c>
      <c r="P23">
        <v>4</v>
      </c>
      <c r="Q23">
        <v>69</v>
      </c>
      <c r="R23" s="36">
        <v>2</v>
      </c>
      <c r="S23">
        <f t="shared" si="0"/>
        <v>46.4375</v>
      </c>
      <c r="V23"/>
      <c r="W23" t="s">
        <v>53</v>
      </c>
      <c r="X23">
        <v>6</v>
      </c>
      <c r="Y23">
        <v>2</v>
      </c>
      <c r="Z23">
        <v>3</v>
      </c>
      <c r="AA23">
        <v>4</v>
      </c>
      <c r="AB23">
        <v>32</v>
      </c>
      <c r="AC23">
        <v>38</v>
      </c>
      <c r="AD23">
        <v>2</v>
      </c>
      <c r="AE23">
        <v>16</v>
      </c>
      <c r="AF23">
        <v>0</v>
      </c>
      <c r="AG23">
        <v>13</v>
      </c>
      <c r="AH23">
        <v>30</v>
      </c>
      <c r="AI23">
        <v>6</v>
      </c>
      <c r="AJ23">
        <v>0</v>
      </c>
      <c r="AK23">
        <v>4</v>
      </c>
      <c r="AL23">
        <v>18</v>
      </c>
      <c r="AM23" s="36">
        <v>0</v>
      </c>
      <c r="AP23" t="s">
        <v>52</v>
      </c>
      <c r="AQ23">
        <v>27</v>
      </c>
      <c r="AR23">
        <v>2</v>
      </c>
      <c r="AS23">
        <v>13</v>
      </c>
      <c r="AT23">
        <v>6</v>
      </c>
      <c r="AU23">
        <v>32</v>
      </c>
      <c r="AV23">
        <v>48</v>
      </c>
      <c r="AW23">
        <v>2</v>
      </c>
      <c r="AX23">
        <v>36</v>
      </c>
      <c r="AY23">
        <v>1</v>
      </c>
      <c r="AZ23">
        <v>18</v>
      </c>
      <c r="BA23">
        <v>28</v>
      </c>
      <c r="BB23">
        <v>10</v>
      </c>
      <c r="BC23">
        <v>2</v>
      </c>
      <c r="BD23">
        <v>6</v>
      </c>
      <c r="BE23">
        <v>30</v>
      </c>
      <c r="BF23" s="36">
        <v>0</v>
      </c>
    </row>
    <row r="24" spans="1:58" x14ac:dyDescent="0.25">
      <c r="A24" t="s">
        <v>204</v>
      </c>
      <c r="B24" t="s">
        <v>52</v>
      </c>
      <c r="C24">
        <v>65</v>
      </c>
      <c r="D24">
        <v>36</v>
      </c>
      <c r="E24">
        <v>62</v>
      </c>
      <c r="F24">
        <v>54</v>
      </c>
      <c r="G24">
        <v>38</v>
      </c>
      <c r="H24">
        <v>61</v>
      </c>
      <c r="I24">
        <v>1</v>
      </c>
      <c r="J24">
        <v>63</v>
      </c>
      <c r="K24">
        <v>80</v>
      </c>
      <c r="L24">
        <v>61</v>
      </c>
      <c r="M24">
        <v>32</v>
      </c>
      <c r="N24">
        <v>34</v>
      </c>
      <c r="O24">
        <v>2</v>
      </c>
      <c r="P24">
        <v>6</v>
      </c>
      <c r="Q24">
        <v>62</v>
      </c>
      <c r="R24" s="36">
        <v>4</v>
      </c>
      <c r="S24">
        <f t="shared" si="0"/>
        <v>41.3125</v>
      </c>
      <c r="V24"/>
      <c r="W24" t="s">
        <v>53</v>
      </c>
      <c r="X24">
        <v>6</v>
      </c>
      <c r="Y24">
        <v>2</v>
      </c>
      <c r="Z24">
        <v>3</v>
      </c>
      <c r="AA24">
        <v>4</v>
      </c>
      <c r="AB24">
        <v>32</v>
      </c>
      <c r="AC24">
        <v>41</v>
      </c>
      <c r="AD24">
        <v>2</v>
      </c>
      <c r="AE24">
        <v>17</v>
      </c>
      <c r="AF24">
        <v>0</v>
      </c>
      <c r="AG24">
        <v>14</v>
      </c>
      <c r="AH24">
        <v>30</v>
      </c>
      <c r="AI24">
        <v>6</v>
      </c>
      <c r="AJ24">
        <v>0</v>
      </c>
      <c r="AK24">
        <v>4</v>
      </c>
      <c r="AL24">
        <v>20</v>
      </c>
      <c r="AM24" s="36">
        <v>0</v>
      </c>
      <c r="AP24" t="s">
        <v>52</v>
      </c>
      <c r="AQ24">
        <v>28</v>
      </c>
      <c r="AR24">
        <v>2</v>
      </c>
      <c r="AS24">
        <v>18</v>
      </c>
      <c r="AT24">
        <v>6</v>
      </c>
      <c r="AU24">
        <v>32</v>
      </c>
      <c r="AV24">
        <v>49</v>
      </c>
      <c r="AW24">
        <v>2</v>
      </c>
      <c r="AX24">
        <v>36</v>
      </c>
      <c r="AY24">
        <v>1</v>
      </c>
      <c r="AZ24">
        <v>18</v>
      </c>
      <c r="BA24">
        <v>31</v>
      </c>
      <c r="BB24">
        <v>11</v>
      </c>
      <c r="BC24">
        <v>2</v>
      </c>
      <c r="BD24">
        <v>6</v>
      </c>
      <c r="BE24">
        <v>31</v>
      </c>
      <c r="BF24" s="36">
        <v>0</v>
      </c>
    </row>
    <row r="25" spans="1:58" x14ac:dyDescent="0.25">
      <c r="A25" t="s">
        <v>205</v>
      </c>
      <c r="B25" t="s">
        <v>53</v>
      </c>
      <c r="C25">
        <v>17</v>
      </c>
      <c r="D25">
        <v>6</v>
      </c>
      <c r="E25">
        <v>67</v>
      </c>
      <c r="F25">
        <v>82</v>
      </c>
      <c r="G25">
        <v>35</v>
      </c>
      <c r="H25">
        <v>50</v>
      </c>
      <c r="I25">
        <v>2</v>
      </c>
      <c r="J25">
        <v>48</v>
      </c>
      <c r="K25">
        <v>94</v>
      </c>
      <c r="L25">
        <v>13</v>
      </c>
      <c r="M25">
        <v>55</v>
      </c>
      <c r="N25">
        <v>56</v>
      </c>
      <c r="O25">
        <v>15</v>
      </c>
      <c r="P25">
        <v>1</v>
      </c>
      <c r="Q25">
        <v>70</v>
      </c>
      <c r="R25" s="36">
        <v>0</v>
      </c>
      <c r="S25">
        <f t="shared" si="0"/>
        <v>38.1875</v>
      </c>
      <c r="V25"/>
      <c r="W25" t="s">
        <v>53</v>
      </c>
      <c r="X25">
        <v>6</v>
      </c>
      <c r="Y25">
        <v>2</v>
      </c>
      <c r="Z25">
        <v>4</v>
      </c>
      <c r="AA25">
        <v>5</v>
      </c>
      <c r="AB25">
        <v>32</v>
      </c>
      <c r="AC25">
        <v>42</v>
      </c>
      <c r="AD25">
        <v>2</v>
      </c>
      <c r="AE25">
        <v>17</v>
      </c>
      <c r="AF25">
        <v>0</v>
      </c>
      <c r="AG25">
        <v>14</v>
      </c>
      <c r="AH25">
        <v>30</v>
      </c>
      <c r="AI25">
        <v>6</v>
      </c>
      <c r="AJ25">
        <v>1</v>
      </c>
      <c r="AK25">
        <v>4</v>
      </c>
      <c r="AL25">
        <v>21</v>
      </c>
      <c r="AM25" s="36">
        <v>0</v>
      </c>
      <c r="AP25" t="s">
        <v>52</v>
      </c>
      <c r="AQ25">
        <v>29</v>
      </c>
      <c r="AR25">
        <v>2</v>
      </c>
      <c r="AS25">
        <v>19</v>
      </c>
      <c r="AT25">
        <v>6</v>
      </c>
      <c r="AU25">
        <v>33</v>
      </c>
      <c r="AV25">
        <v>50</v>
      </c>
      <c r="AW25">
        <v>2</v>
      </c>
      <c r="AX25">
        <v>38</v>
      </c>
      <c r="AY25">
        <v>2</v>
      </c>
      <c r="AZ25">
        <v>19</v>
      </c>
      <c r="BA25">
        <v>32</v>
      </c>
      <c r="BB25">
        <v>12</v>
      </c>
      <c r="BC25">
        <v>2</v>
      </c>
      <c r="BD25">
        <v>6</v>
      </c>
      <c r="BE25">
        <v>33</v>
      </c>
      <c r="BF25" s="36">
        <v>0</v>
      </c>
    </row>
    <row r="26" spans="1:58" x14ac:dyDescent="0.25">
      <c r="A26" t="s">
        <v>198</v>
      </c>
      <c r="B26" t="s">
        <v>52</v>
      </c>
      <c r="C26">
        <v>48</v>
      </c>
      <c r="D26">
        <v>5</v>
      </c>
      <c r="E26">
        <v>38</v>
      </c>
      <c r="F26">
        <v>33</v>
      </c>
      <c r="G26">
        <v>35</v>
      </c>
      <c r="H26">
        <v>80</v>
      </c>
      <c r="I26">
        <v>3</v>
      </c>
      <c r="J26">
        <v>85</v>
      </c>
      <c r="K26">
        <v>0</v>
      </c>
      <c r="L26">
        <v>85</v>
      </c>
      <c r="M26">
        <v>50</v>
      </c>
      <c r="N26">
        <v>5</v>
      </c>
      <c r="O26">
        <v>7</v>
      </c>
      <c r="P26">
        <v>5</v>
      </c>
      <c r="Q26">
        <v>65</v>
      </c>
      <c r="R26" s="36">
        <v>4</v>
      </c>
      <c r="S26">
        <f t="shared" si="0"/>
        <v>34.25</v>
      </c>
      <c r="V26" s="21"/>
      <c r="W26" t="s">
        <v>53</v>
      </c>
      <c r="X26">
        <v>6</v>
      </c>
      <c r="Y26">
        <v>2</v>
      </c>
      <c r="Z26">
        <v>4</v>
      </c>
      <c r="AA26">
        <v>6</v>
      </c>
      <c r="AB26">
        <v>32</v>
      </c>
      <c r="AC26">
        <v>42</v>
      </c>
      <c r="AD26">
        <v>2</v>
      </c>
      <c r="AE26">
        <v>18</v>
      </c>
      <c r="AF26">
        <v>0</v>
      </c>
      <c r="AG26">
        <v>14</v>
      </c>
      <c r="AH26">
        <v>30</v>
      </c>
      <c r="AI26">
        <v>6</v>
      </c>
      <c r="AJ26">
        <v>1</v>
      </c>
      <c r="AK26">
        <v>4</v>
      </c>
      <c r="AL26">
        <v>22</v>
      </c>
      <c r="AM26" s="36">
        <v>0</v>
      </c>
      <c r="AP26" t="s">
        <v>52</v>
      </c>
      <c r="AQ26">
        <v>31</v>
      </c>
      <c r="AR26">
        <v>2</v>
      </c>
      <c r="AS26">
        <v>19</v>
      </c>
      <c r="AT26">
        <v>6</v>
      </c>
      <c r="AU26">
        <v>33</v>
      </c>
      <c r="AV26">
        <v>50</v>
      </c>
      <c r="AW26">
        <v>2</v>
      </c>
      <c r="AX26">
        <v>42</v>
      </c>
      <c r="AY26">
        <v>4</v>
      </c>
      <c r="AZ26">
        <v>19</v>
      </c>
      <c r="BA26">
        <v>32</v>
      </c>
      <c r="BB26">
        <v>12</v>
      </c>
      <c r="BC26">
        <v>3</v>
      </c>
      <c r="BD26">
        <v>6</v>
      </c>
      <c r="BE26">
        <v>34</v>
      </c>
      <c r="BF26" s="36">
        <v>0</v>
      </c>
    </row>
    <row r="27" spans="1:58" x14ac:dyDescent="0.25">
      <c r="A27" t="s">
        <v>199</v>
      </c>
      <c r="B27" t="s">
        <v>53</v>
      </c>
      <c r="C27">
        <v>53</v>
      </c>
      <c r="D27">
        <v>4</v>
      </c>
      <c r="E27">
        <v>63</v>
      </c>
      <c r="F27">
        <v>6</v>
      </c>
      <c r="G27">
        <v>30</v>
      </c>
      <c r="H27">
        <v>58</v>
      </c>
      <c r="I27">
        <v>88</v>
      </c>
      <c r="J27">
        <v>66</v>
      </c>
      <c r="K27">
        <v>28</v>
      </c>
      <c r="L27">
        <v>30</v>
      </c>
      <c r="M27">
        <v>76</v>
      </c>
      <c r="N27">
        <v>20</v>
      </c>
      <c r="O27">
        <v>17</v>
      </c>
      <c r="P27">
        <v>4</v>
      </c>
      <c r="Q27">
        <v>29</v>
      </c>
      <c r="R27" s="36">
        <v>1</v>
      </c>
      <c r="S27">
        <f t="shared" si="0"/>
        <v>35.8125</v>
      </c>
      <c r="V27" s="21"/>
      <c r="W27" t="s">
        <v>53</v>
      </c>
      <c r="X27">
        <v>7</v>
      </c>
      <c r="Y27">
        <v>2</v>
      </c>
      <c r="Z27">
        <v>5</v>
      </c>
      <c r="AA27">
        <v>6</v>
      </c>
      <c r="AB27">
        <v>32</v>
      </c>
      <c r="AC27">
        <v>42</v>
      </c>
      <c r="AD27">
        <v>2</v>
      </c>
      <c r="AE27">
        <v>18</v>
      </c>
      <c r="AF27">
        <v>0</v>
      </c>
      <c r="AG27">
        <v>14</v>
      </c>
      <c r="AH27">
        <v>30</v>
      </c>
      <c r="AI27">
        <v>6</v>
      </c>
      <c r="AJ27">
        <v>1</v>
      </c>
      <c r="AK27">
        <v>4</v>
      </c>
      <c r="AL27">
        <v>22</v>
      </c>
      <c r="AM27" s="36">
        <v>0</v>
      </c>
      <c r="AP27" t="s">
        <v>52</v>
      </c>
      <c r="AQ27">
        <v>33</v>
      </c>
      <c r="AR27">
        <v>2</v>
      </c>
      <c r="AS27">
        <v>21</v>
      </c>
      <c r="AT27">
        <v>6</v>
      </c>
      <c r="AU27">
        <v>33</v>
      </c>
      <c r="AV27">
        <v>52</v>
      </c>
      <c r="AW27">
        <v>2</v>
      </c>
      <c r="AX27">
        <v>42</v>
      </c>
      <c r="AY27">
        <v>4</v>
      </c>
      <c r="AZ27">
        <v>19</v>
      </c>
      <c r="BA27">
        <v>33</v>
      </c>
      <c r="BB27">
        <v>12</v>
      </c>
      <c r="BC27">
        <v>3</v>
      </c>
      <c r="BD27">
        <v>6</v>
      </c>
      <c r="BE27">
        <v>36</v>
      </c>
      <c r="BF27" s="36">
        <v>0</v>
      </c>
    </row>
    <row r="28" spans="1:58" x14ac:dyDescent="0.25">
      <c r="A28" t="s">
        <v>206</v>
      </c>
      <c r="B28" t="s">
        <v>52</v>
      </c>
      <c r="C28">
        <v>33</v>
      </c>
      <c r="D28">
        <v>5</v>
      </c>
      <c r="E28">
        <v>58</v>
      </c>
      <c r="F28">
        <v>74</v>
      </c>
      <c r="G28">
        <v>30</v>
      </c>
      <c r="H28">
        <v>60</v>
      </c>
      <c r="I28">
        <v>72</v>
      </c>
      <c r="J28">
        <v>80</v>
      </c>
      <c r="K28">
        <v>16</v>
      </c>
      <c r="L28">
        <v>22</v>
      </c>
      <c r="M28">
        <v>48</v>
      </c>
      <c r="N28">
        <v>47</v>
      </c>
      <c r="O28">
        <v>0</v>
      </c>
      <c r="P28">
        <v>88</v>
      </c>
      <c r="Q28">
        <v>72</v>
      </c>
      <c r="R28" s="36">
        <v>3</v>
      </c>
      <c r="S28">
        <f t="shared" si="0"/>
        <v>44.25</v>
      </c>
      <c r="V28"/>
      <c r="W28" t="s">
        <v>53</v>
      </c>
      <c r="X28">
        <v>8</v>
      </c>
      <c r="Y28">
        <v>2</v>
      </c>
      <c r="Z28">
        <v>7</v>
      </c>
      <c r="AA28">
        <v>6</v>
      </c>
      <c r="AB28">
        <v>32</v>
      </c>
      <c r="AC28">
        <v>44</v>
      </c>
      <c r="AD28">
        <v>2</v>
      </c>
      <c r="AE28">
        <v>19</v>
      </c>
      <c r="AF28">
        <v>0</v>
      </c>
      <c r="AG28">
        <v>15</v>
      </c>
      <c r="AH28">
        <v>30</v>
      </c>
      <c r="AI28">
        <v>6</v>
      </c>
      <c r="AJ28">
        <v>1</v>
      </c>
      <c r="AK28">
        <v>5</v>
      </c>
      <c r="AL28">
        <v>22</v>
      </c>
      <c r="AM28" s="36">
        <v>0</v>
      </c>
      <c r="AP28" t="s">
        <v>52</v>
      </c>
      <c r="AQ28">
        <v>33</v>
      </c>
      <c r="AR28">
        <v>2</v>
      </c>
      <c r="AS28">
        <v>22</v>
      </c>
      <c r="AT28">
        <v>7</v>
      </c>
      <c r="AU28">
        <v>33</v>
      </c>
      <c r="AV28">
        <v>53</v>
      </c>
      <c r="AW28">
        <v>2</v>
      </c>
      <c r="AX28">
        <v>42</v>
      </c>
      <c r="AY28">
        <v>6</v>
      </c>
      <c r="AZ28">
        <v>22</v>
      </c>
      <c r="BA28">
        <v>34</v>
      </c>
      <c r="BB28">
        <v>13</v>
      </c>
      <c r="BC28">
        <v>4</v>
      </c>
      <c r="BD28">
        <v>6</v>
      </c>
      <c r="BE28">
        <v>36</v>
      </c>
      <c r="BF28" s="36">
        <v>0</v>
      </c>
    </row>
    <row r="29" spans="1:58" x14ac:dyDescent="0.25">
      <c r="A29" t="s">
        <v>207</v>
      </c>
      <c r="B29" t="s">
        <v>53</v>
      </c>
      <c r="C29">
        <v>43</v>
      </c>
      <c r="D29">
        <v>8</v>
      </c>
      <c r="E29">
        <v>30</v>
      </c>
      <c r="F29">
        <v>85</v>
      </c>
      <c r="G29">
        <v>35</v>
      </c>
      <c r="H29">
        <v>70</v>
      </c>
      <c r="I29">
        <v>1</v>
      </c>
      <c r="J29">
        <v>69</v>
      </c>
      <c r="K29">
        <v>72</v>
      </c>
      <c r="L29">
        <v>84</v>
      </c>
      <c r="M29">
        <v>43</v>
      </c>
      <c r="N29">
        <v>32</v>
      </c>
      <c r="O29">
        <v>26</v>
      </c>
      <c r="P29">
        <v>79</v>
      </c>
      <c r="Q29">
        <v>80</v>
      </c>
      <c r="R29" s="36">
        <v>6</v>
      </c>
      <c r="S29">
        <f t="shared" si="0"/>
        <v>47.6875</v>
      </c>
      <c r="V29"/>
      <c r="W29" t="s">
        <v>53</v>
      </c>
      <c r="X29">
        <v>8</v>
      </c>
      <c r="Y29">
        <v>2</v>
      </c>
      <c r="Z29">
        <v>7</v>
      </c>
      <c r="AA29">
        <v>6</v>
      </c>
      <c r="AB29">
        <v>32</v>
      </c>
      <c r="AC29">
        <v>44</v>
      </c>
      <c r="AD29">
        <v>2</v>
      </c>
      <c r="AE29">
        <v>20</v>
      </c>
      <c r="AF29">
        <v>0</v>
      </c>
      <c r="AG29">
        <v>15</v>
      </c>
      <c r="AH29">
        <v>31</v>
      </c>
      <c r="AI29">
        <v>9</v>
      </c>
      <c r="AJ29">
        <v>1</v>
      </c>
      <c r="AK29">
        <v>5</v>
      </c>
      <c r="AL29">
        <v>23</v>
      </c>
      <c r="AM29" s="36">
        <v>0</v>
      </c>
      <c r="AP29" t="s">
        <v>52</v>
      </c>
      <c r="AQ29">
        <v>33</v>
      </c>
      <c r="AR29">
        <v>2</v>
      </c>
      <c r="AS29">
        <v>22</v>
      </c>
      <c r="AT29">
        <v>8</v>
      </c>
      <c r="AU29">
        <v>33</v>
      </c>
      <c r="AV29">
        <v>53</v>
      </c>
      <c r="AW29">
        <v>2</v>
      </c>
      <c r="AX29">
        <v>43</v>
      </c>
      <c r="AY29">
        <v>6</v>
      </c>
      <c r="AZ29">
        <v>22</v>
      </c>
      <c r="BA29">
        <v>35</v>
      </c>
      <c r="BB29">
        <v>13</v>
      </c>
      <c r="BC29">
        <v>4</v>
      </c>
      <c r="BD29">
        <v>7</v>
      </c>
      <c r="BE29">
        <v>36</v>
      </c>
      <c r="BF29" s="36">
        <v>1</v>
      </c>
    </row>
    <row r="30" spans="1:58" x14ac:dyDescent="0.25">
      <c r="A30" t="s">
        <v>200</v>
      </c>
      <c r="B30" t="s">
        <v>52</v>
      </c>
      <c r="C30">
        <v>57</v>
      </c>
      <c r="D30">
        <v>4</v>
      </c>
      <c r="E30">
        <v>2</v>
      </c>
      <c r="F30">
        <v>96</v>
      </c>
      <c r="G30">
        <v>60</v>
      </c>
      <c r="H30">
        <v>57</v>
      </c>
      <c r="I30">
        <v>62</v>
      </c>
      <c r="J30">
        <v>75</v>
      </c>
      <c r="K30">
        <v>94</v>
      </c>
      <c r="L30">
        <v>77</v>
      </c>
      <c r="M30">
        <v>52</v>
      </c>
      <c r="N30">
        <v>50</v>
      </c>
      <c r="O30">
        <v>36</v>
      </c>
      <c r="P30">
        <v>48</v>
      </c>
      <c r="Q30">
        <v>72</v>
      </c>
      <c r="R30" s="36">
        <v>65</v>
      </c>
      <c r="S30">
        <f t="shared" si="0"/>
        <v>56.6875</v>
      </c>
      <c r="V30"/>
      <c r="W30" t="s">
        <v>53</v>
      </c>
      <c r="X30">
        <v>8</v>
      </c>
      <c r="Y30">
        <v>2</v>
      </c>
      <c r="Z30">
        <v>8</v>
      </c>
      <c r="AA30">
        <v>6</v>
      </c>
      <c r="AB30">
        <v>33</v>
      </c>
      <c r="AC30">
        <v>45</v>
      </c>
      <c r="AD30">
        <v>2</v>
      </c>
      <c r="AE30">
        <v>20</v>
      </c>
      <c r="AF30">
        <v>0</v>
      </c>
      <c r="AG30">
        <v>15</v>
      </c>
      <c r="AH30">
        <v>31</v>
      </c>
      <c r="AI30">
        <v>9</v>
      </c>
      <c r="AJ30">
        <v>1</v>
      </c>
      <c r="AK30">
        <v>5</v>
      </c>
      <c r="AL30">
        <v>23</v>
      </c>
      <c r="AM30" s="36">
        <v>0</v>
      </c>
      <c r="AP30" t="s">
        <v>52</v>
      </c>
      <c r="AQ30">
        <v>35</v>
      </c>
      <c r="AR30">
        <v>2</v>
      </c>
      <c r="AS30">
        <v>24</v>
      </c>
      <c r="AT30">
        <v>8</v>
      </c>
      <c r="AU30">
        <v>33</v>
      </c>
      <c r="AV30">
        <v>54</v>
      </c>
      <c r="AW30">
        <v>2</v>
      </c>
      <c r="AX30">
        <v>44</v>
      </c>
      <c r="AY30">
        <v>6</v>
      </c>
      <c r="AZ30">
        <v>22</v>
      </c>
      <c r="BA30">
        <v>36</v>
      </c>
      <c r="BB30">
        <v>14</v>
      </c>
      <c r="BC30">
        <v>4</v>
      </c>
      <c r="BD30">
        <v>8</v>
      </c>
      <c r="BE30">
        <v>37</v>
      </c>
      <c r="BF30" s="36">
        <v>1</v>
      </c>
    </row>
    <row r="31" spans="1:58" x14ac:dyDescent="0.25">
      <c r="A31" t="s">
        <v>201</v>
      </c>
      <c r="B31" t="s">
        <v>53</v>
      </c>
      <c r="C31">
        <v>8</v>
      </c>
      <c r="D31">
        <v>1</v>
      </c>
      <c r="E31">
        <v>56</v>
      </c>
      <c r="F31">
        <v>6</v>
      </c>
      <c r="G31">
        <v>40</v>
      </c>
      <c r="H31">
        <v>10</v>
      </c>
      <c r="I31">
        <v>66</v>
      </c>
      <c r="J31">
        <v>69</v>
      </c>
      <c r="K31">
        <v>95</v>
      </c>
      <c r="L31">
        <v>16</v>
      </c>
      <c r="M31">
        <v>60</v>
      </c>
      <c r="N31">
        <v>9</v>
      </c>
      <c r="O31">
        <v>2</v>
      </c>
      <c r="P31">
        <v>18</v>
      </c>
      <c r="Q31">
        <v>15</v>
      </c>
      <c r="R31" s="36">
        <v>1</v>
      </c>
      <c r="S31">
        <f t="shared" si="0"/>
        <v>29.5</v>
      </c>
      <c r="V31"/>
      <c r="W31" t="s">
        <v>53</v>
      </c>
      <c r="X31">
        <v>8</v>
      </c>
      <c r="Y31">
        <v>2</v>
      </c>
      <c r="Z31">
        <v>8</v>
      </c>
      <c r="AA31">
        <v>6</v>
      </c>
      <c r="AB31">
        <v>33</v>
      </c>
      <c r="AC31">
        <v>45</v>
      </c>
      <c r="AD31">
        <v>2</v>
      </c>
      <c r="AE31">
        <v>21</v>
      </c>
      <c r="AF31">
        <v>0</v>
      </c>
      <c r="AG31">
        <v>15</v>
      </c>
      <c r="AH31">
        <v>31</v>
      </c>
      <c r="AI31">
        <v>9</v>
      </c>
      <c r="AJ31">
        <v>1</v>
      </c>
      <c r="AK31">
        <v>5</v>
      </c>
      <c r="AL31">
        <v>26</v>
      </c>
      <c r="AM31" s="36">
        <v>1</v>
      </c>
      <c r="AP31" t="s">
        <v>52</v>
      </c>
      <c r="AQ31">
        <v>36</v>
      </c>
      <c r="AR31">
        <v>2</v>
      </c>
      <c r="AS31">
        <v>26</v>
      </c>
      <c r="AT31">
        <v>8</v>
      </c>
      <c r="AU31">
        <v>33</v>
      </c>
      <c r="AV31">
        <v>54</v>
      </c>
      <c r="AW31">
        <v>3</v>
      </c>
      <c r="AX31">
        <v>44</v>
      </c>
      <c r="AY31">
        <v>8</v>
      </c>
      <c r="AZ31">
        <v>22</v>
      </c>
      <c r="BA31">
        <v>36</v>
      </c>
      <c r="BB31">
        <v>15</v>
      </c>
      <c r="BC31">
        <v>4</v>
      </c>
      <c r="BD31">
        <v>9</v>
      </c>
      <c r="BE31">
        <v>37</v>
      </c>
      <c r="BF31" s="36">
        <v>1</v>
      </c>
    </row>
    <row r="32" spans="1:58" x14ac:dyDescent="0.25">
      <c r="A32" t="s">
        <v>208</v>
      </c>
      <c r="B32" t="s">
        <v>52</v>
      </c>
      <c r="C32">
        <v>31</v>
      </c>
      <c r="D32">
        <v>2</v>
      </c>
      <c r="E32">
        <v>27</v>
      </c>
      <c r="F32">
        <v>18</v>
      </c>
      <c r="G32">
        <v>40</v>
      </c>
      <c r="H32">
        <v>60</v>
      </c>
      <c r="I32">
        <v>2</v>
      </c>
      <c r="J32">
        <v>65</v>
      </c>
      <c r="K32">
        <v>0</v>
      </c>
      <c r="L32">
        <v>10</v>
      </c>
      <c r="M32">
        <v>52</v>
      </c>
      <c r="N32">
        <v>72</v>
      </c>
      <c r="O32">
        <v>18</v>
      </c>
      <c r="P32">
        <v>88</v>
      </c>
      <c r="Q32">
        <v>80</v>
      </c>
      <c r="R32" s="36">
        <v>7</v>
      </c>
      <c r="S32">
        <f t="shared" si="0"/>
        <v>35.75</v>
      </c>
      <c r="V32"/>
      <c r="W32" t="s">
        <v>53</v>
      </c>
      <c r="X32">
        <v>8</v>
      </c>
      <c r="Y32">
        <v>2</v>
      </c>
      <c r="Z32">
        <v>8</v>
      </c>
      <c r="AA32">
        <v>7</v>
      </c>
      <c r="AB32">
        <v>33</v>
      </c>
      <c r="AC32">
        <v>45</v>
      </c>
      <c r="AD32">
        <v>2</v>
      </c>
      <c r="AE32">
        <v>24</v>
      </c>
      <c r="AF32">
        <v>0</v>
      </c>
      <c r="AG32">
        <v>16</v>
      </c>
      <c r="AH32">
        <v>32</v>
      </c>
      <c r="AI32">
        <v>10</v>
      </c>
      <c r="AJ32">
        <v>1</v>
      </c>
      <c r="AK32">
        <v>6</v>
      </c>
      <c r="AL32">
        <v>26</v>
      </c>
      <c r="AM32" s="36">
        <v>1</v>
      </c>
      <c r="AP32" t="s">
        <v>52</v>
      </c>
      <c r="AQ32">
        <v>38</v>
      </c>
      <c r="AR32">
        <v>2</v>
      </c>
      <c r="AS32">
        <v>26</v>
      </c>
      <c r="AT32">
        <v>9</v>
      </c>
      <c r="AU32">
        <v>33</v>
      </c>
      <c r="AV32">
        <v>55</v>
      </c>
      <c r="AW32">
        <v>3</v>
      </c>
      <c r="AX32">
        <v>45</v>
      </c>
      <c r="AY32">
        <v>9</v>
      </c>
      <c r="AZ32">
        <v>22</v>
      </c>
      <c r="BA32">
        <v>36</v>
      </c>
      <c r="BB32">
        <v>16</v>
      </c>
      <c r="BC32">
        <v>5</v>
      </c>
      <c r="BD32">
        <v>10</v>
      </c>
      <c r="BE32">
        <v>38</v>
      </c>
      <c r="BF32" s="36">
        <v>1</v>
      </c>
    </row>
    <row r="33" spans="1:58" x14ac:dyDescent="0.25">
      <c r="A33" t="s">
        <v>209</v>
      </c>
      <c r="B33" t="s">
        <v>53</v>
      </c>
      <c r="C33">
        <v>62</v>
      </c>
      <c r="D33">
        <v>19</v>
      </c>
      <c r="E33">
        <v>57</v>
      </c>
      <c r="F33">
        <v>64</v>
      </c>
      <c r="G33">
        <v>34</v>
      </c>
      <c r="H33">
        <v>45</v>
      </c>
      <c r="I33">
        <v>4</v>
      </c>
      <c r="J33">
        <v>12</v>
      </c>
      <c r="K33">
        <v>100</v>
      </c>
      <c r="L33">
        <v>48</v>
      </c>
      <c r="M33">
        <v>74</v>
      </c>
      <c r="N33">
        <v>37</v>
      </c>
      <c r="O33">
        <v>3</v>
      </c>
      <c r="P33">
        <v>3</v>
      </c>
      <c r="Q33">
        <v>74</v>
      </c>
      <c r="R33" s="36">
        <v>0</v>
      </c>
      <c r="S33">
        <f t="shared" si="0"/>
        <v>39.75</v>
      </c>
      <c r="V33"/>
      <c r="W33" t="s">
        <v>53</v>
      </c>
      <c r="X33">
        <v>10</v>
      </c>
      <c r="Y33">
        <v>2</v>
      </c>
      <c r="Z33">
        <v>9</v>
      </c>
      <c r="AA33">
        <v>7</v>
      </c>
      <c r="AB33">
        <v>33</v>
      </c>
      <c r="AC33">
        <v>46</v>
      </c>
      <c r="AD33">
        <v>3</v>
      </c>
      <c r="AE33">
        <v>24</v>
      </c>
      <c r="AF33">
        <v>0</v>
      </c>
      <c r="AG33">
        <v>16</v>
      </c>
      <c r="AH33">
        <v>32</v>
      </c>
      <c r="AI33">
        <v>10</v>
      </c>
      <c r="AJ33">
        <v>1</v>
      </c>
      <c r="AK33">
        <v>6</v>
      </c>
      <c r="AL33">
        <v>27</v>
      </c>
      <c r="AM33" s="36">
        <v>1</v>
      </c>
      <c r="AP33" t="s">
        <v>52</v>
      </c>
      <c r="AQ33">
        <v>38</v>
      </c>
      <c r="AR33">
        <v>2</v>
      </c>
      <c r="AS33">
        <v>26</v>
      </c>
      <c r="AT33">
        <v>9</v>
      </c>
      <c r="AU33">
        <v>33</v>
      </c>
      <c r="AV33">
        <v>55</v>
      </c>
      <c r="AW33">
        <v>3</v>
      </c>
      <c r="AX33">
        <v>46</v>
      </c>
      <c r="AY33">
        <v>10</v>
      </c>
      <c r="AZ33">
        <v>22</v>
      </c>
      <c r="BA33">
        <v>36</v>
      </c>
      <c r="BB33">
        <v>16</v>
      </c>
      <c r="BC33">
        <v>5</v>
      </c>
      <c r="BD33">
        <v>10</v>
      </c>
      <c r="BE33">
        <v>39</v>
      </c>
      <c r="BF33" s="36">
        <v>1</v>
      </c>
    </row>
    <row r="34" spans="1:58" x14ac:dyDescent="0.25">
      <c r="A34" t="s">
        <v>210</v>
      </c>
      <c r="B34" t="s">
        <v>52</v>
      </c>
      <c r="C34">
        <v>78</v>
      </c>
      <c r="D34">
        <v>4</v>
      </c>
      <c r="E34">
        <v>82</v>
      </c>
      <c r="F34">
        <v>98</v>
      </c>
      <c r="G34">
        <v>64</v>
      </c>
      <c r="H34">
        <v>66</v>
      </c>
      <c r="I34">
        <v>86</v>
      </c>
      <c r="J34">
        <v>86</v>
      </c>
      <c r="K34">
        <v>95</v>
      </c>
      <c r="L34">
        <v>5</v>
      </c>
      <c r="M34">
        <v>74</v>
      </c>
      <c r="N34">
        <v>36</v>
      </c>
      <c r="O34">
        <v>64</v>
      </c>
      <c r="P34">
        <v>96</v>
      </c>
      <c r="Q34">
        <v>90</v>
      </c>
      <c r="R34" s="36">
        <v>0</v>
      </c>
      <c r="S34">
        <f t="shared" si="0"/>
        <v>64</v>
      </c>
      <c r="V34" s="21"/>
      <c r="W34" t="s">
        <v>53</v>
      </c>
      <c r="X34">
        <v>10</v>
      </c>
      <c r="Y34">
        <v>2</v>
      </c>
      <c r="Z34">
        <v>9</v>
      </c>
      <c r="AA34">
        <v>7</v>
      </c>
      <c r="AB34">
        <v>33</v>
      </c>
      <c r="AC34">
        <v>47</v>
      </c>
      <c r="AD34">
        <v>3</v>
      </c>
      <c r="AE34">
        <v>25</v>
      </c>
      <c r="AF34">
        <v>0</v>
      </c>
      <c r="AG34">
        <v>16</v>
      </c>
      <c r="AH34">
        <v>32</v>
      </c>
      <c r="AI34">
        <v>10</v>
      </c>
      <c r="AJ34">
        <v>1</v>
      </c>
      <c r="AK34">
        <v>6</v>
      </c>
      <c r="AL34">
        <v>28</v>
      </c>
      <c r="AM34" s="36">
        <v>1</v>
      </c>
      <c r="AP34" t="s">
        <v>52</v>
      </c>
      <c r="AQ34">
        <v>39</v>
      </c>
      <c r="AR34">
        <v>2</v>
      </c>
      <c r="AS34">
        <v>27</v>
      </c>
      <c r="AT34">
        <v>10</v>
      </c>
      <c r="AU34">
        <v>34</v>
      </c>
      <c r="AV34">
        <v>56</v>
      </c>
      <c r="AW34">
        <v>3</v>
      </c>
      <c r="AX34">
        <v>47</v>
      </c>
      <c r="AY34">
        <v>10</v>
      </c>
      <c r="AZ34">
        <v>24</v>
      </c>
      <c r="BA34">
        <v>37</v>
      </c>
      <c r="BB34">
        <v>16</v>
      </c>
      <c r="BC34">
        <v>5</v>
      </c>
      <c r="BD34">
        <v>12</v>
      </c>
      <c r="BE34">
        <v>39</v>
      </c>
      <c r="BF34" s="36">
        <v>1</v>
      </c>
    </row>
    <row r="35" spans="1:58" x14ac:dyDescent="0.25">
      <c r="A35" t="s">
        <v>211</v>
      </c>
      <c r="B35" t="s">
        <v>53</v>
      </c>
      <c r="C35">
        <v>70</v>
      </c>
      <c r="D35">
        <v>8</v>
      </c>
      <c r="E35">
        <v>8</v>
      </c>
      <c r="F35">
        <v>12</v>
      </c>
      <c r="G35">
        <v>30</v>
      </c>
      <c r="H35">
        <v>76</v>
      </c>
      <c r="I35">
        <v>15</v>
      </c>
      <c r="J35">
        <v>57</v>
      </c>
      <c r="K35">
        <v>1</v>
      </c>
      <c r="L35">
        <v>21</v>
      </c>
      <c r="M35">
        <v>72</v>
      </c>
      <c r="N35">
        <v>75</v>
      </c>
      <c r="O35">
        <v>14</v>
      </c>
      <c r="P35">
        <v>86</v>
      </c>
      <c r="Q35">
        <v>11</v>
      </c>
      <c r="R35" s="36">
        <v>2</v>
      </c>
      <c r="S35">
        <f t="shared" si="0"/>
        <v>34.875</v>
      </c>
      <c r="V35" s="21"/>
      <c r="W35" t="s">
        <v>53</v>
      </c>
      <c r="X35">
        <v>11</v>
      </c>
      <c r="Y35">
        <v>3</v>
      </c>
      <c r="Z35">
        <v>11</v>
      </c>
      <c r="AA35">
        <v>8</v>
      </c>
      <c r="AB35">
        <v>33</v>
      </c>
      <c r="AC35">
        <v>48</v>
      </c>
      <c r="AD35">
        <v>3</v>
      </c>
      <c r="AE35">
        <v>28</v>
      </c>
      <c r="AF35">
        <v>0</v>
      </c>
      <c r="AG35">
        <v>16</v>
      </c>
      <c r="AH35">
        <v>32</v>
      </c>
      <c r="AI35">
        <v>11</v>
      </c>
      <c r="AJ35">
        <v>1</v>
      </c>
      <c r="AK35">
        <v>6</v>
      </c>
      <c r="AL35">
        <v>28</v>
      </c>
      <c r="AM35" s="36">
        <v>1</v>
      </c>
      <c r="AP35" t="s">
        <v>52</v>
      </c>
      <c r="AQ35">
        <v>39</v>
      </c>
      <c r="AR35">
        <v>2</v>
      </c>
      <c r="AS35">
        <v>27</v>
      </c>
      <c r="AT35">
        <v>10</v>
      </c>
      <c r="AU35">
        <v>34</v>
      </c>
      <c r="AV35">
        <v>56</v>
      </c>
      <c r="AW35">
        <v>3</v>
      </c>
      <c r="AX35">
        <v>48</v>
      </c>
      <c r="AY35">
        <v>10</v>
      </c>
      <c r="AZ35">
        <v>24</v>
      </c>
      <c r="BA35">
        <v>37</v>
      </c>
      <c r="BB35">
        <v>16</v>
      </c>
      <c r="BC35">
        <v>6</v>
      </c>
      <c r="BD35">
        <v>14</v>
      </c>
      <c r="BE35">
        <v>39</v>
      </c>
      <c r="BF35" s="36">
        <v>1</v>
      </c>
    </row>
    <row r="36" spans="1:58" x14ac:dyDescent="0.25">
      <c r="A36" t="s">
        <v>218</v>
      </c>
      <c r="B36" t="s">
        <v>52</v>
      </c>
      <c r="C36">
        <v>70</v>
      </c>
      <c r="D36">
        <v>6</v>
      </c>
      <c r="E36">
        <v>7</v>
      </c>
      <c r="F36">
        <v>25</v>
      </c>
      <c r="G36">
        <v>66</v>
      </c>
      <c r="H36">
        <v>66</v>
      </c>
      <c r="I36">
        <v>57</v>
      </c>
      <c r="J36">
        <v>92</v>
      </c>
      <c r="K36">
        <v>100</v>
      </c>
      <c r="L36">
        <v>93</v>
      </c>
      <c r="M36">
        <v>23</v>
      </c>
      <c r="N36">
        <v>93</v>
      </c>
      <c r="O36">
        <v>48</v>
      </c>
      <c r="P36">
        <v>87</v>
      </c>
      <c r="Q36">
        <v>69</v>
      </c>
      <c r="R36" s="36">
        <v>14</v>
      </c>
      <c r="S36">
        <f t="shared" si="0"/>
        <v>57.25</v>
      </c>
      <c r="V36"/>
      <c r="W36" t="s">
        <v>53</v>
      </c>
      <c r="X36">
        <v>11</v>
      </c>
      <c r="Y36">
        <v>3</v>
      </c>
      <c r="Z36">
        <v>12</v>
      </c>
      <c r="AA36">
        <v>8</v>
      </c>
      <c r="AB36">
        <v>33</v>
      </c>
      <c r="AC36">
        <v>49</v>
      </c>
      <c r="AD36">
        <v>3</v>
      </c>
      <c r="AE36">
        <v>31</v>
      </c>
      <c r="AF36">
        <v>0</v>
      </c>
      <c r="AG36">
        <v>16</v>
      </c>
      <c r="AH36">
        <v>32</v>
      </c>
      <c r="AI36">
        <v>11</v>
      </c>
      <c r="AJ36">
        <v>1</v>
      </c>
      <c r="AK36">
        <v>6</v>
      </c>
      <c r="AL36">
        <v>29</v>
      </c>
      <c r="AM36" s="36">
        <v>1</v>
      </c>
      <c r="AP36" t="s">
        <v>52</v>
      </c>
      <c r="AQ36">
        <v>40</v>
      </c>
      <c r="AR36">
        <v>3</v>
      </c>
      <c r="AS36">
        <v>28</v>
      </c>
      <c r="AT36">
        <v>11</v>
      </c>
      <c r="AU36">
        <v>34</v>
      </c>
      <c r="AV36">
        <v>57</v>
      </c>
      <c r="AW36">
        <v>3</v>
      </c>
      <c r="AX36">
        <v>48</v>
      </c>
      <c r="AY36">
        <v>16</v>
      </c>
      <c r="AZ36">
        <v>25</v>
      </c>
      <c r="BA36">
        <v>38</v>
      </c>
      <c r="BB36">
        <v>17</v>
      </c>
      <c r="BC36">
        <v>6</v>
      </c>
      <c r="BD36">
        <v>17</v>
      </c>
      <c r="BE36">
        <v>41</v>
      </c>
      <c r="BF36" s="36">
        <v>1</v>
      </c>
    </row>
    <row r="37" spans="1:58" x14ac:dyDescent="0.25">
      <c r="A37" t="s">
        <v>219</v>
      </c>
      <c r="B37" t="s">
        <v>53</v>
      </c>
      <c r="C37">
        <v>28</v>
      </c>
      <c r="D37">
        <v>1</v>
      </c>
      <c r="E37">
        <v>13</v>
      </c>
      <c r="F37">
        <v>20</v>
      </c>
      <c r="G37">
        <v>34</v>
      </c>
      <c r="H37">
        <v>64</v>
      </c>
      <c r="I37">
        <v>8</v>
      </c>
      <c r="J37">
        <v>54</v>
      </c>
      <c r="K37">
        <v>87</v>
      </c>
      <c r="L37">
        <v>17</v>
      </c>
      <c r="M37">
        <v>75</v>
      </c>
      <c r="N37">
        <v>85</v>
      </c>
      <c r="O37">
        <v>1</v>
      </c>
      <c r="P37">
        <v>84</v>
      </c>
      <c r="Q37">
        <v>45</v>
      </c>
      <c r="R37" s="36">
        <v>4</v>
      </c>
      <c r="S37">
        <f t="shared" si="0"/>
        <v>38.75</v>
      </c>
      <c r="V37"/>
      <c r="W37" t="s">
        <v>53</v>
      </c>
      <c r="X37">
        <v>13</v>
      </c>
      <c r="Y37">
        <v>3</v>
      </c>
      <c r="Z37">
        <v>12</v>
      </c>
      <c r="AA37">
        <v>8</v>
      </c>
      <c r="AB37">
        <v>34</v>
      </c>
      <c r="AC37">
        <v>50</v>
      </c>
      <c r="AD37">
        <v>3</v>
      </c>
      <c r="AE37">
        <v>32</v>
      </c>
      <c r="AF37">
        <v>0</v>
      </c>
      <c r="AG37">
        <v>16</v>
      </c>
      <c r="AH37">
        <v>33</v>
      </c>
      <c r="AI37">
        <v>12</v>
      </c>
      <c r="AJ37">
        <v>1</v>
      </c>
      <c r="AK37">
        <v>6</v>
      </c>
      <c r="AL37">
        <v>29</v>
      </c>
      <c r="AM37" s="36">
        <v>1</v>
      </c>
      <c r="AP37" t="s">
        <v>52</v>
      </c>
      <c r="AQ37">
        <v>40</v>
      </c>
      <c r="AR37">
        <v>3</v>
      </c>
      <c r="AS37">
        <v>29</v>
      </c>
      <c r="AT37">
        <v>12</v>
      </c>
      <c r="AU37">
        <v>34</v>
      </c>
      <c r="AV37">
        <v>58</v>
      </c>
      <c r="AW37">
        <v>3</v>
      </c>
      <c r="AX37">
        <v>50</v>
      </c>
      <c r="AY37">
        <v>19</v>
      </c>
      <c r="AZ37">
        <v>27</v>
      </c>
      <c r="BA37">
        <v>39</v>
      </c>
      <c r="BB37">
        <v>17</v>
      </c>
      <c r="BC37">
        <v>6</v>
      </c>
      <c r="BD37">
        <v>17</v>
      </c>
      <c r="BE37">
        <v>42</v>
      </c>
      <c r="BF37" s="36">
        <v>2</v>
      </c>
    </row>
    <row r="38" spans="1:58" x14ac:dyDescent="0.25">
      <c r="A38" t="s">
        <v>212</v>
      </c>
      <c r="B38" t="s">
        <v>52</v>
      </c>
      <c r="C38">
        <v>29</v>
      </c>
      <c r="D38">
        <v>6</v>
      </c>
      <c r="E38">
        <v>62</v>
      </c>
      <c r="F38">
        <v>94</v>
      </c>
      <c r="G38">
        <v>61</v>
      </c>
      <c r="H38">
        <v>64</v>
      </c>
      <c r="I38">
        <v>1</v>
      </c>
      <c r="J38">
        <v>36</v>
      </c>
      <c r="K38">
        <v>96</v>
      </c>
      <c r="L38">
        <v>18</v>
      </c>
      <c r="M38">
        <v>53</v>
      </c>
      <c r="N38">
        <v>77</v>
      </c>
      <c r="O38">
        <v>5</v>
      </c>
      <c r="P38">
        <v>12</v>
      </c>
      <c r="Q38">
        <v>23</v>
      </c>
      <c r="R38" s="36">
        <v>0</v>
      </c>
      <c r="S38">
        <f t="shared" si="0"/>
        <v>39.8125</v>
      </c>
      <c r="V38"/>
      <c r="W38" t="s">
        <v>53</v>
      </c>
      <c r="X38">
        <v>14</v>
      </c>
      <c r="Y38">
        <v>3</v>
      </c>
      <c r="Z38">
        <v>13</v>
      </c>
      <c r="AA38">
        <v>8</v>
      </c>
      <c r="AB38">
        <v>34</v>
      </c>
      <c r="AC38">
        <v>50</v>
      </c>
      <c r="AD38">
        <v>3</v>
      </c>
      <c r="AE38">
        <v>32</v>
      </c>
      <c r="AF38">
        <v>0</v>
      </c>
      <c r="AG38">
        <v>17</v>
      </c>
      <c r="AH38">
        <v>33</v>
      </c>
      <c r="AI38">
        <v>12</v>
      </c>
      <c r="AJ38">
        <v>2</v>
      </c>
      <c r="AK38">
        <v>6</v>
      </c>
      <c r="AL38">
        <v>30</v>
      </c>
      <c r="AM38" s="36">
        <v>1</v>
      </c>
      <c r="AP38" t="s">
        <v>52</v>
      </c>
      <c r="AQ38">
        <v>41</v>
      </c>
      <c r="AR38">
        <v>3</v>
      </c>
      <c r="AS38">
        <v>31</v>
      </c>
      <c r="AT38">
        <v>15</v>
      </c>
      <c r="AU38">
        <v>34</v>
      </c>
      <c r="AV38">
        <v>58</v>
      </c>
      <c r="AW38">
        <v>3</v>
      </c>
      <c r="AX38">
        <v>50</v>
      </c>
      <c r="AY38">
        <v>22</v>
      </c>
      <c r="AZ38">
        <v>27</v>
      </c>
      <c r="BA38">
        <v>40</v>
      </c>
      <c r="BB38">
        <v>17</v>
      </c>
      <c r="BC38">
        <v>7</v>
      </c>
      <c r="BD38">
        <v>18</v>
      </c>
      <c r="BE38">
        <v>43</v>
      </c>
      <c r="BF38" s="36">
        <v>2</v>
      </c>
    </row>
    <row r="39" spans="1:58" x14ac:dyDescent="0.25">
      <c r="A39" t="s">
        <v>213</v>
      </c>
      <c r="B39" t="s">
        <v>53</v>
      </c>
      <c r="C39">
        <v>6</v>
      </c>
      <c r="D39">
        <v>6</v>
      </c>
      <c r="E39">
        <v>23</v>
      </c>
      <c r="F39">
        <v>17</v>
      </c>
      <c r="G39">
        <v>56</v>
      </c>
      <c r="H39">
        <v>73</v>
      </c>
      <c r="I39">
        <v>58</v>
      </c>
      <c r="J39">
        <v>67</v>
      </c>
      <c r="K39">
        <v>7</v>
      </c>
      <c r="L39">
        <v>4</v>
      </c>
      <c r="M39">
        <v>27</v>
      </c>
      <c r="N39">
        <v>6</v>
      </c>
      <c r="O39">
        <v>8</v>
      </c>
      <c r="P39">
        <v>81</v>
      </c>
      <c r="Q39">
        <v>59</v>
      </c>
      <c r="R39" s="36">
        <v>0</v>
      </c>
      <c r="S39">
        <f t="shared" si="0"/>
        <v>31.125</v>
      </c>
      <c r="V39"/>
      <c r="W39" t="s">
        <v>53</v>
      </c>
      <c r="X39">
        <v>14</v>
      </c>
      <c r="Y39">
        <v>3</v>
      </c>
      <c r="Z39">
        <v>14</v>
      </c>
      <c r="AA39">
        <v>9</v>
      </c>
      <c r="AB39">
        <v>34</v>
      </c>
      <c r="AC39">
        <v>51</v>
      </c>
      <c r="AD39">
        <v>4</v>
      </c>
      <c r="AE39">
        <v>32</v>
      </c>
      <c r="AF39">
        <v>0</v>
      </c>
      <c r="AG39">
        <v>17</v>
      </c>
      <c r="AH39">
        <v>33</v>
      </c>
      <c r="AI39">
        <v>12</v>
      </c>
      <c r="AJ39">
        <v>2</v>
      </c>
      <c r="AK39">
        <v>6</v>
      </c>
      <c r="AL39">
        <v>31</v>
      </c>
      <c r="AM39" s="36">
        <v>1</v>
      </c>
      <c r="AP39" t="s">
        <v>52</v>
      </c>
      <c r="AQ39">
        <v>41</v>
      </c>
      <c r="AR39">
        <v>3</v>
      </c>
      <c r="AS39">
        <v>33</v>
      </c>
      <c r="AT39">
        <v>15</v>
      </c>
      <c r="AU39">
        <v>34</v>
      </c>
      <c r="AV39">
        <v>58</v>
      </c>
      <c r="AW39">
        <v>3</v>
      </c>
      <c r="AX39">
        <v>52</v>
      </c>
      <c r="AY39">
        <v>22</v>
      </c>
      <c r="AZ39">
        <v>28</v>
      </c>
      <c r="BA39">
        <v>40</v>
      </c>
      <c r="BB39">
        <v>18</v>
      </c>
      <c r="BC39">
        <v>7</v>
      </c>
      <c r="BD39">
        <v>18</v>
      </c>
      <c r="BE39">
        <v>44</v>
      </c>
      <c r="BF39" s="36">
        <v>2</v>
      </c>
    </row>
    <row r="40" spans="1:58" x14ac:dyDescent="0.25">
      <c r="A40" t="s">
        <v>220</v>
      </c>
      <c r="B40" t="s">
        <v>52</v>
      </c>
      <c r="C40">
        <v>69</v>
      </c>
      <c r="D40">
        <v>3</v>
      </c>
      <c r="E40">
        <v>88</v>
      </c>
      <c r="F40">
        <v>51</v>
      </c>
      <c r="G40">
        <v>35</v>
      </c>
      <c r="H40">
        <v>66</v>
      </c>
      <c r="I40">
        <v>38</v>
      </c>
      <c r="J40">
        <v>79</v>
      </c>
      <c r="K40">
        <v>35</v>
      </c>
      <c r="L40">
        <v>80</v>
      </c>
      <c r="M40">
        <v>74</v>
      </c>
      <c r="N40">
        <v>16</v>
      </c>
      <c r="O40">
        <v>4</v>
      </c>
      <c r="P40">
        <v>93</v>
      </c>
      <c r="Q40">
        <v>52</v>
      </c>
      <c r="R40" s="36">
        <v>0</v>
      </c>
      <c r="S40">
        <f t="shared" si="0"/>
        <v>48.9375</v>
      </c>
      <c r="V40"/>
      <c r="W40" t="s">
        <v>53</v>
      </c>
      <c r="X40">
        <v>15</v>
      </c>
      <c r="Y40">
        <v>3</v>
      </c>
      <c r="Z40">
        <v>15</v>
      </c>
      <c r="AA40">
        <v>10</v>
      </c>
      <c r="AB40">
        <v>34</v>
      </c>
      <c r="AC40">
        <v>51</v>
      </c>
      <c r="AD40">
        <v>4</v>
      </c>
      <c r="AE40">
        <v>39</v>
      </c>
      <c r="AF40">
        <v>0</v>
      </c>
      <c r="AG40">
        <v>17</v>
      </c>
      <c r="AH40">
        <v>34</v>
      </c>
      <c r="AI40">
        <v>12</v>
      </c>
      <c r="AJ40">
        <v>2</v>
      </c>
      <c r="AK40">
        <v>6</v>
      </c>
      <c r="AL40">
        <v>32</v>
      </c>
      <c r="AM40" s="36">
        <v>1</v>
      </c>
      <c r="AP40" t="s">
        <v>52</v>
      </c>
      <c r="AQ40">
        <v>42</v>
      </c>
      <c r="AR40">
        <v>3</v>
      </c>
      <c r="AS40">
        <v>33</v>
      </c>
      <c r="AT40">
        <v>15</v>
      </c>
      <c r="AU40">
        <v>34</v>
      </c>
      <c r="AV40">
        <v>58</v>
      </c>
      <c r="AW40">
        <v>3</v>
      </c>
      <c r="AX40">
        <v>55</v>
      </c>
      <c r="AY40">
        <v>22</v>
      </c>
      <c r="AZ40">
        <v>28</v>
      </c>
      <c r="BA40">
        <v>41</v>
      </c>
      <c r="BB40">
        <v>19</v>
      </c>
      <c r="BC40">
        <v>7</v>
      </c>
      <c r="BD40">
        <v>20</v>
      </c>
      <c r="BE40">
        <v>44</v>
      </c>
      <c r="BF40" s="36">
        <v>2</v>
      </c>
    </row>
    <row r="41" spans="1:58" x14ac:dyDescent="0.25">
      <c r="A41" t="s">
        <v>221</v>
      </c>
      <c r="B41" t="s">
        <v>53</v>
      </c>
      <c r="C41">
        <v>11</v>
      </c>
      <c r="D41">
        <v>2</v>
      </c>
      <c r="E41">
        <v>75</v>
      </c>
      <c r="F41">
        <v>8</v>
      </c>
      <c r="G41">
        <v>33</v>
      </c>
      <c r="H41">
        <v>68</v>
      </c>
      <c r="I41">
        <v>36</v>
      </c>
      <c r="J41">
        <v>79</v>
      </c>
      <c r="K41">
        <v>0</v>
      </c>
      <c r="L41">
        <v>11</v>
      </c>
      <c r="M41">
        <v>58</v>
      </c>
      <c r="N41">
        <v>90</v>
      </c>
      <c r="O41">
        <v>0</v>
      </c>
      <c r="P41">
        <v>3</v>
      </c>
      <c r="Q41">
        <v>15</v>
      </c>
      <c r="R41" s="36">
        <v>0</v>
      </c>
      <c r="S41">
        <f t="shared" si="0"/>
        <v>30.5625</v>
      </c>
      <c r="V41"/>
      <c r="W41" t="s">
        <v>53</v>
      </c>
      <c r="X41">
        <v>15</v>
      </c>
      <c r="Y41">
        <v>3</v>
      </c>
      <c r="Z41">
        <v>15</v>
      </c>
      <c r="AA41">
        <v>10</v>
      </c>
      <c r="AB41">
        <v>34</v>
      </c>
      <c r="AC41">
        <v>53</v>
      </c>
      <c r="AD41">
        <v>4</v>
      </c>
      <c r="AE41">
        <v>39</v>
      </c>
      <c r="AF41">
        <v>1</v>
      </c>
      <c r="AG41">
        <v>17</v>
      </c>
      <c r="AH41">
        <v>35</v>
      </c>
      <c r="AI41">
        <v>12</v>
      </c>
      <c r="AJ41">
        <v>2</v>
      </c>
      <c r="AK41">
        <v>6</v>
      </c>
      <c r="AL41">
        <v>32</v>
      </c>
      <c r="AM41" s="36">
        <v>1</v>
      </c>
      <c r="AP41" t="s">
        <v>52</v>
      </c>
      <c r="AQ41">
        <v>42</v>
      </c>
      <c r="AR41">
        <v>3</v>
      </c>
      <c r="AS41">
        <v>34</v>
      </c>
      <c r="AT41">
        <v>16</v>
      </c>
      <c r="AU41">
        <v>34</v>
      </c>
      <c r="AV41">
        <v>58</v>
      </c>
      <c r="AW41">
        <v>4</v>
      </c>
      <c r="AX41">
        <v>56</v>
      </c>
      <c r="AY41">
        <v>23</v>
      </c>
      <c r="AZ41">
        <v>28</v>
      </c>
      <c r="BA41">
        <v>41</v>
      </c>
      <c r="BB41">
        <v>20</v>
      </c>
      <c r="BC41">
        <v>7</v>
      </c>
      <c r="BD41">
        <v>23</v>
      </c>
      <c r="BE41">
        <v>44</v>
      </c>
      <c r="BF41" s="36">
        <v>2</v>
      </c>
    </row>
    <row r="42" spans="1:58" x14ac:dyDescent="0.25">
      <c r="A42" t="s">
        <v>214</v>
      </c>
      <c r="B42" t="s">
        <v>52</v>
      </c>
      <c r="C42">
        <v>60</v>
      </c>
      <c r="D42">
        <v>3</v>
      </c>
      <c r="E42">
        <v>62</v>
      </c>
      <c r="F42">
        <v>95</v>
      </c>
      <c r="G42">
        <v>32</v>
      </c>
      <c r="H42">
        <v>66</v>
      </c>
      <c r="I42">
        <v>68</v>
      </c>
      <c r="J42">
        <v>82</v>
      </c>
      <c r="K42">
        <v>95</v>
      </c>
      <c r="L42">
        <v>96</v>
      </c>
      <c r="M42">
        <v>69</v>
      </c>
      <c r="N42">
        <v>2</v>
      </c>
      <c r="O42">
        <v>40</v>
      </c>
      <c r="P42">
        <v>91</v>
      </c>
      <c r="Q42">
        <v>57</v>
      </c>
      <c r="R42" s="36">
        <v>0</v>
      </c>
      <c r="S42">
        <f t="shared" si="0"/>
        <v>57.375</v>
      </c>
      <c r="V42" s="21"/>
      <c r="W42" t="s">
        <v>53</v>
      </c>
      <c r="X42">
        <v>15</v>
      </c>
      <c r="Y42">
        <v>3</v>
      </c>
      <c r="Z42">
        <v>17</v>
      </c>
      <c r="AA42">
        <v>11</v>
      </c>
      <c r="AB42">
        <v>34</v>
      </c>
      <c r="AC42">
        <v>54</v>
      </c>
      <c r="AD42">
        <v>4</v>
      </c>
      <c r="AE42">
        <v>40</v>
      </c>
      <c r="AF42">
        <v>1</v>
      </c>
      <c r="AG42">
        <v>18</v>
      </c>
      <c r="AH42">
        <v>36</v>
      </c>
      <c r="AI42">
        <v>13</v>
      </c>
      <c r="AJ42">
        <v>2</v>
      </c>
      <c r="AK42">
        <v>7</v>
      </c>
      <c r="AL42">
        <v>34</v>
      </c>
      <c r="AM42" s="36">
        <v>1</v>
      </c>
      <c r="AP42" t="s">
        <v>52</v>
      </c>
      <c r="AQ42">
        <v>43</v>
      </c>
      <c r="AR42">
        <v>3</v>
      </c>
      <c r="AS42">
        <v>36</v>
      </c>
      <c r="AT42">
        <v>17</v>
      </c>
      <c r="AU42">
        <v>35</v>
      </c>
      <c r="AV42">
        <v>58</v>
      </c>
      <c r="AW42">
        <v>4</v>
      </c>
      <c r="AX42">
        <v>56</v>
      </c>
      <c r="AY42">
        <v>30</v>
      </c>
      <c r="AZ42">
        <v>28</v>
      </c>
      <c r="BA42">
        <v>41</v>
      </c>
      <c r="BB42">
        <v>20</v>
      </c>
      <c r="BC42">
        <v>8</v>
      </c>
      <c r="BD42">
        <v>41</v>
      </c>
      <c r="BE42">
        <v>47</v>
      </c>
      <c r="BF42" s="36">
        <v>2</v>
      </c>
    </row>
    <row r="43" spans="1:58" x14ac:dyDescent="0.25">
      <c r="A43" t="s">
        <v>215</v>
      </c>
      <c r="B43" t="s">
        <v>53</v>
      </c>
      <c r="C43">
        <v>1</v>
      </c>
      <c r="D43">
        <v>4</v>
      </c>
      <c r="E43">
        <v>55</v>
      </c>
      <c r="F43">
        <v>11</v>
      </c>
      <c r="G43">
        <v>41</v>
      </c>
      <c r="H43">
        <v>63</v>
      </c>
      <c r="I43">
        <v>41</v>
      </c>
      <c r="J43">
        <v>62</v>
      </c>
      <c r="K43">
        <v>4</v>
      </c>
      <c r="L43">
        <v>14</v>
      </c>
      <c r="M43">
        <v>54</v>
      </c>
      <c r="N43">
        <v>77</v>
      </c>
      <c r="O43">
        <v>0</v>
      </c>
      <c r="P43">
        <v>92</v>
      </c>
      <c r="Q43">
        <v>22</v>
      </c>
      <c r="R43" s="36">
        <v>3</v>
      </c>
      <c r="S43">
        <f t="shared" si="0"/>
        <v>34</v>
      </c>
      <c r="V43" s="21"/>
      <c r="W43" t="s">
        <v>53</v>
      </c>
      <c r="X43">
        <v>16</v>
      </c>
      <c r="Y43">
        <v>3</v>
      </c>
      <c r="Z43">
        <v>18</v>
      </c>
      <c r="AA43">
        <v>11</v>
      </c>
      <c r="AB43">
        <v>34</v>
      </c>
      <c r="AC43">
        <v>54</v>
      </c>
      <c r="AD43">
        <v>4</v>
      </c>
      <c r="AE43">
        <v>43</v>
      </c>
      <c r="AF43">
        <v>2</v>
      </c>
      <c r="AG43">
        <v>18</v>
      </c>
      <c r="AH43">
        <v>36</v>
      </c>
      <c r="AI43">
        <v>14</v>
      </c>
      <c r="AJ43">
        <v>3</v>
      </c>
      <c r="AK43">
        <v>7</v>
      </c>
      <c r="AL43">
        <v>35</v>
      </c>
      <c r="AM43" s="36">
        <v>1</v>
      </c>
      <c r="AP43" t="s">
        <v>52</v>
      </c>
      <c r="AQ43">
        <v>44</v>
      </c>
      <c r="AR43">
        <v>3</v>
      </c>
      <c r="AS43">
        <v>37</v>
      </c>
      <c r="AT43">
        <v>18</v>
      </c>
      <c r="AU43">
        <v>35</v>
      </c>
      <c r="AV43">
        <v>58</v>
      </c>
      <c r="AW43">
        <v>4</v>
      </c>
      <c r="AX43">
        <v>57</v>
      </c>
      <c r="AY43">
        <v>30</v>
      </c>
      <c r="AZ43">
        <v>29</v>
      </c>
      <c r="BA43">
        <v>41</v>
      </c>
      <c r="BB43">
        <v>20</v>
      </c>
      <c r="BC43">
        <v>8</v>
      </c>
      <c r="BD43">
        <v>48</v>
      </c>
      <c r="BE43">
        <v>47</v>
      </c>
      <c r="BF43" s="36">
        <v>3</v>
      </c>
    </row>
    <row r="44" spans="1:58" x14ac:dyDescent="0.25">
      <c r="A44" t="s">
        <v>222</v>
      </c>
      <c r="B44" t="s">
        <v>52</v>
      </c>
      <c r="C44">
        <v>59</v>
      </c>
      <c r="D44">
        <v>2</v>
      </c>
      <c r="E44">
        <v>26</v>
      </c>
      <c r="F44">
        <v>73</v>
      </c>
      <c r="G44">
        <v>35</v>
      </c>
      <c r="H44">
        <v>63</v>
      </c>
      <c r="I44">
        <v>81</v>
      </c>
      <c r="J44">
        <v>78</v>
      </c>
      <c r="K44">
        <v>41</v>
      </c>
      <c r="L44">
        <v>5</v>
      </c>
      <c r="M44">
        <v>27</v>
      </c>
      <c r="N44">
        <v>88</v>
      </c>
      <c r="O44">
        <v>4</v>
      </c>
      <c r="P44">
        <v>6</v>
      </c>
      <c r="Q44">
        <v>60</v>
      </c>
      <c r="R44" s="36">
        <v>2</v>
      </c>
      <c r="S44">
        <f t="shared" si="0"/>
        <v>40.625</v>
      </c>
      <c r="V44"/>
      <c r="W44" t="s">
        <v>53</v>
      </c>
      <c r="X44">
        <v>17</v>
      </c>
      <c r="Y44">
        <v>3</v>
      </c>
      <c r="Z44">
        <v>21</v>
      </c>
      <c r="AA44">
        <v>12</v>
      </c>
      <c r="AB44">
        <v>34</v>
      </c>
      <c r="AC44">
        <v>54</v>
      </c>
      <c r="AD44">
        <v>4</v>
      </c>
      <c r="AE44">
        <v>44</v>
      </c>
      <c r="AF44">
        <v>3</v>
      </c>
      <c r="AG44">
        <v>18</v>
      </c>
      <c r="AH44">
        <v>36</v>
      </c>
      <c r="AI44">
        <v>15</v>
      </c>
      <c r="AJ44">
        <v>3</v>
      </c>
      <c r="AK44">
        <v>7</v>
      </c>
      <c r="AL44">
        <v>37</v>
      </c>
      <c r="AM44" s="36">
        <v>2</v>
      </c>
      <c r="AP44" t="s">
        <v>52</v>
      </c>
      <c r="AQ44">
        <v>44</v>
      </c>
      <c r="AR44">
        <v>3</v>
      </c>
      <c r="AS44">
        <v>38</v>
      </c>
      <c r="AT44">
        <v>19</v>
      </c>
      <c r="AU44">
        <v>35</v>
      </c>
      <c r="AV44">
        <v>59</v>
      </c>
      <c r="AW44">
        <v>4</v>
      </c>
      <c r="AX44">
        <v>58</v>
      </c>
      <c r="AY44">
        <v>35</v>
      </c>
      <c r="AZ44">
        <v>31</v>
      </c>
      <c r="BA44">
        <v>43</v>
      </c>
      <c r="BB44">
        <v>21</v>
      </c>
      <c r="BC44">
        <v>9</v>
      </c>
      <c r="BD44">
        <v>48</v>
      </c>
      <c r="BE44">
        <v>50</v>
      </c>
      <c r="BF44" s="36">
        <v>3</v>
      </c>
    </row>
    <row r="45" spans="1:58" x14ac:dyDescent="0.25">
      <c r="A45" t="s">
        <v>277</v>
      </c>
      <c r="B45" t="s">
        <v>53</v>
      </c>
      <c r="C45">
        <v>46</v>
      </c>
      <c r="D45">
        <v>1</v>
      </c>
      <c r="E45">
        <v>1</v>
      </c>
      <c r="F45">
        <v>2</v>
      </c>
      <c r="G45">
        <v>56</v>
      </c>
      <c r="H45">
        <v>61</v>
      </c>
      <c r="I45">
        <v>7</v>
      </c>
      <c r="J45">
        <v>8</v>
      </c>
      <c r="K45">
        <v>8</v>
      </c>
      <c r="L45">
        <v>95</v>
      </c>
      <c r="M45">
        <v>52</v>
      </c>
      <c r="N45">
        <v>38</v>
      </c>
      <c r="O45">
        <v>0</v>
      </c>
      <c r="P45">
        <v>5</v>
      </c>
      <c r="Q45">
        <v>68</v>
      </c>
      <c r="R45" s="36">
        <v>0</v>
      </c>
      <c r="S45">
        <f t="shared" si="0"/>
        <v>28</v>
      </c>
      <c r="V45"/>
      <c r="W45" t="s">
        <v>53</v>
      </c>
      <c r="X45">
        <v>17</v>
      </c>
      <c r="Y45">
        <v>3</v>
      </c>
      <c r="Z45">
        <v>21</v>
      </c>
      <c r="AA45">
        <v>14</v>
      </c>
      <c r="AB45">
        <v>34</v>
      </c>
      <c r="AC45">
        <v>55</v>
      </c>
      <c r="AD45">
        <v>4</v>
      </c>
      <c r="AE45">
        <v>44</v>
      </c>
      <c r="AF45">
        <v>4</v>
      </c>
      <c r="AG45">
        <v>19</v>
      </c>
      <c r="AH45">
        <v>37</v>
      </c>
      <c r="AI45">
        <v>19</v>
      </c>
      <c r="AJ45">
        <v>3</v>
      </c>
      <c r="AK45">
        <v>8</v>
      </c>
      <c r="AL45">
        <v>39</v>
      </c>
      <c r="AM45" s="36">
        <v>2</v>
      </c>
      <c r="AP45" t="s">
        <v>52</v>
      </c>
      <c r="AQ45">
        <v>46</v>
      </c>
      <c r="AR45">
        <v>3</v>
      </c>
      <c r="AS45">
        <v>38</v>
      </c>
      <c r="AT45">
        <v>22</v>
      </c>
      <c r="AU45">
        <v>35</v>
      </c>
      <c r="AV45">
        <v>59</v>
      </c>
      <c r="AW45">
        <v>4</v>
      </c>
      <c r="AX45">
        <v>59</v>
      </c>
      <c r="AY45">
        <v>35</v>
      </c>
      <c r="AZ45">
        <v>32</v>
      </c>
      <c r="BA45">
        <v>43</v>
      </c>
      <c r="BB45">
        <v>21</v>
      </c>
      <c r="BC45">
        <v>9</v>
      </c>
      <c r="BD45">
        <v>48</v>
      </c>
      <c r="BE45">
        <v>52</v>
      </c>
      <c r="BF45" s="36">
        <v>3</v>
      </c>
    </row>
    <row r="46" spans="1:58" x14ac:dyDescent="0.25">
      <c r="A46" t="s">
        <v>216</v>
      </c>
      <c r="B46" t="s">
        <v>52</v>
      </c>
      <c r="C46">
        <v>65</v>
      </c>
      <c r="D46">
        <v>3</v>
      </c>
      <c r="E46">
        <v>1</v>
      </c>
      <c r="F46">
        <v>96</v>
      </c>
      <c r="G46">
        <v>35</v>
      </c>
      <c r="H46">
        <v>81</v>
      </c>
      <c r="I46">
        <v>17</v>
      </c>
      <c r="J46">
        <v>87</v>
      </c>
      <c r="K46">
        <v>0</v>
      </c>
      <c r="L46">
        <v>95</v>
      </c>
      <c r="M46">
        <v>87</v>
      </c>
      <c r="N46">
        <v>88</v>
      </c>
      <c r="O46">
        <v>72</v>
      </c>
      <c r="P46">
        <v>93</v>
      </c>
      <c r="Q46">
        <v>73</v>
      </c>
      <c r="R46" s="36">
        <v>0</v>
      </c>
      <c r="S46">
        <f t="shared" si="0"/>
        <v>55.8125</v>
      </c>
      <c r="V46"/>
      <c r="W46" t="s">
        <v>53</v>
      </c>
      <c r="X46">
        <v>18</v>
      </c>
      <c r="Y46">
        <v>3</v>
      </c>
      <c r="Z46">
        <v>23</v>
      </c>
      <c r="AA46">
        <v>14</v>
      </c>
      <c r="AB46">
        <v>34</v>
      </c>
      <c r="AC46">
        <v>56</v>
      </c>
      <c r="AD46">
        <v>5</v>
      </c>
      <c r="AE46">
        <v>44</v>
      </c>
      <c r="AF46">
        <v>4</v>
      </c>
      <c r="AG46">
        <v>20</v>
      </c>
      <c r="AH46">
        <v>37</v>
      </c>
      <c r="AI46">
        <v>19</v>
      </c>
      <c r="AJ46">
        <v>3</v>
      </c>
      <c r="AK46">
        <v>8</v>
      </c>
      <c r="AL46">
        <v>39</v>
      </c>
      <c r="AM46" s="36">
        <v>2</v>
      </c>
      <c r="AP46" t="s">
        <v>52</v>
      </c>
      <c r="AQ46">
        <v>47</v>
      </c>
      <c r="AR46">
        <v>3</v>
      </c>
      <c r="AS46">
        <v>40</v>
      </c>
      <c r="AT46">
        <v>24</v>
      </c>
      <c r="AU46">
        <v>35</v>
      </c>
      <c r="AV46">
        <v>59</v>
      </c>
      <c r="AW46">
        <v>4</v>
      </c>
      <c r="AX46">
        <v>60</v>
      </c>
      <c r="AY46">
        <v>39</v>
      </c>
      <c r="AZ46">
        <v>32</v>
      </c>
      <c r="BA46">
        <v>43</v>
      </c>
      <c r="BB46">
        <v>22</v>
      </c>
      <c r="BC46">
        <v>9</v>
      </c>
      <c r="BD46">
        <v>51</v>
      </c>
      <c r="BE46">
        <v>52</v>
      </c>
      <c r="BF46" s="36">
        <v>3</v>
      </c>
    </row>
    <row r="47" spans="1:58" x14ac:dyDescent="0.25">
      <c r="A47" t="s">
        <v>217</v>
      </c>
      <c r="B47" t="s">
        <v>53</v>
      </c>
      <c r="C47">
        <v>43</v>
      </c>
      <c r="D47">
        <v>6</v>
      </c>
      <c r="E47">
        <v>96</v>
      </c>
      <c r="F47">
        <v>74</v>
      </c>
      <c r="G47">
        <v>36</v>
      </c>
      <c r="H47">
        <v>58</v>
      </c>
      <c r="I47">
        <v>78</v>
      </c>
      <c r="J47">
        <v>61</v>
      </c>
      <c r="K47">
        <v>0</v>
      </c>
      <c r="L47">
        <v>84</v>
      </c>
      <c r="M47">
        <v>42</v>
      </c>
      <c r="N47">
        <v>6</v>
      </c>
      <c r="O47">
        <v>66</v>
      </c>
      <c r="P47">
        <v>16</v>
      </c>
      <c r="Q47">
        <v>72</v>
      </c>
      <c r="R47" s="36">
        <v>0</v>
      </c>
      <c r="S47">
        <f t="shared" si="0"/>
        <v>46.125</v>
      </c>
      <c r="V47"/>
      <c r="W47" t="s">
        <v>53</v>
      </c>
      <c r="X47">
        <v>19</v>
      </c>
      <c r="Y47">
        <v>3</v>
      </c>
      <c r="Z47">
        <v>23</v>
      </c>
      <c r="AA47">
        <v>15</v>
      </c>
      <c r="AB47">
        <v>34</v>
      </c>
      <c r="AC47">
        <v>56</v>
      </c>
      <c r="AD47">
        <v>5</v>
      </c>
      <c r="AE47">
        <v>45</v>
      </c>
      <c r="AF47">
        <v>4</v>
      </c>
      <c r="AG47">
        <v>21</v>
      </c>
      <c r="AH47">
        <v>37</v>
      </c>
      <c r="AI47">
        <v>20</v>
      </c>
      <c r="AJ47">
        <v>3</v>
      </c>
      <c r="AK47">
        <v>9</v>
      </c>
      <c r="AL47">
        <v>40</v>
      </c>
      <c r="AM47" s="36">
        <v>2</v>
      </c>
      <c r="AP47" t="s">
        <v>52</v>
      </c>
      <c r="AQ47">
        <v>48</v>
      </c>
      <c r="AR47">
        <v>3</v>
      </c>
      <c r="AS47">
        <v>41</v>
      </c>
      <c r="AT47">
        <v>24</v>
      </c>
      <c r="AU47">
        <v>35</v>
      </c>
      <c r="AV47">
        <v>59</v>
      </c>
      <c r="AW47">
        <v>4</v>
      </c>
      <c r="AX47">
        <v>60</v>
      </c>
      <c r="AY47">
        <v>41</v>
      </c>
      <c r="AZ47">
        <v>37</v>
      </c>
      <c r="BA47">
        <v>43</v>
      </c>
      <c r="BB47">
        <v>24</v>
      </c>
      <c r="BC47">
        <v>9</v>
      </c>
      <c r="BD47">
        <v>58</v>
      </c>
      <c r="BE47">
        <v>52</v>
      </c>
      <c r="BF47" s="36">
        <v>3</v>
      </c>
    </row>
    <row r="48" spans="1:58" x14ac:dyDescent="0.25">
      <c r="A48" t="s">
        <v>224</v>
      </c>
      <c r="B48" t="s">
        <v>52</v>
      </c>
      <c r="C48">
        <v>3</v>
      </c>
      <c r="D48">
        <v>3</v>
      </c>
      <c r="E48">
        <v>67</v>
      </c>
      <c r="F48">
        <v>90</v>
      </c>
      <c r="G48">
        <v>35</v>
      </c>
      <c r="H48">
        <v>21</v>
      </c>
      <c r="I48">
        <v>55</v>
      </c>
      <c r="J48">
        <v>74</v>
      </c>
      <c r="K48">
        <v>0</v>
      </c>
      <c r="L48">
        <v>5</v>
      </c>
      <c r="M48">
        <v>52</v>
      </c>
      <c r="N48">
        <v>88</v>
      </c>
      <c r="O48">
        <v>60</v>
      </c>
      <c r="P48">
        <v>4</v>
      </c>
      <c r="Q48">
        <v>65</v>
      </c>
      <c r="R48" s="36">
        <v>0</v>
      </c>
      <c r="S48">
        <f t="shared" si="0"/>
        <v>38.875</v>
      </c>
      <c r="V48"/>
      <c r="W48" t="s">
        <v>53</v>
      </c>
      <c r="X48">
        <v>19</v>
      </c>
      <c r="Y48">
        <v>4</v>
      </c>
      <c r="Z48">
        <v>24</v>
      </c>
      <c r="AA48">
        <v>16</v>
      </c>
      <c r="AB48">
        <v>34</v>
      </c>
      <c r="AC48">
        <v>57</v>
      </c>
      <c r="AD48">
        <v>6</v>
      </c>
      <c r="AE48">
        <v>46</v>
      </c>
      <c r="AF48">
        <v>6</v>
      </c>
      <c r="AG48">
        <v>22</v>
      </c>
      <c r="AH48">
        <v>38</v>
      </c>
      <c r="AI48">
        <v>20</v>
      </c>
      <c r="AJ48">
        <v>3</v>
      </c>
      <c r="AK48">
        <v>9</v>
      </c>
      <c r="AL48">
        <v>41</v>
      </c>
      <c r="AM48" s="36">
        <v>2</v>
      </c>
      <c r="AP48" t="s">
        <v>52</v>
      </c>
      <c r="AQ48">
        <v>48</v>
      </c>
      <c r="AR48">
        <v>3</v>
      </c>
      <c r="AS48">
        <v>49</v>
      </c>
      <c r="AT48">
        <v>25</v>
      </c>
      <c r="AU48">
        <v>35</v>
      </c>
      <c r="AV48">
        <v>60</v>
      </c>
      <c r="AW48">
        <v>5</v>
      </c>
      <c r="AX48">
        <v>62</v>
      </c>
      <c r="AY48">
        <v>45</v>
      </c>
      <c r="AZ48">
        <v>37</v>
      </c>
      <c r="BA48">
        <v>43</v>
      </c>
      <c r="BB48">
        <v>25</v>
      </c>
      <c r="BC48">
        <v>10</v>
      </c>
      <c r="BD48">
        <v>62</v>
      </c>
      <c r="BE48">
        <v>53</v>
      </c>
      <c r="BF48" s="36">
        <v>3</v>
      </c>
    </row>
    <row r="49" spans="1:58" x14ac:dyDescent="0.25">
      <c r="A49" t="s">
        <v>225</v>
      </c>
      <c r="B49" t="s">
        <v>53</v>
      </c>
      <c r="C49">
        <v>0</v>
      </c>
      <c r="D49">
        <v>3</v>
      </c>
      <c r="E49">
        <v>12</v>
      </c>
      <c r="F49">
        <v>84</v>
      </c>
      <c r="G49">
        <v>36</v>
      </c>
      <c r="H49">
        <v>51</v>
      </c>
      <c r="I49">
        <v>92</v>
      </c>
      <c r="J49">
        <v>11</v>
      </c>
      <c r="K49">
        <v>0</v>
      </c>
      <c r="L49">
        <v>7</v>
      </c>
      <c r="M49">
        <v>56</v>
      </c>
      <c r="N49">
        <v>4</v>
      </c>
      <c r="O49">
        <v>43</v>
      </c>
      <c r="P49">
        <v>93</v>
      </c>
      <c r="Q49">
        <v>72</v>
      </c>
      <c r="R49" s="36">
        <v>0</v>
      </c>
      <c r="S49">
        <f t="shared" si="0"/>
        <v>35.25</v>
      </c>
      <c r="V49"/>
      <c r="W49" t="s">
        <v>53</v>
      </c>
      <c r="X49">
        <v>19</v>
      </c>
      <c r="Y49">
        <v>4</v>
      </c>
      <c r="Z49">
        <v>24</v>
      </c>
      <c r="AA49">
        <v>17</v>
      </c>
      <c r="AB49">
        <v>35</v>
      </c>
      <c r="AC49">
        <v>58</v>
      </c>
      <c r="AD49">
        <v>6</v>
      </c>
      <c r="AE49">
        <v>48</v>
      </c>
      <c r="AF49">
        <v>7</v>
      </c>
      <c r="AG49">
        <v>24</v>
      </c>
      <c r="AH49">
        <v>38</v>
      </c>
      <c r="AI49">
        <v>22</v>
      </c>
      <c r="AJ49">
        <v>3</v>
      </c>
      <c r="AK49">
        <v>9</v>
      </c>
      <c r="AL49">
        <v>42</v>
      </c>
      <c r="AM49" s="36">
        <v>2</v>
      </c>
      <c r="AP49" t="s">
        <v>52</v>
      </c>
      <c r="AQ49">
        <v>48</v>
      </c>
      <c r="AR49">
        <v>4</v>
      </c>
      <c r="AS49">
        <v>50</v>
      </c>
      <c r="AT49">
        <v>25</v>
      </c>
      <c r="AU49">
        <v>35</v>
      </c>
      <c r="AV49">
        <v>60</v>
      </c>
      <c r="AW49">
        <v>5</v>
      </c>
      <c r="AX49">
        <v>63</v>
      </c>
      <c r="AY49">
        <v>46</v>
      </c>
      <c r="AZ49">
        <v>42</v>
      </c>
      <c r="BA49">
        <v>43</v>
      </c>
      <c r="BB49">
        <v>25</v>
      </c>
      <c r="BC49">
        <v>10</v>
      </c>
      <c r="BD49">
        <v>63</v>
      </c>
      <c r="BE49">
        <v>54</v>
      </c>
      <c r="BF49" s="36">
        <v>3</v>
      </c>
    </row>
    <row r="50" spans="1:58" x14ac:dyDescent="0.25">
      <c r="A50" t="s">
        <v>226</v>
      </c>
      <c r="B50" t="s">
        <v>52</v>
      </c>
      <c r="C50">
        <v>63</v>
      </c>
      <c r="D50">
        <v>4</v>
      </c>
      <c r="E50">
        <v>24</v>
      </c>
      <c r="F50">
        <v>6</v>
      </c>
      <c r="G50">
        <v>59</v>
      </c>
      <c r="H50">
        <v>89</v>
      </c>
      <c r="I50">
        <v>45</v>
      </c>
      <c r="J50">
        <v>74</v>
      </c>
      <c r="K50">
        <v>90</v>
      </c>
      <c r="L50">
        <v>17</v>
      </c>
      <c r="M50">
        <v>41</v>
      </c>
      <c r="N50">
        <v>91</v>
      </c>
      <c r="O50">
        <v>96</v>
      </c>
      <c r="P50">
        <v>94</v>
      </c>
      <c r="Q50">
        <v>84</v>
      </c>
      <c r="R50" s="36">
        <v>7</v>
      </c>
      <c r="S50">
        <f t="shared" si="0"/>
        <v>55.25</v>
      </c>
      <c r="V50"/>
      <c r="W50" t="s">
        <v>53</v>
      </c>
      <c r="X50">
        <v>19</v>
      </c>
      <c r="Y50">
        <v>4</v>
      </c>
      <c r="Z50">
        <v>26</v>
      </c>
      <c r="AA50">
        <v>18</v>
      </c>
      <c r="AB50">
        <v>35</v>
      </c>
      <c r="AC50">
        <v>58</v>
      </c>
      <c r="AD50">
        <v>6</v>
      </c>
      <c r="AE50">
        <v>48</v>
      </c>
      <c r="AF50">
        <v>8</v>
      </c>
      <c r="AG50">
        <v>24</v>
      </c>
      <c r="AH50">
        <v>38</v>
      </c>
      <c r="AI50">
        <v>22</v>
      </c>
      <c r="AJ50">
        <v>3</v>
      </c>
      <c r="AK50">
        <v>10</v>
      </c>
      <c r="AL50">
        <v>44</v>
      </c>
      <c r="AM50" s="36">
        <v>2</v>
      </c>
      <c r="AP50" t="s">
        <v>52</v>
      </c>
      <c r="AQ50">
        <v>49</v>
      </c>
      <c r="AR50">
        <v>4</v>
      </c>
      <c r="AS50">
        <v>53</v>
      </c>
      <c r="AT50">
        <v>26</v>
      </c>
      <c r="AU50">
        <v>35</v>
      </c>
      <c r="AV50">
        <v>60</v>
      </c>
      <c r="AW50">
        <v>6</v>
      </c>
      <c r="AX50">
        <v>63</v>
      </c>
      <c r="AY50">
        <v>48</v>
      </c>
      <c r="AZ50">
        <v>48</v>
      </c>
      <c r="BA50">
        <v>44</v>
      </c>
      <c r="BB50">
        <v>26</v>
      </c>
      <c r="BC50">
        <v>11</v>
      </c>
      <c r="BD50">
        <v>68</v>
      </c>
      <c r="BE50">
        <v>55</v>
      </c>
      <c r="BF50" s="36">
        <v>3</v>
      </c>
    </row>
    <row r="51" spans="1:58" x14ac:dyDescent="0.25">
      <c r="A51" t="s">
        <v>227</v>
      </c>
      <c r="B51" t="s">
        <v>53</v>
      </c>
      <c r="C51">
        <v>58</v>
      </c>
      <c r="D51">
        <v>2</v>
      </c>
      <c r="E51">
        <v>34</v>
      </c>
      <c r="F51">
        <v>1</v>
      </c>
      <c r="G51">
        <v>35</v>
      </c>
      <c r="H51">
        <v>60</v>
      </c>
      <c r="I51">
        <v>68</v>
      </c>
      <c r="J51">
        <v>70</v>
      </c>
      <c r="K51">
        <v>69</v>
      </c>
      <c r="L51">
        <v>12</v>
      </c>
      <c r="M51">
        <v>52</v>
      </c>
      <c r="N51">
        <v>24</v>
      </c>
      <c r="O51">
        <v>2</v>
      </c>
      <c r="P51">
        <v>55</v>
      </c>
      <c r="Q51">
        <v>74</v>
      </c>
      <c r="R51" s="36">
        <v>0</v>
      </c>
      <c r="S51">
        <f t="shared" si="0"/>
        <v>38.5</v>
      </c>
      <c r="V51"/>
      <c r="W51" t="s">
        <v>53</v>
      </c>
      <c r="X51">
        <v>21</v>
      </c>
      <c r="Y51">
        <v>4</v>
      </c>
      <c r="Z51">
        <v>27</v>
      </c>
      <c r="AA51">
        <v>18</v>
      </c>
      <c r="AB51">
        <v>35</v>
      </c>
      <c r="AC51">
        <v>58</v>
      </c>
      <c r="AD51">
        <v>6</v>
      </c>
      <c r="AE51">
        <v>48</v>
      </c>
      <c r="AF51">
        <v>10</v>
      </c>
      <c r="AG51">
        <v>28</v>
      </c>
      <c r="AH51">
        <v>38</v>
      </c>
      <c r="AI51">
        <v>23</v>
      </c>
      <c r="AJ51">
        <v>3</v>
      </c>
      <c r="AK51">
        <v>12</v>
      </c>
      <c r="AL51">
        <v>44</v>
      </c>
      <c r="AM51" s="36">
        <v>2</v>
      </c>
      <c r="AP51" t="s">
        <v>52</v>
      </c>
      <c r="AQ51">
        <v>50</v>
      </c>
      <c r="AR51">
        <v>4</v>
      </c>
      <c r="AS51">
        <v>54</v>
      </c>
      <c r="AT51">
        <v>27</v>
      </c>
      <c r="AU51">
        <v>35</v>
      </c>
      <c r="AV51">
        <v>60</v>
      </c>
      <c r="AW51">
        <v>7</v>
      </c>
      <c r="AX51">
        <v>64</v>
      </c>
      <c r="AY51">
        <v>55</v>
      </c>
      <c r="AZ51">
        <v>55</v>
      </c>
      <c r="BA51">
        <v>44</v>
      </c>
      <c r="BB51">
        <v>26</v>
      </c>
      <c r="BC51">
        <v>13</v>
      </c>
      <c r="BD51">
        <v>69</v>
      </c>
      <c r="BE51">
        <v>55</v>
      </c>
      <c r="BF51" s="36">
        <v>3</v>
      </c>
    </row>
    <row r="52" spans="1:58" x14ac:dyDescent="0.25">
      <c r="A52" t="s">
        <v>234</v>
      </c>
      <c r="B52" t="s">
        <v>52</v>
      </c>
      <c r="C52">
        <v>69</v>
      </c>
      <c r="D52">
        <v>2</v>
      </c>
      <c r="E52">
        <v>22</v>
      </c>
      <c r="F52">
        <v>71</v>
      </c>
      <c r="G52">
        <v>32</v>
      </c>
      <c r="H52">
        <v>41</v>
      </c>
      <c r="I52">
        <v>52</v>
      </c>
      <c r="J52">
        <v>19</v>
      </c>
      <c r="K52">
        <v>66</v>
      </c>
      <c r="L52">
        <v>100</v>
      </c>
      <c r="M52">
        <v>28</v>
      </c>
      <c r="N52">
        <v>9</v>
      </c>
      <c r="O52">
        <v>27</v>
      </c>
      <c r="P52">
        <v>90</v>
      </c>
      <c r="Q52">
        <v>78</v>
      </c>
      <c r="R52" s="36">
        <v>13</v>
      </c>
      <c r="S52">
        <f t="shared" si="0"/>
        <v>44.9375</v>
      </c>
      <c r="V52"/>
      <c r="W52" t="s">
        <v>53</v>
      </c>
      <c r="X52">
        <v>22</v>
      </c>
      <c r="Y52">
        <v>4</v>
      </c>
      <c r="Z52">
        <v>28</v>
      </c>
      <c r="AA52">
        <v>18</v>
      </c>
      <c r="AB52">
        <v>35</v>
      </c>
      <c r="AC52">
        <v>59</v>
      </c>
      <c r="AD52">
        <v>7</v>
      </c>
      <c r="AE52">
        <v>48</v>
      </c>
      <c r="AF52">
        <v>10</v>
      </c>
      <c r="AG52">
        <v>29</v>
      </c>
      <c r="AH52">
        <v>41</v>
      </c>
      <c r="AI52">
        <v>23</v>
      </c>
      <c r="AJ52">
        <v>4</v>
      </c>
      <c r="AK52">
        <v>12</v>
      </c>
      <c r="AL52">
        <v>45</v>
      </c>
      <c r="AM52" s="36">
        <v>2</v>
      </c>
      <c r="AP52" t="s">
        <v>52</v>
      </c>
      <c r="AQ52">
        <v>50</v>
      </c>
      <c r="AR52">
        <v>4</v>
      </c>
      <c r="AS52">
        <v>54</v>
      </c>
      <c r="AT52">
        <v>27</v>
      </c>
      <c r="AU52">
        <v>35</v>
      </c>
      <c r="AV52">
        <v>60</v>
      </c>
      <c r="AW52">
        <v>7</v>
      </c>
      <c r="AX52">
        <v>64</v>
      </c>
      <c r="AY52">
        <v>56</v>
      </c>
      <c r="AZ52">
        <v>56</v>
      </c>
      <c r="BA52">
        <v>44</v>
      </c>
      <c r="BB52">
        <v>27</v>
      </c>
      <c r="BC52">
        <v>14</v>
      </c>
      <c r="BD52">
        <v>74</v>
      </c>
      <c r="BE52">
        <v>57</v>
      </c>
      <c r="BF52" s="36">
        <v>3</v>
      </c>
    </row>
    <row r="53" spans="1:58" x14ac:dyDescent="0.25">
      <c r="A53" t="s">
        <v>235</v>
      </c>
      <c r="B53" t="s">
        <v>53</v>
      </c>
      <c r="C53">
        <v>29</v>
      </c>
      <c r="D53">
        <v>1</v>
      </c>
      <c r="E53">
        <v>24</v>
      </c>
      <c r="F53">
        <v>2</v>
      </c>
      <c r="G53">
        <v>35</v>
      </c>
      <c r="H53">
        <v>56</v>
      </c>
      <c r="I53">
        <v>44</v>
      </c>
      <c r="J53">
        <v>12</v>
      </c>
      <c r="K53">
        <v>0</v>
      </c>
      <c r="L53">
        <v>91</v>
      </c>
      <c r="M53">
        <v>18</v>
      </c>
      <c r="N53">
        <v>32</v>
      </c>
      <c r="O53">
        <v>43</v>
      </c>
      <c r="P53">
        <v>6</v>
      </c>
      <c r="Q53">
        <v>21</v>
      </c>
      <c r="R53" s="36">
        <v>0</v>
      </c>
      <c r="S53">
        <f t="shared" si="0"/>
        <v>25.875</v>
      </c>
      <c r="V53"/>
      <c r="W53" t="s">
        <v>53</v>
      </c>
      <c r="X53">
        <v>22</v>
      </c>
      <c r="Y53">
        <v>4</v>
      </c>
      <c r="Z53">
        <v>30</v>
      </c>
      <c r="AA53">
        <v>20</v>
      </c>
      <c r="AB53">
        <v>35</v>
      </c>
      <c r="AC53">
        <v>59</v>
      </c>
      <c r="AD53">
        <v>7</v>
      </c>
      <c r="AE53">
        <v>48</v>
      </c>
      <c r="AF53">
        <v>11</v>
      </c>
      <c r="AG53">
        <v>29</v>
      </c>
      <c r="AH53">
        <v>42</v>
      </c>
      <c r="AI53">
        <v>23</v>
      </c>
      <c r="AJ53">
        <v>4</v>
      </c>
      <c r="AK53">
        <v>12</v>
      </c>
      <c r="AL53">
        <v>48</v>
      </c>
      <c r="AM53" s="36">
        <v>2</v>
      </c>
      <c r="AP53" t="s">
        <v>52</v>
      </c>
      <c r="AQ53">
        <v>50</v>
      </c>
      <c r="AR53">
        <v>4</v>
      </c>
      <c r="AS53">
        <v>55</v>
      </c>
      <c r="AT53">
        <v>28</v>
      </c>
      <c r="AU53">
        <v>35</v>
      </c>
      <c r="AV53">
        <v>60</v>
      </c>
      <c r="AW53">
        <v>7</v>
      </c>
      <c r="AX53">
        <v>64</v>
      </c>
      <c r="AY53">
        <v>57</v>
      </c>
      <c r="AZ53">
        <v>61</v>
      </c>
      <c r="BA53">
        <v>44</v>
      </c>
      <c r="BB53">
        <v>32</v>
      </c>
      <c r="BC53">
        <v>14</v>
      </c>
      <c r="BD53">
        <v>74</v>
      </c>
      <c r="BE53">
        <v>57</v>
      </c>
      <c r="BF53" s="36">
        <v>3</v>
      </c>
    </row>
    <row r="54" spans="1:58" x14ac:dyDescent="0.25">
      <c r="A54" t="s">
        <v>228</v>
      </c>
      <c r="B54" t="s">
        <v>52</v>
      </c>
      <c r="C54">
        <v>52</v>
      </c>
      <c r="D54">
        <v>3</v>
      </c>
      <c r="E54">
        <v>2</v>
      </c>
      <c r="F54">
        <v>3</v>
      </c>
      <c r="G54">
        <v>33</v>
      </c>
      <c r="H54">
        <v>71</v>
      </c>
      <c r="I54">
        <v>17</v>
      </c>
      <c r="J54">
        <v>74</v>
      </c>
      <c r="K54">
        <v>76</v>
      </c>
      <c r="L54">
        <v>18</v>
      </c>
      <c r="M54">
        <v>46</v>
      </c>
      <c r="N54">
        <v>83</v>
      </c>
      <c r="O54">
        <v>28</v>
      </c>
      <c r="P54">
        <v>74</v>
      </c>
      <c r="Q54">
        <v>79</v>
      </c>
      <c r="R54" s="36">
        <v>0</v>
      </c>
      <c r="S54">
        <f t="shared" si="0"/>
        <v>41.1875</v>
      </c>
      <c r="V54"/>
      <c r="W54" t="s">
        <v>53</v>
      </c>
      <c r="X54">
        <v>24</v>
      </c>
      <c r="Y54">
        <v>4</v>
      </c>
      <c r="Z54">
        <v>30</v>
      </c>
      <c r="AA54">
        <v>20</v>
      </c>
      <c r="AB54">
        <v>35</v>
      </c>
      <c r="AC54">
        <v>59</v>
      </c>
      <c r="AD54">
        <v>8</v>
      </c>
      <c r="AE54">
        <v>49</v>
      </c>
      <c r="AF54">
        <v>14</v>
      </c>
      <c r="AG54">
        <v>30</v>
      </c>
      <c r="AH54">
        <v>42</v>
      </c>
      <c r="AI54">
        <v>24</v>
      </c>
      <c r="AJ54">
        <v>4</v>
      </c>
      <c r="AK54">
        <v>12</v>
      </c>
      <c r="AL54">
        <v>48</v>
      </c>
      <c r="AM54" s="36">
        <v>3</v>
      </c>
      <c r="AP54" t="s">
        <v>52</v>
      </c>
      <c r="AQ54">
        <v>52</v>
      </c>
      <c r="AR54">
        <v>4</v>
      </c>
      <c r="AS54">
        <v>55</v>
      </c>
      <c r="AT54">
        <v>28</v>
      </c>
      <c r="AU54">
        <v>35</v>
      </c>
      <c r="AV54">
        <v>60</v>
      </c>
      <c r="AW54">
        <v>8</v>
      </c>
      <c r="AX54">
        <v>64</v>
      </c>
      <c r="AY54">
        <v>58</v>
      </c>
      <c r="AZ54">
        <v>62</v>
      </c>
      <c r="BA54">
        <v>44</v>
      </c>
      <c r="BB54">
        <v>32</v>
      </c>
      <c r="BC54">
        <v>14</v>
      </c>
      <c r="BD54">
        <v>76</v>
      </c>
      <c r="BE54">
        <v>58</v>
      </c>
      <c r="BF54" s="36">
        <v>3</v>
      </c>
    </row>
    <row r="55" spans="1:58" x14ac:dyDescent="0.25">
      <c r="A55" t="s">
        <v>229</v>
      </c>
      <c r="B55" t="s">
        <v>53</v>
      </c>
      <c r="C55">
        <v>54</v>
      </c>
      <c r="D55">
        <v>14</v>
      </c>
      <c r="E55">
        <v>81</v>
      </c>
      <c r="F55">
        <v>97</v>
      </c>
      <c r="G55">
        <v>36</v>
      </c>
      <c r="H55">
        <v>64</v>
      </c>
      <c r="I55">
        <v>81</v>
      </c>
      <c r="J55">
        <v>50</v>
      </c>
      <c r="K55">
        <v>92</v>
      </c>
      <c r="L55">
        <v>86</v>
      </c>
      <c r="M55">
        <v>52</v>
      </c>
      <c r="N55">
        <v>12</v>
      </c>
      <c r="O55">
        <v>59</v>
      </c>
      <c r="P55">
        <v>92</v>
      </c>
      <c r="Q55">
        <v>87</v>
      </c>
      <c r="R55" s="36">
        <v>3</v>
      </c>
      <c r="S55">
        <f t="shared" si="0"/>
        <v>60</v>
      </c>
      <c r="V55"/>
      <c r="W55" t="s">
        <v>53</v>
      </c>
      <c r="X55">
        <v>24</v>
      </c>
      <c r="Y55">
        <v>4</v>
      </c>
      <c r="Z55">
        <v>31</v>
      </c>
      <c r="AA55">
        <v>20</v>
      </c>
      <c r="AB55">
        <v>35</v>
      </c>
      <c r="AC55">
        <v>60</v>
      </c>
      <c r="AD55">
        <v>8</v>
      </c>
      <c r="AE55">
        <v>50</v>
      </c>
      <c r="AF55">
        <v>16</v>
      </c>
      <c r="AG55">
        <v>31</v>
      </c>
      <c r="AH55">
        <v>42</v>
      </c>
      <c r="AI55">
        <v>24</v>
      </c>
      <c r="AJ55">
        <v>4</v>
      </c>
      <c r="AK55">
        <v>14</v>
      </c>
      <c r="AL55">
        <v>48</v>
      </c>
      <c r="AM55" s="36">
        <v>3</v>
      </c>
      <c r="AP55" t="s">
        <v>52</v>
      </c>
      <c r="AQ55">
        <v>52</v>
      </c>
      <c r="AR55">
        <v>4</v>
      </c>
      <c r="AS55">
        <v>56</v>
      </c>
      <c r="AT55">
        <v>29</v>
      </c>
      <c r="AU55">
        <v>35</v>
      </c>
      <c r="AV55">
        <v>60</v>
      </c>
      <c r="AW55">
        <v>9</v>
      </c>
      <c r="AX55">
        <v>65</v>
      </c>
      <c r="AY55">
        <v>58</v>
      </c>
      <c r="AZ55">
        <v>63</v>
      </c>
      <c r="BA55">
        <v>44</v>
      </c>
      <c r="BB55">
        <v>34</v>
      </c>
      <c r="BC55">
        <v>14</v>
      </c>
      <c r="BD55">
        <v>76</v>
      </c>
      <c r="BE55">
        <v>59</v>
      </c>
      <c r="BF55" s="36">
        <v>4</v>
      </c>
    </row>
    <row r="56" spans="1:58" x14ac:dyDescent="0.25">
      <c r="A56" t="s">
        <v>236</v>
      </c>
      <c r="B56" t="s">
        <v>52</v>
      </c>
      <c r="C56">
        <v>57</v>
      </c>
      <c r="D56">
        <v>4</v>
      </c>
      <c r="E56">
        <v>26</v>
      </c>
      <c r="F56">
        <v>6</v>
      </c>
      <c r="G56">
        <v>36</v>
      </c>
      <c r="H56">
        <v>84</v>
      </c>
      <c r="I56">
        <v>21</v>
      </c>
      <c r="J56">
        <v>79</v>
      </c>
      <c r="K56">
        <v>97</v>
      </c>
      <c r="L56">
        <v>96</v>
      </c>
      <c r="M56">
        <v>6</v>
      </c>
      <c r="N56">
        <v>2</v>
      </c>
      <c r="O56">
        <v>76</v>
      </c>
      <c r="P56">
        <v>94</v>
      </c>
      <c r="Q56">
        <v>44</v>
      </c>
      <c r="R56" s="36">
        <v>0</v>
      </c>
      <c r="S56">
        <f t="shared" si="0"/>
        <v>45.5</v>
      </c>
      <c r="V56"/>
      <c r="W56" t="s">
        <v>53</v>
      </c>
      <c r="X56">
        <v>25</v>
      </c>
      <c r="Y56">
        <v>4</v>
      </c>
      <c r="Z56">
        <v>32</v>
      </c>
      <c r="AA56">
        <v>20</v>
      </c>
      <c r="AB56">
        <v>35</v>
      </c>
      <c r="AC56">
        <v>60</v>
      </c>
      <c r="AD56">
        <v>10</v>
      </c>
      <c r="AE56">
        <v>53</v>
      </c>
      <c r="AF56">
        <v>18</v>
      </c>
      <c r="AG56">
        <v>32</v>
      </c>
      <c r="AH56">
        <v>43</v>
      </c>
      <c r="AI56">
        <v>28</v>
      </c>
      <c r="AJ56">
        <v>4</v>
      </c>
      <c r="AK56">
        <v>14</v>
      </c>
      <c r="AL56">
        <v>50</v>
      </c>
      <c r="AM56" s="36">
        <v>3</v>
      </c>
      <c r="AP56" t="s">
        <v>52</v>
      </c>
      <c r="AQ56">
        <v>52</v>
      </c>
      <c r="AR56">
        <v>4</v>
      </c>
      <c r="AS56">
        <v>58</v>
      </c>
      <c r="AT56">
        <v>30</v>
      </c>
      <c r="AU56">
        <v>35</v>
      </c>
      <c r="AV56">
        <v>61</v>
      </c>
      <c r="AW56">
        <v>9</v>
      </c>
      <c r="AX56">
        <v>66</v>
      </c>
      <c r="AY56">
        <v>59</v>
      </c>
      <c r="AZ56">
        <v>63</v>
      </c>
      <c r="BA56">
        <v>45</v>
      </c>
      <c r="BB56">
        <v>34</v>
      </c>
      <c r="BC56">
        <v>15</v>
      </c>
      <c r="BD56">
        <v>76</v>
      </c>
      <c r="BE56">
        <v>60</v>
      </c>
      <c r="BF56" s="36">
        <v>4</v>
      </c>
    </row>
    <row r="57" spans="1:58" x14ac:dyDescent="0.25">
      <c r="A57" t="s">
        <v>237</v>
      </c>
      <c r="B57" t="s">
        <v>53</v>
      </c>
      <c r="C57">
        <v>15</v>
      </c>
      <c r="D57">
        <v>4</v>
      </c>
      <c r="E57">
        <v>0</v>
      </c>
      <c r="F57">
        <v>11</v>
      </c>
      <c r="G57">
        <v>29</v>
      </c>
      <c r="H57">
        <v>41</v>
      </c>
      <c r="I57">
        <v>1</v>
      </c>
      <c r="J57">
        <v>8</v>
      </c>
      <c r="K57">
        <v>49</v>
      </c>
      <c r="L57">
        <v>11</v>
      </c>
      <c r="M57">
        <v>64</v>
      </c>
      <c r="N57">
        <v>19</v>
      </c>
      <c r="O57">
        <v>1</v>
      </c>
      <c r="P57">
        <v>18</v>
      </c>
      <c r="Q57">
        <v>82</v>
      </c>
      <c r="R57" s="36">
        <v>0</v>
      </c>
      <c r="S57">
        <f t="shared" si="0"/>
        <v>22.0625</v>
      </c>
      <c r="V57"/>
      <c r="W57" t="s">
        <v>53</v>
      </c>
      <c r="X57">
        <v>25</v>
      </c>
      <c r="Y57">
        <v>4</v>
      </c>
      <c r="Z57">
        <v>34</v>
      </c>
      <c r="AA57">
        <v>22</v>
      </c>
      <c r="AB57">
        <v>35</v>
      </c>
      <c r="AC57">
        <v>61</v>
      </c>
      <c r="AD57">
        <v>10</v>
      </c>
      <c r="AE57">
        <v>53</v>
      </c>
      <c r="AF57">
        <v>28</v>
      </c>
      <c r="AG57">
        <v>33</v>
      </c>
      <c r="AH57">
        <v>43</v>
      </c>
      <c r="AI57">
        <v>31</v>
      </c>
      <c r="AJ57">
        <v>5</v>
      </c>
      <c r="AK57">
        <v>15</v>
      </c>
      <c r="AL57">
        <v>50</v>
      </c>
      <c r="AM57" s="36">
        <v>3</v>
      </c>
      <c r="AP57" t="s">
        <v>52</v>
      </c>
      <c r="AQ57">
        <v>54</v>
      </c>
      <c r="AR57">
        <v>4</v>
      </c>
      <c r="AS57">
        <v>58</v>
      </c>
      <c r="AT57">
        <v>31</v>
      </c>
      <c r="AU57">
        <v>35</v>
      </c>
      <c r="AV57">
        <v>61</v>
      </c>
      <c r="AW57">
        <v>10</v>
      </c>
      <c r="AX57">
        <v>66</v>
      </c>
      <c r="AY57">
        <v>60</v>
      </c>
      <c r="AZ57">
        <v>64</v>
      </c>
      <c r="BA57">
        <v>45</v>
      </c>
      <c r="BB57">
        <v>36</v>
      </c>
      <c r="BC57">
        <v>15</v>
      </c>
      <c r="BD57">
        <v>78</v>
      </c>
      <c r="BE57">
        <v>61</v>
      </c>
      <c r="BF57" s="36">
        <v>4</v>
      </c>
    </row>
    <row r="58" spans="1:58" x14ac:dyDescent="0.25">
      <c r="A58" t="s">
        <v>230</v>
      </c>
      <c r="B58" t="s">
        <v>52</v>
      </c>
      <c r="C58">
        <v>27</v>
      </c>
      <c r="D58">
        <v>3</v>
      </c>
      <c r="E58">
        <v>76</v>
      </c>
      <c r="F58">
        <v>95</v>
      </c>
      <c r="G58">
        <v>33</v>
      </c>
      <c r="H58">
        <v>61</v>
      </c>
      <c r="I58">
        <v>2</v>
      </c>
      <c r="J58">
        <v>48</v>
      </c>
      <c r="K58">
        <v>60</v>
      </c>
      <c r="L58">
        <v>1</v>
      </c>
      <c r="M58">
        <v>48</v>
      </c>
      <c r="N58">
        <v>82</v>
      </c>
      <c r="O58">
        <v>16</v>
      </c>
      <c r="P58">
        <v>74</v>
      </c>
      <c r="Q58">
        <v>44</v>
      </c>
      <c r="R58" s="36">
        <v>0</v>
      </c>
      <c r="S58">
        <f t="shared" si="0"/>
        <v>41.875</v>
      </c>
      <c r="V58" s="21"/>
      <c r="W58" t="s">
        <v>53</v>
      </c>
      <c r="X58">
        <v>26</v>
      </c>
      <c r="Y58">
        <v>4</v>
      </c>
      <c r="Z58">
        <v>37</v>
      </c>
      <c r="AA58">
        <v>23</v>
      </c>
      <c r="AB58">
        <v>35</v>
      </c>
      <c r="AC58">
        <v>61</v>
      </c>
      <c r="AD58">
        <v>12</v>
      </c>
      <c r="AE58">
        <v>54</v>
      </c>
      <c r="AF58">
        <v>33</v>
      </c>
      <c r="AG58">
        <v>34</v>
      </c>
      <c r="AH58">
        <v>43</v>
      </c>
      <c r="AI58">
        <v>32</v>
      </c>
      <c r="AJ58">
        <v>6</v>
      </c>
      <c r="AK58">
        <v>16</v>
      </c>
      <c r="AL58">
        <v>51</v>
      </c>
      <c r="AM58" s="36">
        <v>3</v>
      </c>
      <c r="AP58" t="s">
        <v>52</v>
      </c>
      <c r="AQ58">
        <v>54</v>
      </c>
      <c r="AR58">
        <v>4</v>
      </c>
      <c r="AS58">
        <v>59</v>
      </c>
      <c r="AT58">
        <v>32</v>
      </c>
      <c r="AU58">
        <v>35</v>
      </c>
      <c r="AV58">
        <v>61</v>
      </c>
      <c r="AW58">
        <v>12</v>
      </c>
      <c r="AX58">
        <v>67</v>
      </c>
      <c r="AY58">
        <v>61</v>
      </c>
      <c r="AZ58">
        <v>67</v>
      </c>
      <c r="BA58">
        <v>45</v>
      </c>
      <c r="BB58">
        <v>36</v>
      </c>
      <c r="BC58">
        <v>15</v>
      </c>
      <c r="BD58">
        <v>79</v>
      </c>
      <c r="BE58">
        <v>61</v>
      </c>
      <c r="BF58" s="36">
        <v>4</v>
      </c>
    </row>
    <row r="59" spans="1:58" x14ac:dyDescent="0.25">
      <c r="A59" t="s">
        <v>231</v>
      </c>
      <c r="B59" t="s">
        <v>53</v>
      </c>
      <c r="C59">
        <v>55</v>
      </c>
      <c r="D59">
        <v>2</v>
      </c>
      <c r="E59">
        <v>0</v>
      </c>
      <c r="F59">
        <v>96</v>
      </c>
      <c r="G59">
        <v>37</v>
      </c>
      <c r="H59">
        <v>62</v>
      </c>
      <c r="I59">
        <v>92</v>
      </c>
      <c r="J59">
        <v>72</v>
      </c>
      <c r="K59">
        <v>4</v>
      </c>
      <c r="L59">
        <v>17</v>
      </c>
      <c r="M59">
        <v>79</v>
      </c>
      <c r="N59">
        <v>77</v>
      </c>
      <c r="O59">
        <v>0</v>
      </c>
      <c r="P59">
        <v>93</v>
      </c>
      <c r="Q59">
        <v>81</v>
      </c>
      <c r="R59" s="36">
        <v>0</v>
      </c>
      <c r="S59">
        <f t="shared" si="0"/>
        <v>47.9375</v>
      </c>
      <c r="V59" s="21"/>
      <c r="W59" t="s">
        <v>53</v>
      </c>
      <c r="X59">
        <v>28</v>
      </c>
      <c r="Y59">
        <v>4</v>
      </c>
      <c r="Z59">
        <v>38</v>
      </c>
      <c r="AA59">
        <v>23</v>
      </c>
      <c r="AB59">
        <v>35</v>
      </c>
      <c r="AC59">
        <v>61</v>
      </c>
      <c r="AD59">
        <v>14</v>
      </c>
      <c r="AE59">
        <v>54</v>
      </c>
      <c r="AF59">
        <v>35</v>
      </c>
      <c r="AG59">
        <v>34</v>
      </c>
      <c r="AH59">
        <v>43</v>
      </c>
      <c r="AI59">
        <v>32</v>
      </c>
      <c r="AJ59">
        <v>6</v>
      </c>
      <c r="AK59">
        <v>18</v>
      </c>
      <c r="AL59">
        <v>52</v>
      </c>
      <c r="AM59" s="36">
        <v>3</v>
      </c>
      <c r="AP59" t="s">
        <v>52</v>
      </c>
      <c r="AQ59">
        <v>55</v>
      </c>
      <c r="AR59">
        <v>4</v>
      </c>
      <c r="AS59">
        <v>59</v>
      </c>
      <c r="AT59">
        <v>33</v>
      </c>
      <c r="AU59">
        <v>35</v>
      </c>
      <c r="AV59">
        <v>61</v>
      </c>
      <c r="AW59">
        <v>13</v>
      </c>
      <c r="AX59">
        <v>67</v>
      </c>
      <c r="AY59">
        <v>61</v>
      </c>
      <c r="AZ59">
        <v>68</v>
      </c>
      <c r="BA59">
        <v>46</v>
      </c>
      <c r="BB59">
        <v>38</v>
      </c>
      <c r="BC59">
        <v>16</v>
      </c>
      <c r="BD59">
        <v>80</v>
      </c>
      <c r="BE59">
        <v>61</v>
      </c>
      <c r="BF59" s="36">
        <v>4</v>
      </c>
    </row>
    <row r="60" spans="1:58" x14ac:dyDescent="0.25">
      <c r="A60" t="s">
        <v>238</v>
      </c>
      <c r="B60" t="s">
        <v>52</v>
      </c>
      <c r="C60">
        <v>60</v>
      </c>
      <c r="D60">
        <v>2</v>
      </c>
      <c r="E60">
        <v>80</v>
      </c>
      <c r="F60">
        <v>12</v>
      </c>
      <c r="G60">
        <v>31</v>
      </c>
      <c r="H60">
        <v>71</v>
      </c>
      <c r="I60">
        <v>80</v>
      </c>
      <c r="J60">
        <v>50</v>
      </c>
      <c r="K60">
        <v>96</v>
      </c>
      <c r="L60">
        <v>0</v>
      </c>
      <c r="M60">
        <v>36</v>
      </c>
      <c r="N60">
        <v>21</v>
      </c>
      <c r="O60">
        <v>8</v>
      </c>
      <c r="P60">
        <v>2</v>
      </c>
      <c r="Q60">
        <v>84</v>
      </c>
      <c r="R60" s="36">
        <v>7</v>
      </c>
      <c r="S60">
        <f t="shared" si="0"/>
        <v>40</v>
      </c>
      <c r="V60" s="21"/>
      <c r="W60" t="s">
        <v>53</v>
      </c>
      <c r="X60">
        <v>29</v>
      </c>
      <c r="Y60">
        <v>4</v>
      </c>
      <c r="Z60">
        <v>45</v>
      </c>
      <c r="AA60">
        <v>24</v>
      </c>
      <c r="AB60">
        <v>35</v>
      </c>
      <c r="AC60">
        <v>61</v>
      </c>
      <c r="AD60">
        <v>15</v>
      </c>
      <c r="AE60">
        <v>55</v>
      </c>
      <c r="AF60">
        <v>40</v>
      </c>
      <c r="AG60">
        <v>34</v>
      </c>
      <c r="AH60">
        <v>43</v>
      </c>
      <c r="AI60">
        <v>32</v>
      </c>
      <c r="AJ60">
        <v>6</v>
      </c>
      <c r="AK60">
        <v>18</v>
      </c>
      <c r="AL60">
        <v>52</v>
      </c>
      <c r="AM60" s="36">
        <v>3</v>
      </c>
      <c r="AP60" t="s">
        <v>52</v>
      </c>
      <c r="AQ60">
        <v>56</v>
      </c>
      <c r="AR60">
        <v>4</v>
      </c>
      <c r="AS60">
        <v>61</v>
      </c>
      <c r="AT60">
        <v>33</v>
      </c>
      <c r="AU60">
        <v>35</v>
      </c>
      <c r="AV60">
        <v>62</v>
      </c>
      <c r="AW60">
        <v>13</v>
      </c>
      <c r="AX60">
        <v>69</v>
      </c>
      <c r="AY60">
        <v>64</v>
      </c>
      <c r="AZ60">
        <v>69</v>
      </c>
      <c r="BA60">
        <v>46</v>
      </c>
      <c r="BB60">
        <v>38</v>
      </c>
      <c r="BC60">
        <v>16</v>
      </c>
      <c r="BD60">
        <v>80</v>
      </c>
      <c r="BE60">
        <v>62</v>
      </c>
      <c r="BF60" s="36">
        <v>4</v>
      </c>
    </row>
    <row r="61" spans="1:58" x14ac:dyDescent="0.25">
      <c r="A61" t="s">
        <v>239</v>
      </c>
      <c r="B61" t="s">
        <v>53</v>
      </c>
      <c r="C61">
        <v>35</v>
      </c>
      <c r="D61">
        <v>2</v>
      </c>
      <c r="E61">
        <v>78</v>
      </c>
      <c r="F61">
        <v>53</v>
      </c>
      <c r="G61">
        <v>32</v>
      </c>
      <c r="H61">
        <v>59</v>
      </c>
      <c r="I61">
        <v>2</v>
      </c>
      <c r="J61">
        <v>9</v>
      </c>
      <c r="K61">
        <v>33</v>
      </c>
      <c r="L61">
        <v>17</v>
      </c>
      <c r="M61">
        <v>50</v>
      </c>
      <c r="N61">
        <v>6</v>
      </c>
      <c r="O61">
        <v>0</v>
      </c>
      <c r="P61">
        <v>89</v>
      </c>
      <c r="Q61">
        <v>3</v>
      </c>
      <c r="R61" s="36">
        <v>5</v>
      </c>
      <c r="S61">
        <f t="shared" si="0"/>
        <v>29.5625</v>
      </c>
      <c r="V61" s="21"/>
      <c r="W61" t="s">
        <v>53</v>
      </c>
      <c r="X61">
        <v>30</v>
      </c>
      <c r="Y61">
        <v>5</v>
      </c>
      <c r="Z61">
        <v>46</v>
      </c>
      <c r="AA61">
        <v>25</v>
      </c>
      <c r="AB61">
        <v>35</v>
      </c>
      <c r="AC61">
        <v>61</v>
      </c>
      <c r="AD61">
        <v>15</v>
      </c>
      <c r="AE61">
        <v>56</v>
      </c>
      <c r="AF61">
        <v>40</v>
      </c>
      <c r="AG61">
        <v>34</v>
      </c>
      <c r="AH61">
        <v>43</v>
      </c>
      <c r="AI61">
        <v>32</v>
      </c>
      <c r="AJ61">
        <v>7</v>
      </c>
      <c r="AK61">
        <v>18</v>
      </c>
      <c r="AL61">
        <v>53</v>
      </c>
      <c r="AM61" s="36">
        <v>3</v>
      </c>
      <c r="AP61" t="s">
        <v>52</v>
      </c>
      <c r="AQ61">
        <v>56</v>
      </c>
      <c r="AR61">
        <v>4</v>
      </c>
      <c r="AS61">
        <v>62</v>
      </c>
      <c r="AT61">
        <v>37</v>
      </c>
      <c r="AU61">
        <v>36</v>
      </c>
      <c r="AV61">
        <v>62</v>
      </c>
      <c r="AW61">
        <v>14</v>
      </c>
      <c r="AX61">
        <v>69</v>
      </c>
      <c r="AY61">
        <v>66</v>
      </c>
      <c r="AZ61">
        <v>70</v>
      </c>
      <c r="BA61">
        <v>46</v>
      </c>
      <c r="BB61">
        <v>38</v>
      </c>
      <c r="BC61">
        <v>16</v>
      </c>
      <c r="BD61">
        <v>81</v>
      </c>
      <c r="BE61">
        <v>63</v>
      </c>
      <c r="BF61" s="36">
        <v>4</v>
      </c>
    </row>
    <row r="62" spans="1:58" x14ac:dyDescent="0.25">
      <c r="A62" t="s">
        <v>232</v>
      </c>
      <c r="B62" t="s">
        <v>52</v>
      </c>
      <c r="C62">
        <v>49</v>
      </c>
      <c r="D62">
        <v>2</v>
      </c>
      <c r="E62">
        <v>3</v>
      </c>
      <c r="F62">
        <v>4</v>
      </c>
      <c r="G62">
        <v>31</v>
      </c>
      <c r="H62">
        <v>36</v>
      </c>
      <c r="I62">
        <v>2</v>
      </c>
      <c r="J62">
        <v>69</v>
      </c>
      <c r="K62">
        <v>78</v>
      </c>
      <c r="L62">
        <v>55</v>
      </c>
      <c r="M62">
        <v>44</v>
      </c>
      <c r="N62">
        <v>20</v>
      </c>
      <c r="O62">
        <v>7</v>
      </c>
      <c r="P62">
        <v>14</v>
      </c>
      <c r="Q62">
        <v>15</v>
      </c>
      <c r="R62" s="36">
        <v>0</v>
      </c>
      <c r="S62">
        <f t="shared" si="0"/>
        <v>26.8125</v>
      </c>
      <c r="V62" s="21"/>
      <c r="W62" t="s">
        <v>53</v>
      </c>
      <c r="X62">
        <v>32</v>
      </c>
      <c r="Y62">
        <v>5</v>
      </c>
      <c r="Z62">
        <v>50</v>
      </c>
      <c r="AA62">
        <v>25</v>
      </c>
      <c r="AB62">
        <v>35</v>
      </c>
      <c r="AC62">
        <v>62</v>
      </c>
      <c r="AD62">
        <v>15</v>
      </c>
      <c r="AE62">
        <v>56</v>
      </c>
      <c r="AF62">
        <v>40</v>
      </c>
      <c r="AG62">
        <v>38</v>
      </c>
      <c r="AH62">
        <v>44</v>
      </c>
      <c r="AI62">
        <v>33</v>
      </c>
      <c r="AJ62">
        <v>8</v>
      </c>
      <c r="AK62">
        <v>18</v>
      </c>
      <c r="AL62">
        <v>54</v>
      </c>
      <c r="AM62" s="36">
        <v>3</v>
      </c>
      <c r="AP62" t="s">
        <v>52</v>
      </c>
      <c r="AQ62">
        <v>56</v>
      </c>
      <c r="AR62">
        <v>4</v>
      </c>
      <c r="AS62">
        <v>62</v>
      </c>
      <c r="AT62">
        <v>38</v>
      </c>
      <c r="AU62">
        <v>36</v>
      </c>
      <c r="AV62">
        <v>62</v>
      </c>
      <c r="AW62">
        <v>15</v>
      </c>
      <c r="AX62">
        <v>71</v>
      </c>
      <c r="AY62">
        <v>71</v>
      </c>
      <c r="AZ62">
        <v>72</v>
      </c>
      <c r="BA62">
        <v>46</v>
      </c>
      <c r="BB62">
        <v>39</v>
      </c>
      <c r="BC62">
        <v>16</v>
      </c>
      <c r="BD62">
        <v>82</v>
      </c>
      <c r="BE62">
        <v>63</v>
      </c>
      <c r="BF62" s="36">
        <v>4</v>
      </c>
    </row>
    <row r="63" spans="1:58" x14ac:dyDescent="0.25">
      <c r="A63" t="s">
        <v>233</v>
      </c>
      <c r="B63" t="s">
        <v>53</v>
      </c>
      <c r="C63">
        <v>14</v>
      </c>
      <c r="D63">
        <v>3</v>
      </c>
      <c r="E63">
        <v>23</v>
      </c>
      <c r="F63">
        <v>91</v>
      </c>
      <c r="G63">
        <v>36</v>
      </c>
      <c r="H63">
        <v>71</v>
      </c>
      <c r="I63">
        <v>2</v>
      </c>
      <c r="J63">
        <v>66</v>
      </c>
      <c r="K63">
        <v>87</v>
      </c>
      <c r="L63">
        <v>9</v>
      </c>
      <c r="M63">
        <v>33</v>
      </c>
      <c r="N63">
        <v>4</v>
      </c>
      <c r="O63">
        <v>0</v>
      </c>
      <c r="P63">
        <v>18</v>
      </c>
      <c r="Q63">
        <v>12</v>
      </c>
      <c r="R63" s="36">
        <v>0</v>
      </c>
      <c r="S63">
        <f t="shared" si="0"/>
        <v>29.3125</v>
      </c>
      <c r="V63" s="21"/>
      <c r="W63" t="s">
        <v>53</v>
      </c>
      <c r="X63">
        <v>33</v>
      </c>
      <c r="Y63">
        <v>5</v>
      </c>
      <c r="Z63">
        <v>50</v>
      </c>
      <c r="AA63">
        <v>26</v>
      </c>
      <c r="AB63">
        <v>35</v>
      </c>
      <c r="AC63">
        <v>62</v>
      </c>
      <c r="AD63">
        <v>19</v>
      </c>
      <c r="AE63">
        <v>56</v>
      </c>
      <c r="AF63">
        <v>46</v>
      </c>
      <c r="AG63">
        <v>39</v>
      </c>
      <c r="AH63">
        <v>44</v>
      </c>
      <c r="AI63">
        <v>34</v>
      </c>
      <c r="AJ63">
        <v>8</v>
      </c>
      <c r="AK63">
        <v>18</v>
      </c>
      <c r="AL63">
        <v>54</v>
      </c>
      <c r="AM63" s="36">
        <v>3</v>
      </c>
      <c r="AP63" t="s">
        <v>52</v>
      </c>
      <c r="AQ63">
        <v>56</v>
      </c>
      <c r="AR63">
        <v>4</v>
      </c>
      <c r="AS63">
        <v>62</v>
      </c>
      <c r="AT63">
        <v>38</v>
      </c>
      <c r="AU63">
        <v>36</v>
      </c>
      <c r="AV63">
        <v>62</v>
      </c>
      <c r="AW63">
        <v>17</v>
      </c>
      <c r="AX63">
        <v>71</v>
      </c>
      <c r="AY63">
        <v>72</v>
      </c>
      <c r="AZ63">
        <v>72</v>
      </c>
      <c r="BA63">
        <v>46</v>
      </c>
      <c r="BB63">
        <v>42</v>
      </c>
      <c r="BC63">
        <v>16</v>
      </c>
      <c r="BD63">
        <v>83</v>
      </c>
      <c r="BE63">
        <v>64</v>
      </c>
      <c r="BF63" s="36">
        <v>4</v>
      </c>
    </row>
    <row r="64" spans="1:58" x14ac:dyDescent="0.25">
      <c r="A64" t="s">
        <v>240</v>
      </c>
      <c r="B64" t="s">
        <v>52</v>
      </c>
      <c r="C64">
        <v>50</v>
      </c>
      <c r="D64">
        <v>2</v>
      </c>
      <c r="E64">
        <v>49</v>
      </c>
      <c r="F64">
        <v>1</v>
      </c>
      <c r="G64">
        <v>61</v>
      </c>
      <c r="H64">
        <v>76</v>
      </c>
      <c r="I64">
        <v>4</v>
      </c>
      <c r="J64">
        <v>73</v>
      </c>
      <c r="K64">
        <v>22</v>
      </c>
      <c r="L64">
        <v>84</v>
      </c>
      <c r="M64">
        <v>19</v>
      </c>
      <c r="N64">
        <v>12</v>
      </c>
      <c r="O64">
        <v>0</v>
      </c>
      <c r="P64">
        <v>79</v>
      </c>
      <c r="Q64">
        <v>88</v>
      </c>
      <c r="R64" s="36">
        <v>8</v>
      </c>
      <c r="S64">
        <f t="shared" si="0"/>
        <v>39.25</v>
      </c>
      <c r="V64" s="21"/>
      <c r="W64" t="s">
        <v>53</v>
      </c>
      <c r="X64">
        <v>33</v>
      </c>
      <c r="Y64">
        <v>5</v>
      </c>
      <c r="Z64">
        <v>50</v>
      </c>
      <c r="AA64">
        <v>26</v>
      </c>
      <c r="AB64">
        <v>36</v>
      </c>
      <c r="AC64">
        <v>62</v>
      </c>
      <c r="AD64">
        <v>19</v>
      </c>
      <c r="AE64">
        <v>56</v>
      </c>
      <c r="AF64">
        <v>47</v>
      </c>
      <c r="AG64">
        <v>39</v>
      </c>
      <c r="AH64">
        <v>44</v>
      </c>
      <c r="AI64">
        <v>34</v>
      </c>
      <c r="AJ64">
        <v>8</v>
      </c>
      <c r="AK64">
        <v>22</v>
      </c>
      <c r="AL64">
        <v>55</v>
      </c>
      <c r="AM64" s="36">
        <v>3</v>
      </c>
      <c r="AP64" t="s">
        <v>52</v>
      </c>
      <c r="AQ64">
        <v>57</v>
      </c>
      <c r="AR64">
        <v>5</v>
      </c>
      <c r="AS64">
        <v>62</v>
      </c>
      <c r="AT64">
        <v>51</v>
      </c>
      <c r="AU64">
        <v>36</v>
      </c>
      <c r="AV64">
        <v>62</v>
      </c>
      <c r="AW64">
        <v>17</v>
      </c>
      <c r="AX64">
        <v>71</v>
      </c>
      <c r="AY64">
        <v>72</v>
      </c>
      <c r="AZ64">
        <v>73</v>
      </c>
      <c r="BA64">
        <v>46</v>
      </c>
      <c r="BB64">
        <v>44</v>
      </c>
      <c r="BC64">
        <v>17</v>
      </c>
      <c r="BD64">
        <v>83</v>
      </c>
      <c r="BE64">
        <v>65</v>
      </c>
      <c r="BF64" s="36">
        <v>4</v>
      </c>
    </row>
    <row r="65" spans="1:58" x14ac:dyDescent="0.25">
      <c r="A65" t="s">
        <v>241</v>
      </c>
      <c r="B65" t="s">
        <v>53</v>
      </c>
      <c r="C65">
        <v>2</v>
      </c>
      <c r="D65">
        <v>4</v>
      </c>
      <c r="E65">
        <v>57</v>
      </c>
      <c r="F65">
        <v>92</v>
      </c>
      <c r="G65">
        <v>40</v>
      </c>
      <c r="H65">
        <v>67</v>
      </c>
      <c r="I65">
        <v>39</v>
      </c>
      <c r="J65">
        <v>82</v>
      </c>
      <c r="K65">
        <v>95</v>
      </c>
      <c r="L65">
        <v>16</v>
      </c>
      <c r="M65">
        <v>8</v>
      </c>
      <c r="N65">
        <v>3</v>
      </c>
      <c r="O65">
        <v>0</v>
      </c>
      <c r="P65">
        <v>2</v>
      </c>
      <c r="Q65">
        <v>59</v>
      </c>
      <c r="R65" s="36">
        <v>0</v>
      </c>
      <c r="S65">
        <f t="shared" si="0"/>
        <v>35.375</v>
      </c>
      <c r="V65" s="21"/>
      <c r="W65" t="s">
        <v>53</v>
      </c>
      <c r="X65">
        <v>35</v>
      </c>
      <c r="Y65">
        <v>5</v>
      </c>
      <c r="Z65">
        <v>52</v>
      </c>
      <c r="AA65">
        <v>28</v>
      </c>
      <c r="AB65">
        <v>36</v>
      </c>
      <c r="AC65">
        <v>62</v>
      </c>
      <c r="AD65">
        <v>19</v>
      </c>
      <c r="AE65">
        <v>57</v>
      </c>
      <c r="AF65">
        <v>47</v>
      </c>
      <c r="AG65">
        <v>43</v>
      </c>
      <c r="AH65">
        <v>44</v>
      </c>
      <c r="AI65">
        <v>36</v>
      </c>
      <c r="AJ65">
        <v>8</v>
      </c>
      <c r="AK65">
        <v>34</v>
      </c>
      <c r="AL65">
        <v>55</v>
      </c>
      <c r="AM65" s="36">
        <v>4</v>
      </c>
      <c r="AP65" t="s">
        <v>52</v>
      </c>
      <c r="AQ65">
        <v>57</v>
      </c>
      <c r="AR65">
        <v>5</v>
      </c>
      <c r="AS65">
        <v>62</v>
      </c>
      <c r="AT65">
        <v>54</v>
      </c>
      <c r="AU65">
        <v>36</v>
      </c>
      <c r="AV65">
        <v>63</v>
      </c>
      <c r="AW65">
        <v>17</v>
      </c>
      <c r="AX65">
        <v>72</v>
      </c>
      <c r="AY65">
        <v>73</v>
      </c>
      <c r="AZ65">
        <v>73</v>
      </c>
      <c r="BA65">
        <v>46</v>
      </c>
      <c r="BB65">
        <v>46</v>
      </c>
      <c r="BC65">
        <v>17</v>
      </c>
      <c r="BD65">
        <v>84</v>
      </c>
      <c r="BE65">
        <v>65</v>
      </c>
      <c r="BF65" s="36">
        <v>4</v>
      </c>
    </row>
    <row r="66" spans="1:58" x14ac:dyDescent="0.25">
      <c r="A66" t="s">
        <v>242</v>
      </c>
      <c r="B66" t="s">
        <v>52</v>
      </c>
      <c r="C66">
        <v>67</v>
      </c>
      <c r="D66">
        <v>5</v>
      </c>
      <c r="E66">
        <v>61</v>
      </c>
      <c r="F66">
        <v>38</v>
      </c>
      <c r="G66">
        <v>32</v>
      </c>
      <c r="H66">
        <v>60</v>
      </c>
      <c r="I66">
        <v>1</v>
      </c>
      <c r="J66">
        <v>66</v>
      </c>
      <c r="K66">
        <v>84</v>
      </c>
      <c r="L66">
        <v>91</v>
      </c>
      <c r="M66">
        <v>77</v>
      </c>
      <c r="N66">
        <v>90</v>
      </c>
      <c r="O66">
        <v>85</v>
      </c>
      <c r="P66">
        <v>92</v>
      </c>
      <c r="Q66">
        <v>31</v>
      </c>
      <c r="R66" s="36">
        <v>0</v>
      </c>
      <c r="S66">
        <f t="shared" ref="S66:S129" si="1">AVERAGE(C66:R66)</f>
        <v>55</v>
      </c>
      <c r="V66"/>
      <c r="W66" t="s">
        <v>53</v>
      </c>
      <c r="X66">
        <v>35</v>
      </c>
      <c r="Y66">
        <v>5</v>
      </c>
      <c r="Z66">
        <v>53</v>
      </c>
      <c r="AA66">
        <v>28</v>
      </c>
      <c r="AB66">
        <v>36</v>
      </c>
      <c r="AC66">
        <v>63</v>
      </c>
      <c r="AD66">
        <v>20</v>
      </c>
      <c r="AE66">
        <v>58</v>
      </c>
      <c r="AF66">
        <v>47</v>
      </c>
      <c r="AG66">
        <v>46</v>
      </c>
      <c r="AH66">
        <v>44</v>
      </c>
      <c r="AI66">
        <v>37</v>
      </c>
      <c r="AJ66">
        <v>8</v>
      </c>
      <c r="AK66">
        <v>48</v>
      </c>
      <c r="AL66">
        <v>57</v>
      </c>
      <c r="AM66" s="36">
        <v>4</v>
      </c>
      <c r="AP66" t="s">
        <v>52</v>
      </c>
      <c r="AQ66">
        <v>57</v>
      </c>
      <c r="AR66">
        <v>5</v>
      </c>
      <c r="AS66">
        <v>62</v>
      </c>
      <c r="AT66">
        <v>59</v>
      </c>
      <c r="AU66">
        <v>36</v>
      </c>
      <c r="AV66">
        <v>63</v>
      </c>
      <c r="AW66">
        <v>20</v>
      </c>
      <c r="AX66">
        <v>72</v>
      </c>
      <c r="AY66">
        <v>76</v>
      </c>
      <c r="AZ66">
        <v>77</v>
      </c>
      <c r="BA66">
        <v>47</v>
      </c>
      <c r="BB66">
        <v>47</v>
      </c>
      <c r="BC66">
        <v>18</v>
      </c>
      <c r="BD66">
        <v>84</v>
      </c>
      <c r="BE66">
        <v>65</v>
      </c>
      <c r="BF66" s="36">
        <v>4</v>
      </c>
    </row>
    <row r="67" spans="1:58" x14ac:dyDescent="0.25">
      <c r="A67" t="s">
        <v>243</v>
      </c>
      <c r="B67" t="s">
        <v>53</v>
      </c>
      <c r="C67">
        <v>53</v>
      </c>
      <c r="D67">
        <v>4</v>
      </c>
      <c r="E67">
        <v>9</v>
      </c>
      <c r="F67">
        <v>20</v>
      </c>
      <c r="G67">
        <v>32</v>
      </c>
      <c r="H67">
        <v>63</v>
      </c>
      <c r="I67">
        <v>4</v>
      </c>
      <c r="J67">
        <v>31</v>
      </c>
      <c r="K67">
        <v>0</v>
      </c>
      <c r="L67">
        <v>78</v>
      </c>
      <c r="M67">
        <v>63</v>
      </c>
      <c r="N67">
        <v>6</v>
      </c>
      <c r="O67">
        <v>22</v>
      </c>
      <c r="P67">
        <v>94</v>
      </c>
      <c r="Q67">
        <v>28</v>
      </c>
      <c r="R67" s="36">
        <v>8</v>
      </c>
      <c r="S67">
        <f t="shared" si="1"/>
        <v>32.1875</v>
      </c>
      <c r="V67"/>
      <c r="W67" t="s">
        <v>53</v>
      </c>
      <c r="X67">
        <v>35</v>
      </c>
      <c r="Y67">
        <v>5</v>
      </c>
      <c r="Z67">
        <v>55</v>
      </c>
      <c r="AA67">
        <v>28</v>
      </c>
      <c r="AB67">
        <v>36</v>
      </c>
      <c r="AC67">
        <v>63</v>
      </c>
      <c r="AD67">
        <v>23</v>
      </c>
      <c r="AE67">
        <v>58</v>
      </c>
      <c r="AF67">
        <v>49</v>
      </c>
      <c r="AG67">
        <v>48</v>
      </c>
      <c r="AH67">
        <v>45</v>
      </c>
      <c r="AI67">
        <v>38</v>
      </c>
      <c r="AJ67">
        <v>8</v>
      </c>
      <c r="AK67">
        <v>55</v>
      </c>
      <c r="AL67">
        <v>57</v>
      </c>
      <c r="AM67" s="36">
        <v>4</v>
      </c>
      <c r="AP67" t="s">
        <v>52</v>
      </c>
      <c r="AQ67">
        <v>57</v>
      </c>
      <c r="AR67">
        <v>5</v>
      </c>
      <c r="AS67">
        <v>64</v>
      </c>
      <c r="AT67">
        <v>62</v>
      </c>
      <c r="AU67">
        <v>36</v>
      </c>
      <c r="AV67">
        <v>64</v>
      </c>
      <c r="AW67">
        <v>21</v>
      </c>
      <c r="AX67">
        <v>73</v>
      </c>
      <c r="AY67">
        <v>76</v>
      </c>
      <c r="AZ67">
        <v>77</v>
      </c>
      <c r="BA67">
        <v>47</v>
      </c>
      <c r="BB67">
        <v>47</v>
      </c>
      <c r="BC67">
        <v>18</v>
      </c>
      <c r="BD67">
        <v>85</v>
      </c>
      <c r="BE67">
        <v>65</v>
      </c>
      <c r="BF67" s="36">
        <v>4</v>
      </c>
    </row>
    <row r="68" spans="1:58" x14ac:dyDescent="0.25">
      <c r="A68" t="s">
        <v>250</v>
      </c>
      <c r="B68" t="s">
        <v>52</v>
      </c>
      <c r="C68">
        <v>33</v>
      </c>
      <c r="D68">
        <v>3</v>
      </c>
      <c r="E68">
        <v>75</v>
      </c>
      <c r="F68">
        <v>8</v>
      </c>
      <c r="G68">
        <v>32</v>
      </c>
      <c r="H68">
        <v>26</v>
      </c>
      <c r="I68">
        <v>2</v>
      </c>
      <c r="J68">
        <v>60</v>
      </c>
      <c r="K68">
        <v>87</v>
      </c>
      <c r="L68">
        <v>22</v>
      </c>
      <c r="M68">
        <v>25</v>
      </c>
      <c r="N68">
        <v>26</v>
      </c>
      <c r="O68">
        <v>34</v>
      </c>
      <c r="P68">
        <v>93</v>
      </c>
      <c r="Q68">
        <v>54</v>
      </c>
      <c r="R68" s="36">
        <v>26</v>
      </c>
      <c r="S68">
        <f t="shared" si="1"/>
        <v>37.875</v>
      </c>
      <c r="V68"/>
      <c r="W68" t="s">
        <v>53</v>
      </c>
      <c r="X68">
        <v>35</v>
      </c>
      <c r="Y68">
        <v>5</v>
      </c>
      <c r="Z68">
        <v>55</v>
      </c>
      <c r="AA68">
        <v>29</v>
      </c>
      <c r="AB68">
        <v>36</v>
      </c>
      <c r="AC68">
        <v>63</v>
      </c>
      <c r="AD68">
        <v>24</v>
      </c>
      <c r="AE68">
        <v>58</v>
      </c>
      <c r="AF68">
        <v>51</v>
      </c>
      <c r="AG68">
        <v>52</v>
      </c>
      <c r="AH68">
        <v>45</v>
      </c>
      <c r="AI68">
        <v>41</v>
      </c>
      <c r="AJ68">
        <v>8</v>
      </c>
      <c r="AK68">
        <v>62</v>
      </c>
      <c r="AL68">
        <v>57</v>
      </c>
      <c r="AM68" s="36">
        <v>4</v>
      </c>
      <c r="AP68" t="s">
        <v>52</v>
      </c>
      <c r="AQ68">
        <v>58</v>
      </c>
      <c r="AR68">
        <v>5</v>
      </c>
      <c r="AS68">
        <v>65</v>
      </c>
      <c r="AT68">
        <v>62</v>
      </c>
      <c r="AU68">
        <v>36</v>
      </c>
      <c r="AV68">
        <v>65</v>
      </c>
      <c r="AW68">
        <v>22</v>
      </c>
      <c r="AX68">
        <v>73</v>
      </c>
      <c r="AY68">
        <v>78</v>
      </c>
      <c r="AZ68">
        <v>78</v>
      </c>
      <c r="BA68">
        <v>47</v>
      </c>
      <c r="BB68">
        <v>49</v>
      </c>
      <c r="BC68">
        <v>18</v>
      </c>
      <c r="BD68">
        <v>85</v>
      </c>
      <c r="BE68">
        <v>65</v>
      </c>
      <c r="BF68" s="36">
        <v>4</v>
      </c>
    </row>
    <row r="69" spans="1:58" x14ac:dyDescent="0.25">
      <c r="A69" t="s">
        <v>251</v>
      </c>
      <c r="B69" t="s">
        <v>53</v>
      </c>
      <c r="C69">
        <v>67</v>
      </c>
      <c r="D69">
        <v>4</v>
      </c>
      <c r="E69">
        <v>38</v>
      </c>
      <c r="F69">
        <v>90</v>
      </c>
      <c r="G69">
        <v>36</v>
      </c>
      <c r="H69">
        <v>55</v>
      </c>
      <c r="I69">
        <v>89</v>
      </c>
      <c r="J69">
        <v>16</v>
      </c>
      <c r="K69">
        <v>40</v>
      </c>
      <c r="L69">
        <v>72</v>
      </c>
      <c r="M69">
        <v>30</v>
      </c>
      <c r="N69">
        <v>62</v>
      </c>
      <c r="O69">
        <v>3</v>
      </c>
      <c r="P69">
        <v>88</v>
      </c>
      <c r="Q69">
        <v>54</v>
      </c>
      <c r="R69" s="36">
        <v>3</v>
      </c>
      <c r="S69">
        <f t="shared" si="1"/>
        <v>46.6875</v>
      </c>
      <c r="V69"/>
      <c r="W69" t="s">
        <v>53</v>
      </c>
      <c r="X69">
        <v>36</v>
      </c>
      <c r="Y69">
        <v>6</v>
      </c>
      <c r="Z69">
        <v>55</v>
      </c>
      <c r="AA69">
        <v>36</v>
      </c>
      <c r="AB69">
        <v>36</v>
      </c>
      <c r="AC69">
        <v>64</v>
      </c>
      <c r="AD69">
        <v>25</v>
      </c>
      <c r="AE69">
        <v>59</v>
      </c>
      <c r="AF69">
        <v>52</v>
      </c>
      <c r="AG69">
        <v>52</v>
      </c>
      <c r="AH69">
        <v>45</v>
      </c>
      <c r="AI69">
        <v>42</v>
      </c>
      <c r="AJ69">
        <v>8</v>
      </c>
      <c r="AK69">
        <v>65</v>
      </c>
      <c r="AL69">
        <v>58</v>
      </c>
      <c r="AM69" s="36">
        <v>4</v>
      </c>
      <c r="AP69" t="s">
        <v>52</v>
      </c>
      <c r="AQ69">
        <v>58</v>
      </c>
      <c r="AR69">
        <v>5</v>
      </c>
      <c r="AS69">
        <v>66</v>
      </c>
      <c r="AT69">
        <v>66</v>
      </c>
      <c r="AU69">
        <v>36</v>
      </c>
      <c r="AV69">
        <v>66</v>
      </c>
      <c r="AW69">
        <v>25</v>
      </c>
      <c r="AX69">
        <v>73</v>
      </c>
      <c r="AY69">
        <v>78</v>
      </c>
      <c r="AZ69">
        <v>79</v>
      </c>
      <c r="BA69">
        <v>48</v>
      </c>
      <c r="BB69">
        <v>50</v>
      </c>
      <c r="BC69">
        <v>18</v>
      </c>
      <c r="BD69">
        <v>85</v>
      </c>
      <c r="BE69">
        <v>66</v>
      </c>
      <c r="BF69" s="36">
        <v>5</v>
      </c>
    </row>
    <row r="70" spans="1:58" x14ac:dyDescent="0.25">
      <c r="A70" t="s">
        <v>244</v>
      </c>
      <c r="B70" t="s">
        <v>52</v>
      </c>
      <c r="C70">
        <v>67</v>
      </c>
      <c r="D70">
        <v>4</v>
      </c>
      <c r="E70">
        <v>80</v>
      </c>
      <c r="F70">
        <v>68</v>
      </c>
      <c r="G70">
        <v>36</v>
      </c>
      <c r="H70">
        <v>62</v>
      </c>
      <c r="I70">
        <v>2</v>
      </c>
      <c r="J70">
        <v>72</v>
      </c>
      <c r="K70">
        <v>81</v>
      </c>
      <c r="L70">
        <v>31</v>
      </c>
      <c r="M70">
        <v>75</v>
      </c>
      <c r="N70">
        <v>93</v>
      </c>
      <c r="O70">
        <v>89</v>
      </c>
      <c r="P70">
        <v>84</v>
      </c>
      <c r="Q70">
        <v>74</v>
      </c>
      <c r="R70" s="36">
        <v>3</v>
      </c>
      <c r="S70">
        <f t="shared" si="1"/>
        <v>57.5625</v>
      </c>
      <c r="V70"/>
      <c r="W70" t="s">
        <v>53</v>
      </c>
      <c r="X70">
        <v>38</v>
      </c>
      <c r="Y70">
        <v>6</v>
      </c>
      <c r="Z70">
        <v>56</v>
      </c>
      <c r="AA70">
        <v>36</v>
      </c>
      <c r="AB70">
        <v>36</v>
      </c>
      <c r="AC70">
        <v>64</v>
      </c>
      <c r="AD70">
        <v>29</v>
      </c>
      <c r="AE70">
        <v>59</v>
      </c>
      <c r="AF70">
        <v>54</v>
      </c>
      <c r="AG70">
        <v>56</v>
      </c>
      <c r="AH70">
        <v>45</v>
      </c>
      <c r="AI70">
        <v>48</v>
      </c>
      <c r="AJ70">
        <v>8</v>
      </c>
      <c r="AK70">
        <v>66</v>
      </c>
      <c r="AL70">
        <v>59</v>
      </c>
      <c r="AM70" s="36">
        <v>4</v>
      </c>
      <c r="AP70" t="s">
        <v>52</v>
      </c>
      <c r="AQ70">
        <v>58</v>
      </c>
      <c r="AR70">
        <v>5</v>
      </c>
      <c r="AS70">
        <v>67</v>
      </c>
      <c r="AT70">
        <v>66</v>
      </c>
      <c r="AU70">
        <v>36</v>
      </c>
      <c r="AV70">
        <v>66</v>
      </c>
      <c r="AW70">
        <v>29</v>
      </c>
      <c r="AX70">
        <v>74</v>
      </c>
      <c r="AY70">
        <v>80</v>
      </c>
      <c r="AZ70">
        <v>79</v>
      </c>
      <c r="BA70">
        <v>48</v>
      </c>
      <c r="BB70">
        <v>52</v>
      </c>
      <c r="BC70">
        <v>18</v>
      </c>
      <c r="BD70">
        <v>86</v>
      </c>
      <c r="BE70">
        <v>66</v>
      </c>
      <c r="BF70" s="36">
        <v>5</v>
      </c>
    </row>
    <row r="71" spans="1:58" x14ac:dyDescent="0.25">
      <c r="A71" t="s">
        <v>245</v>
      </c>
      <c r="B71" t="s">
        <v>53</v>
      </c>
      <c r="C71">
        <v>8</v>
      </c>
      <c r="D71">
        <v>2</v>
      </c>
      <c r="E71">
        <v>81</v>
      </c>
      <c r="F71">
        <v>25</v>
      </c>
      <c r="G71">
        <v>32</v>
      </c>
      <c r="H71">
        <v>71</v>
      </c>
      <c r="I71">
        <v>81</v>
      </c>
      <c r="J71">
        <v>5</v>
      </c>
      <c r="K71">
        <v>0</v>
      </c>
      <c r="L71">
        <v>78</v>
      </c>
      <c r="M71">
        <v>48</v>
      </c>
      <c r="N71">
        <v>5</v>
      </c>
      <c r="O71">
        <v>4</v>
      </c>
      <c r="P71">
        <v>9</v>
      </c>
      <c r="Q71">
        <v>22</v>
      </c>
      <c r="R71" s="36">
        <v>2</v>
      </c>
      <c r="S71">
        <f t="shared" si="1"/>
        <v>29.5625</v>
      </c>
      <c r="V71"/>
      <c r="W71" t="s">
        <v>53</v>
      </c>
      <c r="X71">
        <v>40</v>
      </c>
      <c r="Y71">
        <v>6</v>
      </c>
      <c r="Z71">
        <v>57</v>
      </c>
      <c r="AA71">
        <v>38</v>
      </c>
      <c r="AB71">
        <v>36</v>
      </c>
      <c r="AC71">
        <v>64</v>
      </c>
      <c r="AD71">
        <v>30</v>
      </c>
      <c r="AE71">
        <v>60</v>
      </c>
      <c r="AF71">
        <v>55</v>
      </c>
      <c r="AG71">
        <v>58</v>
      </c>
      <c r="AH71">
        <v>45</v>
      </c>
      <c r="AI71">
        <v>49</v>
      </c>
      <c r="AJ71">
        <v>9</v>
      </c>
      <c r="AK71">
        <v>76</v>
      </c>
      <c r="AL71">
        <v>59</v>
      </c>
      <c r="AM71" s="36">
        <v>4</v>
      </c>
      <c r="AP71" t="s">
        <v>52</v>
      </c>
      <c r="AQ71">
        <v>58</v>
      </c>
      <c r="AR71">
        <v>5</v>
      </c>
      <c r="AS71">
        <v>67</v>
      </c>
      <c r="AT71">
        <v>66</v>
      </c>
      <c r="AU71">
        <v>36</v>
      </c>
      <c r="AV71">
        <v>66</v>
      </c>
      <c r="AW71">
        <v>34</v>
      </c>
      <c r="AX71">
        <v>74</v>
      </c>
      <c r="AY71">
        <v>80</v>
      </c>
      <c r="AZ71">
        <v>79</v>
      </c>
      <c r="BA71">
        <v>48</v>
      </c>
      <c r="BB71">
        <v>53</v>
      </c>
      <c r="BC71">
        <v>20</v>
      </c>
      <c r="BD71">
        <v>86</v>
      </c>
      <c r="BE71">
        <v>68</v>
      </c>
      <c r="BF71" s="36">
        <v>5</v>
      </c>
    </row>
    <row r="72" spans="1:58" x14ac:dyDescent="0.25">
      <c r="A72" t="s">
        <v>252</v>
      </c>
      <c r="B72" t="s">
        <v>52</v>
      </c>
      <c r="C72">
        <v>62</v>
      </c>
      <c r="D72">
        <v>2</v>
      </c>
      <c r="E72">
        <v>74</v>
      </c>
      <c r="F72">
        <v>80</v>
      </c>
      <c r="G72">
        <v>35</v>
      </c>
      <c r="H72">
        <v>53</v>
      </c>
      <c r="I72">
        <v>61</v>
      </c>
      <c r="J72">
        <v>64</v>
      </c>
      <c r="K72">
        <v>90</v>
      </c>
      <c r="L72">
        <v>22</v>
      </c>
      <c r="M72">
        <v>73</v>
      </c>
      <c r="N72">
        <v>32</v>
      </c>
      <c r="O72">
        <v>66</v>
      </c>
      <c r="P72">
        <v>2</v>
      </c>
      <c r="Q72">
        <v>72</v>
      </c>
      <c r="R72" s="36">
        <v>2</v>
      </c>
      <c r="S72">
        <f t="shared" si="1"/>
        <v>49.375</v>
      </c>
      <c r="V72"/>
      <c r="W72" t="s">
        <v>53</v>
      </c>
      <c r="X72">
        <v>41</v>
      </c>
      <c r="Y72">
        <v>6</v>
      </c>
      <c r="Z72">
        <v>57</v>
      </c>
      <c r="AA72">
        <v>45</v>
      </c>
      <c r="AB72">
        <v>36</v>
      </c>
      <c r="AC72">
        <v>64</v>
      </c>
      <c r="AD72">
        <v>31</v>
      </c>
      <c r="AE72">
        <v>60</v>
      </c>
      <c r="AF72">
        <v>57</v>
      </c>
      <c r="AG72">
        <v>58</v>
      </c>
      <c r="AH72">
        <v>46</v>
      </c>
      <c r="AI72">
        <v>49</v>
      </c>
      <c r="AJ72">
        <v>9</v>
      </c>
      <c r="AK72">
        <v>77</v>
      </c>
      <c r="AL72">
        <v>59</v>
      </c>
      <c r="AM72" s="36">
        <v>4</v>
      </c>
      <c r="AP72" t="s">
        <v>52</v>
      </c>
      <c r="AQ72">
        <v>59</v>
      </c>
      <c r="AR72">
        <v>5</v>
      </c>
      <c r="AS72">
        <v>67</v>
      </c>
      <c r="AT72">
        <v>68</v>
      </c>
      <c r="AU72">
        <v>36</v>
      </c>
      <c r="AV72">
        <v>66</v>
      </c>
      <c r="AW72">
        <v>35</v>
      </c>
      <c r="AX72">
        <v>74</v>
      </c>
      <c r="AY72">
        <v>81</v>
      </c>
      <c r="AZ72">
        <v>80</v>
      </c>
      <c r="BA72">
        <v>48</v>
      </c>
      <c r="BB72">
        <v>57</v>
      </c>
      <c r="BC72">
        <v>20</v>
      </c>
      <c r="BD72">
        <v>86</v>
      </c>
      <c r="BE72">
        <v>69</v>
      </c>
      <c r="BF72" s="36">
        <v>5</v>
      </c>
    </row>
    <row r="73" spans="1:58" x14ac:dyDescent="0.25">
      <c r="A73" t="s">
        <v>253</v>
      </c>
      <c r="B73" t="s">
        <v>53</v>
      </c>
      <c r="C73">
        <v>0</v>
      </c>
      <c r="D73">
        <v>5</v>
      </c>
      <c r="E73">
        <v>0</v>
      </c>
      <c r="F73">
        <v>1</v>
      </c>
      <c r="G73">
        <v>31</v>
      </c>
      <c r="H73">
        <v>51</v>
      </c>
      <c r="I73">
        <v>29</v>
      </c>
      <c r="J73">
        <v>28</v>
      </c>
      <c r="K73">
        <v>18</v>
      </c>
      <c r="L73">
        <v>12</v>
      </c>
      <c r="M73">
        <v>30</v>
      </c>
      <c r="N73">
        <v>12</v>
      </c>
      <c r="O73">
        <v>0</v>
      </c>
      <c r="P73">
        <v>5</v>
      </c>
      <c r="Q73">
        <v>78</v>
      </c>
      <c r="R73" s="36">
        <v>3</v>
      </c>
      <c r="S73">
        <f t="shared" si="1"/>
        <v>18.9375</v>
      </c>
      <c r="V73"/>
      <c r="W73" t="s">
        <v>53</v>
      </c>
      <c r="X73">
        <v>41</v>
      </c>
      <c r="Y73">
        <v>6</v>
      </c>
      <c r="Z73">
        <v>57</v>
      </c>
      <c r="AA73">
        <v>53</v>
      </c>
      <c r="AB73">
        <v>36</v>
      </c>
      <c r="AC73">
        <v>64</v>
      </c>
      <c r="AD73">
        <v>32</v>
      </c>
      <c r="AE73">
        <v>61</v>
      </c>
      <c r="AF73">
        <v>61</v>
      </c>
      <c r="AG73">
        <v>62</v>
      </c>
      <c r="AH73">
        <v>46</v>
      </c>
      <c r="AI73">
        <v>50</v>
      </c>
      <c r="AJ73">
        <v>9</v>
      </c>
      <c r="AK73">
        <v>77</v>
      </c>
      <c r="AL73">
        <v>60</v>
      </c>
      <c r="AM73" s="36">
        <v>4</v>
      </c>
      <c r="AP73" t="s">
        <v>52</v>
      </c>
      <c r="AQ73">
        <v>59</v>
      </c>
      <c r="AR73">
        <v>5</v>
      </c>
      <c r="AS73">
        <v>67</v>
      </c>
      <c r="AT73">
        <v>69</v>
      </c>
      <c r="AU73">
        <v>37</v>
      </c>
      <c r="AV73">
        <v>66</v>
      </c>
      <c r="AW73">
        <v>36</v>
      </c>
      <c r="AX73">
        <v>74</v>
      </c>
      <c r="AY73">
        <v>82</v>
      </c>
      <c r="AZ73">
        <v>81</v>
      </c>
      <c r="BA73">
        <v>48</v>
      </c>
      <c r="BB73">
        <v>58</v>
      </c>
      <c r="BC73">
        <v>21</v>
      </c>
      <c r="BD73">
        <v>87</v>
      </c>
      <c r="BE73">
        <v>69</v>
      </c>
      <c r="BF73" s="36">
        <v>6</v>
      </c>
    </row>
    <row r="74" spans="1:58" x14ac:dyDescent="0.25">
      <c r="A74" t="s">
        <v>246</v>
      </c>
      <c r="B74" t="s">
        <v>52</v>
      </c>
      <c r="C74">
        <v>40</v>
      </c>
      <c r="D74">
        <v>4</v>
      </c>
      <c r="E74">
        <v>92</v>
      </c>
      <c r="F74">
        <v>22</v>
      </c>
      <c r="G74">
        <v>32</v>
      </c>
      <c r="H74">
        <v>59</v>
      </c>
      <c r="I74">
        <v>36</v>
      </c>
      <c r="J74">
        <v>5</v>
      </c>
      <c r="K74">
        <v>88</v>
      </c>
      <c r="L74">
        <v>19</v>
      </c>
      <c r="M74">
        <v>22</v>
      </c>
      <c r="N74">
        <v>44</v>
      </c>
      <c r="O74">
        <v>14</v>
      </c>
      <c r="P74">
        <v>83</v>
      </c>
      <c r="Q74">
        <v>85</v>
      </c>
      <c r="R74" s="36">
        <v>5</v>
      </c>
      <c r="S74">
        <f t="shared" si="1"/>
        <v>40.625</v>
      </c>
      <c r="V74"/>
      <c r="W74" t="s">
        <v>53</v>
      </c>
      <c r="X74">
        <v>43</v>
      </c>
      <c r="Y74">
        <v>6</v>
      </c>
      <c r="Z74">
        <v>57</v>
      </c>
      <c r="AA74">
        <v>58</v>
      </c>
      <c r="AB74">
        <v>36</v>
      </c>
      <c r="AC74">
        <v>64</v>
      </c>
      <c r="AD74">
        <v>34</v>
      </c>
      <c r="AE74">
        <v>62</v>
      </c>
      <c r="AF74">
        <v>61</v>
      </c>
      <c r="AG74">
        <v>64</v>
      </c>
      <c r="AH74">
        <v>47</v>
      </c>
      <c r="AI74">
        <v>50</v>
      </c>
      <c r="AJ74">
        <v>10</v>
      </c>
      <c r="AK74">
        <v>78</v>
      </c>
      <c r="AL74">
        <v>61</v>
      </c>
      <c r="AM74" s="36">
        <v>4</v>
      </c>
      <c r="AP74" t="s">
        <v>52</v>
      </c>
      <c r="AQ74">
        <v>59</v>
      </c>
      <c r="AR74">
        <v>6</v>
      </c>
      <c r="AS74">
        <v>67</v>
      </c>
      <c r="AT74">
        <v>71</v>
      </c>
      <c r="AU74">
        <v>37</v>
      </c>
      <c r="AV74">
        <v>66</v>
      </c>
      <c r="AW74">
        <v>36</v>
      </c>
      <c r="AX74">
        <v>75</v>
      </c>
      <c r="AY74">
        <v>82</v>
      </c>
      <c r="AZ74">
        <v>82</v>
      </c>
      <c r="BA74">
        <v>49</v>
      </c>
      <c r="BB74">
        <v>59</v>
      </c>
      <c r="BC74">
        <v>21</v>
      </c>
      <c r="BD74">
        <v>87</v>
      </c>
      <c r="BE74">
        <v>69</v>
      </c>
      <c r="BF74" s="36">
        <v>6</v>
      </c>
    </row>
    <row r="75" spans="1:58" x14ac:dyDescent="0.25">
      <c r="A75" t="s">
        <v>247</v>
      </c>
      <c r="B75" t="s">
        <v>53</v>
      </c>
      <c r="C75">
        <v>3</v>
      </c>
      <c r="D75">
        <v>16</v>
      </c>
      <c r="E75">
        <v>88</v>
      </c>
      <c r="F75">
        <v>25</v>
      </c>
      <c r="G75">
        <v>31</v>
      </c>
      <c r="H75">
        <v>65</v>
      </c>
      <c r="I75">
        <v>30</v>
      </c>
      <c r="J75">
        <v>71</v>
      </c>
      <c r="K75">
        <v>93</v>
      </c>
      <c r="L75">
        <v>92</v>
      </c>
      <c r="M75">
        <v>24</v>
      </c>
      <c r="N75">
        <v>9</v>
      </c>
      <c r="O75">
        <v>8</v>
      </c>
      <c r="P75">
        <v>12</v>
      </c>
      <c r="Q75">
        <v>89</v>
      </c>
      <c r="R75" s="36">
        <v>22</v>
      </c>
      <c r="S75">
        <f t="shared" si="1"/>
        <v>42.375</v>
      </c>
      <c r="V75"/>
      <c r="W75" t="s">
        <v>53</v>
      </c>
      <c r="X75">
        <v>43</v>
      </c>
      <c r="Y75">
        <v>6</v>
      </c>
      <c r="Z75">
        <v>57</v>
      </c>
      <c r="AA75">
        <v>60</v>
      </c>
      <c r="AB75">
        <v>36</v>
      </c>
      <c r="AC75">
        <v>65</v>
      </c>
      <c r="AD75">
        <v>34</v>
      </c>
      <c r="AE75">
        <v>62</v>
      </c>
      <c r="AF75">
        <v>62</v>
      </c>
      <c r="AG75">
        <v>68</v>
      </c>
      <c r="AH75">
        <v>47</v>
      </c>
      <c r="AI75">
        <v>51</v>
      </c>
      <c r="AJ75">
        <v>10</v>
      </c>
      <c r="AK75">
        <v>79</v>
      </c>
      <c r="AL75">
        <v>62</v>
      </c>
      <c r="AM75" s="36">
        <v>5</v>
      </c>
      <c r="AP75" t="s">
        <v>52</v>
      </c>
      <c r="AQ75">
        <v>60</v>
      </c>
      <c r="AR75">
        <v>6</v>
      </c>
      <c r="AS75">
        <v>68</v>
      </c>
      <c r="AT75">
        <v>71</v>
      </c>
      <c r="AU75">
        <v>37</v>
      </c>
      <c r="AV75">
        <v>66</v>
      </c>
      <c r="AW75">
        <v>38</v>
      </c>
      <c r="AX75">
        <v>76</v>
      </c>
      <c r="AY75">
        <v>83</v>
      </c>
      <c r="AZ75">
        <v>82</v>
      </c>
      <c r="BA75">
        <v>50</v>
      </c>
      <c r="BB75">
        <v>62</v>
      </c>
      <c r="BC75">
        <v>24</v>
      </c>
      <c r="BD75">
        <v>87</v>
      </c>
      <c r="BE75">
        <v>69</v>
      </c>
      <c r="BF75" s="36">
        <v>6</v>
      </c>
    </row>
    <row r="76" spans="1:58" x14ac:dyDescent="0.25">
      <c r="A76" t="s">
        <v>254</v>
      </c>
      <c r="B76" t="s">
        <v>52</v>
      </c>
      <c r="C76">
        <v>21</v>
      </c>
      <c r="D76">
        <v>4</v>
      </c>
      <c r="E76">
        <v>82</v>
      </c>
      <c r="F76">
        <v>78</v>
      </c>
      <c r="G76">
        <v>33</v>
      </c>
      <c r="H76">
        <v>66</v>
      </c>
      <c r="I76">
        <v>13</v>
      </c>
      <c r="J76">
        <v>69</v>
      </c>
      <c r="K76">
        <v>57</v>
      </c>
      <c r="L76">
        <v>92</v>
      </c>
      <c r="M76">
        <v>64</v>
      </c>
      <c r="N76">
        <v>63</v>
      </c>
      <c r="O76">
        <v>15</v>
      </c>
      <c r="P76">
        <v>78</v>
      </c>
      <c r="Q76">
        <v>63</v>
      </c>
      <c r="R76" s="36">
        <v>4</v>
      </c>
      <c r="S76">
        <f t="shared" si="1"/>
        <v>50.125</v>
      </c>
      <c r="V76"/>
      <c r="W76" t="s">
        <v>53</v>
      </c>
      <c r="X76">
        <v>45</v>
      </c>
      <c r="Y76">
        <v>6</v>
      </c>
      <c r="Z76">
        <v>58</v>
      </c>
      <c r="AA76">
        <v>62</v>
      </c>
      <c r="AB76">
        <v>36</v>
      </c>
      <c r="AC76">
        <v>65</v>
      </c>
      <c r="AD76">
        <v>34</v>
      </c>
      <c r="AE76">
        <v>63</v>
      </c>
      <c r="AF76">
        <v>63</v>
      </c>
      <c r="AG76">
        <v>69</v>
      </c>
      <c r="AH76">
        <v>48</v>
      </c>
      <c r="AI76">
        <v>55</v>
      </c>
      <c r="AJ76">
        <v>10</v>
      </c>
      <c r="AK76">
        <v>79</v>
      </c>
      <c r="AL76">
        <v>64</v>
      </c>
      <c r="AM76" s="36">
        <v>5</v>
      </c>
      <c r="AP76" t="s">
        <v>52</v>
      </c>
      <c r="AQ76">
        <v>60</v>
      </c>
      <c r="AR76">
        <v>6</v>
      </c>
      <c r="AS76">
        <v>68</v>
      </c>
      <c r="AT76">
        <v>72</v>
      </c>
      <c r="AU76">
        <v>37</v>
      </c>
      <c r="AV76">
        <v>66</v>
      </c>
      <c r="AW76">
        <v>38</v>
      </c>
      <c r="AX76">
        <v>76</v>
      </c>
      <c r="AY76">
        <v>83</v>
      </c>
      <c r="AZ76">
        <v>82</v>
      </c>
      <c r="BA76">
        <v>50</v>
      </c>
      <c r="BB76">
        <v>62</v>
      </c>
      <c r="BC76">
        <v>24</v>
      </c>
      <c r="BD76">
        <v>88</v>
      </c>
      <c r="BE76">
        <v>69</v>
      </c>
      <c r="BF76" s="36">
        <v>6</v>
      </c>
    </row>
    <row r="77" spans="1:58" x14ac:dyDescent="0.25">
      <c r="A77" t="s">
        <v>255</v>
      </c>
      <c r="B77" t="s">
        <v>53</v>
      </c>
      <c r="C77">
        <v>2</v>
      </c>
      <c r="D77">
        <v>4</v>
      </c>
      <c r="E77">
        <v>86</v>
      </c>
      <c r="F77">
        <v>4</v>
      </c>
      <c r="G77">
        <v>33</v>
      </c>
      <c r="H77">
        <v>68</v>
      </c>
      <c r="I77">
        <v>8</v>
      </c>
      <c r="J77">
        <v>56</v>
      </c>
      <c r="K77">
        <v>78</v>
      </c>
      <c r="L77">
        <v>92</v>
      </c>
      <c r="M77">
        <v>22</v>
      </c>
      <c r="N77">
        <v>13</v>
      </c>
      <c r="O77">
        <v>0</v>
      </c>
      <c r="P77">
        <v>6</v>
      </c>
      <c r="Q77">
        <v>66</v>
      </c>
      <c r="R77" s="36">
        <v>2</v>
      </c>
      <c r="S77">
        <f t="shared" si="1"/>
        <v>33.75</v>
      </c>
      <c r="V77"/>
      <c r="W77" t="s">
        <v>53</v>
      </c>
      <c r="X77">
        <v>45</v>
      </c>
      <c r="Y77">
        <v>6</v>
      </c>
      <c r="Z77">
        <v>58</v>
      </c>
      <c r="AA77">
        <v>63</v>
      </c>
      <c r="AB77">
        <v>36</v>
      </c>
      <c r="AC77">
        <v>65</v>
      </c>
      <c r="AD77">
        <v>36</v>
      </c>
      <c r="AE77">
        <v>64</v>
      </c>
      <c r="AF77">
        <v>64</v>
      </c>
      <c r="AG77">
        <v>72</v>
      </c>
      <c r="AH77">
        <v>48</v>
      </c>
      <c r="AI77">
        <v>55</v>
      </c>
      <c r="AJ77">
        <v>11</v>
      </c>
      <c r="AK77">
        <v>80</v>
      </c>
      <c r="AL77">
        <v>65</v>
      </c>
      <c r="AM77" s="36">
        <v>5</v>
      </c>
      <c r="AP77" t="s">
        <v>52</v>
      </c>
      <c r="AQ77">
        <v>60</v>
      </c>
      <c r="AR77">
        <v>6</v>
      </c>
      <c r="AS77">
        <v>68</v>
      </c>
      <c r="AT77">
        <v>73</v>
      </c>
      <c r="AU77">
        <v>37</v>
      </c>
      <c r="AV77">
        <v>66</v>
      </c>
      <c r="AW77">
        <v>42</v>
      </c>
      <c r="AX77">
        <v>76</v>
      </c>
      <c r="AY77">
        <v>84</v>
      </c>
      <c r="AZ77">
        <v>84</v>
      </c>
      <c r="BA77">
        <v>50</v>
      </c>
      <c r="BB77">
        <v>63</v>
      </c>
      <c r="BC77">
        <v>25</v>
      </c>
      <c r="BD77">
        <v>88</v>
      </c>
      <c r="BE77">
        <v>69</v>
      </c>
      <c r="BF77" s="36">
        <v>6</v>
      </c>
    </row>
    <row r="78" spans="1:58" x14ac:dyDescent="0.25">
      <c r="A78" t="s">
        <v>248</v>
      </c>
      <c r="B78" t="s">
        <v>52</v>
      </c>
      <c r="C78">
        <v>5</v>
      </c>
      <c r="D78">
        <v>3</v>
      </c>
      <c r="E78">
        <v>86</v>
      </c>
      <c r="F78">
        <v>98</v>
      </c>
      <c r="G78">
        <v>32</v>
      </c>
      <c r="H78">
        <v>61</v>
      </c>
      <c r="I78">
        <v>3</v>
      </c>
      <c r="J78">
        <v>50</v>
      </c>
      <c r="K78">
        <v>72</v>
      </c>
      <c r="L78">
        <v>82</v>
      </c>
      <c r="M78">
        <v>19</v>
      </c>
      <c r="N78">
        <v>20</v>
      </c>
      <c r="O78">
        <v>61</v>
      </c>
      <c r="P78">
        <v>9</v>
      </c>
      <c r="Q78">
        <v>79</v>
      </c>
      <c r="R78" s="36">
        <v>3</v>
      </c>
      <c r="S78">
        <f t="shared" si="1"/>
        <v>42.6875</v>
      </c>
      <c r="V78"/>
      <c r="W78" t="s">
        <v>53</v>
      </c>
      <c r="X78">
        <v>46</v>
      </c>
      <c r="Y78">
        <v>6</v>
      </c>
      <c r="Z78">
        <v>59</v>
      </c>
      <c r="AA78">
        <v>64</v>
      </c>
      <c r="AB78">
        <v>36</v>
      </c>
      <c r="AC78">
        <v>66</v>
      </c>
      <c r="AD78">
        <v>38</v>
      </c>
      <c r="AE78">
        <v>64</v>
      </c>
      <c r="AF78">
        <v>65</v>
      </c>
      <c r="AG78">
        <v>74</v>
      </c>
      <c r="AH78">
        <v>48</v>
      </c>
      <c r="AI78">
        <v>56</v>
      </c>
      <c r="AJ78">
        <v>11</v>
      </c>
      <c r="AK78">
        <v>80</v>
      </c>
      <c r="AL78">
        <v>66</v>
      </c>
      <c r="AM78" s="36">
        <v>6</v>
      </c>
      <c r="AP78" t="s">
        <v>52</v>
      </c>
      <c r="AQ78">
        <v>60</v>
      </c>
      <c r="AR78">
        <v>6</v>
      </c>
      <c r="AS78">
        <v>69</v>
      </c>
      <c r="AT78">
        <v>74</v>
      </c>
      <c r="AU78">
        <v>37</v>
      </c>
      <c r="AV78">
        <v>66</v>
      </c>
      <c r="AW78">
        <v>43</v>
      </c>
      <c r="AX78">
        <v>76</v>
      </c>
      <c r="AY78">
        <v>84</v>
      </c>
      <c r="AZ78">
        <v>84</v>
      </c>
      <c r="BA78">
        <v>51</v>
      </c>
      <c r="BB78">
        <v>64</v>
      </c>
      <c r="BC78">
        <v>27</v>
      </c>
      <c r="BD78">
        <v>88</v>
      </c>
      <c r="BE78">
        <v>70</v>
      </c>
      <c r="BF78" s="36">
        <v>7</v>
      </c>
    </row>
    <row r="79" spans="1:58" x14ac:dyDescent="0.25">
      <c r="A79" t="s">
        <v>278</v>
      </c>
      <c r="B79" t="s">
        <v>53</v>
      </c>
      <c r="C79">
        <v>2</v>
      </c>
      <c r="D79">
        <v>3</v>
      </c>
      <c r="E79">
        <v>50</v>
      </c>
      <c r="F79">
        <v>6</v>
      </c>
      <c r="G79">
        <v>32</v>
      </c>
      <c r="H79">
        <v>71</v>
      </c>
      <c r="I79">
        <v>1</v>
      </c>
      <c r="J79">
        <v>39</v>
      </c>
      <c r="K79">
        <v>0</v>
      </c>
      <c r="L79">
        <v>18</v>
      </c>
      <c r="M79">
        <v>28</v>
      </c>
      <c r="N79">
        <v>15</v>
      </c>
      <c r="O79">
        <v>6</v>
      </c>
      <c r="P79">
        <v>4</v>
      </c>
      <c r="Q79">
        <v>69</v>
      </c>
      <c r="R79" s="36">
        <v>6</v>
      </c>
      <c r="S79">
        <f t="shared" si="1"/>
        <v>21.875</v>
      </c>
      <c r="V79"/>
      <c r="W79" t="s">
        <v>53</v>
      </c>
      <c r="X79">
        <v>47</v>
      </c>
      <c r="Y79">
        <v>7</v>
      </c>
      <c r="Z79">
        <v>59</v>
      </c>
      <c r="AA79">
        <v>64</v>
      </c>
      <c r="AB79">
        <v>36</v>
      </c>
      <c r="AC79">
        <v>67</v>
      </c>
      <c r="AD79">
        <v>39</v>
      </c>
      <c r="AE79">
        <v>66</v>
      </c>
      <c r="AF79">
        <v>65</v>
      </c>
      <c r="AG79">
        <v>74</v>
      </c>
      <c r="AH79">
        <v>48</v>
      </c>
      <c r="AI79">
        <v>62</v>
      </c>
      <c r="AJ79">
        <v>12</v>
      </c>
      <c r="AK79">
        <v>81</v>
      </c>
      <c r="AL79">
        <v>66</v>
      </c>
      <c r="AM79" s="36">
        <v>6</v>
      </c>
      <c r="AP79" t="s">
        <v>52</v>
      </c>
      <c r="AQ79">
        <v>60</v>
      </c>
      <c r="AR79">
        <v>6</v>
      </c>
      <c r="AS79">
        <v>70</v>
      </c>
      <c r="AT79">
        <v>77</v>
      </c>
      <c r="AU79">
        <v>37</v>
      </c>
      <c r="AV79">
        <v>66</v>
      </c>
      <c r="AW79">
        <v>44</v>
      </c>
      <c r="AX79">
        <v>77</v>
      </c>
      <c r="AY79">
        <v>84</v>
      </c>
      <c r="AZ79">
        <v>85</v>
      </c>
      <c r="BA79">
        <v>51</v>
      </c>
      <c r="BB79">
        <v>68</v>
      </c>
      <c r="BC79">
        <v>28</v>
      </c>
      <c r="BD79">
        <v>88</v>
      </c>
      <c r="BE79">
        <v>70</v>
      </c>
      <c r="BF79" s="36">
        <v>7</v>
      </c>
    </row>
    <row r="80" spans="1:58" x14ac:dyDescent="0.25">
      <c r="A80" t="s">
        <v>256</v>
      </c>
      <c r="B80" t="s">
        <v>52</v>
      </c>
      <c r="C80">
        <v>4</v>
      </c>
      <c r="D80">
        <v>4</v>
      </c>
      <c r="E80">
        <v>62</v>
      </c>
      <c r="F80">
        <v>94</v>
      </c>
      <c r="G80">
        <v>30</v>
      </c>
      <c r="H80">
        <v>16</v>
      </c>
      <c r="I80">
        <v>1</v>
      </c>
      <c r="J80">
        <v>44</v>
      </c>
      <c r="K80">
        <v>45</v>
      </c>
      <c r="L80">
        <v>22</v>
      </c>
      <c r="M80">
        <v>76</v>
      </c>
      <c r="N80">
        <v>27</v>
      </c>
      <c r="O80">
        <v>40</v>
      </c>
      <c r="P80">
        <v>92</v>
      </c>
      <c r="Q80">
        <v>69</v>
      </c>
      <c r="R80" s="36">
        <v>4</v>
      </c>
      <c r="S80">
        <f t="shared" si="1"/>
        <v>39.375</v>
      </c>
      <c r="V80"/>
      <c r="W80" t="s">
        <v>53</v>
      </c>
      <c r="X80">
        <v>47</v>
      </c>
      <c r="Y80">
        <v>7</v>
      </c>
      <c r="Z80">
        <v>60</v>
      </c>
      <c r="AA80">
        <v>69</v>
      </c>
      <c r="AB80">
        <v>37</v>
      </c>
      <c r="AC80">
        <v>67</v>
      </c>
      <c r="AD80">
        <v>39</v>
      </c>
      <c r="AE80">
        <v>66</v>
      </c>
      <c r="AF80">
        <v>67</v>
      </c>
      <c r="AG80">
        <v>76</v>
      </c>
      <c r="AH80">
        <v>49</v>
      </c>
      <c r="AI80">
        <v>62</v>
      </c>
      <c r="AJ80">
        <v>12</v>
      </c>
      <c r="AK80">
        <v>82</v>
      </c>
      <c r="AL80">
        <v>67</v>
      </c>
      <c r="AM80" s="36">
        <v>6</v>
      </c>
      <c r="AP80" t="s">
        <v>52</v>
      </c>
      <c r="AQ80">
        <v>62</v>
      </c>
      <c r="AR80">
        <v>6</v>
      </c>
      <c r="AS80">
        <v>70</v>
      </c>
      <c r="AT80">
        <v>78</v>
      </c>
      <c r="AU80">
        <v>37</v>
      </c>
      <c r="AV80">
        <v>66</v>
      </c>
      <c r="AW80">
        <v>44</v>
      </c>
      <c r="AX80">
        <v>77</v>
      </c>
      <c r="AY80">
        <v>85</v>
      </c>
      <c r="AZ80">
        <v>87</v>
      </c>
      <c r="BA80">
        <v>51</v>
      </c>
      <c r="BB80">
        <v>72</v>
      </c>
      <c r="BC80">
        <v>29</v>
      </c>
      <c r="BD80">
        <v>89</v>
      </c>
      <c r="BE80">
        <v>71</v>
      </c>
      <c r="BF80" s="36">
        <v>7</v>
      </c>
    </row>
    <row r="81" spans="1:58" x14ac:dyDescent="0.25">
      <c r="A81" t="s">
        <v>257</v>
      </c>
      <c r="B81" t="s">
        <v>53</v>
      </c>
      <c r="C81">
        <v>4</v>
      </c>
      <c r="D81">
        <v>3</v>
      </c>
      <c r="E81">
        <v>77</v>
      </c>
      <c r="F81">
        <v>26</v>
      </c>
      <c r="G81">
        <v>65</v>
      </c>
      <c r="H81">
        <v>78</v>
      </c>
      <c r="I81">
        <v>2</v>
      </c>
      <c r="J81">
        <v>74</v>
      </c>
      <c r="K81">
        <v>92</v>
      </c>
      <c r="L81">
        <v>95</v>
      </c>
      <c r="M81">
        <v>76</v>
      </c>
      <c r="N81">
        <v>63</v>
      </c>
      <c r="O81">
        <v>21</v>
      </c>
      <c r="P81">
        <v>5</v>
      </c>
      <c r="Q81">
        <v>13</v>
      </c>
      <c r="R81" s="36">
        <v>100</v>
      </c>
      <c r="S81">
        <f t="shared" si="1"/>
        <v>49.625</v>
      </c>
      <c r="V81"/>
      <c r="W81" t="s">
        <v>53</v>
      </c>
      <c r="X81">
        <v>47</v>
      </c>
      <c r="Y81">
        <v>7</v>
      </c>
      <c r="Z81">
        <v>60</v>
      </c>
      <c r="AA81">
        <v>72</v>
      </c>
      <c r="AB81">
        <v>37</v>
      </c>
      <c r="AC81">
        <v>68</v>
      </c>
      <c r="AD81">
        <v>41</v>
      </c>
      <c r="AE81">
        <v>67</v>
      </c>
      <c r="AF81">
        <v>69</v>
      </c>
      <c r="AG81">
        <v>78</v>
      </c>
      <c r="AH81">
        <v>49</v>
      </c>
      <c r="AI81">
        <v>63</v>
      </c>
      <c r="AJ81">
        <v>12</v>
      </c>
      <c r="AK81">
        <v>83</v>
      </c>
      <c r="AL81">
        <v>67</v>
      </c>
      <c r="AM81" s="36">
        <v>7</v>
      </c>
      <c r="AP81" t="s">
        <v>52</v>
      </c>
      <c r="AQ81">
        <v>62</v>
      </c>
      <c r="AR81">
        <v>7</v>
      </c>
      <c r="AS81">
        <v>72</v>
      </c>
      <c r="AT81">
        <v>78</v>
      </c>
      <c r="AU81">
        <v>37</v>
      </c>
      <c r="AV81">
        <v>68</v>
      </c>
      <c r="AW81">
        <v>44</v>
      </c>
      <c r="AX81">
        <v>78</v>
      </c>
      <c r="AY81">
        <v>85</v>
      </c>
      <c r="AZ81">
        <v>87</v>
      </c>
      <c r="BA81">
        <v>52</v>
      </c>
      <c r="BB81">
        <v>72</v>
      </c>
      <c r="BC81">
        <v>30</v>
      </c>
      <c r="BD81">
        <v>89</v>
      </c>
      <c r="BE81">
        <v>72</v>
      </c>
      <c r="BF81" s="36">
        <v>7</v>
      </c>
    </row>
    <row r="82" spans="1:58" x14ac:dyDescent="0.25">
      <c r="A82" t="s">
        <v>258</v>
      </c>
      <c r="B82" t="s">
        <v>52</v>
      </c>
      <c r="C82">
        <v>64</v>
      </c>
      <c r="D82">
        <v>11</v>
      </c>
      <c r="E82">
        <v>85</v>
      </c>
      <c r="F82">
        <v>66</v>
      </c>
      <c r="G82">
        <v>32</v>
      </c>
      <c r="H82">
        <v>59</v>
      </c>
      <c r="I82">
        <v>44</v>
      </c>
      <c r="J82">
        <v>83</v>
      </c>
      <c r="K82">
        <v>100</v>
      </c>
      <c r="L82">
        <v>89</v>
      </c>
      <c r="M82">
        <v>44</v>
      </c>
      <c r="N82">
        <v>82</v>
      </c>
      <c r="O82">
        <v>74</v>
      </c>
      <c r="P82">
        <v>85</v>
      </c>
      <c r="Q82">
        <v>64</v>
      </c>
      <c r="R82" s="36">
        <v>1</v>
      </c>
      <c r="S82">
        <f t="shared" si="1"/>
        <v>61.4375</v>
      </c>
      <c r="V82"/>
      <c r="W82" t="s">
        <v>53</v>
      </c>
      <c r="X82">
        <v>48</v>
      </c>
      <c r="Y82">
        <v>7</v>
      </c>
      <c r="Z82">
        <v>63</v>
      </c>
      <c r="AA82">
        <v>74</v>
      </c>
      <c r="AB82">
        <v>37</v>
      </c>
      <c r="AC82">
        <v>68</v>
      </c>
      <c r="AD82">
        <v>41</v>
      </c>
      <c r="AE82">
        <v>68</v>
      </c>
      <c r="AF82">
        <v>69</v>
      </c>
      <c r="AG82">
        <v>78</v>
      </c>
      <c r="AH82">
        <v>49</v>
      </c>
      <c r="AI82">
        <v>63</v>
      </c>
      <c r="AJ82">
        <v>13</v>
      </c>
      <c r="AK82">
        <v>84</v>
      </c>
      <c r="AL82">
        <v>68</v>
      </c>
      <c r="AM82" s="36">
        <v>7</v>
      </c>
      <c r="AP82" t="s">
        <v>52</v>
      </c>
      <c r="AQ82">
        <v>62</v>
      </c>
      <c r="AR82">
        <v>8</v>
      </c>
      <c r="AS82">
        <v>72</v>
      </c>
      <c r="AT82">
        <v>78</v>
      </c>
      <c r="AU82">
        <v>37</v>
      </c>
      <c r="AV82">
        <v>68</v>
      </c>
      <c r="AW82">
        <v>45</v>
      </c>
      <c r="AX82">
        <v>78</v>
      </c>
      <c r="AY82">
        <v>85</v>
      </c>
      <c r="AZ82">
        <v>88</v>
      </c>
      <c r="BA82">
        <v>52</v>
      </c>
      <c r="BB82">
        <v>72</v>
      </c>
      <c r="BC82">
        <v>33</v>
      </c>
      <c r="BD82">
        <v>89</v>
      </c>
      <c r="BE82">
        <v>72</v>
      </c>
      <c r="BF82" s="36">
        <v>7</v>
      </c>
    </row>
    <row r="83" spans="1:58" x14ac:dyDescent="0.25">
      <c r="A83" t="s">
        <v>259</v>
      </c>
      <c r="B83" t="s">
        <v>53</v>
      </c>
      <c r="C83">
        <v>56</v>
      </c>
      <c r="D83">
        <v>10</v>
      </c>
      <c r="E83">
        <v>2</v>
      </c>
      <c r="F83">
        <v>2</v>
      </c>
      <c r="G83">
        <v>35</v>
      </c>
      <c r="H83">
        <v>59</v>
      </c>
      <c r="I83">
        <v>1</v>
      </c>
      <c r="J83">
        <v>48</v>
      </c>
      <c r="K83">
        <v>0</v>
      </c>
      <c r="L83">
        <v>64</v>
      </c>
      <c r="M83">
        <v>28</v>
      </c>
      <c r="N83">
        <v>76</v>
      </c>
      <c r="O83">
        <v>8</v>
      </c>
      <c r="P83">
        <v>83</v>
      </c>
      <c r="Q83">
        <v>18</v>
      </c>
      <c r="R83" s="36">
        <v>5</v>
      </c>
      <c r="S83">
        <f t="shared" si="1"/>
        <v>30.9375</v>
      </c>
      <c r="V83"/>
      <c r="W83" t="s">
        <v>53</v>
      </c>
      <c r="X83">
        <v>51</v>
      </c>
      <c r="Y83">
        <v>8</v>
      </c>
      <c r="Z83">
        <v>64</v>
      </c>
      <c r="AA83">
        <v>75</v>
      </c>
      <c r="AB83">
        <v>37</v>
      </c>
      <c r="AC83">
        <v>68</v>
      </c>
      <c r="AD83">
        <v>41</v>
      </c>
      <c r="AE83">
        <v>68</v>
      </c>
      <c r="AF83">
        <v>72</v>
      </c>
      <c r="AG83">
        <v>78</v>
      </c>
      <c r="AH83">
        <v>50</v>
      </c>
      <c r="AI83">
        <v>64</v>
      </c>
      <c r="AJ83">
        <v>13</v>
      </c>
      <c r="AK83">
        <v>84</v>
      </c>
      <c r="AL83">
        <v>68</v>
      </c>
      <c r="AM83" s="36">
        <v>8</v>
      </c>
      <c r="AP83" t="s">
        <v>52</v>
      </c>
      <c r="AQ83">
        <v>62</v>
      </c>
      <c r="AR83">
        <v>8</v>
      </c>
      <c r="AS83">
        <v>72</v>
      </c>
      <c r="AT83">
        <v>78</v>
      </c>
      <c r="AU83">
        <v>37</v>
      </c>
      <c r="AV83">
        <v>68</v>
      </c>
      <c r="AW83">
        <v>45</v>
      </c>
      <c r="AX83">
        <v>79</v>
      </c>
      <c r="AY83">
        <v>86</v>
      </c>
      <c r="AZ83">
        <v>88</v>
      </c>
      <c r="BA83">
        <v>52</v>
      </c>
      <c r="BB83">
        <v>72</v>
      </c>
      <c r="BC83">
        <v>34</v>
      </c>
      <c r="BD83">
        <v>89</v>
      </c>
      <c r="BE83">
        <v>72</v>
      </c>
      <c r="BF83" s="36">
        <v>7</v>
      </c>
    </row>
    <row r="84" spans="1:58" x14ac:dyDescent="0.25">
      <c r="A84" t="s">
        <v>266</v>
      </c>
      <c r="B84" t="s">
        <v>52</v>
      </c>
      <c r="C84">
        <v>44</v>
      </c>
      <c r="D84">
        <v>10</v>
      </c>
      <c r="E84">
        <v>66</v>
      </c>
      <c r="F84">
        <v>78</v>
      </c>
      <c r="G84">
        <v>38</v>
      </c>
      <c r="H84">
        <v>43</v>
      </c>
      <c r="I84">
        <v>1</v>
      </c>
      <c r="J84">
        <v>83</v>
      </c>
      <c r="K84">
        <v>94</v>
      </c>
      <c r="L84">
        <v>92</v>
      </c>
      <c r="M84">
        <v>32</v>
      </c>
      <c r="N84">
        <v>38</v>
      </c>
      <c r="O84">
        <v>37</v>
      </c>
      <c r="P84">
        <v>87</v>
      </c>
      <c r="Q84">
        <v>17</v>
      </c>
      <c r="R84" s="36">
        <v>71</v>
      </c>
      <c r="S84">
        <f t="shared" si="1"/>
        <v>51.9375</v>
      </c>
      <c r="V84"/>
      <c r="W84" t="s">
        <v>53</v>
      </c>
      <c r="X84">
        <v>51</v>
      </c>
      <c r="Y84">
        <v>8</v>
      </c>
      <c r="Z84">
        <v>65</v>
      </c>
      <c r="AA84">
        <v>76</v>
      </c>
      <c r="AB84">
        <v>37</v>
      </c>
      <c r="AC84">
        <v>68</v>
      </c>
      <c r="AD84">
        <v>42</v>
      </c>
      <c r="AE84">
        <v>68</v>
      </c>
      <c r="AF84">
        <v>72</v>
      </c>
      <c r="AG84">
        <v>79</v>
      </c>
      <c r="AH84">
        <v>50</v>
      </c>
      <c r="AI84">
        <v>68</v>
      </c>
      <c r="AJ84">
        <v>13</v>
      </c>
      <c r="AK84">
        <v>85</v>
      </c>
      <c r="AL84">
        <v>69</v>
      </c>
      <c r="AM84" s="36">
        <v>8</v>
      </c>
      <c r="AP84" t="s">
        <v>52</v>
      </c>
      <c r="AQ84">
        <v>62</v>
      </c>
      <c r="AR84">
        <v>8</v>
      </c>
      <c r="AS84">
        <v>72</v>
      </c>
      <c r="AT84">
        <v>80</v>
      </c>
      <c r="AU84">
        <v>38</v>
      </c>
      <c r="AV84">
        <v>69</v>
      </c>
      <c r="AW84">
        <v>48</v>
      </c>
      <c r="AX84">
        <v>79</v>
      </c>
      <c r="AY84">
        <v>87</v>
      </c>
      <c r="AZ84">
        <v>88</v>
      </c>
      <c r="BA84">
        <v>52</v>
      </c>
      <c r="BB84">
        <v>72</v>
      </c>
      <c r="BC84">
        <v>34</v>
      </c>
      <c r="BD84">
        <v>89</v>
      </c>
      <c r="BE84">
        <v>73</v>
      </c>
      <c r="BF84" s="36">
        <v>7</v>
      </c>
    </row>
    <row r="85" spans="1:58" x14ac:dyDescent="0.25">
      <c r="A85" t="s">
        <v>267</v>
      </c>
      <c r="B85" t="s">
        <v>53</v>
      </c>
      <c r="C85">
        <v>54</v>
      </c>
      <c r="D85">
        <v>23</v>
      </c>
      <c r="E85">
        <v>27</v>
      </c>
      <c r="F85">
        <v>38</v>
      </c>
      <c r="G85">
        <v>34</v>
      </c>
      <c r="H85">
        <v>38</v>
      </c>
      <c r="I85">
        <v>1</v>
      </c>
      <c r="J85">
        <v>63</v>
      </c>
      <c r="K85">
        <v>0</v>
      </c>
      <c r="L85">
        <v>24</v>
      </c>
      <c r="M85">
        <v>29</v>
      </c>
      <c r="N85">
        <v>84</v>
      </c>
      <c r="O85">
        <v>14</v>
      </c>
      <c r="P85">
        <v>89</v>
      </c>
      <c r="Q85">
        <v>48</v>
      </c>
      <c r="R85" s="36">
        <v>3</v>
      </c>
      <c r="S85">
        <f t="shared" si="1"/>
        <v>35.5625</v>
      </c>
      <c r="V85"/>
      <c r="W85" t="s">
        <v>53</v>
      </c>
      <c r="X85">
        <v>52</v>
      </c>
      <c r="Y85">
        <v>8</v>
      </c>
      <c r="Z85">
        <v>66</v>
      </c>
      <c r="AA85">
        <v>80</v>
      </c>
      <c r="AB85">
        <v>37</v>
      </c>
      <c r="AC85">
        <v>69</v>
      </c>
      <c r="AD85">
        <v>42</v>
      </c>
      <c r="AE85">
        <v>69</v>
      </c>
      <c r="AF85">
        <v>73</v>
      </c>
      <c r="AG85">
        <v>79</v>
      </c>
      <c r="AH85">
        <v>50</v>
      </c>
      <c r="AI85">
        <v>70</v>
      </c>
      <c r="AJ85">
        <v>14</v>
      </c>
      <c r="AK85">
        <v>86</v>
      </c>
      <c r="AL85">
        <v>69</v>
      </c>
      <c r="AM85" s="36">
        <v>9</v>
      </c>
      <c r="AP85" t="s">
        <v>52</v>
      </c>
      <c r="AQ85">
        <v>62</v>
      </c>
      <c r="AR85">
        <v>8</v>
      </c>
      <c r="AS85">
        <v>74</v>
      </c>
      <c r="AT85">
        <v>80</v>
      </c>
      <c r="AU85">
        <v>38</v>
      </c>
      <c r="AV85">
        <v>70</v>
      </c>
      <c r="AW85">
        <v>48</v>
      </c>
      <c r="AX85">
        <v>79</v>
      </c>
      <c r="AY85">
        <v>88</v>
      </c>
      <c r="AZ85">
        <v>89</v>
      </c>
      <c r="BA85">
        <v>52</v>
      </c>
      <c r="BB85">
        <v>72</v>
      </c>
      <c r="BC85">
        <v>36</v>
      </c>
      <c r="BD85">
        <v>89</v>
      </c>
      <c r="BE85">
        <v>74</v>
      </c>
      <c r="BF85" s="36">
        <v>8</v>
      </c>
    </row>
    <row r="86" spans="1:58" x14ac:dyDescent="0.25">
      <c r="A86" t="s">
        <v>260</v>
      </c>
      <c r="B86" t="s">
        <v>52</v>
      </c>
      <c r="C86">
        <v>62</v>
      </c>
      <c r="D86">
        <v>2</v>
      </c>
      <c r="E86">
        <v>0</v>
      </c>
      <c r="F86">
        <v>24</v>
      </c>
      <c r="G86">
        <v>35</v>
      </c>
      <c r="H86">
        <v>60</v>
      </c>
      <c r="I86">
        <v>3</v>
      </c>
      <c r="J86">
        <v>46</v>
      </c>
      <c r="K86">
        <v>100</v>
      </c>
      <c r="L86">
        <v>90</v>
      </c>
      <c r="M86">
        <v>47</v>
      </c>
      <c r="N86">
        <v>17</v>
      </c>
      <c r="O86">
        <v>34</v>
      </c>
      <c r="P86">
        <v>18</v>
      </c>
      <c r="Q86">
        <v>55</v>
      </c>
      <c r="R86" s="36">
        <v>4</v>
      </c>
      <c r="S86">
        <f t="shared" si="1"/>
        <v>37.3125</v>
      </c>
      <c r="V86"/>
      <c r="W86" t="s">
        <v>53</v>
      </c>
      <c r="X86">
        <v>52</v>
      </c>
      <c r="Y86">
        <v>8</v>
      </c>
      <c r="Z86">
        <v>66</v>
      </c>
      <c r="AA86">
        <v>80</v>
      </c>
      <c r="AB86">
        <v>38</v>
      </c>
      <c r="AC86">
        <v>69</v>
      </c>
      <c r="AD86">
        <v>42</v>
      </c>
      <c r="AE86">
        <v>69</v>
      </c>
      <c r="AF86">
        <v>74</v>
      </c>
      <c r="AG86">
        <v>81</v>
      </c>
      <c r="AH86">
        <v>50</v>
      </c>
      <c r="AI86">
        <v>70</v>
      </c>
      <c r="AJ86">
        <v>14</v>
      </c>
      <c r="AK86">
        <v>86</v>
      </c>
      <c r="AL86">
        <v>70</v>
      </c>
      <c r="AM86" s="36">
        <v>10</v>
      </c>
      <c r="AP86" t="s">
        <v>52</v>
      </c>
      <c r="AQ86">
        <v>62</v>
      </c>
      <c r="AR86">
        <v>8</v>
      </c>
      <c r="AS86">
        <v>74</v>
      </c>
      <c r="AT86">
        <v>83</v>
      </c>
      <c r="AU86">
        <v>38</v>
      </c>
      <c r="AV86">
        <v>70</v>
      </c>
      <c r="AW86">
        <v>49</v>
      </c>
      <c r="AX86">
        <v>79</v>
      </c>
      <c r="AY86">
        <v>88</v>
      </c>
      <c r="AZ86">
        <v>89</v>
      </c>
      <c r="BA86">
        <v>53</v>
      </c>
      <c r="BB86">
        <v>75</v>
      </c>
      <c r="BC86">
        <v>36</v>
      </c>
      <c r="BD86">
        <v>90</v>
      </c>
      <c r="BE86">
        <v>74</v>
      </c>
      <c r="BF86" s="36">
        <v>8</v>
      </c>
    </row>
    <row r="87" spans="1:58" x14ac:dyDescent="0.25">
      <c r="A87" t="s">
        <v>261</v>
      </c>
      <c r="B87" t="s">
        <v>53</v>
      </c>
      <c r="C87">
        <v>48</v>
      </c>
      <c r="D87">
        <v>6</v>
      </c>
      <c r="E87">
        <v>66</v>
      </c>
      <c r="F87">
        <v>97</v>
      </c>
      <c r="G87">
        <v>35</v>
      </c>
      <c r="H87">
        <v>28</v>
      </c>
      <c r="I87">
        <v>62</v>
      </c>
      <c r="J87">
        <v>76</v>
      </c>
      <c r="K87">
        <v>93</v>
      </c>
      <c r="L87">
        <v>88</v>
      </c>
      <c r="M87">
        <v>61</v>
      </c>
      <c r="N87">
        <v>86</v>
      </c>
      <c r="O87">
        <v>62</v>
      </c>
      <c r="P87">
        <v>88</v>
      </c>
      <c r="Q87">
        <v>2</v>
      </c>
      <c r="R87" s="36">
        <v>7</v>
      </c>
      <c r="S87">
        <f t="shared" si="1"/>
        <v>56.5625</v>
      </c>
      <c r="V87"/>
      <c r="W87" t="s">
        <v>53</v>
      </c>
      <c r="X87">
        <v>52</v>
      </c>
      <c r="Y87">
        <v>8</v>
      </c>
      <c r="Z87">
        <v>67</v>
      </c>
      <c r="AA87">
        <v>82</v>
      </c>
      <c r="AB87">
        <v>38</v>
      </c>
      <c r="AC87">
        <v>69</v>
      </c>
      <c r="AD87">
        <v>44</v>
      </c>
      <c r="AE87">
        <v>69</v>
      </c>
      <c r="AF87">
        <v>78</v>
      </c>
      <c r="AG87">
        <v>82</v>
      </c>
      <c r="AH87">
        <v>51</v>
      </c>
      <c r="AI87">
        <v>70</v>
      </c>
      <c r="AJ87">
        <v>14</v>
      </c>
      <c r="AK87">
        <v>88</v>
      </c>
      <c r="AL87">
        <v>70</v>
      </c>
      <c r="AM87" s="36">
        <v>10</v>
      </c>
      <c r="AP87" t="s">
        <v>52</v>
      </c>
      <c r="AQ87">
        <v>62</v>
      </c>
      <c r="AR87">
        <v>9</v>
      </c>
      <c r="AS87">
        <v>75</v>
      </c>
      <c r="AT87">
        <v>84</v>
      </c>
      <c r="AU87">
        <v>38</v>
      </c>
      <c r="AV87">
        <v>70</v>
      </c>
      <c r="AW87">
        <v>52</v>
      </c>
      <c r="AX87">
        <v>80</v>
      </c>
      <c r="AY87">
        <v>90</v>
      </c>
      <c r="AZ87">
        <v>90</v>
      </c>
      <c r="BA87">
        <v>53</v>
      </c>
      <c r="BB87">
        <v>77</v>
      </c>
      <c r="BC87">
        <v>37</v>
      </c>
      <c r="BD87">
        <v>90</v>
      </c>
      <c r="BE87">
        <v>74</v>
      </c>
      <c r="BF87" s="36">
        <v>8</v>
      </c>
    </row>
    <row r="88" spans="1:58" x14ac:dyDescent="0.25">
      <c r="A88" t="s">
        <v>268</v>
      </c>
      <c r="B88" t="s">
        <v>52</v>
      </c>
      <c r="C88">
        <v>65</v>
      </c>
      <c r="D88">
        <v>96</v>
      </c>
      <c r="E88">
        <v>79</v>
      </c>
      <c r="F88">
        <v>98</v>
      </c>
      <c r="G88">
        <v>32</v>
      </c>
      <c r="H88">
        <v>75</v>
      </c>
      <c r="I88">
        <v>17</v>
      </c>
      <c r="J88">
        <v>86</v>
      </c>
      <c r="K88">
        <v>100</v>
      </c>
      <c r="L88">
        <v>82</v>
      </c>
      <c r="M88">
        <v>12</v>
      </c>
      <c r="N88">
        <v>6</v>
      </c>
      <c r="O88">
        <v>0</v>
      </c>
      <c r="P88">
        <v>89</v>
      </c>
      <c r="Q88">
        <v>17</v>
      </c>
      <c r="R88" s="36">
        <v>1</v>
      </c>
      <c r="S88">
        <f t="shared" si="1"/>
        <v>53.4375</v>
      </c>
      <c r="V88"/>
      <c r="W88" t="s">
        <v>53</v>
      </c>
      <c r="X88">
        <v>53</v>
      </c>
      <c r="Y88">
        <v>8</v>
      </c>
      <c r="Z88">
        <v>68</v>
      </c>
      <c r="AA88">
        <v>82</v>
      </c>
      <c r="AB88">
        <v>38</v>
      </c>
      <c r="AC88">
        <v>70</v>
      </c>
      <c r="AD88">
        <v>46</v>
      </c>
      <c r="AE88">
        <v>70</v>
      </c>
      <c r="AF88">
        <v>78</v>
      </c>
      <c r="AG88">
        <v>84</v>
      </c>
      <c r="AH88">
        <v>51</v>
      </c>
      <c r="AI88">
        <v>71</v>
      </c>
      <c r="AJ88">
        <v>14</v>
      </c>
      <c r="AK88">
        <v>88</v>
      </c>
      <c r="AL88">
        <v>70</v>
      </c>
      <c r="AM88" s="36">
        <v>11</v>
      </c>
      <c r="AP88" t="s">
        <v>52</v>
      </c>
      <c r="AQ88">
        <v>63</v>
      </c>
      <c r="AR88">
        <v>9</v>
      </c>
      <c r="AS88">
        <v>76</v>
      </c>
      <c r="AT88">
        <v>85</v>
      </c>
      <c r="AU88">
        <v>38</v>
      </c>
      <c r="AV88">
        <v>70</v>
      </c>
      <c r="AW88">
        <v>52</v>
      </c>
      <c r="AX88">
        <v>80</v>
      </c>
      <c r="AY88">
        <v>90</v>
      </c>
      <c r="AZ88">
        <v>90</v>
      </c>
      <c r="BA88">
        <v>56</v>
      </c>
      <c r="BB88">
        <v>77</v>
      </c>
      <c r="BC88">
        <v>37</v>
      </c>
      <c r="BD88">
        <v>90</v>
      </c>
      <c r="BE88">
        <v>75</v>
      </c>
      <c r="BF88" s="36">
        <v>8</v>
      </c>
    </row>
    <row r="89" spans="1:58" x14ac:dyDescent="0.25">
      <c r="A89" t="s">
        <v>269</v>
      </c>
      <c r="B89" t="s">
        <v>53</v>
      </c>
      <c r="C89">
        <v>78</v>
      </c>
      <c r="D89">
        <v>1</v>
      </c>
      <c r="E89">
        <v>1</v>
      </c>
      <c r="F89">
        <v>23</v>
      </c>
      <c r="G89">
        <v>33</v>
      </c>
      <c r="H89">
        <v>68</v>
      </c>
      <c r="I89">
        <v>93</v>
      </c>
      <c r="J89">
        <v>69</v>
      </c>
      <c r="K89">
        <v>2</v>
      </c>
      <c r="L89">
        <v>92</v>
      </c>
      <c r="M89">
        <v>35</v>
      </c>
      <c r="N89">
        <v>87</v>
      </c>
      <c r="O89">
        <v>65</v>
      </c>
      <c r="P89">
        <v>91</v>
      </c>
      <c r="Q89">
        <v>70</v>
      </c>
      <c r="R89" s="36">
        <v>83</v>
      </c>
      <c r="S89">
        <f t="shared" si="1"/>
        <v>55.6875</v>
      </c>
      <c r="V89"/>
      <c r="W89" t="s">
        <v>53</v>
      </c>
      <c r="X89">
        <v>53</v>
      </c>
      <c r="Y89">
        <v>9</v>
      </c>
      <c r="Z89">
        <v>70</v>
      </c>
      <c r="AA89">
        <v>84</v>
      </c>
      <c r="AB89">
        <v>38</v>
      </c>
      <c r="AC89">
        <v>70</v>
      </c>
      <c r="AD89">
        <v>46</v>
      </c>
      <c r="AE89">
        <v>70</v>
      </c>
      <c r="AF89">
        <v>78</v>
      </c>
      <c r="AG89">
        <v>84</v>
      </c>
      <c r="AH89">
        <v>52</v>
      </c>
      <c r="AI89">
        <v>75</v>
      </c>
      <c r="AJ89">
        <v>14</v>
      </c>
      <c r="AK89">
        <v>88</v>
      </c>
      <c r="AL89">
        <v>71</v>
      </c>
      <c r="AM89" s="36">
        <v>11</v>
      </c>
      <c r="AP89" t="s">
        <v>52</v>
      </c>
      <c r="AQ89">
        <v>64</v>
      </c>
      <c r="AR89">
        <v>9</v>
      </c>
      <c r="AS89">
        <v>76</v>
      </c>
      <c r="AT89">
        <v>87</v>
      </c>
      <c r="AU89">
        <v>38</v>
      </c>
      <c r="AV89">
        <v>70</v>
      </c>
      <c r="AW89">
        <v>55</v>
      </c>
      <c r="AX89">
        <v>80</v>
      </c>
      <c r="AY89">
        <v>90</v>
      </c>
      <c r="AZ89">
        <v>90</v>
      </c>
      <c r="BA89">
        <v>59</v>
      </c>
      <c r="BB89">
        <v>78</v>
      </c>
      <c r="BC89">
        <v>37</v>
      </c>
      <c r="BD89">
        <v>91</v>
      </c>
      <c r="BE89">
        <v>76</v>
      </c>
      <c r="BF89" s="36">
        <v>10</v>
      </c>
    </row>
    <row r="90" spans="1:58" x14ac:dyDescent="0.25">
      <c r="A90" t="s">
        <v>262</v>
      </c>
      <c r="B90" t="s">
        <v>52</v>
      </c>
      <c r="C90">
        <v>64</v>
      </c>
      <c r="D90">
        <v>5</v>
      </c>
      <c r="E90">
        <v>4</v>
      </c>
      <c r="F90">
        <v>97</v>
      </c>
      <c r="G90">
        <v>36</v>
      </c>
      <c r="H90">
        <v>70</v>
      </c>
      <c r="I90">
        <v>12</v>
      </c>
      <c r="J90">
        <v>80</v>
      </c>
      <c r="K90">
        <v>0</v>
      </c>
      <c r="L90">
        <v>29</v>
      </c>
      <c r="M90">
        <v>41</v>
      </c>
      <c r="N90">
        <v>39</v>
      </c>
      <c r="O90">
        <v>16</v>
      </c>
      <c r="P90">
        <v>23</v>
      </c>
      <c r="Q90">
        <v>66</v>
      </c>
      <c r="R90" s="36">
        <v>3</v>
      </c>
      <c r="S90">
        <f t="shared" si="1"/>
        <v>36.5625</v>
      </c>
      <c r="V90"/>
      <c r="W90" t="s">
        <v>53</v>
      </c>
      <c r="X90">
        <v>53</v>
      </c>
      <c r="Y90">
        <v>9</v>
      </c>
      <c r="Z90">
        <v>72</v>
      </c>
      <c r="AA90">
        <v>84</v>
      </c>
      <c r="AB90">
        <v>38</v>
      </c>
      <c r="AC90">
        <v>70</v>
      </c>
      <c r="AD90">
        <v>46</v>
      </c>
      <c r="AE90">
        <v>70</v>
      </c>
      <c r="AF90">
        <v>79</v>
      </c>
      <c r="AG90">
        <v>84</v>
      </c>
      <c r="AH90">
        <v>52</v>
      </c>
      <c r="AI90">
        <v>75</v>
      </c>
      <c r="AJ90">
        <v>15</v>
      </c>
      <c r="AK90">
        <v>88</v>
      </c>
      <c r="AL90">
        <v>72</v>
      </c>
      <c r="AM90" s="36">
        <v>11</v>
      </c>
      <c r="AP90" t="s">
        <v>52</v>
      </c>
      <c r="AQ90">
        <v>64</v>
      </c>
      <c r="AR90">
        <v>9</v>
      </c>
      <c r="AS90">
        <v>79</v>
      </c>
      <c r="AT90">
        <v>87</v>
      </c>
      <c r="AU90">
        <v>38</v>
      </c>
      <c r="AV90">
        <v>71</v>
      </c>
      <c r="AW90">
        <v>57</v>
      </c>
      <c r="AX90">
        <v>80</v>
      </c>
      <c r="AY90">
        <v>90</v>
      </c>
      <c r="AZ90">
        <v>91</v>
      </c>
      <c r="BA90">
        <v>60</v>
      </c>
      <c r="BB90">
        <v>79</v>
      </c>
      <c r="BC90">
        <v>37</v>
      </c>
      <c r="BD90">
        <v>91</v>
      </c>
      <c r="BE90">
        <v>76</v>
      </c>
      <c r="BF90" s="36">
        <v>10</v>
      </c>
    </row>
    <row r="91" spans="1:58" x14ac:dyDescent="0.25">
      <c r="A91" t="s">
        <v>263</v>
      </c>
      <c r="B91" t="s">
        <v>53</v>
      </c>
      <c r="C91">
        <v>47</v>
      </c>
      <c r="D91">
        <v>17</v>
      </c>
      <c r="E91">
        <v>1</v>
      </c>
      <c r="F91">
        <v>2</v>
      </c>
      <c r="G91">
        <v>32</v>
      </c>
      <c r="H91">
        <v>16</v>
      </c>
      <c r="I91">
        <v>6</v>
      </c>
      <c r="J91">
        <v>49</v>
      </c>
      <c r="K91">
        <v>73</v>
      </c>
      <c r="L91">
        <v>58</v>
      </c>
      <c r="M91">
        <v>26</v>
      </c>
      <c r="N91">
        <v>63</v>
      </c>
      <c r="O91">
        <v>1</v>
      </c>
      <c r="P91">
        <v>14</v>
      </c>
      <c r="Q91">
        <v>23</v>
      </c>
      <c r="R91" s="36">
        <v>0</v>
      </c>
      <c r="S91">
        <f t="shared" si="1"/>
        <v>26.75</v>
      </c>
      <c r="V91"/>
      <c r="W91" t="s">
        <v>53</v>
      </c>
      <c r="X91">
        <v>54</v>
      </c>
      <c r="Y91">
        <v>10</v>
      </c>
      <c r="Z91">
        <v>73</v>
      </c>
      <c r="AA91">
        <v>84</v>
      </c>
      <c r="AB91">
        <v>38</v>
      </c>
      <c r="AC91">
        <v>70</v>
      </c>
      <c r="AD91">
        <v>49</v>
      </c>
      <c r="AE91">
        <v>71</v>
      </c>
      <c r="AF91">
        <v>79</v>
      </c>
      <c r="AG91">
        <v>84</v>
      </c>
      <c r="AH91">
        <v>52</v>
      </c>
      <c r="AI91">
        <v>75</v>
      </c>
      <c r="AJ91">
        <v>16</v>
      </c>
      <c r="AK91">
        <v>89</v>
      </c>
      <c r="AL91">
        <v>72</v>
      </c>
      <c r="AM91" s="36">
        <v>12</v>
      </c>
      <c r="AP91" t="s">
        <v>52</v>
      </c>
      <c r="AQ91">
        <v>64</v>
      </c>
      <c r="AR91">
        <v>9</v>
      </c>
      <c r="AS91">
        <v>79</v>
      </c>
      <c r="AT91">
        <v>88</v>
      </c>
      <c r="AU91">
        <v>38</v>
      </c>
      <c r="AV91">
        <v>71</v>
      </c>
      <c r="AW91">
        <v>61</v>
      </c>
      <c r="AX91">
        <v>80</v>
      </c>
      <c r="AY91">
        <v>90</v>
      </c>
      <c r="AZ91">
        <v>91</v>
      </c>
      <c r="BA91">
        <v>62</v>
      </c>
      <c r="BB91">
        <v>81</v>
      </c>
      <c r="BC91">
        <v>38</v>
      </c>
      <c r="BD91">
        <v>91</v>
      </c>
      <c r="BE91">
        <v>77</v>
      </c>
      <c r="BF91" s="36">
        <v>10</v>
      </c>
    </row>
    <row r="92" spans="1:58" x14ac:dyDescent="0.25">
      <c r="A92" t="s">
        <v>270</v>
      </c>
      <c r="B92" t="s">
        <v>52</v>
      </c>
      <c r="C92">
        <v>7</v>
      </c>
      <c r="D92">
        <v>6</v>
      </c>
      <c r="E92">
        <v>26</v>
      </c>
      <c r="F92">
        <v>1</v>
      </c>
      <c r="G92">
        <v>34</v>
      </c>
      <c r="H92">
        <v>59</v>
      </c>
      <c r="I92">
        <v>2</v>
      </c>
      <c r="J92">
        <v>15</v>
      </c>
      <c r="K92">
        <v>1</v>
      </c>
      <c r="L92">
        <v>37</v>
      </c>
      <c r="M92">
        <v>27</v>
      </c>
      <c r="N92">
        <v>38</v>
      </c>
      <c r="O92">
        <v>1</v>
      </c>
      <c r="P92">
        <v>17</v>
      </c>
      <c r="Q92">
        <v>36</v>
      </c>
      <c r="R92" s="36">
        <v>0</v>
      </c>
      <c r="S92">
        <f t="shared" si="1"/>
        <v>19.1875</v>
      </c>
      <c r="V92"/>
      <c r="W92" t="s">
        <v>53</v>
      </c>
      <c r="X92">
        <v>54</v>
      </c>
      <c r="Y92">
        <v>10</v>
      </c>
      <c r="Z92">
        <v>74</v>
      </c>
      <c r="AA92">
        <v>85</v>
      </c>
      <c r="AB92">
        <v>38</v>
      </c>
      <c r="AC92">
        <v>71</v>
      </c>
      <c r="AD92">
        <v>51</v>
      </c>
      <c r="AE92">
        <v>71</v>
      </c>
      <c r="AF92">
        <v>81</v>
      </c>
      <c r="AG92">
        <v>86</v>
      </c>
      <c r="AH92">
        <v>52</v>
      </c>
      <c r="AI92">
        <v>76</v>
      </c>
      <c r="AJ92">
        <v>17</v>
      </c>
      <c r="AK92">
        <v>89</v>
      </c>
      <c r="AL92">
        <v>72</v>
      </c>
      <c r="AM92" s="36">
        <v>12</v>
      </c>
      <c r="AP92" t="s">
        <v>52</v>
      </c>
      <c r="AQ92">
        <v>64</v>
      </c>
      <c r="AR92">
        <v>9</v>
      </c>
      <c r="AS92">
        <v>80</v>
      </c>
      <c r="AT92">
        <v>90</v>
      </c>
      <c r="AU92">
        <v>38</v>
      </c>
      <c r="AV92">
        <v>73</v>
      </c>
      <c r="AW92">
        <v>62</v>
      </c>
      <c r="AX92">
        <v>80</v>
      </c>
      <c r="AY92">
        <v>90</v>
      </c>
      <c r="AZ92">
        <v>92</v>
      </c>
      <c r="BA92">
        <v>62</v>
      </c>
      <c r="BB92">
        <v>81</v>
      </c>
      <c r="BC92">
        <v>38</v>
      </c>
      <c r="BD92">
        <v>91</v>
      </c>
      <c r="BE92">
        <v>78</v>
      </c>
      <c r="BF92" s="36">
        <v>10</v>
      </c>
    </row>
    <row r="93" spans="1:58" x14ac:dyDescent="0.25">
      <c r="A93" t="s">
        <v>271</v>
      </c>
      <c r="B93" t="s">
        <v>53</v>
      </c>
      <c r="C93">
        <v>56</v>
      </c>
      <c r="D93">
        <v>9</v>
      </c>
      <c r="E93">
        <v>3</v>
      </c>
      <c r="F93">
        <v>20</v>
      </c>
      <c r="G93">
        <v>35</v>
      </c>
      <c r="H93">
        <v>49</v>
      </c>
      <c r="I93">
        <v>94</v>
      </c>
      <c r="J93">
        <v>53</v>
      </c>
      <c r="K93">
        <v>11</v>
      </c>
      <c r="L93">
        <v>11</v>
      </c>
      <c r="M93">
        <v>48</v>
      </c>
      <c r="N93">
        <v>96</v>
      </c>
      <c r="O93">
        <v>0</v>
      </c>
      <c r="P93">
        <v>88</v>
      </c>
      <c r="Q93">
        <v>52</v>
      </c>
      <c r="R93" s="36">
        <v>5</v>
      </c>
      <c r="S93">
        <f t="shared" si="1"/>
        <v>39.375</v>
      </c>
      <c r="V93"/>
      <c r="W93" t="s">
        <v>53</v>
      </c>
      <c r="X93">
        <v>54</v>
      </c>
      <c r="Y93">
        <v>11</v>
      </c>
      <c r="Z93">
        <v>74</v>
      </c>
      <c r="AA93">
        <v>86</v>
      </c>
      <c r="AB93">
        <v>38</v>
      </c>
      <c r="AC93">
        <v>71</v>
      </c>
      <c r="AD93">
        <v>56</v>
      </c>
      <c r="AE93">
        <v>72</v>
      </c>
      <c r="AF93">
        <v>83</v>
      </c>
      <c r="AG93">
        <v>86</v>
      </c>
      <c r="AH93">
        <v>52</v>
      </c>
      <c r="AI93">
        <v>77</v>
      </c>
      <c r="AJ93">
        <v>17</v>
      </c>
      <c r="AK93">
        <v>89</v>
      </c>
      <c r="AL93">
        <v>72</v>
      </c>
      <c r="AM93" s="36">
        <v>13</v>
      </c>
      <c r="AP93" t="s">
        <v>52</v>
      </c>
      <c r="AQ93">
        <v>65</v>
      </c>
      <c r="AR93">
        <v>10</v>
      </c>
      <c r="AS93">
        <v>80</v>
      </c>
      <c r="AT93">
        <v>90</v>
      </c>
      <c r="AU93">
        <v>38</v>
      </c>
      <c r="AV93">
        <v>73</v>
      </c>
      <c r="AW93">
        <v>67</v>
      </c>
      <c r="AX93">
        <v>80</v>
      </c>
      <c r="AY93">
        <v>92</v>
      </c>
      <c r="AZ93">
        <v>92</v>
      </c>
      <c r="BA93">
        <v>62</v>
      </c>
      <c r="BB93">
        <v>82</v>
      </c>
      <c r="BC93">
        <v>39</v>
      </c>
      <c r="BD93">
        <v>91</v>
      </c>
      <c r="BE93">
        <v>78</v>
      </c>
      <c r="BF93" s="36">
        <v>12</v>
      </c>
    </row>
    <row r="94" spans="1:58" x14ac:dyDescent="0.25">
      <c r="A94" t="s">
        <v>264</v>
      </c>
      <c r="B94" t="s">
        <v>52</v>
      </c>
      <c r="C94">
        <v>58</v>
      </c>
      <c r="D94">
        <v>34</v>
      </c>
      <c r="E94">
        <v>6</v>
      </c>
      <c r="F94">
        <v>92</v>
      </c>
      <c r="G94">
        <v>51</v>
      </c>
      <c r="H94">
        <v>62</v>
      </c>
      <c r="I94">
        <v>7</v>
      </c>
      <c r="J94">
        <v>12</v>
      </c>
      <c r="K94">
        <v>6</v>
      </c>
      <c r="L94">
        <v>62</v>
      </c>
      <c r="M94">
        <v>34</v>
      </c>
      <c r="N94">
        <v>72</v>
      </c>
      <c r="O94">
        <v>9</v>
      </c>
      <c r="P94">
        <v>41</v>
      </c>
      <c r="Q94">
        <v>8</v>
      </c>
      <c r="R94" s="36">
        <v>4</v>
      </c>
      <c r="S94">
        <f t="shared" si="1"/>
        <v>34.875</v>
      </c>
      <c r="V94"/>
      <c r="W94" t="s">
        <v>53</v>
      </c>
      <c r="X94">
        <v>54</v>
      </c>
      <c r="Y94">
        <v>12</v>
      </c>
      <c r="Z94">
        <v>75</v>
      </c>
      <c r="AA94">
        <v>87</v>
      </c>
      <c r="AB94">
        <v>38</v>
      </c>
      <c r="AC94">
        <v>71</v>
      </c>
      <c r="AD94">
        <v>58</v>
      </c>
      <c r="AE94">
        <v>72</v>
      </c>
      <c r="AF94">
        <v>84</v>
      </c>
      <c r="AG94">
        <v>88</v>
      </c>
      <c r="AH94">
        <v>54</v>
      </c>
      <c r="AI94">
        <v>77</v>
      </c>
      <c r="AJ94">
        <v>18</v>
      </c>
      <c r="AK94">
        <v>89</v>
      </c>
      <c r="AL94">
        <v>72</v>
      </c>
      <c r="AM94" s="36">
        <v>13</v>
      </c>
      <c r="AP94" t="s">
        <v>52</v>
      </c>
      <c r="AQ94">
        <v>65</v>
      </c>
      <c r="AR94">
        <v>10</v>
      </c>
      <c r="AS94">
        <v>81</v>
      </c>
      <c r="AT94">
        <v>90</v>
      </c>
      <c r="AU94">
        <v>38</v>
      </c>
      <c r="AV94">
        <v>74</v>
      </c>
      <c r="AW94">
        <v>67</v>
      </c>
      <c r="AX94">
        <v>82</v>
      </c>
      <c r="AY94">
        <v>92</v>
      </c>
      <c r="AZ94">
        <v>92</v>
      </c>
      <c r="BA94">
        <v>62</v>
      </c>
      <c r="BB94">
        <v>82</v>
      </c>
      <c r="BC94">
        <v>40</v>
      </c>
      <c r="BD94">
        <v>92</v>
      </c>
      <c r="BE94">
        <v>79</v>
      </c>
      <c r="BF94" s="36">
        <v>12</v>
      </c>
    </row>
    <row r="95" spans="1:58" x14ac:dyDescent="0.25">
      <c r="A95" t="s">
        <v>265</v>
      </c>
      <c r="B95" t="s">
        <v>53</v>
      </c>
      <c r="C95">
        <v>22</v>
      </c>
      <c r="D95">
        <v>10</v>
      </c>
      <c r="E95">
        <v>9</v>
      </c>
      <c r="F95">
        <v>4</v>
      </c>
      <c r="G95">
        <v>31</v>
      </c>
      <c r="H95">
        <v>62</v>
      </c>
      <c r="I95">
        <v>25</v>
      </c>
      <c r="J95">
        <v>12</v>
      </c>
      <c r="K95">
        <v>40</v>
      </c>
      <c r="L95">
        <v>15</v>
      </c>
      <c r="M95">
        <v>43</v>
      </c>
      <c r="N95">
        <v>85</v>
      </c>
      <c r="O95">
        <v>0</v>
      </c>
      <c r="P95">
        <v>91</v>
      </c>
      <c r="Q95">
        <v>55</v>
      </c>
      <c r="R95" s="36">
        <v>0</v>
      </c>
      <c r="S95">
        <f t="shared" si="1"/>
        <v>31.5</v>
      </c>
      <c r="V95"/>
      <c r="W95" t="s">
        <v>53</v>
      </c>
      <c r="X95">
        <v>54</v>
      </c>
      <c r="Y95">
        <v>12</v>
      </c>
      <c r="Z95">
        <v>75</v>
      </c>
      <c r="AA95">
        <v>87</v>
      </c>
      <c r="AB95">
        <v>38</v>
      </c>
      <c r="AC95">
        <v>71</v>
      </c>
      <c r="AD95">
        <v>58</v>
      </c>
      <c r="AE95">
        <v>73</v>
      </c>
      <c r="AF95">
        <v>85</v>
      </c>
      <c r="AG95">
        <v>88</v>
      </c>
      <c r="AH95">
        <v>55</v>
      </c>
      <c r="AI95">
        <v>77</v>
      </c>
      <c r="AJ95">
        <v>19</v>
      </c>
      <c r="AK95">
        <v>90</v>
      </c>
      <c r="AL95">
        <v>74</v>
      </c>
      <c r="AM95" s="36">
        <v>14</v>
      </c>
      <c r="AP95" t="s">
        <v>52</v>
      </c>
      <c r="AQ95">
        <v>65</v>
      </c>
      <c r="AR95">
        <v>10</v>
      </c>
      <c r="AS95">
        <v>81</v>
      </c>
      <c r="AT95">
        <v>91</v>
      </c>
      <c r="AU95">
        <v>38</v>
      </c>
      <c r="AV95">
        <v>74</v>
      </c>
      <c r="AW95">
        <v>68</v>
      </c>
      <c r="AX95">
        <v>83</v>
      </c>
      <c r="AY95">
        <v>93</v>
      </c>
      <c r="AZ95">
        <v>92</v>
      </c>
      <c r="BA95">
        <v>63</v>
      </c>
      <c r="BB95">
        <v>82</v>
      </c>
      <c r="BC95">
        <v>40</v>
      </c>
      <c r="BD95">
        <v>92</v>
      </c>
      <c r="BE95">
        <v>79</v>
      </c>
      <c r="BF95" s="36">
        <v>12</v>
      </c>
    </row>
    <row r="96" spans="1:58" x14ac:dyDescent="0.25">
      <c r="A96" t="s">
        <v>272</v>
      </c>
      <c r="B96" t="s">
        <v>52</v>
      </c>
      <c r="C96">
        <v>62</v>
      </c>
      <c r="D96">
        <v>9</v>
      </c>
      <c r="E96">
        <v>5</v>
      </c>
      <c r="F96">
        <v>30</v>
      </c>
      <c r="G96">
        <v>38</v>
      </c>
      <c r="H96">
        <v>82</v>
      </c>
      <c r="I96">
        <v>90</v>
      </c>
      <c r="J96">
        <v>71</v>
      </c>
      <c r="K96">
        <v>9</v>
      </c>
      <c r="L96">
        <v>95</v>
      </c>
      <c r="M96">
        <v>62</v>
      </c>
      <c r="N96">
        <v>96</v>
      </c>
      <c r="O96">
        <v>15</v>
      </c>
      <c r="P96">
        <v>82</v>
      </c>
      <c r="Q96">
        <v>78</v>
      </c>
      <c r="R96" s="36">
        <v>100</v>
      </c>
      <c r="S96">
        <f t="shared" si="1"/>
        <v>57.75</v>
      </c>
      <c r="V96"/>
      <c r="W96" t="s">
        <v>53</v>
      </c>
      <c r="X96">
        <v>55</v>
      </c>
      <c r="Y96">
        <v>13</v>
      </c>
      <c r="Z96">
        <v>76</v>
      </c>
      <c r="AA96">
        <v>88</v>
      </c>
      <c r="AB96">
        <v>38</v>
      </c>
      <c r="AC96">
        <v>71</v>
      </c>
      <c r="AD96">
        <v>58</v>
      </c>
      <c r="AE96">
        <v>73</v>
      </c>
      <c r="AF96">
        <v>87</v>
      </c>
      <c r="AG96">
        <v>88</v>
      </c>
      <c r="AH96">
        <v>56</v>
      </c>
      <c r="AI96">
        <v>79</v>
      </c>
      <c r="AJ96">
        <v>19</v>
      </c>
      <c r="AK96">
        <v>90</v>
      </c>
      <c r="AL96">
        <v>74</v>
      </c>
      <c r="AM96" s="36">
        <v>18</v>
      </c>
      <c r="AP96" t="s">
        <v>52</v>
      </c>
      <c r="AQ96">
        <v>65</v>
      </c>
      <c r="AR96">
        <v>10</v>
      </c>
      <c r="AS96">
        <v>82</v>
      </c>
      <c r="AT96">
        <v>91</v>
      </c>
      <c r="AU96">
        <v>38</v>
      </c>
      <c r="AV96">
        <v>74</v>
      </c>
      <c r="AW96">
        <v>72</v>
      </c>
      <c r="AX96">
        <v>83</v>
      </c>
      <c r="AY96">
        <v>94</v>
      </c>
      <c r="AZ96">
        <v>93</v>
      </c>
      <c r="BA96">
        <v>64</v>
      </c>
      <c r="BB96">
        <v>82</v>
      </c>
      <c r="BC96">
        <v>43</v>
      </c>
      <c r="BD96">
        <v>92</v>
      </c>
      <c r="BE96">
        <v>79</v>
      </c>
      <c r="BF96" s="36">
        <v>13</v>
      </c>
    </row>
    <row r="97" spans="1:58" x14ac:dyDescent="0.25">
      <c r="A97" t="s">
        <v>273</v>
      </c>
      <c r="B97" t="s">
        <v>53</v>
      </c>
      <c r="C97">
        <v>4</v>
      </c>
      <c r="D97">
        <v>6</v>
      </c>
      <c r="E97">
        <v>77</v>
      </c>
      <c r="F97">
        <v>2</v>
      </c>
      <c r="G97">
        <v>35</v>
      </c>
      <c r="H97">
        <v>92</v>
      </c>
      <c r="I97">
        <v>86</v>
      </c>
      <c r="J97">
        <v>9</v>
      </c>
      <c r="K97">
        <v>85</v>
      </c>
      <c r="L97">
        <v>38</v>
      </c>
      <c r="M97">
        <v>23</v>
      </c>
      <c r="N97">
        <v>50</v>
      </c>
      <c r="O97">
        <v>6</v>
      </c>
      <c r="P97">
        <v>4</v>
      </c>
      <c r="Q97">
        <v>7</v>
      </c>
      <c r="R97" s="36">
        <v>3</v>
      </c>
      <c r="S97">
        <f t="shared" si="1"/>
        <v>32.9375</v>
      </c>
      <c r="V97"/>
      <c r="W97" t="s">
        <v>53</v>
      </c>
      <c r="X97">
        <v>56</v>
      </c>
      <c r="Y97">
        <v>14</v>
      </c>
      <c r="Z97">
        <v>77</v>
      </c>
      <c r="AA97">
        <v>88</v>
      </c>
      <c r="AB97">
        <v>38</v>
      </c>
      <c r="AC97">
        <v>72</v>
      </c>
      <c r="AD97">
        <v>60</v>
      </c>
      <c r="AE97">
        <v>74</v>
      </c>
      <c r="AF97">
        <v>87</v>
      </c>
      <c r="AG97">
        <v>89</v>
      </c>
      <c r="AH97">
        <v>57</v>
      </c>
      <c r="AI97">
        <v>81</v>
      </c>
      <c r="AJ97">
        <v>20</v>
      </c>
      <c r="AK97">
        <v>90</v>
      </c>
      <c r="AL97">
        <v>76</v>
      </c>
      <c r="AM97" s="36">
        <v>20</v>
      </c>
      <c r="AP97" t="s">
        <v>52</v>
      </c>
      <c r="AQ97">
        <v>65</v>
      </c>
      <c r="AR97">
        <v>11</v>
      </c>
      <c r="AS97">
        <v>82</v>
      </c>
      <c r="AT97">
        <v>92</v>
      </c>
      <c r="AU97">
        <v>39</v>
      </c>
      <c r="AV97">
        <v>75</v>
      </c>
      <c r="AW97">
        <v>77</v>
      </c>
      <c r="AX97">
        <v>83</v>
      </c>
      <c r="AY97">
        <v>94</v>
      </c>
      <c r="AZ97">
        <v>93</v>
      </c>
      <c r="BA97">
        <v>65</v>
      </c>
      <c r="BB97">
        <v>82</v>
      </c>
      <c r="BC97">
        <v>48</v>
      </c>
      <c r="BD97">
        <v>92</v>
      </c>
      <c r="BE97">
        <v>79</v>
      </c>
      <c r="BF97" s="36">
        <v>13</v>
      </c>
    </row>
    <row r="98" spans="1:58" x14ac:dyDescent="0.25">
      <c r="A98" t="s">
        <v>22</v>
      </c>
      <c r="B98" t="s">
        <v>52</v>
      </c>
      <c r="C98">
        <v>78</v>
      </c>
      <c r="D98">
        <v>35</v>
      </c>
      <c r="E98">
        <v>79</v>
      </c>
      <c r="F98">
        <v>2</v>
      </c>
      <c r="G98">
        <v>34</v>
      </c>
      <c r="H98">
        <v>55</v>
      </c>
      <c r="I98">
        <v>2</v>
      </c>
      <c r="J98">
        <v>27</v>
      </c>
      <c r="K98">
        <v>99</v>
      </c>
      <c r="L98">
        <v>16</v>
      </c>
      <c r="M98">
        <v>43</v>
      </c>
      <c r="N98">
        <v>78</v>
      </c>
      <c r="O98">
        <v>92</v>
      </c>
      <c r="P98">
        <v>96</v>
      </c>
      <c r="Q98">
        <v>41</v>
      </c>
      <c r="R98" s="36">
        <v>0</v>
      </c>
      <c r="S98">
        <f t="shared" si="1"/>
        <v>48.5625</v>
      </c>
      <c r="V98"/>
      <c r="W98" t="s">
        <v>53</v>
      </c>
      <c r="X98">
        <v>56</v>
      </c>
      <c r="Y98">
        <v>14</v>
      </c>
      <c r="Z98">
        <v>77</v>
      </c>
      <c r="AA98">
        <v>90</v>
      </c>
      <c r="AB98">
        <v>38</v>
      </c>
      <c r="AC98">
        <v>73</v>
      </c>
      <c r="AD98">
        <v>62</v>
      </c>
      <c r="AE98">
        <v>76</v>
      </c>
      <c r="AF98">
        <v>88</v>
      </c>
      <c r="AG98">
        <v>90</v>
      </c>
      <c r="AH98">
        <v>57</v>
      </c>
      <c r="AI98">
        <v>81</v>
      </c>
      <c r="AJ98">
        <v>20</v>
      </c>
      <c r="AK98">
        <v>91</v>
      </c>
      <c r="AL98">
        <v>76</v>
      </c>
      <c r="AM98" s="36">
        <v>22</v>
      </c>
      <c r="AP98" t="s">
        <v>52</v>
      </c>
      <c r="AQ98">
        <v>65</v>
      </c>
      <c r="AR98">
        <v>12</v>
      </c>
      <c r="AS98">
        <v>82</v>
      </c>
      <c r="AT98">
        <v>92</v>
      </c>
      <c r="AU98">
        <v>39</v>
      </c>
      <c r="AV98">
        <v>75</v>
      </c>
      <c r="AW98">
        <v>78</v>
      </c>
      <c r="AX98">
        <v>83</v>
      </c>
      <c r="AY98">
        <v>94</v>
      </c>
      <c r="AZ98">
        <v>93</v>
      </c>
      <c r="BA98">
        <v>65</v>
      </c>
      <c r="BB98">
        <v>83</v>
      </c>
      <c r="BC98">
        <v>50</v>
      </c>
      <c r="BD98">
        <v>92</v>
      </c>
      <c r="BE98">
        <v>79</v>
      </c>
      <c r="BF98" s="36">
        <v>14</v>
      </c>
    </row>
    <row r="99" spans="1:58" x14ac:dyDescent="0.25">
      <c r="A99" t="s">
        <v>44</v>
      </c>
      <c r="B99" t="s">
        <v>53</v>
      </c>
      <c r="C99">
        <v>63</v>
      </c>
      <c r="D99">
        <v>11</v>
      </c>
      <c r="E99">
        <v>0</v>
      </c>
      <c r="F99">
        <v>6</v>
      </c>
      <c r="G99">
        <v>33</v>
      </c>
      <c r="H99">
        <v>69</v>
      </c>
      <c r="I99">
        <v>19</v>
      </c>
      <c r="J99">
        <v>24</v>
      </c>
      <c r="K99">
        <v>61</v>
      </c>
      <c r="L99">
        <v>16</v>
      </c>
      <c r="M99">
        <v>49</v>
      </c>
      <c r="N99">
        <v>64</v>
      </c>
      <c r="O99">
        <v>1</v>
      </c>
      <c r="P99">
        <v>7</v>
      </c>
      <c r="Q99">
        <v>59</v>
      </c>
      <c r="R99" s="36">
        <v>0</v>
      </c>
      <c r="S99">
        <f t="shared" si="1"/>
        <v>30.125</v>
      </c>
      <c r="V99"/>
      <c r="W99" t="s">
        <v>53</v>
      </c>
      <c r="X99">
        <v>56</v>
      </c>
      <c r="Y99">
        <v>15</v>
      </c>
      <c r="Z99">
        <v>77</v>
      </c>
      <c r="AA99">
        <v>90</v>
      </c>
      <c r="AB99">
        <v>38</v>
      </c>
      <c r="AC99">
        <v>73</v>
      </c>
      <c r="AD99">
        <v>62</v>
      </c>
      <c r="AE99">
        <v>76</v>
      </c>
      <c r="AF99">
        <v>90</v>
      </c>
      <c r="AG99">
        <v>90</v>
      </c>
      <c r="AH99">
        <v>58</v>
      </c>
      <c r="AI99">
        <v>82</v>
      </c>
      <c r="AJ99">
        <v>21</v>
      </c>
      <c r="AK99">
        <v>91</v>
      </c>
      <c r="AL99">
        <v>76</v>
      </c>
      <c r="AM99" s="36">
        <v>22</v>
      </c>
      <c r="AP99" t="s">
        <v>52</v>
      </c>
      <c r="AQ99">
        <v>66</v>
      </c>
      <c r="AR99">
        <v>13</v>
      </c>
      <c r="AS99">
        <v>82</v>
      </c>
      <c r="AT99">
        <v>92</v>
      </c>
      <c r="AU99">
        <v>39</v>
      </c>
      <c r="AV99">
        <v>76</v>
      </c>
      <c r="AW99">
        <v>80</v>
      </c>
      <c r="AX99">
        <v>84</v>
      </c>
      <c r="AY99">
        <v>94</v>
      </c>
      <c r="AZ99">
        <v>93</v>
      </c>
      <c r="BA99">
        <v>65</v>
      </c>
      <c r="BB99">
        <v>83</v>
      </c>
      <c r="BC99">
        <v>54</v>
      </c>
      <c r="BD99">
        <v>92</v>
      </c>
      <c r="BE99">
        <v>80</v>
      </c>
      <c r="BF99" s="36">
        <v>18</v>
      </c>
    </row>
    <row r="100" spans="1:58" x14ac:dyDescent="0.25">
      <c r="A100" t="s">
        <v>23</v>
      </c>
      <c r="B100" t="s">
        <v>52</v>
      </c>
      <c r="C100">
        <v>62</v>
      </c>
      <c r="D100">
        <v>16</v>
      </c>
      <c r="E100">
        <v>65</v>
      </c>
      <c r="F100">
        <v>6</v>
      </c>
      <c r="G100">
        <v>34</v>
      </c>
      <c r="H100">
        <v>36</v>
      </c>
      <c r="I100">
        <v>92</v>
      </c>
      <c r="J100">
        <v>52</v>
      </c>
      <c r="K100">
        <v>6</v>
      </c>
      <c r="L100">
        <v>81</v>
      </c>
      <c r="M100">
        <v>71</v>
      </c>
      <c r="N100">
        <v>59</v>
      </c>
      <c r="O100">
        <v>0</v>
      </c>
      <c r="P100">
        <v>95</v>
      </c>
      <c r="Q100">
        <v>70</v>
      </c>
      <c r="R100" s="36">
        <v>8</v>
      </c>
      <c r="S100">
        <f t="shared" si="1"/>
        <v>47.0625</v>
      </c>
      <c r="V100"/>
      <c r="W100" t="s">
        <v>53</v>
      </c>
      <c r="X100">
        <v>57</v>
      </c>
      <c r="Y100">
        <v>16</v>
      </c>
      <c r="Z100">
        <v>77</v>
      </c>
      <c r="AA100">
        <v>90</v>
      </c>
      <c r="AB100">
        <v>39</v>
      </c>
      <c r="AC100">
        <v>73</v>
      </c>
      <c r="AD100">
        <v>66</v>
      </c>
      <c r="AE100">
        <v>76</v>
      </c>
      <c r="AF100">
        <v>90</v>
      </c>
      <c r="AG100">
        <v>91</v>
      </c>
      <c r="AH100">
        <v>58</v>
      </c>
      <c r="AI100">
        <v>82</v>
      </c>
      <c r="AJ100">
        <v>22</v>
      </c>
      <c r="AK100">
        <v>91</v>
      </c>
      <c r="AL100">
        <v>77</v>
      </c>
      <c r="AM100" s="36">
        <v>22</v>
      </c>
      <c r="AP100" t="s">
        <v>52</v>
      </c>
      <c r="AQ100">
        <v>66</v>
      </c>
      <c r="AR100">
        <v>15</v>
      </c>
      <c r="AS100">
        <v>84</v>
      </c>
      <c r="AT100">
        <v>92</v>
      </c>
      <c r="AU100">
        <v>39</v>
      </c>
      <c r="AV100">
        <v>76</v>
      </c>
      <c r="AW100">
        <v>80</v>
      </c>
      <c r="AX100">
        <v>84</v>
      </c>
      <c r="AY100">
        <v>94</v>
      </c>
      <c r="AZ100">
        <v>94</v>
      </c>
      <c r="BA100">
        <v>66</v>
      </c>
      <c r="BB100">
        <v>84</v>
      </c>
      <c r="BC100">
        <v>54</v>
      </c>
      <c r="BD100">
        <v>93</v>
      </c>
      <c r="BE100">
        <v>80</v>
      </c>
      <c r="BF100" s="36">
        <v>19</v>
      </c>
    </row>
    <row r="101" spans="1:58" x14ac:dyDescent="0.25">
      <c r="A101" t="s">
        <v>48</v>
      </c>
      <c r="B101" t="s">
        <v>53</v>
      </c>
      <c r="C101">
        <v>47</v>
      </c>
      <c r="D101">
        <v>29</v>
      </c>
      <c r="E101">
        <v>4</v>
      </c>
      <c r="F101">
        <v>10</v>
      </c>
      <c r="G101">
        <v>32</v>
      </c>
      <c r="H101">
        <v>64</v>
      </c>
      <c r="I101">
        <v>6</v>
      </c>
      <c r="J101">
        <v>44</v>
      </c>
      <c r="K101">
        <v>6</v>
      </c>
      <c r="L101">
        <v>24</v>
      </c>
      <c r="M101">
        <v>32</v>
      </c>
      <c r="N101">
        <v>2</v>
      </c>
      <c r="O101">
        <v>5</v>
      </c>
      <c r="P101">
        <v>89</v>
      </c>
      <c r="Q101">
        <v>70</v>
      </c>
      <c r="R101" s="36">
        <v>2</v>
      </c>
      <c r="S101">
        <f t="shared" si="1"/>
        <v>29.125</v>
      </c>
      <c r="V101"/>
      <c r="W101" t="s">
        <v>53</v>
      </c>
      <c r="X101">
        <v>58</v>
      </c>
      <c r="Y101">
        <v>16</v>
      </c>
      <c r="Z101">
        <v>78</v>
      </c>
      <c r="AA101">
        <v>91</v>
      </c>
      <c r="AB101">
        <v>39</v>
      </c>
      <c r="AC101">
        <v>74</v>
      </c>
      <c r="AD101">
        <v>68</v>
      </c>
      <c r="AE101">
        <v>76</v>
      </c>
      <c r="AF101">
        <v>91</v>
      </c>
      <c r="AG101">
        <v>91</v>
      </c>
      <c r="AH101">
        <v>59</v>
      </c>
      <c r="AI101">
        <v>83</v>
      </c>
      <c r="AJ101">
        <v>22</v>
      </c>
      <c r="AK101">
        <v>91</v>
      </c>
      <c r="AL101">
        <v>78</v>
      </c>
      <c r="AM101" s="36">
        <v>23</v>
      </c>
      <c r="AP101" t="s">
        <v>52</v>
      </c>
      <c r="AQ101">
        <v>66</v>
      </c>
      <c r="AR101">
        <v>16</v>
      </c>
      <c r="AS101">
        <v>85</v>
      </c>
      <c r="AT101">
        <v>92</v>
      </c>
      <c r="AU101">
        <v>40</v>
      </c>
      <c r="AV101">
        <v>76</v>
      </c>
      <c r="AW101">
        <v>81</v>
      </c>
      <c r="AX101">
        <v>84</v>
      </c>
      <c r="AY101">
        <v>94</v>
      </c>
      <c r="AZ101">
        <v>94</v>
      </c>
      <c r="BA101">
        <v>66</v>
      </c>
      <c r="BB101">
        <v>84</v>
      </c>
      <c r="BC101">
        <v>58</v>
      </c>
      <c r="BD101">
        <v>93</v>
      </c>
      <c r="BE101">
        <v>80</v>
      </c>
      <c r="BF101" s="36">
        <v>22</v>
      </c>
    </row>
    <row r="102" spans="1:58" x14ac:dyDescent="0.25">
      <c r="A102" t="s">
        <v>24</v>
      </c>
      <c r="B102" t="s">
        <v>52</v>
      </c>
      <c r="C102">
        <v>28</v>
      </c>
      <c r="D102">
        <v>5</v>
      </c>
      <c r="E102">
        <v>0</v>
      </c>
      <c r="F102">
        <v>69</v>
      </c>
      <c r="G102">
        <v>65</v>
      </c>
      <c r="H102">
        <v>50</v>
      </c>
      <c r="I102">
        <v>8</v>
      </c>
      <c r="J102">
        <v>84</v>
      </c>
      <c r="K102">
        <v>48</v>
      </c>
      <c r="L102">
        <v>10</v>
      </c>
      <c r="M102">
        <v>38</v>
      </c>
      <c r="N102">
        <v>20</v>
      </c>
      <c r="O102">
        <v>2</v>
      </c>
      <c r="P102">
        <v>3</v>
      </c>
      <c r="Q102">
        <v>36</v>
      </c>
      <c r="R102" s="36">
        <v>0</v>
      </c>
      <c r="S102">
        <f t="shared" si="1"/>
        <v>29.125</v>
      </c>
      <c r="V102"/>
      <c r="W102" t="s">
        <v>53</v>
      </c>
      <c r="X102">
        <v>58</v>
      </c>
      <c r="Y102">
        <v>17</v>
      </c>
      <c r="Z102">
        <v>78</v>
      </c>
      <c r="AA102">
        <v>91</v>
      </c>
      <c r="AB102">
        <v>39</v>
      </c>
      <c r="AC102">
        <v>75</v>
      </c>
      <c r="AD102">
        <v>73</v>
      </c>
      <c r="AE102">
        <v>77</v>
      </c>
      <c r="AF102">
        <v>92</v>
      </c>
      <c r="AG102">
        <v>91</v>
      </c>
      <c r="AH102">
        <v>60</v>
      </c>
      <c r="AI102">
        <v>84</v>
      </c>
      <c r="AJ102">
        <v>23</v>
      </c>
      <c r="AK102">
        <v>92</v>
      </c>
      <c r="AL102">
        <v>78</v>
      </c>
      <c r="AM102" s="36">
        <v>27</v>
      </c>
      <c r="AP102" t="s">
        <v>52</v>
      </c>
      <c r="AQ102">
        <v>67</v>
      </c>
      <c r="AR102">
        <v>24</v>
      </c>
      <c r="AS102">
        <v>85</v>
      </c>
      <c r="AT102">
        <v>93</v>
      </c>
      <c r="AU102">
        <v>40</v>
      </c>
      <c r="AV102">
        <v>76</v>
      </c>
      <c r="AW102">
        <v>86</v>
      </c>
      <c r="AX102">
        <v>85</v>
      </c>
      <c r="AY102">
        <v>94</v>
      </c>
      <c r="AZ102">
        <v>94</v>
      </c>
      <c r="BA102">
        <v>67</v>
      </c>
      <c r="BB102">
        <v>85</v>
      </c>
      <c r="BC102">
        <v>60</v>
      </c>
      <c r="BD102">
        <v>93</v>
      </c>
      <c r="BE102">
        <v>81</v>
      </c>
      <c r="BF102" s="36">
        <v>23</v>
      </c>
    </row>
    <row r="103" spans="1:58" x14ac:dyDescent="0.25">
      <c r="A103" t="s">
        <v>45</v>
      </c>
      <c r="B103" t="s">
        <v>53</v>
      </c>
      <c r="C103">
        <v>1</v>
      </c>
      <c r="D103">
        <v>40</v>
      </c>
      <c r="E103">
        <v>1</v>
      </c>
      <c r="F103">
        <v>18</v>
      </c>
      <c r="G103">
        <v>39</v>
      </c>
      <c r="H103">
        <v>46</v>
      </c>
      <c r="I103">
        <v>3</v>
      </c>
      <c r="J103">
        <v>10</v>
      </c>
      <c r="K103">
        <v>0</v>
      </c>
      <c r="L103">
        <v>22</v>
      </c>
      <c r="M103">
        <v>30</v>
      </c>
      <c r="N103">
        <v>4</v>
      </c>
      <c r="O103">
        <v>4</v>
      </c>
      <c r="P103">
        <v>1</v>
      </c>
      <c r="Q103">
        <v>18</v>
      </c>
      <c r="R103" s="36">
        <v>1</v>
      </c>
      <c r="S103">
        <f t="shared" si="1"/>
        <v>14.875</v>
      </c>
      <c r="V103"/>
      <c r="W103" t="s">
        <v>53</v>
      </c>
      <c r="X103">
        <v>59</v>
      </c>
      <c r="Y103">
        <v>17</v>
      </c>
      <c r="Z103">
        <v>79</v>
      </c>
      <c r="AA103">
        <v>92</v>
      </c>
      <c r="AB103">
        <v>40</v>
      </c>
      <c r="AC103">
        <v>76</v>
      </c>
      <c r="AD103">
        <v>76</v>
      </c>
      <c r="AE103">
        <v>78</v>
      </c>
      <c r="AF103">
        <v>92</v>
      </c>
      <c r="AG103">
        <v>92</v>
      </c>
      <c r="AH103">
        <v>60</v>
      </c>
      <c r="AI103">
        <v>84</v>
      </c>
      <c r="AJ103">
        <v>26</v>
      </c>
      <c r="AK103">
        <v>92</v>
      </c>
      <c r="AL103">
        <v>78</v>
      </c>
      <c r="AM103" s="36">
        <v>29</v>
      </c>
      <c r="AP103" t="s">
        <v>52</v>
      </c>
      <c r="AQ103">
        <v>67</v>
      </c>
      <c r="AR103">
        <v>34</v>
      </c>
      <c r="AS103">
        <v>85</v>
      </c>
      <c r="AT103">
        <v>93</v>
      </c>
      <c r="AU103">
        <v>40</v>
      </c>
      <c r="AV103">
        <v>76</v>
      </c>
      <c r="AW103">
        <v>86</v>
      </c>
      <c r="AX103">
        <v>85</v>
      </c>
      <c r="AY103">
        <v>95</v>
      </c>
      <c r="AZ103">
        <v>94</v>
      </c>
      <c r="BA103">
        <v>69</v>
      </c>
      <c r="BB103">
        <v>85</v>
      </c>
      <c r="BC103">
        <v>61</v>
      </c>
      <c r="BD103">
        <v>93</v>
      </c>
      <c r="BE103">
        <v>82</v>
      </c>
      <c r="BF103" s="36">
        <v>24</v>
      </c>
    </row>
    <row r="104" spans="1:58" x14ac:dyDescent="0.25">
      <c r="A104" t="s">
        <v>25</v>
      </c>
      <c r="B104" t="s">
        <v>52</v>
      </c>
      <c r="C104">
        <v>4</v>
      </c>
      <c r="D104">
        <v>7</v>
      </c>
      <c r="E104">
        <v>10</v>
      </c>
      <c r="F104">
        <v>62</v>
      </c>
      <c r="G104">
        <v>35</v>
      </c>
      <c r="H104">
        <v>82</v>
      </c>
      <c r="I104">
        <v>15</v>
      </c>
      <c r="J104">
        <v>76</v>
      </c>
      <c r="K104">
        <v>0</v>
      </c>
      <c r="L104">
        <v>28</v>
      </c>
      <c r="M104">
        <v>43</v>
      </c>
      <c r="N104">
        <v>18</v>
      </c>
      <c r="O104">
        <v>2</v>
      </c>
      <c r="P104">
        <v>91</v>
      </c>
      <c r="Q104">
        <v>26</v>
      </c>
      <c r="R104" s="36">
        <v>0</v>
      </c>
      <c r="S104">
        <f t="shared" si="1"/>
        <v>31.1875</v>
      </c>
      <c r="V104"/>
      <c r="W104" t="s">
        <v>53</v>
      </c>
      <c r="X104">
        <v>60</v>
      </c>
      <c r="Y104">
        <v>19</v>
      </c>
      <c r="Z104">
        <v>81</v>
      </c>
      <c r="AA104">
        <v>93</v>
      </c>
      <c r="AB104">
        <v>40</v>
      </c>
      <c r="AC104">
        <v>76</v>
      </c>
      <c r="AD104">
        <v>78</v>
      </c>
      <c r="AE104">
        <v>78</v>
      </c>
      <c r="AF104">
        <v>93</v>
      </c>
      <c r="AG104">
        <v>92</v>
      </c>
      <c r="AH104">
        <v>61</v>
      </c>
      <c r="AI104">
        <v>85</v>
      </c>
      <c r="AJ104">
        <v>26</v>
      </c>
      <c r="AK104">
        <v>92</v>
      </c>
      <c r="AL104">
        <v>79</v>
      </c>
      <c r="AM104" s="36">
        <v>29</v>
      </c>
      <c r="AP104" t="s">
        <v>52</v>
      </c>
      <c r="AQ104">
        <v>67</v>
      </c>
      <c r="AR104">
        <v>35</v>
      </c>
      <c r="AS104">
        <v>86</v>
      </c>
      <c r="AT104">
        <v>94</v>
      </c>
      <c r="AU104">
        <v>40</v>
      </c>
      <c r="AV104">
        <v>77</v>
      </c>
      <c r="AW104">
        <v>88</v>
      </c>
      <c r="AX104">
        <v>85</v>
      </c>
      <c r="AY104">
        <v>95</v>
      </c>
      <c r="AZ104">
        <v>95</v>
      </c>
      <c r="BA104">
        <v>69</v>
      </c>
      <c r="BB104">
        <v>86</v>
      </c>
      <c r="BC104">
        <v>61</v>
      </c>
      <c r="BD104">
        <v>93</v>
      </c>
      <c r="BE104">
        <v>83</v>
      </c>
      <c r="BF104" s="36">
        <v>26</v>
      </c>
    </row>
    <row r="105" spans="1:58" x14ac:dyDescent="0.25">
      <c r="A105" t="s">
        <v>49</v>
      </c>
      <c r="B105" t="s">
        <v>53</v>
      </c>
      <c r="C105">
        <v>78</v>
      </c>
      <c r="D105">
        <v>38</v>
      </c>
      <c r="E105">
        <v>37</v>
      </c>
      <c r="F105">
        <v>93</v>
      </c>
      <c r="G105">
        <v>36</v>
      </c>
      <c r="H105">
        <v>61</v>
      </c>
      <c r="I105">
        <v>89</v>
      </c>
      <c r="J105">
        <v>59</v>
      </c>
      <c r="K105">
        <v>0</v>
      </c>
      <c r="L105">
        <v>29</v>
      </c>
      <c r="M105">
        <v>37</v>
      </c>
      <c r="N105">
        <v>31</v>
      </c>
      <c r="O105">
        <v>1</v>
      </c>
      <c r="P105">
        <v>15</v>
      </c>
      <c r="Q105">
        <v>76</v>
      </c>
      <c r="R105" s="36">
        <v>0</v>
      </c>
      <c r="S105">
        <f t="shared" si="1"/>
        <v>42.5</v>
      </c>
      <c r="V105"/>
      <c r="W105" t="s">
        <v>53</v>
      </c>
      <c r="X105">
        <v>60</v>
      </c>
      <c r="Y105">
        <v>20</v>
      </c>
      <c r="Z105">
        <v>81</v>
      </c>
      <c r="AA105">
        <v>93</v>
      </c>
      <c r="AB105">
        <v>41</v>
      </c>
      <c r="AC105">
        <v>76</v>
      </c>
      <c r="AD105">
        <v>81</v>
      </c>
      <c r="AE105">
        <v>78</v>
      </c>
      <c r="AF105">
        <v>93</v>
      </c>
      <c r="AG105">
        <v>92</v>
      </c>
      <c r="AH105">
        <v>62</v>
      </c>
      <c r="AI105">
        <v>85</v>
      </c>
      <c r="AJ105">
        <v>26</v>
      </c>
      <c r="AK105">
        <v>92</v>
      </c>
      <c r="AL105">
        <v>79</v>
      </c>
      <c r="AM105" s="36">
        <v>34</v>
      </c>
      <c r="AP105" t="s">
        <v>52</v>
      </c>
      <c r="AQ105">
        <v>68</v>
      </c>
      <c r="AR105">
        <v>36</v>
      </c>
      <c r="AS105">
        <v>86</v>
      </c>
      <c r="AT105">
        <v>94</v>
      </c>
      <c r="AU105">
        <v>41</v>
      </c>
      <c r="AV105">
        <v>77</v>
      </c>
      <c r="AW105">
        <v>88</v>
      </c>
      <c r="AX105">
        <v>86</v>
      </c>
      <c r="AY105">
        <v>96</v>
      </c>
      <c r="AZ105">
        <v>95</v>
      </c>
      <c r="BA105">
        <v>70</v>
      </c>
      <c r="BB105">
        <v>87</v>
      </c>
      <c r="BC105">
        <v>62</v>
      </c>
      <c r="BD105">
        <v>93</v>
      </c>
      <c r="BE105">
        <v>83</v>
      </c>
      <c r="BF105" s="36">
        <v>29</v>
      </c>
    </row>
    <row r="106" spans="1:58" x14ac:dyDescent="0.25">
      <c r="A106" t="s">
        <v>26</v>
      </c>
      <c r="B106" t="s">
        <v>52</v>
      </c>
      <c r="C106">
        <v>60</v>
      </c>
      <c r="D106">
        <v>2</v>
      </c>
      <c r="E106">
        <v>31</v>
      </c>
      <c r="F106">
        <v>97</v>
      </c>
      <c r="G106">
        <v>39</v>
      </c>
      <c r="H106">
        <v>66</v>
      </c>
      <c r="I106">
        <v>4</v>
      </c>
      <c r="J106">
        <v>93</v>
      </c>
      <c r="K106">
        <v>0</v>
      </c>
      <c r="L106">
        <v>27</v>
      </c>
      <c r="M106">
        <v>41</v>
      </c>
      <c r="N106">
        <v>79</v>
      </c>
      <c r="O106">
        <v>0</v>
      </c>
      <c r="P106">
        <v>7</v>
      </c>
      <c r="Q106">
        <v>74</v>
      </c>
      <c r="R106" s="36">
        <v>12</v>
      </c>
      <c r="S106">
        <f t="shared" si="1"/>
        <v>39.5</v>
      </c>
      <c r="V106"/>
      <c r="W106" t="s">
        <v>53</v>
      </c>
      <c r="X106">
        <v>61</v>
      </c>
      <c r="Y106">
        <v>21</v>
      </c>
      <c r="Z106">
        <v>81</v>
      </c>
      <c r="AA106">
        <v>93</v>
      </c>
      <c r="AB106">
        <v>41</v>
      </c>
      <c r="AC106">
        <v>76</v>
      </c>
      <c r="AD106">
        <v>81</v>
      </c>
      <c r="AE106">
        <v>79</v>
      </c>
      <c r="AF106">
        <v>93</v>
      </c>
      <c r="AG106">
        <v>92</v>
      </c>
      <c r="AH106">
        <v>62</v>
      </c>
      <c r="AI106">
        <v>85</v>
      </c>
      <c r="AJ106">
        <v>27</v>
      </c>
      <c r="AK106">
        <v>92</v>
      </c>
      <c r="AL106">
        <v>80</v>
      </c>
      <c r="AM106" s="36">
        <v>36</v>
      </c>
      <c r="AP106" t="s">
        <v>52</v>
      </c>
      <c r="AQ106">
        <v>69</v>
      </c>
      <c r="AR106">
        <v>36</v>
      </c>
      <c r="AS106">
        <v>88</v>
      </c>
      <c r="AT106">
        <v>94</v>
      </c>
      <c r="AU106">
        <v>41</v>
      </c>
      <c r="AV106">
        <v>78</v>
      </c>
      <c r="AW106">
        <v>89</v>
      </c>
      <c r="AX106">
        <v>86</v>
      </c>
      <c r="AY106">
        <v>96</v>
      </c>
      <c r="AZ106">
        <v>95</v>
      </c>
      <c r="BA106">
        <v>71</v>
      </c>
      <c r="BB106">
        <v>88</v>
      </c>
      <c r="BC106">
        <v>64</v>
      </c>
      <c r="BD106">
        <v>94</v>
      </c>
      <c r="BE106">
        <v>84</v>
      </c>
      <c r="BF106" s="36">
        <v>29</v>
      </c>
    </row>
    <row r="107" spans="1:58" x14ac:dyDescent="0.25">
      <c r="A107" t="s">
        <v>46</v>
      </c>
      <c r="B107" t="s">
        <v>53</v>
      </c>
      <c r="C107">
        <v>45</v>
      </c>
      <c r="D107">
        <v>14</v>
      </c>
      <c r="E107">
        <v>59</v>
      </c>
      <c r="F107">
        <v>18</v>
      </c>
      <c r="G107">
        <v>36</v>
      </c>
      <c r="H107">
        <v>64</v>
      </c>
      <c r="I107">
        <v>81</v>
      </c>
      <c r="J107">
        <v>78</v>
      </c>
      <c r="K107">
        <v>0</v>
      </c>
      <c r="L107">
        <v>8</v>
      </c>
      <c r="M107">
        <v>57</v>
      </c>
      <c r="N107">
        <v>23</v>
      </c>
      <c r="O107">
        <v>0</v>
      </c>
      <c r="P107">
        <v>94</v>
      </c>
      <c r="Q107">
        <v>2</v>
      </c>
      <c r="R107" s="36">
        <v>4</v>
      </c>
      <c r="S107">
        <f t="shared" si="1"/>
        <v>36.4375</v>
      </c>
      <c r="V107"/>
      <c r="W107" t="s">
        <v>53</v>
      </c>
      <c r="X107">
        <v>62</v>
      </c>
      <c r="Y107">
        <v>22</v>
      </c>
      <c r="Z107">
        <v>83</v>
      </c>
      <c r="AA107">
        <v>93</v>
      </c>
      <c r="AB107">
        <v>51</v>
      </c>
      <c r="AC107">
        <v>77</v>
      </c>
      <c r="AD107">
        <v>81</v>
      </c>
      <c r="AE107">
        <v>79</v>
      </c>
      <c r="AF107">
        <v>93</v>
      </c>
      <c r="AG107">
        <v>92</v>
      </c>
      <c r="AH107">
        <v>63</v>
      </c>
      <c r="AI107">
        <v>86</v>
      </c>
      <c r="AJ107">
        <v>28</v>
      </c>
      <c r="AK107">
        <v>92</v>
      </c>
      <c r="AL107">
        <v>80</v>
      </c>
      <c r="AM107" s="36">
        <v>36</v>
      </c>
      <c r="AP107" t="s">
        <v>52</v>
      </c>
      <c r="AQ107">
        <v>69</v>
      </c>
      <c r="AR107">
        <v>38</v>
      </c>
      <c r="AS107">
        <v>88</v>
      </c>
      <c r="AT107">
        <v>95</v>
      </c>
      <c r="AU107">
        <v>41</v>
      </c>
      <c r="AV107">
        <v>78</v>
      </c>
      <c r="AW107">
        <v>90</v>
      </c>
      <c r="AX107">
        <v>86</v>
      </c>
      <c r="AY107">
        <v>96</v>
      </c>
      <c r="AZ107">
        <v>95</v>
      </c>
      <c r="BA107">
        <v>71</v>
      </c>
      <c r="BB107">
        <v>88</v>
      </c>
      <c r="BC107">
        <v>64</v>
      </c>
      <c r="BD107">
        <v>94</v>
      </c>
      <c r="BE107">
        <v>84</v>
      </c>
      <c r="BF107" s="36">
        <v>36</v>
      </c>
    </row>
    <row r="108" spans="1:58" x14ac:dyDescent="0.25">
      <c r="A108" t="s">
        <v>27</v>
      </c>
      <c r="B108" t="s">
        <v>52</v>
      </c>
      <c r="C108">
        <v>42</v>
      </c>
      <c r="D108">
        <v>84</v>
      </c>
      <c r="E108">
        <v>54</v>
      </c>
      <c r="F108">
        <v>15</v>
      </c>
      <c r="G108">
        <v>36</v>
      </c>
      <c r="H108">
        <v>68</v>
      </c>
      <c r="I108">
        <v>90</v>
      </c>
      <c r="J108">
        <v>90</v>
      </c>
      <c r="K108">
        <v>0</v>
      </c>
      <c r="L108">
        <v>32</v>
      </c>
      <c r="M108">
        <v>31</v>
      </c>
      <c r="N108">
        <v>72</v>
      </c>
      <c r="O108">
        <v>15</v>
      </c>
      <c r="P108">
        <v>92</v>
      </c>
      <c r="Q108">
        <v>8</v>
      </c>
      <c r="R108" s="36">
        <v>6</v>
      </c>
      <c r="S108">
        <f t="shared" si="1"/>
        <v>45.9375</v>
      </c>
      <c r="V108"/>
      <c r="W108" t="s">
        <v>53</v>
      </c>
      <c r="X108">
        <v>62</v>
      </c>
      <c r="Y108">
        <v>23</v>
      </c>
      <c r="Z108">
        <v>84</v>
      </c>
      <c r="AA108">
        <v>93</v>
      </c>
      <c r="AB108">
        <v>56</v>
      </c>
      <c r="AC108">
        <v>77</v>
      </c>
      <c r="AD108">
        <v>82</v>
      </c>
      <c r="AE108">
        <v>79</v>
      </c>
      <c r="AF108">
        <v>94</v>
      </c>
      <c r="AG108">
        <v>93</v>
      </c>
      <c r="AH108">
        <v>64</v>
      </c>
      <c r="AI108">
        <v>86</v>
      </c>
      <c r="AJ108">
        <v>30</v>
      </c>
      <c r="AK108">
        <v>93</v>
      </c>
      <c r="AL108">
        <v>80</v>
      </c>
      <c r="AM108" s="36">
        <v>38</v>
      </c>
      <c r="AP108" t="s">
        <v>52</v>
      </c>
      <c r="AQ108">
        <v>70</v>
      </c>
      <c r="AR108">
        <v>40</v>
      </c>
      <c r="AS108">
        <v>88</v>
      </c>
      <c r="AT108">
        <v>95</v>
      </c>
      <c r="AU108">
        <v>56</v>
      </c>
      <c r="AV108">
        <v>79</v>
      </c>
      <c r="AW108">
        <v>90</v>
      </c>
      <c r="AX108">
        <v>86</v>
      </c>
      <c r="AY108">
        <v>96</v>
      </c>
      <c r="AZ108">
        <v>96</v>
      </c>
      <c r="BA108">
        <v>73</v>
      </c>
      <c r="BB108">
        <v>88</v>
      </c>
      <c r="BC108">
        <v>64</v>
      </c>
      <c r="BD108">
        <v>94</v>
      </c>
      <c r="BE108">
        <v>84</v>
      </c>
      <c r="BF108" s="36">
        <v>36</v>
      </c>
    </row>
    <row r="109" spans="1:58" x14ac:dyDescent="0.25">
      <c r="A109" t="s">
        <v>50</v>
      </c>
      <c r="B109" t="s">
        <v>53</v>
      </c>
      <c r="C109">
        <v>8</v>
      </c>
      <c r="D109">
        <v>17</v>
      </c>
      <c r="E109">
        <v>26</v>
      </c>
      <c r="F109">
        <v>86</v>
      </c>
      <c r="G109">
        <v>32</v>
      </c>
      <c r="H109">
        <v>77</v>
      </c>
      <c r="I109">
        <v>2</v>
      </c>
      <c r="J109">
        <v>79</v>
      </c>
      <c r="K109">
        <v>0</v>
      </c>
      <c r="L109">
        <v>14</v>
      </c>
      <c r="M109">
        <v>48</v>
      </c>
      <c r="N109">
        <v>36</v>
      </c>
      <c r="O109">
        <v>1</v>
      </c>
      <c r="P109">
        <v>6</v>
      </c>
      <c r="Q109">
        <v>57</v>
      </c>
      <c r="R109" s="36">
        <v>0</v>
      </c>
      <c r="S109">
        <f t="shared" si="1"/>
        <v>30.5625</v>
      </c>
      <c r="V109"/>
      <c r="W109" t="s">
        <v>53</v>
      </c>
      <c r="X109">
        <v>62</v>
      </c>
      <c r="Y109">
        <v>26</v>
      </c>
      <c r="Z109">
        <v>84</v>
      </c>
      <c r="AA109">
        <v>94</v>
      </c>
      <c r="AB109">
        <v>56</v>
      </c>
      <c r="AC109">
        <v>77</v>
      </c>
      <c r="AD109">
        <v>86</v>
      </c>
      <c r="AE109">
        <v>79</v>
      </c>
      <c r="AF109">
        <v>94</v>
      </c>
      <c r="AG109">
        <v>93</v>
      </c>
      <c r="AH109">
        <v>67</v>
      </c>
      <c r="AI109">
        <v>87</v>
      </c>
      <c r="AJ109">
        <v>32</v>
      </c>
      <c r="AK109">
        <v>93</v>
      </c>
      <c r="AL109">
        <v>81</v>
      </c>
      <c r="AM109" s="36">
        <v>42</v>
      </c>
      <c r="AP109" t="s">
        <v>52</v>
      </c>
      <c r="AQ109">
        <v>70</v>
      </c>
      <c r="AR109">
        <v>42</v>
      </c>
      <c r="AS109">
        <v>88</v>
      </c>
      <c r="AT109">
        <v>95</v>
      </c>
      <c r="AU109">
        <v>56</v>
      </c>
      <c r="AV109">
        <v>79</v>
      </c>
      <c r="AW109">
        <v>90</v>
      </c>
      <c r="AX109">
        <v>86</v>
      </c>
      <c r="AY109">
        <v>96</v>
      </c>
      <c r="AZ109">
        <v>96</v>
      </c>
      <c r="BA109">
        <v>74</v>
      </c>
      <c r="BB109">
        <v>88</v>
      </c>
      <c r="BC109">
        <v>65</v>
      </c>
      <c r="BD109">
        <v>94</v>
      </c>
      <c r="BE109">
        <v>84</v>
      </c>
      <c r="BF109" s="36">
        <v>37</v>
      </c>
    </row>
    <row r="110" spans="1:58" x14ac:dyDescent="0.25">
      <c r="A110" t="s">
        <v>28</v>
      </c>
      <c r="B110" t="s">
        <v>52</v>
      </c>
      <c r="C110">
        <v>6</v>
      </c>
      <c r="D110">
        <v>45</v>
      </c>
      <c r="E110">
        <v>21</v>
      </c>
      <c r="F110">
        <v>24</v>
      </c>
      <c r="G110">
        <v>34</v>
      </c>
      <c r="H110">
        <v>58</v>
      </c>
      <c r="I110">
        <v>2</v>
      </c>
      <c r="J110">
        <v>84</v>
      </c>
      <c r="K110">
        <v>61</v>
      </c>
      <c r="L110">
        <v>72</v>
      </c>
      <c r="M110">
        <v>65</v>
      </c>
      <c r="N110">
        <v>13</v>
      </c>
      <c r="O110">
        <v>2</v>
      </c>
      <c r="P110">
        <v>95</v>
      </c>
      <c r="Q110">
        <v>57</v>
      </c>
      <c r="R110" s="36">
        <v>2</v>
      </c>
      <c r="S110">
        <f t="shared" si="1"/>
        <v>40.0625</v>
      </c>
      <c r="V110"/>
      <c r="W110" t="s">
        <v>53</v>
      </c>
      <c r="X110">
        <v>63</v>
      </c>
      <c r="Y110">
        <v>27</v>
      </c>
      <c r="Z110">
        <v>85</v>
      </c>
      <c r="AA110">
        <v>94</v>
      </c>
      <c r="AB110">
        <v>56</v>
      </c>
      <c r="AC110">
        <v>78</v>
      </c>
      <c r="AD110">
        <v>86</v>
      </c>
      <c r="AE110">
        <v>80</v>
      </c>
      <c r="AF110">
        <v>94</v>
      </c>
      <c r="AG110">
        <v>94</v>
      </c>
      <c r="AH110">
        <v>68</v>
      </c>
      <c r="AI110">
        <v>87</v>
      </c>
      <c r="AJ110">
        <v>36</v>
      </c>
      <c r="AK110">
        <v>93</v>
      </c>
      <c r="AL110">
        <v>82</v>
      </c>
      <c r="AM110" s="36">
        <v>46</v>
      </c>
      <c r="AP110" t="s">
        <v>52</v>
      </c>
      <c r="AQ110">
        <v>70</v>
      </c>
      <c r="AR110">
        <v>45</v>
      </c>
      <c r="AS110">
        <v>88</v>
      </c>
      <c r="AT110">
        <v>95</v>
      </c>
      <c r="AU110">
        <v>58</v>
      </c>
      <c r="AV110">
        <v>80</v>
      </c>
      <c r="AW110">
        <v>90</v>
      </c>
      <c r="AX110">
        <v>87</v>
      </c>
      <c r="AY110">
        <v>97</v>
      </c>
      <c r="AZ110">
        <v>96</v>
      </c>
      <c r="BA110">
        <v>74</v>
      </c>
      <c r="BB110">
        <v>90</v>
      </c>
      <c r="BC110">
        <v>66</v>
      </c>
      <c r="BD110">
        <v>95</v>
      </c>
      <c r="BE110">
        <v>85</v>
      </c>
      <c r="BF110" s="36">
        <v>41</v>
      </c>
    </row>
    <row r="111" spans="1:58" x14ac:dyDescent="0.25">
      <c r="A111" t="s">
        <v>47</v>
      </c>
      <c r="B111" t="s">
        <v>53</v>
      </c>
      <c r="C111">
        <v>41</v>
      </c>
      <c r="D111">
        <v>7</v>
      </c>
      <c r="E111">
        <v>46</v>
      </c>
      <c r="F111">
        <v>95</v>
      </c>
      <c r="G111">
        <v>32</v>
      </c>
      <c r="H111">
        <v>82</v>
      </c>
      <c r="I111">
        <v>92</v>
      </c>
      <c r="J111">
        <v>95</v>
      </c>
      <c r="K111">
        <v>98</v>
      </c>
      <c r="L111">
        <v>17</v>
      </c>
      <c r="M111">
        <v>36</v>
      </c>
      <c r="N111">
        <v>70</v>
      </c>
      <c r="O111">
        <v>0</v>
      </c>
      <c r="P111">
        <v>6</v>
      </c>
      <c r="Q111">
        <v>57</v>
      </c>
      <c r="R111" s="36">
        <v>1</v>
      </c>
      <c r="S111">
        <f t="shared" si="1"/>
        <v>48.4375</v>
      </c>
      <c r="V111"/>
      <c r="W111" t="s">
        <v>53</v>
      </c>
      <c r="X111">
        <v>64</v>
      </c>
      <c r="Y111">
        <v>28</v>
      </c>
      <c r="Z111">
        <v>85</v>
      </c>
      <c r="AA111">
        <v>94</v>
      </c>
      <c r="AB111">
        <v>56</v>
      </c>
      <c r="AC111">
        <v>78</v>
      </c>
      <c r="AD111">
        <v>88</v>
      </c>
      <c r="AE111">
        <v>80</v>
      </c>
      <c r="AF111">
        <v>94</v>
      </c>
      <c r="AG111">
        <v>94</v>
      </c>
      <c r="AH111">
        <v>71</v>
      </c>
      <c r="AI111">
        <v>88</v>
      </c>
      <c r="AJ111">
        <v>43</v>
      </c>
      <c r="AK111">
        <v>93</v>
      </c>
      <c r="AL111">
        <v>82</v>
      </c>
      <c r="AM111" s="36">
        <v>47</v>
      </c>
      <c r="AP111" t="s">
        <v>52</v>
      </c>
      <c r="AQ111">
        <v>71</v>
      </c>
      <c r="AR111">
        <v>49</v>
      </c>
      <c r="AS111">
        <v>89</v>
      </c>
      <c r="AT111">
        <v>95</v>
      </c>
      <c r="AU111">
        <v>59</v>
      </c>
      <c r="AV111">
        <v>81</v>
      </c>
      <c r="AW111">
        <v>90</v>
      </c>
      <c r="AX111">
        <v>87</v>
      </c>
      <c r="AY111">
        <v>97</v>
      </c>
      <c r="AZ111">
        <v>96</v>
      </c>
      <c r="BA111">
        <v>74</v>
      </c>
      <c r="BB111">
        <v>90</v>
      </c>
      <c r="BC111">
        <v>72</v>
      </c>
      <c r="BD111">
        <v>95</v>
      </c>
      <c r="BE111">
        <v>85</v>
      </c>
      <c r="BF111" s="36">
        <v>47</v>
      </c>
    </row>
    <row r="112" spans="1:58" x14ac:dyDescent="0.25">
      <c r="A112" t="s">
        <v>29</v>
      </c>
      <c r="B112" t="s">
        <v>52</v>
      </c>
      <c r="C112">
        <v>5</v>
      </c>
      <c r="D112">
        <v>15</v>
      </c>
      <c r="E112">
        <v>2</v>
      </c>
      <c r="F112">
        <v>38</v>
      </c>
      <c r="G112">
        <v>32</v>
      </c>
      <c r="H112">
        <v>70</v>
      </c>
      <c r="I112">
        <v>1</v>
      </c>
      <c r="J112">
        <v>94</v>
      </c>
      <c r="K112">
        <v>94</v>
      </c>
      <c r="L112">
        <v>56</v>
      </c>
      <c r="M112">
        <v>45</v>
      </c>
      <c r="N112">
        <v>49</v>
      </c>
      <c r="O112">
        <v>13</v>
      </c>
      <c r="P112">
        <v>90</v>
      </c>
      <c r="Q112">
        <v>37</v>
      </c>
      <c r="R112" s="36">
        <v>3</v>
      </c>
      <c r="S112">
        <f t="shared" si="1"/>
        <v>40.25</v>
      </c>
      <c r="V112"/>
      <c r="W112" t="s">
        <v>53</v>
      </c>
      <c r="X112">
        <v>66</v>
      </c>
      <c r="Y112">
        <v>29</v>
      </c>
      <c r="Z112">
        <v>86</v>
      </c>
      <c r="AA112">
        <v>95</v>
      </c>
      <c r="AB112">
        <v>56</v>
      </c>
      <c r="AC112">
        <v>78</v>
      </c>
      <c r="AD112">
        <v>88</v>
      </c>
      <c r="AE112">
        <v>81</v>
      </c>
      <c r="AF112">
        <v>95</v>
      </c>
      <c r="AG112">
        <v>94</v>
      </c>
      <c r="AH112">
        <v>72</v>
      </c>
      <c r="AI112">
        <v>88</v>
      </c>
      <c r="AJ112">
        <v>43</v>
      </c>
      <c r="AK112">
        <v>93</v>
      </c>
      <c r="AL112">
        <v>82</v>
      </c>
      <c r="AM112" s="36">
        <v>48</v>
      </c>
      <c r="AP112" t="s">
        <v>52</v>
      </c>
      <c r="AQ112">
        <v>72</v>
      </c>
      <c r="AR112">
        <v>51</v>
      </c>
      <c r="AS112">
        <v>90</v>
      </c>
      <c r="AT112">
        <v>96</v>
      </c>
      <c r="AU112">
        <v>60</v>
      </c>
      <c r="AV112">
        <v>82</v>
      </c>
      <c r="AW112">
        <v>90</v>
      </c>
      <c r="AX112">
        <v>88</v>
      </c>
      <c r="AY112">
        <v>99</v>
      </c>
      <c r="AZ112">
        <v>96</v>
      </c>
      <c r="BA112">
        <v>75</v>
      </c>
      <c r="BB112">
        <v>91</v>
      </c>
      <c r="BC112">
        <v>74</v>
      </c>
      <c r="BD112">
        <v>95</v>
      </c>
      <c r="BE112">
        <v>85</v>
      </c>
      <c r="BF112" s="36">
        <v>49</v>
      </c>
    </row>
    <row r="113" spans="1:58" x14ac:dyDescent="0.25">
      <c r="A113" t="s">
        <v>51</v>
      </c>
      <c r="B113" t="s">
        <v>53</v>
      </c>
      <c r="C113">
        <v>38</v>
      </c>
      <c r="D113">
        <v>8</v>
      </c>
      <c r="E113">
        <v>79</v>
      </c>
      <c r="F113">
        <v>3</v>
      </c>
      <c r="G113">
        <v>32</v>
      </c>
      <c r="H113">
        <v>62</v>
      </c>
      <c r="I113">
        <v>94</v>
      </c>
      <c r="J113">
        <v>78</v>
      </c>
      <c r="K113">
        <v>94</v>
      </c>
      <c r="L113">
        <v>29</v>
      </c>
      <c r="M113">
        <v>60</v>
      </c>
      <c r="N113">
        <v>41</v>
      </c>
      <c r="O113">
        <v>71</v>
      </c>
      <c r="P113">
        <v>90</v>
      </c>
      <c r="Q113">
        <v>58</v>
      </c>
      <c r="R113" s="36">
        <v>2</v>
      </c>
      <c r="S113">
        <f t="shared" si="1"/>
        <v>52.4375</v>
      </c>
      <c r="V113"/>
      <c r="W113" t="s">
        <v>53</v>
      </c>
      <c r="X113">
        <v>67</v>
      </c>
      <c r="Y113">
        <v>29</v>
      </c>
      <c r="Z113">
        <v>87</v>
      </c>
      <c r="AA113">
        <v>95</v>
      </c>
      <c r="AB113">
        <v>60</v>
      </c>
      <c r="AC113">
        <v>78</v>
      </c>
      <c r="AD113">
        <v>89</v>
      </c>
      <c r="AE113">
        <v>81</v>
      </c>
      <c r="AF113">
        <v>95</v>
      </c>
      <c r="AG113">
        <v>94</v>
      </c>
      <c r="AH113">
        <v>72</v>
      </c>
      <c r="AI113">
        <v>90</v>
      </c>
      <c r="AJ113">
        <v>58</v>
      </c>
      <c r="AK113">
        <v>93</v>
      </c>
      <c r="AL113">
        <v>83</v>
      </c>
      <c r="AM113" s="36">
        <v>54</v>
      </c>
      <c r="AP113" t="s">
        <v>52</v>
      </c>
      <c r="AQ113">
        <v>75</v>
      </c>
      <c r="AR113">
        <v>66</v>
      </c>
      <c r="AS113">
        <v>91</v>
      </c>
      <c r="AT113">
        <v>96</v>
      </c>
      <c r="AU113">
        <v>60</v>
      </c>
      <c r="AV113">
        <v>82</v>
      </c>
      <c r="AW113">
        <v>91</v>
      </c>
      <c r="AX113">
        <v>89</v>
      </c>
      <c r="AY113">
        <v>100</v>
      </c>
      <c r="AZ113">
        <v>98</v>
      </c>
      <c r="BA113">
        <v>75</v>
      </c>
      <c r="BB113">
        <v>93</v>
      </c>
      <c r="BC113">
        <v>76</v>
      </c>
      <c r="BD113">
        <v>95</v>
      </c>
      <c r="BE113">
        <v>86</v>
      </c>
      <c r="BF113" s="36">
        <v>61</v>
      </c>
    </row>
    <row r="114" spans="1:58" x14ac:dyDescent="0.25">
      <c r="A114" t="s">
        <v>30</v>
      </c>
      <c r="B114" t="s">
        <v>52</v>
      </c>
      <c r="C114">
        <v>56</v>
      </c>
      <c r="D114">
        <v>2</v>
      </c>
      <c r="E114">
        <v>10</v>
      </c>
      <c r="F114">
        <v>3</v>
      </c>
      <c r="G114">
        <v>37</v>
      </c>
      <c r="H114">
        <v>76</v>
      </c>
      <c r="I114">
        <v>92</v>
      </c>
      <c r="J114">
        <v>67</v>
      </c>
      <c r="K114">
        <v>90</v>
      </c>
      <c r="L114">
        <v>8</v>
      </c>
      <c r="M114">
        <v>18</v>
      </c>
      <c r="N114">
        <v>87</v>
      </c>
      <c r="O114">
        <v>64</v>
      </c>
      <c r="P114">
        <v>8</v>
      </c>
      <c r="Q114">
        <v>8</v>
      </c>
      <c r="R114" s="36">
        <v>2</v>
      </c>
      <c r="S114">
        <f t="shared" si="1"/>
        <v>39.25</v>
      </c>
      <c r="V114" s="21"/>
      <c r="W114" t="s">
        <v>53</v>
      </c>
      <c r="X114">
        <v>68</v>
      </c>
      <c r="Y114">
        <v>32</v>
      </c>
      <c r="Z114">
        <v>88</v>
      </c>
      <c r="AA114">
        <v>95</v>
      </c>
      <c r="AB114">
        <v>60</v>
      </c>
      <c r="AC114">
        <v>79</v>
      </c>
      <c r="AD114">
        <v>89</v>
      </c>
      <c r="AE114">
        <v>81</v>
      </c>
      <c r="AF114">
        <v>96</v>
      </c>
      <c r="AG114">
        <v>94</v>
      </c>
      <c r="AH114">
        <v>74</v>
      </c>
      <c r="AI114">
        <v>91</v>
      </c>
      <c r="AJ114">
        <v>58</v>
      </c>
      <c r="AK114">
        <v>94</v>
      </c>
      <c r="AL114">
        <v>83</v>
      </c>
      <c r="AM114" s="36">
        <v>55</v>
      </c>
      <c r="AP114" t="s">
        <v>52</v>
      </c>
      <c r="AQ114">
        <v>77</v>
      </c>
      <c r="AR114">
        <v>70</v>
      </c>
      <c r="AS114">
        <v>92</v>
      </c>
      <c r="AT114">
        <v>96</v>
      </c>
      <c r="AU114">
        <v>61</v>
      </c>
      <c r="AV114">
        <v>82</v>
      </c>
      <c r="AW114">
        <v>92</v>
      </c>
      <c r="AX114">
        <v>89</v>
      </c>
      <c r="AY114">
        <v>100</v>
      </c>
      <c r="AZ114">
        <v>98</v>
      </c>
      <c r="BA114">
        <v>75</v>
      </c>
      <c r="BB114">
        <v>93</v>
      </c>
      <c r="BC114">
        <v>76</v>
      </c>
      <c r="BD114">
        <v>95</v>
      </c>
      <c r="BE114">
        <v>86</v>
      </c>
      <c r="BF114" s="36">
        <v>65</v>
      </c>
    </row>
    <row r="115" spans="1:58" x14ac:dyDescent="0.25">
      <c r="A115" t="s">
        <v>54</v>
      </c>
      <c r="B115" t="s">
        <v>53</v>
      </c>
      <c r="C115">
        <v>32</v>
      </c>
      <c r="D115">
        <v>5</v>
      </c>
      <c r="E115">
        <v>57</v>
      </c>
      <c r="F115">
        <v>24</v>
      </c>
      <c r="G115">
        <v>40</v>
      </c>
      <c r="H115">
        <v>76</v>
      </c>
      <c r="I115">
        <v>62</v>
      </c>
      <c r="J115">
        <v>21</v>
      </c>
      <c r="K115">
        <v>94</v>
      </c>
      <c r="L115">
        <v>16</v>
      </c>
      <c r="M115">
        <v>33</v>
      </c>
      <c r="N115">
        <v>94</v>
      </c>
      <c r="O115">
        <v>3</v>
      </c>
      <c r="P115">
        <v>8</v>
      </c>
      <c r="Q115">
        <v>15</v>
      </c>
      <c r="R115" s="36">
        <v>4</v>
      </c>
      <c r="S115">
        <f t="shared" si="1"/>
        <v>36.5</v>
      </c>
      <c r="V115" s="21"/>
      <c r="W115" t="s">
        <v>53</v>
      </c>
      <c r="X115">
        <v>70</v>
      </c>
      <c r="Y115">
        <v>38</v>
      </c>
      <c r="Z115">
        <v>95</v>
      </c>
      <c r="AA115">
        <v>95</v>
      </c>
      <c r="AB115">
        <v>60</v>
      </c>
      <c r="AC115">
        <v>82</v>
      </c>
      <c r="AD115">
        <v>92</v>
      </c>
      <c r="AE115">
        <v>82</v>
      </c>
      <c r="AF115">
        <v>96</v>
      </c>
      <c r="AG115">
        <v>94</v>
      </c>
      <c r="AH115">
        <v>75</v>
      </c>
      <c r="AI115">
        <v>92</v>
      </c>
      <c r="AJ115">
        <v>59</v>
      </c>
      <c r="AK115">
        <v>94</v>
      </c>
      <c r="AL115">
        <v>85</v>
      </c>
      <c r="AM115" s="36">
        <v>57</v>
      </c>
      <c r="AP115" t="s">
        <v>52</v>
      </c>
      <c r="AQ115">
        <v>77</v>
      </c>
      <c r="AR115">
        <v>74</v>
      </c>
      <c r="AS115">
        <v>92</v>
      </c>
      <c r="AT115">
        <v>97</v>
      </c>
      <c r="AU115">
        <v>61</v>
      </c>
      <c r="AV115">
        <v>83</v>
      </c>
      <c r="AW115">
        <v>92</v>
      </c>
      <c r="AX115">
        <v>89</v>
      </c>
      <c r="AY115">
        <v>100</v>
      </c>
      <c r="AZ115">
        <v>98</v>
      </c>
      <c r="BA115">
        <v>76</v>
      </c>
      <c r="BB115">
        <v>93</v>
      </c>
      <c r="BC115">
        <v>77</v>
      </c>
      <c r="BD115">
        <v>96</v>
      </c>
      <c r="BE115">
        <v>87</v>
      </c>
      <c r="BF115" s="36">
        <v>65</v>
      </c>
    </row>
    <row r="116" spans="1:58" x14ac:dyDescent="0.25">
      <c r="A116" t="s">
        <v>58</v>
      </c>
      <c r="B116" t="s">
        <v>52</v>
      </c>
      <c r="C116">
        <v>56</v>
      </c>
      <c r="D116">
        <v>2</v>
      </c>
      <c r="E116">
        <v>40</v>
      </c>
      <c r="F116">
        <v>31</v>
      </c>
      <c r="G116">
        <v>37</v>
      </c>
      <c r="H116">
        <v>38</v>
      </c>
      <c r="I116">
        <v>88</v>
      </c>
      <c r="J116">
        <v>42</v>
      </c>
      <c r="K116">
        <v>64</v>
      </c>
      <c r="L116">
        <v>98</v>
      </c>
      <c r="M116">
        <v>56</v>
      </c>
      <c r="N116">
        <v>16</v>
      </c>
      <c r="O116">
        <v>6</v>
      </c>
      <c r="P116">
        <v>6</v>
      </c>
      <c r="Q116">
        <v>79</v>
      </c>
      <c r="R116" s="36">
        <v>6</v>
      </c>
      <c r="S116">
        <f t="shared" si="1"/>
        <v>41.5625</v>
      </c>
      <c r="V116"/>
      <c r="W116" t="s">
        <v>53</v>
      </c>
      <c r="X116">
        <v>71</v>
      </c>
      <c r="Y116">
        <v>40</v>
      </c>
      <c r="Z116">
        <v>96</v>
      </c>
      <c r="AA116">
        <v>96</v>
      </c>
      <c r="AB116">
        <v>61</v>
      </c>
      <c r="AC116">
        <v>82</v>
      </c>
      <c r="AD116">
        <v>92</v>
      </c>
      <c r="AE116">
        <v>82</v>
      </c>
      <c r="AF116">
        <v>98</v>
      </c>
      <c r="AG116">
        <v>94</v>
      </c>
      <c r="AH116">
        <v>75</v>
      </c>
      <c r="AI116">
        <v>93</v>
      </c>
      <c r="AJ116">
        <v>61</v>
      </c>
      <c r="AK116">
        <v>94</v>
      </c>
      <c r="AL116">
        <v>86</v>
      </c>
      <c r="AM116" s="36">
        <v>66</v>
      </c>
      <c r="AP116" t="s">
        <v>52</v>
      </c>
      <c r="AQ116">
        <v>78</v>
      </c>
      <c r="AR116">
        <v>84</v>
      </c>
      <c r="AS116">
        <v>92</v>
      </c>
      <c r="AT116">
        <v>97</v>
      </c>
      <c r="AU116">
        <v>61</v>
      </c>
      <c r="AV116">
        <v>84</v>
      </c>
      <c r="AW116">
        <v>92</v>
      </c>
      <c r="AX116">
        <v>90</v>
      </c>
      <c r="AY116">
        <v>100</v>
      </c>
      <c r="AZ116">
        <v>98</v>
      </c>
      <c r="BA116">
        <v>76</v>
      </c>
      <c r="BB116">
        <v>94</v>
      </c>
      <c r="BC116">
        <v>80</v>
      </c>
      <c r="BD116">
        <v>96</v>
      </c>
      <c r="BE116">
        <v>88</v>
      </c>
      <c r="BF116" s="36">
        <v>68</v>
      </c>
    </row>
    <row r="117" spans="1:58" x14ac:dyDescent="0.25">
      <c r="A117" t="s">
        <v>59</v>
      </c>
      <c r="B117" t="s">
        <v>53</v>
      </c>
      <c r="C117">
        <v>24</v>
      </c>
      <c r="D117">
        <v>5</v>
      </c>
      <c r="E117">
        <v>18</v>
      </c>
      <c r="F117">
        <v>3</v>
      </c>
      <c r="G117">
        <v>41</v>
      </c>
      <c r="H117">
        <v>76</v>
      </c>
      <c r="I117">
        <v>58</v>
      </c>
      <c r="J117">
        <v>59</v>
      </c>
      <c r="K117">
        <v>47</v>
      </c>
      <c r="L117">
        <v>10</v>
      </c>
      <c r="M117">
        <v>32</v>
      </c>
      <c r="N117">
        <v>42</v>
      </c>
      <c r="O117">
        <v>0</v>
      </c>
      <c r="P117">
        <v>96</v>
      </c>
      <c r="Q117">
        <v>72</v>
      </c>
      <c r="R117" s="36">
        <v>4</v>
      </c>
      <c r="S117">
        <f t="shared" si="1"/>
        <v>36.6875</v>
      </c>
      <c r="V117"/>
      <c r="W117" t="s">
        <v>53</v>
      </c>
      <c r="X117">
        <v>72</v>
      </c>
      <c r="Y117">
        <v>40</v>
      </c>
      <c r="Z117">
        <v>96</v>
      </c>
      <c r="AA117">
        <v>96</v>
      </c>
      <c r="AB117">
        <v>61</v>
      </c>
      <c r="AC117">
        <v>84</v>
      </c>
      <c r="AD117">
        <v>92</v>
      </c>
      <c r="AE117">
        <v>83</v>
      </c>
      <c r="AF117">
        <v>99</v>
      </c>
      <c r="AG117">
        <v>95</v>
      </c>
      <c r="AH117">
        <v>76</v>
      </c>
      <c r="AI117">
        <v>94</v>
      </c>
      <c r="AJ117">
        <v>62</v>
      </c>
      <c r="AK117">
        <v>94</v>
      </c>
      <c r="AL117">
        <v>86</v>
      </c>
      <c r="AM117" s="36">
        <v>72</v>
      </c>
      <c r="AP117" t="s">
        <v>52</v>
      </c>
      <c r="AQ117">
        <v>78</v>
      </c>
      <c r="AR117">
        <v>96</v>
      </c>
      <c r="AS117">
        <v>92</v>
      </c>
      <c r="AT117">
        <v>97</v>
      </c>
      <c r="AU117">
        <v>63</v>
      </c>
      <c r="AV117">
        <v>85</v>
      </c>
      <c r="AW117">
        <v>95</v>
      </c>
      <c r="AX117">
        <v>92</v>
      </c>
      <c r="AY117">
        <v>100</v>
      </c>
      <c r="AZ117">
        <v>98</v>
      </c>
      <c r="BA117">
        <v>76</v>
      </c>
      <c r="BB117">
        <v>96</v>
      </c>
      <c r="BC117">
        <v>85</v>
      </c>
      <c r="BD117">
        <v>96</v>
      </c>
      <c r="BE117">
        <v>88</v>
      </c>
      <c r="BF117" s="36">
        <v>71</v>
      </c>
    </row>
    <row r="118" spans="1:58" x14ac:dyDescent="0.25">
      <c r="A118" t="s">
        <v>31</v>
      </c>
      <c r="B118" t="s">
        <v>52</v>
      </c>
      <c r="C118">
        <v>48</v>
      </c>
      <c r="D118">
        <v>5</v>
      </c>
      <c r="E118">
        <v>67</v>
      </c>
      <c r="F118">
        <v>77</v>
      </c>
      <c r="G118">
        <v>36</v>
      </c>
      <c r="H118">
        <v>79</v>
      </c>
      <c r="I118">
        <v>20</v>
      </c>
      <c r="J118">
        <v>56</v>
      </c>
      <c r="K118">
        <v>22</v>
      </c>
      <c r="L118">
        <v>94</v>
      </c>
      <c r="M118">
        <v>65</v>
      </c>
      <c r="N118">
        <v>53</v>
      </c>
      <c r="O118">
        <v>0</v>
      </c>
      <c r="P118">
        <v>91</v>
      </c>
      <c r="Q118">
        <v>79</v>
      </c>
      <c r="R118" s="36">
        <v>6</v>
      </c>
      <c r="S118">
        <f t="shared" si="1"/>
        <v>49.875</v>
      </c>
      <c r="V118"/>
      <c r="W118" t="s">
        <v>53</v>
      </c>
      <c r="X118">
        <v>78</v>
      </c>
      <c r="Y118">
        <v>44</v>
      </c>
      <c r="Z118">
        <v>97</v>
      </c>
      <c r="AA118">
        <v>97</v>
      </c>
      <c r="AB118">
        <v>64</v>
      </c>
      <c r="AC118">
        <v>87</v>
      </c>
      <c r="AD118">
        <v>93</v>
      </c>
      <c r="AE118">
        <v>84</v>
      </c>
      <c r="AF118">
        <v>99</v>
      </c>
      <c r="AG118">
        <v>95</v>
      </c>
      <c r="AH118">
        <v>76</v>
      </c>
      <c r="AI118">
        <v>94</v>
      </c>
      <c r="AJ118">
        <v>65</v>
      </c>
      <c r="AK118">
        <v>94</v>
      </c>
      <c r="AL118">
        <v>87</v>
      </c>
      <c r="AM118" s="36">
        <v>83</v>
      </c>
      <c r="AP118" t="s">
        <v>52</v>
      </c>
      <c r="AQ118">
        <v>78</v>
      </c>
      <c r="AR118">
        <v>97</v>
      </c>
      <c r="AS118">
        <v>92</v>
      </c>
      <c r="AT118">
        <v>98</v>
      </c>
      <c r="AU118">
        <v>65</v>
      </c>
      <c r="AV118">
        <v>86</v>
      </c>
      <c r="AW118">
        <v>95</v>
      </c>
      <c r="AX118">
        <v>92</v>
      </c>
      <c r="AY118">
        <v>100</v>
      </c>
      <c r="AZ118">
        <v>99</v>
      </c>
      <c r="BA118">
        <v>77</v>
      </c>
      <c r="BB118">
        <v>97</v>
      </c>
      <c r="BC118">
        <v>87</v>
      </c>
      <c r="BD118">
        <v>96</v>
      </c>
      <c r="BE118">
        <v>90</v>
      </c>
      <c r="BF118" s="36">
        <v>100</v>
      </c>
    </row>
    <row r="119" spans="1:58" x14ac:dyDescent="0.25">
      <c r="A119" t="s">
        <v>55</v>
      </c>
      <c r="B119" t="s">
        <v>53</v>
      </c>
      <c r="C119">
        <v>61</v>
      </c>
      <c r="D119">
        <v>1</v>
      </c>
      <c r="E119">
        <v>59</v>
      </c>
      <c r="F119">
        <v>8</v>
      </c>
      <c r="G119">
        <v>35</v>
      </c>
      <c r="H119">
        <v>71</v>
      </c>
      <c r="I119">
        <v>46</v>
      </c>
      <c r="J119">
        <v>82</v>
      </c>
      <c r="K119">
        <v>0</v>
      </c>
      <c r="L119">
        <v>14</v>
      </c>
      <c r="M119">
        <v>30</v>
      </c>
      <c r="N119">
        <v>12</v>
      </c>
      <c r="O119">
        <v>61</v>
      </c>
      <c r="P119">
        <v>2</v>
      </c>
      <c r="Q119">
        <v>20</v>
      </c>
      <c r="R119" s="36">
        <v>55</v>
      </c>
      <c r="S119">
        <f t="shared" si="1"/>
        <v>34.8125</v>
      </c>
      <c r="V119"/>
      <c r="W119" t="s">
        <v>53</v>
      </c>
      <c r="X119">
        <v>78</v>
      </c>
      <c r="Y119">
        <v>56</v>
      </c>
      <c r="Z119">
        <v>98</v>
      </c>
      <c r="AA119">
        <v>97</v>
      </c>
      <c r="AB119">
        <v>65</v>
      </c>
      <c r="AC119">
        <v>88</v>
      </c>
      <c r="AD119">
        <v>94</v>
      </c>
      <c r="AE119">
        <v>84</v>
      </c>
      <c r="AF119">
        <v>100</v>
      </c>
      <c r="AG119">
        <v>95</v>
      </c>
      <c r="AH119">
        <v>77</v>
      </c>
      <c r="AI119">
        <v>96</v>
      </c>
      <c r="AJ119">
        <v>66</v>
      </c>
      <c r="AK119">
        <v>94</v>
      </c>
      <c r="AL119">
        <v>89</v>
      </c>
      <c r="AM119" s="36">
        <v>100</v>
      </c>
      <c r="AP119" t="s">
        <v>52</v>
      </c>
      <c r="AQ119">
        <v>82</v>
      </c>
      <c r="AR119">
        <v>98</v>
      </c>
      <c r="AS119">
        <v>93</v>
      </c>
      <c r="AT119">
        <v>98</v>
      </c>
      <c r="AU119">
        <v>65</v>
      </c>
      <c r="AV119">
        <v>88</v>
      </c>
      <c r="AW119">
        <v>95</v>
      </c>
      <c r="AX119">
        <v>93</v>
      </c>
      <c r="AY119">
        <v>100</v>
      </c>
      <c r="AZ119">
        <v>99</v>
      </c>
      <c r="BA119">
        <v>78</v>
      </c>
      <c r="BB119">
        <v>98</v>
      </c>
      <c r="BC119">
        <v>89</v>
      </c>
      <c r="BD119">
        <v>96</v>
      </c>
      <c r="BE119">
        <v>90</v>
      </c>
      <c r="BF119" s="36">
        <v>100</v>
      </c>
    </row>
    <row r="120" spans="1:58" x14ac:dyDescent="0.25">
      <c r="A120" t="s">
        <v>60</v>
      </c>
      <c r="B120" t="s">
        <v>52</v>
      </c>
      <c r="C120">
        <v>58</v>
      </c>
      <c r="D120">
        <v>4</v>
      </c>
      <c r="E120">
        <v>72</v>
      </c>
      <c r="F120">
        <v>26</v>
      </c>
      <c r="G120">
        <v>35</v>
      </c>
      <c r="H120">
        <v>76</v>
      </c>
      <c r="I120">
        <v>67</v>
      </c>
      <c r="J120">
        <v>78</v>
      </c>
      <c r="K120">
        <v>100</v>
      </c>
      <c r="L120">
        <v>96</v>
      </c>
      <c r="M120">
        <v>78</v>
      </c>
      <c r="N120">
        <v>98</v>
      </c>
      <c r="O120">
        <v>38</v>
      </c>
      <c r="P120">
        <v>98</v>
      </c>
      <c r="Q120">
        <v>74</v>
      </c>
      <c r="R120" s="36">
        <v>68</v>
      </c>
      <c r="S120">
        <f t="shared" si="1"/>
        <v>66.625</v>
      </c>
      <c r="V120"/>
      <c r="W120" t="s">
        <v>53</v>
      </c>
      <c r="X120">
        <v>78</v>
      </c>
      <c r="Y120">
        <v>57</v>
      </c>
      <c r="Z120">
        <v>100</v>
      </c>
      <c r="AA120">
        <v>98</v>
      </c>
      <c r="AB120">
        <v>65</v>
      </c>
      <c r="AC120">
        <v>92</v>
      </c>
      <c r="AD120">
        <v>94</v>
      </c>
      <c r="AE120">
        <v>85</v>
      </c>
      <c r="AF120">
        <v>100</v>
      </c>
      <c r="AG120">
        <v>96</v>
      </c>
      <c r="AH120">
        <v>78</v>
      </c>
      <c r="AI120">
        <v>98</v>
      </c>
      <c r="AJ120">
        <v>71</v>
      </c>
      <c r="AK120">
        <v>95</v>
      </c>
      <c r="AL120">
        <v>96</v>
      </c>
      <c r="AM120" s="36">
        <v>100</v>
      </c>
      <c r="AP120" t="s">
        <v>52</v>
      </c>
      <c r="AQ120">
        <v>82</v>
      </c>
      <c r="AR120">
        <v>99</v>
      </c>
      <c r="AS120">
        <v>94</v>
      </c>
      <c r="AT120">
        <v>98</v>
      </c>
      <c r="AU120">
        <v>65</v>
      </c>
      <c r="AV120">
        <v>88</v>
      </c>
      <c r="AW120">
        <v>96</v>
      </c>
      <c r="AX120">
        <v>94</v>
      </c>
      <c r="AY120">
        <v>100</v>
      </c>
      <c r="AZ120">
        <v>99</v>
      </c>
      <c r="BA120">
        <v>83</v>
      </c>
      <c r="BB120">
        <v>98</v>
      </c>
      <c r="BC120">
        <v>92</v>
      </c>
      <c r="BD120">
        <v>97</v>
      </c>
      <c r="BE120">
        <v>96</v>
      </c>
      <c r="BF120" s="36">
        <v>100</v>
      </c>
    </row>
    <row r="121" spans="1:58" x14ac:dyDescent="0.25">
      <c r="A121" t="s">
        <v>61</v>
      </c>
      <c r="B121" t="s">
        <v>53</v>
      </c>
      <c r="C121">
        <v>3</v>
      </c>
      <c r="D121">
        <v>2</v>
      </c>
      <c r="E121">
        <v>12</v>
      </c>
      <c r="F121">
        <v>72</v>
      </c>
      <c r="G121">
        <v>32</v>
      </c>
      <c r="H121">
        <v>84</v>
      </c>
      <c r="I121">
        <v>1</v>
      </c>
      <c r="J121">
        <v>72</v>
      </c>
      <c r="K121">
        <v>0</v>
      </c>
      <c r="L121">
        <v>96</v>
      </c>
      <c r="M121">
        <v>20</v>
      </c>
      <c r="N121">
        <v>70</v>
      </c>
      <c r="O121">
        <v>10</v>
      </c>
      <c r="P121">
        <v>4</v>
      </c>
      <c r="Q121">
        <v>54</v>
      </c>
      <c r="R121" s="36">
        <v>9</v>
      </c>
      <c r="S121">
        <f t="shared" si="1"/>
        <v>33.8125</v>
      </c>
      <c r="V121"/>
      <c r="W121" t="s">
        <v>53</v>
      </c>
      <c r="X121">
        <v>81</v>
      </c>
      <c r="Y121">
        <v>88</v>
      </c>
      <c r="Z121">
        <v>100</v>
      </c>
      <c r="AA121">
        <v>99</v>
      </c>
      <c r="AB121">
        <v>66</v>
      </c>
      <c r="AC121">
        <v>92</v>
      </c>
      <c r="AD121">
        <v>98</v>
      </c>
      <c r="AE121">
        <v>95</v>
      </c>
      <c r="AF121">
        <v>100</v>
      </c>
      <c r="AG121">
        <v>98</v>
      </c>
      <c r="AH121">
        <v>79</v>
      </c>
      <c r="AI121">
        <v>99</v>
      </c>
      <c r="AJ121">
        <v>74</v>
      </c>
      <c r="AK121">
        <v>96</v>
      </c>
      <c r="AL121">
        <v>96</v>
      </c>
      <c r="AM121" s="36">
        <v>100</v>
      </c>
      <c r="AP121" t="s">
        <v>52</v>
      </c>
      <c r="AQ121">
        <v>86</v>
      </c>
      <c r="AR121">
        <v>99</v>
      </c>
      <c r="AS121">
        <v>99</v>
      </c>
      <c r="AT121">
        <v>98</v>
      </c>
      <c r="AU121">
        <v>66</v>
      </c>
      <c r="AV121">
        <v>89</v>
      </c>
      <c r="AW121">
        <v>99</v>
      </c>
      <c r="AX121">
        <v>94</v>
      </c>
      <c r="AY121">
        <v>100</v>
      </c>
      <c r="AZ121">
        <v>100</v>
      </c>
      <c r="BA121">
        <v>87</v>
      </c>
      <c r="BB121">
        <v>98</v>
      </c>
      <c r="BC121">
        <v>96</v>
      </c>
      <c r="BD121">
        <v>98</v>
      </c>
      <c r="BE121">
        <v>97</v>
      </c>
      <c r="BF121" s="36">
        <v>100</v>
      </c>
    </row>
    <row r="122" spans="1:58" x14ac:dyDescent="0.25">
      <c r="A122" t="s">
        <v>32</v>
      </c>
      <c r="B122" t="s">
        <v>52</v>
      </c>
      <c r="C122">
        <v>66</v>
      </c>
      <c r="D122">
        <v>6</v>
      </c>
      <c r="E122">
        <v>92</v>
      </c>
      <c r="F122">
        <v>28</v>
      </c>
      <c r="G122">
        <v>37</v>
      </c>
      <c r="H122">
        <v>73</v>
      </c>
      <c r="I122">
        <v>95</v>
      </c>
      <c r="J122">
        <v>59</v>
      </c>
      <c r="K122">
        <v>94</v>
      </c>
      <c r="L122">
        <v>22</v>
      </c>
      <c r="M122">
        <v>83</v>
      </c>
      <c r="N122">
        <v>8</v>
      </c>
      <c r="O122">
        <v>77</v>
      </c>
      <c r="P122">
        <v>95</v>
      </c>
      <c r="Q122">
        <v>53</v>
      </c>
      <c r="R122" s="36">
        <v>6</v>
      </c>
      <c r="S122">
        <f t="shared" si="1"/>
        <v>55.875</v>
      </c>
      <c r="V122"/>
      <c r="W122" s="11"/>
      <c r="X122" s="11"/>
    </row>
    <row r="123" spans="1:58" x14ac:dyDescent="0.25">
      <c r="A123" t="s">
        <v>56</v>
      </c>
      <c r="B123" t="s">
        <v>53</v>
      </c>
      <c r="C123">
        <v>10</v>
      </c>
      <c r="D123">
        <v>1</v>
      </c>
      <c r="E123">
        <v>17</v>
      </c>
      <c r="F123">
        <v>90</v>
      </c>
      <c r="G123">
        <v>35</v>
      </c>
      <c r="H123">
        <v>74</v>
      </c>
      <c r="I123">
        <v>58</v>
      </c>
      <c r="J123">
        <v>54</v>
      </c>
      <c r="K123">
        <v>10</v>
      </c>
      <c r="L123">
        <v>98</v>
      </c>
      <c r="M123">
        <v>46</v>
      </c>
      <c r="N123">
        <v>87</v>
      </c>
      <c r="O123">
        <v>9</v>
      </c>
      <c r="P123">
        <v>6</v>
      </c>
      <c r="Q123">
        <v>71</v>
      </c>
      <c r="R123" s="36">
        <v>11</v>
      </c>
      <c r="S123">
        <f t="shared" si="1"/>
        <v>42.3125</v>
      </c>
      <c r="V123"/>
      <c r="W123" s="11" t="s">
        <v>411</v>
      </c>
      <c r="X123" s="25">
        <f t="shared" ref="X123:AM123" si="2">AVERAGE(X2:X122)</f>
        <v>32.325000000000003</v>
      </c>
      <c r="Y123" s="24">
        <f t="shared" si="2"/>
        <v>9.5833333333333339</v>
      </c>
      <c r="Z123" s="24">
        <f t="shared" si="2"/>
        <v>42.2</v>
      </c>
      <c r="AA123" s="24">
        <f t="shared" si="2"/>
        <v>41.93333333333333</v>
      </c>
      <c r="AB123" s="24">
        <f t="shared" si="2"/>
        <v>37.858333333333334</v>
      </c>
      <c r="AC123" s="24">
        <f t="shared" si="2"/>
        <v>57.274999999999999</v>
      </c>
      <c r="AD123" s="24">
        <f t="shared" si="2"/>
        <v>29.858333333333334</v>
      </c>
      <c r="AE123" s="24">
        <f t="shared" si="2"/>
        <v>49.383333333333333</v>
      </c>
      <c r="AF123" s="24">
        <f t="shared" si="2"/>
        <v>41.208333333333336</v>
      </c>
      <c r="AG123" s="24">
        <f t="shared" si="2"/>
        <v>47.866666666666667</v>
      </c>
      <c r="AH123" s="24">
        <f t="shared" si="2"/>
        <v>43.833333333333336</v>
      </c>
      <c r="AI123" s="24">
        <f t="shared" si="2"/>
        <v>41.266666666666666</v>
      </c>
      <c r="AJ123" s="24">
        <f t="shared" si="2"/>
        <v>12.8</v>
      </c>
      <c r="AK123" s="24">
        <f t="shared" si="2"/>
        <v>43.93333333333333</v>
      </c>
      <c r="AL123" s="24">
        <f t="shared" si="2"/>
        <v>49.44166666666667</v>
      </c>
      <c r="AM123" s="24">
        <f t="shared" si="2"/>
        <v>12.675000000000001</v>
      </c>
      <c r="AP123" t="s">
        <v>411</v>
      </c>
      <c r="AQ123" s="24">
        <f t="shared" ref="AQ123:BF123" si="3">AVERAGE(AQ2:AQ122)</f>
        <v>48.69166666666667</v>
      </c>
      <c r="AR123" s="24">
        <f t="shared" si="3"/>
        <v>13.941666666666666</v>
      </c>
      <c r="AS123" s="24">
        <f t="shared" si="3"/>
        <v>52.19166666666667</v>
      </c>
      <c r="AT123" s="24">
        <f t="shared" si="3"/>
        <v>47.56666666666667</v>
      </c>
      <c r="AU123" s="24">
        <f t="shared" si="3"/>
        <v>38.166666666666664</v>
      </c>
      <c r="AV123" s="24">
        <f t="shared" si="3"/>
        <v>60.95</v>
      </c>
      <c r="AW123" s="24">
        <f t="shared" si="3"/>
        <v>32.625</v>
      </c>
      <c r="AX123" s="24">
        <f t="shared" si="3"/>
        <v>61.06666666666667</v>
      </c>
      <c r="AY123" s="24">
        <f t="shared" si="3"/>
        <v>54.716666666666669</v>
      </c>
      <c r="AZ123" s="24">
        <f t="shared" si="3"/>
        <v>58.45</v>
      </c>
      <c r="BA123" s="24">
        <f t="shared" si="3"/>
        <v>47.075000000000003</v>
      </c>
      <c r="BB123" s="24">
        <f t="shared" si="3"/>
        <v>45.69166666666667</v>
      </c>
      <c r="BC123" s="24">
        <f t="shared" si="3"/>
        <v>25.6</v>
      </c>
      <c r="BD123" s="24">
        <f t="shared" si="3"/>
        <v>58.80833333333333</v>
      </c>
      <c r="BE123" s="24">
        <f t="shared" si="3"/>
        <v>56.233333333333334</v>
      </c>
      <c r="BF123" s="24">
        <f t="shared" si="3"/>
        <v>12.708333333333334</v>
      </c>
    </row>
    <row r="124" spans="1:58" x14ac:dyDescent="0.25">
      <c r="A124" t="s">
        <v>62</v>
      </c>
      <c r="B124" t="s">
        <v>52</v>
      </c>
      <c r="C124">
        <v>52</v>
      </c>
      <c r="D124">
        <v>1</v>
      </c>
      <c r="E124">
        <v>19</v>
      </c>
      <c r="F124">
        <v>87</v>
      </c>
      <c r="G124">
        <v>39</v>
      </c>
      <c r="H124">
        <v>66</v>
      </c>
      <c r="I124">
        <v>2</v>
      </c>
      <c r="J124">
        <v>38</v>
      </c>
      <c r="K124">
        <v>71</v>
      </c>
      <c r="L124">
        <v>93</v>
      </c>
      <c r="M124">
        <v>48</v>
      </c>
      <c r="N124">
        <v>24</v>
      </c>
      <c r="O124">
        <v>1</v>
      </c>
      <c r="P124">
        <v>95</v>
      </c>
      <c r="Q124">
        <v>80</v>
      </c>
      <c r="R124" s="36">
        <v>7</v>
      </c>
      <c r="S124">
        <f t="shared" si="1"/>
        <v>45.1875</v>
      </c>
      <c r="V124"/>
      <c r="W124" s="11"/>
      <c r="X124" s="11"/>
    </row>
    <row r="125" spans="1:58" x14ac:dyDescent="0.25">
      <c r="A125" t="s">
        <v>63</v>
      </c>
      <c r="B125" t="s">
        <v>53</v>
      </c>
      <c r="C125">
        <v>57</v>
      </c>
      <c r="D125">
        <v>0</v>
      </c>
      <c r="E125">
        <v>75</v>
      </c>
      <c r="F125">
        <v>90</v>
      </c>
      <c r="G125">
        <v>41</v>
      </c>
      <c r="H125">
        <v>82</v>
      </c>
      <c r="I125">
        <v>60</v>
      </c>
      <c r="J125">
        <v>80</v>
      </c>
      <c r="K125">
        <v>67</v>
      </c>
      <c r="L125">
        <v>94</v>
      </c>
      <c r="M125">
        <v>37</v>
      </c>
      <c r="N125">
        <v>12</v>
      </c>
      <c r="O125">
        <v>8</v>
      </c>
      <c r="P125">
        <v>93</v>
      </c>
      <c r="Q125">
        <v>64</v>
      </c>
      <c r="R125" s="36">
        <v>10</v>
      </c>
      <c r="S125">
        <f t="shared" si="1"/>
        <v>54.375</v>
      </c>
      <c r="V125"/>
      <c r="W125" s="11"/>
      <c r="X125" s="11"/>
    </row>
    <row r="126" spans="1:58" x14ac:dyDescent="0.25">
      <c r="A126" t="s">
        <v>33</v>
      </c>
      <c r="B126" t="s">
        <v>52</v>
      </c>
      <c r="C126">
        <v>62</v>
      </c>
      <c r="D126">
        <v>2</v>
      </c>
      <c r="E126">
        <v>58</v>
      </c>
      <c r="F126">
        <v>66</v>
      </c>
      <c r="G126">
        <v>30</v>
      </c>
      <c r="H126">
        <v>77</v>
      </c>
      <c r="I126">
        <v>2</v>
      </c>
      <c r="J126">
        <v>89</v>
      </c>
      <c r="K126">
        <v>0</v>
      </c>
      <c r="L126">
        <v>95</v>
      </c>
      <c r="M126">
        <v>26</v>
      </c>
      <c r="N126">
        <v>68</v>
      </c>
      <c r="O126">
        <v>8</v>
      </c>
      <c r="P126">
        <v>4</v>
      </c>
      <c r="Q126">
        <v>79</v>
      </c>
      <c r="R126" s="36">
        <v>65</v>
      </c>
      <c r="S126">
        <f t="shared" si="1"/>
        <v>45.6875</v>
      </c>
      <c r="V126"/>
      <c r="W126" s="11"/>
      <c r="X126" s="11"/>
    </row>
    <row r="127" spans="1:58" x14ac:dyDescent="0.25">
      <c r="A127" t="s">
        <v>57</v>
      </c>
      <c r="B127" t="s">
        <v>53</v>
      </c>
      <c r="C127">
        <v>72</v>
      </c>
      <c r="D127">
        <v>3</v>
      </c>
      <c r="E127">
        <v>100</v>
      </c>
      <c r="F127">
        <v>2</v>
      </c>
      <c r="G127">
        <v>35</v>
      </c>
      <c r="H127">
        <v>70</v>
      </c>
      <c r="I127">
        <v>82</v>
      </c>
      <c r="J127">
        <v>81</v>
      </c>
      <c r="K127">
        <v>99</v>
      </c>
      <c r="L127">
        <v>94</v>
      </c>
      <c r="M127">
        <v>28</v>
      </c>
      <c r="N127">
        <v>4</v>
      </c>
      <c r="O127">
        <v>10</v>
      </c>
      <c r="P127">
        <v>94</v>
      </c>
      <c r="Q127">
        <v>82</v>
      </c>
      <c r="R127" s="36">
        <v>29</v>
      </c>
      <c r="S127">
        <f t="shared" si="1"/>
        <v>55.3125</v>
      </c>
      <c r="V127"/>
      <c r="W127" s="11"/>
      <c r="X127" s="11"/>
    </row>
    <row r="128" spans="1:58" x14ac:dyDescent="0.25">
      <c r="A128" t="s">
        <v>64</v>
      </c>
      <c r="B128" t="s">
        <v>52</v>
      </c>
      <c r="C128">
        <v>57</v>
      </c>
      <c r="D128">
        <v>2</v>
      </c>
      <c r="E128">
        <v>70</v>
      </c>
      <c r="F128">
        <v>71</v>
      </c>
      <c r="G128">
        <v>36</v>
      </c>
      <c r="H128">
        <v>74</v>
      </c>
      <c r="I128">
        <v>2</v>
      </c>
      <c r="J128">
        <v>94</v>
      </c>
      <c r="K128">
        <v>1</v>
      </c>
      <c r="L128">
        <v>96</v>
      </c>
      <c r="M128">
        <v>76</v>
      </c>
      <c r="N128">
        <v>94</v>
      </c>
      <c r="O128">
        <v>10</v>
      </c>
      <c r="P128">
        <v>2</v>
      </c>
      <c r="Q128">
        <v>6</v>
      </c>
      <c r="R128" s="36">
        <v>8</v>
      </c>
      <c r="S128">
        <f t="shared" si="1"/>
        <v>43.6875</v>
      </c>
      <c r="V128"/>
      <c r="W128" s="11"/>
      <c r="X128" s="11"/>
    </row>
    <row r="129" spans="1:24" x14ac:dyDescent="0.25">
      <c r="A129" t="s">
        <v>65</v>
      </c>
      <c r="B129" t="s">
        <v>53</v>
      </c>
      <c r="C129">
        <v>41</v>
      </c>
      <c r="D129">
        <v>6</v>
      </c>
      <c r="E129">
        <v>50</v>
      </c>
      <c r="F129">
        <v>7</v>
      </c>
      <c r="G129">
        <v>30</v>
      </c>
      <c r="H129">
        <v>62</v>
      </c>
      <c r="I129">
        <v>3</v>
      </c>
      <c r="J129">
        <v>56</v>
      </c>
      <c r="K129">
        <v>65</v>
      </c>
      <c r="L129">
        <v>18</v>
      </c>
      <c r="M129">
        <v>19</v>
      </c>
      <c r="N129">
        <v>5</v>
      </c>
      <c r="O129">
        <v>0</v>
      </c>
      <c r="P129">
        <v>6</v>
      </c>
      <c r="Q129">
        <v>67</v>
      </c>
      <c r="R129" s="36">
        <v>3</v>
      </c>
      <c r="S129">
        <f t="shared" si="1"/>
        <v>27.375</v>
      </c>
      <c r="V129"/>
      <c r="W129" s="11"/>
      <c r="X129" s="11"/>
    </row>
    <row r="130" spans="1:24" x14ac:dyDescent="0.25">
      <c r="A130" t="s">
        <v>66</v>
      </c>
      <c r="B130" t="s">
        <v>52</v>
      </c>
      <c r="C130">
        <v>78</v>
      </c>
      <c r="D130">
        <v>1</v>
      </c>
      <c r="E130">
        <v>27</v>
      </c>
      <c r="F130">
        <v>85</v>
      </c>
      <c r="G130">
        <v>63</v>
      </c>
      <c r="H130">
        <v>58</v>
      </c>
      <c r="I130">
        <v>90</v>
      </c>
      <c r="J130">
        <v>64</v>
      </c>
      <c r="K130">
        <v>46</v>
      </c>
      <c r="L130">
        <v>93</v>
      </c>
      <c r="M130">
        <v>46</v>
      </c>
      <c r="N130">
        <v>77</v>
      </c>
      <c r="O130">
        <v>54</v>
      </c>
      <c r="P130">
        <v>76</v>
      </c>
      <c r="Q130">
        <v>36</v>
      </c>
      <c r="R130" s="36">
        <v>0</v>
      </c>
      <c r="S130">
        <f t="shared" ref="S130:S193" si="4">AVERAGE(C130:R130)</f>
        <v>55.875</v>
      </c>
      <c r="V130"/>
      <c r="W130" s="11"/>
      <c r="X130" s="11"/>
    </row>
    <row r="131" spans="1:24" x14ac:dyDescent="0.25">
      <c r="A131" t="s">
        <v>67</v>
      </c>
      <c r="B131" t="s">
        <v>53</v>
      </c>
      <c r="C131">
        <v>5</v>
      </c>
      <c r="D131">
        <v>2</v>
      </c>
      <c r="E131">
        <v>0</v>
      </c>
      <c r="F131">
        <v>26</v>
      </c>
      <c r="G131">
        <v>32</v>
      </c>
      <c r="H131">
        <v>17</v>
      </c>
      <c r="I131">
        <v>15</v>
      </c>
      <c r="J131">
        <v>12</v>
      </c>
      <c r="K131">
        <v>0</v>
      </c>
      <c r="L131">
        <v>93</v>
      </c>
      <c r="M131">
        <v>31</v>
      </c>
      <c r="N131">
        <v>23</v>
      </c>
      <c r="O131">
        <v>14</v>
      </c>
      <c r="P131">
        <v>22</v>
      </c>
      <c r="Q131">
        <v>41</v>
      </c>
      <c r="R131" s="36">
        <v>0</v>
      </c>
      <c r="S131">
        <f t="shared" si="4"/>
        <v>20.8125</v>
      </c>
      <c r="V131"/>
      <c r="W131" s="11"/>
      <c r="X131" s="11"/>
    </row>
    <row r="132" spans="1:24" x14ac:dyDescent="0.25">
      <c r="A132" t="s">
        <v>74</v>
      </c>
      <c r="B132" t="s">
        <v>52</v>
      </c>
      <c r="C132">
        <v>33</v>
      </c>
      <c r="D132">
        <v>1</v>
      </c>
      <c r="E132">
        <v>1</v>
      </c>
      <c r="F132">
        <v>0</v>
      </c>
      <c r="G132">
        <v>37</v>
      </c>
      <c r="H132">
        <v>41</v>
      </c>
      <c r="I132">
        <v>2</v>
      </c>
      <c r="J132">
        <v>71</v>
      </c>
      <c r="K132">
        <v>35</v>
      </c>
      <c r="L132">
        <v>96</v>
      </c>
      <c r="M132">
        <v>52</v>
      </c>
      <c r="N132">
        <v>3</v>
      </c>
      <c r="O132">
        <v>33</v>
      </c>
      <c r="P132">
        <v>1</v>
      </c>
      <c r="Q132">
        <v>34</v>
      </c>
      <c r="R132" s="36">
        <v>8</v>
      </c>
      <c r="S132">
        <f t="shared" si="4"/>
        <v>28</v>
      </c>
      <c r="V132"/>
      <c r="W132" s="11"/>
      <c r="X132" s="11"/>
    </row>
    <row r="133" spans="1:24" x14ac:dyDescent="0.25">
      <c r="A133" t="s">
        <v>75</v>
      </c>
      <c r="B133" t="s">
        <v>53</v>
      </c>
      <c r="C133">
        <v>59</v>
      </c>
      <c r="D133">
        <v>3</v>
      </c>
      <c r="E133">
        <v>73</v>
      </c>
      <c r="F133">
        <v>15</v>
      </c>
      <c r="G133">
        <v>34</v>
      </c>
      <c r="H133">
        <v>73</v>
      </c>
      <c r="I133">
        <v>49</v>
      </c>
      <c r="J133">
        <v>83</v>
      </c>
      <c r="K133">
        <v>94</v>
      </c>
      <c r="L133">
        <v>94</v>
      </c>
      <c r="M133">
        <v>47</v>
      </c>
      <c r="N133">
        <v>3</v>
      </c>
      <c r="O133">
        <v>26</v>
      </c>
      <c r="P133">
        <v>93</v>
      </c>
      <c r="Q133">
        <v>50</v>
      </c>
      <c r="R133" s="36">
        <v>1</v>
      </c>
      <c r="S133">
        <f t="shared" si="4"/>
        <v>49.8125</v>
      </c>
      <c r="V133"/>
      <c r="W133" s="11"/>
      <c r="X133" s="11"/>
    </row>
    <row r="134" spans="1:24" x14ac:dyDescent="0.25">
      <c r="A134" t="s">
        <v>68</v>
      </c>
      <c r="B134" t="s">
        <v>52</v>
      </c>
      <c r="C134">
        <v>77</v>
      </c>
      <c r="D134">
        <v>99</v>
      </c>
      <c r="E134">
        <v>34</v>
      </c>
      <c r="F134">
        <v>91</v>
      </c>
      <c r="G134">
        <v>65</v>
      </c>
      <c r="H134">
        <v>77</v>
      </c>
      <c r="I134">
        <v>92</v>
      </c>
      <c r="J134">
        <v>47</v>
      </c>
      <c r="K134">
        <v>23</v>
      </c>
      <c r="L134">
        <v>99</v>
      </c>
      <c r="M134">
        <v>46</v>
      </c>
      <c r="N134">
        <v>81</v>
      </c>
      <c r="O134">
        <v>21</v>
      </c>
      <c r="P134">
        <v>62</v>
      </c>
      <c r="Q134">
        <v>96</v>
      </c>
      <c r="R134" s="36">
        <v>100</v>
      </c>
      <c r="S134">
        <f t="shared" si="4"/>
        <v>69.375</v>
      </c>
      <c r="V134"/>
      <c r="W134" s="11"/>
      <c r="X134" s="11"/>
    </row>
    <row r="135" spans="1:24" x14ac:dyDescent="0.25">
      <c r="A135" t="s">
        <v>69</v>
      </c>
      <c r="B135" t="s">
        <v>53</v>
      </c>
      <c r="C135">
        <v>60</v>
      </c>
      <c r="D135">
        <v>57</v>
      </c>
      <c r="E135">
        <v>85</v>
      </c>
      <c r="F135">
        <v>84</v>
      </c>
      <c r="G135">
        <v>36</v>
      </c>
      <c r="H135">
        <v>78</v>
      </c>
      <c r="I135">
        <v>56</v>
      </c>
      <c r="J135">
        <v>17</v>
      </c>
      <c r="K135">
        <v>79</v>
      </c>
      <c r="L135">
        <v>91</v>
      </c>
      <c r="M135">
        <v>45</v>
      </c>
      <c r="N135">
        <v>68</v>
      </c>
      <c r="O135">
        <v>20</v>
      </c>
      <c r="P135">
        <v>66</v>
      </c>
      <c r="Q135">
        <v>40</v>
      </c>
      <c r="R135" s="36">
        <v>1</v>
      </c>
      <c r="S135">
        <f t="shared" si="4"/>
        <v>55.1875</v>
      </c>
      <c r="V135"/>
      <c r="W135" s="11"/>
      <c r="X135" s="11"/>
    </row>
    <row r="136" spans="1:24" x14ac:dyDescent="0.25">
      <c r="A136" t="s">
        <v>76</v>
      </c>
      <c r="B136" t="s">
        <v>52</v>
      </c>
      <c r="C136">
        <v>82</v>
      </c>
      <c r="D136">
        <v>99</v>
      </c>
      <c r="E136">
        <v>94</v>
      </c>
      <c r="F136">
        <v>37</v>
      </c>
      <c r="G136">
        <v>32</v>
      </c>
      <c r="H136">
        <v>76</v>
      </c>
      <c r="I136">
        <v>99</v>
      </c>
      <c r="J136">
        <v>86</v>
      </c>
      <c r="K136">
        <v>100</v>
      </c>
      <c r="L136">
        <v>89</v>
      </c>
      <c r="M136">
        <v>43</v>
      </c>
      <c r="N136">
        <v>12</v>
      </c>
      <c r="O136">
        <v>43</v>
      </c>
      <c r="P136">
        <v>93</v>
      </c>
      <c r="Q136">
        <v>69</v>
      </c>
      <c r="R136" s="36">
        <v>100</v>
      </c>
      <c r="S136">
        <f t="shared" si="4"/>
        <v>72.125</v>
      </c>
      <c r="V136"/>
      <c r="W136" s="11"/>
      <c r="X136" s="11"/>
    </row>
    <row r="137" spans="1:24" x14ac:dyDescent="0.25">
      <c r="A137" t="s">
        <v>77</v>
      </c>
      <c r="B137" t="s">
        <v>53</v>
      </c>
      <c r="C137">
        <v>19</v>
      </c>
      <c r="D137">
        <v>1</v>
      </c>
      <c r="E137">
        <v>0</v>
      </c>
      <c r="F137">
        <v>28</v>
      </c>
      <c r="G137">
        <v>60</v>
      </c>
      <c r="H137">
        <v>70</v>
      </c>
      <c r="I137">
        <v>38</v>
      </c>
      <c r="J137">
        <v>9</v>
      </c>
      <c r="K137">
        <v>74</v>
      </c>
      <c r="L137">
        <v>12</v>
      </c>
      <c r="M137">
        <v>50</v>
      </c>
      <c r="N137">
        <v>55</v>
      </c>
      <c r="O137">
        <v>30</v>
      </c>
      <c r="P137">
        <v>18</v>
      </c>
      <c r="Q137">
        <v>44</v>
      </c>
      <c r="R137" s="36">
        <v>0</v>
      </c>
      <c r="S137">
        <f t="shared" si="4"/>
        <v>31.75</v>
      </c>
      <c r="V137"/>
      <c r="W137" s="11"/>
      <c r="X137" s="11"/>
    </row>
    <row r="138" spans="1:24" x14ac:dyDescent="0.25">
      <c r="A138" t="s">
        <v>70</v>
      </c>
      <c r="B138" t="s">
        <v>52</v>
      </c>
      <c r="C138">
        <v>70</v>
      </c>
      <c r="D138">
        <v>4</v>
      </c>
      <c r="E138">
        <v>10</v>
      </c>
      <c r="F138">
        <v>0</v>
      </c>
      <c r="G138">
        <v>32</v>
      </c>
      <c r="H138">
        <v>62</v>
      </c>
      <c r="I138">
        <v>3</v>
      </c>
      <c r="J138">
        <v>36</v>
      </c>
      <c r="K138">
        <v>0</v>
      </c>
      <c r="L138">
        <v>48</v>
      </c>
      <c r="M138">
        <v>28</v>
      </c>
      <c r="N138">
        <v>85</v>
      </c>
      <c r="O138">
        <v>18</v>
      </c>
      <c r="P138">
        <v>87</v>
      </c>
      <c r="Q138">
        <v>58</v>
      </c>
      <c r="R138" s="36">
        <v>2</v>
      </c>
      <c r="S138">
        <f t="shared" si="4"/>
        <v>33.9375</v>
      </c>
      <c r="V138"/>
      <c r="W138" s="11"/>
      <c r="X138" s="11"/>
    </row>
    <row r="139" spans="1:24" x14ac:dyDescent="0.25">
      <c r="A139" t="s">
        <v>71</v>
      </c>
      <c r="B139" t="s">
        <v>53</v>
      </c>
      <c r="C139">
        <v>7</v>
      </c>
      <c r="D139">
        <v>2</v>
      </c>
      <c r="E139">
        <v>1</v>
      </c>
      <c r="F139">
        <v>4</v>
      </c>
      <c r="G139">
        <v>38</v>
      </c>
      <c r="H139">
        <v>22</v>
      </c>
      <c r="I139">
        <v>34</v>
      </c>
      <c r="J139">
        <v>70</v>
      </c>
      <c r="K139">
        <v>0</v>
      </c>
      <c r="L139">
        <v>9</v>
      </c>
      <c r="M139">
        <v>43</v>
      </c>
      <c r="N139">
        <v>4</v>
      </c>
      <c r="O139">
        <v>2</v>
      </c>
      <c r="P139">
        <v>62</v>
      </c>
      <c r="Q139">
        <v>6</v>
      </c>
      <c r="R139" s="36">
        <v>2</v>
      </c>
      <c r="S139">
        <f t="shared" si="4"/>
        <v>19.125</v>
      </c>
      <c r="V139"/>
      <c r="W139" s="11"/>
      <c r="X139" s="11"/>
    </row>
    <row r="140" spans="1:24" x14ac:dyDescent="0.25">
      <c r="A140" t="s">
        <v>78</v>
      </c>
      <c r="B140" t="s">
        <v>52</v>
      </c>
      <c r="C140">
        <v>3</v>
      </c>
      <c r="D140">
        <v>2</v>
      </c>
      <c r="E140">
        <v>72</v>
      </c>
      <c r="F140">
        <v>8</v>
      </c>
      <c r="G140">
        <v>60</v>
      </c>
      <c r="H140">
        <v>24</v>
      </c>
      <c r="I140">
        <v>22</v>
      </c>
      <c r="J140">
        <v>74</v>
      </c>
      <c r="K140">
        <v>10</v>
      </c>
      <c r="L140">
        <v>88</v>
      </c>
      <c r="M140">
        <v>46</v>
      </c>
      <c r="N140">
        <v>3</v>
      </c>
      <c r="O140">
        <v>2</v>
      </c>
      <c r="P140">
        <v>76</v>
      </c>
      <c r="Q140">
        <v>61</v>
      </c>
      <c r="R140" s="36">
        <v>1</v>
      </c>
      <c r="S140">
        <f t="shared" si="4"/>
        <v>34.5</v>
      </c>
      <c r="V140"/>
      <c r="W140" s="11"/>
      <c r="X140" s="11"/>
    </row>
    <row r="141" spans="1:24" x14ac:dyDescent="0.25">
      <c r="A141" t="s">
        <v>79</v>
      </c>
      <c r="B141" t="s">
        <v>53</v>
      </c>
      <c r="C141">
        <v>2</v>
      </c>
      <c r="D141">
        <v>1</v>
      </c>
      <c r="E141">
        <v>74</v>
      </c>
      <c r="F141">
        <v>94</v>
      </c>
      <c r="G141">
        <v>35</v>
      </c>
      <c r="H141">
        <v>48</v>
      </c>
      <c r="I141">
        <v>14</v>
      </c>
      <c r="J141">
        <v>39</v>
      </c>
      <c r="K141">
        <v>0</v>
      </c>
      <c r="L141">
        <v>15</v>
      </c>
      <c r="M141">
        <v>25</v>
      </c>
      <c r="N141">
        <v>86</v>
      </c>
      <c r="O141">
        <v>28</v>
      </c>
      <c r="P141">
        <v>92</v>
      </c>
      <c r="Q141">
        <v>32</v>
      </c>
      <c r="R141" s="36">
        <v>1</v>
      </c>
      <c r="S141">
        <f t="shared" si="4"/>
        <v>36.625</v>
      </c>
      <c r="V141"/>
      <c r="W141" s="11"/>
      <c r="X141" s="11"/>
    </row>
    <row r="142" spans="1:24" x14ac:dyDescent="0.25">
      <c r="A142" t="s">
        <v>72</v>
      </c>
      <c r="B142" t="s">
        <v>52</v>
      </c>
      <c r="C142">
        <v>66</v>
      </c>
      <c r="D142">
        <v>2</v>
      </c>
      <c r="E142">
        <v>81</v>
      </c>
      <c r="F142">
        <v>2</v>
      </c>
      <c r="G142">
        <v>35</v>
      </c>
      <c r="H142">
        <v>66</v>
      </c>
      <c r="I142">
        <v>38</v>
      </c>
      <c r="J142">
        <v>22</v>
      </c>
      <c r="K142">
        <v>10</v>
      </c>
      <c r="L142">
        <v>92</v>
      </c>
      <c r="M142">
        <v>28</v>
      </c>
      <c r="N142">
        <v>8</v>
      </c>
      <c r="O142">
        <v>18</v>
      </c>
      <c r="P142">
        <v>20</v>
      </c>
      <c r="Q142">
        <v>6</v>
      </c>
      <c r="R142" s="36">
        <v>0</v>
      </c>
      <c r="S142">
        <f t="shared" si="4"/>
        <v>30.875</v>
      </c>
      <c r="V142"/>
      <c r="W142" s="11"/>
      <c r="X142" s="11"/>
    </row>
    <row r="143" spans="1:24" x14ac:dyDescent="0.25">
      <c r="A143" t="s">
        <v>73</v>
      </c>
      <c r="B143" t="s">
        <v>53</v>
      </c>
      <c r="C143">
        <v>36</v>
      </c>
      <c r="D143">
        <v>3</v>
      </c>
      <c r="E143">
        <v>70</v>
      </c>
      <c r="F143">
        <v>29</v>
      </c>
      <c r="G143">
        <v>37</v>
      </c>
      <c r="H143">
        <v>67</v>
      </c>
      <c r="I143">
        <v>39</v>
      </c>
      <c r="J143">
        <v>70</v>
      </c>
      <c r="K143">
        <v>91</v>
      </c>
      <c r="L143">
        <v>13</v>
      </c>
      <c r="M143">
        <v>45</v>
      </c>
      <c r="N143">
        <v>85</v>
      </c>
      <c r="O143">
        <v>8</v>
      </c>
      <c r="P143">
        <v>65</v>
      </c>
      <c r="Q143">
        <v>23</v>
      </c>
      <c r="R143" s="36">
        <v>4</v>
      </c>
      <c r="S143">
        <f t="shared" si="4"/>
        <v>42.8125</v>
      </c>
      <c r="V143"/>
      <c r="W143" s="11"/>
      <c r="X143" s="11"/>
    </row>
    <row r="144" spans="1:24" x14ac:dyDescent="0.25">
      <c r="A144" t="s">
        <v>80</v>
      </c>
      <c r="B144" t="s">
        <v>52</v>
      </c>
      <c r="C144">
        <v>56</v>
      </c>
      <c r="D144">
        <v>5</v>
      </c>
      <c r="E144">
        <v>33</v>
      </c>
      <c r="F144">
        <v>83</v>
      </c>
      <c r="G144">
        <v>37</v>
      </c>
      <c r="H144">
        <v>56</v>
      </c>
      <c r="I144">
        <v>77</v>
      </c>
      <c r="J144">
        <v>87</v>
      </c>
      <c r="K144">
        <v>86</v>
      </c>
      <c r="L144">
        <v>27</v>
      </c>
      <c r="M144">
        <v>46</v>
      </c>
      <c r="N144">
        <v>58</v>
      </c>
      <c r="O144">
        <v>0</v>
      </c>
      <c r="P144">
        <v>95</v>
      </c>
      <c r="Q144">
        <v>69</v>
      </c>
      <c r="R144" s="36">
        <v>3</v>
      </c>
      <c r="S144">
        <f t="shared" si="4"/>
        <v>51.125</v>
      </c>
      <c r="V144"/>
      <c r="W144" s="11"/>
      <c r="X144" s="11"/>
    </row>
    <row r="145" spans="1:24" x14ac:dyDescent="0.25">
      <c r="A145" t="s">
        <v>81</v>
      </c>
      <c r="B145" t="s">
        <v>53</v>
      </c>
      <c r="C145">
        <v>56</v>
      </c>
      <c r="D145">
        <v>40</v>
      </c>
      <c r="E145">
        <v>30</v>
      </c>
      <c r="F145">
        <v>87</v>
      </c>
      <c r="G145">
        <v>35</v>
      </c>
      <c r="H145">
        <v>42</v>
      </c>
      <c r="I145">
        <v>32</v>
      </c>
      <c r="J145">
        <v>68</v>
      </c>
      <c r="K145">
        <v>93</v>
      </c>
      <c r="L145">
        <v>94</v>
      </c>
      <c r="M145">
        <v>59</v>
      </c>
      <c r="N145">
        <v>94</v>
      </c>
      <c r="O145">
        <v>23</v>
      </c>
      <c r="P145">
        <v>93</v>
      </c>
      <c r="Q145">
        <v>53</v>
      </c>
      <c r="R145" s="36">
        <v>36</v>
      </c>
      <c r="S145">
        <f t="shared" si="4"/>
        <v>58.4375</v>
      </c>
      <c r="V145"/>
      <c r="W145" s="11"/>
      <c r="X145" s="11"/>
    </row>
    <row r="146" spans="1:24" x14ac:dyDescent="0.25">
      <c r="A146" t="s">
        <v>82</v>
      </c>
      <c r="B146" t="s">
        <v>52</v>
      </c>
      <c r="C146">
        <v>62</v>
      </c>
      <c r="D146">
        <v>36</v>
      </c>
      <c r="E146">
        <v>41</v>
      </c>
      <c r="F146">
        <v>4</v>
      </c>
      <c r="G146">
        <v>32</v>
      </c>
      <c r="H146">
        <v>70</v>
      </c>
      <c r="I146">
        <v>90</v>
      </c>
      <c r="J146">
        <v>64</v>
      </c>
      <c r="K146">
        <v>94</v>
      </c>
      <c r="L146">
        <v>98</v>
      </c>
      <c r="M146">
        <v>59</v>
      </c>
      <c r="N146">
        <v>19</v>
      </c>
      <c r="O146">
        <v>87</v>
      </c>
      <c r="P146">
        <v>3</v>
      </c>
      <c r="Q146">
        <v>85</v>
      </c>
      <c r="R146" s="36">
        <v>4</v>
      </c>
      <c r="S146">
        <f t="shared" si="4"/>
        <v>53</v>
      </c>
      <c r="V146"/>
      <c r="W146" s="11"/>
      <c r="X146" s="11"/>
    </row>
    <row r="147" spans="1:24" x14ac:dyDescent="0.25">
      <c r="A147" t="s">
        <v>83</v>
      </c>
      <c r="B147" t="s">
        <v>53</v>
      </c>
      <c r="C147">
        <v>14</v>
      </c>
      <c r="D147">
        <v>32</v>
      </c>
      <c r="E147">
        <v>21</v>
      </c>
      <c r="F147">
        <v>8</v>
      </c>
      <c r="G147">
        <v>58</v>
      </c>
      <c r="H147">
        <v>66</v>
      </c>
      <c r="I147">
        <v>4</v>
      </c>
      <c r="J147">
        <v>48</v>
      </c>
      <c r="K147">
        <v>46</v>
      </c>
      <c r="L147">
        <v>15</v>
      </c>
      <c r="M147">
        <v>50</v>
      </c>
      <c r="N147">
        <v>83</v>
      </c>
      <c r="O147">
        <v>32</v>
      </c>
      <c r="P147">
        <v>2</v>
      </c>
      <c r="Q147">
        <v>78</v>
      </c>
      <c r="R147" s="36">
        <v>11</v>
      </c>
      <c r="S147">
        <f t="shared" si="4"/>
        <v>35.5</v>
      </c>
      <c r="V147"/>
      <c r="W147" s="11"/>
      <c r="X147" s="11"/>
    </row>
    <row r="148" spans="1:24" x14ac:dyDescent="0.25">
      <c r="A148" t="s">
        <v>90</v>
      </c>
      <c r="B148" t="s">
        <v>52</v>
      </c>
      <c r="C148">
        <v>64</v>
      </c>
      <c r="D148">
        <v>97</v>
      </c>
      <c r="E148">
        <v>88</v>
      </c>
      <c r="F148">
        <v>2</v>
      </c>
      <c r="G148">
        <v>40</v>
      </c>
      <c r="H148">
        <v>36</v>
      </c>
      <c r="I148">
        <v>6</v>
      </c>
      <c r="J148">
        <v>44</v>
      </c>
      <c r="K148">
        <v>84</v>
      </c>
      <c r="L148">
        <v>98</v>
      </c>
      <c r="M148">
        <v>46</v>
      </c>
      <c r="N148">
        <v>52</v>
      </c>
      <c r="O148">
        <v>1</v>
      </c>
      <c r="P148">
        <v>94</v>
      </c>
      <c r="Q148">
        <v>85</v>
      </c>
      <c r="R148" s="36">
        <v>4</v>
      </c>
      <c r="S148">
        <f t="shared" si="4"/>
        <v>52.5625</v>
      </c>
      <c r="V148"/>
      <c r="W148" s="11"/>
      <c r="X148" s="11"/>
    </row>
    <row r="149" spans="1:24" x14ac:dyDescent="0.25">
      <c r="A149" t="s">
        <v>91</v>
      </c>
      <c r="B149" t="s">
        <v>53</v>
      </c>
      <c r="C149">
        <v>19</v>
      </c>
      <c r="D149">
        <v>2</v>
      </c>
      <c r="E149">
        <v>24</v>
      </c>
      <c r="F149">
        <v>4</v>
      </c>
      <c r="G149">
        <v>39</v>
      </c>
      <c r="H149">
        <v>59</v>
      </c>
      <c r="I149">
        <v>5</v>
      </c>
      <c r="J149">
        <v>8</v>
      </c>
      <c r="K149">
        <v>0</v>
      </c>
      <c r="L149">
        <v>52</v>
      </c>
      <c r="M149">
        <v>32</v>
      </c>
      <c r="N149">
        <v>19</v>
      </c>
      <c r="O149">
        <v>58</v>
      </c>
      <c r="P149">
        <v>6</v>
      </c>
      <c r="Q149">
        <v>80</v>
      </c>
      <c r="R149" s="36">
        <v>57</v>
      </c>
      <c r="S149">
        <f t="shared" si="4"/>
        <v>29</v>
      </c>
      <c r="V149"/>
      <c r="W149" s="11"/>
      <c r="X149" s="11"/>
    </row>
    <row r="150" spans="1:24" x14ac:dyDescent="0.25">
      <c r="A150" t="s">
        <v>84</v>
      </c>
      <c r="B150" t="s">
        <v>52</v>
      </c>
      <c r="C150">
        <v>77</v>
      </c>
      <c r="D150">
        <v>10</v>
      </c>
      <c r="E150">
        <v>55</v>
      </c>
      <c r="F150">
        <v>97</v>
      </c>
      <c r="G150">
        <v>32</v>
      </c>
      <c r="H150">
        <v>70</v>
      </c>
      <c r="I150">
        <v>9</v>
      </c>
      <c r="J150">
        <v>85</v>
      </c>
      <c r="K150">
        <v>58</v>
      </c>
      <c r="L150">
        <v>22</v>
      </c>
      <c r="M150">
        <v>47</v>
      </c>
      <c r="N150">
        <v>16</v>
      </c>
      <c r="O150">
        <v>3</v>
      </c>
      <c r="P150">
        <v>92</v>
      </c>
      <c r="Q150">
        <v>90</v>
      </c>
      <c r="R150" s="36">
        <v>5</v>
      </c>
      <c r="S150">
        <f t="shared" si="4"/>
        <v>48</v>
      </c>
      <c r="V150"/>
      <c r="W150" s="11"/>
      <c r="X150" s="11"/>
    </row>
    <row r="151" spans="1:24" x14ac:dyDescent="0.25">
      <c r="A151" t="s">
        <v>85</v>
      </c>
      <c r="B151" t="s">
        <v>53</v>
      </c>
      <c r="C151">
        <v>68</v>
      </c>
      <c r="D151">
        <v>15</v>
      </c>
      <c r="E151">
        <v>0</v>
      </c>
      <c r="F151">
        <v>3</v>
      </c>
      <c r="G151">
        <v>36</v>
      </c>
      <c r="H151">
        <v>34</v>
      </c>
      <c r="I151">
        <v>15</v>
      </c>
      <c r="J151">
        <v>32</v>
      </c>
      <c r="K151">
        <v>47</v>
      </c>
      <c r="L151">
        <v>78</v>
      </c>
      <c r="M151">
        <v>71</v>
      </c>
      <c r="N151">
        <v>22</v>
      </c>
      <c r="O151">
        <v>4</v>
      </c>
      <c r="P151">
        <v>2</v>
      </c>
      <c r="Q151">
        <v>44</v>
      </c>
      <c r="R151" s="36">
        <v>12</v>
      </c>
      <c r="S151">
        <f t="shared" si="4"/>
        <v>30.1875</v>
      </c>
      <c r="V151"/>
      <c r="W151" s="11"/>
      <c r="X151" s="11"/>
    </row>
    <row r="152" spans="1:24" x14ac:dyDescent="0.25">
      <c r="A152" t="s">
        <v>92</v>
      </c>
      <c r="B152" t="s">
        <v>52</v>
      </c>
      <c r="C152">
        <v>35</v>
      </c>
      <c r="D152">
        <v>66</v>
      </c>
      <c r="E152">
        <v>69</v>
      </c>
      <c r="F152">
        <v>0</v>
      </c>
      <c r="G152">
        <v>35</v>
      </c>
      <c r="H152">
        <v>85</v>
      </c>
      <c r="I152">
        <v>91</v>
      </c>
      <c r="J152">
        <v>84</v>
      </c>
      <c r="K152">
        <v>72</v>
      </c>
      <c r="L152">
        <v>32</v>
      </c>
      <c r="M152">
        <v>41</v>
      </c>
      <c r="N152">
        <v>17</v>
      </c>
      <c r="O152">
        <v>50</v>
      </c>
      <c r="P152">
        <v>6</v>
      </c>
      <c r="Q152">
        <v>65</v>
      </c>
      <c r="R152" s="36">
        <v>23</v>
      </c>
      <c r="S152">
        <f t="shared" si="4"/>
        <v>48.1875</v>
      </c>
      <c r="V152"/>
      <c r="W152" s="11"/>
      <c r="X152" s="11"/>
    </row>
    <row r="153" spans="1:24" x14ac:dyDescent="0.25">
      <c r="A153" t="s">
        <v>93</v>
      </c>
      <c r="B153" t="s">
        <v>53</v>
      </c>
      <c r="C153">
        <v>71</v>
      </c>
      <c r="D153">
        <v>44</v>
      </c>
      <c r="E153">
        <v>66</v>
      </c>
      <c r="F153">
        <v>80</v>
      </c>
      <c r="G153">
        <v>37</v>
      </c>
      <c r="H153">
        <v>47</v>
      </c>
      <c r="I153">
        <v>19</v>
      </c>
      <c r="J153">
        <v>43</v>
      </c>
      <c r="K153">
        <v>100</v>
      </c>
      <c r="L153">
        <v>15</v>
      </c>
      <c r="M153">
        <v>29</v>
      </c>
      <c r="N153">
        <v>1</v>
      </c>
      <c r="O153">
        <v>13</v>
      </c>
      <c r="P153">
        <v>2</v>
      </c>
      <c r="Q153">
        <v>96</v>
      </c>
      <c r="R153" s="36">
        <v>72</v>
      </c>
      <c r="S153">
        <f t="shared" si="4"/>
        <v>45.9375</v>
      </c>
      <c r="V153"/>
      <c r="W153" s="11"/>
      <c r="X153" s="11"/>
    </row>
    <row r="154" spans="1:24" x14ac:dyDescent="0.25">
      <c r="A154" t="s">
        <v>86</v>
      </c>
      <c r="B154" t="s">
        <v>52</v>
      </c>
      <c r="C154">
        <v>20</v>
      </c>
      <c r="D154">
        <v>5</v>
      </c>
      <c r="E154">
        <v>22</v>
      </c>
      <c r="F154">
        <v>17</v>
      </c>
      <c r="G154">
        <v>38</v>
      </c>
      <c r="H154">
        <v>78</v>
      </c>
      <c r="I154">
        <v>3</v>
      </c>
      <c r="J154">
        <v>57</v>
      </c>
      <c r="K154">
        <v>0</v>
      </c>
      <c r="L154">
        <v>18</v>
      </c>
      <c r="M154">
        <v>35</v>
      </c>
      <c r="N154">
        <v>8</v>
      </c>
      <c r="O154">
        <v>1</v>
      </c>
      <c r="P154">
        <v>3</v>
      </c>
      <c r="Q154">
        <v>27</v>
      </c>
      <c r="R154" s="36">
        <v>12</v>
      </c>
      <c r="S154">
        <f t="shared" si="4"/>
        <v>21.5</v>
      </c>
      <c r="V154"/>
      <c r="W154" s="11"/>
      <c r="X154" s="11"/>
    </row>
    <row r="155" spans="1:24" x14ac:dyDescent="0.25">
      <c r="A155" t="s">
        <v>87</v>
      </c>
      <c r="B155" t="s">
        <v>53</v>
      </c>
      <c r="C155">
        <v>40</v>
      </c>
      <c r="D155">
        <v>8</v>
      </c>
      <c r="E155">
        <v>57</v>
      </c>
      <c r="F155">
        <v>3</v>
      </c>
      <c r="G155">
        <v>34</v>
      </c>
      <c r="H155">
        <v>92</v>
      </c>
      <c r="I155">
        <v>2</v>
      </c>
      <c r="J155">
        <v>44</v>
      </c>
      <c r="K155">
        <v>62</v>
      </c>
      <c r="L155">
        <v>46</v>
      </c>
      <c r="M155">
        <v>77</v>
      </c>
      <c r="N155">
        <v>14</v>
      </c>
      <c r="O155">
        <v>8</v>
      </c>
      <c r="P155">
        <v>0</v>
      </c>
      <c r="Q155">
        <v>22</v>
      </c>
      <c r="R155" s="36">
        <v>29</v>
      </c>
      <c r="S155">
        <f t="shared" si="4"/>
        <v>33.625</v>
      </c>
      <c r="V155"/>
      <c r="W155" s="11"/>
      <c r="X155" s="11"/>
    </row>
    <row r="156" spans="1:24" x14ac:dyDescent="0.25">
      <c r="A156" t="s">
        <v>94</v>
      </c>
      <c r="B156" t="s">
        <v>52</v>
      </c>
      <c r="C156">
        <v>41</v>
      </c>
      <c r="D156">
        <v>42</v>
      </c>
      <c r="E156">
        <v>68</v>
      </c>
      <c r="F156">
        <v>16</v>
      </c>
      <c r="G156">
        <v>32</v>
      </c>
      <c r="H156">
        <v>75</v>
      </c>
      <c r="I156">
        <v>42</v>
      </c>
      <c r="J156">
        <v>6</v>
      </c>
      <c r="K156">
        <v>76</v>
      </c>
      <c r="L156">
        <v>17</v>
      </c>
      <c r="M156">
        <v>50</v>
      </c>
      <c r="N156">
        <v>4</v>
      </c>
      <c r="O156">
        <v>76</v>
      </c>
      <c r="P156">
        <v>92</v>
      </c>
      <c r="Q156">
        <v>84</v>
      </c>
      <c r="R156" s="36">
        <v>10</v>
      </c>
      <c r="S156">
        <f t="shared" si="4"/>
        <v>45.6875</v>
      </c>
      <c r="V156"/>
      <c r="W156" s="11"/>
      <c r="X156" s="11"/>
    </row>
    <row r="157" spans="1:24" x14ac:dyDescent="0.25">
      <c r="A157" t="s">
        <v>95</v>
      </c>
      <c r="B157" t="s">
        <v>53</v>
      </c>
      <c r="C157">
        <v>15</v>
      </c>
      <c r="D157">
        <v>3</v>
      </c>
      <c r="E157">
        <v>0</v>
      </c>
      <c r="F157">
        <v>10</v>
      </c>
      <c r="G157">
        <v>32</v>
      </c>
      <c r="H157">
        <v>75</v>
      </c>
      <c r="I157">
        <v>3</v>
      </c>
      <c r="J157">
        <v>32</v>
      </c>
      <c r="K157">
        <v>0</v>
      </c>
      <c r="L157">
        <v>69</v>
      </c>
      <c r="M157">
        <v>36</v>
      </c>
      <c r="N157">
        <v>75</v>
      </c>
      <c r="O157">
        <v>12</v>
      </c>
      <c r="P157">
        <v>90</v>
      </c>
      <c r="Q157">
        <v>30</v>
      </c>
      <c r="R157" s="36">
        <v>18</v>
      </c>
      <c r="S157">
        <f t="shared" si="4"/>
        <v>31.25</v>
      </c>
      <c r="V157"/>
      <c r="W157" s="11"/>
      <c r="X157" s="11"/>
    </row>
    <row r="158" spans="1:24" x14ac:dyDescent="0.25">
      <c r="A158" t="s">
        <v>88</v>
      </c>
      <c r="B158" t="s">
        <v>52</v>
      </c>
      <c r="C158">
        <v>66</v>
      </c>
      <c r="D158">
        <v>2</v>
      </c>
      <c r="E158">
        <v>29</v>
      </c>
      <c r="F158">
        <v>80</v>
      </c>
      <c r="G158">
        <v>32</v>
      </c>
      <c r="H158">
        <v>69</v>
      </c>
      <c r="I158">
        <v>3</v>
      </c>
      <c r="J158">
        <v>76</v>
      </c>
      <c r="K158">
        <v>56</v>
      </c>
      <c r="L158">
        <v>68</v>
      </c>
      <c r="M158">
        <v>75</v>
      </c>
      <c r="N158">
        <v>7</v>
      </c>
      <c r="O158">
        <v>37</v>
      </c>
      <c r="P158">
        <v>89</v>
      </c>
      <c r="Q158">
        <v>75</v>
      </c>
      <c r="R158" s="36">
        <v>4</v>
      </c>
      <c r="S158">
        <f t="shared" si="4"/>
        <v>48</v>
      </c>
      <c r="V158"/>
      <c r="W158" s="11"/>
      <c r="X158" s="11"/>
    </row>
    <row r="159" spans="1:24" x14ac:dyDescent="0.25">
      <c r="A159" t="s">
        <v>89</v>
      </c>
      <c r="B159" t="s">
        <v>53</v>
      </c>
      <c r="C159">
        <v>11</v>
      </c>
      <c r="D159">
        <v>12</v>
      </c>
      <c r="E159">
        <v>3</v>
      </c>
      <c r="F159">
        <v>2</v>
      </c>
      <c r="G159">
        <v>34</v>
      </c>
      <c r="H159">
        <v>61</v>
      </c>
      <c r="I159">
        <v>1</v>
      </c>
      <c r="J159">
        <v>56</v>
      </c>
      <c r="K159">
        <v>40</v>
      </c>
      <c r="L159">
        <v>88</v>
      </c>
      <c r="M159">
        <v>42</v>
      </c>
      <c r="N159">
        <v>81</v>
      </c>
      <c r="O159">
        <v>7</v>
      </c>
      <c r="P159">
        <v>5</v>
      </c>
      <c r="Q159">
        <v>96</v>
      </c>
      <c r="R159" s="36">
        <v>22</v>
      </c>
      <c r="S159">
        <f t="shared" si="4"/>
        <v>35.0625</v>
      </c>
      <c r="V159"/>
      <c r="W159" s="11"/>
      <c r="X159" s="11"/>
    </row>
    <row r="160" spans="1:24" x14ac:dyDescent="0.25">
      <c r="A160" t="s">
        <v>96</v>
      </c>
      <c r="B160" t="s">
        <v>52</v>
      </c>
      <c r="C160">
        <v>59</v>
      </c>
      <c r="D160">
        <v>5</v>
      </c>
      <c r="E160">
        <v>13</v>
      </c>
      <c r="F160">
        <v>62</v>
      </c>
      <c r="G160">
        <v>32</v>
      </c>
      <c r="H160">
        <v>50</v>
      </c>
      <c r="I160">
        <v>9</v>
      </c>
      <c r="J160">
        <v>22</v>
      </c>
      <c r="K160">
        <v>96</v>
      </c>
      <c r="L160">
        <v>79</v>
      </c>
      <c r="M160">
        <v>36</v>
      </c>
      <c r="N160">
        <v>22</v>
      </c>
      <c r="O160">
        <v>9</v>
      </c>
      <c r="P160">
        <v>2</v>
      </c>
      <c r="Q160">
        <v>39</v>
      </c>
      <c r="R160" s="36">
        <v>6</v>
      </c>
      <c r="S160">
        <f t="shared" si="4"/>
        <v>33.8125</v>
      </c>
      <c r="V160"/>
      <c r="W160" s="11"/>
      <c r="X160" s="11"/>
    </row>
    <row r="161" spans="1:24" x14ac:dyDescent="0.25">
      <c r="A161" t="s">
        <v>97</v>
      </c>
      <c r="B161" t="s">
        <v>53</v>
      </c>
      <c r="C161">
        <v>62</v>
      </c>
      <c r="D161">
        <v>7</v>
      </c>
      <c r="E161">
        <v>21</v>
      </c>
      <c r="F161">
        <v>94</v>
      </c>
      <c r="G161">
        <v>38</v>
      </c>
      <c r="H161">
        <v>71</v>
      </c>
      <c r="I161">
        <v>4</v>
      </c>
      <c r="J161">
        <v>56</v>
      </c>
      <c r="K161">
        <v>0</v>
      </c>
      <c r="L161">
        <v>34</v>
      </c>
      <c r="M161">
        <v>47</v>
      </c>
      <c r="N161">
        <v>2</v>
      </c>
      <c r="O161">
        <v>2</v>
      </c>
      <c r="P161">
        <v>89</v>
      </c>
      <c r="Q161">
        <v>76</v>
      </c>
      <c r="R161" s="36">
        <v>12</v>
      </c>
      <c r="S161">
        <f t="shared" si="4"/>
        <v>38.4375</v>
      </c>
      <c r="V161"/>
      <c r="W161" s="11"/>
      <c r="X161" s="11"/>
    </row>
    <row r="162" spans="1:24" x14ac:dyDescent="0.25">
      <c r="A162" t="s">
        <v>106</v>
      </c>
      <c r="B162" t="s">
        <v>52</v>
      </c>
      <c r="C162">
        <v>13</v>
      </c>
      <c r="D162">
        <v>10</v>
      </c>
      <c r="E162">
        <v>36</v>
      </c>
      <c r="F162">
        <v>94</v>
      </c>
      <c r="G162">
        <v>30</v>
      </c>
      <c r="H162">
        <v>47</v>
      </c>
      <c r="I162">
        <v>90</v>
      </c>
      <c r="J162">
        <v>6</v>
      </c>
      <c r="K162">
        <v>58</v>
      </c>
      <c r="L162">
        <v>91</v>
      </c>
      <c r="M162">
        <v>63</v>
      </c>
      <c r="N162">
        <v>3</v>
      </c>
      <c r="O162">
        <v>20</v>
      </c>
      <c r="P162">
        <v>10</v>
      </c>
      <c r="Q162">
        <v>80</v>
      </c>
      <c r="R162" s="36">
        <v>0</v>
      </c>
      <c r="S162">
        <f t="shared" si="4"/>
        <v>40.6875</v>
      </c>
      <c r="V162"/>
      <c r="W162" s="11"/>
      <c r="X162" s="11"/>
    </row>
    <row r="163" spans="1:24" x14ac:dyDescent="0.25">
      <c r="A163" t="s">
        <v>107</v>
      </c>
      <c r="B163" t="s">
        <v>53</v>
      </c>
      <c r="C163">
        <v>8</v>
      </c>
      <c r="D163">
        <v>2</v>
      </c>
      <c r="E163">
        <v>98</v>
      </c>
      <c r="F163">
        <v>84</v>
      </c>
      <c r="G163">
        <v>34</v>
      </c>
      <c r="H163">
        <v>78</v>
      </c>
      <c r="I163">
        <v>73</v>
      </c>
      <c r="J163">
        <v>53</v>
      </c>
      <c r="K163">
        <v>0</v>
      </c>
      <c r="L163">
        <v>62</v>
      </c>
      <c r="M163">
        <v>78</v>
      </c>
      <c r="N163">
        <v>10</v>
      </c>
      <c r="O163">
        <v>0</v>
      </c>
      <c r="P163">
        <v>6</v>
      </c>
      <c r="Q163">
        <v>5</v>
      </c>
      <c r="R163" s="36">
        <v>100</v>
      </c>
      <c r="S163">
        <f t="shared" si="4"/>
        <v>43.1875</v>
      </c>
      <c r="V163"/>
      <c r="W163" s="11"/>
      <c r="X163" s="11"/>
    </row>
    <row r="164" spans="1:24" x14ac:dyDescent="0.25">
      <c r="A164" t="s">
        <v>98</v>
      </c>
      <c r="B164" t="s">
        <v>52</v>
      </c>
      <c r="C164">
        <v>60</v>
      </c>
      <c r="D164">
        <v>6</v>
      </c>
      <c r="E164">
        <v>28</v>
      </c>
      <c r="F164">
        <v>5</v>
      </c>
      <c r="G164">
        <v>35</v>
      </c>
      <c r="H164">
        <v>74</v>
      </c>
      <c r="I164">
        <v>78</v>
      </c>
      <c r="J164">
        <v>56</v>
      </c>
      <c r="K164">
        <v>19</v>
      </c>
      <c r="L164">
        <v>70</v>
      </c>
      <c r="M164">
        <v>71</v>
      </c>
      <c r="N164">
        <v>84</v>
      </c>
      <c r="O164">
        <v>14</v>
      </c>
      <c r="P164">
        <v>86</v>
      </c>
      <c r="Q164">
        <v>22</v>
      </c>
      <c r="R164" s="36">
        <v>0</v>
      </c>
      <c r="S164">
        <f t="shared" si="4"/>
        <v>44.25</v>
      </c>
      <c r="V164"/>
      <c r="W164" s="11"/>
      <c r="X164" s="11"/>
    </row>
    <row r="165" spans="1:24" x14ac:dyDescent="0.25">
      <c r="A165" t="s">
        <v>99</v>
      </c>
      <c r="B165" t="s">
        <v>53</v>
      </c>
      <c r="C165">
        <v>64</v>
      </c>
      <c r="D165">
        <v>56</v>
      </c>
      <c r="E165">
        <v>64</v>
      </c>
      <c r="F165">
        <v>6</v>
      </c>
      <c r="G165">
        <v>33</v>
      </c>
      <c r="H165">
        <v>54</v>
      </c>
      <c r="I165">
        <v>1</v>
      </c>
      <c r="J165">
        <v>20</v>
      </c>
      <c r="K165">
        <v>1</v>
      </c>
      <c r="L165">
        <v>16</v>
      </c>
      <c r="M165">
        <v>33</v>
      </c>
      <c r="N165">
        <v>49</v>
      </c>
      <c r="O165">
        <v>3</v>
      </c>
      <c r="P165">
        <v>84</v>
      </c>
      <c r="Q165">
        <v>17</v>
      </c>
      <c r="R165" s="36">
        <v>2</v>
      </c>
      <c r="S165">
        <f t="shared" si="4"/>
        <v>31.4375</v>
      </c>
      <c r="V165"/>
      <c r="W165" s="11"/>
      <c r="X165" s="11"/>
    </row>
    <row r="166" spans="1:24" x14ac:dyDescent="0.25">
      <c r="A166" t="s">
        <v>108</v>
      </c>
      <c r="B166" t="s">
        <v>52</v>
      </c>
      <c r="C166">
        <v>38</v>
      </c>
      <c r="D166">
        <v>2</v>
      </c>
      <c r="E166">
        <v>68</v>
      </c>
      <c r="F166">
        <v>6</v>
      </c>
      <c r="G166">
        <v>38</v>
      </c>
      <c r="H166">
        <v>60</v>
      </c>
      <c r="I166">
        <v>13</v>
      </c>
      <c r="J166">
        <v>31</v>
      </c>
      <c r="K166">
        <v>92</v>
      </c>
      <c r="L166">
        <v>17</v>
      </c>
      <c r="M166">
        <v>70</v>
      </c>
      <c r="N166">
        <v>3</v>
      </c>
      <c r="O166">
        <v>4</v>
      </c>
      <c r="P166">
        <v>5</v>
      </c>
      <c r="Q166">
        <v>71</v>
      </c>
      <c r="R166" s="36">
        <v>3</v>
      </c>
      <c r="S166">
        <f t="shared" si="4"/>
        <v>32.5625</v>
      </c>
      <c r="V166"/>
      <c r="W166" s="11"/>
      <c r="X166" s="11"/>
    </row>
    <row r="167" spans="1:24" x14ac:dyDescent="0.25">
      <c r="A167" t="s">
        <v>109</v>
      </c>
      <c r="B167" t="s">
        <v>53</v>
      </c>
      <c r="C167">
        <v>26</v>
      </c>
      <c r="D167">
        <v>12</v>
      </c>
      <c r="E167">
        <v>55</v>
      </c>
      <c r="F167">
        <v>93</v>
      </c>
      <c r="G167">
        <v>36</v>
      </c>
      <c r="H167">
        <v>61</v>
      </c>
      <c r="I167">
        <v>41</v>
      </c>
      <c r="J167">
        <v>15</v>
      </c>
      <c r="K167">
        <v>0</v>
      </c>
      <c r="L167">
        <v>39</v>
      </c>
      <c r="M167">
        <v>49</v>
      </c>
      <c r="N167">
        <v>32</v>
      </c>
      <c r="O167">
        <v>8</v>
      </c>
      <c r="P167">
        <v>10</v>
      </c>
      <c r="Q167">
        <v>57</v>
      </c>
      <c r="R167" s="36">
        <v>54</v>
      </c>
      <c r="S167">
        <f t="shared" si="4"/>
        <v>36.75</v>
      </c>
      <c r="V167"/>
      <c r="W167" s="11"/>
      <c r="X167" s="11"/>
    </row>
    <row r="168" spans="1:24" x14ac:dyDescent="0.25">
      <c r="A168" t="s">
        <v>100</v>
      </c>
      <c r="B168" t="s">
        <v>52</v>
      </c>
      <c r="C168">
        <v>57</v>
      </c>
      <c r="D168">
        <v>9</v>
      </c>
      <c r="E168">
        <v>82</v>
      </c>
      <c r="F168">
        <v>27</v>
      </c>
      <c r="G168">
        <v>29</v>
      </c>
      <c r="H168">
        <v>68</v>
      </c>
      <c r="I168">
        <v>29</v>
      </c>
      <c r="J168">
        <v>85</v>
      </c>
      <c r="K168">
        <v>4</v>
      </c>
      <c r="L168">
        <v>28</v>
      </c>
      <c r="M168">
        <v>62</v>
      </c>
      <c r="N168">
        <v>46</v>
      </c>
      <c r="O168">
        <v>21</v>
      </c>
      <c r="P168">
        <v>89</v>
      </c>
      <c r="Q168">
        <v>84</v>
      </c>
      <c r="R168" s="36">
        <v>7</v>
      </c>
      <c r="S168">
        <f t="shared" si="4"/>
        <v>45.4375</v>
      </c>
      <c r="V168"/>
      <c r="W168" s="11"/>
      <c r="X168" s="11"/>
    </row>
    <row r="169" spans="1:24" x14ac:dyDescent="0.25">
      <c r="A169" t="s">
        <v>101</v>
      </c>
      <c r="B169" t="s">
        <v>53</v>
      </c>
      <c r="C169">
        <v>2</v>
      </c>
      <c r="D169">
        <v>6</v>
      </c>
      <c r="E169">
        <v>0</v>
      </c>
      <c r="F169">
        <v>62</v>
      </c>
      <c r="G169">
        <v>36</v>
      </c>
      <c r="H169">
        <v>34</v>
      </c>
      <c r="I169">
        <v>34</v>
      </c>
      <c r="J169">
        <v>32</v>
      </c>
      <c r="K169">
        <v>0</v>
      </c>
      <c r="L169">
        <v>43</v>
      </c>
      <c r="M169">
        <v>57</v>
      </c>
      <c r="N169">
        <v>6</v>
      </c>
      <c r="O169">
        <v>13</v>
      </c>
      <c r="P169">
        <v>94</v>
      </c>
      <c r="Q169">
        <v>16</v>
      </c>
      <c r="R169" s="36">
        <v>3</v>
      </c>
      <c r="S169">
        <f t="shared" si="4"/>
        <v>27.375</v>
      </c>
      <c r="V169"/>
      <c r="W169" s="11"/>
      <c r="X169" s="11"/>
    </row>
    <row r="170" spans="1:24" x14ac:dyDescent="0.25">
      <c r="A170" t="s">
        <v>110</v>
      </c>
      <c r="B170" t="s">
        <v>52</v>
      </c>
      <c r="C170">
        <v>36</v>
      </c>
      <c r="D170">
        <v>1</v>
      </c>
      <c r="E170">
        <v>90</v>
      </c>
      <c r="F170">
        <v>92</v>
      </c>
      <c r="G170">
        <v>39</v>
      </c>
      <c r="H170">
        <v>66</v>
      </c>
      <c r="I170">
        <v>2</v>
      </c>
      <c r="J170">
        <v>79</v>
      </c>
      <c r="K170">
        <v>61</v>
      </c>
      <c r="L170">
        <v>79</v>
      </c>
      <c r="M170">
        <v>39</v>
      </c>
      <c r="N170">
        <v>57</v>
      </c>
      <c r="O170">
        <v>11</v>
      </c>
      <c r="P170">
        <v>76</v>
      </c>
      <c r="Q170">
        <v>83</v>
      </c>
      <c r="R170" s="36">
        <v>10</v>
      </c>
      <c r="S170">
        <f t="shared" si="4"/>
        <v>51.3125</v>
      </c>
      <c r="V170"/>
      <c r="W170" s="11"/>
      <c r="X170" s="11"/>
    </row>
    <row r="171" spans="1:24" x14ac:dyDescent="0.25">
      <c r="A171" t="s">
        <v>111</v>
      </c>
      <c r="B171" t="s">
        <v>53</v>
      </c>
      <c r="C171">
        <v>60</v>
      </c>
      <c r="D171">
        <v>4</v>
      </c>
      <c r="E171">
        <v>53</v>
      </c>
      <c r="F171">
        <v>87</v>
      </c>
      <c r="G171">
        <v>34</v>
      </c>
      <c r="H171">
        <v>54</v>
      </c>
      <c r="I171">
        <v>23</v>
      </c>
      <c r="J171">
        <v>58</v>
      </c>
      <c r="K171">
        <v>79</v>
      </c>
      <c r="L171">
        <v>34</v>
      </c>
      <c r="M171">
        <v>34</v>
      </c>
      <c r="N171">
        <v>48</v>
      </c>
      <c r="O171">
        <v>20</v>
      </c>
      <c r="P171">
        <v>94</v>
      </c>
      <c r="Q171">
        <v>78</v>
      </c>
      <c r="R171" s="36">
        <v>2</v>
      </c>
      <c r="S171">
        <f t="shared" si="4"/>
        <v>47.625</v>
      </c>
      <c r="V171"/>
      <c r="W171" s="11"/>
      <c r="X171" s="11"/>
    </row>
    <row r="172" spans="1:24" x14ac:dyDescent="0.25">
      <c r="A172" t="s">
        <v>102</v>
      </c>
      <c r="B172" t="s">
        <v>52</v>
      </c>
      <c r="C172">
        <v>71</v>
      </c>
      <c r="D172">
        <v>98</v>
      </c>
      <c r="E172">
        <v>85</v>
      </c>
      <c r="F172">
        <v>9</v>
      </c>
      <c r="G172">
        <v>38</v>
      </c>
      <c r="H172">
        <v>83</v>
      </c>
      <c r="I172">
        <v>1</v>
      </c>
      <c r="J172">
        <v>42</v>
      </c>
      <c r="K172">
        <v>85</v>
      </c>
      <c r="L172">
        <v>42</v>
      </c>
      <c r="M172">
        <v>69</v>
      </c>
      <c r="N172">
        <v>47</v>
      </c>
      <c r="O172">
        <v>10</v>
      </c>
      <c r="P172">
        <v>80</v>
      </c>
      <c r="Q172">
        <v>3</v>
      </c>
      <c r="R172" s="36">
        <v>3</v>
      </c>
      <c r="S172">
        <f t="shared" si="4"/>
        <v>47.875</v>
      </c>
      <c r="V172"/>
      <c r="W172" s="11"/>
      <c r="X172" s="11"/>
    </row>
    <row r="173" spans="1:24" x14ac:dyDescent="0.25">
      <c r="A173" t="s">
        <v>103</v>
      </c>
      <c r="B173" t="s">
        <v>53</v>
      </c>
      <c r="C173">
        <v>6</v>
      </c>
      <c r="D173">
        <v>2</v>
      </c>
      <c r="E173">
        <v>65</v>
      </c>
      <c r="F173">
        <v>64</v>
      </c>
      <c r="G173">
        <v>38</v>
      </c>
      <c r="H173">
        <v>38</v>
      </c>
      <c r="I173">
        <v>0</v>
      </c>
      <c r="J173">
        <v>77</v>
      </c>
      <c r="K173">
        <v>81</v>
      </c>
      <c r="L173">
        <v>28</v>
      </c>
      <c r="M173">
        <v>75</v>
      </c>
      <c r="N173">
        <v>49</v>
      </c>
      <c r="O173">
        <v>1</v>
      </c>
      <c r="P173">
        <v>82</v>
      </c>
      <c r="Q173">
        <v>48</v>
      </c>
      <c r="R173" s="36">
        <v>1</v>
      </c>
      <c r="S173">
        <f t="shared" si="4"/>
        <v>40.9375</v>
      </c>
      <c r="V173"/>
      <c r="W173" s="11"/>
      <c r="X173" s="11"/>
    </row>
    <row r="174" spans="1:24" x14ac:dyDescent="0.25">
      <c r="A174" t="s">
        <v>112</v>
      </c>
      <c r="B174" t="s">
        <v>52</v>
      </c>
      <c r="C174">
        <v>67</v>
      </c>
      <c r="D174">
        <v>9</v>
      </c>
      <c r="E174">
        <v>67</v>
      </c>
      <c r="F174">
        <v>95</v>
      </c>
      <c r="G174">
        <v>65</v>
      </c>
      <c r="H174">
        <v>73</v>
      </c>
      <c r="I174">
        <v>36</v>
      </c>
      <c r="J174">
        <v>55</v>
      </c>
      <c r="K174">
        <v>82</v>
      </c>
      <c r="L174">
        <v>64</v>
      </c>
      <c r="M174">
        <v>48</v>
      </c>
      <c r="N174">
        <v>11</v>
      </c>
      <c r="O174">
        <v>7</v>
      </c>
      <c r="P174">
        <v>93</v>
      </c>
      <c r="Q174">
        <v>88</v>
      </c>
      <c r="R174" s="36">
        <v>7</v>
      </c>
      <c r="S174">
        <f t="shared" si="4"/>
        <v>54.1875</v>
      </c>
      <c r="V174"/>
      <c r="W174" s="11"/>
      <c r="X174" s="11"/>
    </row>
    <row r="175" spans="1:24" x14ac:dyDescent="0.25">
      <c r="A175" t="s">
        <v>113</v>
      </c>
      <c r="B175" t="s">
        <v>53</v>
      </c>
      <c r="C175">
        <v>51</v>
      </c>
      <c r="D175">
        <v>20</v>
      </c>
      <c r="E175">
        <v>0</v>
      </c>
      <c r="F175">
        <v>2</v>
      </c>
      <c r="G175">
        <v>65</v>
      </c>
      <c r="H175">
        <v>21</v>
      </c>
      <c r="I175">
        <v>2</v>
      </c>
      <c r="J175">
        <v>68</v>
      </c>
      <c r="K175">
        <v>72</v>
      </c>
      <c r="L175">
        <v>56</v>
      </c>
      <c r="M175">
        <v>38</v>
      </c>
      <c r="N175">
        <v>5</v>
      </c>
      <c r="O175">
        <v>3</v>
      </c>
      <c r="P175">
        <v>4</v>
      </c>
      <c r="Q175">
        <v>61</v>
      </c>
      <c r="R175" s="36">
        <v>0</v>
      </c>
      <c r="S175">
        <f t="shared" si="4"/>
        <v>29.25</v>
      </c>
      <c r="V175"/>
      <c r="W175" s="11"/>
      <c r="X175" s="11"/>
    </row>
    <row r="176" spans="1:24" x14ac:dyDescent="0.25">
      <c r="A176" t="s">
        <v>104</v>
      </c>
      <c r="B176" t="s">
        <v>52</v>
      </c>
      <c r="C176">
        <v>18</v>
      </c>
      <c r="D176">
        <v>74</v>
      </c>
      <c r="E176">
        <v>59</v>
      </c>
      <c r="F176">
        <v>87</v>
      </c>
      <c r="G176">
        <v>37</v>
      </c>
      <c r="H176">
        <v>61</v>
      </c>
      <c r="I176">
        <v>96</v>
      </c>
      <c r="J176">
        <v>45</v>
      </c>
      <c r="K176">
        <v>2</v>
      </c>
      <c r="L176">
        <v>37</v>
      </c>
      <c r="M176">
        <v>74</v>
      </c>
      <c r="N176">
        <v>62</v>
      </c>
      <c r="O176">
        <v>61</v>
      </c>
      <c r="P176">
        <v>90</v>
      </c>
      <c r="Q176">
        <v>86</v>
      </c>
      <c r="R176" s="36">
        <v>19</v>
      </c>
      <c r="S176">
        <f t="shared" si="4"/>
        <v>56.75</v>
      </c>
      <c r="V176"/>
      <c r="W176" s="11"/>
      <c r="X176" s="11"/>
    </row>
    <row r="177" spans="1:24" x14ac:dyDescent="0.25">
      <c r="A177" t="s">
        <v>105</v>
      </c>
      <c r="B177" t="s">
        <v>53</v>
      </c>
      <c r="C177">
        <v>58</v>
      </c>
      <c r="D177">
        <v>8</v>
      </c>
      <c r="E177">
        <v>74</v>
      </c>
      <c r="F177">
        <v>28</v>
      </c>
      <c r="G177">
        <v>37</v>
      </c>
      <c r="H177">
        <v>50</v>
      </c>
      <c r="I177">
        <v>41</v>
      </c>
      <c r="J177">
        <v>44</v>
      </c>
      <c r="K177">
        <v>0</v>
      </c>
      <c r="L177">
        <v>34</v>
      </c>
      <c r="M177">
        <v>32</v>
      </c>
      <c r="N177">
        <v>62</v>
      </c>
      <c r="O177">
        <v>17</v>
      </c>
      <c r="P177">
        <v>80</v>
      </c>
      <c r="Q177">
        <v>86</v>
      </c>
      <c r="R177" s="36">
        <v>0</v>
      </c>
      <c r="S177">
        <f t="shared" si="4"/>
        <v>40.6875</v>
      </c>
      <c r="V177"/>
      <c r="W177" s="11"/>
      <c r="X177" s="11"/>
    </row>
    <row r="178" spans="1:24" x14ac:dyDescent="0.25">
      <c r="A178" t="s">
        <v>114</v>
      </c>
      <c r="B178" t="s">
        <v>52</v>
      </c>
      <c r="C178">
        <v>58</v>
      </c>
      <c r="D178">
        <v>38</v>
      </c>
      <c r="E178">
        <v>92</v>
      </c>
      <c r="F178">
        <v>19</v>
      </c>
      <c r="G178">
        <v>33</v>
      </c>
      <c r="H178">
        <v>65</v>
      </c>
      <c r="I178">
        <v>90</v>
      </c>
      <c r="J178">
        <v>66</v>
      </c>
      <c r="K178">
        <v>30</v>
      </c>
      <c r="L178">
        <v>78</v>
      </c>
      <c r="M178">
        <v>33</v>
      </c>
      <c r="N178">
        <v>17</v>
      </c>
      <c r="O178">
        <v>39</v>
      </c>
      <c r="P178">
        <v>93</v>
      </c>
      <c r="Q178">
        <v>61</v>
      </c>
      <c r="R178" s="36">
        <v>4</v>
      </c>
      <c r="S178">
        <f t="shared" si="4"/>
        <v>51</v>
      </c>
      <c r="V178"/>
      <c r="W178" s="11"/>
      <c r="X178" s="11"/>
    </row>
    <row r="179" spans="1:24" x14ac:dyDescent="0.25">
      <c r="A179" t="s">
        <v>115</v>
      </c>
      <c r="B179" t="s">
        <v>53</v>
      </c>
      <c r="C179">
        <v>51</v>
      </c>
      <c r="D179">
        <v>22</v>
      </c>
      <c r="E179">
        <v>76</v>
      </c>
      <c r="F179">
        <v>95</v>
      </c>
      <c r="G179">
        <v>34</v>
      </c>
      <c r="H179">
        <v>77</v>
      </c>
      <c r="I179">
        <v>76</v>
      </c>
      <c r="J179">
        <v>79</v>
      </c>
      <c r="K179">
        <v>90</v>
      </c>
      <c r="L179">
        <v>74</v>
      </c>
      <c r="M179">
        <v>45</v>
      </c>
      <c r="N179">
        <v>6</v>
      </c>
      <c r="O179">
        <v>9</v>
      </c>
      <c r="P179">
        <v>86</v>
      </c>
      <c r="Q179">
        <v>50</v>
      </c>
      <c r="R179" s="36">
        <v>3</v>
      </c>
      <c r="S179">
        <f t="shared" si="4"/>
        <v>54.5625</v>
      </c>
      <c r="V179"/>
      <c r="W179" s="11"/>
      <c r="X179" s="11"/>
    </row>
    <row r="180" spans="1:24" x14ac:dyDescent="0.25">
      <c r="A180" t="s">
        <v>122</v>
      </c>
      <c r="B180" t="s">
        <v>52</v>
      </c>
      <c r="C180">
        <v>72</v>
      </c>
      <c r="D180">
        <v>13</v>
      </c>
      <c r="E180">
        <v>92</v>
      </c>
      <c r="F180">
        <v>93</v>
      </c>
      <c r="G180">
        <v>35</v>
      </c>
      <c r="H180">
        <v>66</v>
      </c>
      <c r="I180">
        <v>4</v>
      </c>
      <c r="J180">
        <v>11</v>
      </c>
      <c r="K180">
        <v>90</v>
      </c>
      <c r="L180">
        <v>88</v>
      </c>
      <c r="M180">
        <v>75</v>
      </c>
      <c r="N180">
        <v>72</v>
      </c>
      <c r="O180">
        <v>0</v>
      </c>
      <c r="P180">
        <v>18</v>
      </c>
      <c r="Q180">
        <v>25</v>
      </c>
      <c r="R180" s="36">
        <v>10</v>
      </c>
      <c r="S180">
        <f t="shared" si="4"/>
        <v>47.75</v>
      </c>
      <c r="V180"/>
      <c r="W180" s="11"/>
      <c r="X180" s="11"/>
    </row>
    <row r="181" spans="1:24" x14ac:dyDescent="0.25">
      <c r="A181" t="s">
        <v>123</v>
      </c>
      <c r="B181" t="s">
        <v>53</v>
      </c>
      <c r="C181">
        <v>4</v>
      </c>
      <c r="D181">
        <v>6</v>
      </c>
      <c r="E181">
        <v>84</v>
      </c>
      <c r="F181">
        <v>95</v>
      </c>
      <c r="G181">
        <v>33</v>
      </c>
      <c r="H181">
        <v>63</v>
      </c>
      <c r="I181">
        <v>4</v>
      </c>
      <c r="J181">
        <v>73</v>
      </c>
      <c r="K181">
        <v>52</v>
      </c>
      <c r="L181">
        <v>20</v>
      </c>
      <c r="M181">
        <v>52</v>
      </c>
      <c r="N181">
        <v>12</v>
      </c>
      <c r="O181">
        <v>26</v>
      </c>
      <c r="P181">
        <v>3</v>
      </c>
      <c r="Q181">
        <v>28</v>
      </c>
      <c r="R181" s="36">
        <v>1</v>
      </c>
      <c r="S181">
        <f t="shared" si="4"/>
        <v>34.75</v>
      </c>
      <c r="V181"/>
      <c r="W181" s="11"/>
      <c r="X181" s="11"/>
    </row>
    <row r="182" spans="1:24" x14ac:dyDescent="0.25">
      <c r="A182" t="s">
        <v>116</v>
      </c>
      <c r="B182" t="s">
        <v>52</v>
      </c>
      <c r="C182">
        <v>40</v>
      </c>
      <c r="D182">
        <v>24</v>
      </c>
      <c r="E182">
        <v>18</v>
      </c>
      <c r="F182">
        <v>11</v>
      </c>
      <c r="G182">
        <v>61</v>
      </c>
      <c r="H182">
        <v>78</v>
      </c>
      <c r="I182">
        <v>2</v>
      </c>
      <c r="J182">
        <v>13</v>
      </c>
      <c r="K182">
        <v>96</v>
      </c>
      <c r="L182">
        <v>14</v>
      </c>
      <c r="M182">
        <v>43</v>
      </c>
      <c r="N182">
        <v>16</v>
      </c>
      <c r="O182">
        <v>2</v>
      </c>
      <c r="P182">
        <v>10</v>
      </c>
      <c r="Q182">
        <v>2</v>
      </c>
      <c r="R182" s="36">
        <v>5</v>
      </c>
      <c r="S182">
        <f t="shared" si="4"/>
        <v>27.1875</v>
      </c>
      <c r="V182"/>
      <c r="W182" s="11"/>
      <c r="X182" s="11"/>
    </row>
    <row r="183" spans="1:24" x14ac:dyDescent="0.25">
      <c r="A183" t="s">
        <v>117</v>
      </c>
      <c r="B183" t="s">
        <v>53</v>
      </c>
      <c r="C183">
        <v>13</v>
      </c>
      <c r="D183">
        <v>2</v>
      </c>
      <c r="E183">
        <v>31</v>
      </c>
      <c r="F183">
        <v>63</v>
      </c>
      <c r="G183">
        <v>37</v>
      </c>
      <c r="H183">
        <v>53</v>
      </c>
      <c r="I183">
        <v>2</v>
      </c>
      <c r="J183">
        <v>24</v>
      </c>
      <c r="K183">
        <v>84</v>
      </c>
      <c r="L183">
        <v>31</v>
      </c>
      <c r="M183">
        <v>38</v>
      </c>
      <c r="N183">
        <v>32</v>
      </c>
      <c r="O183">
        <v>19</v>
      </c>
      <c r="P183">
        <v>1</v>
      </c>
      <c r="Q183">
        <v>79</v>
      </c>
      <c r="R183" s="36">
        <v>13</v>
      </c>
      <c r="S183">
        <f t="shared" si="4"/>
        <v>32.625</v>
      </c>
      <c r="V183"/>
      <c r="W183" s="11"/>
      <c r="X183" s="11"/>
    </row>
    <row r="184" spans="1:24" x14ac:dyDescent="0.25">
      <c r="A184" t="s">
        <v>124</v>
      </c>
      <c r="B184" t="s">
        <v>52</v>
      </c>
      <c r="C184">
        <v>41</v>
      </c>
      <c r="D184">
        <v>40</v>
      </c>
      <c r="E184">
        <v>93</v>
      </c>
      <c r="F184">
        <v>66</v>
      </c>
      <c r="G184">
        <v>35</v>
      </c>
      <c r="H184">
        <v>58</v>
      </c>
      <c r="I184">
        <v>86</v>
      </c>
      <c r="J184">
        <v>32</v>
      </c>
      <c r="K184">
        <v>8</v>
      </c>
      <c r="L184">
        <v>72</v>
      </c>
      <c r="M184">
        <v>49</v>
      </c>
      <c r="N184">
        <v>8</v>
      </c>
      <c r="O184">
        <v>24</v>
      </c>
      <c r="P184">
        <v>88</v>
      </c>
      <c r="Q184">
        <v>47</v>
      </c>
      <c r="R184" s="36">
        <v>1</v>
      </c>
      <c r="S184">
        <f t="shared" si="4"/>
        <v>46.75</v>
      </c>
      <c r="V184"/>
      <c r="W184" s="11"/>
      <c r="X184" s="11"/>
    </row>
    <row r="185" spans="1:24" x14ac:dyDescent="0.25">
      <c r="A185" t="s">
        <v>125</v>
      </c>
      <c r="B185" t="s">
        <v>53</v>
      </c>
      <c r="C185">
        <v>35</v>
      </c>
      <c r="D185">
        <v>29</v>
      </c>
      <c r="E185">
        <v>85</v>
      </c>
      <c r="F185">
        <v>99</v>
      </c>
      <c r="G185">
        <v>32</v>
      </c>
      <c r="H185">
        <v>64</v>
      </c>
      <c r="I185">
        <v>86</v>
      </c>
      <c r="J185">
        <v>58</v>
      </c>
      <c r="K185">
        <v>0</v>
      </c>
      <c r="L185">
        <v>79</v>
      </c>
      <c r="M185">
        <v>48</v>
      </c>
      <c r="N185">
        <v>20</v>
      </c>
      <c r="O185">
        <v>19</v>
      </c>
      <c r="P185">
        <v>18</v>
      </c>
      <c r="Q185">
        <v>48</v>
      </c>
      <c r="R185" s="36">
        <v>3</v>
      </c>
      <c r="S185">
        <f t="shared" si="4"/>
        <v>45.1875</v>
      </c>
      <c r="V185"/>
      <c r="W185" s="11"/>
      <c r="X185" s="11"/>
    </row>
    <row r="186" spans="1:24" x14ac:dyDescent="0.25">
      <c r="A186" t="s">
        <v>118</v>
      </c>
      <c r="B186" t="s">
        <v>52</v>
      </c>
      <c r="C186">
        <v>20</v>
      </c>
      <c r="D186">
        <v>49</v>
      </c>
      <c r="E186">
        <v>76</v>
      </c>
      <c r="F186">
        <v>15</v>
      </c>
      <c r="G186">
        <v>38</v>
      </c>
      <c r="H186">
        <v>42</v>
      </c>
      <c r="I186">
        <v>3</v>
      </c>
      <c r="J186">
        <v>6</v>
      </c>
      <c r="K186">
        <v>59</v>
      </c>
      <c r="L186">
        <v>24</v>
      </c>
      <c r="M186">
        <v>51</v>
      </c>
      <c r="N186">
        <v>82</v>
      </c>
      <c r="O186">
        <v>2</v>
      </c>
      <c r="P186">
        <v>6</v>
      </c>
      <c r="Q186">
        <v>59</v>
      </c>
      <c r="R186" s="36">
        <v>7</v>
      </c>
      <c r="S186">
        <f t="shared" si="4"/>
        <v>33.6875</v>
      </c>
      <c r="V186"/>
      <c r="W186" s="11"/>
      <c r="X186" s="11"/>
    </row>
    <row r="187" spans="1:24" x14ac:dyDescent="0.25">
      <c r="A187" t="s">
        <v>119</v>
      </c>
      <c r="B187" t="s">
        <v>53</v>
      </c>
      <c r="C187">
        <v>1</v>
      </c>
      <c r="D187">
        <v>27</v>
      </c>
      <c r="E187">
        <v>72</v>
      </c>
      <c r="F187">
        <v>93</v>
      </c>
      <c r="G187">
        <v>36</v>
      </c>
      <c r="H187">
        <v>73</v>
      </c>
      <c r="I187">
        <v>5</v>
      </c>
      <c r="J187">
        <v>48</v>
      </c>
      <c r="K187">
        <v>3</v>
      </c>
      <c r="L187">
        <v>84</v>
      </c>
      <c r="M187">
        <v>58</v>
      </c>
      <c r="N187">
        <v>75</v>
      </c>
      <c r="O187">
        <v>27</v>
      </c>
      <c r="P187">
        <v>2</v>
      </c>
      <c r="Q187">
        <v>35</v>
      </c>
      <c r="R187" s="36">
        <v>0</v>
      </c>
      <c r="S187">
        <f t="shared" si="4"/>
        <v>39.9375</v>
      </c>
      <c r="V187"/>
      <c r="W187" s="11"/>
      <c r="X187" s="11"/>
    </row>
    <row r="188" spans="1:24" x14ac:dyDescent="0.25">
      <c r="A188" t="s">
        <v>126</v>
      </c>
      <c r="B188" t="s">
        <v>52</v>
      </c>
      <c r="C188">
        <v>54</v>
      </c>
      <c r="D188">
        <v>3</v>
      </c>
      <c r="E188">
        <v>53</v>
      </c>
      <c r="F188">
        <v>0</v>
      </c>
      <c r="G188">
        <v>35</v>
      </c>
      <c r="H188">
        <v>53</v>
      </c>
      <c r="I188">
        <v>7</v>
      </c>
      <c r="J188">
        <v>80</v>
      </c>
      <c r="K188">
        <v>0</v>
      </c>
      <c r="L188">
        <v>19</v>
      </c>
      <c r="M188">
        <v>40</v>
      </c>
      <c r="N188">
        <v>72</v>
      </c>
      <c r="O188">
        <v>1</v>
      </c>
      <c r="P188">
        <v>2</v>
      </c>
      <c r="Q188">
        <v>44</v>
      </c>
      <c r="R188" s="36">
        <v>2</v>
      </c>
      <c r="S188">
        <f t="shared" si="4"/>
        <v>29.0625</v>
      </c>
      <c r="V188"/>
      <c r="W188" s="11"/>
      <c r="X188" s="11"/>
    </row>
    <row r="189" spans="1:24" x14ac:dyDescent="0.25">
      <c r="A189" t="s">
        <v>127</v>
      </c>
      <c r="B189" t="s">
        <v>53</v>
      </c>
      <c r="C189">
        <v>35</v>
      </c>
      <c r="D189">
        <v>6</v>
      </c>
      <c r="E189">
        <v>50</v>
      </c>
      <c r="F189">
        <v>95</v>
      </c>
      <c r="G189">
        <v>36</v>
      </c>
      <c r="H189">
        <v>65</v>
      </c>
      <c r="I189">
        <v>10</v>
      </c>
      <c r="J189">
        <v>16</v>
      </c>
      <c r="K189">
        <v>57</v>
      </c>
      <c r="L189">
        <v>74</v>
      </c>
      <c r="M189">
        <v>31</v>
      </c>
      <c r="N189">
        <v>82</v>
      </c>
      <c r="O189">
        <v>6</v>
      </c>
      <c r="P189">
        <v>4</v>
      </c>
      <c r="Q189">
        <v>65</v>
      </c>
      <c r="R189" s="36">
        <v>3</v>
      </c>
      <c r="S189">
        <f t="shared" si="4"/>
        <v>39.6875</v>
      </c>
      <c r="V189"/>
      <c r="W189" s="11"/>
      <c r="X189" s="11"/>
    </row>
    <row r="190" spans="1:24" x14ac:dyDescent="0.25">
      <c r="A190" t="s">
        <v>120</v>
      </c>
      <c r="B190" t="s">
        <v>52</v>
      </c>
      <c r="C190">
        <v>48</v>
      </c>
      <c r="D190">
        <v>8</v>
      </c>
      <c r="E190">
        <v>82</v>
      </c>
      <c r="F190">
        <v>96</v>
      </c>
      <c r="G190">
        <v>35</v>
      </c>
      <c r="H190">
        <v>74</v>
      </c>
      <c r="I190">
        <v>25</v>
      </c>
      <c r="J190">
        <v>71</v>
      </c>
      <c r="K190">
        <v>100</v>
      </c>
      <c r="L190">
        <v>98</v>
      </c>
      <c r="M190">
        <v>43</v>
      </c>
      <c r="N190">
        <v>15</v>
      </c>
      <c r="O190">
        <v>14</v>
      </c>
      <c r="P190">
        <v>94</v>
      </c>
      <c r="Q190">
        <v>55</v>
      </c>
      <c r="R190" s="36">
        <v>0</v>
      </c>
      <c r="S190">
        <f t="shared" si="4"/>
        <v>53.625</v>
      </c>
      <c r="V190"/>
      <c r="W190" s="11"/>
      <c r="X190" s="11"/>
    </row>
    <row r="191" spans="1:24" x14ac:dyDescent="0.25">
      <c r="A191" t="s">
        <v>121</v>
      </c>
      <c r="B191" t="s">
        <v>53</v>
      </c>
      <c r="C191">
        <v>17</v>
      </c>
      <c r="D191">
        <v>16</v>
      </c>
      <c r="E191">
        <v>45</v>
      </c>
      <c r="F191">
        <v>91</v>
      </c>
      <c r="G191">
        <v>38</v>
      </c>
      <c r="H191">
        <v>69</v>
      </c>
      <c r="I191">
        <v>24</v>
      </c>
      <c r="J191">
        <v>78</v>
      </c>
      <c r="K191">
        <v>0</v>
      </c>
      <c r="L191">
        <v>89</v>
      </c>
      <c r="M191">
        <v>50</v>
      </c>
      <c r="N191">
        <v>71</v>
      </c>
      <c r="O191">
        <v>0</v>
      </c>
      <c r="P191">
        <v>88</v>
      </c>
      <c r="Q191">
        <v>60</v>
      </c>
      <c r="R191" s="36">
        <v>1</v>
      </c>
      <c r="S191">
        <f t="shared" si="4"/>
        <v>46.0625</v>
      </c>
      <c r="V191"/>
      <c r="W191" s="11"/>
      <c r="X191" s="11"/>
    </row>
    <row r="192" spans="1:24" x14ac:dyDescent="0.25">
      <c r="A192" t="s">
        <v>128</v>
      </c>
      <c r="B192" t="s">
        <v>52</v>
      </c>
      <c r="C192">
        <v>58</v>
      </c>
      <c r="D192">
        <v>12</v>
      </c>
      <c r="E192">
        <v>54</v>
      </c>
      <c r="F192">
        <v>90</v>
      </c>
      <c r="G192">
        <v>38</v>
      </c>
      <c r="H192">
        <v>86</v>
      </c>
      <c r="I192">
        <v>80</v>
      </c>
      <c r="J192">
        <v>86</v>
      </c>
      <c r="K192">
        <v>85</v>
      </c>
      <c r="L192">
        <v>87</v>
      </c>
      <c r="M192">
        <v>36</v>
      </c>
      <c r="N192">
        <v>9</v>
      </c>
      <c r="O192">
        <v>18</v>
      </c>
      <c r="P192">
        <v>4</v>
      </c>
      <c r="Q192">
        <v>76</v>
      </c>
      <c r="R192" s="36">
        <v>36</v>
      </c>
      <c r="S192">
        <f t="shared" si="4"/>
        <v>53.4375</v>
      </c>
      <c r="V192"/>
      <c r="W192" s="11"/>
      <c r="X192" s="11"/>
    </row>
    <row r="193" spans="1:24" x14ac:dyDescent="0.25">
      <c r="A193" t="s">
        <v>129</v>
      </c>
      <c r="B193" t="s">
        <v>53</v>
      </c>
      <c r="C193">
        <v>35</v>
      </c>
      <c r="D193">
        <v>28</v>
      </c>
      <c r="E193">
        <v>15</v>
      </c>
      <c r="F193">
        <v>75</v>
      </c>
      <c r="G193">
        <v>38</v>
      </c>
      <c r="H193">
        <v>88</v>
      </c>
      <c r="I193">
        <v>2</v>
      </c>
      <c r="J193">
        <v>60</v>
      </c>
      <c r="K193">
        <v>10</v>
      </c>
      <c r="L193">
        <v>68</v>
      </c>
      <c r="M193">
        <v>30</v>
      </c>
      <c r="N193">
        <v>9</v>
      </c>
      <c r="O193">
        <v>0</v>
      </c>
      <c r="P193">
        <v>14</v>
      </c>
      <c r="Q193">
        <v>51</v>
      </c>
      <c r="R193" s="36">
        <v>4</v>
      </c>
      <c r="S193">
        <f t="shared" si="4"/>
        <v>32.9375</v>
      </c>
      <c r="V193"/>
      <c r="W193" s="11"/>
      <c r="X193" s="11"/>
    </row>
    <row r="194" spans="1:24" x14ac:dyDescent="0.25">
      <c r="A194" t="s">
        <v>130</v>
      </c>
      <c r="B194" t="s">
        <v>52</v>
      </c>
      <c r="C194">
        <v>50</v>
      </c>
      <c r="D194">
        <v>70</v>
      </c>
      <c r="E194">
        <v>37</v>
      </c>
      <c r="F194">
        <v>27</v>
      </c>
      <c r="G194">
        <v>39</v>
      </c>
      <c r="H194">
        <v>60</v>
      </c>
      <c r="I194">
        <v>35</v>
      </c>
      <c r="J194">
        <v>88</v>
      </c>
      <c r="K194">
        <v>85</v>
      </c>
      <c r="L194">
        <v>28</v>
      </c>
      <c r="M194">
        <v>48</v>
      </c>
      <c r="N194">
        <v>81</v>
      </c>
      <c r="O194">
        <v>37</v>
      </c>
      <c r="P194">
        <v>91</v>
      </c>
      <c r="Q194">
        <v>82</v>
      </c>
      <c r="R194" s="36">
        <v>24</v>
      </c>
      <c r="S194">
        <f t="shared" ref="S194:S241" si="5">AVERAGE(C194:R194)</f>
        <v>55.125</v>
      </c>
      <c r="V194"/>
      <c r="W194" s="11"/>
      <c r="X194" s="11"/>
    </row>
    <row r="195" spans="1:24" x14ac:dyDescent="0.25">
      <c r="A195" t="s">
        <v>131</v>
      </c>
      <c r="B195" t="s">
        <v>53</v>
      </c>
      <c r="C195">
        <v>25</v>
      </c>
      <c r="D195">
        <v>4</v>
      </c>
      <c r="E195">
        <v>77</v>
      </c>
      <c r="F195">
        <v>82</v>
      </c>
      <c r="G195">
        <v>38</v>
      </c>
      <c r="H195">
        <v>22</v>
      </c>
      <c r="I195">
        <v>31</v>
      </c>
      <c r="J195">
        <v>68</v>
      </c>
      <c r="K195">
        <v>4</v>
      </c>
      <c r="L195">
        <v>52</v>
      </c>
      <c r="M195">
        <v>38</v>
      </c>
      <c r="N195">
        <v>1</v>
      </c>
      <c r="O195">
        <v>10</v>
      </c>
      <c r="P195">
        <v>3</v>
      </c>
      <c r="Q195">
        <v>6</v>
      </c>
      <c r="R195" s="36">
        <v>47</v>
      </c>
      <c r="S195">
        <f t="shared" si="5"/>
        <v>31.75</v>
      </c>
      <c r="V195"/>
      <c r="W195" s="11"/>
      <c r="X195" s="11"/>
    </row>
    <row r="196" spans="1:24" x14ac:dyDescent="0.25">
      <c r="A196" t="s">
        <v>138</v>
      </c>
      <c r="B196" t="s">
        <v>52</v>
      </c>
      <c r="C196">
        <v>50</v>
      </c>
      <c r="D196">
        <v>1</v>
      </c>
      <c r="E196">
        <v>62</v>
      </c>
      <c r="F196">
        <v>2</v>
      </c>
      <c r="G196">
        <v>38</v>
      </c>
      <c r="H196">
        <v>48</v>
      </c>
      <c r="I196">
        <v>3</v>
      </c>
      <c r="J196">
        <v>11</v>
      </c>
      <c r="K196">
        <v>96</v>
      </c>
      <c r="L196">
        <v>88</v>
      </c>
      <c r="M196">
        <v>50</v>
      </c>
      <c r="N196">
        <v>25</v>
      </c>
      <c r="O196">
        <v>16</v>
      </c>
      <c r="P196">
        <v>6</v>
      </c>
      <c r="Q196">
        <v>68</v>
      </c>
      <c r="R196" s="36">
        <v>4</v>
      </c>
      <c r="S196">
        <f t="shared" si="5"/>
        <v>35.5</v>
      </c>
      <c r="V196"/>
      <c r="W196" s="11"/>
      <c r="X196" s="11"/>
    </row>
    <row r="197" spans="1:24" x14ac:dyDescent="0.25">
      <c r="A197" t="s">
        <v>139</v>
      </c>
      <c r="B197" t="s">
        <v>53</v>
      </c>
      <c r="C197">
        <v>15</v>
      </c>
      <c r="D197">
        <v>26</v>
      </c>
      <c r="E197">
        <v>83</v>
      </c>
      <c r="F197">
        <v>58</v>
      </c>
      <c r="G197">
        <v>37</v>
      </c>
      <c r="H197">
        <v>38</v>
      </c>
      <c r="I197">
        <v>6</v>
      </c>
      <c r="J197">
        <v>76</v>
      </c>
      <c r="K197">
        <v>61</v>
      </c>
      <c r="L197">
        <v>84</v>
      </c>
      <c r="M197">
        <v>43</v>
      </c>
      <c r="N197">
        <v>98</v>
      </c>
      <c r="O197">
        <v>1</v>
      </c>
      <c r="P197">
        <v>91</v>
      </c>
      <c r="Q197">
        <v>37</v>
      </c>
      <c r="R197" s="36">
        <v>42</v>
      </c>
      <c r="S197">
        <f t="shared" si="5"/>
        <v>49.75</v>
      </c>
      <c r="V197"/>
      <c r="W197" s="11"/>
      <c r="X197" s="11"/>
    </row>
    <row r="198" spans="1:24" x14ac:dyDescent="0.25">
      <c r="A198" t="s">
        <v>132</v>
      </c>
      <c r="B198" t="s">
        <v>52</v>
      </c>
      <c r="C198">
        <v>39</v>
      </c>
      <c r="D198">
        <v>4</v>
      </c>
      <c r="E198">
        <v>59</v>
      </c>
      <c r="F198">
        <v>29</v>
      </c>
      <c r="G198">
        <v>32</v>
      </c>
      <c r="H198">
        <v>66</v>
      </c>
      <c r="I198">
        <v>0</v>
      </c>
      <c r="J198">
        <v>9</v>
      </c>
      <c r="K198">
        <v>0</v>
      </c>
      <c r="L198">
        <v>14</v>
      </c>
      <c r="M198">
        <v>65</v>
      </c>
      <c r="N198">
        <v>85</v>
      </c>
      <c r="O198">
        <v>4</v>
      </c>
      <c r="P198">
        <v>5</v>
      </c>
      <c r="Q198">
        <v>43</v>
      </c>
      <c r="R198" s="36">
        <v>4</v>
      </c>
      <c r="S198">
        <f t="shared" si="5"/>
        <v>28.625</v>
      </c>
      <c r="V198"/>
      <c r="W198" s="11"/>
      <c r="X198" s="11"/>
    </row>
    <row r="199" spans="1:24" x14ac:dyDescent="0.25">
      <c r="A199" t="s">
        <v>133</v>
      </c>
      <c r="B199" t="s">
        <v>53</v>
      </c>
      <c r="C199">
        <v>6</v>
      </c>
      <c r="D199">
        <v>8</v>
      </c>
      <c r="E199">
        <v>0</v>
      </c>
      <c r="F199">
        <v>9</v>
      </c>
      <c r="G199">
        <v>38</v>
      </c>
      <c r="H199">
        <v>57</v>
      </c>
      <c r="I199">
        <v>1</v>
      </c>
      <c r="J199">
        <v>17</v>
      </c>
      <c r="K199">
        <v>55</v>
      </c>
      <c r="L199">
        <v>13</v>
      </c>
      <c r="M199">
        <v>32</v>
      </c>
      <c r="N199">
        <v>2</v>
      </c>
      <c r="O199">
        <v>0</v>
      </c>
      <c r="P199">
        <v>3</v>
      </c>
      <c r="Q199">
        <v>32</v>
      </c>
      <c r="R199" s="36">
        <v>48</v>
      </c>
      <c r="S199">
        <f t="shared" si="5"/>
        <v>20.0625</v>
      </c>
      <c r="V199"/>
      <c r="W199" s="11"/>
      <c r="X199" s="11"/>
    </row>
    <row r="200" spans="1:24" x14ac:dyDescent="0.25">
      <c r="A200" t="s">
        <v>140</v>
      </c>
      <c r="B200" t="s">
        <v>52</v>
      </c>
      <c r="C200">
        <v>70</v>
      </c>
      <c r="D200">
        <v>4</v>
      </c>
      <c r="E200">
        <v>88</v>
      </c>
      <c r="F200">
        <v>28</v>
      </c>
      <c r="G200">
        <v>41</v>
      </c>
      <c r="H200">
        <v>56</v>
      </c>
      <c r="I200">
        <v>4</v>
      </c>
      <c r="J200">
        <v>80</v>
      </c>
      <c r="K200">
        <v>90</v>
      </c>
      <c r="L200">
        <v>93</v>
      </c>
      <c r="M200">
        <v>66</v>
      </c>
      <c r="N200">
        <v>12</v>
      </c>
      <c r="O200">
        <v>30</v>
      </c>
      <c r="P200">
        <v>96</v>
      </c>
      <c r="Q200">
        <v>37</v>
      </c>
      <c r="R200" s="36">
        <v>49</v>
      </c>
      <c r="S200">
        <f t="shared" si="5"/>
        <v>52.75</v>
      </c>
      <c r="V200"/>
      <c r="W200" s="11"/>
      <c r="X200" s="11"/>
    </row>
    <row r="201" spans="1:24" x14ac:dyDescent="0.25">
      <c r="A201" t="s">
        <v>141</v>
      </c>
      <c r="B201" t="s">
        <v>53</v>
      </c>
      <c r="C201">
        <v>6</v>
      </c>
      <c r="D201">
        <v>7</v>
      </c>
      <c r="E201">
        <v>97</v>
      </c>
      <c r="F201">
        <v>4</v>
      </c>
      <c r="G201">
        <v>35</v>
      </c>
      <c r="H201">
        <v>60</v>
      </c>
      <c r="I201">
        <v>2</v>
      </c>
      <c r="J201">
        <v>60</v>
      </c>
      <c r="K201">
        <v>0</v>
      </c>
      <c r="L201">
        <v>19</v>
      </c>
      <c r="M201">
        <v>44</v>
      </c>
      <c r="N201">
        <v>70</v>
      </c>
      <c r="O201">
        <v>3</v>
      </c>
      <c r="P201">
        <v>12</v>
      </c>
      <c r="Q201">
        <v>26</v>
      </c>
      <c r="R201" s="36">
        <v>46</v>
      </c>
      <c r="S201">
        <f t="shared" si="5"/>
        <v>30.6875</v>
      </c>
      <c r="V201"/>
      <c r="W201" s="11"/>
      <c r="X201" s="11"/>
    </row>
    <row r="202" spans="1:24" x14ac:dyDescent="0.25">
      <c r="A202" t="s">
        <v>134</v>
      </c>
      <c r="B202" t="s">
        <v>52</v>
      </c>
      <c r="C202">
        <v>22</v>
      </c>
      <c r="D202">
        <v>8</v>
      </c>
      <c r="E202">
        <v>84</v>
      </c>
      <c r="F202">
        <v>84</v>
      </c>
      <c r="G202">
        <v>31</v>
      </c>
      <c r="H202">
        <v>59</v>
      </c>
      <c r="I202">
        <v>95</v>
      </c>
      <c r="J202">
        <v>6</v>
      </c>
      <c r="K202">
        <v>93</v>
      </c>
      <c r="L202">
        <v>79</v>
      </c>
      <c r="M202">
        <v>24</v>
      </c>
      <c r="N202">
        <v>2</v>
      </c>
      <c r="O202">
        <v>3</v>
      </c>
      <c r="P202">
        <v>4</v>
      </c>
      <c r="Q202">
        <v>39</v>
      </c>
      <c r="R202" s="36">
        <v>47</v>
      </c>
      <c r="S202">
        <f t="shared" si="5"/>
        <v>42.5</v>
      </c>
      <c r="V202"/>
      <c r="W202" s="11"/>
      <c r="X202" s="11"/>
    </row>
    <row r="203" spans="1:24" x14ac:dyDescent="0.25">
      <c r="A203" t="s">
        <v>135</v>
      </c>
      <c r="B203" t="s">
        <v>53</v>
      </c>
      <c r="C203">
        <v>22</v>
      </c>
      <c r="D203">
        <v>9</v>
      </c>
      <c r="E203">
        <v>77</v>
      </c>
      <c r="F203">
        <v>16</v>
      </c>
      <c r="G203">
        <v>38</v>
      </c>
      <c r="H203">
        <v>77</v>
      </c>
      <c r="I203">
        <v>42</v>
      </c>
      <c r="J203">
        <v>71</v>
      </c>
      <c r="K203">
        <v>93</v>
      </c>
      <c r="L203">
        <v>82</v>
      </c>
      <c r="M203">
        <v>45</v>
      </c>
      <c r="N203">
        <v>99</v>
      </c>
      <c r="O203">
        <v>11</v>
      </c>
      <c r="P203">
        <v>91</v>
      </c>
      <c r="Q203">
        <v>72</v>
      </c>
      <c r="R203" s="36">
        <v>38</v>
      </c>
      <c r="S203">
        <f t="shared" si="5"/>
        <v>55.1875</v>
      </c>
      <c r="V203"/>
      <c r="W203" s="11"/>
      <c r="X203" s="11"/>
    </row>
    <row r="204" spans="1:24" x14ac:dyDescent="0.25">
      <c r="A204" t="s">
        <v>142</v>
      </c>
      <c r="B204" t="s">
        <v>52</v>
      </c>
      <c r="C204">
        <v>62</v>
      </c>
      <c r="D204">
        <v>6</v>
      </c>
      <c r="E204">
        <v>88</v>
      </c>
      <c r="F204">
        <v>91</v>
      </c>
      <c r="G204">
        <v>32</v>
      </c>
      <c r="H204">
        <v>58</v>
      </c>
      <c r="I204">
        <v>2</v>
      </c>
      <c r="J204">
        <v>77</v>
      </c>
      <c r="K204">
        <v>0</v>
      </c>
      <c r="L204">
        <v>95</v>
      </c>
      <c r="M204">
        <v>53</v>
      </c>
      <c r="N204">
        <v>4</v>
      </c>
      <c r="O204">
        <v>2</v>
      </c>
      <c r="P204">
        <v>6</v>
      </c>
      <c r="Q204">
        <v>63</v>
      </c>
      <c r="R204" s="36">
        <v>36</v>
      </c>
      <c r="S204">
        <f t="shared" si="5"/>
        <v>42.1875</v>
      </c>
      <c r="V204"/>
      <c r="W204" s="11"/>
      <c r="X204" s="11"/>
    </row>
    <row r="205" spans="1:24" x14ac:dyDescent="0.25">
      <c r="A205" t="s">
        <v>143</v>
      </c>
      <c r="B205" t="s">
        <v>53</v>
      </c>
      <c r="C205">
        <v>3</v>
      </c>
      <c r="D205">
        <v>88</v>
      </c>
      <c r="E205">
        <v>78</v>
      </c>
      <c r="F205">
        <v>14</v>
      </c>
      <c r="G205">
        <v>38</v>
      </c>
      <c r="H205">
        <v>22</v>
      </c>
      <c r="I205">
        <v>0</v>
      </c>
      <c r="J205">
        <v>40</v>
      </c>
      <c r="K205">
        <v>47</v>
      </c>
      <c r="L205">
        <v>18</v>
      </c>
      <c r="M205">
        <v>31</v>
      </c>
      <c r="N205">
        <v>24</v>
      </c>
      <c r="O205">
        <v>1</v>
      </c>
      <c r="P205">
        <v>2</v>
      </c>
      <c r="Q205">
        <v>85</v>
      </c>
      <c r="R205" s="36">
        <v>10</v>
      </c>
      <c r="S205">
        <f t="shared" si="5"/>
        <v>31.3125</v>
      </c>
      <c r="V205"/>
      <c r="W205" s="11"/>
      <c r="X205" s="11"/>
    </row>
    <row r="206" spans="1:24" x14ac:dyDescent="0.25">
      <c r="A206" t="s">
        <v>136</v>
      </c>
      <c r="B206" t="s">
        <v>52</v>
      </c>
      <c r="C206">
        <v>43</v>
      </c>
      <c r="D206">
        <v>5</v>
      </c>
      <c r="E206">
        <v>67</v>
      </c>
      <c r="F206">
        <v>90</v>
      </c>
      <c r="G206">
        <v>38</v>
      </c>
      <c r="H206">
        <v>47</v>
      </c>
      <c r="I206">
        <v>2</v>
      </c>
      <c r="J206">
        <v>83</v>
      </c>
      <c r="K206">
        <v>82</v>
      </c>
      <c r="L206">
        <v>87</v>
      </c>
      <c r="M206">
        <v>40</v>
      </c>
      <c r="N206">
        <v>4</v>
      </c>
      <c r="O206">
        <v>17</v>
      </c>
      <c r="P206">
        <v>4</v>
      </c>
      <c r="Q206">
        <v>47</v>
      </c>
      <c r="R206" s="36">
        <v>29</v>
      </c>
      <c r="S206">
        <f t="shared" si="5"/>
        <v>42.8125</v>
      </c>
      <c r="V206"/>
      <c r="W206" s="11"/>
      <c r="X206" s="11"/>
    </row>
    <row r="207" spans="1:24" x14ac:dyDescent="0.25">
      <c r="A207" t="s">
        <v>137</v>
      </c>
      <c r="B207" t="s">
        <v>53</v>
      </c>
      <c r="C207">
        <v>18</v>
      </c>
      <c r="D207">
        <v>21</v>
      </c>
      <c r="E207">
        <v>7</v>
      </c>
      <c r="F207">
        <v>23</v>
      </c>
      <c r="G207">
        <v>35</v>
      </c>
      <c r="H207">
        <v>44</v>
      </c>
      <c r="I207">
        <v>2</v>
      </c>
      <c r="J207">
        <v>25</v>
      </c>
      <c r="K207">
        <v>0</v>
      </c>
      <c r="L207">
        <v>94</v>
      </c>
      <c r="M207">
        <v>72</v>
      </c>
      <c r="N207">
        <v>23</v>
      </c>
      <c r="O207">
        <v>0</v>
      </c>
      <c r="P207">
        <v>77</v>
      </c>
      <c r="Q207">
        <v>66</v>
      </c>
      <c r="R207" s="36">
        <v>23</v>
      </c>
      <c r="S207">
        <f t="shared" si="5"/>
        <v>33.125</v>
      </c>
      <c r="V207"/>
      <c r="W207" s="11"/>
      <c r="X207" s="11"/>
    </row>
    <row r="208" spans="1:24" x14ac:dyDescent="0.25">
      <c r="A208" t="s">
        <v>144</v>
      </c>
      <c r="B208" t="s">
        <v>52</v>
      </c>
      <c r="C208">
        <v>65</v>
      </c>
      <c r="D208">
        <v>8</v>
      </c>
      <c r="E208">
        <v>19</v>
      </c>
      <c r="F208">
        <v>78</v>
      </c>
      <c r="G208">
        <v>34</v>
      </c>
      <c r="H208">
        <v>60</v>
      </c>
      <c r="I208">
        <v>3</v>
      </c>
      <c r="J208">
        <v>73</v>
      </c>
      <c r="K208">
        <v>10</v>
      </c>
      <c r="L208">
        <v>15</v>
      </c>
      <c r="M208">
        <v>37</v>
      </c>
      <c r="N208">
        <v>86</v>
      </c>
      <c r="O208">
        <v>24</v>
      </c>
      <c r="P208">
        <v>96</v>
      </c>
      <c r="Q208">
        <v>52</v>
      </c>
      <c r="R208" s="36">
        <v>41</v>
      </c>
      <c r="S208">
        <f t="shared" si="5"/>
        <v>43.8125</v>
      </c>
      <c r="V208"/>
      <c r="W208" s="11"/>
      <c r="X208" s="11"/>
    </row>
    <row r="209" spans="1:24" x14ac:dyDescent="0.25">
      <c r="A209" t="s">
        <v>145</v>
      </c>
      <c r="B209" t="s">
        <v>53</v>
      </c>
      <c r="C209">
        <v>33</v>
      </c>
      <c r="D209">
        <v>13</v>
      </c>
      <c r="E209">
        <v>4</v>
      </c>
      <c r="F209">
        <v>8</v>
      </c>
      <c r="G209">
        <v>36</v>
      </c>
      <c r="H209">
        <v>76</v>
      </c>
      <c r="I209">
        <v>20</v>
      </c>
      <c r="J209">
        <v>45</v>
      </c>
      <c r="K209">
        <v>0</v>
      </c>
      <c r="L209">
        <v>10</v>
      </c>
      <c r="M209">
        <v>45</v>
      </c>
      <c r="N209">
        <v>5</v>
      </c>
      <c r="O209">
        <v>12</v>
      </c>
      <c r="P209">
        <v>92</v>
      </c>
      <c r="Q209">
        <v>10</v>
      </c>
      <c r="R209" s="36">
        <v>34</v>
      </c>
      <c r="S209">
        <f t="shared" si="5"/>
        <v>27.6875</v>
      </c>
      <c r="V209"/>
      <c r="W209" s="11"/>
      <c r="X209" s="11"/>
    </row>
    <row r="210" spans="1:24" x14ac:dyDescent="0.25">
      <c r="A210" t="s">
        <v>146</v>
      </c>
      <c r="B210" t="s">
        <v>52</v>
      </c>
      <c r="C210">
        <v>64</v>
      </c>
      <c r="D210">
        <v>9</v>
      </c>
      <c r="E210">
        <v>72</v>
      </c>
      <c r="F210">
        <v>92</v>
      </c>
      <c r="G210">
        <v>66</v>
      </c>
      <c r="H210">
        <v>31</v>
      </c>
      <c r="I210">
        <v>14</v>
      </c>
      <c r="J210">
        <v>58</v>
      </c>
      <c r="K210">
        <v>4</v>
      </c>
      <c r="L210">
        <v>10</v>
      </c>
      <c r="M210">
        <v>44</v>
      </c>
      <c r="N210">
        <v>14</v>
      </c>
      <c r="O210">
        <v>65</v>
      </c>
      <c r="P210">
        <v>17</v>
      </c>
      <c r="Q210">
        <v>77</v>
      </c>
      <c r="R210" s="36">
        <v>0</v>
      </c>
      <c r="S210">
        <f t="shared" si="5"/>
        <v>39.8125</v>
      </c>
      <c r="V210"/>
      <c r="W210" s="11"/>
      <c r="X210" s="11"/>
    </row>
    <row r="211" spans="1:24" x14ac:dyDescent="0.25">
      <c r="A211" t="s">
        <v>147</v>
      </c>
      <c r="B211" t="s">
        <v>53</v>
      </c>
      <c r="C211">
        <v>53</v>
      </c>
      <c r="D211">
        <v>3</v>
      </c>
      <c r="E211">
        <v>95</v>
      </c>
      <c r="F211">
        <v>22</v>
      </c>
      <c r="G211">
        <v>34</v>
      </c>
      <c r="H211">
        <v>68</v>
      </c>
      <c r="I211">
        <v>98</v>
      </c>
      <c r="J211">
        <v>84</v>
      </c>
      <c r="K211">
        <v>100</v>
      </c>
      <c r="L211">
        <v>39</v>
      </c>
      <c r="M211">
        <v>41</v>
      </c>
      <c r="N211">
        <v>5</v>
      </c>
      <c r="O211">
        <v>4</v>
      </c>
      <c r="P211">
        <v>77</v>
      </c>
      <c r="Q211">
        <v>72</v>
      </c>
      <c r="R211" s="36">
        <v>4</v>
      </c>
      <c r="S211">
        <f t="shared" si="5"/>
        <v>49.9375</v>
      </c>
      <c r="V211"/>
      <c r="W211" s="11"/>
      <c r="X211" s="11"/>
    </row>
    <row r="212" spans="1:24" x14ac:dyDescent="0.25">
      <c r="A212" t="s">
        <v>154</v>
      </c>
      <c r="B212" t="s">
        <v>52</v>
      </c>
      <c r="C212">
        <v>60</v>
      </c>
      <c r="D212">
        <v>3</v>
      </c>
      <c r="E212">
        <v>92</v>
      </c>
      <c r="F212">
        <v>7</v>
      </c>
      <c r="G212">
        <v>36</v>
      </c>
      <c r="H212">
        <v>52</v>
      </c>
      <c r="I212">
        <v>4</v>
      </c>
      <c r="J212">
        <v>72</v>
      </c>
      <c r="K212">
        <v>78</v>
      </c>
      <c r="L212">
        <v>98</v>
      </c>
      <c r="M212">
        <v>44</v>
      </c>
      <c r="N212">
        <v>97</v>
      </c>
      <c r="O212">
        <v>36</v>
      </c>
      <c r="P212">
        <v>96</v>
      </c>
      <c r="Q212">
        <v>86</v>
      </c>
      <c r="R212" s="36">
        <v>3</v>
      </c>
      <c r="S212">
        <f t="shared" si="5"/>
        <v>54</v>
      </c>
      <c r="V212"/>
      <c r="W212" s="11"/>
      <c r="X212" s="11"/>
    </row>
    <row r="213" spans="1:24" x14ac:dyDescent="0.25">
      <c r="A213" t="s">
        <v>155</v>
      </c>
      <c r="B213" t="s">
        <v>53</v>
      </c>
      <c r="C213">
        <v>24</v>
      </c>
      <c r="D213">
        <v>2</v>
      </c>
      <c r="E213">
        <v>87</v>
      </c>
      <c r="F213">
        <v>20</v>
      </c>
      <c r="G213">
        <v>34</v>
      </c>
      <c r="H213">
        <v>26</v>
      </c>
      <c r="I213">
        <v>1</v>
      </c>
      <c r="J213">
        <v>80</v>
      </c>
      <c r="K213">
        <v>0</v>
      </c>
      <c r="L213">
        <v>8</v>
      </c>
      <c r="M213">
        <v>37</v>
      </c>
      <c r="N213">
        <v>93</v>
      </c>
      <c r="O213">
        <v>9</v>
      </c>
      <c r="P213">
        <v>8</v>
      </c>
      <c r="Q213">
        <v>79</v>
      </c>
      <c r="R213" s="36">
        <v>1</v>
      </c>
      <c r="S213">
        <f t="shared" si="5"/>
        <v>31.8125</v>
      </c>
      <c r="V213"/>
      <c r="W213" s="11"/>
      <c r="X213" s="11"/>
    </row>
    <row r="214" spans="1:24" x14ac:dyDescent="0.25">
      <c r="A214" t="s">
        <v>148</v>
      </c>
      <c r="B214" t="s">
        <v>52</v>
      </c>
      <c r="C214">
        <v>42</v>
      </c>
      <c r="D214">
        <v>1</v>
      </c>
      <c r="E214">
        <v>50</v>
      </c>
      <c r="F214">
        <v>6</v>
      </c>
      <c r="G214">
        <v>34</v>
      </c>
      <c r="H214">
        <v>29</v>
      </c>
      <c r="I214">
        <v>2</v>
      </c>
      <c r="J214">
        <v>43</v>
      </c>
      <c r="K214">
        <v>0</v>
      </c>
      <c r="L214">
        <v>14</v>
      </c>
      <c r="M214">
        <v>45</v>
      </c>
      <c r="N214">
        <v>32</v>
      </c>
      <c r="O214">
        <v>5</v>
      </c>
      <c r="P214">
        <v>5</v>
      </c>
      <c r="Q214">
        <v>70</v>
      </c>
      <c r="R214" s="36">
        <v>0</v>
      </c>
      <c r="S214">
        <f t="shared" si="5"/>
        <v>23.625</v>
      </c>
      <c r="V214"/>
      <c r="W214" s="11"/>
      <c r="X214" s="11"/>
    </row>
    <row r="215" spans="1:24" x14ac:dyDescent="0.25">
      <c r="A215" t="s">
        <v>149</v>
      </c>
      <c r="B215" t="s">
        <v>53</v>
      </c>
      <c r="C215">
        <v>78</v>
      </c>
      <c r="D215">
        <v>5</v>
      </c>
      <c r="E215">
        <v>15</v>
      </c>
      <c r="F215">
        <v>7</v>
      </c>
      <c r="G215">
        <v>38</v>
      </c>
      <c r="H215">
        <v>70</v>
      </c>
      <c r="I215">
        <v>3</v>
      </c>
      <c r="J215">
        <v>14</v>
      </c>
      <c r="K215">
        <v>83</v>
      </c>
      <c r="L215">
        <v>3</v>
      </c>
      <c r="M215">
        <v>44</v>
      </c>
      <c r="N215">
        <v>10</v>
      </c>
      <c r="O215">
        <v>14</v>
      </c>
      <c r="P215">
        <v>12</v>
      </c>
      <c r="Q215">
        <v>10</v>
      </c>
      <c r="R215" s="36">
        <v>0</v>
      </c>
      <c r="S215">
        <f t="shared" si="5"/>
        <v>25.375</v>
      </c>
      <c r="V215"/>
      <c r="W215" s="11"/>
      <c r="X215" s="11"/>
    </row>
    <row r="216" spans="1:24" x14ac:dyDescent="0.25">
      <c r="A216" t="s">
        <v>156</v>
      </c>
      <c r="B216" t="s">
        <v>52</v>
      </c>
      <c r="C216">
        <v>59</v>
      </c>
      <c r="D216">
        <v>3</v>
      </c>
      <c r="E216">
        <v>70</v>
      </c>
      <c r="F216">
        <v>3</v>
      </c>
      <c r="G216">
        <v>35</v>
      </c>
      <c r="H216">
        <v>20</v>
      </c>
      <c r="I216">
        <v>88</v>
      </c>
      <c r="J216">
        <v>79</v>
      </c>
      <c r="K216">
        <v>100</v>
      </c>
      <c r="L216">
        <v>99</v>
      </c>
      <c r="M216">
        <v>76</v>
      </c>
      <c r="N216">
        <v>10</v>
      </c>
      <c r="O216">
        <v>29</v>
      </c>
      <c r="P216">
        <v>91</v>
      </c>
      <c r="Q216">
        <v>83</v>
      </c>
      <c r="R216" s="36">
        <v>1</v>
      </c>
      <c r="S216">
        <f t="shared" si="5"/>
        <v>52.875</v>
      </c>
      <c r="V216"/>
      <c r="W216" s="11"/>
      <c r="X216" s="11"/>
    </row>
    <row r="217" spans="1:24" x14ac:dyDescent="0.25">
      <c r="A217" t="s">
        <v>157</v>
      </c>
      <c r="B217" t="s">
        <v>53</v>
      </c>
      <c r="C217">
        <v>54</v>
      </c>
      <c r="D217">
        <v>5</v>
      </c>
      <c r="E217">
        <v>8</v>
      </c>
      <c r="F217">
        <v>69</v>
      </c>
      <c r="G217">
        <v>33</v>
      </c>
      <c r="H217">
        <v>42</v>
      </c>
      <c r="I217">
        <v>42</v>
      </c>
      <c r="J217">
        <v>12</v>
      </c>
      <c r="K217">
        <v>96</v>
      </c>
      <c r="L217">
        <v>3</v>
      </c>
      <c r="M217">
        <v>46</v>
      </c>
      <c r="N217">
        <v>5</v>
      </c>
      <c r="O217">
        <v>22</v>
      </c>
      <c r="P217">
        <v>9</v>
      </c>
      <c r="Q217">
        <v>83</v>
      </c>
      <c r="R217" s="36">
        <v>4</v>
      </c>
      <c r="S217">
        <f t="shared" si="5"/>
        <v>33.3125</v>
      </c>
      <c r="V217"/>
      <c r="W217" s="11"/>
      <c r="X217" s="11"/>
    </row>
    <row r="218" spans="1:24" x14ac:dyDescent="0.25">
      <c r="A218" t="s">
        <v>150</v>
      </c>
      <c r="B218" t="s">
        <v>52</v>
      </c>
      <c r="C218">
        <v>1</v>
      </c>
      <c r="D218">
        <v>2</v>
      </c>
      <c r="E218">
        <v>62</v>
      </c>
      <c r="F218">
        <v>95</v>
      </c>
      <c r="G218">
        <v>34</v>
      </c>
      <c r="H218">
        <v>30</v>
      </c>
      <c r="I218">
        <v>95</v>
      </c>
      <c r="J218">
        <v>13</v>
      </c>
      <c r="K218">
        <v>39</v>
      </c>
      <c r="L218">
        <v>82</v>
      </c>
      <c r="M218">
        <v>66</v>
      </c>
      <c r="N218">
        <v>93</v>
      </c>
      <c r="O218">
        <v>62</v>
      </c>
      <c r="P218">
        <v>86</v>
      </c>
      <c r="Q218">
        <v>97</v>
      </c>
      <c r="R218" s="36">
        <v>0</v>
      </c>
      <c r="S218">
        <f t="shared" si="5"/>
        <v>53.5625</v>
      </c>
      <c r="V218"/>
      <c r="W218" s="11"/>
      <c r="X218" s="11"/>
    </row>
    <row r="219" spans="1:24" x14ac:dyDescent="0.25">
      <c r="A219" t="s">
        <v>151</v>
      </c>
      <c r="B219" t="s">
        <v>53</v>
      </c>
      <c r="C219">
        <v>4</v>
      </c>
      <c r="D219">
        <v>2</v>
      </c>
      <c r="E219">
        <v>8</v>
      </c>
      <c r="F219">
        <v>7</v>
      </c>
      <c r="G219">
        <v>38</v>
      </c>
      <c r="H219">
        <v>25</v>
      </c>
      <c r="I219">
        <v>2</v>
      </c>
      <c r="J219">
        <v>55</v>
      </c>
      <c r="K219">
        <v>0</v>
      </c>
      <c r="L219">
        <v>4</v>
      </c>
      <c r="M219">
        <v>44</v>
      </c>
      <c r="N219">
        <v>92</v>
      </c>
      <c r="O219">
        <v>0</v>
      </c>
      <c r="P219">
        <v>6</v>
      </c>
      <c r="Q219">
        <v>76</v>
      </c>
      <c r="R219" s="36">
        <v>1</v>
      </c>
      <c r="S219">
        <f t="shared" si="5"/>
        <v>22.75</v>
      </c>
      <c r="V219"/>
      <c r="W219" s="11"/>
      <c r="X219" s="11"/>
    </row>
    <row r="220" spans="1:24" x14ac:dyDescent="0.25">
      <c r="A220" t="s">
        <v>158</v>
      </c>
      <c r="B220" t="s">
        <v>52</v>
      </c>
      <c r="C220">
        <v>6</v>
      </c>
      <c r="D220">
        <v>4</v>
      </c>
      <c r="E220">
        <v>72</v>
      </c>
      <c r="F220">
        <v>9</v>
      </c>
      <c r="G220">
        <v>33</v>
      </c>
      <c r="H220">
        <v>32</v>
      </c>
      <c r="I220">
        <v>7</v>
      </c>
      <c r="J220">
        <v>48</v>
      </c>
      <c r="K220">
        <v>90</v>
      </c>
      <c r="L220">
        <v>19</v>
      </c>
      <c r="M220">
        <v>37</v>
      </c>
      <c r="N220">
        <v>72</v>
      </c>
      <c r="O220">
        <v>2</v>
      </c>
      <c r="P220">
        <v>80</v>
      </c>
      <c r="Q220">
        <v>65</v>
      </c>
      <c r="R220" s="36">
        <v>12</v>
      </c>
      <c r="S220">
        <f t="shared" si="5"/>
        <v>36.75</v>
      </c>
      <c r="V220"/>
      <c r="W220" s="11"/>
      <c r="X220" s="11"/>
    </row>
    <row r="221" spans="1:24" x14ac:dyDescent="0.25">
      <c r="A221" t="s">
        <v>159</v>
      </c>
      <c r="B221" t="s">
        <v>53</v>
      </c>
      <c r="C221">
        <v>2</v>
      </c>
      <c r="D221">
        <v>5</v>
      </c>
      <c r="E221">
        <v>58</v>
      </c>
      <c r="F221">
        <v>3</v>
      </c>
      <c r="G221">
        <v>36</v>
      </c>
      <c r="H221">
        <v>24</v>
      </c>
      <c r="I221">
        <v>2</v>
      </c>
      <c r="J221">
        <v>19</v>
      </c>
      <c r="K221">
        <v>0</v>
      </c>
      <c r="L221">
        <v>90</v>
      </c>
      <c r="M221">
        <v>38</v>
      </c>
      <c r="N221">
        <v>3</v>
      </c>
      <c r="O221">
        <v>1</v>
      </c>
      <c r="P221">
        <v>85</v>
      </c>
      <c r="Q221">
        <v>55</v>
      </c>
      <c r="R221" s="36">
        <v>0</v>
      </c>
      <c r="S221">
        <f t="shared" si="5"/>
        <v>26.3125</v>
      </c>
      <c r="V221"/>
      <c r="W221" s="11"/>
      <c r="X221" s="11"/>
    </row>
    <row r="222" spans="1:24" x14ac:dyDescent="0.25">
      <c r="A222" t="s">
        <v>152</v>
      </c>
      <c r="B222" t="s">
        <v>52</v>
      </c>
      <c r="C222">
        <v>56</v>
      </c>
      <c r="D222">
        <v>6</v>
      </c>
      <c r="E222">
        <v>88</v>
      </c>
      <c r="F222">
        <v>95</v>
      </c>
      <c r="G222">
        <v>41</v>
      </c>
      <c r="H222">
        <v>58</v>
      </c>
      <c r="I222">
        <v>4</v>
      </c>
      <c r="J222">
        <v>18</v>
      </c>
      <c r="K222">
        <v>84</v>
      </c>
      <c r="L222">
        <v>2</v>
      </c>
      <c r="M222">
        <v>20</v>
      </c>
      <c r="N222">
        <v>98</v>
      </c>
      <c r="O222">
        <v>14</v>
      </c>
      <c r="P222">
        <v>85</v>
      </c>
      <c r="Q222">
        <v>21</v>
      </c>
      <c r="R222" s="36">
        <v>0</v>
      </c>
      <c r="S222">
        <f t="shared" si="5"/>
        <v>43.125</v>
      </c>
      <c r="V222"/>
      <c r="W222" s="11"/>
      <c r="X222" s="11"/>
    </row>
    <row r="223" spans="1:24" x14ac:dyDescent="0.25">
      <c r="A223" t="s">
        <v>153</v>
      </c>
      <c r="B223" t="s">
        <v>53</v>
      </c>
      <c r="C223">
        <v>16</v>
      </c>
      <c r="D223">
        <v>1</v>
      </c>
      <c r="E223">
        <v>55</v>
      </c>
      <c r="F223">
        <v>45</v>
      </c>
      <c r="G223">
        <v>37</v>
      </c>
      <c r="H223">
        <v>42</v>
      </c>
      <c r="I223">
        <v>4</v>
      </c>
      <c r="J223">
        <v>64</v>
      </c>
      <c r="K223">
        <v>63</v>
      </c>
      <c r="L223">
        <v>94</v>
      </c>
      <c r="M223">
        <v>68</v>
      </c>
      <c r="N223">
        <v>6</v>
      </c>
      <c r="O223">
        <v>58</v>
      </c>
      <c r="P223">
        <v>12</v>
      </c>
      <c r="Q223">
        <v>83</v>
      </c>
      <c r="R223" s="36">
        <v>11</v>
      </c>
      <c r="S223">
        <f t="shared" si="5"/>
        <v>41.1875</v>
      </c>
      <c r="V223"/>
      <c r="W223" s="11"/>
      <c r="X223" s="11"/>
    </row>
    <row r="224" spans="1:24" x14ac:dyDescent="0.25">
      <c r="A224" t="s">
        <v>160</v>
      </c>
      <c r="B224" t="s">
        <v>52</v>
      </c>
      <c r="C224">
        <v>13</v>
      </c>
      <c r="D224">
        <v>8</v>
      </c>
      <c r="E224">
        <v>85</v>
      </c>
      <c r="F224">
        <v>1</v>
      </c>
      <c r="G224">
        <v>36</v>
      </c>
      <c r="H224">
        <v>54</v>
      </c>
      <c r="I224">
        <v>4</v>
      </c>
      <c r="J224">
        <v>64</v>
      </c>
      <c r="K224">
        <v>100</v>
      </c>
      <c r="L224">
        <v>8</v>
      </c>
      <c r="M224">
        <v>3</v>
      </c>
      <c r="N224">
        <v>13</v>
      </c>
      <c r="O224">
        <v>37</v>
      </c>
      <c r="P224">
        <v>69</v>
      </c>
      <c r="Q224">
        <v>81</v>
      </c>
      <c r="R224" s="36">
        <v>100</v>
      </c>
      <c r="S224">
        <f t="shared" si="5"/>
        <v>42.25</v>
      </c>
      <c r="V224"/>
      <c r="W224" s="11"/>
      <c r="X224" s="11"/>
    </row>
    <row r="225" spans="1:37" x14ac:dyDescent="0.25">
      <c r="A225" t="s">
        <v>161</v>
      </c>
      <c r="B225" t="s">
        <v>53</v>
      </c>
      <c r="C225">
        <v>8</v>
      </c>
      <c r="D225">
        <v>2</v>
      </c>
      <c r="E225">
        <v>57</v>
      </c>
      <c r="F225">
        <v>88</v>
      </c>
      <c r="G225">
        <v>38</v>
      </c>
      <c r="H225">
        <v>44</v>
      </c>
      <c r="I225">
        <v>1</v>
      </c>
      <c r="J225">
        <v>48</v>
      </c>
      <c r="K225">
        <v>69</v>
      </c>
      <c r="L225">
        <v>79</v>
      </c>
      <c r="M225">
        <v>51</v>
      </c>
      <c r="N225">
        <v>3</v>
      </c>
      <c r="O225">
        <v>0</v>
      </c>
      <c r="P225">
        <v>7</v>
      </c>
      <c r="Q225">
        <v>82</v>
      </c>
      <c r="R225" s="36">
        <v>8</v>
      </c>
      <c r="S225">
        <f t="shared" si="5"/>
        <v>36.5625</v>
      </c>
      <c r="V225"/>
      <c r="W225" s="11"/>
      <c r="X225" s="11"/>
    </row>
    <row r="226" spans="1:37" x14ac:dyDescent="0.25">
      <c r="A226" t="s">
        <v>162</v>
      </c>
      <c r="B226" t="s">
        <v>52</v>
      </c>
      <c r="C226">
        <v>54</v>
      </c>
      <c r="D226">
        <v>2</v>
      </c>
      <c r="E226">
        <v>38</v>
      </c>
      <c r="F226">
        <v>93</v>
      </c>
      <c r="G226">
        <v>38</v>
      </c>
      <c r="H226">
        <v>66</v>
      </c>
      <c r="I226">
        <v>44</v>
      </c>
      <c r="J226">
        <v>60</v>
      </c>
      <c r="K226">
        <v>0</v>
      </c>
      <c r="L226">
        <v>73</v>
      </c>
      <c r="M226">
        <v>36</v>
      </c>
      <c r="N226">
        <v>7</v>
      </c>
      <c r="O226">
        <v>64</v>
      </c>
      <c r="P226">
        <v>84</v>
      </c>
      <c r="Q226">
        <v>61</v>
      </c>
      <c r="R226" s="36">
        <v>0</v>
      </c>
      <c r="S226">
        <f t="shared" si="5"/>
        <v>45</v>
      </c>
      <c r="V226"/>
      <c r="W226" s="11"/>
      <c r="X226" s="11"/>
    </row>
    <row r="227" spans="1:37" x14ac:dyDescent="0.25">
      <c r="A227" t="s">
        <v>163</v>
      </c>
      <c r="B227" t="s">
        <v>53</v>
      </c>
      <c r="C227">
        <v>54</v>
      </c>
      <c r="D227">
        <v>5</v>
      </c>
      <c r="E227">
        <v>60</v>
      </c>
      <c r="F227">
        <v>3</v>
      </c>
      <c r="G227">
        <v>36</v>
      </c>
      <c r="H227">
        <v>54</v>
      </c>
      <c r="I227">
        <v>42</v>
      </c>
      <c r="J227">
        <v>85</v>
      </c>
      <c r="K227">
        <v>78</v>
      </c>
      <c r="L227">
        <v>86</v>
      </c>
      <c r="M227">
        <v>21</v>
      </c>
      <c r="N227">
        <v>82</v>
      </c>
      <c r="O227">
        <v>3</v>
      </c>
      <c r="P227">
        <v>92</v>
      </c>
      <c r="Q227">
        <v>16</v>
      </c>
      <c r="R227" s="36">
        <v>0</v>
      </c>
      <c r="S227">
        <f t="shared" si="5"/>
        <v>44.8125</v>
      </c>
      <c r="V227"/>
      <c r="W227" s="11"/>
      <c r="X227" s="11"/>
    </row>
    <row r="228" spans="1:37" x14ac:dyDescent="0.25">
      <c r="A228" t="s">
        <v>170</v>
      </c>
      <c r="B228" t="s">
        <v>52</v>
      </c>
      <c r="C228">
        <v>75</v>
      </c>
      <c r="D228">
        <v>3</v>
      </c>
      <c r="E228">
        <v>89</v>
      </c>
      <c r="F228">
        <v>33</v>
      </c>
      <c r="G228">
        <v>38</v>
      </c>
      <c r="H228">
        <v>63</v>
      </c>
      <c r="I228">
        <v>5</v>
      </c>
      <c r="J228">
        <v>42</v>
      </c>
      <c r="K228">
        <v>94</v>
      </c>
      <c r="L228">
        <v>99</v>
      </c>
      <c r="M228">
        <v>43</v>
      </c>
      <c r="N228">
        <v>98</v>
      </c>
      <c r="O228">
        <v>16</v>
      </c>
      <c r="P228">
        <v>97</v>
      </c>
      <c r="Q228">
        <v>76</v>
      </c>
      <c r="R228" s="36">
        <v>3</v>
      </c>
      <c r="S228">
        <f t="shared" si="5"/>
        <v>54.625</v>
      </c>
      <c r="V228"/>
      <c r="W228" s="11"/>
      <c r="X228" s="11"/>
    </row>
    <row r="229" spans="1:37" x14ac:dyDescent="0.25">
      <c r="A229" t="s">
        <v>171</v>
      </c>
      <c r="B229" t="s">
        <v>53</v>
      </c>
      <c r="C229">
        <v>21</v>
      </c>
      <c r="D229">
        <v>1</v>
      </c>
      <c r="E229">
        <v>14</v>
      </c>
      <c r="F229">
        <v>18</v>
      </c>
      <c r="G229">
        <v>38</v>
      </c>
      <c r="H229">
        <v>33</v>
      </c>
      <c r="I229">
        <v>34</v>
      </c>
      <c r="J229">
        <v>76</v>
      </c>
      <c r="K229">
        <v>35</v>
      </c>
      <c r="L229">
        <v>33</v>
      </c>
      <c r="M229">
        <v>19</v>
      </c>
      <c r="N229">
        <v>22</v>
      </c>
      <c r="O229">
        <v>11</v>
      </c>
      <c r="P229">
        <v>90</v>
      </c>
      <c r="Q229">
        <v>39</v>
      </c>
      <c r="R229" s="36">
        <v>1</v>
      </c>
      <c r="S229">
        <f t="shared" si="5"/>
        <v>30.3125</v>
      </c>
      <c r="V229"/>
      <c r="W229" s="11"/>
      <c r="X229" s="11"/>
    </row>
    <row r="230" spans="1:37" x14ac:dyDescent="0.25">
      <c r="A230" t="s">
        <v>164</v>
      </c>
      <c r="B230" t="s">
        <v>52</v>
      </c>
      <c r="C230">
        <v>65</v>
      </c>
      <c r="D230">
        <v>10</v>
      </c>
      <c r="E230">
        <v>86</v>
      </c>
      <c r="F230">
        <v>98</v>
      </c>
      <c r="G230">
        <v>32</v>
      </c>
      <c r="H230">
        <v>70</v>
      </c>
      <c r="I230">
        <v>2</v>
      </c>
      <c r="J230">
        <v>89</v>
      </c>
      <c r="K230">
        <v>97</v>
      </c>
      <c r="L230">
        <v>24</v>
      </c>
      <c r="M230">
        <v>60</v>
      </c>
      <c r="N230">
        <v>90</v>
      </c>
      <c r="O230">
        <v>80</v>
      </c>
      <c r="P230">
        <v>88</v>
      </c>
      <c r="Q230">
        <v>38</v>
      </c>
      <c r="R230" s="36">
        <v>0</v>
      </c>
      <c r="S230">
        <f t="shared" si="5"/>
        <v>58.0625</v>
      </c>
      <c r="V230"/>
      <c r="W230" s="11"/>
      <c r="X230" s="11"/>
    </row>
    <row r="231" spans="1:37" x14ac:dyDescent="0.25">
      <c r="A231" t="s">
        <v>165</v>
      </c>
      <c r="B231" t="s">
        <v>53</v>
      </c>
      <c r="C231">
        <v>52</v>
      </c>
      <c r="D231">
        <v>2</v>
      </c>
      <c r="E231">
        <v>32</v>
      </c>
      <c r="F231">
        <v>36</v>
      </c>
      <c r="G231">
        <v>33</v>
      </c>
      <c r="H231">
        <v>78</v>
      </c>
      <c r="I231">
        <v>6</v>
      </c>
      <c r="J231">
        <v>14</v>
      </c>
      <c r="K231">
        <v>54</v>
      </c>
      <c r="L231">
        <v>14</v>
      </c>
      <c r="M231">
        <v>43</v>
      </c>
      <c r="N231">
        <v>77</v>
      </c>
      <c r="O231">
        <v>13</v>
      </c>
      <c r="P231">
        <v>76</v>
      </c>
      <c r="Q231">
        <v>18</v>
      </c>
      <c r="R231" s="36">
        <v>0</v>
      </c>
      <c r="S231">
        <f t="shared" si="5"/>
        <v>34.25</v>
      </c>
      <c r="V231"/>
      <c r="W231" s="11"/>
      <c r="X231" s="11"/>
    </row>
    <row r="232" spans="1:37" x14ac:dyDescent="0.25">
      <c r="A232" t="s">
        <v>172</v>
      </c>
      <c r="B232" t="s">
        <v>52</v>
      </c>
      <c r="C232">
        <v>44</v>
      </c>
      <c r="D232">
        <v>1</v>
      </c>
      <c r="E232">
        <v>68</v>
      </c>
      <c r="F232">
        <v>8</v>
      </c>
      <c r="G232">
        <v>37</v>
      </c>
      <c r="H232">
        <v>68</v>
      </c>
      <c r="I232">
        <v>43</v>
      </c>
      <c r="J232">
        <v>77</v>
      </c>
      <c r="K232">
        <v>92</v>
      </c>
      <c r="L232">
        <v>25</v>
      </c>
      <c r="M232">
        <v>28</v>
      </c>
      <c r="N232">
        <v>83</v>
      </c>
      <c r="O232">
        <v>7</v>
      </c>
      <c r="P232">
        <v>81</v>
      </c>
      <c r="Q232">
        <v>39</v>
      </c>
      <c r="R232" s="36">
        <v>4</v>
      </c>
      <c r="S232">
        <f t="shared" si="5"/>
        <v>44.0625</v>
      </c>
      <c r="V232"/>
      <c r="W232" s="11"/>
      <c r="X232" s="11"/>
    </row>
    <row r="233" spans="1:37" x14ac:dyDescent="0.25">
      <c r="A233" t="s">
        <v>173</v>
      </c>
      <c r="B233" t="s">
        <v>53</v>
      </c>
      <c r="C233">
        <v>52</v>
      </c>
      <c r="D233">
        <v>3</v>
      </c>
      <c r="E233">
        <v>58</v>
      </c>
      <c r="F233">
        <v>96</v>
      </c>
      <c r="G233">
        <v>32</v>
      </c>
      <c r="H233">
        <v>16</v>
      </c>
      <c r="I233">
        <v>1</v>
      </c>
      <c r="J233">
        <v>64</v>
      </c>
      <c r="K233">
        <v>0</v>
      </c>
      <c r="L233">
        <v>16</v>
      </c>
      <c r="M233">
        <v>49</v>
      </c>
      <c r="N233">
        <v>10</v>
      </c>
      <c r="O233">
        <v>1</v>
      </c>
      <c r="P233">
        <v>78</v>
      </c>
      <c r="Q233">
        <v>15</v>
      </c>
      <c r="R233" s="36">
        <v>0</v>
      </c>
      <c r="S233">
        <f t="shared" si="5"/>
        <v>30.6875</v>
      </c>
      <c r="V233"/>
      <c r="W233" s="11"/>
      <c r="X233" s="11"/>
    </row>
    <row r="234" spans="1:37" x14ac:dyDescent="0.25">
      <c r="A234" t="s">
        <v>166</v>
      </c>
      <c r="B234" t="s">
        <v>52</v>
      </c>
      <c r="C234">
        <v>52</v>
      </c>
      <c r="D234">
        <v>4</v>
      </c>
      <c r="E234">
        <v>6</v>
      </c>
      <c r="F234">
        <v>88</v>
      </c>
      <c r="G234">
        <v>36</v>
      </c>
      <c r="H234">
        <v>54</v>
      </c>
      <c r="I234">
        <v>2</v>
      </c>
      <c r="J234">
        <v>67</v>
      </c>
      <c r="K234">
        <v>0</v>
      </c>
      <c r="L234">
        <v>92</v>
      </c>
      <c r="M234">
        <v>67</v>
      </c>
      <c r="N234">
        <v>82</v>
      </c>
      <c r="O234">
        <v>20</v>
      </c>
      <c r="P234">
        <v>89</v>
      </c>
      <c r="Q234">
        <v>30</v>
      </c>
      <c r="R234" s="36">
        <v>1</v>
      </c>
      <c r="S234">
        <f t="shared" si="5"/>
        <v>43.125</v>
      </c>
      <c r="V234"/>
      <c r="W234" s="11"/>
      <c r="X234" s="11"/>
    </row>
    <row r="235" spans="1:37" x14ac:dyDescent="0.25">
      <c r="A235" t="s">
        <v>167</v>
      </c>
      <c r="B235" t="s">
        <v>53</v>
      </c>
      <c r="C235">
        <v>30</v>
      </c>
      <c r="D235">
        <v>5</v>
      </c>
      <c r="E235">
        <v>0</v>
      </c>
      <c r="F235">
        <v>6</v>
      </c>
      <c r="G235">
        <v>34</v>
      </c>
      <c r="H235">
        <v>16</v>
      </c>
      <c r="I235">
        <v>51</v>
      </c>
      <c r="J235">
        <v>79</v>
      </c>
      <c r="K235">
        <v>51</v>
      </c>
      <c r="L235">
        <v>90</v>
      </c>
      <c r="M235">
        <v>52</v>
      </c>
      <c r="N235">
        <v>88</v>
      </c>
      <c r="O235">
        <v>16</v>
      </c>
      <c r="P235">
        <v>1</v>
      </c>
      <c r="Q235">
        <v>34</v>
      </c>
      <c r="R235" s="36">
        <v>6</v>
      </c>
      <c r="S235">
        <f t="shared" si="5"/>
        <v>34.9375</v>
      </c>
      <c r="V235"/>
      <c r="W235" s="11"/>
      <c r="X235" s="11"/>
    </row>
    <row r="236" spans="1:37" x14ac:dyDescent="0.25">
      <c r="A236" t="s">
        <v>174</v>
      </c>
      <c r="B236" t="s">
        <v>52</v>
      </c>
      <c r="C236">
        <v>6</v>
      </c>
      <c r="D236">
        <v>2</v>
      </c>
      <c r="E236">
        <v>74</v>
      </c>
      <c r="F236">
        <v>25</v>
      </c>
      <c r="G236">
        <v>39</v>
      </c>
      <c r="H236">
        <v>55</v>
      </c>
      <c r="I236">
        <v>1</v>
      </c>
      <c r="J236">
        <v>83</v>
      </c>
      <c r="K236">
        <v>94</v>
      </c>
      <c r="L236">
        <v>69</v>
      </c>
      <c r="M236">
        <v>45</v>
      </c>
      <c r="N236">
        <v>26</v>
      </c>
      <c r="O236">
        <v>9</v>
      </c>
      <c r="P236">
        <v>83</v>
      </c>
      <c r="Q236">
        <v>33</v>
      </c>
      <c r="R236" s="36">
        <v>1</v>
      </c>
      <c r="S236">
        <f t="shared" si="5"/>
        <v>40.3125</v>
      </c>
      <c r="V236"/>
      <c r="W236" s="11"/>
      <c r="X236" s="11"/>
    </row>
    <row r="237" spans="1:37" x14ac:dyDescent="0.25">
      <c r="A237" t="s">
        <v>175</v>
      </c>
      <c r="B237" t="s">
        <v>53</v>
      </c>
      <c r="C237">
        <v>33</v>
      </c>
      <c r="D237">
        <v>3</v>
      </c>
      <c r="E237">
        <v>5</v>
      </c>
      <c r="F237">
        <v>60</v>
      </c>
      <c r="G237">
        <v>38</v>
      </c>
      <c r="H237">
        <v>22</v>
      </c>
      <c r="I237">
        <v>12</v>
      </c>
      <c r="J237">
        <v>8</v>
      </c>
      <c r="K237">
        <v>14</v>
      </c>
      <c r="L237">
        <v>93</v>
      </c>
      <c r="M237">
        <v>43</v>
      </c>
      <c r="N237">
        <v>81</v>
      </c>
      <c r="O237">
        <v>8</v>
      </c>
      <c r="P237">
        <v>79</v>
      </c>
      <c r="Q237">
        <v>26</v>
      </c>
      <c r="R237" s="36">
        <v>2</v>
      </c>
      <c r="S237">
        <f t="shared" si="5"/>
        <v>32.9375</v>
      </c>
      <c r="V237"/>
      <c r="W237" s="11"/>
      <c r="X237" s="11"/>
      <c r="AG237" t="s">
        <v>412</v>
      </c>
      <c r="AI237" t="s">
        <v>413</v>
      </c>
      <c r="AJ237" t="s">
        <v>414</v>
      </c>
      <c r="AK237" t="s">
        <v>415</v>
      </c>
    </row>
    <row r="238" spans="1:37" x14ac:dyDescent="0.25">
      <c r="A238" t="s">
        <v>168</v>
      </c>
      <c r="B238" t="s">
        <v>52</v>
      </c>
      <c r="C238">
        <v>39</v>
      </c>
      <c r="D238">
        <v>2</v>
      </c>
      <c r="E238">
        <v>64</v>
      </c>
      <c r="F238">
        <v>59</v>
      </c>
      <c r="G238">
        <v>36</v>
      </c>
      <c r="H238">
        <v>26</v>
      </c>
      <c r="I238">
        <v>1</v>
      </c>
      <c r="J238">
        <v>89</v>
      </c>
      <c r="K238">
        <v>88</v>
      </c>
      <c r="L238">
        <v>73</v>
      </c>
      <c r="M238">
        <v>46</v>
      </c>
      <c r="N238">
        <v>64</v>
      </c>
      <c r="O238">
        <v>58</v>
      </c>
      <c r="P238">
        <v>63</v>
      </c>
      <c r="Q238">
        <v>42</v>
      </c>
      <c r="R238" s="36">
        <v>0</v>
      </c>
      <c r="S238">
        <f t="shared" si="5"/>
        <v>46.875</v>
      </c>
      <c r="V238"/>
      <c r="W238" s="11"/>
      <c r="X238" s="11"/>
      <c r="AI238">
        <v>40.5</v>
      </c>
      <c r="AJ238">
        <v>32.299999999999997</v>
      </c>
      <c r="AK238">
        <v>48.7</v>
      </c>
    </row>
    <row r="239" spans="1:37" x14ac:dyDescent="0.25">
      <c r="A239" t="s">
        <v>169</v>
      </c>
      <c r="B239" t="s">
        <v>53</v>
      </c>
      <c r="C239">
        <v>47</v>
      </c>
      <c r="D239">
        <v>4</v>
      </c>
      <c r="E239">
        <v>11</v>
      </c>
      <c r="F239">
        <v>14</v>
      </c>
      <c r="G239">
        <v>40</v>
      </c>
      <c r="H239">
        <v>33</v>
      </c>
      <c r="I239">
        <v>3</v>
      </c>
      <c r="J239">
        <v>5</v>
      </c>
      <c r="K239">
        <v>0</v>
      </c>
      <c r="L239">
        <v>8</v>
      </c>
      <c r="M239">
        <v>30</v>
      </c>
      <c r="N239">
        <v>11</v>
      </c>
      <c r="O239">
        <v>14</v>
      </c>
      <c r="P239">
        <v>80</v>
      </c>
      <c r="Q239">
        <v>29</v>
      </c>
      <c r="R239" s="36">
        <v>4</v>
      </c>
      <c r="S239">
        <f t="shared" si="5"/>
        <v>20.8125</v>
      </c>
      <c r="V239"/>
      <c r="W239" s="11"/>
      <c r="X239" s="11"/>
      <c r="AI239">
        <v>11.8</v>
      </c>
      <c r="AJ239">
        <v>9.6</v>
      </c>
      <c r="AK239">
        <v>13.9</v>
      </c>
    </row>
    <row r="240" spans="1:37" x14ac:dyDescent="0.25">
      <c r="A240" t="s">
        <v>176</v>
      </c>
      <c r="B240" t="s">
        <v>52</v>
      </c>
      <c r="C240">
        <v>38</v>
      </c>
      <c r="D240">
        <v>2</v>
      </c>
      <c r="E240">
        <v>56</v>
      </c>
      <c r="F240">
        <v>72</v>
      </c>
      <c r="G240">
        <v>35</v>
      </c>
      <c r="H240">
        <v>62</v>
      </c>
      <c r="I240">
        <v>48</v>
      </c>
      <c r="J240">
        <v>73</v>
      </c>
      <c r="K240">
        <v>0</v>
      </c>
      <c r="L240">
        <v>8</v>
      </c>
      <c r="M240">
        <v>44</v>
      </c>
      <c r="N240">
        <v>75</v>
      </c>
      <c r="O240">
        <v>9</v>
      </c>
      <c r="P240">
        <v>68</v>
      </c>
      <c r="Q240">
        <v>3</v>
      </c>
      <c r="R240" s="36">
        <v>3</v>
      </c>
      <c r="S240">
        <f t="shared" si="5"/>
        <v>37.25</v>
      </c>
      <c r="V240"/>
      <c r="W240" s="11"/>
      <c r="X240" s="11"/>
      <c r="AI240">
        <v>47.2</v>
      </c>
      <c r="AJ240">
        <v>42.2</v>
      </c>
      <c r="AK240">
        <v>52.2</v>
      </c>
    </row>
    <row r="241" spans="1:48" x14ac:dyDescent="0.25">
      <c r="A241" t="s">
        <v>177</v>
      </c>
      <c r="B241" t="s">
        <v>53</v>
      </c>
      <c r="C241">
        <v>19</v>
      </c>
      <c r="D241">
        <v>0</v>
      </c>
      <c r="E241">
        <v>68</v>
      </c>
      <c r="F241">
        <v>80</v>
      </c>
      <c r="G241">
        <v>33</v>
      </c>
      <c r="H241">
        <v>38</v>
      </c>
      <c r="I241">
        <v>19</v>
      </c>
      <c r="J241">
        <v>62</v>
      </c>
      <c r="K241">
        <v>78</v>
      </c>
      <c r="L241">
        <v>1</v>
      </c>
      <c r="M241">
        <v>42</v>
      </c>
      <c r="N241">
        <v>79</v>
      </c>
      <c r="O241">
        <v>1</v>
      </c>
      <c r="P241">
        <v>48</v>
      </c>
      <c r="Q241">
        <v>52</v>
      </c>
      <c r="R241" s="36">
        <v>0</v>
      </c>
      <c r="S241">
        <f t="shared" si="5"/>
        <v>38.75</v>
      </c>
      <c r="V241"/>
      <c r="W241" s="11"/>
      <c r="X241" s="11"/>
      <c r="AI241">
        <v>44.8</v>
      </c>
      <c r="AJ241">
        <v>41.9</v>
      </c>
      <c r="AK241">
        <v>47.6</v>
      </c>
    </row>
    <row r="242" spans="1:48" x14ac:dyDescent="0.25">
      <c r="AI242">
        <v>38</v>
      </c>
      <c r="AJ242">
        <v>37.799999999999997</v>
      </c>
      <c r="AK242">
        <v>38.200000000000003</v>
      </c>
    </row>
    <row r="243" spans="1:48" x14ac:dyDescent="0.25">
      <c r="B243" t="s">
        <v>411</v>
      </c>
      <c r="C243" s="24">
        <f t="shared" ref="C243:R243" si="6">AVERAGE(C2:C242)</f>
        <v>40.508333333333333</v>
      </c>
      <c r="D243" s="24">
        <f t="shared" si="6"/>
        <v>11.762499999999999</v>
      </c>
      <c r="E243" s="24">
        <f t="shared" si="6"/>
        <v>47.195833333333333</v>
      </c>
      <c r="F243" s="24">
        <f t="shared" si="6"/>
        <v>44.75</v>
      </c>
      <c r="G243" s="24">
        <f t="shared" si="6"/>
        <v>38.012500000000003</v>
      </c>
      <c r="H243" s="24">
        <f t="shared" si="6"/>
        <v>59.112499999999997</v>
      </c>
      <c r="I243" s="24">
        <f t="shared" si="6"/>
        <v>31.241666666666667</v>
      </c>
      <c r="J243" s="24">
        <f t="shared" si="6"/>
        <v>55.225000000000001</v>
      </c>
      <c r="K243" s="24">
        <f t="shared" si="6"/>
        <v>47.962499999999999</v>
      </c>
      <c r="L243" s="24">
        <f t="shared" si="6"/>
        <v>53.158333333333331</v>
      </c>
      <c r="M243" s="24">
        <f t="shared" si="6"/>
        <v>45.454166666666666</v>
      </c>
      <c r="N243" s="24">
        <f t="shared" si="6"/>
        <v>43.479166666666664</v>
      </c>
      <c r="O243" s="24">
        <f t="shared" si="6"/>
        <v>19.2</v>
      </c>
      <c r="P243" s="24">
        <f t="shared" si="6"/>
        <v>51.37083333333333</v>
      </c>
      <c r="Q243" s="24">
        <f t="shared" si="6"/>
        <v>52.837499999999999</v>
      </c>
      <c r="R243" s="24">
        <f t="shared" si="6"/>
        <v>12.691666666666666</v>
      </c>
      <c r="AI243">
        <v>59.1</v>
      </c>
      <c r="AJ243">
        <v>57.3</v>
      </c>
      <c r="AK243">
        <v>61</v>
      </c>
    </row>
    <row r="244" spans="1:48" x14ac:dyDescent="0.25">
      <c r="AI244">
        <v>31.2</v>
      </c>
      <c r="AJ244">
        <v>29.9</v>
      </c>
      <c r="AK244">
        <v>32.6</v>
      </c>
    </row>
    <row r="245" spans="1:48" x14ac:dyDescent="0.25">
      <c r="A245" t="s">
        <v>301</v>
      </c>
      <c r="B245" s="5" t="s">
        <v>300</v>
      </c>
      <c r="C245" s="13" t="s">
        <v>274</v>
      </c>
      <c r="D245" s="13" t="s">
        <v>280</v>
      </c>
      <c r="E245" s="13" t="s">
        <v>281</v>
      </c>
      <c r="F245" s="13" t="s">
        <v>282</v>
      </c>
      <c r="G245" s="13" t="s">
        <v>295</v>
      </c>
      <c r="H245" s="13" t="s">
        <v>284</v>
      </c>
      <c r="I245" s="13" t="s">
        <v>285</v>
      </c>
      <c r="J245" s="13" t="s">
        <v>296</v>
      </c>
      <c r="K245" s="17" t="s">
        <v>287</v>
      </c>
      <c r="L245" s="13" t="s">
        <v>288</v>
      </c>
      <c r="M245" s="13" t="s">
        <v>289</v>
      </c>
      <c r="N245" s="13" t="s">
        <v>290</v>
      </c>
      <c r="O245" s="13" t="s">
        <v>291</v>
      </c>
      <c r="P245" s="13" t="s">
        <v>292</v>
      </c>
      <c r="Q245" s="13" t="s">
        <v>293</v>
      </c>
      <c r="R245" s="13" t="s">
        <v>294</v>
      </c>
      <c r="V245"/>
      <c r="AA245" s="26" t="s">
        <v>382</v>
      </c>
      <c r="AI245">
        <v>55.2</v>
      </c>
      <c r="AJ245">
        <v>49.4</v>
      </c>
      <c r="AK245">
        <v>61.1</v>
      </c>
    </row>
    <row r="246" spans="1:48" x14ac:dyDescent="0.25">
      <c r="A246">
        <v>10</v>
      </c>
      <c r="B246" s="14">
        <v>45</v>
      </c>
      <c r="C246" s="14">
        <v>186</v>
      </c>
      <c r="D246" s="14">
        <v>54</v>
      </c>
      <c r="E246" s="14">
        <v>74</v>
      </c>
      <c r="F246" s="14">
        <v>0</v>
      </c>
      <c r="G246" s="14">
        <v>1</v>
      </c>
      <c r="H246" s="14">
        <v>112</v>
      </c>
      <c r="I246" s="14">
        <v>18</v>
      </c>
      <c r="J246" s="14">
        <v>85</v>
      </c>
      <c r="K246" s="14">
        <v>25</v>
      </c>
      <c r="L246" s="14">
        <v>3</v>
      </c>
      <c r="M246" s="14">
        <v>55</v>
      </c>
      <c r="N246" s="14">
        <v>123</v>
      </c>
      <c r="O246" s="14">
        <v>81</v>
      </c>
      <c r="P246" s="14">
        <v>18</v>
      </c>
      <c r="Q246" s="14">
        <v>177</v>
      </c>
      <c r="R246" s="24">
        <f t="shared" ref="R246:R255" si="7">AVERAGE(B246:Q246)</f>
        <v>66.0625</v>
      </c>
      <c r="V246"/>
      <c r="AA246" s="26" t="s">
        <v>383</v>
      </c>
      <c r="AI246">
        <v>48</v>
      </c>
      <c r="AJ246">
        <v>41.2</v>
      </c>
      <c r="AK246">
        <v>54.7</v>
      </c>
    </row>
    <row r="247" spans="1:48" x14ac:dyDescent="0.25">
      <c r="A247">
        <v>20</v>
      </c>
      <c r="B247" s="14">
        <v>21</v>
      </c>
      <c r="C247" s="14">
        <v>18</v>
      </c>
      <c r="D247" s="14">
        <v>13</v>
      </c>
      <c r="E247" s="14">
        <v>24</v>
      </c>
      <c r="F247" s="14">
        <v>0</v>
      </c>
      <c r="G247" s="14">
        <v>6</v>
      </c>
      <c r="H247" s="14">
        <v>18</v>
      </c>
      <c r="I247" s="14">
        <v>26</v>
      </c>
      <c r="J247" s="14">
        <v>6</v>
      </c>
      <c r="K247" s="14">
        <v>46</v>
      </c>
      <c r="L247" s="14">
        <v>11</v>
      </c>
      <c r="M247" s="14">
        <v>34</v>
      </c>
      <c r="N247" s="14">
        <v>45</v>
      </c>
      <c r="O247" s="14">
        <v>20</v>
      </c>
      <c r="P247" s="14">
        <v>18</v>
      </c>
      <c r="Q247" s="14">
        <v>18</v>
      </c>
      <c r="R247" s="24">
        <f t="shared" si="7"/>
        <v>20.25</v>
      </c>
      <c r="V247"/>
      <c r="AA247" s="26" t="s">
        <v>384</v>
      </c>
      <c r="AI247">
        <v>53.2</v>
      </c>
      <c r="AJ247">
        <v>47.9</v>
      </c>
      <c r="AK247">
        <v>58.5</v>
      </c>
    </row>
    <row r="248" spans="1:48" ht="15.75" thickBot="1" x14ac:dyDescent="0.3">
      <c r="A248">
        <v>30</v>
      </c>
      <c r="B248" s="14">
        <v>18</v>
      </c>
      <c r="C248" s="14">
        <v>9</v>
      </c>
      <c r="D248" s="14">
        <v>22</v>
      </c>
      <c r="E248" s="14">
        <v>24</v>
      </c>
      <c r="F248" s="14">
        <v>11</v>
      </c>
      <c r="G248" s="14">
        <v>15</v>
      </c>
      <c r="H248" s="14">
        <v>9</v>
      </c>
      <c r="I248" s="14">
        <v>8</v>
      </c>
      <c r="J248" s="14">
        <v>7</v>
      </c>
      <c r="K248" s="14">
        <v>24</v>
      </c>
      <c r="L248" s="14">
        <v>35</v>
      </c>
      <c r="M248" s="14">
        <v>17</v>
      </c>
      <c r="N248" s="14">
        <v>19</v>
      </c>
      <c r="O248" s="14">
        <v>2</v>
      </c>
      <c r="P248" s="14">
        <v>23</v>
      </c>
      <c r="Q248" s="14">
        <v>13</v>
      </c>
      <c r="R248" s="24">
        <f t="shared" si="7"/>
        <v>16</v>
      </c>
      <c r="V248"/>
      <c r="AA248" s="26" t="s">
        <v>385</v>
      </c>
      <c r="AI248">
        <v>45.5</v>
      </c>
      <c r="AJ248">
        <v>43.8</v>
      </c>
      <c r="AK248">
        <v>47.1</v>
      </c>
    </row>
    <row r="249" spans="1:48" x14ac:dyDescent="0.25">
      <c r="A249">
        <v>40</v>
      </c>
      <c r="B249" s="14">
        <v>22</v>
      </c>
      <c r="C249" s="14">
        <v>10</v>
      </c>
      <c r="D249" s="14">
        <v>14</v>
      </c>
      <c r="E249" s="14">
        <v>10</v>
      </c>
      <c r="F249" s="14">
        <v>195</v>
      </c>
      <c r="G249" s="14">
        <v>14</v>
      </c>
      <c r="H249" s="14">
        <v>15</v>
      </c>
      <c r="I249" s="14">
        <v>13</v>
      </c>
      <c r="J249" s="14">
        <v>8</v>
      </c>
      <c r="K249" s="14">
        <v>15</v>
      </c>
      <c r="L249" s="14">
        <v>39</v>
      </c>
      <c r="M249" s="14">
        <v>21</v>
      </c>
      <c r="N249" s="14">
        <v>16</v>
      </c>
      <c r="O249" s="14">
        <v>1</v>
      </c>
      <c r="P249" s="14">
        <v>21</v>
      </c>
      <c r="Q249" s="14">
        <v>7</v>
      </c>
      <c r="R249" s="24">
        <f t="shared" si="7"/>
        <v>26.3125</v>
      </c>
      <c r="V249"/>
      <c r="AA249" s="26" t="s">
        <v>386</v>
      </c>
      <c r="AE249" s="54" t="s">
        <v>41</v>
      </c>
      <c r="AF249" s="54" t="s">
        <v>43</v>
      </c>
      <c r="AI249">
        <v>43.5</v>
      </c>
      <c r="AJ249">
        <v>41.3</v>
      </c>
      <c r="AK249">
        <v>45.7</v>
      </c>
    </row>
    <row r="250" spans="1:48" x14ac:dyDescent="0.25">
      <c r="A250">
        <v>50</v>
      </c>
      <c r="B250" s="14">
        <v>27</v>
      </c>
      <c r="C250" s="14">
        <v>4</v>
      </c>
      <c r="D250" s="14">
        <v>8</v>
      </c>
      <c r="E250" s="14">
        <v>1</v>
      </c>
      <c r="F250" s="14">
        <v>5</v>
      </c>
      <c r="G250" s="14">
        <v>26</v>
      </c>
      <c r="H250" s="14">
        <v>21</v>
      </c>
      <c r="I250" s="14">
        <v>26</v>
      </c>
      <c r="J250" s="14">
        <v>9</v>
      </c>
      <c r="K250" s="14">
        <v>5</v>
      </c>
      <c r="L250" s="14">
        <v>73</v>
      </c>
      <c r="M250" s="14">
        <v>14</v>
      </c>
      <c r="N250" s="14">
        <v>5</v>
      </c>
      <c r="O250" s="14">
        <v>5</v>
      </c>
      <c r="P250" s="14">
        <v>19</v>
      </c>
      <c r="Q250" s="14">
        <v>7</v>
      </c>
      <c r="R250" s="24">
        <f t="shared" si="7"/>
        <v>15.9375</v>
      </c>
      <c r="V250"/>
      <c r="AA250" s="26" t="s">
        <v>387</v>
      </c>
      <c r="AE250" s="103">
        <v>10</v>
      </c>
      <c r="AF250" s="14">
        <v>91</v>
      </c>
      <c r="AI250">
        <v>19.2</v>
      </c>
      <c r="AJ250">
        <v>12.8</v>
      </c>
      <c r="AK250">
        <v>25.6</v>
      </c>
    </row>
    <row r="251" spans="1:48" x14ac:dyDescent="0.25">
      <c r="A251">
        <v>60</v>
      </c>
      <c r="B251" s="14">
        <v>49</v>
      </c>
      <c r="C251" s="14">
        <v>3</v>
      </c>
      <c r="D251" s="14">
        <v>27</v>
      </c>
      <c r="E251" s="14">
        <v>6</v>
      </c>
      <c r="F251" s="14">
        <v>15</v>
      </c>
      <c r="G251" s="14">
        <v>47</v>
      </c>
      <c r="H251" s="14">
        <v>10</v>
      </c>
      <c r="I251" s="14">
        <v>26</v>
      </c>
      <c r="J251" s="14">
        <v>12</v>
      </c>
      <c r="K251" s="14">
        <v>7</v>
      </c>
      <c r="L251" s="14">
        <v>30</v>
      </c>
      <c r="M251" s="14">
        <v>9</v>
      </c>
      <c r="N251" s="14">
        <v>7</v>
      </c>
      <c r="O251" s="14">
        <v>3</v>
      </c>
      <c r="P251" s="14">
        <v>28</v>
      </c>
      <c r="Q251" s="14">
        <v>3</v>
      </c>
      <c r="R251" s="24">
        <f t="shared" si="7"/>
        <v>17.625</v>
      </c>
      <c r="V251"/>
      <c r="AA251" s="26" t="s">
        <v>388</v>
      </c>
      <c r="AE251" s="103">
        <v>20</v>
      </c>
      <c r="AF251" s="14">
        <v>8</v>
      </c>
      <c r="AI251">
        <v>51.4</v>
      </c>
      <c r="AJ251">
        <v>43.9</v>
      </c>
      <c r="AK251">
        <v>58.8</v>
      </c>
    </row>
    <row r="252" spans="1:48" x14ac:dyDescent="0.25">
      <c r="A252">
        <v>70</v>
      </c>
      <c r="B252" s="14">
        <v>41</v>
      </c>
      <c r="C252" s="14">
        <v>2</v>
      </c>
      <c r="D252" s="14">
        <v>29</v>
      </c>
      <c r="E252" s="14">
        <v>12</v>
      </c>
      <c r="F252" s="14">
        <v>14</v>
      </c>
      <c r="G252" s="14">
        <v>69</v>
      </c>
      <c r="H252" s="14">
        <v>9</v>
      </c>
      <c r="I252" s="14">
        <v>32</v>
      </c>
      <c r="J252" s="14">
        <v>14</v>
      </c>
      <c r="K252" s="14">
        <v>13</v>
      </c>
      <c r="L252" s="14">
        <v>22</v>
      </c>
      <c r="M252" s="14">
        <v>14</v>
      </c>
      <c r="N252" s="14">
        <v>12</v>
      </c>
      <c r="O252" s="14">
        <v>7</v>
      </c>
      <c r="P252" s="14">
        <v>38</v>
      </c>
      <c r="Q252" s="14">
        <v>5</v>
      </c>
      <c r="R252" s="24">
        <f t="shared" si="7"/>
        <v>20.8125</v>
      </c>
      <c r="V252"/>
      <c r="AA252" s="26" t="s">
        <v>389</v>
      </c>
      <c r="AE252" s="103">
        <v>30</v>
      </c>
      <c r="AF252" s="14">
        <v>6</v>
      </c>
      <c r="AI252">
        <v>52.8</v>
      </c>
      <c r="AJ252">
        <v>49.4</v>
      </c>
      <c r="AK252">
        <v>56.2</v>
      </c>
    </row>
    <row r="253" spans="1:48" x14ac:dyDescent="0.25">
      <c r="A253">
        <v>80</v>
      </c>
      <c r="B253" s="14">
        <v>13</v>
      </c>
      <c r="C253" s="14">
        <v>1</v>
      </c>
      <c r="D253" s="14">
        <v>27</v>
      </c>
      <c r="E253" s="14">
        <v>18</v>
      </c>
      <c r="F253" s="14">
        <v>0</v>
      </c>
      <c r="G253" s="14">
        <v>44</v>
      </c>
      <c r="H253" s="14">
        <v>8</v>
      </c>
      <c r="I253" s="14">
        <v>53</v>
      </c>
      <c r="J253" s="14">
        <v>19</v>
      </c>
      <c r="K253" s="14">
        <v>20</v>
      </c>
      <c r="L253" s="14">
        <v>25</v>
      </c>
      <c r="M253" s="14">
        <v>20</v>
      </c>
      <c r="N253" s="14">
        <v>8</v>
      </c>
      <c r="O253" s="14">
        <v>17</v>
      </c>
      <c r="P253" s="14">
        <v>42</v>
      </c>
      <c r="Q253" s="14">
        <v>2</v>
      </c>
      <c r="R253" s="24">
        <f t="shared" si="7"/>
        <v>19.8125</v>
      </c>
      <c r="V253"/>
      <c r="AA253" s="26" t="s">
        <v>390</v>
      </c>
      <c r="AE253" s="103">
        <v>40</v>
      </c>
      <c r="AF253" s="14">
        <v>3</v>
      </c>
      <c r="AI253">
        <v>12.7</v>
      </c>
      <c r="AJ253">
        <v>12.7</v>
      </c>
      <c r="AK253">
        <v>12.7</v>
      </c>
    </row>
    <row r="254" spans="1:48" x14ac:dyDescent="0.25">
      <c r="A254">
        <v>90</v>
      </c>
      <c r="B254" s="14">
        <v>4</v>
      </c>
      <c r="C254" s="14">
        <v>2</v>
      </c>
      <c r="D254" s="14">
        <v>30</v>
      </c>
      <c r="E254" s="14">
        <v>23</v>
      </c>
      <c r="F254" s="14">
        <v>0</v>
      </c>
      <c r="G254" s="14">
        <v>16</v>
      </c>
      <c r="H254" s="14">
        <v>22</v>
      </c>
      <c r="I254" s="14">
        <v>32</v>
      </c>
      <c r="J254" s="14">
        <v>30</v>
      </c>
      <c r="K254" s="14">
        <v>31</v>
      </c>
      <c r="L254" s="14">
        <v>2</v>
      </c>
      <c r="M254" s="14">
        <v>38</v>
      </c>
      <c r="N254" s="14">
        <v>3</v>
      </c>
      <c r="O254" s="14">
        <v>47</v>
      </c>
      <c r="P254" s="14">
        <v>29</v>
      </c>
      <c r="Q254" s="14">
        <v>1</v>
      </c>
      <c r="R254" s="24">
        <f t="shared" si="7"/>
        <v>19.375</v>
      </c>
      <c r="V254"/>
      <c r="AA254" s="26" t="s">
        <v>391</v>
      </c>
      <c r="AE254" s="103">
        <v>50</v>
      </c>
      <c r="AF254" s="14">
        <v>3</v>
      </c>
    </row>
    <row r="255" spans="1:48" x14ac:dyDescent="0.25">
      <c r="A255">
        <v>100</v>
      </c>
      <c r="B255" s="14">
        <v>0</v>
      </c>
      <c r="C255" s="14">
        <v>5</v>
      </c>
      <c r="D255" s="14">
        <v>16</v>
      </c>
      <c r="E255" s="14">
        <v>48</v>
      </c>
      <c r="F255" s="14">
        <v>0</v>
      </c>
      <c r="G255" s="14">
        <v>2</v>
      </c>
      <c r="H255" s="14">
        <v>16</v>
      </c>
      <c r="I255" s="14">
        <v>6</v>
      </c>
      <c r="J255" s="14">
        <v>50</v>
      </c>
      <c r="K255" s="14">
        <v>54</v>
      </c>
      <c r="L255" s="14">
        <v>0</v>
      </c>
      <c r="M255" s="14">
        <v>18</v>
      </c>
      <c r="N255" s="14">
        <v>2</v>
      </c>
      <c r="O255" s="14">
        <v>57</v>
      </c>
      <c r="P255" s="14">
        <v>4</v>
      </c>
      <c r="Q255" s="14">
        <v>7</v>
      </c>
      <c r="R255" s="24">
        <f t="shared" si="7"/>
        <v>17.8125</v>
      </c>
      <c r="V255"/>
      <c r="AE255" s="103">
        <v>60</v>
      </c>
      <c r="AF255" s="14">
        <v>0</v>
      </c>
    </row>
    <row r="256" spans="1:48" x14ac:dyDescent="0.25">
      <c r="V256"/>
      <c r="AE256" s="103">
        <v>70</v>
      </c>
      <c r="AF256" s="14">
        <v>4</v>
      </c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</row>
    <row r="257" spans="1:46" x14ac:dyDescent="0.25">
      <c r="V257"/>
      <c r="AE257" s="103">
        <v>80</v>
      </c>
      <c r="AF257" s="14">
        <v>1</v>
      </c>
    </row>
    <row r="258" spans="1:46" x14ac:dyDescent="0.25">
      <c r="V258"/>
      <c r="AE258" s="103">
        <v>90</v>
      </c>
      <c r="AF258" s="14">
        <v>0</v>
      </c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</row>
    <row r="259" spans="1:46" x14ac:dyDescent="0.25">
      <c r="A259" t="s">
        <v>52</v>
      </c>
      <c r="B259" s="5" t="s">
        <v>300</v>
      </c>
      <c r="C259" s="13" t="s">
        <v>274</v>
      </c>
      <c r="D259" s="13" t="s">
        <v>280</v>
      </c>
      <c r="E259" s="13" t="s">
        <v>281</v>
      </c>
      <c r="F259" s="13" t="s">
        <v>282</v>
      </c>
      <c r="G259" s="13" t="s">
        <v>295</v>
      </c>
      <c r="H259" s="13" t="s">
        <v>284</v>
      </c>
      <c r="I259" s="13" t="s">
        <v>285</v>
      </c>
      <c r="J259" s="13" t="s">
        <v>286</v>
      </c>
      <c r="K259" s="17" t="s">
        <v>287</v>
      </c>
      <c r="L259" s="13" t="s">
        <v>288</v>
      </c>
      <c r="M259" s="13" t="s">
        <v>289</v>
      </c>
      <c r="N259" s="13" t="s">
        <v>290</v>
      </c>
      <c r="O259" s="13" t="s">
        <v>291</v>
      </c>
      <c r="P259" s="13" t="s">
        <v>292</v>
      </c>
      <c r="Q259" s="13" t="s">
        <v>293</v>
      </c>
      <c r="R259" s="13" t="s">
        <v>294</v>
      </c>
      <c r="V259"/>
      <c r="AA259" s="26" t="s">
        <v>382</v>
      </c>
      <c r="AE259" s="103">
        <v>100</v>
      </c>
      <c r="AF259" s="14">
        <v>4</v>
      </c>
    </row>
    <row r="260" spans="1:46" ht="15.75" thickBot="1" x14ac:dyDescent="0.3">
      <c r="A260">
        <v>10</v>
      </c>
      <c r="B260" s="14">
        <v>12</v>
      </c>
      <c r="C260" s="14">
        <v>95</v>
      </c>
      <c r="D260" s="14">
        <v>21</v>
      </c>
      <c r="E260" s="14">
        <v>34</v>
      </c>
      <c r="F260" s="14">
        <v>0</v>
      </c>
      <c r="G260" s="14">
        <v>0</v>
      </c>
      <c r="H260" s="14">
        <v>56</v>
      </c>
      <c r="I260" s="14">
        <v>7</v>
      </c>
      <c r="J260" s="14">
        <v>34</v>
      </c>
      <c r="K260" s="14">
        <v>12</v>
      </c>
      <c r="L260" s="14">
        <v>2</v>
      </c>
      <c r="M260" s="14">
        <v>22</v>
      </c>
      <c r="N260" s="14">
        <v>48</v>
      </c>
      <c r="O260" s="14">
        <v>32</v>
      </c>
      <c r="P260" s="14">
        <v>9</v>
      </c>
      <c r="Q260" s="14">
        <v>91</v>
      </c>
      <c r="R260" s="24">
        <f t="shared" ref="R260:R269" si="8">AVERAGE(B260:Q260)</f>
        <v>29.6875</v>
      </c>
      <c r="V260"/>
      <c r="AA260" s="26" t="s">
        <v>383</v>
      </c>
      <c r="AE260" s="104" t="s">
        <v>42</v>
      </c>
      <c r="AF260" s="104">
        <v>0</v>
      </c>
    </row>
    <row r="261" spans="1:46" x14ac:dyDescent="0.25">
      <c r="A261">
        <v>20</v>
      </c>
      <c r="B261" s="14">
        <v>5</v>
      </c>
      <c r="C261" s="14">
        <v>5</v>
      </c>
      <c r="D261" s="14">
        <v>4</v>
      </c>
      <c r="E261" s="14">
        <v>9</v>
      </c>
      <c r="F261" s="14">
        <v>0</v>
      </c>
      <c r="G261" s="14">
        <v>2</v>
      </c>
      <c r="H261" s="14">
        <v>9</v>
      </c>
      <c r="I261" s="14">
        <v>8</v>
      </c>
      <c r="J261" s="14">
        <v>2</v>
      </c>
      <c r="K261" s="14">
        <v>14</v>
      </c>
      <c r="L261" s="14">
        <v>6</v>
      </c>
      <c r="M261" s="14">
        <v>20</v>
      </c>
      <c r="N261" s="14">
        <v>23</v>
      </c>
      <c r="O261" s="14">
        <v>7</v>
      </c>
      <c r="P261" s="14">
        <v>4</v>
      </c>
      <c r="Q261" s="14">
        <v>8</v>
      </c>
      <c r="R261" s="24">
        <f t="shared" si="8"/>
        <v>7.875</v>
      </c>
      <c r="V261"/>
      <c r="AA261" s="26" t="s">
        <v>384</v>
      </c>
    </row>
    <row r="262" spans="1:46" x14ac:dyDescent="0.25">
      <c r="A262">
        <v>30</v>
      </c>
      <c r="B262" s="14">
        <v>7</v>
      </c>
      <c r="C262" s="14">
        <v>1</v>
      </c>
      <c r="D262" s="14">
        <v>11</v>
      </c>
      <c r="E262" s="14">
        <v>12</v>
      </c>
      <c r="F262" s="14">
        <v>4</v>
      </c>
      <c r="G262" s="14">
        <v>6</v>
      </c>
      <c r="H262" s="14">
        <v>4</v>
      </c>
      <c r="I262" s="14">
        <v>3</v>
      </c>
      <c r="J262" s="14">
        <v>6</v>
      </c>
      <c r="K262" s="14">
        <v>16</v>
      </c>
      <c r="L262" s="14">
        <v>14</v>
      </c>
      <c r="M262" s="14">
        <v>9</v>
      </c>
      <c r="N262" s="14">
        <v>9</v>
      </c>
      <c r="O262" s="14">
        <v>1</v>
      </c>
      <c r="P262" s="14">
        <v>9</v>
      </c>
      <c r="Q262" s="14">
        <v>6</v>
      </c>
      <c r="R262" s="24">
        <f t="shared" si="8"/>
        <v>7.375</v>
      </c>
      <c r="V262"/>
      <c r="AA262" s="26" t="s">
        <v>385</v>
      </c>
    </row>
    <row r="263" spans="1:46" x14ac:dyDescent="0.25">
      <c r="A263">
        <v>40</v>
      </c>
      <c r="B263" s="14">
        <v>12</v>
      </c>
      <c r="C263" s="14">
        <v>6</v>
      </c>
      <c r="D263" s="14">
        <v>9</v>
      </c>
      <c r="E263" s="14">
        <v>7</v>
      </c>
      <c r="F263" s="14">
        <v>99</v>
      </c>
      <c r="G263" s="14">
        <v>6</v>
      </c>
      <c r="H263" s="14">
        <v>6</v>
      </c>
      <c r="I263" s="14">
        <v>6</v>
      </c>
      <c r="J263" s="14">
        <v>3</v>
      </c>
      <c r="K263" s="14">
        <v>5</v>
      </c>
      <c r="L263" s="14">
        <v>16</v>
      </c>
      <c r="M263" s="14">
        <v>10</v>
      </c>
      <c r="N263" s="14">
        <v>14</v>
      </c>
      <c r="O263" s="14">
        <v>0</v>
      </c>
      <c r="P263" s="14">
        <v>12</v>
      </c>
      <c r="Q263" s="14">
        <v>3</v>
      </c>
      <c r="R263" s="24">
        <f t="shared" si="8"/>
        <v>13.375</v>
      </c>
      <c r="V263"/>
      <c r="AA263" s="26" t="s">
        <v>386</v>
      </c>
    </row>
    <row r="264" spans="1:46" x14ac:dyDescent="0.25">
      <c r="A264">
        <v>50</v>
      </c>
      <c r="B264" s="14">
        <v>16</v>
      </c>
      <c r="C264" s="14">
        <v>3</v>
      </c>
      <c r="D264" s="14">
        <v>3</v>
      </c>
      <c r="E264" s="14">
        <v>0</v>
      </c>
      <c r="F264" s="14">
        <v>2</v>
      </c>
      <c r="G264" s="14">
        <v>11</v>
      </c>
      <c r="H264" s="14">
        <v>10</v>
      </c>
      <c r="I264" s="14">
        <v>13</v>
      </c>
      <c r="J264" s="14">
        <v>4</v>
      </c>
      <c r="K264" s="14">
        <v>2</v>
      </c>
      <c r="L264" s="14">
        <v>38</v>
      </c>
      <c r="M264" s="14">
        <v>7</v>
      </c>
      <c r="N264" s="14">
        <v>3</v>
      </c>
      <c r="O264" s="14">
        <v>4</v>
      </c>
      <c r="P264" s="14">
        <v>9</v>
      </c>
      <c r="Q264" s="14">
        <v>3</v>
      </c>
      <c r="R264" s="24">
        <f t="shared" si="8"/>
        <v>8</v>
      </c>
      <c r="V264"/>
      <c r="AA264" s="26" t="s">
        <v>387</v>
      </c>
    </row>
    <row r="265" spans="1:46" x14ac:dyDescent="0.25">
      <c r="A265">
        <v>60</v>
      </c>
      <c r="B265" s="14">
        <v>26</v>
      </c>
      <c r="C265" s="14">
        <v>1</v>
      </c>
      <c r="D265" s="14">
        <v>10</v>
      </c>
      <c r="E265" s="14">
        <v>3</v>
      </c>
      <c r="F265" s="14">
        <v>9</v>
      </c>
      <c r="G265" s="14">
        <v>29</v>
      </c>
      <c r="H265" s="14">
        <v>4</v>
      </c>
      <c r="I265" s="14">
        <v>9</v>
      </c>
      <c r="J265" s="14">
        <v>7</v>
      </c>
      <c r="K265" s="14">
        <v>2</v>
      </c>
      <c r="L265" s="14">
        <v>13</v>
      </c>
      <c r="M265" s="14">
        <v>5</v>
      </c>
      <c r="N265" s="14">
        <v>4</v>
      </c>
      <c r="O265" s="14">
        <v>2</v>
      </c>
      <c r="P265" s="14">
        <v>12</v>
      </c>
      <c r="Q265" s="14">
        <v>0</v>
      </c>
      <c r="R265" s="24">
        <f t="shared" si="8"/>
        <v>8.5</v>
      </c>
      <c r="V265"/>
      <c r="AA265" s="26" t="s">
        <v>388</v>
      </c>
    </row>
    <row r="266" spans="1:46" x14ac:dyDescent="0.25">
      <c r="A266">
        <v>70</v>
      </c>
      <c r="B266" s="14">
        <v>31</v>
      </c>
      <c r="C266" s="14">
        <v>2</v>
      </c>
      <c r="D266" s="14">
        <v>21</v>
      </c>
      <c r="E266" s="14">
        <v>7</v>
      </c>
      <c r="F266" s="14">
        <v>6</v>
      </c>
      <c r="G266" s="14">
        <v>34</v>
      </c>
      <c r="H266" s="14">
        <v>5</v>
      </c>
      <c r="I266" s="14">
        <v>14</v>
      </c>
      <c r="J266" s="14">
        <v>4</v>
      </c>
      <c r="K266" s="14">
        <v>9</v>
      </c>
      <c r="L266" s="14">
        <v>15</v>
      </c>
      <c r="M266" s="14">
        <v>5</v>
      </c>
      <c r="N266" s="14">
        <v>8</v>
      </c>
      <c r="O266" s="14">
        <v>4</v>
      </c>
      <c r="P266" s="14">
        <v>23</v>
      </c>
      <c r="Q266" s="14">
        <v>4</v>
      </c>
      <c r="R266" s="24">
        <f t="shared" si="8"/>
        <v>12</v>
      </c>
      <c r="V266"/>
      <c r="AA266" s="26" t="s">
        <v>389</v>
      </c>
    </row>
    <row r="267" spans="1:46" x14ac:dyDescent="0.25">
      <c r="A267">
        <v>80</v>
      </c>
      <c r="B267" s="14">
        <v>8</v>
      </c>
      <c r="C267" s="14">
        <v>1</v>
      </c>
      <c r="D267" s="14">
        <v>13</v>
      </c>
      <c r="E267" s="14">
        <v>12</v>
      </c>
      <c r="F267" s="14">
        <v>0</v>
      </c>
      <c r="G267" s="14">
        <v>21</v>
      </c>
      <c r="H267" s="14">
        <v>5</v>
      </c>
      <c r="I267" s="14">
        <v>32</v>
      </c>
      <c r="J267" s="14">
        <v>10</v>
      </c>
      <c r="K267" s="14">
        <v>11</v>
      </c>
      <c r="L267" s="14">
        <v>14</v>
      </c>
      <c r="M267" s="14">
        <v>11</v>
      </c>
      <c r="N267" s="14">
        <v>6</v>
      </c>
      <c r="O267" s="14">
        <v>9</v>
      </c>
      <c r="P267" s="14">
        <v>22</v>
      </c>
      <c r="Q267" s="14">
        <v>1</v>
      </c>
      <c r="R267" s="24">
        <f t="shared" si="8"/>
        <v>11</v>
      </c>
      <c r="V267"/>
      <c r="AA267" s="26" t="s">
        <v>390</v>
      </c>
    </row>
    <row r="268" spans="1:46" x14ac:dyDescent="0.25">
      <c r="A268">
        <v>90</v>
      </c>
      <c r="B268" s="14">
        <v>3</v>
      </c>
      <c r="C268" s="14">
        <v>1</v>
      </c>
      <c r="D268" s="14">
        <v>19</v>
      </c>
      <c r="E268" s="14">
        <v>9</v>
      </c>
      <c r="F268" s="14">
        <v>0</v>
      </c>
      <c r="G268" s="14">
        <v>11</v>
      </c>
      <c r="H268" s="14">
        <v>12</v>
      </c>
      <c r="I268" s="14">
        <v>23</v>
      </c>
      <c r="J268" s="14">
        <v>21</v>
      </c>
      <c r="K268" s="14">
        <v>17</v>
      </c>
      <c r="L268" s="14">
        <v>2</v>
      </c>
      <c r="M268" s="14">
        <v>21</v>
      </c>
      <c r="N268" s="14">
        <v>3</v>
      </c>
      <c r="O268" s="14">
        <v>28</v>
      </c>
      <c r="P268" s="14">
        <v>18</v>
      </c>
      <c r="Q268" s="14">
        <v>0</v>
      </c>
      <c r="R268" s="24">
        <f t="shared" si="8"/>
        <v>11.75</v>
      </c>
      <c r="V268"/>
      <c r="AA268" s="26" t="s">
        <v>391</v>
      </c>
    </row>
    <row r="269" spans="1:46" x14ac:dyDescent="0.25">
      <c r="A269">
        <v>100</v>
      </c>
      <c r="B269" s="14">
        <v>0</v>
      </c>
      <c r="C269" s="14">
        <v>5</v>
      </c>
      <c r="D269" s="14">
        <v>9</v>
      </c>
      <c r="E269" s="14">
        <v>27</v>
      </c>
      <c r="F269" s="14">
        <v>0</v>
      </c>
      <c r="G269" s="14">
        <v>0</v>
      </c>
      <c r="H269" s="14">
        <v>9</v>
      </c>
      <c r="I269" s="14">
        <v>4</v>
      </c>
      <c r="J269" s="14">
        <v>29</v>
      </c>
      <c r="K269" s="14">
        <v>32</v>
      </c>
      <c r="L269" s="14">
        <v>0</v>
      </c>
      <c r="M269" s="14">
        <v>10</v>
      </c>
      <c r="N269" s="14">
        <v>2</v>
      </c>
      <c r="O269" s="14">
        <v>33</v>
      </c>
      <c r="P269" s="14">
        <v>2</v>
      </c>
      <c r="Q269" s="14">
        <v>4</v>
      </c>
      <c r="R269" s="24">
        <f t="shared" si="8"/>
        <v>10.375</v>
      </c>
      <c r="V269"/>
    </row>
    <row r="270" spans="1:46" x14ac:dyDescent="0.25">
      <c r="V270"/>
    </row>
    <row r="271" spans="1:46" x14ac:dyDescent="0.25">
      <c r="V271"/>
    </row>
    <row r="272" spans="1:46" x14ac:dyDescent="0.25">
      <c r="V272"/>
    </row>
    <row r="273" spans="1:27" x14ac:dyDescent="0.25">
      <c r="A273" t="s">
        <v>53</v>
      </c>
      <c r="B273" s="5" t="s">
        <v>300</v>
      </c>
      <c r="C273" s="13" t="s">
        <v>274</v>
      </c>
      <c r="D273" s="13" t="s">
        <v>280</v>
      </c>
      <c r="E273" s="13" t="s">
        <v>281</v>
      </c>
      <c r="F273" s="13" t="s">
        <v>282</v>
      </c>
      <c r="G273" s="13" t="s">
        <v>295</v>
      </c>
      <c r="H273" s="13" t="s">
        <v>284</v>
      </c>
      <c r="I273" s="13" t="s">
        <v>285</v>
      </c>
      <c r="J273" s="13" t="s">
        <v>286</v>
      </c>
      <c r="K273" s="17" t="s">
        <v>287</v>
      </c>
      <c r="L273" s="13" t="s">
        <v>288</v>
      </c>
      <c r="M273" s="13" t="s">
        <v>289</v>
      </c>
      <c r="N273" s="13" t="s">
        <v>290</v>
      </c>
      <c r="O273" s="13" t="s">
        <v>291</v>
      </c>
      <c r="P273" s="13" t="s">
        <v>292</v>
      </c>
      <c r="Q273" s="13" t="s">
        <v>293</v>
      </c>
      <c r="R273" s="13" t="s">
        <v>294</v>
      </c>
      <c r="V273"/>
      <c r="AA273" s="26" t="s">
        <v>382</v>
      </c>
    </row>
    <row r="274" spans="1:27" x14ac:dyDescent="0.25">
      <c r="A274">
        <v>10</v>
      </c>
      <c r="B274" s="14">
        <v>33</v>
      </c>
      <c r="C274" s="14">
        <v>91</v>
      </c>
      <c r="D274" s="14">
        <v>33</v>
      </c>
      <c r="E274" s="14">
        <v>40</v>
      </c>
      <c r="F274" s="14">
        <v>0</v>
      </c>
      <c r="G274" s="14">
        <v>1</v>
      </c>
      <c r="H274" s="14">
        <v>56</v>
      </c>
      <c r="I274" s="14">
        <v>11</v>
      </c>
      <c r="J274" s="14">
        <v>51</v>
      </c>
      <c r="K274" s="14">
        <v>13</v>
      </c>
      <c r="L274" s="14">
        <v>1</v>
      </c>
      <c r="M274" s="14">
        <v>33</v>
      </c>
      <c r="N274" s="14">
        <v>75</v>
      </c>
      <c r="O274" s="14">
        <v>49</v>
      </c>
      <c r="P274" s="14">
        <v>9</v>
      </c>
      <c r="Q274" s="14">
        <v>86</v>
      </c>
      <c r="R274" s="24">
        <f t="shared" ref="R274:R283" si="9">AVERAGE(B274:Q274)</f>
        <v>36.375</v>
      </c>
      <c r="V274"/>
      <c r="AA274" s="26" t="s">
        <v>383</v>
      </c>
    </row>
    <row r="275" spans="1:27" x14ac:dyDescent="0.25">
      <c r="A275">
        <v>20</v>
      </c>
      <c r="B275" s="14">
        <v>16</v>
      </c>
      <c r="C275" s="14">
        <v>13</v>
      </c>
      <c r="D275" s="14">
        <v>9</v>
      </c>
      <c r="E275" s="14">
        <v>15</v>
      </c>
      <c r="F275" s="14">
        <v>0</v>
      </c>
      <c r="G275" s="14">
        <v>4</v>
      </c>
      <c r="H275" s="14">
        <v>9</v>
      </c>
      <c r="I275" s="14">
        <v>18</v>
      </c>
      <c r="J275" s="14">
        <v>4</v>
      </c>
      <c r="K275" s="14">
        <v>32</v>
      </c>
      <c r="L275" s="14">
        <v>5</v>
      </c>
      <c r="M275" s="14">
        <v>14</v>
      </c>
      <c r="N275" s="14">
        <v>22</v>
      </c>
      <c r="O275" s="14">
        <v>13</v>
      </c>
      <c r="P275" s="14">
        <v>14</v>
      </c>
      <c r="Q275" s="14">
        <v>10</v>
      </c>
      <c r="R275" s="24">
        <f t="shared" si="9"/>
        <v>12.375</v>
      </c>
      <c r="V275"/>
      <c r="AA275" s="26" t="s">
        <v>384</v>
      </c>
    </row>
    <row r="276" spans="1:27" x14ac:dyDescent="0.25">
      <c r="A276">
        <v>30</v>
      </c>
      <c r="B276" s="14">
        <v>11</v>
      </c>
      <c r="C276" s="14">
        <v>8</v>
      </c>
      <c r="D276" s="14">
        <v>11</v>
      </c>
      <c r="E276" s="14">
        <v>12</v>
      </c>
      <c r="F276" s="14">
        <v>7</v>
      </c>
      <c r="G276" s="14">
        <v>9</v>
      </c>
      <c r="H276" s="14">
        <v>5</v>
      </c>
      <c r="I276" s="14">
        <v>5</v>
      </c>
      <c r="J276" s="14">
        <v>1</v>
      </c>
      <c r="K276" s="14">
        <v>8</v>
      </c>
      <c r="L276" s="14">
        <v>21</v>
      </c>
      <c r="M276" s="14">
        <v>8</v>
      </c>
      <c r="N276" s="14">
        <v>10</v>
      </c>
      <c r="O276" s="14">
        <v>1</v>
      </c>
      <c r="P276" s="14">
        <v>14</v>
      </c>
      <c r="Q276" s="14">
        <v>7</v>
      </c>
      <c r="R276" s="24">
        <f t="shared" si="9"/>
        <v>8.625</v>
      </c>
      <c r="V276"/>
      <c r="AA276" s="26" t="s">
        <v>385</v>
      </c>
    </row>
    <row r="277" spans="1:27" x14ac:dyDescent="0.25">
      <c r="A277">
        <v>40</v>
      </c>
      <c r="B277" s="14">
        <v>10</v>
      </c>
      <c r="C277" s="14">
        <v>4</v>
      </c>
      <c r="D277" s="14">
        <v>5</v>
      </c>
      <c r="E277" s="14">
        <v>3</v>
      </c>
      <c r="F277" s="14">
        <v>96</v>
      </c>
      <c r="G277" s="14">
        <v>8</v>
      </c>
      <c r="H277" s="14">
        <v>9</v>
      </c>
      <c r="I277" s="14">
        <v>7</v>
      </c>
      <c r="J277" s="14">
        <v>5</v>
      </c>
      <c r="K277" s="14">
        <v>10</v>
      </c>
      <c r="L277" s="14">
        <v>23</v>
      </c>
      <c r="M277" s="14">
        <v>11</v>
      </c>
      <c r="N277" s="14">
        <v>2</v>
      </c>
      <c r="O277" s="14">
        <v>1</v>
      </c>
      <c r="P277" s="14">
        <v>9</v>
      </c>
      <c r="Q277" s="14">
        <v>4</v>
      </c>
      <c r="R277" s="24">
        <f t="shared" si="9"/>
        <v>12.9375</v>
      </c>
      <c r="V277"/>
      <c r="AA277" s="26" t="s">
        <v>386</v>
      </c>
    </row>
    <row r="278" spans="1:27" x14ac:dyDescent="0.25">
      <c r="A278">
        <v>50</v>
      </c>
      <c r="B278" s="14">
        <v>11</v>
      </c>
      <c r="C278" s="14">
        <v>1</v>
      </c>
      <c r="D278" s="14">
        <v>5</v>
      </c>
      <c r="E278" s="14">
        <v>1</v>
      </c>
      <c r="F278" s="14">
        <v>3</v>
      </c>
      <c r="G278" s="14">
        <v>15</v>
      </c>
      <c r="H278" s="14">
        <v>11</v>
      </c>
      <c r="I278" s="14">
        <v>13</v>
      </c>
      <c r="J278" s="14">
        <v>5</v>
      </c>
      <c r="K278" s="14">
        <v>3</v>
      </c>
      <c r="L278" s="14">
        <v>35</v>
      </c>
      <c r="M278" s="14">
        <v>7</v>
      </c>
      <c r="N278" s="14">
        <v>2</v>
      </c>
      <c r="O278" s="14">
        <v>1</v>
      </c>
      <c r="P278" s="14">
        <v>10</v>
      </c>
      <c r="Q278" s="14">
        <v>4</v>
      </c>
      <c r="R278" s="24">
        <f t="shared" si="9"/>
        <v>7.9375</v>
      </c>
      <c r="V278"/>
      <c r="AA278" s="26" t="s">
        <v>387</v>
      </c>
    </row>
    <row r="279" spans="1:27" x14ac:dyDescent="0.25">
      <c r="A279">
        <v>60</v>
      </c>
      <c r="B279" s="14">
        <v>23</v>
      </c>
      <c r="C279" s="14">
        <v>2</v>
      </c>
      <c r="D279" s="14">
        <v>17</v>
      </c>
      <c r="E279" s="14">
        <v>3</v>
      </c>
      <c r="F279" s="14">
        <v>6</v>
      </c>
      <c r="G279" s="14">
        <v>18</v>
      </c>
      <c r="H279" s="14">
        <v>6</v>
      </c>
      <c r="I279" s="14">
        <v>17</v>
      </c>
      <c r="J279" s="14">
        <v>5</v>
      </c>
      <c r="K279" s="14">
        <v>5</v>
      </c>
      <c r="L279" s="14">
        <v>17</v>
      </c>
      <c r="M279" s="14">
        <v>4</v>
      </c>
      <c r="N279" s="14">
        <v>3</v>
      </c>
      <c r="O279" s="14">
        <v>1</v>
      </c>
      <c r="P279" s="14">
        <v>16</v>
      </c>
      <c r="Q279" s="14">
        <v>3</v>
      </c>
      <c r="R279" s="24">
        <f t="shared" si="9"/>
        <v>9.125</v>
      </c>
      <c r="AA279" s="26" t="s">
        <v>388</v>
      </c>
    </row>
    <row r="280" spans="1:27" x14ac:dyDescent="0.25">
      <c r="A280">
        <v>70</v>
      </c>
      <c r="B280" s="14">
        <v>10</v>
      </c>
      <c r="C280" s="14">
        <v>0</v>
      </c>
      <c r="D280" s="14">
        <v>8</v>
      </c>
      <c r="E280" s="14">
        <v>5</v>
      </c>
      <c r="F280" s="14">
        <v>8</v>
      </c>
      <c r="G280" s="14">
        <v>35</v>
      </c>
      <c r="H280" s="14">
        <v>4</v>
      </c>
      <c r="I280" s="14">
        <v>18</v>
      </c>
      <c r="J280" s="14">
        <v>10</v>
      </c>
      <c r="K280" s="14">
        <v>4</v>
      </c>
      <c r="L280" s="14">
        <v>7</v>
      </c>
      <c r="M280" s="14">
        <v>9</v>
      </c>
      <c r="N280" s="14">
        <v>4</v>
      </c>
      <c r="O280" s="14">
        <v>3</v>
      </c>
      <c r="P280" s="14">
        <v>15</v>
      </c>
      <c r="Q280" s="14">
        <v>1</v>
      </c>
      <c r="R280" s="24">
        <f t="shared" si="9"/>
        <v>8.8125</v>
      </c>
      <c r="AA280" s="26" t="s">
        <v>389</v>
      </c>
    </row>
    <row r="281" spans="1:27" x14ac:dyDescent="0.25">
      <c r="A281">
        <v>80</v>
      </c>
      <c r="B281" s="14">
        <v>5</v>
      </c>
      <c r="C281" s="14">
        <v>0</v>
      </c>
      <c r="D281" s="14">
        <v>14</v>
      </c>
      <c r="E281" s="14">
        <v>6</v>
      </c>
      <c r="F281" s="14">
        <v>0</v>
      </c>
      <c r="G281" s="14">
        <v>23</v>
      </c>
      <c r="H281" s="14">
        <v>3</v>
      </c>
      <c r="I281" s="14">
        <v>21</v>
      </c>
      <c r="J281" s="14">
        <v>9</v>
      </c>
      <c r="K281" s="14">
        <v>9</v>
      </c>
      <c r="L281" s="14">
        <v>11</v>
      </c>
      <c r="M281" s="14">
        <v>9</v>
      </c>
      <c r="N281" s="14">
        <v>2</v>
      </c>
      <c r="O281" s="14">
        <v>8</v>
      </c>
      <c r="P281" s="14">
        <v>20</v>
      </c>
      <c r="Q281" s="14">
        <v>1</v>
      </c>
      <c r="R281" s="24">
        <f t="shared" si="9"/>
        <v>8.8125</v>
      </c>
      <c r="AA281" s="26" t="s">
        <v>390</v>
      </c>
    </row>
    <row r="282" spans="1:27" x14ac:dyDescent="0.25">
      <c r="A282">
        <v>90</v>
      </c>
      <c r="B282" s="14">
        <v>1</v>
      </c>
      <c r="C282" s="14">
        <v>1</v>
      </c>
      <c r="D282" s="14">
        <v>11</v>
      </c>
      <c r="E282" s="14">
        <v>14</v>
      </c>
      <c r="F282" s="14">
        <v>0</v>
      </c>
      <c r="G282" s="14">
        <v>5</v>
      </c>
      <c r="H282" s="14">
        <v>10</v>
      </c>
      <c r="I282" s="14">
        <v>9</v>
      </c>
      <c r="J282" s="14">
        <v>9</v>
      </c>
      <c r="K282" s="14">
        <v>14</v>
      </c>
      <c r="L282" s="14">
        <v>0</v>
      </c>
      <c r="M282" s="14">
        <v>17</v>
      </c>
      <c r="N282" s="14">
        <v>0</v>
      </c>
      <c r="O282" s="14">
        <v>19</v>
      </c>
      <c r="P282" s="14">
        <v>11</v>
      </c>
      <c r="Q282" s="14">
        <v>1</v>
      </c>
      <c r="R282" s="24">
        <f t="shared" si="9"/>
        <v>7.625</v>
      </c>
      <c r="AA282" s="26" t="s">
        <v>391</v>
      </c>
    </row>
    <row r="283" spans="1:27" x14ac:dyDescent="0.25">
      <c r="A283">
        <v>100</v>
      </c>
      <c r="B283" s="14">
        <v>0</v>
      </c>
      <c r="C283" s="14">
        <v>0</v>
      </c>
      <c r="D283" s="14">
        <v>7</v>
      </c>
      <c r="E283" s="14">
        <v>21</v>
      </c>
      <c r="F283" s="14">
        <v>0</v>
      </c>
      <c r="G283" s="14">
        <v>2</v>
      </c>
      <c r="H283" s="14">
        <v>7</v>
      </c>
      <c r="I283" s="14">
        <v>1</v>
      </c>
      <c r="J283" s="14">
        <v>21</v>
      </c>
      <c r="K283" s="14">
        <v>22</v>
      </c>
      <c r="L283" s="14">
        <v>0</v>
      </c>
      <c r="M283" s="14">
        <v>8</v>
      </c>
      <c r="N283" s="14">
        <v>0</v>
      </c>
      <c r="O283" s="14">
        <v>24</v>
      </c>
      <c r="P283" s="14">
        <v>2</v>
      </c>
      <c r="Q283" s="14">
        <v>3</v>
      </c>
      <c r="R283" s="24">
        <f t="shared" si="9"/>
        <v>7.375</v>
      </c>
    </row>
  </sheetData>
  <sortState ref="AE250:AE259">
    <sortCondition ref="AE250"/>
  </sortState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41"/>
  <sheetViews>
    <sheetView topLeftCell="AM1" workbookViewId="0">
      <selection activeCell="BR24" sqref="BR24"/>
    </sheetView>
  </sheetViews>
  <sheetFormatPr defaultRowHeight="15" x14ac:dyDescent="0.25"/>
  <cols>
    <col min="1" max="32" width="9.140625" style="92"/>
  </cols>
  <sheetData>
    <row r="1" spans="1:64" x14ac:dyDescent="0.25">
      <c r="A1" s="91" t="s">
        <v>334</v>
      </c>
      <c r="B1" s="91" t="s">
        <v>333</v>
      </c>
      <c r="C1" s="91" t="s">
        <v>336</v>
      </c>
      <c r="D1" s="91" t="s">
        <v>335</v>
      </c>
      <c r="E1" s="91" t="s">
        <v>338</v>
      </c>
      <c r="F1" s="91" t="s">
        <v>337</v>
      </c>
      <c r="G1" s="91" t="s">
        <v>340</v>
      </c>
      <c r="H1" s="91" t="s">
        <v>339</v>
      </c>
      <c r="I1" s="91" t="s">
        <v>342</v>
      </c>
      <c r="J1" s="91" t="s">
        <v>341</v>
      </c>
      <c r="K1" s="91" t="s">
        <v>344</v>
      </c>
      <c r="L1" s="91" t="s">
        <v>343</v>
      </c>
      <c r="M1" s="91" t="s">
        <v>346</v>
      </c>
      <c r="N1" s="91" t="s">
        <v>345</v>
      </c>
      <c r="O1" s="91" t="s">
        <v>348</v>
      </c>
      <c r="P1" s="91" t="s">
        <v>347</v>
      </c>
      <c r="Q1" s="91" t="s">
        <v>350</v>
      </c>
      <c r="R1" s="91" t="s">
        <v>349</v>
      </c>
      <c r="S1" s="91" t="s">
        <v>375</v>
      </c>
      <c r="T1" s="91" t="s">
        <v>351</v>
      </c>
      <c r="U1" s="91" t="s">
        <v>353</v>
      </c>
      <c r="V1" s="91" t="s">
        <v>352</v>
      </c>
      <c r="W1" s="91" t="s">
        <v>355</v>
      </c>
      <c r="X1" s="91" t="s">
        <v>354</v>
      </c>
      <c r="Y1" s="91" t="s">
        <v>357</v>
      </c>
      <c r="Z1" s="91" t="s">
        <v>356</v>
      </c>
      <c r="AA1" s="91" t="s">
        <v>359</v>
      </c>
      <c r="AB1" s="91" t="s">
        <v>358</v>
      </c>
      <c r="AC1" s="91" t="s">
        <v>361</v>
      </c>
      <c r="AD1" s="91" t="s">
        <v>360</v>
      </c>
      <c r="AE1" s="91" t="s">
        <v>363</v>
      </c>
      <c r="AF1" s="91" t="s">
        <v>362</v>
      </c>
      <c r="AH1" s="13" t="s">
        <v>18</v>
      </c>
      <c r="AI1" s="13" t="s">
        <v>459</v>
      </c>
      <c r="AJ1" s="13" t="s">
        <v>460</v>
      </c>
      <c r="AK1" s="13" t="s">
        <v>461</v>
      </c>
      <c r="AL1" s="13" t="s">
        <v>462</v>
      </c>
      <c r="AM1" s="13" t="s">
        <v>463</v>
      </c>
      <c r="AN1" s="13" t="s">
        <v>464</v>
      </c>
      <c r="AO1" s="13" t="s">
        <v>465</v>
      </c>
      <c r="AP1" s="13" t="s">
        <v>466</v>
      </c>
      <c r="AQ1" s="13" t="s">
        <v>467</v>
      </c>
      <c r="AR1" s="13" t="s">
        <v>468</v>
      </c>
      <c r="AT1" s="13" t="s">
        <v>469</v>
      </c>
      <c r="AU1" s="17" t="s">
        <v>458</v>
      </c>
      <c r="AV1" s="91" t="s">
        <v>300</v>
      </c>
      <c r="AW1" s="91" t="s">
        <v>274</v>
      </c>
      <c r="AX1" s="91" t="s">
        <v>280</v>
      </c>
      <c r="AY1" s="91" t="s">
        <v>281</v>
      </c>
      <c r="AZ1" s="91" t="s">
        <v>282</v>
      </c>
      <c r="BA1" s="91" t="s">
        <v>295</v>
      </c>
      <c r="BB1" s="91" t="s">
        <v>284</v>
      </c>
      <c r="BC1" s="91" t="s">
        <v>285</v>
      </c>
      <c r="BD1" s="91" t="s">
        <v>286</v>
      </c>
      <c r="BE1" s="91" t="s">
        <v>287</v>
      </c>
      <c r="BF1" s="91" t="s">
        <v>288</v>
      </c>
      <c r="BG1" s="91" t="s">
        <v>289</v>
      </c>
      <c r="BH1" s="91" t="s">
        <v>290</v>
      </c>
      <c r="BI1" s="91" t="s">
        <v>291</v>
      </c>
      <c r="BJ1" s="91" t="s">
        <v>292</v>
      </c>
      <c r="BK1" s="91" t="s">
        <v>293</v>
      </c>
      <c r="BL1" s="91" t="s">
        <v>294</v>
      </c>
    </row>
    <row r="2" spans="1:64" x14ac:dyDescent="0.25">
      <c r="A2" s="92">
        <v>1</v>
      </c>
      <c r="B2" s="92">
        <v>43</v>
      </c>
      <c r="C2" s="92">
        <v>1</v>
      </c>
      <c r="D2" s="92">
        <v>4</v>
      </c>
      <c r="E2" s="92">
        <v>1</v>
      </c>
      <c r="F2" s="92">
        <v>37</v>
      </c>
      <c r="G2" s="92">
        <v>1</v>
      </c>
      <c r="H2" s="92">
        <v>3</v>
      </c>
      <c r="I2" s="92">
        <v>1</v>
      </c>
      <c r="J2" s="92">
        <v>38</v>
      </c>
      <c r="K2" s="92">
        <v>1</v>
      </c>
      <c r="L2" s="92">
        <v>38</v>
      </c>
      <c r="M2" s="92">
        <v>1</v>
      </c>
      <c r="N2" s="92">
        <v>6</v>
      </c>
      <c r="O2" s="92">
        <v>1</v>
      </c>
      <c r="P2" s="92">
        <v>46</v>
      </c>
      <c r="Q2" s="92">
        <v>1</v>
      </c>
      <c r="R2" s="92">
        <v>0</v>
      </c>
      <c r="S2" s="92">
        <v>1</v>
      </c>
      <c r="T2" s="92">
        <v>38</v>
      </c>
      <c r="U2" s="92">
        <v>1</v>
      </c>
      <c r="V2" s="92">
        <v>30</v>
      </c>
      <c r="W2" s="92">
        <v>1</v>
      </c>
      <c r="X2" s="92">
        <v>98</v>
      </c>
      <c r="Y2" s="92">
        <v>2</v>
      </c>
      <c r="Z2" s="92">
        <v>14</v>
      </c>
      <c r="AA2" s="92">
        <v>1</v>
      </c>
      <c r="AB2" s="92">
        <v>62</v>
      </c>
      <c r="AC2" s="92">
        <v>1</v>
      </c>
      <c r="AD2" s="92">
        <v>44</v>
      </c>
      <c r="AE2" s="92">
        <v>1</v>
      </c>
      <c r="AF2" s="92">
        <v>27</v>
      </c>
      <c r="AI2" s="92"/>
      <c r="AJ2" s="92"/>
      <c r="AK2" s="92"/>
      <c r="AL2" s="92"/>
      <c r="AM2" s="92"/>
      <c r="AN2" s="92"/>
      <c r="AO2" s="92"/>
      <c r="AP2" s="92"/>
      <c r="AQ2" s="92"/>
      <c r="AR2" s="92"/>
      <c r="AU2" s="17">
        <v>10</v>
      </c>
      <c r="AV2">
        <v>34.578947368421055</v>
      </c>
      <c r="AW2">
        <v>6.5</v>
      </c>
      <c r="AX2">
        <v>21.222222222222221</v>
      </c>
      <c r="AY2">
        <v>19.375</v>
      </c>
      <c r="AZ2">
        <v>33.75</v>
      </c>
      <c r="BA2">
        <v>27.75</v>
      </c>
      <c r="BB2">
        <v>5.6470588235294121</v>
      </c>
      <c r="BC2">
        <v>27.5</v>
      </c>
      <c r="BD2">
        <v>27</v>
      </c>
      <c r="BE2">
        <v>26.6</v>
      </c>
      <c r="BF2">
        <v>42.875</v>
      </c>
      <c r="BG2">
        <v>32.564102564102562</v>
      </c>
      <c r="BH2">
        <v>7.7368421052631575</v>
      </c>
      <c r="BI2">
        <v>27.058823529411764</v>
      </c>
      <c r="BJ2">
        <v>33.555555555555557</v>
      </c>
      <c r="BK2">
        <v>13.392857142857142</v>
      </c>
      <c r="BL2">
        <f t="shared" ref="BL2:BL11" si="0">AVERAGE(AV2:BK2)</f>
        <v>24.19415058196018</v>
      </c>
    </row>
    <row r="3" spans="1:64" x14ac:dyDescent="0.25">
      <c r="A3" s="92">
        <v>1</v>
      </c>
      <c r="B3" s="92">
        <v>52</v>
      </c>
      <c r="C3" s="92">
        <v>1</v>
      </c>
      <c r="D3" s="92">
        <v>6</v>
      </c>
      <c r="E3" s="92">
        <v>1</v>
      </c>
      <c r="F3" s="92">
        <v>53</v>
      </c>
      <c r="G3" s="92">
        <v>1</v>
      </c>
      <c r="H3" s="92">
        <v>62</v>
      </c>
      <c r="I3" s="92">
        <v>2</v>
      </c>
      <c r="J3" s="92">
        <v>31</v>
      </c>
      <c r="K3" s="92">
        <v>1</v>
      </c>
      <c r="L3" s="92">
        <v>48</v>
      </c>
      <c r="M3" s="92">
        <v>1</v>
      </c>
      <c r="N3" s="92">
        <v>20</v>
      </c>
      <c r="O3" s="92">
        <v>1</v>
      </c>
      <c r="P3" s="92">
        <v>64</v>
      </c>
      <c r="Q3" s="92">
        <v>1</v>
      </c>
      <c r="R3" s="92">
        <v>0</v>
      </c>
      <c r="S3" s="92">
        <v>1</v>
      </c>
      <c r="T3" s="92">
        <v>39</v>
      </c>
      <c r="U3" s="92">
        <v>1</v>
      </c>
      <c r="V3" s="92">
        <v>34</v>
      </c>
      <c r="W3" s="92">
        <v>2</v>
      </c>
      <c r="X3" s="92">
        <v>34</v>
      </c>
      <c r="Y3" s="92">
        <v>3</v>
      </c>
      <c r="Z3" s="92">
        <v>4</v>
      </c>
      <c r="AA3" s="92">
        <v>1</v>
      </c>
      <c r="AB3" s="92">
        <v>66</v>
      </c>
      <c r="AC3" s="92">
        <v>1</v>
      </c>
      <c r="AD3" s="92">
        <v>57</v>
      </c>
      <c r="AE3" s="92">
        <v>1</v>
      </c>
      <c r="AF3" s="92">
        <v>68</v>
      </c>
      <c r="AI3" s="92"/>
      <c r="AJ3" s="92"/>
      <c r="AK3" s="92"/>
      <c r="AL3" s="92"/>
      <c r="AM3" s="92"/>
      <c r="AN3" s="92"/>
      <c r="AO3" s="92"/>
      <c r="AP3" s="92"/>
      <c r="AQ3" s="92"/>
      <c r="AR3" s="92"/>
      <c r="AU3" s="17">
        <v>20</v>
      </c>
      <c r="AV3">
        <v>18.100000000000001</v>
      </c>
      <c r="AW3">
        <v>8.5</v>
      </c>
      <c r="AX3">
        <v>16.636363636363637</v>
      </c>
      <c r="AY3">
        <v>11</v>
      </c>
      <c r="AZ3">
        <v>39.904761904761905</v>
      </c>
      <c r="BA3">
        <v>31.2</v>
      </c>
      <c r="BB3">
        <v>18.105263157894736</v>
      </c>
      <c r="BC3">
        <v>32.583333333333336</v>
      </c>
      <c r="BD3">
        <v>24.46153846153846</v>
      </c>
      <c r="BE3">
        <v>21.111111111111111</v>
      </c>
      <c r="BF3">
        <v>47.56666666666667</v>
      </c>
      <c r="BG3">
        <v>37.565217391304351</v>
      </c>
      <c r="BH3">
        <v>10.791666666666666</v>
      </c>
      <c r="BI3">
        <v>32.299999999999997</v>
      </c>
      <c r="BJ3">
        <v>41.333333333333336</v>
      </c>
      <c r="BK3">
        <v>10.3125</v>
      </c>
      <c r="BL3">
        <f t="shared" si="0"/>
        <v>25.091984728935891</v>
      </c>
    </row>
    <row r="4" spans="1:64" x14ac:dyDescent="0.25">
      <c r="A4" s="92">
        <v>1</v>
      </c>
      <c r="B4" s="92">
        <v>62</v>
      </c>
      <c r="C4" s="92">
        <v>1</v>
      </c>
      <c r="D4" s="92">
        <v>6</v>
      </c>
      <c r="E4" s="92">
        <v>1</v>
      </c>
      <c r="F4" s="92">
        <v>66</v>
      </c>
      <c r="G4" s="92">
        <v>1</v>
      </c>
      <c r="H4" s="92">
        <v>68</v>
      </c>
      <c r="I4" s="92">
        <v>2</v>
      </c>
      <c r="J4" s="92">
        <v>33</v>
      </c>
      <c r="K4" s="92">
        <v>1</v>
      </c>
      <c r="L4" s="92">
        <v>54</v>
      </c>
      <c r="M4" s="92">
        <v>1</v>
      </c>
      <c r="N4" s="92">
        <v>90</v>
      </c>
      <c r="O4" s="92">
        <v>1</v>
      </c>
      <c r="P4" s="92">
        <v>64</v>
      </c>
      <c r="Q4" s="92">
        <v>1</v>
      </c>
      <c r="R4" s="92">
        <v>61</v>
      </c>
      <c r="S4" s="92">
        <v>1</v>
      </c>
      <c r="T4" s="92">
        <v>78</v>
      </c>
      <c r="U4" s="92">
        <v>1</v>
      </c>
      <c r="V4" s="92">
        <v>48</v>
      </c>
      <c r="W4" s="92">
        <v>2</v>
      </c>
      <c r="X4" s="92">
        <v>42</v>
      </c>
      <c r="Y4" s="92">
        <v>3</v>
      </c>
      <c r="Z4" s="92">
        <v>13</v>
      </c>
      <c r="AA4" s="92">
        <v>1</v>
      </c>
      <c r="AB4" s="92">
        <v>76</v>
      </c>
      <c r="AC4" s="92">
        <v>1</v>
      </c>
      <c r="AD4" s="92">
        <v>61</v>
      </c>
      <c r="AE4" s="92">
        <v>1</v>
      </c>
      <c r="AF4" s="92">
        <v>100</v>
      </c>
      <c r="AI4" s="92"/>
      <c r="AJ4" s="92"/>
      <c r="AK4" s="92"/>
      <c r="AL4" s="92"/>
      <c r="AM4" s="92"/>
      <c r="AN4" s="92"/>
      <c r="AO4" s="92"/>
      <c r="AP4" s="92"/>
      <c r="AQ4" s="92"/>
      <c r="AR4" s="92"/>
      <c r="AU4" s="17">
        <v>30</v>
      </c>
      <c r="AV4">
        <v>20.8</v>
      </c>
      <c r="AW4">
        <v>4.2222222222222223</v>
      </c>
      <c r="AX4">
        <v>7.25</v>
      </c>
      <c r="AY4">
        <v>17.888888888888889</v>
      </c>
      <c r="AZ4">
        <v>39.352941176470587</v>
      </c>
      <c r="BA4">
        <v>27.666666666666668</v>
      </c>
      <c r="BB4">
        <v>13.25</v>
      </c>
      <c r="BC4">
        <v>44.25</v>
      </c>
      <c r="BD4">
        <v>16.692307692307693</v>
      </c>
      <c r="BE4">
        <v>36.375</v>
      </c>
      <c r="BF4">
        <v>43.8125</v>
      </c>
      <c r="BG4">
        <v>34</v>
      </c>
      <c r="BH4">
        <v>11.517241379310345</v>
      </c>
      <c r="BI4">
        <v>20.235294117647058</v>
      </c>
      <c r="BJ4">
        <v>23.4</v>
      </c>
      <c r="BK4">
        <v>3.5625</v>
      </c>
      <c r="BL4">
        <f t="shared" si="0"/>
        <v>22.767222633969592</v>
      </c>
    </row>
    <row r="5" spans="1:64" x14ac:dyDescent="0.25">
      <c r="A5" s="92">
        <v>1</v>
      </c>
      <c r="B5" s="92">
        <v>63</v>
      </c>
      <c r="C5" s="92">
        <v>1</v>
      </c>
      <c r="D5" s="92">
        <v>8</v>
      </c>
      <c r="E5" s="92">
        <v>1</v>
      </c>
      <c r="F5" s="92">
        <v>82</v>
      </c>
      <c r="G5" s="92">
        <v>1</v>
      </c>
      <c r="H5" s="92">
        <v>80</v>
      </c>
      <c r="I5" s="92">
        <v>3</v>
      </c>
      <c r="J5" s="92">
        <v>36</v>
      </c>
      <c r="K5" s="92">
        <v>1</v>
      </c>
      <c r="L5" s="92">
        <v>59</v>
      </c>
      <c r="M5" s="92">
        <v>1</v>
      </c>
      <c r="N5" s="92">
        <v>92</v>
      </c>
      <c r="O5" s="92">
        <v>1</v>
      </c>
      <c r="P5" s="92">
        <v>71</v>
      </c>
      <c r="Q5" s="92">
        <v>1</v>
      </c>
      <c r="R5" s="92">
        <v>78</v>
      </c>
      <c r="S5" s="92">
        <v>1</v>
      </c>
      <c r="T5" s="92">
        <v>86</v>
      </c>
      <c r="U5" s="92">
        <v>2</v>
      </c>
      <c r="V5" s="92">
        <v>38</v>
      </c>
      <c r="W5" s="92">
        <v>2</v>
      </c>
      <c r="X5" s="92">
        <v>70</v>
      </c>
      <c r="Y5" s="92">
        <v>4</v>
      </c>
      <c r="Z5" s="92">
        <v>8</v>
      </c>
      <c r="AA5" s="92">
        <v>1</v>
      </c>
      <c r="AB5" s="92">
        <v>86</v>
      </c>
      <c r="AC5" s="92">
        <v>1</v>
      </c>
      <c r="AD5" s="92">
        <v>63</v>
      </c>
      <c r="AE5" s="92">
        <v>1</v>
      </c>
      <c r="AF5" s="92">
        <v>100</v>
      </c>
      <c r="AI5" s="92"/>
      <c r="AJ5" s="92"/>
      <c r="AK5" s="92"/>
      <c r="AL5" s="92"/>
      <c r="AM5" s="92"/>
      <c r="AN5" s="92"/>
      <c r="AO5" s="92"/>
      <c r="AP5" s="92"/>
      <c r="AQ5" s="92"/>
      <c r="AR5" s="92"/>
      <c r="AU5" s="17">
        <v>40</v>
      </c>
      <c r="AV5">
        <v>28.25</v>
      </c>
      <c r="AW5">
        <v>10.5</v>
      </c>
      <c r="AX5">
        <v>21.5</v>
      </c>
      <c r="AY5">
        <v>23.76923076923077</v>
      </c>
      <c r="AZ5">
        <v>39.363636363636367</v>
      </c>
      <c r="BA5">
        <v>29.333333333333332</v>
      </c>
      <c r="BB5">
        <v>12.625</v>
      </c>
      <c r="BC5">
        <v>36.857142857142854</v>
      </c>
      <c r="BD5">
        <v>7.4</v>
      </c>
      <c r="BE5">
        <v>20.833333333333332</v>
      </c>
      <c r="BF5">
        <v>49</v>
      </c>
      <c r="BG5">
        <v>43.227272727272727</v>
      </c>
      <c r="BH5">
        <v>13.941176470588236</v>
      </c>
      <c r="BI5">
        <v>21.272727272727273</v>
      </c>
      <c r="BJ5">
        <v>34.384615384615387</v>
      </c>
      <c r="BK5">
        <v>8.3333333333333339</v>
      </c>
      <c r="BL5">
        <f t="shared" si="0"/>
        <v>25.036925115325854</v>
      </c>
    </row>
    <row r="6" spans="1:64" x14ac:dyDescent="0.25">
      <c r="A6" s="92">
        <v>1</v>
      </c>
      <c r="B6" s="92">
        <v>65</v>
      </c>
      <c r="C6" s="92">
        <v>2</v>
      </c>
      <c r="D6" s="92">
        <v>3</v>
      </c>
      <c r="E6" s="92">
        <v>1</v>
      </c>
      <c r="F6" s="92">
        <v>85</v>
      </c>
      <c r="G6" s="92">
        <v>1</v>
      </c>
      <c r="H6" s="92">
        <v>84</v>
      </c>
      <c r="I6" s="92">
        <v>3</v>
      </c>
      <c r="J6" s="92">
        <v>37</v>
      </c>
      <c r="K6" s="92">
        <v>1</v>
      </c>
      <c r="L6" s="92">
        <v>62</v>
      </c>
      <c r="M6" s="92">
        <v>1</v>
      </c>
      <c r="N6" s="92">
        <v>99</v>
      </c>
      <c r="O6" s="92">
        <v>1</v>
      </c>
      <c r="P6" s="92">
        <v>79</v>
      </c>
      <c r="Q6" s="92">
        <v>1</v>
      </c>
      <c r="R6" s="92">
        <v>93</v>
      </c>
      <c r="S6" s="92">
        <v>1</v>
      </c>
      <c r="T6" s="92">
        <v>91</v>
      </c>
      <c r="U6" s="92">
        <v>2</v>
      </c>
      <c r="V6" s="92">
        <v>78</v>
      </c>
      <c r="W6" s="92">
        <v>2</v>
      </c>
      <c r="X6" s="92">
        <v>84</v>
      </c>
      <c r="Y6" s="92">
        <v>4</v>
      </c>
      <c r="Z6" s="92">
        <v>37</v>
      </c>
      <c r="AA6" s="92">
        <v>1</v>
      </c>
      <c r="AB6" s="92">
        <v>89</v>
      </c>
      <c r="AC6" s="92">
        <v>1</v>
      </c>
      <c r="AD6" s="92">
        <v>68</v>
      </c>
      <c r="AE6" s="92">
        <v>1</v>
      </c>
      <c r="AF6" s="92">
        <v>100</v>
      </c>
      <c r="AI6" s="92"/>
      <c r="AJ6" s="92"/>
      <c r="AK6" s="92"/>
      <c r="AL6" s="92"/>
      <c r="AM6" s="92"/>
      <c r="AN6" s="92"/>
      <c r="AO6" s="92"/>
      <c r="AP6" s="92"/>
      <c r="AQ6" s="92"/>
      <c r="AR6" s="92"/>
      <c r="AU6" s="17">
        <v>50</v>
      </c>
      <c r="AV6">
        <v>28.428571428571427</v>
      </c>
      <c r="AW6">
        <v>11.794117647058824</v>
      </c>
      <c r="AX6">
        <v>6.5</v>
      </c>
      <c r="AY6">
        <v>22.133333333333333</v>
      </c>
      <c r="AZ6">
        <v>38.366666666666667</v>
      </c>
      <c r="BA6">
        <v>30.5</v>
      </c>
      <c r="BB6">
        <v>35.1</v>
      </c>
      <c r="BC6">
        <v>37.916666666666664</v>
      </c>
      <c r="BD6">
        <v>37.615384615384613</v>
      </c>
      <c r="BE6">
        <v>33.3125</v>
      </c>
      <c r="BF6">
        <v>45.913043478260867</v>
      </c>
      <c r="BG6">
        <v>45.03448275862069</v>
      </c>
      <c r="BH6">
        <v>11.2</v>
      </c>
      <c r="BI6">
        <v>41.333333333333336</v>
      </c>
      <c r="BJ6">
        <v>42</v>
      </c>
      <c r="BK6">
        <v>8.76</v>
      </c>
      <c r="BL6">
        <f t="shared" si="0"/>
        <v>29.744256245493524</v>
      </c>
    </row>
    <row r="7" spans="1:64" x14ac:dyDescent="0.25">
      <c r="A7" s="92">
        <v>1</v>
      </c>
      <c r="B7" s="92">
        <v>66</v>
      </c>
      <c r="C7" s="92">
        <v>2</v>
      </c>
      <c r="D7" s="92">
        <v>57</v>
      </c>
      <c r="E7" s="92">
        <v>1</v>
      </c>
      <c r="F7" s="92">
        <v>88</v>
      </c>
      <c r="G7" s="92">
        <v>1</v>
      </c>
      <c r="H7" s="92">
        <v>90</v>
      </c>
      <c r="I7" s="92">
        <v>4</v>
      </c>
      <c r="J7" s="92">
        <v>31</v>
      </c>
      <c r="K7" s="92">
        <v>1</v>
      </c>
      <c r="L7" s="92">
        <v>63</v>
      </c>
      <c r="M7" s="92">
        <v>2</v>
      </c>
      <c r="N7" s="92">
        <v>51</v>
      </c>
      <c r="O7" s="92">
        <v>1</v>
      </c>
      <c r="P7" s="92">
        <v>80</v>
      </c>
      <c r="Q7" s="92">
        <v>1</v>
      </c>
      <c r="R7" s="92">
        <v>94</v>
      </c>
      <c r="S7" s="92">
        <v>1</v>
      </c>
      <c r="T7" s="92">
        <v>93</v>
      </c>
      <c r="U7" s="92">
        <v>3</v>
      </c>
      <c r="V7" s="92">
        <v>33</v>
      </c>
      <c r="W7" s="92">
        <v>2</v>
      </c>
      <c r="X7" s="92">
        <v>87</v>
      </c>
      <c r="Y7" s="92">
        <v>4</v>
      </c>
      <c r="Z7" s="92">
        <v>43</v>
      </c>
      <c r="AA7" s="92">
        <v>1</v>
      </c>
      <c r="AB7" s="92">
        <v>90</v>
      </c>
      <c r="AC7" s="92">
        <v>1</v>
      </c>
      <c r="AD7" s="92">
        <v>69</v>
      </c>
      <c r="AE7" s="92">
        <v>1</v>
      </c>
      <c r="AF7" s="92">
        <v>100</v>
      </c>
      <c r="AI7" s="92"/>
      <c r="AJ7" s="92"/>
      <c r="AK7" s="92"/>
      <c r="AL7" s="92"/>
      <c r="AM7" s="92"/>
      <c r="AN7" s="92"/>
      <c r="AO7" s="92"/>
      <c r="AP7" s="92"/>
      <c r="AQ7" s="92"/>
      <c r="AR7" s="92"/>
      <c r="AU7" s="17">
        <v>60</v>
      </c>
      <c r="AV7">
        <v>27.7</v>
      </c>
      <c r="AW7">
        <v>7.3181818181818183</v>
      </c>
      <c r="AX7">
        <v>26</v>
      </c>
      <c r="AY7">
        <v>23.125</v>
      </c>
      <c r="AZ7">
        <v>38.533333333333331</v>
      </c>
      <c r="BA7">
        <v>43.666666666666664</v>
      </c>
      <c r="BB7">
        <v>15.466666666666667</v>
      </c>
      <c r="BC7">
        <v>34.625</v>
      </c>
      <c r="BD7">
        <v>30.944444444444443</v>
      </c>
      <c r="BE7">
        <v>48.5</v>
      </c>
      <c r="BF7">
        <v>38</v>
      </c>
      <c r="BG7">
        <v>39.700000000000003</v>
      </c>
      <c r="BH7">
        <v>19.533333333333335</v>
      </c>
      <c r="BI7">
        <v>57.19047619047619</v>
      </c>
      <c r="BJ7">
        <v>33.200000000000003</v>
      </c>
      <c r="BK7">
        <v>11.52</v>
      </c>
      <c r="BL7">
        <f t="shared" si="0"/>
        <v>30.938943903318904</v>
      </c>
    </row>
    <row r="8" spans="1:64" x14ac:dyDescent="0.25">
      <c r="A8" s="92">
        <v>1</v>
      </c>
      <c r="B8" s="92">
        <v>67</v>
      </c>
      <c r="C8" s="92">
        <v>2</v>
      </c>
      <c r="D8" s="92">
        <v>98</v>
      </c>
      <c r="E8" s="92">
        <v>1</v>
      </c>
      <c r="F8" s="92">
        <v>89</v>
      </c>
      <c r="G8" s="92">
        <v>1</v>
      </c>
      <c r="H8" s="92">
        <v>90</v>
      </c>
      <c r="I8" s="92">
        <v>4</v>
      </c>
      <c r="J8" s="92">
        <v>32</v>
      </c>
      <c r="K8" s="92">
        <v>1</v>
      </c>
      <c r="L8" s="92">
        <v>64</v>
      </c>
      <c r="M8" s="92">
        <v>2</v>
      </c>
      <c r="N8" s="92">
        <v>62</v>
      </c>
      <c r="O8" s="92">
        <v>1</v>
      </c>
      <c r="P8" s="92">
        <v>81</v>
      </c>
      <c r="Q8" s="92">
        <v>1</v>
      </c>
      <c r="R8" s="92">
        <v>95</v>
      </c>
      <c r="S8" s="92">
        <v>1</v>
      </c>
      <c r="T8" s="92">
        <v>93</v>
      </c>
      <c r="U8" s="92">
        <v>3</v>
      </c>
      <c r="V8" s="92">
        <v>45</v>
      </c>
      <c r="W8" s="92">
        <v>3</v>
      </c>
      <c r="X8" s="92">
        <v>2</v>
      </c>
      <c r="Y8" s="92">
        <v>4</v>
      </c>
      <c r="Z8" s="92">
        <v>48</v>
      </c>
      <c r="AA8" s="92">
        <v>1</v>
      </c>
      <c r="AB8" s="92">
        <v>92</v>
      </c>
      <c r="AC8" s="92">
        <v>1</v>
      </c>
      <c r="AD8" s="92">
        <v>74</v>
      </c>
      <c r="AE8" s="92">
        <v>1</v>
      </c>
      <c r="AF8" s="92">
        <v>100</v>
      </c>
      <c r="AI8" s="92"/>
      <c r="AJ8" s="92"/>
      <c r="AK8" s="92"/>
      <c r="AL8" s="92"/>
      <c r="AM8" s="92"/>
      <c r="AN8" s="92"/>
      <c r="AO8" s="92"/>
      <c r="AP8" s="92"/>
      <c r="AQ8" s="92"/>
      <c r="AR8" s="92"/>
      <c r="AU8" s="17">
        <v>70</v>
      </c>
      <c r="AV8">
        <v>26.666666666666668</v>
      </c>
      <c r="AW8">
        <v>7</v>
      </c>
      <c r="AX8">
        <v>14.266666666666667</v>
      </c>
      <c r="AY8">
        <v>20.222222222222221</v>
      </c>
      <c r="AZ8">
        <v>45.10526315789474</v>
      </c>
      <c r="BA8">
        <v>50</v>
      </c>
      <c r="BB8">
        <v>16.863636363636363</v>
      </c>
      <c r="BC8">
        <v>32.9375</v>
      </c>
      <c r="BD8">
        <v>22.846153846153847</v>
      </c>
      <c r="BE8">
        <v>48.18181818181818</v>
      </c>
      <c r="BF8">
        <v>48.352941176470587</v>
      </c>
      <c r="BG8">
        <v>42.588235294117645</v>
      </c>
      <c r="BH8">
        <v>16.25</v>
      </c>
      <c r="BI8">
        <v>39.272727272727273</v>
      </c>
      <c r="BJ8">
        <v>46.363636363636367</v>
      </c>
      <c r="BK8">
        <v>4.166666666666667</v>
      </c>
      <c r="BL8">
        <f t="shared" si="0"/>
        <v>30.067758367417326</v>
      </c>
    </row>
    <row r="9" spans="1:64" x14ac:dyDescent="0.25">
      <c r="A9" s="92">
        <v>1</v>
      </c>
      <c r="B9" s="92">
        <v>70</v>
      </c>
      <c r="C9" s="92">
        <v>3</v>
      </c>
      <c r="D9" s="92">
        <v>1</v>
      </c>
      <c r="E9" s="92">
        <v>1</v>
      </c>
      <c r="F9" s="92">
        <v>93</v>
      </c>
      <c r="G9" s="92">
        <v>1</v>
      </c>
      <c r="H9" s="92">
        <v>94</v>
      </c>
      <c r="I9" s="92">
        <v>5</v>
      </c>
      <c r="J9" s="92">
        <v>32</v>
      </c>
      <c r="K9" s="92">
        <v>1</v>
      </c>
      <c r="L9" s="92">
        <v>66</v>
      </c>
      <c r="M9" s="92">
        <v>2</v>
      </c>
      <c r="N9" s="92">
        <v>73</v>
      </c>
      <c r="O9" s="92">
        <v>1</v>
      </c>
      <c r="P9" s="92">
        <v>82</v>
      </c>
      <c r="Q9" s="92">
        <v>1</v>
      </c>
      <c r="R9" s="92">
        <v>99</v>
      </c>
      <c r="S9" s="92">
        <v>1</v>
      </c>
      <c r="T9" s="92">
        <v>95</v>
      </c>
      <c r="U9" s="92">
        <v>3</v>
      </c>
      <c r="V9" s="92">
        <v>76</v>
      </c>
      <c r="W9" s="92">
        <v>5</v>
      </c>
      <c r="X9" s="92">
        <v>75</v>
      </c>
      <c r="Y9" s="92">
        <v>5</v>
      </c>
      <c r="Z9" s="92">
        <v>6</v>
      </c>
      <c r="AA9" s="92">
        <v>1</v>
      </c>
      <c r="AB9" s="92">
        <v>93</v>
      </c>
      <c r="AC9" s="92">
        <v>1</v>
      </c>
      <c r="AD9" s="92">
        <v>76</v>
      </c>
      <c r="AE9" s="92">
        <v>1</v>
      </c>
      <c r="AF9" s="92">
        <v>100</v>
      </c>
      <c r="AI9" s="92"/>
      <c r="AJ9" s="92"/>
      <c r="AK9" s="92"/>
      <c r="AL9" s="92"/>
      <c r="AM9" s="92"/>
      <c r="AN9" s="92"/>
      <c r="AO9" s="92"/>
      <c r="AP9" s="92"/>
      <c r="AQ9" s="92"/>
      <c r="AR9" s="92"/>
      <c r="AU9" s="17">
        <v>80</v>
      </c>
      <c r="AV9">
        <v>34.375</v>
      </c>
      <c r="AW9">
        <v>8.5555555555555554</v>
      </c>
      <c r="AX9">
        <v>42.785714285714285</v>
      </c>
      <c r="AY9">
        <v>42.133333333333333</v>
      </c>
      <c r="AZ9">
        <v>35.214285714285715</v>
      </c>
      <c r="BA9">
        <v>57</v>
      </c>
      <c r="BB9">
        <v>24.84</v>
      </c>
      <c r="BC9">
        <v>40.92307692307692</v>
      </c>
      <c r="BD9">
        <v>23.826086956521738</v>
      </c>
      <c r="BE9">
        <v>37.05263157894737</v>
      </c>
      <c r="BF9">
        <v>43.61904761904762</v>
      </c>
      <c r="BG9">
        <v>40.200000000000003</v>
      </c>
      <c r="BH9">
        <v>24.583333333333332</v>
      </c>
      <c r="BI9">
        <v>29.173913043478262</v>
      </c>
      <c r="BJ9">
        <v>39.4375</v>
      </c>
      <c r="BK9">
        <v>7.8571428571428568</v>
      </c>
      <c r="BL9">
        <f t="shared" si="0"/>
        <v>33.223538825027312</v>
      </c>
    </row>
    <row r="10" spans="1:64" x14ac:dyDescent="0.25">
      <c r="A10" s="92">
        <v>1</v>
      </c>
      <c r="B10" s="92">
        <v>78</v>
      </c>
      <c r="C10" s="92">
        <v>3</v>
      </c>
      <c r="D10" s="92">
        <v>51</v>
      </c>
      <c r="E10" s="92">
        <v>1</v>
      </c>
      <c r="F10" s="92">
        <v>95</v>
      </c>
      <c r="G10" s="92">
        <v>1</v>
      </c>
      <c r="H10" s="92">
        <v>95</v>
      </c>
      <c r="I10" s="92">
        <v>5</v>
      </c>
      <c r="J10" s="92">
        <v>37</v>
      </c>
      <c r="K10" s="92">
        <v>1</v>
      </c>
      <c r="L10" s="92">
        <v>70</v>
      </c>
      <c r="M10" s="92">
        <v>2</v>
      </c>
      <c r="N10" s="92">
        <v>81</v>
      </c>
      <c r="O10" s="92">
        <v>1</v>
      </c>
      <c r="P10" s="92">
        <v>82</v>
      </c>
      <c r="Q10" s="92">
        <v>2</v>
      </c>
      <c r="R10" s="92">
        <v>0</v>
      </c>
      <c r="S10" s="92">
        <v>1</v>
      </c>
      <c r="T10" s="92">
        <v>98</v>
      </c>
      <c r="U10" s="92">
        <v>4</v>
      </c>
      <c r="V10" s="92">
        <v>24</v>
      </c>
      <c r="W10" s="92">
        <v>5</v>
      </c>
      <c r="X10" s="92">
        <v>98</v>
      </c>
      <c r="Y10" s="92">
        <v>5</v>
      </c>
      <c r="Z10" s="92">
        <v>15</v>
      </c>
      <c r="AA10" s="92">
        <v>1</v>
      </c>
      <c r="AB10" s="92">
        <v>96</v>
      </c>
      <c r="AC10" s="92">
        <v>2</v>
      </c>
      <c r="AD10" s="92">
        <v>52</v>
      </c>
      <c r="AE10" s="92">
        <v>2</v>
      </c>
      <c r="AF10" s="92">
        <v>0</v>
      </c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U10" s="17">
        <v>90</v>
      </c>
      <c r="AV10">
        <v>43.56666666666667</v>
      </c>
      <c r="AW10">
        <v>4.1428571428571432</v>
      </c>
      <c r="AX10">
        <v>51.375</v>
      </c>
      <c r="AY10">
        <v>47.289473684210527</v>
      </c>
      <c r="AZ10">
        <v>35.70967741935484</v>
      </c>
      <c r="BA10">
        <v>60.307692307692307</v>
      </c>
      <c r="BB10">
        <v>26.533333333333335</v>
      </c>
      <c r="BC10">
        <v>53.657142857142858</v>
      </c>
      <c r="BD10">
        <v>65.206896551724142</v>
      </c>
      <c r="BE10">
        <v>66.86363636363636</v>
      </c>
      <c r="BF10">
        <v>50.875</v>
      </c>
      <c r="BG10">
        <v>48.310344827586206</v>
      </c>
      <c r="BH10">
        <v>28</v>
      </c>
      <c r="BI10">
        <v>55.807692307692307</v>
      </c>
      <c r="BJ10">
        <v>59.909090909090907</v>
      </c>
      <c r="BK10">
        <v>5.1481481481481479</v>
      </c>
      <c r="BL10">
        <f t="shared" si="0"/>
        <v>43.918915782445978</v>
      </c>
    </row>
    <row r="11" spans="1:64" x14ac:dyDescent="0.25">
      <c r="A11" s="92">
        <v>1</v>
      </c>
      <c r="B11" s="92">
        <v>78</v>
      </c>
      <c r="C11" s="92">
        <v>3</v>
      </c>
      <c r="D11" s="92">
        <v>70</v>
      </c>
      <c r="E11" s="92">
        <v>1</v>
      </c>
      <c r="F11" s="92">
        <v>98</v>
      </c>
      <c r="G11" s="92">
        <v>1</v>
      </c>
      <c r="H11" s="92">
        <v>97</v>
      </c>
      <c r="I11" s="92">
        <v>6</v>
      </c>
      <c r="J11" s="92">
        <v>33</v>
      </c>
      <c r="K11" s="92">
        <v>1</v>
      </c>
      <c r="L11" s="92">
        <v>77</v>
      </c>
      <c r="M11" s="92">
        <v>2</v>
      </c>
      <c r="N11" s="92">
        <v>86</v>
      </c>
      <c r="O11" s="92">
        <v>1</v>
      </c>
      <c r="P11" s="92">
        <v>84</v>
      </c>
      <c r="Q11" s="92">
        <v>2</v>
      </c>
      <c r="R11" s="92">
        <v>16</v>
      </c>
      <c r="S11" s="92">
        <v>1</v>
      </c>
      <c r="T11" s="92">
        <v>100</v>
      </c>
      <c r="U11" s="92">
        <v>4</v>
      </c>
      <c r="V11" s="92">
        <v>43</v>
      </c>
      <c r="W11" s="92">
        <v>6</v>
      </c>
      <c r="X11" s="92">
        <v>49</v>
      </c>
      <c r="Y11" s="92">
        <v>5</v>
      </c>
      <c r="Z11" s="92">
        <v>65</v>
      </c>
      <c r="AA11" s="92">
        <v>2</v>
      </c>
      <c r="AB11" s="92">
        <v>62</v>
      </c>
      <c r="AC11" s="92">
        <v>2</v>
      </c>
      <c r="AD11" s="92">
        <v>58</v>
      </c>
      <c r="AE11" s="92">
        <v>2</v>
      </c>
      <c r="AF11" s="92">
        <v>7</v>
      </c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U11" s="17">
        <v>100</v>
      </c>
      <c r="AV11">
        <v>52.722772277227726</v>
      </c>
      <c r="AW11">
        <v>32.315789473684212</v>
      </c>
      <c r="AX11">
        <v>65.043859649122808</v>
      </c>
      <c r="AY11">
        <v>67.473684210526315</v>
      </c>
      <c r="AZ11">
        <v>37.178571428571431</v>
      </c>
      <c r="BA11">
        <v>64.012578616352201</v>
      </c>
      <c r="BB11">
        <v>58.45945945945946</v>
      </c>
      <c r="BC11">
        <v>70.177966101694921</v>
      </c>
      <c r="BD11">
        <v>69.464646464646464</v>
      </c>
      <c r="BE11">
        <v>70.747572815533985</v>
      </c>
      <c r="BF11">
        <v>45.68181818181818</v>
      </c>
      <c r="BG11">
        <v>63.030303030303031</v>
      </c>
      <c r="BH11">
        <v>34.969696969696969</v>
      </c>
      <c r="BI11">
        <v>79.367088607594937</v>
      </c>
      <c r="BJ11">
        <v>66.262135922330103</v>
      </c>
      <c r="BK11">
        <v>31.65909090909091</v>
      </c>
      <c r="BL11">
        <f t="shared" si="0"/>
        <v>56.785439632353352</v>
      </c>
    </row>
    <row r="12" spans="1:64" x14ac:dyDescent="0.25">
      <c r="A12" s="92">
        <v>1</v>
      </c>
      <c r="B12" s="92">
        <v>82</v>
      </c>
      <c r="C12" s="92">
        <v>4</v>
      </c>
      <c r="D12" s="92">
        <v>3</v>
      </c>
      <c r="E12" s="92">
        <v>1</v>
      </c>
      <c r="F12" s="92">
        <v>100</v>
      </c>
      <c r="G12" s="92">
        <v>2</v>
      </c>
      <c r="H12" s="92">
        <v>3</v>
      </c>
      <c r="I12" s="92">
        <v>8</v>
      </c>
      <c r="J12" s="92">
        <v>32</v>
      </c>
      <c r="K12" s="92">
        <v>1</v>
      </c>
      <c r="L12" s="92">
        <v>79</v>
      </c>
      <c r="M12" s="92">
        <v>2</v>
      </c>
      <c r="N12" s="92">
        <v>90</v>
      </c>
      <c r="O12" s="92">
        <v>1</v>
      </c>
      <c r="P12" s="92">
        <v>84</v>
      </c>
      <c r="Q12" s="92">
        <v>2</v>
      </c>
      <c r="R12" s="92">
        <v>63</v>
      </c>
      <c r="S12" s="92">
        <v>2</v>
      </c>
      <c r="T12" s="92">
        <v>16</v>
      </c>
      <c r="U12" s="92">
        <v>5</v>
      </c>
      <c r="V12" s="92">
        <v>23</v>
      </c>
      <c r="W12" s="92">
        <v>6</v>
      </c>
      <c r="X12" s="92">
        <v>70</v>
      </c>
      <c r="Y12" s="92">
        <v>5</v>
      </c>
      <c r="Z12" s="92">
        <v>76</v>
      </c>
      <c r="AA12" s="92">
        <v>2</v>
      </c>
      <c r="AB12" s="92">
        <v>74</v>
      </c>
      <c r="AC12" s="92">
        <v>2</v>
      </c>
      <c r="AD12" s="92">
        <v>65</v>
      </c>
      <c r="AE12" s="92">
        <v>2</v>
      </c>
      <c r="AF12" s="92">
        <v>12</v>
      </c>
      <c r="AI12" s="92"/>
      <c r="AJ12" s="92"/>
      <c r="AK12" s="92"/>
      <c r="AL12" s="92"/>
      <c r="AM12" s="92"/>
      <c r="AN12" s="92"/>
      <c r="AO12" s="92"/>
      <c r="AP12" s="92"/>
      <c r="AQ12" s="92"/>
      <c r="AR12" s="92"/>
    </row>
    <row r="13" spans="1:64" x14ac:dyDescent="0.25">
      <c r="A13" s="92">
        <v>2</v>
      </c>
      <c r="B13" s="92">
        <v>19</v>
      </c>
      <c r="C13" s="92">
        <v>4</v>
      </c>
      <c r="D13" s="92">
        <v>4</v>
      </c>
      <c r="E13" s="92">
        <v>2</v>
      </c>
      <c r="F13" s="92">
        <v>57</v>
      </c>
      <c r="G13" s="92">
        <v>2</v>
      </c>
      <c r="H13" s="92">
        <v>14</v>
      </c>
      <c r="I13" s="92">
        <v>9</v>
      </c>
      <c r="J13" s="92">
        <v>33</v>
      </c>
      <c r="K13" s="92">
        <v>1</v>
      </c>
      <c r="L13" s="92">
        <v>83</v>
      </c>
      <c r="M13" s="92">
        <v>2</v>
      </c>
      <c r="N13" s="92">
        <v>92</v>
      </c>
      <c r="O13" s="92">
        <v>2</v>
      </c>
      <c r="P13" s="92">
        <v>58</v>
      </c>
      <c r="Q13" s="92">
        <v>2</v>
      </c>
      <c r="R13" s="92">
        <v>73</v>
      </c>
      <c r="S13" s="92">
        <v>2</v>
      </c>
      <c r="T13" s="92">
        <v>18</v>
      </c>
      <c r="U13" s="92">
        <v>6</v>
      </c>
      <c r="V13" s="92">
        <v>27</v>
      </c>
      <c r="W13" s="92">
        <v>6</v>
      </c>
      <c r="X13" s="92">
        <v>86</v>
      </c>
      <c r="Y13" s="92">
        <v>6</v>
      </c>
      <c r="Z13" s="92">
        <v>5</v>
      </c>
      <c r="AA13" s="92">
        <v>2</v>
      </c>
      <c r="AB13" s="92">
        <v>78</v>
      </c>
      <c r="AC13" s="92">
        <v>2</v>
      </c>
      <c r="AD13" s="92">
        <v>69</v>
      </c>
      <c r="AE13" s="92">
        <v>3</v>
      </c>
      <c r="AF13" s="92">
        <v>0</v>
      </c>
      <c r="AI13" s="92"/>
      <c r="AJ13" s="92"/>
      <c r="AK13" s="92"/>
      <c r="AL13" s="92"/>
      <c r="AM13" s="92"/>
      <c r="AN13" s="92"/>
      <c r="AO13" s="92"/>
      <c r="AP13" s="92"/>
      <c r="AQ13" s="92"/>
      <c r="AR13" s="92"/>
    </row>
    <row r="14" spans="1:64" x14ac:dyDescent="0.25">
      <c r="A14" s="92">
        <v>2</v>
      </c>
      <c r="B14" s="92">
        <v>24</v>
      </c>
      <c r="C14" s="92">
        <v>5</v>
      </c>
      <c r="D14" s="92">
        <v>3</v>
      </c>
      <c r="E14" s="92">
        <v>2</v>
      </c>
      <c r="F14" s="92">
        <v>58</v>
      </c>
      <c r="G14" s="92">
        <v>2</v>
      </c>
      <c r="H14" s="92">
        <v>38</v>
      </c>
      <c r="I14" s="92">
        <v>9</v>
      </c>
      <c r="J14" s="92">
        <v>35</v>
      </c>
      <c r="K14" s="92">
        <v>1</v>
      </c>
      <c r="L14" s="92">
        <v>84</v>
      </c>
      <c r="M14" s="92">
        <v>2</v>
      </c>
      <c r="N14" s="92">
        <v>95</v>
      </c>
      <c r="O14" s="92">
        <v>2</v>
      </c>
      <c r="P14" s="92">
        <v>66</v>
      </c>
      <c r="Q14" s="92">
        <v>2</v>
      </c>
      <c r="R14" s="92">
        <v>83</v>
      </c>
      <c r="S14" s="92">
        <v>2</v>
      </c>
      <c r="T14" s="92">
        <v>62</v>
      </c>
      <c r="U14" s="92">
        <v>8</v>
      </c>
      <c r="V14" s="92">
        <v>32</v>
      </c>
      <c r="W14" s="92">
        <v>6</v>
      </c>
      <c r="X14" s="92">
        <v>99</v>
      </c>
      <c r="Y14" s="92">
        <v>6</v>
      </c>
      <c r="Z14" s="92">
        <v>96</v>
      </c>
      <c r="AA14" s="92">
        <v>2</v>
      </c>
      <c r="AB14" s="92">
        <v>85</v>
      </c>
      <c r="AC14" s="92">
        <v>2</v>
      </c>
      <c r="AD14" s="92">
        <v>74</v>
      </c>
      <c r="AE14" s="92">
        <v>3</v>
      </c>
      <c r="AF14" s="92">
        <v>0</v>
      </c>
      <c r="AI14" s="92"/>
      <c r="AJ14" s="92"/>
      <c r="AK14" s="92"/>
      <c r="AL14" s="92"/>
      <c r="AM14" s="92"/>
      <c r="AN14" s="92"/>
      <c r="AO14" s="92"/>
      <c r="AP14" s="92"/>
      <c r="AQ14" s="92"/>
      <c r="AR14" s="92"/>
    </row>
    <row r="15" spans="1:64" x14ac:dyDescent="0.25">
      <c r="A15" s="92">
        <v>2</v>
      </c>
      <c r="B15" s="92">
        <v>45</v>
      </c>
      <c r="C15" s="92">
        <v>5</v>
      </c>
      <c r="D15" s="92">
        <v>4</v>
      </c>
      <c r="E15" s="92">
        <v>2</v>
      </c>
      <c r="F15" s="92">
        <v>62</v>
      </c>
      <c r="G15" s="92">
        <v>2</v>
      </c>
      <c r="H15" s="92">
        <v>59</v>
      </c>
      <c r="I15" s="92">
        <v>9</v>
      </c>
      <c r="J15" s="92">
        <v>38</v>
      </c>
      <c r="K15" s="92">
        <v>1</v>
      </c>
      <c r="L15" s="92">
        <v>87</v>
      </c>
      <c r="M15" s="92">
        <v>2</v>
      </c>
      <c r="N15" s="92">
        <v>98</v>
      </c>
      <c r="O15" s="92">
        <v>2</v>
      </c>
      <c r="P15" s="92">
        <v>74</v>
      </c>
      <c r="Q15" s="92">
        <v>2</v>
      </c>
      <c r="R15" s="92">
        <v>94</v>
      </c>
      <c r="S15" s="92">
        <v>2</v>
      </c>
      <c r="T15" s="92">
        <v>91</v>
      </c>
      <c r="U15" s="92">
        <v>8</v>
      </c>
      <c r="V15" s="92">
        <v>83</v>
      </c>
      <c r="W15" s="92">
        <v>7</v>
      </c>
      <c r="X15" s="92">
        <v>83</v>
      </c>
      <c r="Y15" s="92">
        <v>7</v>
      </c>
      <c r="Z15" s="92">
        <v>62</v>
      </c>
      <c r="AA15" s="92">
        <v>2</v>
      </c>
      <c r="AB15" s="92">
        <v>88</v>
      </c>
      <c r="AC15" s="92">
        <v>2</v>
      </c>
      <c r="AD15" s="92">
        <v>74</v>
      </c>
      <c r="AE15" s="92">
        <v>3</v>
      </c>
      <c r="AF15" s="92">
        <v>2</v>
      </c>
      <c r="AI15" s="92"/>
      <c r="AJ15" s="92"/>
      <c r="AK15" s="92"/>
      <c r="AL15" s="92"/>
      <c r="AM15" s="92"/>
      <c r="AN15" s="92"/>
      <c r="AO15" s="92"/>
      <c r="AP15" s="92"/>
      <c r="AQ15" s="92"/>
      <c r="AR15" s="92"/>
    </row>
    <row r="16" spans="1:64" x14ac:dyDescent="0.25">
      <c r="A16" s="92">
        <v>2</v>
      </c>
      <c r="B16" s="92">
        <v>47</v>
      </c>
      <c r="C16" s="92">
        <v>5</v>
      </c>
      <c r="D16" s="92">
        <v>99</v>
      </c>
      <c r="E16" s="92">
        <v>2</v>
      </c>
      <c r="F16" s="92">
        <v>62</v>
      </c>
      <c r="G16" s="92">
        <v>2</v>
      </c>
      <c r="H16" s="92">
        <v>66</v>
      </c>
      <c r="I16" s="92">
        <v>10</v>
      </c>
      <c r="J16" s="92">
        <v>32</v>
      </c>
      <c r="K16" s="92">
        <v>2</v>
      </c>
      <c r="L16" s="92">
        <v>20</v>
      </c>
      <c r="M16" s="92">
        <v>3</v>
      </c>
      <c r="N16" s="92">
        <v>19</v>
      </c>
      <c r="O16" s="92">
        <v>2</v>
      </c>
      <c r="P16" s="92">
        <v>74</v>
      </c>
      <c r="Q16" s="92">
        <v>2</v>
      </c>
      <c r="R16" s="92">
        <v>96</v>
      </c>
      <c r="S16" s="92">
        <v>2</v>
      </c>
      <c r="T16" s="92">
        <v>94</v>
      </c>
      <c r="U16" s="92">
        <v>10</v>
      </c>
      <c r="V16" s="92">
        <v>50</v>
      </c>
      <c r="W16" s="92">
        <v>7</v>
      </c>
      <c r="X16" s="92">
        <v>85</v>
      </c>
      <c r="Y16" s="92">
        <v>8</v>
      </c>
      <c r="Z16" s="92">
        <v>18</v>
      </c>
      <c r="AA16" s="92">
        <v>2</v>
      </c>
      <c r="AB16" s="92">
        <v>90</v>
      </c>
      <c r="AC16" s="92">
        <v>2</v>
      </c>
      <c r="AD16" s="92">
        <v>77</v>
      </c>
      <c r="AE16" s="92">
        <v>3</v>
      </c>
      <c r="AF16" s="92">
        <v>3</v>
      </c>
      <c r="AI16" s="92"/>
      <c r="AJ16" s="92"/>
      <c r="AK16" s="92"/>
      <c r="AL16" s="92"/>
      <c r="AM16" s="92"/>
      <c r="AN16" s="92"/>
      <c r="AO16" s="92"/>
      <c r="AP16" s="92"/>
      <c r="AQ16" s="92"/>
      <c r="AR16" s="92"/>
    </row>
    <row r="17" spans="1:48" x14ac:dyDescent="0.25">
      <c r="A17" s="92">
        <v>2</v>
      </c>
      <c r="B17" s="92">
        <v>50</v>
      </c>
      <c r="C17" s="92">
        <v>6</v>
      </c>
      <c r="D17" s="92">
        <v>5</v>
      </c>
      <c r="E17" s="92">
        <v>2</v>
      </c>
      <c r="F17" s="92">
        <v>67</v>
      </c>
      <c r="G17" s="92">
        <v>2</v>
      </c>
      <c r="H17" s="92">
        <v>74</v>
      </c>
      <c r="I17" s="92">
        <v>10</v>
      </c>
      <c r="J17" s="92">
        <v>37</v>
      </c>
      <c r="K17" s="92">
        <v>2</v>
      </c>
      <c r="L17" s="92">
        <v>42</v>
      </c>
      <c r="M17" s="92">
        <v>3</v>
      </c>
      <c r="N17" s="92">
        <v>38</v>
      </c>
      <c r="O17" s="92">
        <v>2</v>
      </c>
      <c r="P17" s="92">
        <v>76</v>
      </c>
      <c r="Q17" s="92">
        <v>2</v>
      </c>
      <c r="R17" s="92">
        <v>100</v>
      </c>
      <c r="S17" s="92">
        <v>2</v>
      </c>
      <c r="T17" s="92">
        <v>95</v>
      </c>
      <c r="U17" s="92">
        <v>11</v>
      </c>
      <c r="V17" s="92">
        <v>66</v>
      </c>
      <c r="W17" s="92">
        <v>8</v>
      </c>
      <c r="X17" s="92">
        <v>23</v>
      </c>
      <c r="Y17" s="92">
        <v>8</v>
      </c>
      <c r="Z17" s="92">
        <v>61</v>
      </c>
      <c r="AA17" s="92">
        <v>2</v>
      </c>
      <c r="AB17" s="92">
        <v>91</v>
      </c>
      <c r="AC17" s="92">
        <v>2</v>
      </c>
      <c r="AD17" s="92">
        <v>79</v>
      </c>
      <c r="AE17" s="92">
        <v>3</v>
      </c>
      <c r="AF17" s="92">
        <v>57</v>
      </c>
      <c r="AI17" s="92"/>
      <c r="AJ17" s="92"/>
      <c r="AK17" s="92"/>
      <c r="AL17" s="92"/>
      <c r="AM17" s="92"/>
      <c r="AN17" s="92"/>
      <c r="AO17" s="92"/>
      <c r="AP17" s="92"/>
      <c r="AQ17" s="92"/>
      <c r="AR17" s="92"/>
    </row>
    <row r="18" spans="1:48" x14ac:dyDescent="0.25">
      <c r="A18" s="92">
        <v>2</v>
      </c>
      <c r="B18" s="92">
        <v>54</v>
      </c>
      <c r="C18" s="92">
        <v>6</v>
      </c>
      <c r="D18" s="92">
        <v>74</v>
      </c>
      <c r="E18" s="92">
        <v>2</v>
      </c>
      <c r="F18" s="92">
        <v>68</v>
      </c>
      <c r="G18" s="92">
        <v>2</v>
      </c>
      <c r="H18" s="92">
        <v>92</v>
      </c>
      <c r="I18" s="92">
        <v>11</v>
      </c>
      <c r="J18" s="92">
        <v>37</v>
      </c>
      <c r="K18" s="92">
        <v>2</v>
      </c>
      <c r="L18" s="92">
        <v>45</v>
      </c>
      <c r="M18" s="92">
        <v>3</v>
      </c>
      <c r="N18" s="92">
        <v>61</v>
      </c>
      <c r="O18" s="92">
        <v>2</v>
      </c>
      <c r="P18" s="92">
        <v>85</v>
      </c>
      <c r="Q18" s="92">
        <v>2</v>
      </c>
      <c r="R18" s="92">
        <v>100</v>
      </c>
      <c r="S18" s="92">
        <v>2</v>
      </c>
      <c r="T18" s="92">
        <v>96</v>
      </c>
      <c r="U18" s="92">
        <v>12</v>
      </c>
      <c r="V18" s="92">
        <v>28</v>
      </c>
      <c r="W18" s="92">
        <v>8</v>
      </c>
      <c r="X18" s="92">
        <v>63</v>
      </c>
      <c r="Y18" s="92">
        <v>9</v>
      </c>
      <c r="Z18" s="92">
        <v>33</v>
      </c>
      <c r="AA18" s="92">
        <v>2</v>
      </c>
      <c r="AB18" s="92">
        <v>94</v>
      </c>
      <c r="AC18" s="92">
        <v>2</v>
      </c>
      <c r="AD18" s="92">
        <v>80</v>
      </c>
      <c r="AE18" s="92">
        <v>4</v>
      </c>
      <c r="AF18" s="92">
        <v>100</v>
      </c>
      <c r="AI18" s="92"/>
      <c r="AJ18" s="92"/>
      <c r="AK18" s="92"/>
      <c r="AL18" s="92"/>
      <c r="AM18" s="92"/>
      <c r="AN18" s="92"/>
      <c r="AO18" s="92"/>
      <c r="AP18" s="92"/>
      <c r="AQ18" s="92"/>
      <c r="AR18" s="92"/>
    </row>
    <row r="19" spans="1:48" x14ac:dyDescent="0.25">
      <c r="A19" s="92">
        <v>2</v>
      </c>
      <c r="B19" s="92">
        <v>60</v>
      </c>
      <c r="C19" s="92">
        <v>6</v>
      </c>
      <c r="D19" s="92">
        <v>84</v>
      </c>
      <c r="E19" s="92">
        <v>2</v>
      </c>
      <c r="F19" s="92">
        <v>68</v>
      </c>
      <c r="G19" s="92">
        <v>2</v>
      </c>
      <c r="H19" s="92">
        <v>94</v>
      </c>
      <c r="I19" s="92">
        <v>11</v>
      </c>
      <c r="J19" s="92">
        <v>40</v>
      </c>
      <c r="K19" s="92">
        <v>2</v>
      </c>
      <c r="L19" s="92">
        <v>49</v>
      </c>
      <c r="M19" s="92">
        <v>3</v>
      </c>
      <c r="N19" s="92">
        <v>82</v>
      </c>
      <c r="O19" s="92">
        <v>2</v>
      </c>
      <c r="P19" s="92">
        <v>85</v>
      </c>
      <c r="Q19" s="92">
        <v>3</v>
      </c>
      <c r="R19" s="92">
        <v>30</v>
      </c>
      <c r="S19" s="92">
        <v>2</v>
      </c>
      <c r="T19" s="92">
        <v>99</v>
      </c>
      <c r="U19" s="92">
        <v>13</v>
      </c>
      <c r="V19" s="92">
        <v>52</v>
      </c>
      <c r="W19" s="92">
        <v>9</v>
      </c>
      <c r="X19" s="92">
        <v>87</v>
      </c>
      <c r="Y19" s="92">
        <v>9</v>
      </c>
      <c r="Z19" s="92">
        <v>36</v>
      </c>
      <c r="AA19" s="92">
        <v>2</v>
      </c>
      <c r="AB19" s="92">
        <v>94</v>
      </c>
      <c r="AC19" s="92">
        <v>2</v>
      </c>
      <c r="AD19" s="92">
        <v>96</v>
      </c>
      <c r="AE19" s="92">
        <v>5</v>
      </c>
      <c r="AF19" s="92">
        <v>22</v>
      </c>
      <c r="AI19" s="92"/>
      <c r="AJ19" s="92"/>
      <c r="AK19" s="92"/>
      <c r="AL19" s="92"/>
      <c r="AM19" s="92"/>
      <c r="AN19" s="92"/>
      <c r="AO19" s="92"/>
      <c r="AP19" s="92"/>
      <c r="AQ19" s="92"/>
      <c r="AR19" s="92"/>
    </row>
    <row r="20" spans="1:48" x14ac:dyDescent="0.25">
      <c r="A20" s="92">
        <v>2</v>
      </c>
      <c r="B20" s="92">
        <v>63</v>
      </c>
      <c r="C20" s="92">
        <v>7</v>
      </c>
      <c r="D20" s="92">
        <v>11</v>
      </c>
      <c r="E20" s="92">
        <v>2</v>
      </c>
      <c r="F20" s="92">
        <v>77</v>
      </c>
      <c r="G20" s="92">
        <v>2</v>
      </c>
      <c r="H20" s="92">
        <v>94</v>
      </c>
      <c r="I20" s="92">
        <v>12</v>
      </c>
      <c r="J20" s="92">
        <v>34</v>
      </c>
      <c r="K20" s="92">
        <v>2</v>
      </c>
      <c r="L20" s="92">
        <v>52</v>
      </c>
      <c r="M20" s="92">
        <v>3</v>
      </c>
      <c r="N20" s="92">
        <v>86</v>
      </c>
      <c r="O20" s="92">
        <v>2</v>
      </c>
      <c r="P20" s="92">
        <v>93</v>
      </c>
      <c r="Q20" s="92">
        <v>3</v>
      </c>
      <c r="R20" s="92">
        <v>73</v>
      </c>
      <c r="S20" s="92">
        <v>2</v>
      </c>
      <c r="T20" s="92">
        <v>99</v>
      </c>
      <c r="U20" s="92">
        <v>13</v>
      </c>
      <c r="V20" s="92">
        <v>71</v>
      </c>
      <c r="W20" s="92">
        <v>9</v>
      </c>
      <c r="X20" s="92">
        <v>92</v>
      </c>
      <c r="Y20" s="92">
        <v>10</v>
      </c>
      <c r="Z20" s="92">
        <v>26</v>
      </c>
      <c r="AA20" s="92">
        <v>2</v>
      </c>
      <c r="AB20" s="92">
        <v>98</v>
      </c>
      <c r="AC20" s="92">
        <v>3</v>
      </c>
      <c r="AD20" s="92">
        <v>43</v>
      </c>
      <c r="AE20" s="92">
        <v>5</v>
      </c>
      <c r="AF20" s="92">
        <v>34</v>
      </c>
      <c r="AI20" s="92"/>
      <c r="AJ20" s="92"/>
      <c r="AK20" s="92"/>
      <c r="AL20" s="92"/>
      <c r="AM20" s="92"/>
      <c r="AN20" s="92"/>
      <c r="AO20" s="92"/>
      <c r="AP20" s="92"/>
      <c r="AQ20" s="92"/>
      <c r="AR20" s="92"/>
    </row>
    <row r="21" spans="1:48" x14ac:dyDescent="0.25">
      <c r="A21" s="92">
        <v>2</v>
      </c>
      <c r="B21" s="92">
        <v>75</v>
      </c>
      <c r="C21" s="92">
        <v>9</v>
      </c>
      <c r="D21" s="92">
        <v>8</v>
      </c>
      <c r="E21" s="92">
        <v>2</v>
      </c>
      <c r="F21" s="92">
        <v>81</v>
      </c>
      <c r="G21" s="92">
        <v>2</v>
      </c>
      <c r="H21" s="92">
        <v>98</v>
      </c>
      <c r="I21" s="92">
        <v>12</v>
      </c>
      <c r="J21" s="92">
        <v>41</v>
      </c>
      <c r="K21" s="92">
        <v>2</v>
      </c>
      <c r="L21" s="92">
        <v>53</v>
      </c>
      <c r="M21" s="92">
        <v>4</v>
      </c>
      <c r="N21" s="92">
        <v>2</v>
      </c>
      <c r="O21" s="92">
        <v>2</v>
      </c>
      <c r="P21" s="92">
        <v>94</v>
      </c>
      <c r="Q21" s="92">
        <v>3</v>
      </c>
      <c r="R21" s="92">
        <v>83</v>
      </c>
      <c r="S21" s="92">
        <v>3</v>
      </c>
      <c r="T21" s="92">
        <v>17</v>
      </c>
      <c r="U21" s="92">
        <v>14</v>
      </c>
      <c r="V21" s="92">
        <v>52</v>
      </c>
      <c r="W21" s="92">
        <v>11</v>
      </c>
      <c r="X21" s="92">
        <v>72</v>
      </c>
      <c r="Y21" s="92">
        <v>10</v>
      </c>
      <c r="Z21" s="92">
        <v>30</v>
      </c>
      <c r="AA21" s="92">
        <v>3</v>
      </c>
      <c r="AB21" s="92">
        <v>1</v>
      </c>
      <c r="AC21" s="92">
        <v>3</v>
      </c>
      <c r="AD21" s="92">
        <v>64</v>
      </c>
      <c r="AE21" s="92">
        <v>6</v>
      </c>
      <c r="AF21" s="92">
        <v>29</v>
      </c>
      <c r="AI21" s="92"/>
      <c r="AJ21" s="92"/>
      <c r="AK21" s="92"/>
      <c r="AL21" s="92"/>
      <c r="AM21" s="92"/>
      <c r="AN21" s="92"/>
      <c r="AO21" s="92"/>
      <c r="AP21" s="92"/>
      <c r="AQ21" s="92"/>
      <c r="AR21" s="92"/>
    </row>
    <row r="22" spans="1:48" x14ac:dyDescent="0.25">
      <c r="A22" s="92">
        <v>2</v>
      </c>
      <c r="B22" s="92">
        <v>77</v>
      </c>
      <c r="C22" s="92">
        <v>9</v>
      </c>
      <c r="D22" s="92">
        <v>97</v>
      </c>
      <c r="E22" s="92">
        <v>2</v>
      </c>
      <c r="F22" s="92">
        <v>86</v>
      </c>
      <c r="G22" s="92">
        <v>2</v>
      </c>
      <c r="H22" s="92">
        <v>98</v>
      </c>
      <c r="I22" s="92">
        <v>13</v>
      </c>
      <c r="J22" s="92">
        <v>32</v>
      </c>
      <c r="K22" s="92">
        <v>2</v>
      </c>
      <c r="L22" s="92">
        <v>56</v>
      </c>
      <c r="M22" s="92">
        <v>4</v>
      </c>
      <c r="N22" s="92">
        <v>35</v>
      </c>
      <c r="O22" s="92">
        <v>3</v>
      </c>
      <c r="P22" s="92">
        <v>59</v>
      </c>
      <c r="Q22" s="92">
        <v>3</v>
      </c>
      <c r="R22" s="92">
        <v>90</v>
      </c>
      <c r="S22" s="92">
        <v>3</v>
      </c>
      <c r="T22" s="92">
        <v>84</v>
      </c>
      <c r="U22" s="92">
        <v>14</v>
      </c>
      <c r="V22" s="92">
        <v>53</v>
      </c>
      <c r="W22" s="92">
        <v>11</v>
      </c>
      <c r="X22" s="92">
        <v>84</v>
      </c>
      <c r="Y22" s="92">
        <v>11</v>
      </c>
      <c r="Z22" s="92">
        <v>1</v>
      </c>
      <c r="AA22" s="92">
        <v>3</v>
      </c>
      <c r="AB22" s="92">
        <v>84</v>
      </c>
      <c r="AC22" s="92">
        <v>3</v>
      </c>
      <c r="AD22" s="92">
        <v>68</v>
      </c>
      <c r="AE22" s="92">
        <v>6</v>
      </c>
      <c r="AF22" s="92">
        <v>36</v>
      </c>
      <c r="AI22" s="92"/>
      <c r="AJ22" s="92"/>
      <c r="AK22" s="92"/>
      <c r="AL22" s="92"/>
      <c r="AM22" s="92"/>
      <c r="AN22" s="92"/>
      <c r="AO22" s="92"/>
      <c r="AP22" s="92"/>
      <c r="AQ22" s="92"/>
      <c r="AR22" s="92"/>
    </row>
    <row r="23" spans="1:48" x14ac:dyDescent="0.25">
      <c r="A23" s="92">
        <v>2</v>
      </c>
      <c r="B23" s="92">
        <v>81</v>
      </c>
      <c r="C23" s="92">
        <v>9</v>
      </c>
      <c r="D23" s="92">
        <v>99</v>
      </c>
      <c r="E23" s="92">
        <v>2</v>
      </c>
      <c r="F23" s="92">
        <v>92</v>
      </c>
      <c r="G23" s="92">
        <v>3</v>
      </c>
      <c r="H23" s="92">
        <v>25</v>
      </c>
      <c r="I23" s="92">
        <v>14</v>
      </c>
      <c r="J23" s="92">
        <v>33</v>
      </c>
      <c r="K23" s="92">
        <v>2</v>
      </c>
      <c r="L23" s="92">
        <v>58</v>
      </c>
      <c r="M23" s="92">
        <v>4</v>
      </c>
      <c r="N23" s="92">
        <v>41</v>
      </c>
      <c r="O23" s="92">
        <v>3</v>
      </c>
      <c r="P23" s="92">
        <v>71</v>
      </c>
      <c r="Q23" s="92">
        <v>3</v>
      </c>
      <c r="R23" s="92">
        <v>96</v>
      </c>
      <c r="S23" s="92">
        <v>3</v>
      </c>
      <c r="T23" s="92">
        <v>87</v>
      </c>
      <c r="U23" s="92">
        <v>15</v>
      </c>
      <c r="V23" s="92">
        <v>19</v>
      </c>
      <c r="W23" s="92">
        <v>12</v>
      </c>
      <c r="X23" s="92">
        <v>41</v>
      </c>
      <c r="Y23" s="92">
        <v>11</v>
      </c>
      <c r="Z23" s="92">
        <v>10</v>
      </c>
      <c r="AA23" s="92">
        <v>3</v>
      </c>
      <c r="AB23" s="92">
        <v>85</v>
      </c>
      <c r="AC23" s="92">
        <v>3</v>
      </c>
      <c r="AD23" s="92">
        <v>80</v>
      </c>
      <c r="AE23" s="92">
        <v>7</v>
      </c>
      <c r="AF23" s="92">
        <v>1</v>
      </c>
      <c r="AI23" s="92"/>
      <c r="AJ23" s="92"/>
      <c r="AK23" s="92"/>
      <c r="AL23" s="92"/>
      <c r="AM23" s="92"/>
      <c r="AN23" s="92"/>
      <c r="AO23" s="92"/>
      <c r="AP23" s="92"/>
      <c r="AQ23" s="92"/>
      <c r="AR23" s="92"/>
    </row>
    <row r="24" spans="1:48" x14ac:dyDescent="0.25">
      <c r="A24" s="92">
        <v>3</v>
      </c>
      <c r="B24" s="92">
        <v>0</v>
      </c>
      <c r="C24" s="92">
        <v>10</v>
      </c>
      <c r="D24" s="92">
        <v>4</v>
      </c>
      <c r="E24" s="92">
        <v>2</v>
      </c>
      <c r="F24" s="92">
        <v>99</v>
      </c>
      <c r="G24" s="92">
        <v>3</v>
      </c>
      <c r="H24" s="92">
        <v>85</v>
      </c>
      <c r="I24" s="92">
        <v>14</v>
      </c>
      <c r="J24" s="92">
        <v>60</v>
      </c>
      <c r="K24" s="92">
        <v>2</v>
      </c>
      <c r="L24" s="92">
        <v>64</v>
      </c>
      <c r="M24" s="92">
        <v>4</v>
      </c>
      <c r="N24" s="92">
        <v>58</v>
      </c>
      <c r="O24" s="92">
        <v>3</v>
      </c>
      <c r="P24" s="92">
        <v>83</v>
      </c>
      <c r="Q24" s="92">
        <v>3</v>
      </c>
      <c r="R24" s="92">
        <v>100</v>
      </c>
      <c r="S24" s="92">
        <v>3</v>
      </c>
      <c r="T24" s="92">
        <v>88</v>
      </c>
      <c r="U24" s="92">
        <v>18</v>
      </c>
      <c r="V24" s="92">
        <v>43</v>
      </c>
      <c r="W24" s="92">
        <v>13</v>
      </c>
      <c r="X24" s="92">
        <v>86</v>
      </c>
      <c r="Y24" s="92">
        <v>11</v>
      </c>
      <c r="Z24" s="92">
        <v>20</v>
      </c>
      <c r="AA24" s="92">
        <v>3</v>
      </c>
      <c r="AB24" s="92">
        <v>91</v>
      </c>
      <c r="AC24" s="92">
        <v>3</v>
      </c>
      <c r="AD24" s="92">
        <v>83</v>
      </c>
      <c r="AE24" s="92">
        <v>8</v>
      </c>
      <c r="AF24" s="92">
        <v>0</v>
      </c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T24" s="13" t="s">
        <v>469</v>
      </c>
      <c r="AU24" s="17" t="s">
        <v>458</v>
      </c>
      <c r="AV24" t="s">
        <v>294</v>
      </c>
    </row>
    <row r="25" spans="1:48" x14ac:dyDescent="0.25">
      <c r="A25" s="92">
        <v>3</v>
      </c>
      <c r="B25" s="92">
        <v>46</v>
      </c>
      <c r="C25" s="92">
        <v>10</v>
      </c>
      <c r="D25" s="92">
        <v>88</v>
      </c>
      <c r="E25" s="92">
        <v>3</v>
      </c>
      <c r="F25" s="92">
        <v>5</v>
      </c>
      <c r="G25" s="92">
        <v>3</v>
      </c>
      <c r="H25" s="92">
        <v>85</v>
      </c>
      <c r="I25" s="92">
        <v>16</v>
      </c>
      <c r="J25" s="92">
        <v>38</v>
      </c>
      <c r="K25" s="92">
        <v>2</v>
      </c>
      <c r="L25" s="92">
        <v>68</v>
      </c>
      <c r="M25" s="92">
        <v>4</v>
      </c>
      <c r="N25" s="92">
        <v>80</v>
      </c>
      <c r="O25" s="92">
        <v>3</v>
      </c>
      <c r="P25" s="92">
        <v>86</v>
      </c>
      <c r="Q25" s="92">
        <v>3</v>
      </c>
      <c r="R25" s="92">
        <v>100</v>
      </c>
      <c r="S25" s="92">
        <v>3</v>
      </c>
      <c r="T25" s="92">
        <v>89</v>
      </c>
      <c r="U25" s="92">
        <v>19</v>
      </c>
      <c r="V25" s="92">
        <v>46</v>
      </c>
      <c r="W25" s="92">
        <v>15</v>
      </c>
      <c r="X25" s="92">
        <v>17</v>
      </c>
      <c r="Y25" s="92">
        <v>12</v>
      </c>
      <c r="Z25" s="92">
        <v>66</v>
      </c>
      <c r="AA25" s="92">
        <v>3</v>
      </c>
      <c r="AB25" s="92">
        <v>91</v>
      </c>
      <c r="AC25" s="92">
        <v>3</v>
      </c>
      <c r="AD25" s="92">
        <v>86</v>
      </c>
      <c r="AE25" s="92">
        <v>8</v>
      </c>
      <c r="AF25" s="92">
        <v>1</v>
      </c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U25" s="17">
        <v>10</v>
      </c>
      <c r="AV25" s="24">
        <v>24.19415058196018</v>
      </c>
    </row>
    <row r="26" spans="1:48" x14ac:dyDescent="0.25">
      <c r="A26" s="92">
        <v>3</v>
      </c>
      <c r="B26" s="92">
        <v>56</v>
      </c>
      <c r="C26" s="92">
        <v>11</v>
      </c>
      <c r="D26" s="92">
        <v>66</v>
      </c>
      <c r="E26" s="92">
        <v>3</v>
      </c>
      <c r="F26" s="92">
        <v>38</v>
      </c>
      <c r="G26" s="92">
        <v>3</v>
      </c>
      <c r="H26" s="92">
        <v>87</v>
      </c>
      <c r="I26" s="92">
        <v>16</v>
      </c>
      <c r="J26" s="92">
        <v>40</v>
      </c>
      <c r="K26" s="92">
        <v>2</v>
      </c>
      <c r="L26" s="92">
        <v>70</v>
      </c>
      <c r="M26" s="92">
        <v>4</v>
      </c>
      <c r="N26" s="92">
        <v>90</v>
      </c>
      <c r="O26" s="92">
        <v>3</v>
      </c>
      <c r="P26" s="92">
        <v>87</v>
      </c>
      <c r="Q26" s="92">
        <v>4</v>
      </c>
      <c r="R26" s="92">
        <v>0</v>
      </c>
      <c r="S26" s="92">
        <v>3</v>
      </c>
      <c r="T26" s="92">
        <v>92</v>
      </c>
      <c r="U26" s="92">
        <v>19</v>
      </c>
      <c r="V26" s="92">
        <v>50</v>
      </c>
      <c r="W26" s="92">
        <v>15</v>
      </c>
      <c r="X26" s="92">
        <v>22</v>
      </c>
      <c r="Y26" s="92">
        <v>13</v>
      </c>
      <c r="Z26" s="92">
        <v>61</v>
      </c>
      <c r="AA26" s="92">
        <v>3</v>
      </c>
      <c r="AB26" s="92">
        <v>93</v>
      </c>
      <c r="AC26" s="92">
        <v>3</v>
      </c>
      <c r="AD26" s="92">
        <v>88</v>
      </c>
      <c r="AE26" s="92">
        <v>10</v>
      </c>
      <c r="AF26" s="92">
        <v>0</v>
      </c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U26" s="17">
        <v>20</v>
      </c>
      <c r="AV26" s="24">
        <v>25.091984728935891</v>
      </c>
    </row>
    <row r="27" spans="1:48" x14ac:dyDescent="0.25">
      <c r="A27" s="92">
        <v>3</v>
      </c>
      <c r="B27" s="92">
        <v>59</v>
      </c>
      <c r="C27" s="92">
        <v>12</v>
      </c>
      <c r="D27" s="92">
        <v>2</v>
      </c>
      <c r="E27" s="92">
        <v>3</v>
      </c>
      <c r="F27" s="92">
        <v>58</v>
      </c>
      <c r="G27" s="92">
        <v>3</v>
      </c>
      <c r="H27" s="92">
        <v>91</v>
      </c>
      <c r="I27" s="92">
        <v>17</v>
      </c>
      <c r="J27" s="92">
        <v>37</v>
      </c>
      <c r="K27" s="92">
        <v>2</v>
      </c>
      <c r="L27" s="92">
        <v>75</v>
      </c>
      <c r="M27" s="92">
        <v>4</v>
      </c>
      <c r="N27" s="92">
        <v>93</v>
      </c>
      <c r="O27" s="92">
        <v>3</v>
      </c>
      <c r="P27" s="92">
        <v>89</v>
      </c>
      <c r="Q27" s="92">
        <v>4</v>
      </c>
      <c r="R27" s="92">
        <v>72</v>
      </c>
      <c r="S27" s="92">
        <v>3</v>
      </c>
      <c r="T27" s="92">
        <v>94</v>
      </c>
      <c r="U27" s="92">
        <v>21</v>
      </c>
      <c r="V27" s="92">
        <v>52</v>
      </c>
      <c r="W27" s="92">
        <v>15</v>
      </c>
      <c r="X27" s="92">
        <v>32</v>
      </c>
      <c r="Y27" s="92">
        <v>14</v>
      </c>
      <c r="Z27" s="92">
        <v>9</v>
      </c>
      <c r="AA27" s="92">
        <v>3</v>
      </c>
      <c r="AB27" s="92">
        <v>93</v>
      </c>
      <c r="AC27" s="92">
        <v>3</v>
      </c>
      <c r="AD27" s="92">
        <v>90</v>
      </c>
      <c r="AE27" s="92">
        <v>10</v>
      </c>
      <c r="AF27" s="92">
        <v>0</v>
      </c>
      <c r="AI27" s="92"/>
      <c r="AJ27" s="92"/>
      <c r="AK27" s="92"/>
      <c r="AL27" s="92"/>
      <c r="AM27" s="92"/>
      <c r="AN27" s="92"/>
      <c r="AO27" s="92"/>
      <c r="AQ27" s="92"/>
      <c r="AR27" s="92"/>
      <c r="AU27" s="17">
        <v>30</v>
      </c>
      <c r="AV27" s="24">
        <v>22.767222633969592</v>
      </c>
    </row>
    <row r="28" spans="1:48" x14ac:dyDescent="0.25">
      <c r="A28" s="92">
        <v>3</v>
      </c>
      <c r="B28" s="92">
        <v>64</v>
      </c>
      <c r="C28" s="92">
        <v>12</v>
      </c>
      <c r="D28" s="92">
        <v>4</v>
      </c>
      <c r="E28" s="92">
        <v>3</v>
      </c>
      <c r="F28" s="92">
        <v>62</v>
      </c>
      <c r="G28" s="92">
        <v>3</v>
      </c>
      <c r="H28" s="92">
        <v>95</v>
      </c>
      <c r="I28" s="92">
        <v>17</v>
      </c>
      <c r="J28" s="92">
        <v>37</v>
      </c>
      <c r="K28" s="92">
        <v>2</v>
      </c>
      <c r="L28" s="92">
        <v>75</v>
      </c>
      <c r="M28" s="92">
        <v>4</v>
      </c>
      <c r="N28" s="92">
        <v>96</v>
      </c>
      <c r="O28" s="92">
        <v>4</v>
      </c>
      <c r="P28" s="92">
        <v>8</v>
      </c>
      <c r="Q28" s="92">
        <v>4</v>
      </c>
      <c r="R28" s="92">
        <v>87</v>
      </c>
      <c r="S28" s="92">
        <v>3</v>
      </c>
      <c r="T28" s="92">
        <v>96</v>
      </c>
      <c r="U28" s="92">
        <v>21</v>
      </c>
      <c r="V28" s="92">
        <v>56</v>
      </c>
      <c r="W28" s="92">
        <v>15</v>
      </c>
      <c r="X28" s="92">
        <v>68</v>
      </c>
      <c r="Y28" s="92">
        <v>14</v>
      </c>
      <c r="Z28" s="92">
        <v>61</v>
      </c>
      <c r="AA28" s="92">
        <v>3</v>
      </c>
      <c r="AB28" s="92">
        <v>94</v>
      </c>
      <c r="AC28" s="92">
        <v>3</v>
      </c>
      <c r="AD28" s="92">
        <v>90</v>
      </c>
      <c r="AE28" s="92">
        <v>10</v>
      </c>
      <c r="AF28" s="92">
        <v>4</v>
      </c>
      <c r="AI28" s="92"/>
      <c r="AJ28" s="92"/>
      <c r="AK28" s="92"/>
      <c r="AL28" s="92"/>
      <c r="AM28" s="92"/>
      <c r="AN28" s="92"/>
      <c r="AO28" s="92"/>
      <c r="AQ28" s="92"/>
      <c r="AR28" s="92"/>
      <c r="AU28" s="17">
        <v>40</v>
      </c>
      <c r="AV28" s="24">
        <v>25.036925115325854</v>
      </c>
    </row>
    <row r="29" spans="1:48" x14ac:dyDescent="0.25">
      <c r="A29" s="92">
        <v>3</v>
      </c>
      <c r="B29" s="92">
        <v>66</v>
      </c>
      <c r="C29" s="92">
        <v>12</v>
      </c>
      <c r="D29" s="92">
        <v>9</v>
      </c>
      <c r="E29" s="92">
        <v>3</v>
      </c>
      <c r="F29" s="92">
        <v>62</v>
      </c>
      <c r="G29" s="92">
        <v>3</v>
      </c>
      <c r="H29" s="92">
        <v>96</v>
      </c>
      <c r="I29" s="92">
        <v>17</v>
      </c>
      <c r="J29" s="92">
        <v>65</v>
      </c>
      <c r="K29" s="92">
        <v>2</v>
      </c>
      <c r="L29" s="92">
        <v>76</v>
      </c>
      <c r="M29" s="92">
        <v>5</v>
      </c>
      <c r="N29" s="92">
        <v>2</v>
      </c>
      <c r="O29" s="92">
        <v>4</v>
      </c>
      <c r="P29" s="92">
        <v>57</v>
      </c>
      <c r="Q29" s="92">
        <v>4</v>
      </c>
      <c r="R29" s="92">
        <v>94</v>
      </c>
      <c r="S29" s="92">
        <v>3</v>
      </c>
      <c r="T29" s="92">
        <v>99</v>
      </c>
      <c r="U29" s="92">
        <v>21</v>
      </c>
      <c r="V29" s="92">
        <v>76</v>
      </c>
      <c r="W29" s="92">
        <v>16</v>
      </c>
      <c r="X29" s="92">
        <v>3</v>
      </c>
      <c r="Y29" s="92">
        <v>15</v>
      </c>
      <c r="Z29" s="92">
        <v>0</v>
      </c>
      <c r="AA29" s="92">
        <v>3</v>
      </c>
      <c r="AB29" s="92">
        <v>95</v>
      </c>
      <c r="AC29" s="92">
        <v>4</v>
      </c>
      <c r="AD29" s="92">
        <v>31</v>
      </c>
      <c r="AE29" s="92">
        <v>10</v>
      </c>
      <c r="AF29" s="92">
        <v>49</v>
      </c>
      <c r="AI29" s="92"/>
      <c r="AJ29" s="92"/>
      <c r="AK29" s="92"/>
      <c r="AM29" s="92"/>
      <c r="AN29" s="92"/>
      <c r="AO29" s="92"/>
      <c r="AQ29" s="92"/>
      <c r="AR29" s="92"/>
      <c r="AU29" s="17">
        <v>50</v>
      </c>
      <c r="AV29" s="24">
        <v>29.744256245493524</v>
      </c>
    </row>
    <row r="30" spans="1:48" x14ac:dyDescent="0.25">
      <c r="A30" s="92">
        <v>3</v>
      </c>
      <c r="B30" s="92">
        <v>72</v>
      </c>
      <c r="C30" s="92">
        <v>13</v>
      </c>
      <c r="D30" s="92">
        <v>40</v>
      </c>
      <c r="E30" s="92">
        <v>3</v>
      </c>
      <c r="F30" s="92">
        <v>66</v>
      </c>
      <c r="G30" s="92">
        <v>3</v>
      </c>
      <c r="H30" s="92">
        <v>97</v>
      </c>
      <c r="I30" s="92">
        <v>18</v>
      </c>
      <c r="J30" s="92">
        <v>32</v>
      </c>
      <c r="K30" s="92">
        <v>2</v>
      </c>
      <c r="L30" s="92">
        <v>78</v>
      </c>
      <c r="M30" s="92">
        <v>5</v>
      </c>
      <c r="N30" s="92">
        <v>12</v>
      </c>
      <c r="O30" s="92">
        <v>4</v>
      </c>
      <c r="P30" s="92">
        <v>64</v>
      </c>
      <c r="Q30" s="92">
        <v>4</v>
      </c>
      <c r="R30" s="92">
        <v>95</v>
      </c>
      <c r="S30" s="92">
        <v>4</v>
      </c>
      <c r="T30" s="92">
        <v>12</v>
      </c>
      <c r="U30" s="92">
        <v>22</v>
      </c>
      <c r="V30" s="92">
        <v>47</v>
      </c>
      <c r="W30" s="92">
        <v>16</v>
      </c>
      <c r="X30" s="92">
        <v>12</v>
      </c>
      <c r="Y30" s="92">
        <v>16</v>
      </c>
      <c r="Z30" s="92">
        <v>0</v>
      </c>
      <c r="AA30" s="92">
        <v>3</v>
      </c>
      <c r="AB30" s="92">
        <v>96</v>
      </c>
      <c r="AC30" s="92">
        <v>4</v>
      </c>
      <c r="AD30" s="92">
        <v>57</v>
      </c>
      <c r="AE30" s="92">
        <v>10</v>
      </c>
      <c r="AF30" s="92">
        <v>83</v>
      </c>
      <c r="AI30" s="92"/>
      <c r="AJ30" s="92"/>
      <c r="AK30" s="92"/>
      <c r="AM30" s="92"/>
      <c r="AN30" s="92"/>
      <c r="AO30" s="92"/>
      <c r="AQ30" s="92"/>
      <c r="AR30" s="92"/>
      <c r="AU30" s="17">
        <v>60</v>
      </c>
      <c r="AV30" s="24">
        <v>30.938943903318904</v>
      </c>
    </row>
    <row r="31" spans="1:48" x14ac:dyDescent="0.25">
      <c r="A31" s="92">
        <v>3</v>
      </c>
      <c r="B31" s="92">
        <v>86</v>
      </c>
      <c r="C31" s="92">
        <v>13</v>
      </c>
      <c r="D31" s="92">
        <v>56</v>
      </c>
      <c r="E31" s="92">
        <v>3</v>
      </c>
      <c r="F31" s="92">
        <v>74</v>
      </c>
      <c r="G31" s="92">
        <v>3</v>
      </c>
      <c r="H31" s="92">
        <v>98</v>
      </c>
      <c r="I31" s="92">
        <v>18</v>
      </c>
      <c r="J31" s="92">
        <v>32</v>
      </c>
      <c r="K31" s="92">
        <v>2</v>
      </c>
      <c r="L31" s="92">
        <v>82</v>
      </c>
      <c r="M31" s="92">
        <v>5</v>
      </c>
      <c r="N31" s="92">
        <v>15</v>
      </c>
      <c r="O31" s="92">
        <v>4</v>
      </c>
      <c r="P31" s="92">
        <v>72</v>
      </c>
      <c r="Q31" s="92">
        <v>4</v>
      </c>
      <c r="R31" s="92">
        <v>100</v>
      </c>
      <c r="S31" s="92">
        <v>4</v>
      </c>
      <c r="T31" s="92">
        <v>13</v>
      </c>
      <c r="U31" s="92">
        <v>22</v>
      </c>
      <c r="V31" s="92">
        <v>48</v>
      </c>
      <c r="W31" s="92">
        <v>16</v>
      </c>
      <c r="X31" s="92">
        <v>53</v>
      </c>
      <c r="Y31" s="92">
        <v>16</v>
      </c>
      <c r="Z31" s="92">
        <v>80</v>
      </c>
      <c r="AA31" s="92">
        <v>4</v>
      </c>
      <c r="AB31" s="92">
        <v>51</v>
      </c>
      <c r="AC31" s="92">
        <v>4</v>
      </c>
      <c r="AD31" s="92">
        <v>69</v>
      </c>
      <c r="AE31" s="92">
        <v>11</v>
      </c>
      <c r="AF31" s="92">
        <v>37</v>
      </c>
      <c r="AI31" s="92"/>
      <c r="AJ31" s="92"/>
      <c r="AM31" s="92"/>
      <c r="AN31" s="92"/>
      <c r="AO31" s="92"/>
      <c r="AQ31" s="92"/>
      <c r="AR31" s="92"/>
      <c r="AU31" s="17">
        <v>70</v>
      </c>
      <c r="AV31" s="24">
        <v>30.067758367417326</v>
      </c>
    </row>
    <row r="32" spans="1:48" x14ac:dyDescent="0.25">
      <c r="A32" s="92">
        <v>4</v>
      </c>
      <c r="B32" s="92">
        <v>8</v>
      </c>
      <c r="C32" s="92">
        <v>14</v>
      </c>
      <c r="D32" s="92">
        <v>5</v>
      </c>
      <c r="E32" s="92">
        <v>3</v>
      </c>
      <c r="F32" s="92">
        <v>77</v>
      </c>
      <c r="G32" s="92">
        <v>4</v>
      </c>
      <c r="H32" s="92">
        <v>10</v>
      </c>
      <c r="I32" s="92">
        <v>18</v>
      </c>
      <c r="J32" s="92">
        <v>33</v>
      </c>
      <c r="K32" s="92">
        <v>3</v>
      </c>
      <c r="L32" s="92">
        <v>51</v>
      </c>
      <c r="M32" s="92">
        <v>5</v>
      </c>
      <c r="N32" s="92">
        <v>38</v>
      </c>
      <c r="O32" s="92">
        <v>4</v>
      </c>
      <c r="P32" s="92">
        <v>76</v>
      </c>
      <c r="Q32" s="92">
        <v>4</v>
      </c>
      <c r="R32" s="92">
        <v>100</v>
      </c>
      <c r="S32" s="92">
        <v>4</v>
      </c>
      <c r="T32" s="92">
        <v>17</v>
      </c>
      <c r="U32" s="92">
        <v>23</v>
      </c>
      <c r="V32" s="92">
        <v>47</v>
      </c>
      <c r="W32" s="92">
        <v>16</v>
      </c>
      <c r="X32" s="92">
        <v>82</v>
      </c>
      <c r="Y32" s="92">
        <v>17</v>
      </c>
      <c r="Z32" s="92">
        <v>36</v>
      </c>
      <c r="AA32" s="92">
        <v>4</v>
      </c>
      <c r="AB32" s="92">
        <v>82</v>
      </c>
      <c r="AC32" s="92">
        <v>4</v>
      </c>
      <c r="AD32" s="92">
        <v>72</v>
      </c>
      <c r="AE32" s="92">
        <v>12</v>
      </c>
      <c r="AF32" s="92">
        <v>0</v>
      </c>
      <c r="AI32" s="92"/>
      <c r="AM32" s="92"/>
      <c r="AO32" s="92"/>
      <c r="AQ32" s="92"/>
      <c r="AR32" s="92"/>
      <c r="AU32" s="17">
        <v>80</v>
      </c>
      <c r="AV32" s="24">
        <v>33.223538825027312</v>
      </c>
    </row>
    <row r="33" spans="1:48" x14ac:dyDescent="0.25">
      <c r="A33" s="92">
        <v>4</v>
      </c>
      <c r="B33" s="92">
        <v>53</v>
      </c>
      <c r="C33" s="92">
        <v>14</v>
      </c>
      <c r="D33" s="92">
        <v>5</v>
      </c>
      <c r="E33" s="92">
        <v>3</v>
      </c>
      <c r="F33" s="92">
        <v>83</v>
      </c>
      <c r="G33" s="92">
        <v>4</v>
      </c>
      <c r="H33" s="92">
        <v>78</v>
      </c>
      <c r="I33" s="92">
        <v>19</v>
      </c>
      <c r="J33" s="92">
        <v>32</v>
      </c>
      <c r="K33" s="92">
        <v>3</v>
      </c>
      <c r="L33" s="92">
        <v>59</v>
      </c>
      <c r="M33" s="92">
        <v>5</v>
      </c>
      <c r="N33" s="92">
        <v>45</v>
      </c>
      <c r="O33" s="92">
        <v>4</v>
      </c>
      <c r="P33" s="92">
        <v>78</v>
      </c>
      <c r="Q33" s="92">
        <v>4</v>
      </c>
      <c r="R33" s="92">
        <v>100</v>
      </c>
      <c r="S33" s="92">
        <v>4</v>
      </c>
      <c r="T33" s="92">
        <v>43</v>
      </c>
      <c r="U33" s="92">
        <v>23</v>
      </c>
      <c r="V33" s="92">
        <v>75</v>
      </c>
      <c r="W33" s="92">
        <v>16</v>
      </c>
      <c r="X33" s="92">
        <v>93</v>
      </c>
      <c r="Y33" s="92">
        <v>17</v>
      </c>
      <c r="Z33" s="92">
        <v>38</v>
      </c>
      <c r="AA33" s="92">
        <v>4</v>
      </c>
      <c r="AB33" s="92">
        <v>86</v>
      </c>
      <c r="AC33" s="92">
        <v>4</v>
      </c>
      <c r="AD33" s="92">
        <v>78</v>
      </c>
      <c r="AE33" s="92">
        <v>12</v>
      </c>
      <c r="AF33" s="92">
        <v>7</v>
      </c>
      <c r="AI33" s="92"/>
      <c r="AM33" s="92"/>
      <c r="AO33" s="92"/>
      <c r="AQ33" s="92"/>
      <c r="AR33" s="92"/>
      <c r="AU33" s="17">
        <v>90</v>
      </c>
      <c r="AV33" s="24">
        <v>43.918915782445978</v>
      </c>
    </row>
    <row r="34" spans="1:48" x14ac:dyDescent="0.25">
      <c r="A34" s="92">
        <v>4</v>
      </c>
      <c r="B34" s="92">
        <v>56</v>
      </c>
      <c r="C34" s="92">
        <v>14</v>
      </c>
      <c r="D34" s="92">
        <v>8</v>
      </c>
      <c r="E34" s="92">
        <v>3</v>
      </c>
      <c r="F34" s="92">
        <v>88</v>
      </c>
      <c r="G34" s="92">
        <v>4</v>
      </c>
      <c r="H34" s="92">
        <v>82</v>
      </c>
      <c r="I34" s="92">
        <v>20</v>
      </c>
      <c r="J34" s="92">
        <v>33</v>
      </c>
      <c r="K34" s="92">
        <v>3</v>
      </c>
      <c r="L34" s="92">
        <v>61</v>
      </c>
      <c r="M34" s="92">
        <v>5</v>
      </c>
      <c r="N34" s="92">
        <v>89</v>
      </c>
      <c r="O34" s="92">
        <v>4</v>
      </c>
      <c r="P34" s="92">
        <v>78</v>
      </c>
      <c r="Q34" s="92">
        <v>5</v>
      </c>
      <c r="R34" s="92">
        <v>58</v>
      </c>
      <c r="S34" s="92">
        <v>4</v>
      </c>
      <c r="T34" s="92">
        <v>72</v>
      </c>
      <c r="U34" s="92">
        <v>27</v>
      </c>
      <c r="V34" s="92">
        <v>33</v>
      </c>
      <c r="W34" s="92">
        <v>17</v>
      </c>
      <c r="X34" s="92">
        <v>88</v>
      </c>
      <c r="Y34" s="92">
        <v>17</v>
      </c>
      <c r="Z34" s="92">
        <v>76</v>
      </c>
      <c r="AA34" s="92">
        <v>4</v>
      </c>
      <c r="AB34" s="92">
        <v>90</v>
      </c>
      <c r="AC34" s="92">
        <v>4</v>
      </c>
      <c r="AD34" s="92">
        <v>79</v>
      </c>
      <c r="AE34" s="92">
        <v>12</v>
      </c>
      <c r="AF34" s="92">
        <v>65</v>
      </c>
      <c r="AI34" s="92"/>
      <c r="AM34" s="92"/>
      <c r="AN34" s="21"/>
      <c r="AO34" s="92"/>
      <c r="AP34" s="21"/>
      <c r="AQ34" s="92"/>
      <c r="AR34" s="92"/>
      <c r="AU34" s="17">
        <v>100</v>
      </c>
      <c r="AV34" s="24">
        <v>56.785439632353352</v>
      </c>
    </row>
    <row r="35" spans="1:48" x14ac:dyDescent="0.25">
      <c r="A35" s="92">
        <v>4</v>
      </c>
      <c r="B35" s="92">
        <v>57</v>
      </c>
      <c r="C35" s="92">
        <v>14</v>
      </c>
      <c r="D35" s="92">
        <v>42</v>
      </c>
      <c r="E35" s="92">
        <v>3</v>
      </c>
      <c r="F35" s="92">
        <v>96</v>
      </c>
      <c r="G35" s="92">
        <v>4</v>
      </c>
      <c r="H35" s="92">
        <v>83</v>
      </c>
      <c r="I35" s="92">
        <v>21</v>
      </c>
      <c r="J35" s="92">
        <v>32</v>
      </c>
      <c r="K35" s="92">
        <v>3</v>
      </c>
      <c r="L35" s="92">
        <v>61</v>
      </c>
      <c r="M35" s="92">
        <v>5</v>
      </c>
      <c r="N35" s="92">
        <v>95</v>
      </c>
      <c r="O35" s="92">
        <v>4</v>
      </c>
      <c r="P35" s="92">
        <v>79</v>
      </c>
      <c r="Q35" s="92">
        <v>5</v>
      </c>
      <c r="R35" s="92">
        <v>97</v>
      </c>
      <c r="S35" s="92">
        <v>4</v>
      </c>
      <c r="T35" s="92">
        <v>78</v>
      </c>
      <c r="U35" s="92">
        <v>27</v>
      </c>
      <c r="V35" s="92">
        <v>72</v>
      </c>
      <c r="W35" s="92">
        <v>18</v>
      </c>
      <c r="X35" s="92">
        <v>27</v>
      </c>
      <c r="Y35" s="92">
        <v>18</v>
      </c>
      <c r="Z35" s="92">
        <v>0</v>
      </c>
      <c r="AA35" s="92">
        <v>4</v>
      </c>
      <c r="AB35" s="92">
        <v>90</v>
      </c>
      <c r="AC35" s="92">
        <v>4</v>
      </c>
      <c r="AD35" s="92">
        <v>86</v>
      </c>
      <c r="AE35" s="92">
        <v>13</v>
      </c>
      <c r="AF35" s="92">
        <v>8</v>
      </c>
      <c r="AI35" s="92"/>
      <c r="AM35" s="92"/>
      <c r="AO35" s="92"/>
      <c r="AQ35" s="92"/>
      <c r="AR35" s="92"/>
    </row>
    <row r="36" spans="1:48" x14ac:dyDescent="0.25">
      <c r="A36" s="92">
        <v>4</v>
      </c>
      <c r="B36" s="92">
        <v>57</v>
      </c>
      <c r="C36" s="92">
        <v>15</v>
      </c>
      <c r="D36" s="92">
        <v>2</v>
      </c>
      <c r="E36" s="92">
        <v>4</v>
      </c>
      <c r="F36" s="92">
        <v>1</v>
      </c>
      <c r="G36" s="92">
        <v>4</v>
      </c>
      <c r="H36" s="92">
        <v>84</v>
      </c>
      <c r="I36" s="92">
        <v>21</v>
      </c>
      <c r="J36" s="92">
        <v>36</v>
      </c>
      <c r="K36" s="92">
        <v>3</v>
      </c>
      <c r="L36" s="92">
        <v>63</v>
      </c>
      <c r="M36" s="92">
        <v>6</v>
      </c>
      <c r="N36" s="92">
        <v>4</v>
      </c>
      <c r="O36" s="92">
        <v>4</v>
      </c>
      <c r="P36" s="92">
        <v>80</v>
      </c>
      <c r="Q36" s="92">
        <v>5</v>
      </c>
      <c r="R36" s="92">
        <v>99</v>
      </c>
      <c r="S36" s="92">
        <v>4</v>
      </c>
      <c r="T36" s="92">
        <v>82</v>
      </c>
      <c r="U36" s="92">
        <v>31</v>
      </c>
      <c r="V36" s="92">
        <v>43</v>
      </c>
      <c r="W36" s="92">
        <v>18</v>
      </c>
      <c r="X36" s="92">
        <v>42</v>
      </c>
      <c r="Y36" s="92">
        <v>18</v>
      </c>
      <c r="Z36" s="92">
        <v>17</v>
      </c>
      <c r="AA36" s="92">
        <v>4</v>
      </c>
      <c r="AB36" s="92">
        <v>92</v>
      </c>
      <c r="AC36" s="92">
        <v>4</v>
      </c>
      <c r="AD36" s="92">
        <v>97</v>
      </c>
      <c r="AE36" s="92">
        <v>13</v>
      </c>
      <c r="AF36" s="92">
        <v>29</v>
      </c>
      <c r="AI36" s="92"/>
      <c r="AQ36" s="92"/>
      <c r="AR36" s="92"/>
    </row>
    <row r="37" spans="1:48" x14ac:dyDescent="0.25">
      <c r="A37" s="92">
        <v>4</v>
      </c>
      <c r="B37" s="92">
        <v>62</v>
      </c>
      <c r="C37" s="92">
        <v>15</v>
      </c>
      <c r="D37" s="92">
        <v>96</v>
      </c>
      <c r="E37" s="92">
        <v>4</v>
      </c>
      <c r="F37" s="92">
        <v>21</v>
      </c>
      <c r="G37" s="92">
        <v>4</v>
      </c>
      <c r="H37" s="92">
        <v>91</v>
      </c>
      <c r="I37" s="92">
        <v>21</v>
      </c>
      <c r="J37" s="92">
        <v>36</v>
      </c>
      <c r="K37" s="92">
        <v>3</v>
      </c>
      <c r="L37" s="92">
        <v>65</v>
      </c>
      <c r="M37" s="92">
        <v>6</v>
      </c>
      <c r="N37" s="92">
        <v>90</v>
      </c>
      <c r="O37" s="92">
        <v>4</v>
      </c>
      <c r="P37" s="92">
        <v>83</v>
      </c>
      <c r="Q37" s="92">
        <v>6</v>
      </c>
      <c r="R37" s="92">
        <v>56</v>
      </c>
      <c r="S37" s="92">
        <v>4</v>
      </c>
      <c r="T37" s="92">
        <v>94</v>
      </c>
      <c r="U37" s="92">
        <v>32</v>
      </c>
      <c r="V37" s="92">
        <v>18</v>
      </c>
      <c r="W37" s="92">
        <v>18</v>
      </c>
      <c r="X37" s="92">
        <v>85</v>
      </c>
      <c r="Y37" s="92">
        <v>18</v>
      </c>
      <c r="Z37" s="92">
        <v>89</v>
      </c>
      <c r="AA37" s="92">
        <v>5</v>
      </c>
      <c r="AB37" s="92">
        <v>81</v>
      </c>
      <c r="AC37" s="92">
        <v>5</v>
      </c>
      <c r="AD37" s="92">
        <v>40</v>
      </c>
      <c r="AE37" s="92">
        <v>14</v>
      </c>
      <c r="AF37" s="92">
        <v>1</v>
      </c>
      <c r="AI37" s="92"/>
      <c r="AQ37" s="92"/>
      <c r="AR37" s="92"/>
    </row>
    <row r="38" spans="1:48" x14ac:dyDescent="0.25">
      <c r="A38" s="92">
        <v>4</v>
      </c>
      <c r="B38" s="92">
        <v>62</v>
      </c>
      <c r="C38" s="92">
        <v>16</v>
      </c>
      <c r="D38" s="92">
        <v>4</v>
      </c>
      <c r="E38" s="92">
        <v>4</v>
      </c>
      <c r="F38" s="92">
        <v>23</v>
      </c>
      <c r="G38" s="92">
        <v>4</v>
      </c>
      <c r="H38" s="92">
        <v>94</v>
      </c>
      <c r="I38" s="92">
        <v>22</v>
      </c>
      <c r="J38" s="92">
        <v>32</v>
      </c>
      <c r="K38" s="92">
        <v>3</v>
      </c>
      <c r="L38" s="92">
        <v>66</v>
      </c>
      <c r="M38" s="92">
        <v>6</v>
      </c>
      <c r="N38" s="92">
        <v>94</v>
      </c>
      <c r="O38" s="92">
        <v>4</v>
      </c>
      <c r="P38" s="92">
        <v>84</v>
      </c>
      <c r="Q38" s="92">
        <v>6</v>
      </c>
      <c r="R38" s="92">
        <v>64</v>
      </c>
      <c r="S38" s="92">
        <v>4</v>
      </c>
      <c r="T38" s="92">
        <v>95</v>
      </c>
      <c r="U38" s="92">
        <v>32</v>
      </c>
      <c r="V38" s="92">
        <v>51</v>
      </c>
      <c r="W38" s="92">
        <v>18</v>
      </c>
      <c r="X38" s="92">
        <v>98</v>
      </c>
      <c r="Y38" s="92">
        <v>19</v>
      </c>
      <c r="Z38" s="92">
        <v>37</v>
      </c>
      <c r="AA38" s="92">
        <v>5</v>
      </c>
      <c r="AB38" s="92">
        <v>85</v>
      </c>
      <c r="AC38" s="92">
        <v>5</v>
      </c>
      <c r="AD38" s="92">
        <v>69</v>
      </c>
      <c r="AE38" s="92">
        <v>14</v>
      </c>
      <c r="AF38" s="92">
        <v>1</v>
      </c>
      <c r="AI38" s="92"/>
      <c r="AQ38" s="92"/>
      <c r="AR38" s="92"/>
    </row>
    <row r="39" spans="1:48" x14ac:dyDescent="0.25">
      <c r="A39" s="92">
        <v>4</v>
      </c>
      <c r="B39" s="92">
        <v>78</v>
      </c>
      <c r="C39" s="92">
        <v>17</v>
      </c>
      <c r="D39" s="92">
        <v>2</v>
      </c>
      <c r="E39" s="92">
        <v>4</v>
      </c>
      <c r="F39" s="92">
        <v>30</v>
      </c>
      <c r="G39" s="92">
        <v>4</v>
      </c>
      <c r="H39" s="92">
        <v>95</v>
      </c>
      <c r="I39" s="92">
        <v>22</v>
      </c>
      <c r="J39" s="92">
        <v>35</v>
      </c>
      <c r="K39" s="92">
        <v>3</v>
      </c>
      <c r="L39" s="92">
        <v>68</v>
      </c>
      <c r="M39" s="92">
        <v>7</v>
      </c>
      <c r="N39" s="92">
        <v>4</v>
      </c>
      <c r="O39" s="92">
        <v>4</v>
      </c>
      <c r="P39" s="92">
        <v>86</v>
      </c>
      <c r="Q39" s="92">
        <v>6</v>
      </c>
      <c r="R39" s="92">
        <v>84</v>
      </c>
      <c r="S39" s="92">
        <v>5</v>
      </c>
      <c r="T39" s="92">
        <v>34</v>
      </c>
      <c r="U39" s="92">
        <v>32</v>
      </c>
      <c r="V39" s="92">
        <v>57</v>
      </c>
      <c r="W39" s="92">
        <v>19</v>
      </c>
      <c r="X39" s="92">
        <v>39</v>
      </c>
      <c r="Y39" s="92">
        <v>19</v>
      </c>
      <c r="Z39" s="92">
        <v>58</v>
      </c>
      <c r="AA39" s="92">
        <v>5</v>
      </c>
      <c r="AB39" s="92">
        <v>86</v>
      </c>
      <c r="AC39" s="92">
        <v>5</v>
      </c>
      <c r="AD39" s="92">
        <v>76</v>
      </c>
      <c r="AE39" s="92">
        <v>14</v>
      </c>
      <c r="AF39" s="92">
        <v>8</v>
      </c>
      <c r="AI39" s="92"/>
      <c r="AQ39" s="92"/>
      <c r="AR39" s="92"/>
    </row>
    <row r="40" spans="1:48" x14ac:dyDescent="0.25">
      <c r="A40" s="92">
        <v>4</v>
      </c>
      <c r="B40" s="92">
        <v>82</v>
      </c>
      <c r="C40" s="92">
        <v>18</v>
      </c>
      <c r="D40" s="92">
        <v>4</v>
      </c>
      <c r="E40" s="92">
        <v>4</v>
      </c>
      <c r="F40" s="92">
        <v>50</v>
      </c>
      <c r="G40" s="92">
        <v>5</v>
      </c>
      <c r="H40" s="92">
        <v>3</v>
      </c>
      <c r="I40" s="92">
        <v>22</v>
      </c>
      <c r="J40" s="92">
        <v>61</v>
      </c>
      <c r="K40" s="92">
        <v>3</v>
      </c>
      <c r="L40" s="92">
        <v>68</v>
      </c>
      <c r="M40" s="92">
        <v>7</v>
      </c>
      <c r="N40" s="92">
        <v>10</v>
      </c>
      <c r="O40" s="92">
        <v>4</v>
      </c>
      <c r="P40" s="92">
        <v>89</v>
      </c>
      <c r="Q40" s="92">
        <v>6</v>
      </c>
      <c r="R40" s="92">
        <v>87</v>
      </c>
      <c r="S40" s="92">
        <v>5</v>
      </c>
      <c r="T40" s="92">
        <v>77</v>
      </c>
      <c r="U40" s="92">
        <v>36</v>
      </c>
      <c r="V40" s="92">
        <v>32</v>
      </c>
      <c r="W40" s="92">
        <v>19</v>
      </c>
      <c r="X40" s="92">
        <v>85</v>
      </c>
      <c r="Y40" s="92">
        <v>19</v>
      </c>
      <c r="Z40" s="92">
        <v>72</v>
      </c>
      <c r="AA40" s="92">
        <v>5</v>
      </c>
      <c r="AB40" s="92">
        <v>87</v>
      </c>
      <c r="AC40" s="92">
        <v>5</v>
      </c>
      <c r="AD40" s="92">
        <v>82</v>
      </c>
      <c r="AE40" s="92">
        <v>14</v>
      </c>
      <c r="AF40" s="92">
        <v>71</v>
      </c>
      <c r="AI40" s="92"/>
      <c r="AQ40" s="92"/>
      <c r="AR40" s="92"/>
    </row>
    <row r="41" spans="1:48" x14ac:dyDescent="0.25">
      <c r="A41" s="92">
        <v>5</v>
      </c>
      <c r="B41" s="92">
        <v>1</v>
      </c>
      <c r="C41" s="92">
        <v>18</v>
      </c>
      <c r="D41" s="92">
        <v>9</v>
      </c>
      <c r="E41" s="92">
        <v>4</v>
      </c>
      <c r="F41" s="92">
        <v>54</v>
      </c>
      <c r="G41" s="92">
        <v>5</v>
      </c>
      <c r="H41" s="92">
        <v>45</v>
      </c>
      <c r="I41" s="92">
        <v>24</v>
      </c>
      <c r="J41" s="92">
        <v>36</v>
      </c>
      <c r="K41" s="92">
        <v>3</v>
      </c>
      <c r="L41" s="92">
        <v>70</v>
      </c>
      <c r="M41" s="92">
        <v>7</v>
      </c>
      <c r="N41" s="92">
        <v>19</v>
      </c>
      <c r="O41" s="92">
        <v>4</v>
      </c>
      <c r="P41" s="92">
        <v>95</v>
      </c>
      <c r="Q41" s="92">
        <v>6</v>
      </c>
      <c r="R41" s="92">
        <v>88</v>
      </c>
      <c r="S41" s="92">
        <v>5</v>
      </c>
      <c r="T41" s="92">
        <v>82</v>
      </c>
      <c r="U41" s="92">
        <v>36</v>
      </c>
      <c r="V41" s="92">
        <v>44</v>
      </c>
      <c r="W41" s="92">
        <v>20</v>
      </c>
      <c r="X41" s="92">
        <v>77</v>
      </c>
      <c r="Y41" s="92">
        <v>20</v>
      </c>
      <c r="Z41" s="92">
        <v>58</v>
      </c>
      <c r="AA41" s="92">
        <v>5</v>
      </c>
      <c r="AB41" s="92">
        <v>88</v>
      </c>
      <c r="AC41" s="92">
        <v>5</v>
      </c>
      <c r="AD41" s="92">
        <v>83</v>
      </c>
      <c r="AE41" s="92">
        <v>15</v>
      </c>
      <c r="AF41" s="92">
        <v>0</v>
      </c>
      <c r="AI41" s="92"/>
      <c r="AQ41" s="92"/>
      <c r="AR41" s="92"/>
    </row>
    <row r="42" spans="1:48" x14ac:dyDescent="0.25">
      <c r="A42" s="92">
        <v>5</v>
      </c>
      <c r="B42" s="92">
        <v>2</v>
      </c>
      <c r="C42" s="92">
        <v>18</v>
      </c>
      <c r="D42" s="92">
        <v>12</v>
      </c>
      <c r="E42" s="92">
        <v>4</v>
      </c>
      <c r="F42" s="92">
        <v>54</v>
      </c>
      <c r="G42" s="92">
        <v>5</v>
      </c>
      <c r="H42" s="92">
        <v>88</v>
      </c>
      <c r="I42" s="92">
        <v>25</v>
      </c>
      <c r="J42" s="92">
        <v>32</v>
      </c>
      <c r="K42" s="92">
        <v>3</v>
      </c>
      <c r="L42" s="92">
        <v>70</v>
      </c>
      <c r="M42" s="92">
        <v>7</v>
      </c>
      <c r="N42" s="92">
        <v>72</v>
      </c>
      <c r="O42" s="92">
        <v>5</v>
      </c>
      <c r="P42" s="92">
        <v>69</v>
      </c>
      <c r="Q42" s="92">
        <v>6</v>
      </c>
      <c r="R42" s="92">
        <v>90</v>
      </c>
      <c r="S42" s="92">
        <v>5</v>
      </c>
      <c r="T42" s="92">
        <v>92</v>
      </c>
      <c r="U42" s="92">
        <v>36</v>
      </c>
      <c r="V42" s="92">
        <v>46</v>
      </c>
      <c r="W42" s="92">
        <v>21</v>
      </c>
      <c r="X42" s="92">
        <v>78</v>
      </c>
      <c r="Y42" s="92">
        <v>20</v>
      </c>
      <c r="Z42" s="92">
        <v>85</v>
      </c>
      <c r="AA42" s="92">
        <v>5</v>
      </c>
      <c r="AB42" s="92">
        <v>89</v>
      </c>
      <c r="AC42" s="92">
        <v>5</v>
      </c>
      <c r="AD42" s="92">
        <v>85</v>
      </c>
      <c r="AE42" s="92">
        <v>15</v>
      </c>
      <c r="AF42" s="92">
        <v>3</v>
      </c>
      <c r="AR42" s="92"/>
    </row>
    <row r="43" spans="1:48" x14ac:dyDescent="0.25">
      <c r="A43" s="92">
        <v>5</v>
      </c>
      <c r="B43" s="92">
        <v>58</v>
      </c>
      <c r="C43" s="92">
        <v>20</v>
      </c>
      <c r="D43" s="92">
        <v>1</v>
      </c>
      <c r="E43" s="92">
        <v>4</v>
      </c>
      <c r="F43" s="92">
        <v>55</v>
      </c>
      <c r="G43" s="92">
        <v>5</v>
      </c>
      <c r="H43" s="92">
        <v>90</v>
      </c>
      <c r="I43" s="92">
        <v>25</v>
      </c>
      <c r="J43" s="92">
        <v>35</v>
      </c>
      <c r="K43" s="92">
        <v>3</v>
      </c>
      <c r="L43" s="92">
        <v>74</v>
      </c>
      <c r="M43" s="92">
        <v>8</v>
      </c>
      <c r="N43" s="92">
        <v>66</v>
      </c>
      <c r="O43" s="92">
        <v>5</v>
      </c>
      <c r="P43" s="92">
        <v>74</v>
      </c>
      <c r="Q43" s="92">
        <v>6</v>
      </c>
      <c r="R43" s="92">
        <v>92</v>
      </c>
      <c r="S43" s="92">
        <v>5</v>
      </c>
      <c r="T43" s="92">
        <v>95</v>
      </c>
      <c r="U43" s="92">
        <v>36</v>
      </c>
      <c r="V43" s="92">
        <v>46</v>
      </c>
      <c r="W43" s="92">
        <v>22</v>
      </c>
      <c r="X43" s="92">
        <v>3</v>
      </c>
      <c r="Y43" s="92">
        <v>21</v>
      </c>
      <c r="Z43" s="92">
        <v>1</v>
      </c>
      <c r="AA43" s="92">
        <v>5</v>
      </c>
      <c r="AB43" s="92">
        <v>93</v>
      </c>
      <c r="AC43" s="92">
        <v>5</v>
      </c>
      <c r="AD43" s="92">
        <v>85</v>
      </c>
      <c r="AE43" s="92">
        <v>15</v>
      </c>
      <c r="AF43" s="92">
        <v>12</v>
      </c>
      <c r="AR43" s="92"/>
    </row>
    <row r="44" spans="1:48" x14ac:dyDescent="0.25">
      <c r="A44" s="92">
        <v>5</v>
      </c>
      <c r="B44" s="92">
        <v>60</v>
      </c>
      <c r="C44" s="92">
        <v>20</v>
      </c>
      <c r="D44" s="92">
        <v>8</v>
      </c>
      <c r="E44" s="92">
        <v>4</v>
      </c>
      <c r="F44" s="92">
        <v>57</v>
      </c>
      <c r="G44" s="92">
        <v>5</v>
      </c>
      <c r="H44" s="92">
        <v>93</v>
      </c>
      <c r="I44" s="92">
        <v>25</v>
      </c>
      <c r="J44" s="92">
        <v>36</v>
      </c>
      <c r="K44" s="92">
        <v>3</v>
      </c>
      <c r="L44" s="92">
        <v>76</v>
      </c>
      <c r="M44" s="92">
        <v>8</v>
      </c>
      <c r="N44" s="92">
        <v>88</v>
      </c>
      <c r="O44" s="92">
        <v>5</v>
      </c>
      <c r="P44" s="92">
        <v>76</v>
      </c>
      <c r="Q44" s="92">
        <v>6</v>
      </c>
      <c r="R44" s="92">
        <v>95</v>
      </c>
      <c r="S44" s="92">
        <v>5</v>
      </c>
      <c r="T44" s="92">
        <v>96</v>
      </c>
      <c r="U44" s="92">
        <v>36</v>
      </c>
      <c r="V44" s="92">
        <v>62</v>
      </c>
      <c r="W44" s="92">
        <v>22</v>
      </c>
      <c r="X44" s="92">
        <v>16</v>
      </c>
      <c r="Y44" s="92">
        <v>21</v>
      </c>
      <c r="Z44" s="92">
        <v>1</v>
      </c>
      <c r="AA44" s="92">
        <v>6</v>
      </c>
      <c r="AB44" s="92">
        <v>88</v>
      </c>
      <c r="AC44" s="92">
        <v>5</v>
      </c>
      <c r="AD44" s="92">
        <v>86</v>
      </c>
      <c r="AE44" s="92">
        <v>16</v>
      </c>
      <c r="AF44" s="92">
        <v>3</v>
      </c>
      <c r="AR44" s="92"/>
    </row>
    <row r="45" spans="1:48" x14ac:dyDescent="0.25">
      <c r="A45" s="92">
        <v>5</v>
      </c>
      <c r="B45" s="92">
        <v>72</v>
      </c>
      <c r="C45" s="92">
        <v>22</v>
      </c>
      <c r="D45" s="92">
        <v>3</v>
      </c>
      <c r="E45" s="92">
        <v>4</v>
      </c>
      <c r="F45" s="92">
        <v>67</v>
      </c>
      <c r="G45" s="92">
        <v>5</v>
      </c>
      <c r="H45" s="92">
        <v>93</v>
      </c>
      <c r="I45" s="92">
        <v>26</v>
      </c>
      <c r="J45" s="92">
        <v>35</v>
      </c>
      <c r="K45" s="92">
        <v>3</v>
      </c>
      <c r="L45" s="92">
        <v>76</v>
      </c>
      <c r="M45" s="92">
        <v>8</v>
      </c>
      <c r="N45" s="92">
        <v>91</v>
      </c>
      <c r="O45" s="92">
        <v>5</v>
      </c>
      <c r="P45" s="92">
        <v>78</v>
      </c>
      <c r="Q45" s="92">
        <v>7</v>
      </c>
      <c r="R45" s="92">
        <v>78</v>
      </c>
      <c r="S45" s="92">
        <v>5</v>
      </c>
      <c r="T45" s="92">
        <v>98</v>
      </c>
      <c r="U45" s="92">
        <v>37</v>
      </c>
      <c r="V45" s="92">
        <v>36</v>
      </c>
      <c r="W45" s="92">
        <v>24</v>
      </c>
      <c r="X45" s="92">
        <v>11</v>
      </c>
      <c r="Y45" s="92">
        <v>22</v>
      </c>
      <c r="Z45" s="92">
        <v>1</v>
      </c>
      <c r="AA45" s="92">
        <v>6</v>
      </c>
      <c r="AB45" s="92">
        <v>92</v>
      </c>
      <c r="AC45" s="92">
        <v>6</v>
      </c>
      <c r="AD45" s="92">
        <v>48</v>
      </c>
      <c r="AE45" s="92">
        <v>17</v>
      </c>
      <c r="AF45" s="92">
        <v>13</v>
      </c>
      <c r="AR45" s="92"/>
    </row>
    <row r="46" spans="1:48" x14ac:dyDescent="0.25">
      <c r="A46" s="92">
        <v>5</v>
      </c>
      <c r="B46" s="92">
        <v>77</v>
      </c>
      <c r="C46" s="92">
        <v>22</v>
      </c>
      <c r="D46" s="92">
        <v>3</v>
      </c>
      <c r="E46" s="92">
        <v>4</v>
      </c>
      <c r="F46" s="92">
        <v>70</v>
      </c>
      <c r="G46" s="92">
        <v>5</v>
      </c>
      <c r="H46" s="92">
        <v>96</v>
      </c>
      <c r="I46" s="92">
        <v>27</v>
      </c>
      <c r="J46" s="92">
        <v>35</v>
      </c>
      <c r="K46" s="92">
        <v>3</v>
      </c>
      <c r="L46" s="92">
        <v>86</v>
      </c>
      <c r="M46" s="92">
        <v>8</v>
      </c>
      <c r="N46" s="92">
        <v>95</v>
      </c>
      <c r="O46" s="92">
        <v>5</v>
      </c>
      <c r="P46" s="92">
        <v>79</v>
      </c>
      <c r="Q46" s="92">
        <v>7</v>
      </c>
      <c r="R46" s="92">
        <v>81</v>
      </c>
      <c r="S46" s="92">
        <v>6</v>
      </c>
      <c r="T46" s="92">
        <v>17</v>
      </c>
      <c r="U46" s="92">
        <v>38</v>
      </c>
      <c r="V46" s="92">
        <v>28</v>
      </c>
      <c r="W46" s="92">
        <v>24</v>
      </c>
      <c r="X46" s="92">
        <v>36</v>
      </c>
      <c r="Y46" s="92">
        <v>22</v>
      </c>
      <c r="Z46" s="92">
        <v>13</v>
      </c>
      <c r="AA46" s="92">
        <v>7</v>
      </c>
      <c r="AB46" s="92">
        <v>92</v>
      </c>
      <c r="AC46" s="92">
        <v>6</v>
      </c>
      <c r="AD46" s="92">
        <v>72</v>
      </c>
      <c r="AE46" s="92">
        <v>18</v>
      </c>
      <c r="AF46" s="92">
        <v>0</v>
      </c>
      <c r="AR46" s="92"/>
    </row>
    <row r="47" spans="1:48" x14ac:dyDescent="0.25">
      <c r="A47" s="92">
        <v>6</v>
      </c>
      <c r="B47" s="92">
        <v>4</v>
      </c>
      <c r="C47" s="92">
        <v>22</v>
      </c>
      <c r="D47" s="92">
        <v>3</v>
      </c>
      <c r="E47" s="92">
        <v>4</v>
      </c>
      <c r="F47" s="92">
        <v>82</v>
      </c>
      <c r="G47" s="92">
        <v>5</v>
      </c>
      <c r="H47" s="92">
        <v>99</v>
      </c>
      <c r="I47" s="92">
        <v>27</v>
      </c>
      <c r="J47" s="92">
        <v>37</v>
      </c>
      <c r="K47" s="92">
        <v>4</v>
      </c>
      <c r="L47" s="92">
        <v>16</v>
      </c>
      <c r="M47" s="92">
        <v>9</v>
      </c>
      <c r="N47" s="92">
        <v>2</v>
      </c>
      <c r="O47" s="92">
        <v>5</v>
      </c>
      <c r="P47" s="92">
        <v>85</v>
      </c>
      <c r="Q47" s="92">
        <v>7</v>
      </c>
      <c r="R47" s="92">
        <v>87</v>
      </c>
      <c r="S47" s="92">
        <v>6</v>
      </c>
      <c r="T47" s="92">
        <v>79</v>
      </c>
      <c r="U47" s="92">
        <v>38</v>
      </c>
      <c r="V47" s="92">
        <v>75</v>
      </c>
      <c r="W47" s="92">
        <v>24</v>
      </c>
      <c r="X47" s="92">
        <v>84</v>
      </c>
      <c r="Y47" s="92">
        <v>22</v>
      </c>
      <c r="Z47" s="92">
        <v>16</v>
      </c>
      <c r="AA47" s="92">
        <v>7</v>
      </c>
      <c r="AB47" s="92">
        <v>93</v>
      </c>
      <c r="AC47" s="92">
        <v>6</v>
      </c>
      <c r="AD47" s="92">
        <v>74</v>
      </c>
      <c r="AE47" s="92">
        <v>19</v>
      </c>
      <c r="AF47" s="92">
        <v>0</v>
      </c>
      <c r="AR47" s="92"/>
    </row>
    <row r="48" spans="1:48" x14ac:dyDescent="0.25">
      <c r="A48" s="92">
        <v>6</v>
      </c>
      <c r="B48" s="92">
        <v>33</v>
      </c>
      <c r="C48" s="92">
        <v>23</v>
      </c>
      <c r="D48" s="92">
        <v>5</v>
      </c>
      <c r="E48" s="92">
        <v>4</v>
      </c>
      <c r="F48" s="92">
        <v>85</v>
      </c>
      <c r="G48" s="92">
        <v>6</v>
      </c>
      <c r="H48" s="92">
        <v>20</v>
      </c>
      <c r="I48" s="92">
        <v>27</v>
      </c>
      <c r="J48" s="92">
        <v>60</v>
      </c>
      <c r="K48" s="92">
        <v>4</v>
      </c>
      <c r="L48" s="92">
        <v>47</v>
      </c>
      <c r="M48" s="92">
        <v>9</v>
      </c>
      <c r="N48" s="92">
        <v>48</v>
      </c>
      <c r="O48" s="92">
        <v>5</v>
      </c>
      <c r="P48" s="92">
        <v>86</v>
      </c>
      <c r="Q48" s="92">
        <v>7</v>
      </c>
      <c r="R48" s="92">
        <v>88</v>
      </c>
      <c r="S48" s="92">
        <v>6</v>
      </c>
      <c r="T48" s="92">
        <v>81</v>
      </c>
      <c r="U48" s="92">
        <v>39</v>
      </c>
      <c r="V48" s="92">
        <v>29</v>
      </c>
      <c r="W48" s="92">
        <v>25</v>
      </c>
      <c r="X48" s="92">
        <v>16</v>
      </c>
      <c r="Y48" s="92">
        <v>22</v>
      </c>
      <c r="Z48" s="92">
        <v>24</v>
      </c>
      <c r="AA48" s="92">
        <v>7</v>
      </c>
      <c r="AB48" s="92">
        <v>96</v>
      </c>
      <c r="AC48" s="92">
        <v>7</v>
      </c>
      <c r="AD48" s="92">
        <v>60</v>
      </c>
      <c r="AE48" s="92">
        <v>19</v>
      </c>
      <c r="AF48" s="92">
        <v>4</v>
      </c>
      <c r="AR48" s="92"/>
    </row>
    <row r="49" spans="1:44" x14ac:dyDescent="0.25">
      <c r="A49" s="92">
        <v>6</v>
      </c>
      <c r="B49" s="92">
        <v>35</v>
      </c>
      <c r="C49" s="92">
        <v>24</v>
      </c>
      <c r="D49" s="92">
        <v>2</v>
      </c>
      <c r="E49" s="92">
        <v>4</v>
      </c>
      <c r="F49" s="92">
        <v>85</v>
      </c>
      <c r="G49" s="92">
        <v>6</v>
      </c>
      <c r="H49" s="92">
        <v>29</v>
      </c>
      <c r="I49" s="92">
        <v>28</v>
      </c>
      <c r="J49" s="92">
        <v>31</v>
      </c>
      <c r="K49" s="92">
        <v>4</v>
      </c>
      <c r="L49" s="92">
        <v>55</v>
      </c>
      <c r="M49" s="92">
        <v>10</v>
      </c>
      <c r="N49" s="92">
        <v>2</v>
      </c>
      <c r="O49" s="92">
        <v>5</v>
      </c>
      <c r="P49" s="92">
        <v>89</v>
      </c>
      <c r="Q49" s="92">
        <v>7</v>
      </c>
      <c r="R49" s="92">
        <v>90</v>
      </c>
      <c r="S49" s="92">
        <v>6</v>
      </c>
      <c r="T49" s="92">
        <v>89</v>
      </c>
      <c r="U49" s="92">
        <v>40</v>
      </c>
      <c r="V49" s="92">
        <v>29</v>
      </c>
      <c r="W49" s="92">
        <v>25</v>
      </c>
      <c r="X49" s="92">
        <v>38</v>
      </c>
      <c r="Y49" s="92">
        <v>22</v>
      </c>
      <c r="Z49" s="92">
        <v>92</v>
      </c>
      <c r="AA49" s="92">
        <v>8</v>
      </c>
      <c r="AB49" s="92">
        <v>94</v>
      </c>
      <c r="AC49" s="92">
        <v>7</v>
      </c>
      <c r="AD49" s="92">
        <v>66</v>
      </c>
      <c r="AE49" s="92">
        <v>20</v>
      </c>
      <c r="AF49" s="92">
        <v>2</v>
      </c>
      <c r="AR49" s="92"/>
    </row>
    <row r="50" spans="1:44" x14ac:dyDescent="0.25">
      <c r="A50" s="92">
        <v>6</v>
      </c>
      <c r="B50" s="92">
        <v>38</v>
      </c>
      <c r="C50" s="92">
        <v>26</v>
      </c>
      <c r="D50" s="92">
        <v>2</v>
      </c>
      <c r="E50" s="92">
        <v>4</v>
      </c>
      <c r="F50" s="92">
        <v>87</v>
      </c>
      <c r="G50" s="92">
        <v>7</v>
      </c>
      <c r="H50" s="92">
        <v>0</v>
      </c>
      <c r="I50" s="92">
        <v>28</v>
      </c>
      <c r="J50" s="92">
        <v>34</v>
      </c>
      <c r="K50" s="92">
        <v>4</v>
      </c>
      <c r="L50" s="92">
        <v>57</v>
      </c>
      <c r="M50" s="92">
        <v>10</v>
      </c>
      <c r="N50" s="92">
        <v>24</v>
      </c>
      <c r="O50" s="92">
        <v>6</v>
      </c>
      <c r="P50" s="92">
        <v>48</v>
      </c>
      <c r="Q50" s="92">
        <v>7</v>
      </c>
      <c r="R50" s="92">
        <v>90</v>
      </c>
      <c r="S50" s="92">
        <v>6</v>
      </c>
      <c r="T50" s="92">
        <v>94</v>
      </c>
      <c r="U50" s="92">
        <v>40</v>
      </c>
      <c r="V50" s="92">
        <v>52</v>
      </c>
      <c r="W50" s="92">
        <v>25</v>
      </c>
      <c r="X50" s="92">
        <v>82</v>
      </c>
      <c r="Y50" s="92">
        <v>24</v>
      </c>
      <c r="Z50" s="92">
        <v>2</v>
      </c>
      <c r="AA50" s="92">
        <v>8</v>
      </c>
      <c r="AB50" s="92">
        <v>94</v>
      </c>
      <c r="AC50" s="92">
        <v>7</v>
      </c>
      <c r="AD50" s="92">
        <v>70</v>
      </c>
      <c r="AE50" s="92">
        <v>20</v>
      </c>
      <c r="AF50" s="92">
        <v>10</v>
      </c>
      <c r="AR50" s="92"/>
    </row>
    <row r="51" spans="1:44" x14ac:dyDescent="0.25">
      <c r="A51" s="92">
        <v>6</v>
      </c>
      <c r="B51" s="92">
        <v>60</v>
      </c>
      <c r="C51" s="92">
        <v>26</v>
      </c>
      <c r="D51" s="92">
        <v>4</v>
      </c>
      <c r="E51" s="92">
        <v>4</v>
      </c>
      <c r="F51" s="92">
        <v>92</v>
      </c>
      <c r="G51" s="92">
        <v>7</v>
      </c>
      <c r="H51" s="92">
        <v>6</v>
      </c>
      <c r="I51" s="92">
        <v>28</v>
      </c>
      <c r="J51" s="92">
        <v>36</v>
      </c>
      <c r="K51" s="92">
        <v>4</v>
      </c>
      <c r="L51" s="92">
        <v>59</v>
      </c>
      <c r="M51" s="92">
        <v>10</v>
      </c>
      <c r="N51" s="92">
        <v>88</v>
      </c>
      <c r="O51" s="92">
        <v>6</v>
      </c>
      <c r="P51" s="92">
        <v>57</v>
      </c>
      <c r="Q51" s="92">
        <v>7</v>
      </c>
      <c r="R51" s="92">
        <v>91</v>
      </c>
      <c r="S51" s="92">
        <v>7</v>
      </c>
      <c r="T51" s="92">
        <v>7</v>
      </c>
      <c r="U51" s="92">
        <v>43</v>
      </c>
      <c r="V51" s="92">
        <v>45</v>
      </c>
      <c r="W51" s="92">
        <v>26</v>
      </c>
      <c r="X51" s="92">
        <v>93</v>
      </c>
      <c r="Y51" s="92">
        <v>24</v>
      </c>
      <c r="Z51" s="92">
        <v>12</v>
      </c>
      <c r="AA51" s="92">
        <v>9</v>
      </c>
      <c r="AB51" s="92">
        <v>23</v>
      </c>
      <c r="AC51" s="92">
        <v>7</v>
      </c>
      <c r="AD51" s="92">
        <v>72</v>
      </c>
      <c r="AE51" s="92">
        <v>20</v>
      </c>
      <c r="AF51" s="92">
        <v>14</v>
      </c>
      <c r="AR51" s="92"/>
    </row>
    <row r="52" spans="1:44" x14ac:dyDescent="0.25">
      <c r="A52" s="92">
        <v>6</v>
      </c>
      <c r="B52" s="92">
        <v>65</v>
      </c>
      <c r="C52" s="92">
        <v>27</v>
      </c>
      <c r="D52" s="92">
        <v>1</v>
      </c>
      <c r="E52" s="92">
        <v>4</v>
      </c>
      <c r="F52" s="92">
        <v>100</v>
      </c>
      <c r="G52" s="92">
        <v>7</v>
      </c>
      <c r="H52" s="92">
        <v>20</v>
      </c>
      <c r="I52" s="92">
        <v>29</v>
      </c>
      <c r="J52" s="92">
        <v>32</v>
      </c>
      <c r="K52" s="92">
        <v>4</v>
      </c>
      <c r="L52" s="92">
        <v>61</v>
      </c>
      <c r="M52" s="92">
        <v>10</v>
      </c>
      <c r="N52" s="92">
        <v>92</v>
      </c>
      <c r="O52" s="92">
        <v>6</v>
      </c>
      <c r="P52" s="92">
        <v>73</v>
      </c>
      <c r="Q52" s="92">
        <v>7</v>
      </c>
      <c r="R52" s="92">
        <v>92</v>
      </c>
      <c r="S52" s="92">
        <v>7</v>
      </c>
      <c r="T52" s="92">
        <v>48</v>
      </c>
      <c r="U52" s="92">
        <v>44</v>
      </c>
      <c r="V52" s="92">
        <v>42</v>
      </c>
      <c r="W52" s="92">
        <v>27</v>
      </c>
      <c r="X52" s="92">
        <v>4</v>
      </c>
      <c r="Y52" s="92">
        <v>25</v>
      </c>
      <c r="Z52" s="92">
        <v>0</v>
      </c>
      <c r="AA52" s="92">
        <v>9</v>
      </c>
      <c r="AB52" s="92">
        <v>80</v>
      </c>
      <c r="AC52" s="92">
        <v>7</v>
      </c>
      <c r="AD52" s="92">
        <v>78</v>
      </c>
      <c r="AE52" s="92">
        <v>23</v>
      </c>
      <c r="AF52" s="92">
        <v>2</v>
      </c>
      <c r="AR52" s="92"/>
    </row>
    <row r="53" spans="1:44" x14ac:dyDescent="0.25">
      <c r="A53" s="92">
        <v>6</v>
      </c>
      <c r="B53" s="92">
        <v>68</v>
      </c>
      <c r="C53" s="92">
        <v>27</v>
      </c>
      <c r="D53" s="92">
        <v>5</v>
      </c>
      <c r="E53" s="92">
        <v>5</v>
      </c>
      <c r="F53" s="92">
        <v>17</v>
      </c>
      <c r="G53" s="92">
        <v>7</v>
      </c>
      <c r="H53" s="92">
        <v>64</v>
      </c>
      <c r="I53" s="92">
        <v>30</v>
      </c>
      <c r="J53" s="92">
        <v>37</v>
      </c>
      <c r="K53" s="92">
        <v>4</v>
      </c>
      <c r="L53" s="92">
        <v>61</v>
      </c>
      <c r="M53" s="92">
        <v>11</v>
      </c>
      <c r="N53" s="92">
        <v>1</v>
      </c>
      <c r="O53" s="92">
        <v>6</v>
      </c>
      <c r="P53" s="92">
        <v>73</v>
      </c>
      <c r="Q53" s="92">
        <v>7</v>
      </c>
      <c r="R53" s="92">
        <v>93</v>
      </c>
      <c r="S53" s="92">
        <v>7</v>
      </c>
      <c r="T53" s="92">
        <v>79</v>
      </c>
      <c r="U53" s="92">
        <v>45</v>
      </c>
      <c r="V53" s="92">
        <v>41</v>
      </c>
      <c r="W53" s="92">
        <v>27</v>
      </c>
      <c r="X53" s="92">
        <v>84</v>
      </c>
      <c r="Y53" s="92">
        <v>25</v>
      </c>
      <c r="Z53" s="92">
        <v>1</v>
      </c>
      <c r="AA53" s="92">
        <v>9</v>
      </c>
      <c r="AB53" s="92">
        <v>95</v>
      </c>
      <c r="AC53" s="92">
        <v>8</v>
      </c>
      <c r="AD53" s="92">
        <v>22</v>
      </c>
      <c r="AE53" s="92">
        <v>25</v>
      </c>
      <c r="AF53" s="92">
        <v>0</v>
      </c>
      <c r="AR53" s="92"/>
    </row>
    <row r="54" spans="1:44" x14ac:dyDescent="0.25">
      <c r="A54" s="92">
        <v>7</v>
      </c>
      <c r="B54" s="92">
        <v>3</v>
      </c>
      <c r="C54" s="92">
        <v>28</v>
      </c>
      <c r="D54" s="92">
        <v>2</v>
      </c>
      <c r="E54" s="92">
        <v>5</v>
      </c>
      <c r="F54" s="92">
        <v>55</v>
      </c>
      <c r="G54" s="92">
        <v>7</v>
      </c>
      <c r="H54" s="92">
        <v>84</v>
      </c>
      <c r="I54" s="92">
        <v>31</v>
      </c>
      <c r="J54" s="92">
        <v>33</v>
      </c>
      <c r="K54" s="92">
        <v>4</v>
      </c>
      <c r="L54" s="92">
        <v>63</v>
      </c>
      <c r="M54" s="92">
        <v>11</v>
      </c>
      <c r="N54" s="92">
        <v>56</v>
      </c>
      <c r="O54" s="92">
        <v>6</v>
      </c>
      <c r="P54" s="92">
        <v>80</v>
      </c>
      <c r="Q54" s="92">
        <v>7</v>
      </c>
      <c r="R54" s="92">
        <v>96</v>
      </c>
      <c r="S54" s="92">
        <v>7</v>
      </c>
      <c r="T54" s="92">
        <v>79</v>
      </c>
      <c r="U54" s="92">
        <v>47</v>
      </c>
      <c r="V54" s="92">
        <v>31</v>
      </c>
      <c r="W54" s="92">
        <v>29</v>
      </c>
      <c r="X54" s="92">
        <v>13</v>
      </c>
      <c r="Y54" s="92">
        <v>26</v>
      </c>
      <c r="Z54" s="92">
        <v>1</v>
      </c>
      <c r="AA54" s="92">
        <v>9</v>
      </c>
      <c r="AB54" s="92">
        <v>96</v>
      </c>
      <c r="AC54" s="92">
        <v>8</v>
      </c>
      <c r="AD54" s="92">
        <v>64</v>
      </c>
      <c r="AE54" s="92">
        <v>25</v>
      </c>
      <c r="AF54" s="92">
        <v>3</v>
      </c>
      <c r="AR54" s="92"/>
    </row>
    <row r="55" spans="1:44" x14ac:dyDescent="0.25">
      <c r="A55" s="92">
        <v>7</v>
      </c>
      <c r="B55" s="92">
        <v>5</v>
      </c>
      <c r="C55" s="92">
        <v>31</v>
      </c>
      <c r="D55" s="92">
        <v>5</v>
      </c>
      <c r="E55" s="92">
        <v>5</v>
      </c>
      <c r="F55" s="92">
        <v>94</v>
      </c>
      <c r="G55" s="92">
        <v>7</v>
      </c>
      <c r="H55" s="92">
        <v>87</v>
      </c>
      <c r="I55" s="92">
        <v>31</v>
      </c>
      <c r="J55" s="92">
        <v>37</v>
      </c>
      <c r="K55" s="92">
        <v>4</v>
      </c>
      <c r="L55" s="92">
        <v>68</v>
      </c>
      <c r="M55" s="92">
        <v>11</v>
      </c>
      <c r="N55" s="92">
        <v>88</v>
      </c>
      <c r="O55" s="92">
        <v>6</v>
      </c>
      <c r="P55" s="92">
        <v>81</v>
      </c>
      <c r="Q55" s="92">
        <v>8</v>
      </c>
      <c r="R55" s="92">
        <v>0</v>
      </c>
      <c r="S55" s="92">
        <v>7</v>
      </c>
      <c r="T55" s="92">
        <v>84</v>
      </c>
      <c r="U55" s="92">
        <v>48</v>
      </c>
      <c r="V55" s="92">
        <v>51</v>
      </c>
      <c r="W55" s="92">
        <v>29</v>
      </c>
      <c r="X55" s="92">
        <v>26</v>
      </c>
      <c r="Y55" s="92">
        <v>26</v>
      </c>
      <c r="Z55" s="92">
        <v>21</v>
      </c>
      <c r="AA55" s="92">
        <v>10</v>
      </c>
      <c r="AB55" s="92">
        <v>3</v>
      </c>
      <c r="AC55" s="92">
        <v>8</v>
      </c>
      <c r="AD55" s="92">
        <v>70</v>
      </c>
      <c r="AE55" s="92">
        <v>26</v>
      </c>
      <c r="AF55" s="92">
        <v>4</v>
      </c>
      <c r="AR55" s="92"/>
    </row>
    <row r="56" spans="1:44" x14ac:dyDescent="0.25">
      <c r="A56" s="92">
        <v>7</v>
      </c>
      <c r="B56" s="92">
        <v>50</v>
      </c>
      <c r="C56" s="92">
        <v>31</v>
      </c>
      <c r="D56" s="92">
        <v>8</v>
      </c>
      <c r="E56" s="92">
        <v>6</v>
      </c>
      <c r="F56" s="92">
        <v>1</v>
      </c>
      <c r="G56" s="92">
        <v>7</v>
      </c>
      <c r="H56" s="92">
        <v>88</v>
      </c>
      <c r="I56" s="92">
        <v>31</v>
      </c>
      <c r="J56" s="92">
        <v>38</v>
      </c>
      <c r="K56" s="92">
        <v>4</v>
      </c>
      <c r="L56" s="92">
        <v>69</v>
      </c>
      <c r="M56" s="92">
        <v>11</v>
      </c>
      <c r="N56" s="92">
        <v>90</v>
      </c>
      <c r="O56" s="92">
        <v>6</v>
      </c>
      <c r="P56" s="92">
        <v>84</v>
      </c>
      <c r="Q56" s="92">
        <v>8</v>
      </c>
      <c r="R56" s="92">
        <v>90</v>
      </c>
      <c r="S56" s="92">
        <v>8</v>
      </c>
      <c r="T56" s="92">
        <v>27</v>
      </c>
      <c r="U56" s="92">
        <v>51</v>
      </c>
      <c r="V56" s="92">
        <v>28</v>
      </c>
      <c r="W56" s="92">
        <v>30</v>
      </c>
      <c r="X56" s="92">
        <v>85</v>
      </c>
      <c r="Y56" s="92">
        <v>26</v>
      </c>
      <c r="Z56" s="92">
        <v>74</v>
      </c>
      <c r="AA56" s="92">
        <v>10</v>
      </c>
      <c r="AB56" s="92">
        <v>88</v>
      </c>
      <c r="AC56" s="92">
        <v>8</v>
      </c>
      <c r="AD56" s="92">
        <v>72</v>
      </c>
      <c r="AE56" s="92">
        <v>26</v>
      </c>
      <c r="AF56" s="92">
        <v>13</v>
      </c>
      <c r="AR56" s="92"/>
    </row>
    <row r="57" spans="1:44" x14ac:dyDescent="0.25">
      <c r="A57" s="92">
        <v>7</v>
      </c>
      <c r="B57" s="92">
        <v>54</v>
      </c>
      <c r="C57" s="92">
        <v>33</v>
      </c>
      <c r="D57" s="92">
        <v>4</v>
      </c>
      <c r="E57" s="92">
        <v>6</v>
      </c>
      <c r="F57" s="92">
        <v>55</v>
      </c>
      <c r="G57" s="92">
        <v>7</v>
      </c>
      <c r="H57" s="92">
        <v>95</v>
      </c>
      <c r="I57" s="92">
        <v>32</v>
      </c>
      <c r="J57" s="92">
        <v>32</v>
      </c>
      <c r="K57" s="92">
        <v>4</v>
      </c>
      <c r="L57" s="92">
        <v>70</v>
      </c>
      <c r="M57" s="92">
        <v>12</v>
      </c>
      <c r="N57" s="92">
        <v>62</v>
      </c>
      <c r="O57" s="92">
        <v>7</v>
      </c>
      <c r="P57" s="92">
        <v>43</v>
      </c>
      <c r="Q57" s="92">
        <v>8</v>
      </c>
      <c r="R57" s="92">
        <v>94</v>
      </c>
      <c r="S57" s="92">
        <v>8</v>
      </c>
      <c r="T57" s="92">
        <v>29</v>
      </c>
      <c r="U57" s="92">
        <v>51</v>
      </c>
      <c r="V57" s="92">
        <v>50</v>
      </c>
      <c r="W57" s="92">
        <v>31</v>
      </c>
      <c r="X57" s="92">
        <v>19</v>
      </c>
      <c r="Y57" s="92">
        <v>26</v>
      </c>
      <c r="Z57" s="92">
        <v>87</v>
      </c>
      <c r="AA57" s="92">
        <v>10</v>
      </c>
      <c r="AB57" s="92">
        <v>97</v>
      </c>
      <c r="AC57" s="92">
        <v>8</v>
      </c>
      <c r="AD57" s="92">
        <v>78</v>
      </c>
      <c r="AE57" s="92">
        <v>27</v>
      </c>
      <c r="AF57" s="92">
        <v>18</v>
      </c>
      <c r="AR57" s="92"/>
    </row>
    <row r="58" spans="1:44" x14ac:dyDescent="0.25">
      <c r="A58" s="92">
        <v>7</v>
      </c>
      <c r="B58" s="92">
        <v>56</v>
      </c>
      <c r="C58" s="92">
        <v>35</v>
      </c>
      <c r="D58" s="92">
        <v>1</v>
      </c>
      <c r="E58" s="92">
        <v>6</v>
      </c>
      <c r="F58" s="92">
        <v>58</v>
      </c>
      <c r="G58" s="92">
        <v>7</v>
      </c>
      <c r="H58" s="92">
        <v>97</v>
      </c>
      <c r="I58" s="92">
        <v>32</v>
      </c>
      <c r="J58" s="92">
        <v>33</v>
      </c>
      <c r="K58" s="92">
        <v>4</v>
      </c>
      <c r="L58" s="92">
        <v>74</v>
      </c>
      <c r="M58" s="92">
        <v>13</v>
      </c>
      <c r="N58" s="92">
        <v>1</v>
      </c>
      <c r="O58" s="92">
        <v>7</v>
      </c>
      <c r="P58" s="92">
        <v>46</v>
      </c>
      <c r="Q58" s="92">
        <v>8</v>
      </c>
      <c r="R58" s="92">
        <v>100</v>
      </c>
      <c r="S58" s="92">
        <v>8</v>
      </c>
      <c r="T58" s="92">
        <v>93</v>
      </c>
      <c r="U58" s="92">
        <v>51</v>
      </c>
      <c r="V58" s="92">
        <v>77</v>
      </c>
      <c r="W58" s="92">
        <v>31</v>
      </c>
      <c r="X58" s="92">
        <v>24</v>
      </c>
      <c r="Y58" s="92">
        <v>27</v>
      </c>
      <c r="Z58" s="92">
        <v>18</v>
      </c>
      <c r="AA58" s="92">
        <v>11</v>
      </c>
      <c r="AB58" s="92">
        <v>9</v>
      </c>
      <c r="AC58" s="92">
        <v>8</v>
      </c>
      <c r="AD58" s="92">
        <v>78</v>
      </c>
      <c r="AE58" s="92">
        <v>28</v>
      </c>
      <c r="AF58" s="92">
        <v>0</v>
      </c>
      <c r="AR58" s="92"/>
    </row>
    <row r="59" spans="1:44" x14ac:dyDescent="0.25">
      <c r="A59" s="92">
        <v>7</v>
      </c>
      <c r="B59" s="92">
        <v>57</v>
      </c>
      <c r="C59" s="92">
        <v>35</v>
      </c>
      <c r="D59" s="92">
        <v>1</v>
      </c>
      <c r="E59" s="92">
        <v>6</v>
      </c>
      <c r="F59" s="92">
        <v>58</v>
      </c>
      <c r="G59" s="92">
        <v>7</v>
      </c>
      <c r="H59" s="92">
        <v>98</v>
      </c>
      <c r="I59" s="92">
        <v>34</v>
      </c>
      <c r="J59" s="92">
        <v>32</v>
      </c>
      <c r="K59" s="92">
        <v>4</v>
      </c>
      <c r="L59" s="92">
        <v>76</v>
      </c>
      <c r="M59" s="92">
        <v>13</v>
      </c>
      <c r="N59" s="92">
        <v>15</v>
      </c>
      <c r="O59" s="92">
        <v>7</v>
      </c>
      <c r="P59" s="92">
        <v>67</v>
      </c>
      <c r="Q59" s="92">
        <v>9</v>
      </c>
      <c r="R59" s="92">
        <v>0</v>
      </c>
      <c r="S59" s="92">
        <v>8</v>
      </c>
      <c r="T59" s="92">
        <v>93</v>
      </c>
      <c r="U59" s="92">
        <v>52</v>
      </c>
      <c r="V59" s="92">
        <v>30</v>
      </c>
      <c r="W59" s="92">
        <v>31</v>
      </c>
      <c r="X59" s="92">
        <v>49</v>
      </c>
      <c r="Y59" s="92">
        <v>28</v>
      </c>
      <c r="Z59" s="92">
        <v>77</v>
      </c>
      <c r="AA59" s="92">
        <v>12</v>
      </c>
      <c r="AB59" s="92">
        <v>34</v>
      </c>
      <c r="AC59" s="92">
        <v>8</v>
      </c>
      <c r="AD59" s="92">
        <v>86</v>
      </c>
      <c r="AE59" s="92">
        <v>28</v>
      </c>
      <c r="AF59" s="92">
        <v>1</v>
      </c>
      <c r="AR59" s="92"/>
    </row>
    <row r="60" spans="1:44" x14ac:dyDescent="0.25">
      <c r="A60" s="92">
        <v>7</v>
      </c>
      <c r="B60" s="92">
        <v>58</v>
      </c>
      <c r="C60" s="92">
        <v>35</v>
      </c>
      <c r="D60" s="92">
        <v>4</v>
      </c>
      <c r="E60" s="92">
        <v>6</v>
      </c>
      <c r="F60" s="92">
        <v>70</v>
      </c>
      <c r="G60" s="92">
        <v>8</v>
      </c>
      <c r="H60" s="92">
        <v>92</v>
      </c>
      <c r="I60" s="92">
        <v>35</v>
      </c>
      <c r="J60" s="92">
        <v>32</v>
      </c>
      <c r="K60" s="92">
        <v>4</v>
      </c>
      <c r="L60" s="92">
        <v>92</v>
      </c>
      <c r="M60" s="92">
        <v>13</v>
      </c>
      <c r="N60" s="92">
        <v>92</v>
      </c>
      <c r="O60" s="92">
        <v>7</v>
      </c>
      <c r="P60" s="92">
        <v>86</v>
      </c>
      <c r="Q60" s="92">
        <v>9</v>
      </c>
      <c r="R60" s="92">
        <v>0</v>
      </c>
      <c r="S60" s="92">
        <v>8</v>
      </c>
      <c r="T60" s="92">
        <v>96</v>
      </c>
      <c r="U60" s="92">
        <v>52</v>
      </c>
      <c r="V60" s="92">
        <v>42</v>
      </c>
      <c r="W60" s="92">
        <v>34</v>
      </c>
      <c r="X60" s="92">
        <v>72</v>
      </c>
      <c r="Y60" s="92">
        <v>29</v>
      </c>
      <c r="Z60" s="92">
        <v>6</v>
      </c>
      <c r="AA60" s="92">
        <v>12</v>
      </c>
      <c r="AB60" s="92">
        <v>90</v>
      </c>
      <c r="AC60" s="92">
        <v>9</v>
      </c>
      <c r="AD60" s="92">
        <v>3</v>
      </c>
      <c r="AE60" s="92">
        <v>29</v>
      </c>
      <c r="AF60" s="92">
        <v>0</v>
      </c>
      <c r="AR60" s="92"/>
    </row>
    <row r="61" spans="1:44" x14ac:dyDescent="0.25">
      <c r="A61" s="92">
        <v>7</v>
      </c>
      <c r="B61" s="92">
        <v>62</v>
      </c>
      <c r="C61" s="92">
        <v>36</v>
      </c>
      <c r="D61" s="92">
        <v>2</v>
      </c>
      <c r="E61" s="92">
        <v>6</v>
      </c>
      <c r="F61" s="92">
        <v>72</v>
      </c>
      <c r="G61" s="92">
        <v>9</v>
      </c>
      <c r="H61" s="92">
        <v>26</v>
      </c>
      <c r="I61" s="92">
        <v>36</v>
      </c>
      <c r="J61" s="92">
        <v>31</v>
      </c>
      <c r="K61" s="92">
        <v>5</v>
      </c>
      <c r="L61" s="92">
        <v>22</v>
      </c>
      <c r="M61" s="92">
        <v>14</v>
      </c>
      <c r="N61" s="92">
        <v>21</v>
      </c>
      <c r="O61" s="92">
        <v>7</v>
      </c>
      <c r="P61" s="92">
        <v>87</v>
      </c>
      <c r="Q61" s="92">
        <v>9</v>
      </c>
      <c r="R61" s="92">
        <v>14</v>
      </c>
      <c r="S61" s="92">
        <v>8</v>
      </c>
      <c r="T61" s="92">
        <v>96</v>
      </c>
      <c r="U61" s="92">
        <v>54</v>
      </c>
      <c r="V61" s="92">
        <v>43</v>
      </c>
      <c r="W61" s="92">
        <v>35</v>
      </c>
      <c r="X61" s="92">
        <v>12</v>
      </c>
      <c r="Y61" s="92">
        <v>29</v>
      </c>
      <c r="Z61" s="92">
        <v>24</v>
      </c>
      <c r="AA61" s="92">
        <v>12</v>
      </c>
      <c r="AB61" s="92">
        <v>93</v>
      </c>
      <c r="AC61" s="92">
        <v>9</v>
      </c>
      <c r="AD61" s="92">
        <v>57</v>
      </c>
      <c r="AE61" s="92">
        <v>29</v>
      </c>
      <c r="AF61" s="92">
        <v>7</v>
      </c>
      <c r="AR61" s="92"/>
    </row>
    <row r="62" spans="1:44" x14ac:dyDescent="0.25">
      <c r="A62" s="92">
        <v>8</v>
      </c>
      <c r="B62" s="92">
        <v>52</v>
      </c>
      <c r="C62" s="92">
        <v>36</v>
      </c>
      <c r="D62" s="92">
        <v>38</v>
      </c>
      <c r="E62" s="92">
        <v>6</v>
      </c>
      <c r="F62" s="92">
        <v>82</v>
      </c>
      <c r="G62" s="92">
        <v>9</v>
      </c>
      <c r="H62" s="92">
        <v>33</v>
      </c>
      <c r="I62" s="92">
        <v>36</v>
      </c>
      <c r="J62" s="92">
        <v>34</v>
      </c>
      <c r="K62" s="92">
        <v>5</v>
      </c>
      <c r="L62" s="92">
        <v>22</v>
      </c>
      <c r="M62" s="92">
        <v>14</v>
      </c>
      <c r="N62" s="92">
        <v>30</v>
      </c>
      <c r="O62" s="92">
        <v>8</v>
      </c>
      <c r="P62" s="92">
        <v>50</v>
      </c>
      <c r="Q62" s="92">
        <v>9</v>
      </c>
      <c r="R62" s="92">
        <v>33</v>
      </c>
      <c r="S62" s="92">
        <v>9</v>
      </c>
      <c r="T62" s="92">
        <v>14</v>
      </c>
      <c r="U62" s="92">
        <v>54</v>
      </c>
      <c r="V62" s="92">
        <v>44</v>
      </c>
      <c r="W62" s="92">
        <v>35</v>
      </c>
      <c r="X62" s="92">
        <v>15</v>
      </c>
      <c r="Y62" s="92">
        <v>30</v>
      </c>
      <c r="Z62" s="92">
        <v>0</v>
      </c>
      <c r="AA62" s="92">
        <v>12</v>
      </c>
      <c r="AB62" s="92">
        <v>95</v>
      </c>
      <c r="AC62" s="92">
        <v>9</v>
      </c>
      <c r="AD62" s="92">
        <v>70</v>
      </c>
      <c r="AE62" s="92">
        <v>30</v>
      </c>
      <c r="AF62" s="92">
        <v>1</v>
      </c>
      <c r="AR62" s="92"/>
    </row>
    <row r="63" spans="1:44" x14ac:dyDescent="0.25">
      <c r="A63" s="92">
        <v>8</v>
      </c>
      <c r="B63" s="92">
        <v>58</v>
      </c>
      <c r="C63" s="92">
        <v>37</v>
      </c>
      <c r="D63" s="92">
        <v>1</v>
      </c>
      <c r="E63" s="92">
        <v>6</v>
      </c>
      <c r="F63" s="92">
        <v>92</v>
      </c>
      <c r="G63" s="92">
        <v>9</v>
      </c>
      <c r="H63" s="92">
        <v>78</v>
      </c>
      <c r="I63" s="92">
        <v>37</v>
      </c>
      <c r="J63" s="92">
        <v>34</v>
      </c>
      <c r="K63" s="92">
        <v>5</v>
      </c>
      <c r="L63" s="92">
        <v>51</v>
      </c>
      <c r="M63" s="92">
        <v>14</v>
      </c>
      <c r="N63" s="92">
        <v>36</v>
      </c>
      <c r="O63" s="92">
        <v>8</v>
      </c>
      <c r="P63" s="92">
        <v>58</v>
      </c>
      <c r="Q63" s="92">
        <v>9</v>
      </c>
      <c r="R63" s="92">
        <v>93</v>
      </c>
      <c r="S63" s="92">
        <v>9</v>
      </c>
      <c r="T63" s="92">
        <v>32</v>
      </c>
      <c r="U63" s="92">
        <v>55</v>
      </c>
      <c r="V63" s="92">
        <v>37</v>
      </c>
      <c r="W63" s="92">
        <v>35</v>
      </c>
      <c r="X63" s="92">
        <v>88</v>
      </c>
      <c r="Y63" s="92">
        <v>30</v>
      </c>
      <c r="Z63" s="92">
        <v>14</v>
      </c>
      <c r="AA63" s="92">
        <v>13</v>
      </c>
      <c r="AB63" s="92">
        <v>86</v>
      </c>
      <c r="AC63" s="92">
        <v>9</v>
      </c>
      <c r="AD63" s="92">
        <v>79</v>
      </c>
      <c r="AE63" s="92">
        <v>30</v>
      </c>
      <c r="AF63" s="92">
        <v>1</v>
      </c>
      <c r="AR63" s="92"/>
    </row>
    <row r="64" spans="1:44" x14ac:dyDescent="0.25">
      <c r="A64" s="92">
        <v>8</v>
      </c>
      <c r="B64" s="92">
        <v>62</v>
      </c>
      <c r="C64" s="92">
        <v>38</v>
      </c>
      <c r="D64" s="92">
        <v>4</v>
      </c>
      <c r="E64" s="92">
        <v>7</v>
      </c>
      <c r="F64" s="92">
        <v>2</v>
      </c>
      <c r="G64" s="92">
        <v>9</v>
      </c>
      <c r="H64" s="92">
        <v>92</v>
      </c>
      <c r="I64" s="92">
        <v>37</v>
      </c>
      <c r="J64" s="92">
        <v>38</v>
      </c>
      <c r="K64" s="92">
        <v>5</v>
      </c>
      <c r="L64" s="92">
        <v>58</v>
      </c>
      <c r="M64" s="92">
        <v>14</v>
      </c>
      <c r="N64" s="92">
        <v>81</v>
      </c>
      <c r="O64" s="92">
        <v>8</v>
      </c>
      <c r="P64" s="92">
        <v>59</v>
      </c>
      <c r="Q64" s="92">
        <v>9</v>
      </c>
      <c r="R64" s="92">
        <v>93</v>
      </c>
      <c r="S64" s="92">
        <v>9</v>
      </c>
      <c r="T64" s="92">
        <v>86</v>
      </c>
      <c r="U64" s="92">
        <v>55</v>
      </c>
      <c r="V64" s="92">
        <v>50</v>
      </c>
      <c r="W64" s="92">
        <v>37</v>
      </c>
      <c r="X64" s="92">
        <v>3</v>
      </c>
      <c r="Y64" s="92">
        <v>31</v>
      </c>
      <c r="Z64" s="92">
        <v>0</v>
      </c>
      <c r="AA64" s="92">
        <v>13</v>
      </c>
      <c r="AB64" s="92">
        <v>89</v>
      </c>
      <c r="AC64" s="92">
        <v>9</v>
      </c>
      <c r="AD64" s="92">
        <v>85</v>
      </c>
      <c r="AE64" s="92">
        <v>30</v>
      </c>
      <c r="AF64" s="92">
        <v>2</v>
      </c>
      <c r="AR64" s="92"/>
    </row>
    <row r="65" spans="1:44" x14ac:dyDescent="0.25">
      <c r="A65" s="92">
        <v>8</v>
      </c>
      <c r="B65" s="92">
        <v>70</v>
      </c>
      <c r="C65" s="92">
        <v>38</v>
      </c>
      <c r="D65" s="92">
        <v>6</v>
      </c>
      <c r="E65" s="92">
        <v>7</v>
      </c>
      <c r="F65" s="92">
        <v>5</v>
      </c>
      <c r="G65" s="92">
        <v>9</v>
      </c>
      <c r="H65" s="92">
        <v>95</v>
      </c>
      <c r="I65" s="92">
        <v>41</v>
      </c>
      <c r="J65" s="92">
        <v>33</v>
      </c>
      <c r="K65" s="92">
        <v>5</v>
      </c>
      <c r="L65" s="92">
        <v>60</v>
      </c>
      <c r="M65" s="92">
        <v>15</v>
      </c>
      <c r="N65" s="92">
        <v>3</v>
      </c>
      <c r="O65" s="92">
        <v>8</v>
      </c>
      <c r="P65" s="92">
        <v>66</v>
      </c>
      <c r="Q65" s="92">
        <v>9</v>
      </c>
      <c r="R65" s="92">
        <v>96</v>
      </c>
      <c r="S65" s="92">
        <v>9</v>
      </c>
      <c r="T65" s="92">
        <v>90</v>
      </c>
      <c r="U65" s="92">
        <v>56</v>
      </c>
      <c r="V65" s="92">
        <v>35</v>
      </c>
      <c r="W65" s="92">
        <v>37</v>
      </c>
      <c r="X65" s="92">
        <v>16</v>
      </c>
      <c r="Y65" s="92">
        <v>31</v>
      </c>
      <c r="Z65" s="92">
        <v>2</v>
      </c>
      <c r="AA65" s="92">
        <v>13</v>
      </c>
      <c r="AB65" s="92">
        <v>96</v>
      </c>
      <c r="AC65" s="92">
        <v>10</v>
      </c>
      <c r="AD65" s="92">
        <v>10</v>
      </c>
      <c r="AE65" s="92">
        <v>30</v>
      </c>
      <c r="AF65" s="92">
        <v>3</v>
      </c>
      <c r="AR65" s="92"/>
    </row>
    <row r="66" spans="1:44" x14ac:dyDescent="0.25">
      <c r="A66" s="92">
        <v>8</v>
      </c>
      <c r="B66" s="92">
        <v>78</v>
      </c>
      <c r="C66" s="92">
        <v>39</v>
      </c>
      <c r="D66" s="92">
        <v>1</v>
      </c>
      <c r="E66" s="92">
        <v>7</v>
      </c>
      <c r="F66" s="92">
        <v>50</v>
      </c>
      <c r="G66" s="92">
        <v>9</v>
      </c>
      <c r="H66" s="92">
        <v>95</v>
      </c>
      <c r="I66" s="92">
        <v>41</v>
      </c>
      <c r="J66" s="92">
        <v>35</v>
      </c>
      <c r="K66" s="92">
        <v>5</v>
      </c>
      <c r="L66" s="92">
        <v>62</v>
      </c>
      <c r="M66" s="92">
        <v>15</v>
      </c>
      <c r="N66" s="92">
        <v>60</v>
      </c>
      <c r="O66" s="92">
        <v>8</v>
      </c>
      <c r="P66" s="92">
        <v>70</v>
      </c>
      <c r="Q66" s="92">
        <v>10</v>
      </c>
      <c r="R66" s="92">
        <v>0</v>
      </c>
      <c r="S66" s="92">
        <v>9</v>
      </c>
      <c r="T66" s="92">
        <v>91</v>
      </c>
      <c r="U66" s="92">
        <v>56</v>
      </c>
      <c r="V66" s="92">
        <v>55</v>
      </c>
      <c r="W66" s="92">
        <v>37</v>
      </c>
      <c r="X66" s="92">
        <v>90</v>
      </c>
      <c r="Y66" s="92">
        <v>32</v>
      </c>
      <c r="Z66" s="92">
        <v>0</v>
      </c>
      <c r="AA66" s="92">
        <v>14</v>
      </c>
      <c r="AB66" s="92">
        <v>7</v>
      </c>
      <c r="AC66" s="92">
        <v>10</v>
      </c>
      <c r="AD66" s="92">
        <v>62</v>
      </c>
      <c r="AE66" s="92">
        <v>31</v>
      </c>
      <c r="AF66" s="92">
        <v>11</v>
      </c>
      <c r="AR66" s="92"/>
    </row>
    <row r="67" spans="1:44" x14ac:dyDescent="0.25">
      <c r="A67" s="92">
        <v>9</v>
      </c>
      <c r="B67" s="92">
        <v>48</v>
      </c>
      <c r="C67" s="92">
        <v>41</v>
      </c>
      <c r="D67" s="92">
        <v>5</v>
      </c>
      <c r="E67" s="92">
        <v>7</v>
      </c>
      <c r="F67" s="92">
        <v>60</v>
      </c>
      <c r="G67" s="92">
        <v>9</v>
      </c>
      <c r="H67" s="92">
        <v>96</v>
      </c>
      <c r="I67" s="92">
        <v>43</v>
      </c>
      <c r="J67" s="92">
        <v>24</v>
      </c>
      <c r="K67" s="92">
        <v>5</v>
      </c>
      <c r="L67" s="92">
        <v>66</v>
      </c>
      <c r="M67" s="92">
        <v>15</v>
      </c>
      <c r="N67" s="92">
        <v>68</v>
      </c>
      <c r="O67" s="92">
        <v>8</v>
      </c>
      <c r="P67" s="92">
        <v>71</v>
      </c>
      <c r="Q67" s="92">
        <v>10</v>
      </c>
      <c r="R67" s="92">
        <v>48</v>
      </c>
      <c r="S67" s="92">
        <v>9</v>
      </c>
      <c r="T67" s="92">
        <v>96</v>
      </c>
      <c r="U67" s="92">
        <v>56</v>
      </c>
      <c r="V67" s="92">
        <v>60</v>
      </c>
      <c r="W67" s="92">
        <v>38</v>
      </c>
      <c r="X67" s="92">
        <v>24</v>
      </c>
      <c r="Y67" s="92">
        <v>32</v>
      </c>
      <c r="Z67" s="92">
        <v>4</v>
      </c>
      <c r="AA67" s="92">
        <v>14</v>
      </c>
      <c r="AB67" s="92">
        <v>89</v>
      </c>
      <c r="AC67" s="92">
        <v>10</v>
      </c>
      <c r="AD67" s="92">
        <v>69</v>
      </c>
      <c r="AE67" s="92">
        <v>31</v>
      </c>
      <c r="AF67" s="92">
        <v>36</v>
      </c>
      <c r="AR67" s="92"/>
    </row>
    <row r="68" spans="1:44" x14ac:dyDescent="0.25">
      <c r="A68" s="92">
        <v>9</v>
      </c>
      <c r="B68" s="92">
        <v>58</v>
      </c>
      <c r="C68" s="92">
        <v>42</v>
      </c>
      <c r="D68" s="92">
        <v>4</v>
      </c>
      <c r="E68" s="92">
        <v>7</v>
      </c>
      <c r="F68" s="92">
        <v>62</v>
      </c>
      <c r="G68" s="92">
        <v>10</v>
      </c>
      <c r="H68" s="92">
        <v>4</v>
      </c>
      <c r="I68" s="92">
        <v>43</v>
      </c>
      <c r="J68" s="92">
        <v>36</v>
      </c>
      <c r="K68" s="92">
        <v>5</v>
      </c>
      <c r="L68" s="92">
        <v>66</v>
      </c>
      <c r="M68" s="92">
        <v>15</v>
      </c>
      <c r="N68" s="92">
        <v>89</v>
      </c>
      <c r="O68" s="92">
        <v>8</v>
      </c>
      <c r="P68" s="92">
        <v>72</v>
      </c>
      <c r="Q68" s="92">
        <v>10</v>
      </c>
      <c r="R68" s="92">
        <v>85</v>
      </c>
      <c r="S68" s="92">
        <v>9</v>
      </c>
      <c r="T68" s="92">
        <v>98</v>
      </c>
      <c r="U68" s="92">
        <v>57</v>
      </c>
      <c r="V68" s="92">
        <v>8</v>
      </c>
      <c r="W68" s="92">
        <v>39</v>
      </c>
      <c r="X68" s="92">
        <v>91</v>
      </c>
      <c r="Y68" s="92">
        <v>35</v>
      </c>
      <c r="Z68" s="92">
        <v>2</v>
      </c>
      <c r="AA68" s="92">
        <v>14</v>
      </c>
      <c r="AB68" s="92">
        <v>94</v>
      </c>
      <c r="AC68" s="92">
        <v>10</v>
      </c>
      <c r="AD68" s="92">
        <v>71</v>
      </c>
      <c r="AE68" s="92">
        <v>32</v>
      </c>
      <c r="AF68" s="92">
        <v>0</v>
      </c>
      <c r="AR68" s="92"/>
    </row>
    <row r="69" spans="1:44" x14ac:dyDescent="0.25">
      <c r="A69" s="92">
        <v>9</v>
      </c>
      <c r="B69" s="92">
        <v>61</v>
      </c>
      <c r="C69" s="92">
        <v>43</v>
      </c>
      <c r="D69" s="92">
        <v>9</v>
      </c>
      <c r="E69" s="92">
        <v>7</v>
      </c>
      <c r="F69" s="92">
        <v>65</v>
      </c>
      <c r="G69" s="92">
        <v>10</v>
      </c>
      <c r="H69" s="92">
        <v>28</v>
      </c>
      <c r="I69" s="92">
        <v>44</v>
      </c>
      <c r="J69" s="92">
        <v>34</v>
      </c>
      <c r="K69" s="92">
        <v>5</v>
      </c>
      <c r="L69" s="92">
        <v>66</v>
      </c>
      <c r="M69" s="92">
        <v>15</v>
      </c>
      <c r="N69" s="92">
        <v>89</v>
      </c>
      <c r="O69" s="92">
        <v>8</v>
      </c>
      <c r="P69" s="92">
        <v>72</v>
      </c>
      <c r="Q69" s="92">
        <v>11</v>
      </c>
      <c r="R69" s="92">
        <v>0</v>
      </c>
      <c r="S69" s="92">
        <v>10</v>
      </c>
      <c r="T69" s="92">
        <v>9</v>
      </c>
      <c r="U69" s="92">
        <v>57</v>
      </c>
      <c r="V69" s="92">
        <v>19</v>
      </c>
      <c r="W69" s="92">
        <v>41</v>
      </c>
      <c r="X69" s="92">
        <v>16</v>
      </c>
      <c r="Y69" s="92">
        <v>35</v>
      </c>
      <c r="Z69" s="92">
        <v>71</v>
      </c>
      <c r="AA69" s="92">
        <v>15</v>
      </c>
      <c r="AB69" s="92">
        <v>6</v>
      </c>
      <c r="AC69" s="92">
        <v>10</v>
      </c>
      <c r="AD69" s="92">
        <v>73</v>
      </c>
      <c r="AE69" s="92">
        <v>32</v>
      </c>
      <c r="AF69" s="92">
        <v>7</v>
      </c>
      <c r="AR69" s="92"/>
    </row>
    <row r="70" spans="1:44" x14ac:dyDescent="0.25">
      <c r="A70" s="92">
        <v>9</v>
      </c>
      <c r="B70" s="92">
        <v>62</v>
      </c>
      <c r="C70" s="92">
        <v>44</v>
      </c>
      <c r="D70" s="92">
        <v>2</v>
      </c>
      <c r="E70" s="92">
        <v>7</v>
      </c>
      <c r="F70" s="92">
        <v>84</v>
      </c>
      <c r="G70" s="92">
        <v>10</v>
      </c>
      <c r="H70" s="92">
        <v>82</v>
      </c>
      <c r="I70" s="92">
        <v>46</v>
      </c>
      <c r="J70" s="92">
        <v>33</v>
      </c>
      <c r="K70" s="92">
        <v>5</v>
      </c>
      <c r="L70" s="92">
        <v>70</v>
      </c>
      <c r="M70" s="92">
        <v>16</v>
      </c>
      <c r="N70" s="92">
        <v>90</v>
      </c>
      <c r="O70" s="92">
        <v>8</v>
      </c>
      <c r="P70" s="92">
        <v>76</v>
      </c>
      <c r="Q70" s="92">
        <v>11</v>
      </c>
      <c r="R70" s="92">
        <v>2</v>
      </c>
      <c r="S70" s="92">
        <v>10</v>
      </c>
      <c r="T70" s="92">
        <v>10</v>
      </c>
      <c r="U70" s="92">
        <v>59</v>
      </c>
      <c r="V70" s="92">
        <v>57</v>
      </c>
      <c r="W70" s="92">
        <v>42</v>
      </c>
      <c r="X70" s="92">
        <v>28</v>
      </c>
      <c r="Y70" s="92">
        <v>36</v>
      </c>
      <c r="Z70" s="92">
        <v>2</v>
      </c>
      <c r="AA70" s="92">
        <v>15</v>
      </c>
      <c r="AB70" s="92">
        <v>10</v>
      </c>
      <c r="AC70" s="92">
        <v>10</v>
      </c>
      <c r="AD70" s="92">
        <v>82</v>
      </c>
      <c r="AE70" s="92">
        <v>33</v>
      </c>
      <c r="AF70" s="92">
        <v>0</v>
      </c>
      <c r="AR70" s="92"/>
    </row>
    <row r="71" spans="1:44" x14ac:dyDescent="0.25">
      <c r="A71" s="92">
        <v>9</v>
      </c>
      <c r="B71" s="92">
        <v>62</v>
      </c>
      <c r="C71" s="92">
        <v>44</v>
      </c>
      <c r="D71" s="92">
        <v>4</v>
      </c>
      <c r="E71" s="92">
        <v>7</v>
      </c>
      <c r="F71" s="92">
        <v>91</v>
      </c>
      <c r="G71" s="92">
        <v>10</v>
      </c>
      <c r="H71" s="92">
        <v>93</v>
      </c>
      <c r="I71" s="92">
        <v>47</v>
      </c>
      <c r="J71" s="92">
        <v>32</v>
      </c>
      <c r="K71" s="92">
        <v>5</v>
      </c>
      <c r="L71" s="92">
        <v>71</v>
      </c>
      <c r="M71" s="92">
        <v>17</v>
      </c>
      <c r="N71" s="92">
        <v>29</v>
      </c>
      <c r="O71" s="92">
        <v>8</v>
      </c>
      <c r="P71" s="92">
        <v>83</v>
      </c>
      <c r="Q71" s="92">
        <v>11</v>
      </c>
      <c r="R71" s="92">
        <v>4</v>
      </c>
      <c r="S71" s="92">
        <v>10</v>
      </c>
      <c r="T71" s="92">
        <v>19</v>
      </c>
      <c r="U71" s="92">
        <v>60</v>
      </c>
      <c r="V71" s="92">
        <v>43</v>
      </c>
      <c r="W71" s="92">
        <v>43</v>
      </c>
      <c r="X71" s="92">
        <v>20</v>
      </c>
      <c r="Y71" s="92">
        <v>36</v>
      </c>
      <c r="Z71" s="92">
        <v>14</v>
      </c>
      <c r="AA71" s="92">
        <v>15</v>
      </c>
      <c r="AB71" s="92">
        <v>17</v>
      </c>
      <c r="AC71" s="92">
        <v>11</v>
      </c>
      <c r="AD71" s="92">
        <v>66</v>
      </c>
      <c r="AE71" s="92">
        <v>34</v>
      </c>
      <c r="AF71" s="92">
        <v>0</v>
      </c>
      <c r="AR71" s="92"/>
    </row>
    <row r="72" spans="1:44" x14ac:dyDescent="0.25">
      <c r="A72" s="92">
        <v>9</v>
      </c>
      <c r="B72" s="92">
        <v>64</v>
      </c>
      <c r="C72" s="92">
        <v>45</v>
      </c>
      <c r="D72" s="92">
        <v>2</v>
      </c>
      <c r="E72" s="92">
        <v>7</v>
      </c>
      <c r="F72" s="92">
        <v>92</v>
      </c>
      <c r="G72" s="92">
        <v>11</v>
      </c>
      <c r="H72" s="92">
        <v>11</v>
      </c>
      <c r="I72" s="92">
        <v>49</v>
      </c>
      <c r="J72" s="92">
        <v>32</v>
      </c>
      <c r="K72" s="92">
        <v>5</v>
      </c>
      <c r="L72" s="92">
        <v>71</v>
      </c>
      <c r="M72" s="92">
        <v>17</v>
      </c>
      <c r="N72" s="92">
        <v>77</v>
      </c>
      <c r="O72" s="92">
        <v>8</v>
      </c>
      <c r="P72" s="92">
        <v>92</v>
      </c>
      <c r="Q72" s="92">
        <v>11</v>
      </c>
      <c r="R72" s="92">
        <v>78</v>
      </c>
      <c r="S72" s="92">
        <v>10</v>
      </c>
      <c r="T72" s="92">
        <v>73</v>
      </c>
      <c r="U72" s="92">
        <v>60</v>
      </c>
      <c r="V72" s="92">
        <v>87</v>
      </c>
      <c r="W72" s="92">
        <v>45</v>
      </c>
      <c r="X72" s="92">
        <v>24</v>
      </c>
      <c r="Y72" s="92">
        <v>37</v>
      </c>
      <c r="Z72" s="92">
        <v>16</v>
      </c>
      <c r="AA72" s="92">
        <v>15</v>
      </c>
      <c r="AB72" s="92">
        <v>91</v>
      </c>
      <c r="AC72" s="92">
        <v>11</v>
      </c>
      <c r="AD72" s="92">
        <v>69</v>
      </c>
      <c r="AE72" s="92">
        <v>34</v>
      </c>
      <c r="AF72" s="92">
        <v>0</v>
      </c>
      <c r="AR72" s="92"/>
    </row>
    <row r="73" spans="1:44" x14ac:dyDescent="0.25">
      <c r="A73" s="92">
        <v>9</v>
      </c>
      <c r="B73" s="92">
        <v>71</v>
      </c>
      <c r="C73" s="92">
        <v>45</v>
      </c>
      <c r="D73" s="92">
        <v>6</v>
      </c>
      <c r="E73" s="92">
        <v>8</v>
      </c>
      <c r="F73" s="92">
        <v>26</v>
      </c>
      <c r="G73" s="92">
        <v>11</v>
      </c>
      <c r="H73" s="92">
        <v>14</v>
      </c>
      <c r="I73" s="92">
        <v>53</v>
      </c>
      <c r="J73" s="92">
        <v>32</v>
      </c>
      <c r="K73" s="92">
        <v>5</v>
      </c>
      <c r="L73" s="92">
        <v>73</v>
      </c>
      <c r="M73" s="92">
        <v>17</v>
      </c>
      <c r="N73" s="92">
        <v>78</v>
      </c>
      <c r="O73" s="92">
        <v>9</v>
      </c>
      <c r="P73" s="92">
        <v>52</v>
      </c>
      <c r="Q73" s="92">
        <v>11</v>
      </c>
      <c r="R73" s="92">
        <v>82</v>
      </c>
      <c r="S73" s="92">
        <v>10</v>
      </c>
      <c r="T73" s="92">
        <v>81</v>
      </c>
      <c r="U73" s="92">
        <v>61</v>
      </c>
      <c r="V73" s="92">
        <v>31</v>
      </c>
      <c r="W73" s="92">
        <v>45</v>
      </c>
      <c r="X73" s="92">
        <v>70</v>
      </c>
      <c r="Y73" s="92">
        <v>39</v>
      </c>
      <c r="Z73" s="92">
        <v>2</v>
      </c>
      <c r="AA73" s="92">
        <v>15</v>
      </c>
      <c r="AB73" s="92">
        <v>93</v>
      </c>
      <c r="AC73" s="92">
        <v>11</v>
      </c>
      <c r="AD73" s="92">
        <v>70</v>
      </c>
      <c r="AE73" s="92">
        <v>37</v>
      </c>
      <c r="AF73" s="92">
        <v>0</v>
      </c>
      <c r="AR73" s="92"/>
    </row>
    <row r="74" spans="1:44" x14ac:dyDescent="0.25">
      <c r="A74" s="92">
        <v>10</v>
      </c>
      <c r="B74" s="92">
        <v>55</v>
      </c>
      <c r="C74" s="92">
        <v>46</v>
      </c>
      <c r="D74" s="92">
        <v>12</v>
      </c>
      <c r="E74" s="92">
        <v>8</v>
      </c>
      <c r="F74" s="92">
        <v>78</v>
      </c>
      <c r="G74" s="92">
        <v>11</v>
      </c>
      <c r="H74" s="92">
        <v>36</v>
      </c>
      <c r="I74" s="92">
        <v>53</v>
      </c>
      <c r="J74" s="92">
        <v>65</v>
      </c>
      <c r="K74" s="92">
        <v>5</v>
      </c>
      <c r="L74" s="92">
        <v>74</v>
      </c>
      <c r="M74" s="92">
        <v>17</v>
      </c>
      <c r="N74" s="92">
        <v>81</v>
      </c>
      <c r="O74" s="92">
        <v>9</v>
      </c>
      <c r="P74" s="92">
        <v>56</v>
      </c>
      <c r="Q74" s="92">
        <v>11</v>
      </c>
      <c r="R74" s="92">
        <v>92</v>
      </c>
      <c r="S74" s="92">
        <v>10</v>
      </c>
      <c r="T74" s="92">
        <v>88</v>
      </c>
      <c r="U74" s="92">
        <v>62</v>
      </c>
      <c r="V74" s="92">
        <v>46</v>
      </c>
      <c r="W74" s="92">
        <v>47</v>
      </c>
      <c r="X74" s="92">
        <v>5</v>
      </c>
      <c r="Y74" s="92">
        <v>39</v>
      </c>
      <c r="Z74" s="92">
        <v>21</v>
      </c>
      <c r="AA74" s="92">
        <v>15</v>
      </c>
      <c r="AB74" s="92">
        <v>93</v>
      </c>
      <c r="AC74" s="92">
        <v>12</v>
      </c>
      <c r="AD74" s="92">
        <v>18</v>
      </c>
      <c r="AE74" s="92">
        <v>38</v>
      </c>
      <c r="AF74" s="92">
        <v>0</v>
      </c>
      <c r="AR74" s="92"/>
    </row>
    <row r="75" spans="1:44" x14ac:dyDescent="0.25">
      <c r="A75" s="92">
        <v>10</v>
      </c>
      <c r="B75" s="92">
        <v>64</v>
      </c>
      <c r="C75" s="92">
        <v>48</v>
      </c>
      <c r="D75" s="92">
        <v>40</v>
      </c>
      <c r="E75" s="92">
        <v>8</v>
      </c>
      <c r="F75" s="92">
        <v>80</v>
      </c>
      <c r="G75" s="92">
        <v>11</v>
      </c>
      <c r="H75" s="92">
        <v>64</v>
      </c>
      <c r="I75" s="92">
        <v>54</v>
      </c>
      <c r="J75" s="92">
        <v>30</v>
      </c>
      <c r="K75" s="92">
        <v>5</v>
      </c>
      <c r="L75" s="92">
        <v>76</v>
      </c>
      <c r="M75" s="92">
        <v>17</v>
      </c>
      <c r="N75" s="92">
        <v>88</v>
      </c>
      <c r="O75" s="92">
        <v>9</v>
      </c>
      <c r="P75" s="92">
        <v>71</v>
      </c>
      <c r="Q75" s="92">
        <v>11</v>
      </c>
      <c r="R75" s="92">
        <v>95</v>
      </c>
      <c r="S75" s="92">
        <v>10</v>
      </c>
      <c r="T75" s="92">
        <v>89</v>
      </c>
      <c r="U75" s="92">
        <v>62</v>
      </c>
      <c r="V75" s="92">
        <v>49</v>
      </c>
      <c r="W75" s="92">
        <v>48</v>
      </c>
      <c r="X75" s="92">
        <v>34</v>
      </c>
      <c r="Y75" s="92">
        <v>40</v>
      </c>
      <c r="Z75" s="92">
        <v>17</v>
      </c>
      <c r="AA75" s="92">
        <v>16</v>
      </c>
      <c r="AB75" s="92">
        <v>83</v>
      </c>
      <c r="AC75" s="92">
        <v>12</v>
      </c>
      <c r="AD75" s="92">
        <v>41</v>
      </c>
      <c r="AE75" s="92">
        <v>38</v>
      </c>
      <c r="AF75" s="92">
        <v>0</v>
      </c>
      <c r="AR75" s="92"/>
    </row>
    <row r="76" spans="1:44" x14ac:dyDescent="0.25">
      <c r="A76" s="92">
        <v>10</v>
      </c>
      <c r="B76" s="92">
        <v>70</v>
      </c>
      <c r="C76" s="92">
        <v>50</v>
      </c>
      <c r="D76" s="92">
        <v>10</v>
      </c>
      <c r="E76" s="92">
        <v>8</v>
      </c>
      <c r="F76" s="92">
        <v>81</v>
      </c>
      <c r="G76" s="92">
        <v>11</v>
      </c>
      <c r="H76" s="92">
        <v>87</v>
      </c>
      <c r="I76" s="92">
        <v>55</v>
      </c>
      <c r="J76" s="92">
        <v>61</v>
      </c>
      <c r="K76" s="92">
        <v>5</v>
      </c>
      <c r="L76" s="92">
        <v>77</v>
      </c>
      <c r="M76" s="92">
        <v>19</v>
      </c>
      <c r="N76" s="92">
        <v>2</v>
      </c>
      <c r="O76" s="92">
        <v>9</v>
      </c>
      <c r="P76" s="92">
        <v>72</v>
      </c>
      <c r="Q76" s="92">
        <v>11</v>
      </c>
      <c r="R76" s="92">
        <v>96</v>
      </c>
      <c r="S76" s="92">
        <v>10</v>
      </c>
      <c r="T76" s="92">
        <v>93</v>
      </c>
      <c r="U76" s="92">
        <v>62</v>
      </c>
      <c r="V76" s="92">
        <v>63</v>
      </c>
      <c r="W76" s="92">
        <v>52</v>
      </c>
      <c r="X76" s="92">
        <v>72</v>
      </c>
      <c r="Y76" s="92">
        <v>40</v>
      </c>
      <c r="Z76" s="92">
        <v>62</v>
      </c>
      <c r="AA76" s="92">
        <v>16</v>
      </c>
      <c r="AB76" s="92">
        <v>89</v>
      </c>
      <c r="AC76" s="92">
        <v>12</v>
      </c>
      <c r="AD76" s="92">
        <v>72</v>
      </c>
      <c r="AE76" s="92">
        <v>42</v>
      </c>
      <c r="AF76" s="92">
        <v>3</v>
      </c>
      <c r="AR76" s="92"/>
    </row>
    <row r="77" spans="1:44" x14ac:dyDescent="0.25">
      <c r="A77" s="92">
        <v>10</v>
      </c>
      <c r="B77" s="92">
        <v>78</v>
      </c>
      <c r="C77" s="92">
        <v>51</v>
      </c>
      <c r="D77" s="92">
        <v>6</v>
      </c>
      <c r="E77" s="92">
        <v>8</v>
      </c>
      <c r="F77" s="92">
        <v>82</v>
      </c>
      <c r="G77" s="92">
        <v>11</v>
      </c>
      <c r="H77" s="92">
        <v>95</v>
      </c>
      <c r="I77" s="92">
        <v>55</v>
      </c>
      <c r="J77" s="92">
        <v>65</v>
      </c>
      <c r="K77" s="92">
        <v>5</v>
      </c>
      <c r="L77" s="92">
        <v>77</v>
      </c>
      <c r="M77" s="92">
        <v>19</v>
      </c>
      <c r="N77" s="92">
        <v>22</v>
      </c>
      <c r="O77" s="92">
        <v>9</v>
      </c>
      <c r="P77" s="92">
        <v>73</v>
      </c>
      <c r="Q77" s="92">
        <v>11</v>
      </c>
      <c r="R77" s="92">
        <v>99</v>
      </c>
      <c r="S77" s="92">
        <v>10</v>
      </c>
      <c r="T77" s="92">
        <v>94</v>
      </c>
      <c r="U77" s="92">
        <v>63</v>
      </c>
      <c r="V77" s="92">
        <v>36</v>
      </c>
      <c r="W77" s="92">
        <v>52</v>
      </c>
      <c r="X77" s="92">
        <v>87</v>
      </c>
      <c r="Y77" s="92">
        <v>41</v>
      </c>
      <c r="Z77" s="92">
        <v>6</v>
      </c>
      <c r="AA77" s="92">
        <v>16</v>
      </c>
      <c r="AB77" s="92">
        <v>92</v>
      </c>
      <c r="AC77" s="92">
        <v>12</v>
      </c>
      <c r="AD77" s="92">
        <v>79</v>
      </c>
      <c r="AE77" s="92">
        <v>43</v>
      </c>
      <c r="AF77" s="92">
        <v>55</v>
      </c>
      <c r="AR77" s="92"/>
    </row>
    <row r="78" spans="1:44" x14ac:dyDescent="0.25">
      <c r="A78" s="92">
        <v>11</v>
      </c>
      <c r="B78" s="92">
        <v>60</v>
      </c>
      <c r="C78" s="92">
        <v>53</v>
      </c>
      <c r="D78" s="92">
        <v>2</v>
      </c>
      <c r="E78" s="92">
        <v>8</v>
      </c>
      <c r="F78" s="92">
        <v>84</v>
      </c>
      <c r="G78" s="92">
        <v>11</v>
      </c>
      <c r="H78" s="92">
        <v>95</v>
      </c>
      <c r="I78" s="92">
        <v>57</v>
      </c>
      <c r="J78" s="92">
        <v>35</v>
      </c>
      <c r="K78" s="92">
        <v>5</v>
      </c>
      <c r="L78" s="92">
        <v>78</v>
      </c>
      <c r="M78" s="92">
        <v>19</v>
      </c>
      <c r="N78" s="92">
        <v>86</v>
      </c>
      <c r="O78" s="92">
        <v>9</v>
      </c>
      <c r="P78" s="92">
        <v>74</v>
      </c>
      <c r="Q78" s="92">
        <v>11</v>
      </c>
      <c r="R78" s="92">
        <v>100</v>
      </c>
      <c r="S78" s="92">
        <v>10</v>
      </c>
      <c r="T78" s="92">
        <v>98</v>
      </c>
      <c r="U78" s="92">
        <v>63</v>
      </c>
      <c r="V78" s="92">
        <v>52</v>
      </c>
      <c r="W78" s="92">
        <v>53</v>
      </c>
      <c r="X78" s="92">
        <v>23</v>
      </c>
      <c r="Y78" s="92">
        <v>41</v>
      </c>
      <c r="Z78" s="92">
        <v>32</v>
      </c>
      <c r="AA78" s="92">
        <v>17</v>
      </c>
      <c r="AB78" s="92">
        <v>83</v>
      </c>
      <c r="AC78" s="92">
        <v>12</v>
      </c>
      <c r="AD78" s="92">
        <v>84</v>
      </c>
      <c r="AE78" s="92">
        <v>44</v>
      </c>
      <c r="AF78" s="92">
        <v>0</v>
      </c>
      <c r="AR78" s="92"/>
    </row>
    <row r="79" spans="1:44" x14ac:dyDescent="0.25">
      <c r="A79" s="92">
        <v>12</v>
      </c>
      <c r="B79" s="92">
        <v>7</v>
      </c>
      <c r="C79" s="92">
        <v>55</v>
      </c>
      <c r="D79" s="92">
        <v>1</v>
      </c>
      <c r="E79" s="92">
        <v>8</v>
      </c>
      <c r="F79" s="92">
        <v>85</v>
      </c>
      <c r="G79" s="92">
        <v>12</v>
      </c>
      <c r="H79" s="92">
        <v>2</v>
      </c>
      <c r="I79" s="92">
        <v>57</v>
      </c>
      <c r="J79" s="92">
        <v>36</v>
      </c>
      <c r="K79" s="92">
        <v>5</v>
      </c>
      <c r="L79" s="92">
        <v>80</v>
      </c>
      <c r="M79" s="92">
        <v>20</v>
      </c>
      <c r="N79" s="92">
        <v>8</v>
      </c>
      <c r="O79" s="92">
        <v>9</v>
      </c>
      <c r="P79" s="92">
        <v>75</v>
      </c>
      <c r="Q79" s="92">
        <v>12</v>
      </c>
      <c r="R79" s="92">
        <v>0</v>
      </c>
      <c r="S79" s="92">
        <v>11</v>
      </c>
      <c r="T79" s="92">
        <v>0</v>
      </c>
      <c r="U79" s="92">
        <v>63</v>
      </c>
      <c r="V79" s="92">
        <v>60</v>
      </c>
      <c r="W79" s="92">
        <v>54</v>
      </c>
      <c r="X79" s="92">
        <v>94</v>
      </c>
      <c r="Y79" s="92">
        <v>42</v>
      </c>
      <c r="Z79" s="92">
        <v>16</v>
      </c>
      <c r="AA79" s="92">
        <v>17</v>
      </c>
      <c r="AB79" s="92">
        <v>84</v>
      </c>
      <c r="AC79" s="92">
        <v>12</v>
      </c>
      <c r="AD79" s="92">
        <v>87</v>
      </c>
      <c r="AE79" s="92">
        <v>44</v>
      </c>
      <c r="AF79" s="92">
        <v>13</v>
      </c>
      <c r="AR79" s="92"/>
    </row>
    <row r="80" spans="1:44" x14ac:dyDescent="0.25">
      <c r="A80" s="92">
        <v>12</v>
      </c>
      <c r="B80" s="92">
        <v>22</v>
      </c>
      <c r="C80" s="92">
        <v>55</v>
      </c>
      <c r="D80" s="92">
        <v>1</v>
      </c>
      <c r="E80" s="92">
        <v>8</v>
      </c>
      <c r="F80" s="92">
        <v>88</v>
      </c>
      <c r="G80" s="92">
        <v>12</v>
      </c>
      <c r="H80" s="92">
        <v>58</v>
      </c>
      <c r="I80" s="92">
        <v>58</v>
      </c>
      <c r="J80" s="92">
        <v>59</v>
      </c>
      <c r="K80" s="92">
        <v>6</v>
      </c>
      <c r="L80" s="92">
        <v>58</v>
      </c>
      <c r="M80" s="92">
        <v>20</v>
      </c>
      <c r="N80" s="92">
        <v>15</v>
      </c>
      <c r="O80" s="92">
        <v>9</v>
      </c>
      <c r="P80" s="92">
        <v>77</v>
      </c>
      <c r="Q80" s="92">
        <v>12</v>
      </c>
      <c r="R80" s="92">
        <v>58</v>
      </c>
      <c r="S80" s="92">
        <v>11</v>
      </c>
      <c r="T80" s="92">
        <v>64</v>
      </c>
      <c r="U80" s="92">
        <v>63</v>
      </c>
      <c r="V80" s="92">
        <v>74</v>
      </c>
      <c r="W80" s="92">
        <v>56</v>
      </c>
      <c r="X80" s="92">
        <v>90</v>
      </c>
      <c r="Y80" s="92">
        <v>42</v>
      </c>
      <c r="Z80" s="92">
        <v>19</v>
      </c>
      <c r="AA80" s="92">
        <v>17</v>
      </c>
      <c r="AB80" s="92">
        <v>89</v>
      </c>
      <c r="AC80" s="92">
        <v>13</v>
      </c>
      <c r="AD80" s="92">
        <v>16</v>
      </c>
      <c r="AE80" s="92">
        <v>45</v>
      </c>
      <c r="AF80" s="92">
        <v>4</v>
      </c>
      <c r="AR80" s="92"/>
    </row>
    <row r="81" spans="1:44" x14ac:dyDescent="0.25">
      <c r="A81" s="92">
        <v>12</v>
      </c>
      <c r="B81" s="92">
        <v>48</v>
      </c>
      <c r="C81" s="92">
        <v>55</v>
      </c>
      <c r="D81" s="92">
        <v>2</v>
      </c>
      <c r="E81" s="92">
        <v>8</v>
      </c>
      <c r="F81" s="92">
        <v>92</v>
      </c>
      <c r="G81" s="92">
        <v>12</v>
      </c>
      <c r="H81" s="92">
        <v>69</v>
      </c>
      <c r="I81" s="92">
        <v>59</v>
      </c>
      <c r="J81" s="92">
        <v>32</v>
      </c>
      <c r="K81" s="92">
        <v>6</v>
      </c>
      <c r="L81" s="92">
        <v>59</v>
      </c>
      <c r="M81" s="92">
        <v>20</v>
      </c>
      <c r="N81" s="92">
        <v>17</v>
      </c>
      <c r="O81" s="92">
        <v>9</v>
      </c>
      <c r="P81" s="92">
        <v>85</v>
      </c>
      <c r="Q81" s="92">
        <v>12</v>
      </c>
      <c r="R81" s="92">
        <v>86</v>
      </c>
      <c r="S81" s="92">
        <v>11</v>
      </c>
      <c r="T81" s="92">
        <v>84</v>
      </c>
      <c r="U81" s="92">
        <v>64</v>
      </c>
      <c r="V81" s="92">
        <v>71</v>
      </c>
      <c r="W81" s="92">
        <v>57</v>
      </c>
      <c r="X81" s="92">
        <v>49</v>
      </c>
      <c r="Y81" s="92">
        <v>42</v>
      </c>
      <c r="Z81" s="92">
        <v>23</v>
      </c>
      <c r="AA81" s="92">
        <v>19</v>
      </c>
      <c r="AB81" s="92">
        <v>4</v>
      </c>
      <c r="AC81" s="92">
        <v>13</v>
      </c>
      <c r="AD81" s="92">
        <v>20</v>
      </c>
      <c r="AE81" s="92">
        <v>46</v>
      </c>
      <c r="AF81" s="92">
        <v>0</v>
      </c>
      <c r="AR81" s="92"/>
    </row>
    <row r="82" spans="1:44" x14ac:dyDescent="0.25">
      <c r="A82" s="92">
        <v>12</v>
      </c>
      <c r="B82" s="92">
        <v>55</v>
      </c>
      <c r="C82" s="92">
        <v>55</v>
      </c>
      <c r="D82" s="92">
        <v>36</v>
      </c>
      <c r="E82" s="92">
        <v>9</v>
      </c>
      <c r="F82" s="92">
        <v>26</v>
      </c>
      <c r="G82" s="92">
        <v>12</v>
      </c>
      <c r="H82" s="92">
        <v>72</v>
      </c>
      <c r="I82" s="92">
        <v>60</v>
      </c>
      <c r="J82" s="92">
        <v>35</v>
      </c>
      <c r="K82" s="92">
        <v>6</v>
      </c>
      <c r="L82" s="92">
        <v>64</v>
      </c>
      <c r="M82" s="92">
        <v>20</v>
      </c>
      <c r="N82" s="92">
        <v>36</v>
      </c>
      <c r="O82" s="92">
        <v>10</v>
      </c>
      <c r="P82" s="92">
        <v>62</v>
      </c>
      <c r="Q82" s="92">
        <v>13</v>
      </c>
      <c r="R82" s="92">
        <v>0</v>
      </c>
      <c r="S82" s="92">
        <v>11</v>
      </c>
      <c r="T82" s="92">
        <v>85</v>
      </c>
      <c r="U82" s="92">
        <v>65</v>
      </c>
      <c r="V82" s="92">
        <v>21</v>
      </c>
      <c r="W82" s="92">
        <v>58</v>
      </c>
      <c r="X82" s="92">
        <v>34</v>
      </c>
      <c r="Y82" s="92">
        <v>42</v>
      </c>
      <c r="Z82" s="92">
        <v>37</v>
      </c>
      <c r="AA82" s="92">
        <v>20</v>
      </c>
      <c r="AB82" s="92">
        <v>2</v>
      </c>
      <c r="AC82" s="92">
        <v>13</v>
      </c>
      <c r="AD82" s="92">
        <v>48</v>
      </c>
      <c r="AE82" s="92">
        <v>46</v>
      </c>
      <c r="AF82" s="92">
        <v>13</v>
      </c>
      <c r="AR82" s="92"/>
    </row>
    <row r="83" spans="1:44" x14ac:dyDescent="0.25">
      <c r="A83" s="92">
        <v>12</v>
      </c>
      <c r="B83" s="92">
        <v>56</v>
      </c>
      <c r="C83" s="92">
        <v>57</v>
      </c>
      <c r="D83" s="92">
        <v>1</v>
      </c>
      <c r="E83" s="92">
        <v>9</v>
      </c>
      <c r="F83" s="92">
        <v>50</v>
      </c>
      <c r="G83" s="92">
        <v>12</v>
      </c>
      <c r="H83" s="92">
        <v>90</v>
      </c>
      <c r="I83" s="92">
        <v>61</v>
      </c>
      <c r="J83" s="92">
        <v>40</v>
      </c>
      <c r="K83" s="92">
        <v>6</v>
      </c>
      <c r="L83" s="92">
        <v>66</v>
      </c>
      <c r="M83" s="92">
        <v>21</v>
      </c>
      <c r="N83" s="92">
        <v>2</v>
      </c>
      <c r="O83" s="92">
        <v>10</v>
      </c>
      <c r="P83" s="92">
        <v>68</v>
      </c>
      <c r="Q83" s="92">
        <v>13</v>
      </c>
      <c r="R83" s="92">
        <v>76</v>
      </c>
      <c r="S83" s="92">
        <v>11</v>
      </c>
      <c r="T83" s="92">
        <v>91</v>
      </c>
      <c r="U83" s="92">
        <v>65</v>
      </c>
      <c r="V83" s="92">
        <v>44</v>
      </c>
      <c r="W83" s="92">
        <v>58</v>
      </c>
      <c r="X83" s="92">
        <v>93</v>
      </c>
      <c r="Y83" s="92">
        <v>43</v>
      </c>
      <c r="Z83" s="92">
        <v>58</v>
      </c>
      <c r="AA83" s="92">
        <v>20</v>
      </c>
      <c r="AB83" s="92">
        <v>89</v>
      </c>
      <c r="AC83" s="92">
        <v>13</v>
      </c>
      <c r="AD83" s="92">
        <v>72</v>
      </c>
      <c r="AE83" s="92">
        <v>48</v>
      </c>
      <c r="AF83" s="92">
        <v>3</v>
      </c>
      <c r="AR83" s="92"/>
    </row>
    <row r="84" spans="1:44" x14ac:dyDescent="0.25">
      <c r="A84" s="92">
        <v>12</v>
      </c>
      <c r="B84" s="92">
        <v>57</v>
      </c>
      <c r="C84" s="92">
        <v>57</v>
      </c>
      <c r="D84" s="92">
        <v>2</v>
      </c>
      <c r="E84" s="92">
        <v>9</v>
      </c>
      <c r="F84" s="92">
        <v>57</v>
      </c>
      <c r="G84" s="92">
        <v>12</v>
      </c>
      <c r="H84" s="92">
        <v>93</v>
      </c>
      <c r="I84" s="92">
        <v>62</v>
      </c>
      <c r="J84" s="92">
        <v>34</v>
      </c>
      <c r="K84" s="92">
        <v>6</v>
      </c>
      <c r="L84" s="92">
        <v>73</v>
      </c>
      <c r="M84" s="92">
        <v>21</v>
      </c>
      <c r="N84" s="92">
        <v>19</v>
      </c>
      <c r="O84" s="92">
        <v>10</v>
      </c>
      <c r="P84" s="92">
        <v>69</v>
      </c>
      <c r="Q84" s="92">
        <v>13</v>
      </c>
      <c r="R84" s="92">
        <v>94</v>
      </c>
      <c r="S84" s="92">
        <v>12</v>
      </c>
      <c r="T84" s="92">
        <v>19</v>
      </c>
      <c r="U84" s="92">
        <v>66</v>
      </c>
      <c r="V84" s="92">
        <v>52</v>
      </c>
      <c r="W84" s="92">
        <v>60</v>
      </c>
      <c r="X84" s="92">
        <v>14</v>
      </c>
      <c r="Y84" s="92">
        <v>44</v>
      </c>
      <c r="Z84" s="92">
        <v>3</v>
      </c>
      <c r="AA84" s="92">
        <v>20</v>
      </c>
      <c r="AB84" s="92">
        <v>91</v>
      </c>
      <c r="AC84" s="92">
        <v>13</v>
      </c>
      <c r="AD84" s="92">
        <v>85</v>
      </c>
      <c r="AE84" s="92">
        <v>48</v>
      </c>
      <c r="AF84" s="92">
        <v>7</v>
      </c>
      <c r="AR84" s="92"/>
    </row>
    <row r="85" spans="1:44" x14ac:dyDescent="0.25">
      <c r="A85" s="92">
        <v>12</v>
      </c>
      <c r="B85" s="92">
        <v>58</v>
      </c>
      <c r="C85" s="92">
        <v>57</v>
      </c>
      <c r="D85" s="92">
        <v>3</v>
      </c>
      <c r="E85" s="92">
        <v>9</v>
      </c>
      <c r="F85" s="92">
        <v>67</v>
      </c>
      <c r="G85" s="92">
        <v>12</v>
      </c>
      <c r="H85" s="92">
        <v>97</v>
      </c>
      <c r="I85" s="92">
        <v>62</v>
      </c>
      <c r="J85" s="92">
        <v>56</v>
      </c>
      <c r="K85" s="92">
        <v>7</v>
      </c>
      <c r="L85" s="92">
        <v>38</v>
      </c>
      <c r="M85" s="92">
        <v>23</v>
      </c>
      <c r="N85" s="92">
        <v>2</v>
      </c>
      <c r="O85" s="92">
        <v>10</v>
      </c>
      <c r="P85" s="92">
        <v>70</v>
      </c>
      <c r="Q85" s="92">
        <v>14</v>
      </c>
      <c r="R85" s="92">
        <v>0</v>
      </c>
      <c r="S85" s="92">
        <v>12</v>
      </c>
      <c r="T85" s="92">
        <v>69</v>
      </c>
      <c r="U85" s="92">
        <v>67</v>
      </c>
      <c r="V85" s="92">
        <v>21</v>
      </c>
      <c r="W85" s="92">
        <v>61</v>
      </c>
      <c r="X85" s="92">
        <v>22</v>
      </c>
      <c r="Y85" s="92">
        <v>45</v>
      </c>
      <c r="Z85" s="92">
        <v>60</v>
      </c>
      <c r="AA85" s="92">
        <v>23</v>
      </c>
      <c r="AB85" s="92">
        <v>79</v>
      </c>
      <c r="AC85" s="92">
        <v>14</v>
      </c>
      <c r="AD85" s="92">
        <v>66</v>
      </c>
      <c r="AE85" s="92">
        <v>49</v>
      </c>
      <c r="AF85" s="92">
        <v>5</v>
      </c>
      <c r="AR85" s="92"/>
    </row>
    <row r="86" spans="1:44" x14ac:dyDescent="0.25">
      <c r="A86" s="92">
        <v>14</v>
      </c>
      <c r="B86" s="92">
        <v>47</v>
      </c>
      <c r="C86" s="92">
        <v>57</v>
      </c>
      <c r="D86" s="92">
        <v>6</v>
      </c>
      <c r="E86" s="92">
        <v>9</v>
      </c>
      <c r="F86" s="92">
        <v>77</v>
      </c>
      <c r="G86" s="92">
        <v>12</v>
      </c>
      <c r="H86" s="92">
        <v>97</v>
      </c>
      <c r="I86" s="92">
        <v>63</v>
      </c>
      <c r="J86" s="92">
        <v>37</v>
      </c>
      <c r="K86" s="92">
        <v>7</v>
      </c>
      <c r="L86" s="92">
        <v>45</v>
      </c>
      <c r="M86" s="92">
        <v>24</v>
      </c>
      <c r="N86" s="92">
        <v>42</v>
      </c>
      <c r="O86" s="92">
        <v>10</v>
      </c>
      <c r="P86" s="92">
        <v>76</v>
      </c>
      <c r="Q86" s="92">
        <v>14</v>
      </c>
      <c r="R86" s="92">
        <v>72</v>
      </c>
      <c r="S86" s="92">
        <v>12</v>
      </c>
      <c r="T86" s="92">
        <v>79</v>
      </c>
      <c r="U86" s="92">
        <v>67</v>
      </c>
      <c r="V86" s="92">
        <v>28</v>
      </c>
      <c r="W86" s="92">
        <v>61</v>
      </c>
      <c r="X86" s="92">
        <v>38</v>
      </c>
      <c r="Y86" s="92">
        <v>46</v>
      </c>
      <c r="Z86" s="92">
        <v>74</v>
      </c>
      <c r="AA86" s="92">
        <v>23</v>
      </c>
      <c r="AB86" s="92">
        <v>84</v>
      </c>
      <c r="AC86" s="92">
        <v>14</v>
      </c>
      <c r="AD86" s="92">
        <v>70</v>
      </c>
      <c r="AE86" s="92">
        <v>52</v>
      </c>
      <c r="AF86" s="92">
        <v>7</v>
      </c>
      <c r="AR86" s="92"/>
    </row>
    <row r="87" spans="1:44" x14ac:dyDescent="0.25">
      <c r="A87" s="92">
        <v>14</v>
      </c>
      <c r="B87" s="92">
        <v>56</v>
      </c>
      <c r="C87" s="92">
        <v>61</v>
      </c>
      <c r="D87" s="92">
        <v>5</v>
      </c>
      <c r="E87" s="92">
        <v>9</v>
      </c>
      <c r="F87" s="92">
        <v>77</v>
      </c>
      <c r="G87" s="92">
        <v>13</v>
      </c>
      <c r="H87" s="92">
        <v>3</v>
      </c>
      <c r="I87" s="92">
        <v>64</v>
      </c>
      <c r="J87" s="92">
        <v>41</v>
      </c>
      <c r="K87" s="92">
        <v>7</v>
      </c>
      <c r="L87" s="92">
        <v>47</v>
      </c>
      <c r="M87" s="92">
        <v>24</v>
      </c>
      <c r="N87" s="92">
        <v>49</v>
      </c>
      <c r="O87" s="92">
        <v>10</v>
      </c>
      <c r="P87" s="92">
        <v>76</v>
      </c>
      <c r="Q87" s="92">
        <v>14</v>
      </c>
      <c r="R87" s="92">
        <v>100</v>
      </c>
      <c r="S87" s="92">
        <v>12</v>
      </c>
      <c r="T87" s="92">
        <v>90</v>
      </c>
      <c r="U87" s="92">
        <v>68</v>
      </c>
      <c r="V87" s="92">
        <v>75</v>
      </c>
      <c r="W87" s="92">
        <v>62</v>
      </c>
      <c r="X87" s="92">
        <v>7</v>
      </c>
      <c r="Y87" s="92">
        <v>47</v>
      </c>
      <c r="Z87" s="92">
        <v>21</v>
      </c>
      <c r="AA87" s="92">
        <v>23</v>
      </c>
      <c r="AB87" s="92">
        <v>91</v>
      </c>
      <c r="AC87" s="92">
        <v>14</v>
      </c>
      <c r="AD87" s="92">
        <v>75</v>
      </c>
      <c r="AE87" s="92">
        <v>55</v>
      </c>
      <c r="AF87" s="92">
        <v>0</v>
      </c>
      <c r="AR87" s="92"/>
    </row>
    <row r="88" spans="1:44" x14ac:dyDescent="0.25">
      <c r="A88" s="92">
        <v>14</v>
      </c>
      <c r="B88" s="92">
        <v>66</v>
      </c>
      <c r="C88" s="92">
        <v>61</v>
      </c>
      <c r="D88" s="92">
        <v>34</v>
      </c>
      <c r="E88" s="92">
        <v>9</v>
      </c>
      <c r="F88" s="92">
        <v>79</v>
      </c>
      <c r="G88" s="92">
        <v>13</v>
      </c>
      <c r="H88" s="92">
        <v>38</v>
      </c>
      <c r="I88" s="92">
        <v>65</v>
      </c>
      <c r="J88" s="92">
        <v>36</v>
      </c>
      <c r="K88" s="92">
        <v>7</v>
      </c>
      <c r="L88" s="92">
        <v>58</v>
      </c>
      <c r="M88" s="92">
        <v>25</v>
      </c>
      <c r="N88" s="92">
        <v>20</v>
      </c>
      <c r="O88" s="92">
        <v>10</v>
      </c>
      <c r="P88" s="92">
        <v>79</v>
      </c>
      <c r="Q88" s="92">
        <v>15</v>
      </c>
      <c r="R88" s="92">
        <v>39</v>
      </c>
      <c r="S88" s="92">
        <v>12</v>
      </c>
      <c r="T88" s="92">
        <v>92</v>
      </c>
      <c r="U88" s="92">
        <v>69</v>
      </c>
      <c r="V88" s="92">
        <v>30</v>
      </c>
      <c r="W88" s="92">
        <v>64</v>
      </c>
      <c r="X88" s="92">
        <v>8</v>
      </c>
      <c r="Y88" s="92">
        <v>48</v>
      </c>
      <c r="Z88" s="92">
        <v>39</v>
      </c>
      <c r="AA88" s="92">
        <v>23</v>
      </c>
      <c r="AB88" s="92">
        <v>92</v>
      </c>
      <c r="AC88" s="92">
        <v>14</v>
      </c>
      <c r="AD88" s="92">
        <v>79</v>
      </c>
      <c r="AE88" s="92">
        <v>55</v>
      </c>
      <c r="AF88" s="92">
        <v>4</v>
      </c>
      <c r="AR88" s="92"/>
    </row>
    <row r="89" spans="1:44" x14ac:dyDescent="0.25">
      <c r="A89" s="92">
        <v>14</v>
      </c>
      <c r="B89" s="92">
        <v>67</v>
      </c>
      <c r="C89" s="92">
        <v>62</v>
      </c>
      <c r="D89" s="92">
        <v>2</v>
      </c>
      <c r="E89" s="92">
        <v>10</v>
      </c>
      <c r="F89" s="92">
        <v>33</v>
      </c>
      <c r="G89" s="92">
        <v>14</v>
      </c>
      <c r="H89" s="92">
        <v>28</v>
      </c>
      <c r="I89" s="92">
        <v>65</v>
      </c>
      <c r="J89" s="92">
        <v>66</v>
      </c>
      <c r="K89" s="92">
        <v>7</v>
      </c>
      <c r="L89" s="92">
        <v>60</v>
      </c>
      <c r="M89" s="92">
        <v>25</v>
      </c>
      <c r="N89" s="92">
        <v>31</v>
      </c>
      <c r="O89" s="92">
        <v>10</v>
      </c>
      <c r="P89" s="92">
        <v>80</v>
      </c>
      <c r="Q89" s="92">
        <v>15</v>
      </c>
      <c r="R89" s="92">
        <v>40</v>
      </c>
      <c r="S89" s="92">
        <v>12</v>
      </c>
      <c r="T89" s="92">
        <v>98</v>
      </c>
      <c r="U89" s="92">
        <v>70</v>
      </c>
      <c r="V89" s="92">
        <v>32</v>
      </c>
      <c r="W89" s="92">
        <v>64</v>
      </c>
      <c r="X89" s="92">
        <v>9</v>
      </c>
      <c r="Y89" s="92">
        <v>48</v>
      </c>
      <c r="Z89" s="92">
        <v>40</v>
      </c>
      <c r="AA89" s="92">
        <v>25</v>
      </c>
      <c r="AB89" s="92">
        <v>5</v>
      </c>
      <c r="AC89" s="92">
        <v>14</v>
      </c>
      <c r="AD89" s="92">
        <v>80</v>
      </c>
      <c r="AE89" s="92">
        <v>56</v>
      </c>
      <c r="AF89" s="92">
        <v>0</v>
      </c>
      <c r="AR89" s="92"/>
    </row>
    <row r="90" spans="1:44" x14ac:dyDescent="0.25">
      <c r="A90" s="92">
        <v>14</v>
      </c>
      <c r="B90" s="92">
        <v>78</v>
      </c>
      <c r="C90" s="92">
        <v>62</v>
      </c>
      <c r="D90" s="92">
        <v>4</v>
      </c>
      <c r="E90" s="92">
        <v>10</v>
      </c>
      <c r="F90" s="92">
        <v>57</v>
      </c>
      <c r="G90" s="92">
        <v>14</v>
      </c>
      <c r="H90" s="92">
        <v>86</v>
      </c>
      <c r="I90" s="92">
        <v>66</v>
      </c>
      <c r="J90" s="92">
        <v>60</v>
      </c>
      <c r="K90" s="92">
        <v>7</v>
      </c>
      <c r="L90" s="92">
        <v>62</v>
      </c>
      <c r="M90" s="92">
        <v>27</v>
      </c>
      <c r="N90" s="92">
        <v>2</v>
      </c>
      <c r="O90" s="92">
        <v>10</v>
      </c>
      <c r="P90" s="92">
        <v>84</v>
      </c>
      <c r="Q90" s="92">
        <v>15</v>
      </c>
      <c r="R90" s="92">
        <v>80</v>
      </c>
      <c r="S90" s="92">
        <v>13</v>
      </c>
      <c r="T90" s="92">
        <v>29</v>
      </c>
      <c r="U90" s="92">
        <v>70</v>
      </c>
      <c r="V90" s="92">
        <v>62</v>
      </c>
      <c r="W90" s="92">
        <v>64</v>
      </c>
      <c r="X90" s="92">
        <v>97</v>
      </c>
      <c r="Y90" s="92">
        <v>49</v>
      </c>
      <c r="Z90" s="92">
        <v>10</v>
      </c>
      <c r="AA90" s="92">
        <v>25</v>
      </c>
      <c r="AB90" s="92">
        <v>79</v>
      </c>
      <c r="AC90" s="92">
        <v>14</v>
      </c>
      <c r="AD90" s="92">
        <v>81</v>
      </c>
      <c r="AE90" s="92">
        <v>58</v>
      </c>
      <c r="AF90" s="92">
        <v>20</v>
      </c>
      <c r="AR90" s="92"/>
    </row>
    <row r="91" spans="1:44" x14ac:dyDescent="0.25">
      <c r="A91" s="92">
        <v>15</v>
      </c>
      <c r="B91" s="92">
        <v>1</v>
      </c>
      <c r="C91" s="92">
        <v>63</v>
      </c>
      <c r="D91" s="92">
        <v>15</v>
      </c>
      <c r="E91" s="92">
        <v>10</v>
      </c>
      <c r="F91" s="92">
        <v>67</v>
      </c>
      <c r="G91" s="92">
        <v>14</v>
      </c>
      <c r="H91" s="92">
        <v>98</v>
      </c>
      <c r="I91" s="92">
        <v>67</v>
      </c>
      <c r="J91" s="92">
        <v>34</v>
      </c>
      <c r="K91" s="92">
        <v>7</v>
      </c>
      <c r="L91" s="92">
        <v>70</v>
      </c>
      <c r="M91" s="92">
        <v>28</v>
      </c>
      <c r="N91" s="92">
        <v>6</v>
      </c>
      <c r="O91" s="92">
        <v>10</v>
      </c>
      <c r="P91" s="92">
        <v>92</v>
      </c>
      <c r="Q91" s="92">
        <v>16</v>
      </c>
      <c r="R91" s="92">
        <v>0</v>
      </c>
      <c r="S91" s="92">
        <v>13</v>
      </c>
      <c r="T91" s="92">
        <v>69</v>
      </c>
      <c r="U91" s="92">
        <v>70</v>
      </c>
      <c r="V91" s="92">
        <v>71</v>
      </c>
      <c r="W91" s="92">
        <v>65</v>
      </c>
      <c r="X91" s="92">
        <v>8</v>
      </c>
      <c r="Y91" s="92">
        <v>49</v>
      </c>
      <c r="Z91" s="92">
        <v>18</v>
      </c>
      <c r="AA91" s="92">
        <v>26</v>
      </c>
      <c r="AB91" s="92">
        <v>77</v>
      </c>
      <c r="AC91" s="92">
        <v>14</v>
      </c>
      <c r="AD91" s="92">
        <v>83</v>
      </c>
      <c r="AE91" s="92">
        <v>59</v>
      </c>
      <c r="AF91" s="92">
        <v>2</v>
      </c>
      <c r="AR91" s="92"/>
    </row>
    <row r="92" spans="1:44" x14ac:dyDescent="0.25">
      <c r="A92" s="92">
        <v>15</v>
      </c>
      <c r="B92" s="92">
        <v>59</v>
      </c>
      <c r="C92" s="92">
        <v>65</v>
      </c>
      <c r="D92" s="92">
        <v>4</v>
      </c>
      <c r="E92" s="92">
        <v>10</v>
      </c>
      <c r="F92" s="92">
        <v>68</v>
      </c>
      <c r="G92" s="92">
        <v>15</v>
      </c>
      <c r="H92" s="92">
        <v>10</v>
      </c>
      <c r="I92" s="92">
        <v>68</v>
      </c>
      <c r="J92" s="92">
        <v>35</v>
      </c>
      <c r="K92" s="92">
        <v>8</v>
      </c>
      <c r="L92" s="92">
        <v>56</v>
      </c>
      <c r="M92" s="92">
        <v>28</v>
      </c>
      <c r="N92" s="92">
        <v>41</v>
      </c>
      <c r="O92" s="92">
        <v>11</v>
      </c>
      <c r="P92" s="92">
        <v>5</v>
      </c>
      <c r="Q92" s="92">
        <v>16</v>
      </c>
      <c r="R92" s="92">
        <v>52</v>
      </c>
      <c r="S92" s="92">
        <v>13</v>
      </c>
      <c r="T92" s="92">
        <v>88</v>
      </c>
      <c r="U92" s="92">
        <v>70</v>
      </c>
      <c r="V92" s="92">
        <v>77</v>
      </c>
      <c r="W92" s="92">
        <v>66</v>
      </c>
      <c r="X92" s="92">
        <v>52</v>
      </c>
      <c r="Y92" s="92">
        <v>53</v>
      </c>
      <c r="Z92" s="92">
        <v>0</v>
      </c>
      <c r="AA92" s="92">
        <v>27</v>
      </c>
      <c r="AB92" s="92">
        <v>9</v>
      </c>
      <c r="AC92" s="92">
        <v>15</v>
      </c>
      <c r="AD92" s="92">
        <v>61</v>
      </c>
      <c r="AE92" s="92">
        <v>60</v>
      </c>
      <c r="AF92" s="92">
        <v>1</v>
      </c>
      <c r="AR92" s="92"/>
    </row>
    <row r="93" spans="1:44" x14ac:dyDescent="0.25">
      <c r="A93" s="92">
        <v>15</v>
      </c>
      <c r="B93" s="92">
        <v>62</v>
      </c>
      <c r="C93" s="92">
        <v>68</v>
      </c>
      <c r="D93" s="92">
        <v>5</v>
      </c>
      <c r="E93" s="92">
        <v>10</v>
      </c>
      <c r="F93" s="92">
        <v>73</v>
      </c>
      <c r="G93" s="92">
        <v>15</v>
      </c>
      <c r="H93" s="92">
        <v>91</v>
      </c>
      <c r="I93" s="92">
        <v>70</v>
      </c>
      <c r="J93" s="92">
        <v>65</v>
      </c>
      <c r="K93" s="92">
        <v>8</v>
      </c>
      <c r="L93" s="92">
        <v>57</v>
      </c>
      <c r="M93" s="92">
        <v>28</v>
      </c>
      <c r="N93" s="92">
        <v>68</v>
      </c>
      <c r="O93" s="92">
        <v>11</v>
      </c>
      <c r="P93" s="92">
        <v>9</v>
      </c>
      <c r="Q93" s="92">
        <v>16</v>
      </c>
      <c r="R93" s="92">
        <v>61</v>
      </c>
      <c r="S93" s="92">
        <v>13</v>
      </c>
      <c r="T93" s="92">
        <v>95</v>
      </c>
      <c r="U93" s="92">
        <v>71</v>
      </c>
      <c r="V93" s="92">
        <v>43</v>
      </c>
      <c r="W93" s="92">
        <v>69</v>
      </c>
      <c r="X93" s="92">
        <v>75</v>
      </c>
      <c r="Y93" s="92">
        <v>53</v>
      </c>
      <c r="Z93" s="92">
        <v>0</v>
      </c>
      <c r="AA93" s="92">
        <v>27</v>
      </c>
      <c r="AB93" s="92">
        <v>85</v>
      </c>
      <c r="AC93" s="92">
        <v>15</v>
      </c>
      <c r="AD93" s="92">
        <v>61</v>
      </c>
      <c r="AE93" s="92">
        <v>60</v>
      </c>
      <c r="AF93" s="92">
        <v>5</v>
      </c>
      <c r="AR93" s="92"/>
    </row>
    <row r="94" spans="1:44" x14ac:dyDescent="0.25">
      <c r="A94" s="92">
        <v>16</v>
      </c>
      <c r="B94" s="92">
        <v>25</v>
      </c>
      <c r="C94" s="92">
        <v>69</v>
      </c>
      <c r="D94" s="92">
        <v>1</v>
      </c>
      <c r="E94" s="92">
        <v>10</v>
      </c>
      <c r="F94" s="92">
        <v>90</v>
      </c>
      <c r="G94" s="92">
        <v>16</v>
      </c>
      <c r="H94" s="92">
        <v>7</v>
      </c>
      <c r="I94" s="92">
        <v>72</v>
      </c>
      <c r="J94" s="92">
        <v>38</v>
      </c>
      <c r="K94" s="92">
        <v>8</v>
      </c>
      <c r="L94" s="92">
        <v>64</v>
      </c>
      <c r="M94" s="92">
        <v>30</v>
      </c>
      <c r="N94" s="92">
        <v>3</v>
      </c>
      <c r="O94" s="92">
        <v>11</v>
      </c>
      <c r="P94" s="92">
        <v>12</v>
      </c>
      <c r="Q94" s="92">
        <v>16</v>
      </c>
      <c r="R94" s="92">
        <v>85</v>
      </c>
      <c r="S94" s="92">
        <v>14</v>
      </c>
      <c r="T94" s="92">
        <v>15</v>
      </c>
      <c r="U94" s="92">
        <v>71</v>
      </c>
      <c r="V94" s="92">
        <v>68</v>
      </c>
      <c r="W94" s="92">
        <v>70</v>
      </c>
      <c r="X94" s="92">
        <v>2</v>
      </c>
      <c r="Y94" s="92">
        <v>54</v>
      </c>
      <c r="Z94" s="92">
        <v>3</v>
      </c>
      <c r="AA94" s="92">
        <v>28</v>
      </c>
      <c r="AB94" s="92">
        <v>94</v>
      </c>
      <c r="AC94" s="92">
        <v>15</v>
      </c>
      <c r="AD94" s="92">
        <v>76</v>
      </c>
      <c r="AE94" s="92">
        <v>60</v>
      </c>
      <c r="AF94" s="92">
        <v>6</v>
      </c>
      <c r="AR94" s="92"/>
    </row>
    <row r="95" spans="1:44" x14ac:dyDescent="0.25">
      <c r="A95" s="92">
        <v>16</v>
      </c>
      <c r="B95" s="92">
        <v>39</v>
      </c>
      <c r="C95" s="92">
        <v>69</v>
      </c>
      <c r="D95" s="92">
        <v>2</v>
      </c>
      <c r="E95" s="92">
        <v>10</v>
      </c>
      <c r="F95" s="92">
        <v>97</v>
      </c>
      <c r="G95" s="92">
        <v>16</v>
      </c>
      <c r="H95" s="92">
        <v>15</v>
      </c>
      <c r="I95" s="92">
        <v>73</v>
      </c>
      <c r="J95" s="92">
        <v>32</v>
      </c>
      <c r="K95" s="92">
        <v>8</v>
      </c>
      <c r="L95" s="92">
        <v>69</v>
      </c>
      <c r="M95" s="92">
        <v>30</v>
      </c>
      <c r="N95" s="92">
        <v>3</v>
      </c>
      <c r="O95" s="92">
        <v>11</v>
      </c>
      <c r="P95" s="92">
        <v>71</v>
      </c>
      <c r="Q95" s="92">
        <v>16</v>
      </c>
      <c r="R95" s="92">
        <v>94</v>
      </c>
      <c r="S95" s="92">
        <v>14</v>
      </c>
      <c r="T95" s="92">
        <v>34</v>
      </c>
      <c r="U95" s="92">
        <v>72</v>
      </c>
      <c r="V95" s="92">
        <v>31</v>
      </c>
      <c r="W95" s="92">
        <v>71</v>
      </c>
      <c r="X95" s="92">
        <v>32</v>
      </c>
      <c r="Y95" s="92">
        <v>55</v>
      </c>
      <c r="Z95" s="92">
        <v>3</v>
      </c>
      <c r="AA95" s="92">
        <v>29</v>
      </c>
      <c r="AB95" s="92">
        <v>4</v>
      </c>
      <c r="AC95" s="92">
        <v>16</v>
      </c>
      <c r="AD95" s="92">
        <v>27</v>
      </c>
      <c r="AE95" s="92">
        <v>61</v>
      </c>
      <c r="AF95" s="92">
        <v>1</v>
      </c>
      <c r="AR95" s="92"/>
    </row>
    <row r="96" spans="1:44" x14ac:dyDescent="0.25">
      <c r="A96" s="92">
        <v>16</v>
      </c>
      <c r="B96" s="92">
        <v>44</v>
      </c>
      <c r="C96" s="92">
        <v>69</v>
      </c>
      <c r="D96" s="92">
        <v>4</v>
      </c>
      <c r="E96" s="92">
        <v>11</v>
      </c>
      <c r="F96" s="92">
        <v>18</v>
      </c>
      <c r="G96" s="92">
        <v>16</v>
      </c>
      <c r="H96" s="92">
        <v>76</v>
      </c>
      <c r="I96" s="92">
        <v>73</v>
      </c>
      <c r="J96" s="92">
        <v>35</v>
      </c>
      <c r="K96" s="92">
        <v>8</v>
      </c>
      <c r="L96" s="92">
        <v>69</v>
      </c>
      <c r="M96" s="92">
        <v>30</v>
      </c>
      <c r="N96" s="92">
        <v>7</v>
      </c>
      <c r="O96" s="92">
        <v>11</v>
      </c>
      <c r="P96" s="92">
        <v>94</v>
      </c>
      <c r="Q96" s="92">
        <v>16</v>
      </c>
      <c r="R96" s="92">
        <v>100</v>
      </c>
      <c r="S96" s="92">
        <v>14</v>
      </c>
      <c r="T96" s="92">
        <v>46</v>
      </c>
      <c r="U96" s="92">
        <v>72</v>
      </c>
      <c r="V96" s="92">
        <v>45</v>
      </c>
      <c r="W96" s="92">
        <v>73</v>
      </c>
      <c r="X96" s="92">
        <v>59</v>
      </c>
      <c r="Y96" s="92">
        <v>55</v>
      </c>
      <c r="Z96" s="92">
        <v>11</v>
      </c>
      <c r="AA96" s="92">
        <v>31</v>
      </c>
      <c r="AB96" s="92">
        <v>2</v>
      </c>
      <c r="AC96" s="92">
        <v>16</v>
      </c>
      <c r="AD96" s="92">
        <v>41</v>
      </c>
      <c r="AE96" s="92">
        <v>66</v>
      </c>
      <c r="AF96" s="92">
        <v>23</v>
      </c>
      <c r="AR96" s="92"/>
    </row>
    <row r="97" spans="1:44" x14ac:dyDescent="0.25">
      <c r="A97" s="92">
        <v>17</v>
      </c>
      <c r="B97" s="92">
        <v>5</v>
      </c>
      <c r="C97" s="92">
        <v>69</v>
      </c>
      <c r="D97" s="92">
        <v>5</v>
      </c>
      <c r="E97" s="92">
        <v>11</v>
      </c>
      <c r="F97" s="92">
        <v>49</v>
      </c>
      <c r="G97" s="92">
        <v>18</v>
      </c>
      <c r="H97" s="92">
        <v>22</v>
      </c>
      <c r="I97" s="92">
        <v>74</v>
      </c>
      <c r="J97" s="92">
        <v>29</v>
      </c>
      <c r="K97" s="92">
        <v>8</v>
      </c>
      <c r="L97" s="92">
        <v>88</v>
      </c>
      <c r="M97" s="92">
        <v>30</v>
      </c>
      <c r="N97" s="92">
        <v>55</v>
      </c>
      <c r="O97" s="92">
        <v>12</v>
      </c>
      <c r="P97" s="92">
        <v>48</v>
      </c>
      <c r="Q97" s="92">
        <v>17</v>
      </c>
      <c r="R97" s="92">
        <v>6</v>
      </c>
      <c r="S97" s="92">
        <v>14</v>
      </c>
      <c r="T97" s="92">
        <v>92</v>
      </c>
      <c r="U97" s="92">
        <v>74</v>
      </c>
      <c r="V97" s="92">
        <v>56</v>
      </c>
      <c r="W97" s="92">
        <v>73</v>
      </c>
      <c r="X97" s="92">
        <v>64</v>
      </c>
      <c r="Y97" s="92">
        <v>56</v>
      </c>
      <c r="Z97" s="92">
        <v>1</v>
      </c>
      <c r="AA97" s="92">
        <v>31</v>
      </c>
      <c r="AB97" s="92">
        <v>2</v>
      </c>
      <c r="AC97" s="92">
        <v>16</v>
      </c>
      <c r="AD97" s="92">
        <v>50</v>
      </c>
      <c r="AE97" s="92">
        <v>67</v>
      </c>
      <c r="AF97" s="92">
        <v>2</v>
      </c>
      <c r="AR97" s="92"/>
    </row>
    <row r="98" spans="1:44" x14ac:dyDescent="0.25">
      <c r="A98" s="92">
        <v>17</v>
      </c>
      <c r="B98" s="92">
        <v>16</v>
      </c>
      <c r="C98" s="92">
        <v>72</v>
      </c>
      <c r="D98" s="92">
        <v>2</v>
      </c>
      <c r="E98" s="92">
        <v>11</v>
      </c>
      <c r="F98" s="92">
        <v>67</v>
      </c>
      <c r="G98" s="92">
        <v>18</v>
      </c>
      <c r="H98" s="92">
        <v>80</v>
      </c>
      <c r="I98" s="92">
        <v>74</v>
      </c>
      <c r="J98" s="92">
        <v>35</v>
      </c>
      <c r="K98" s="92">
        <v>9</v>
      </c>
      <c r="L98" s="92">
        <v>53</v>
      </c>
      <c r="M98" s="92">
        <v>30</v>
      </c>
      <c r="N98" s="92">
        <v>67</v>
      </c>
      <c r="O98" s="92">
        <v>12</v>
      </c>
      <c r="P98" s="92">
        <v>56</v>
      </c>
      <c r="Q98" s="92">
        <v>17</v>
      </c>
      <c r="R98" s="92">
        <v>90</v>
      </c>
      <c r="S98" s="92">
        <v>14</v>
      </c>
      <c r="T98" s="92">
        <v>94</v>
      </c>
      <c r="U98" s="92">
        <v>75</v>
      </c>
      <c r="V98" s="92">
        <v>48</v>
      </c>
      <c r="W98" s="92">
        <v>75</v>
      </c>
      <c r="X98" s="92">
        <v>9</v>
      </c>
      <c r="Y98" s="92">
        <v>57</v>
      </c>
      <c r="Z98" s="92">
        <v>17</v>
      </c>
      <c r="AA98" s="92">
        <v>32</v>
      </c>
      <c r="AB98" s="92">
        <v>86</v>
      </c>
      <c r="AC98" s="92">
        <v>16</v>
      </c>
      <c r="AD98" s="92">
        <v>53</v>
      </c>
      <c r="AE98" s="92">
        <v>67</v>
      </c>
      <c r="AF98" s="92">
        <v>4</v>
      </c>
      <c r="AR98" s="92"/>
    </row>
    <row r="99" spans="1:44" x14ac:dyDescent="0.25">
      <c r="A99" s="92">
        <v>17</v>
      </c>
      <c r="B99" s="92">
        <v>28</v>
      </c>
      <c r="C99" s="92">
        <v>72</v>
      </c>
      <c r="D99" s="92">
        <v>4</v>
      </c>
      <c r="E99" s="92">
        <v>11</v>
      </c>
      <c r="F99" s="92">
        <v>85</v>
      </c>
      <c r="G99" s="92">
        <v>19</v>
      </c>
      <c r="H99" s="92">
        <v>29</v>
      </c>
      <c r="I99" s="92">
        <v>74</v>
      </c>
      <c r="J99" s="92">
        <v>36</v>
      </c>
      <c r="K99" s="92">
        <v>9</v>
      </c>
      <c r="L99" s="92">
        <v>58</v>
      </c>
      <c r="M99" s="92">
        <v>30</v>
      </c>
      <c r="N99" s="92">
        <v>80</v>
      </c>
      <c r="O99" s="92">
        <v>12</v>
      </c>
      <c r="P99" s="92">
        <v>60</v>
      </c>
      <c r="Q99" s="92">
        <v>17</v>
      </c>
      <c r="R99" s="92">
        <v>93</v>
      </c>
      <c r="S99" s="92">
        <v>14</v>
      </c>
      <c r="T99" s="92">
        <v>94</v>
      </c>
      <c r="U99" s="92">
        <v>76</v>
      </c>
      <c r="V99" s="92">
        <v>6</v>
      </c>
      <c r="W99" s="92">
        <v>76</v>
      </c>
      <c r="X99" s="92">
        <v>15</v>
      </c>
      <c r="Y99" s="92">
        <v>58</v>
      </c>
      <c r="Z99" s="92">
        <v>8</v>
      </c>
      <c r="AA99" s="92">
        <v>32</v>
      </c>
      <c r="AB99" s="92">
        <v>88</v>
      </c>
      <c r="AC99" s="92">
        <v>16</v>
      </c>
      <c r="AD99" s="92">
        <v>57</v>
      </c>
      <c r="AE99" s="92">
        <v>68</v>
      </c>
      <c r="AF99" s="92">
        <v>0</v>
      </c>
      <c r="AR99" s="92"/>
    </row>
    <row r="100" spans="1:44" x14ac:dyDescent="0.25">
      <c r="A100" s="92">
        <v>17</v>
      </c>
      <c r="B100" s="92">
        <v>42</v>
      </c>
      <c r="C100" s="92">
        <v>72</v>
      </c>
      <c r="D100" s="92">
        <v>9</v>
      </c>
      <c r="E100" s="92">
        <v>12</v>
      </c>
      <c r="F100" s="92">
        <v>68</v>
      </c>
      <c r="G100" s="92">
        <v>19</v>
      </c>
      <c r="H100" s="92">
        <v>92</v>
      </c>
      <c r="I100" s="92">
        <v>75</v>
      </c>
      <c r="J100" s="92">
        <v>31</v>
      </c>
      <c r="K100" s="92">
        <v>9</v>
      </c>
      <c r="L100" s="92">
        <v>61</v>
      </c>
      <c r="M100" s="92">
        <v>31</v>
      </c>
      <c r="N100" s="92">
        <v>7</v>
      </c>
      <c r="O100" s="92">
        <v>12</v>
      </c>
      <c r="P100" s="92">
        <v>77</v>
      </c>
      <c r="Q100" s="92">
        <v>17</v>
      </c>
      <c r="R100" s="92">
        <v>96</v>
      </c>
      <c r="S100" s="92">
        <v>15</v>
      </c>
      <c r="T100" s="92">
        <v>88</v>
      </c>
      <c r="U100" s="92">
        <v>76</v>
      </c>
      <c r="V100" s="92">
        <v>41</v>
      </c>
      <c r="W100" s="92">
        <v>77</v>
      </c>
      <c r="X100" s="92">
        <v>32</v>
      </c>
      <c r="Y100" s="92">
        <v>60</v>
      </c>
      <c r="Z100" s="92">
        <v>25</v>
      </c>
      <c r="AA100" s="92">
        <v>33</v>
      </c>
      <c r="AB100" s="92">
        <v>82</v>
      </c>
      <c r="AC100" s="92">
        <v>16</v>
      </c>
      <c r="AD100" s="92">
        <v>84</v>
      </c>
      <c r="AE100" s="92">
        <v>69</v>
      </c>
      <c r="AF100" s="92">
        <v>1</v>
      </c>
      <c r="AR100" s="92"/>
    </row>
    <row r="101" spans="1:44" x14ac:dyDescent="0.25">
      <c r="A101" s="92">
        <v>17</v>
      </c>
      <c r="B101" s="92">
        <v>52</v>
      </c>
      <c r="C101" s="92">
        <v>73</v>
      </c>
      <c r="D101" s="92">
        <v>3</v>
      </c>
      <c r="E101" s="92">
        <v>12</v>
      </c>
      <c r="F101" s="92">
        <v>81</v>
      </c>
      <c r="G101" s="92">
        <v>19</v>
      </c>
      <c r="H101" s="92">
        <v>94</v>
      </c>
      <c r="I101" s="92">
        <v>75</v>
      </c>
      <c r="J101" s="92">
        <v>38</v>
      </c>
      <c r="K101" s="92">
        <v>9</v>
      </c>
      <c r="L101" s="92">
        <v>70</v>
      </c>
      <c r="M101" s="92">
        <v>31</v>
      </c>
      <c r="N101" s="92">
        <v>36</v>
      </c>
      <c r="O101" s="92">
        <v>12</v>
      </c>
      <c r="P101" s="92">
        <v>80</v>
      </c>
      <c r="Q101" s="92">
        <v>18</v>
      </c>
      <c r="R101" s="92">
        <v>0</v>
      </c>
      <c r="S101" s="92">
        <v>15</v>
      </c>
      <c r="T101" s="92">
        <v>88</v>
      </c>
      <c r="U101" s="92">
        <v>78</v>
      </c>
      <c r="V101" s="92">
        <v>26</v>
      </c>
      <c r="W101" s="92">
        <v>79</v>
      </c>
      <c r="X101" s="92">
        <v>88</v>
      </c>
      <c r="Y101" s="92">
        <v>61</v>
      </c>
      <c r="Z101" s="92">
        <v>1</v>
      </c>
      <c r="AA101" s="92">
        <v>33</v>
      </c>
      <c r="AB101" s="92">
        <v>92</v>
      </c>
      <c r="AC101" s="92">
        <v>17</v>
      </c>
      <c r="AD101" s="92">
        <v>12</v>
      </c>
      <c r="AE101" s="92">
        <v>70</v>
      </c>
      <c r="AF101" s="92">
        <v>0</v>
      </c>
      <c r="AR101" s="92"/>
    </row>
    <row r="102" spans="1:44" x14ac:dyDescent="0.25">
      <c r="A102" s="92">
        <v>17</v>
      </c>
      <c r="B102" s="92">
        <v>59</v>
      </c>
      <c r="C102" s="92">
        <v>74</v>
      </c>
      <c r="D102" s="92">
        <v>2</v>
      </c>
      <c r="E102" s="92">
        <v>12</v>
      </c>
      <c r="F102" s="92">
        <v>84</v>
      </c>
      <c r="G102" s="92">
        <v>20</v>
      </c>
      <c r="H102" s="92">
        <v>22</v>
      </c>
      <c r="I102" s="92">
        <v>76</v>
      </c>
      <c r="J102" s="92">
        <v>35</v>
      </c>
      <c r="K102" s="92">
        <v>9</v>
      </c>
      <c r="L102" s="92">
        <v>71</v>
      </c>
      <c r="M102" s="92">
        <v>33</v>
      </c>
      <c r="N102" s="92">
        <v>10</v>
      </c>
      <c r="O102" s="92">
        <v>12</v>
      </c>
      <c r="P102" s="92">
        <v>82</v>
      </c>
      <c r="Q102" s="92">
        <v>18</v>
      </c>
      <c r="R102" s="92">
        <v>79</v>
      </c>
      <c r="S102" s="92">
        <v>16</v>
      </c>
      <c r="T102" s="92">
        <v>22</v>
      </c>
      <c r="U102" s="92">
        <v>78</v>
      </c>
      <c r="V102" s="92">
        <v>32</v>
      </c>
      <c r="W102" s="92">
        <v>80</v>
      </c>
      <c r="X102" s="92">
        <v>81</v>
      </c>
      <c r="Y102" s="92">
        <v>61</v>
      </c>
      <c r="Z102" s="92">
        <v>4</v>
      </c>
      <c r="AA102" s="92">
        <v>33</v>
      </c>
      <c r="AB102" s="92">
        <v>94</v>
      </c>
      <c r="AC102" s="92">
        <v>17</v>
      </c>
      <c r="AD102" s="92">
        <v>44</v>
      </c>
      <c r="AE102" s="92">
        <v>70</v>
      </c>
      <c r="AF102" s="92">
        <v>1</v>
      </c>
      <c r="AR102" s="92"/>
    </row>
    <row r="103" spans="1:44" x14ac:dyDescent="0.25">
      <c r="A103" s="92">
        <v>19</v>
      </c>
      <c r="B103" s="92">
        <v>60</v>
      </c>
      <c r="C103" s="92">
        <v>74</v>
      </c>
      <c r="D103" s="92">
        <v>2</v>
      </c>
      <c r="E103" s="92">
        <v>13</v>
      </c>
      <c r="F103" s="92">
        <v>9</v>
      </c>
      <c r="G103" s="92">
        <v>21</v>
      </c>
      <c r="H103" s="92">
        <v>72</v>
      </c>
      <c r="I103" s="92">
        <v>76</v>
      </c>
      <c r="J103" s="92">
        <v>38</v>
      </c>
      <c r="K103" s="92">
        <v>9</v>
      </c>
      <c r="L103" s="92">
        <v>78</v>
      </c>
      <c r="M103" s="92">
        <v>33</v>
      </c>
      <c r="N103" s="92">
        <v>57</v>
      </c>
      <c r="O103" s="92">
        <v>13</v>
      </c>
      <c r="P103" s="92">
        <v>5</v>
      </c>
      <c r="Q103" s="92">
        <v>19</v>
      </c>
      <c r="R103" s="92">
        <v>16</v>
      </c>
      <c r="S103" s="92">
        <v>16</v>
      </c>
      <c r="T103" s="92">
        <v>90</v>
      </c>
      <c r="U103" s="92">
        <v>79</v>
      </c>
      <c r="V103" s="92">
        <v>27</v>
      </c>
      <c r="W103" s="92">
        <v>81</v>
      </c>
      <c r="X103" s="92">
        <v>20</v>
      </c>
      <c r="Y103" s="92">
        <v>61</v>
      </c>
      <c r="Z103" s="92">
        <v>14</v>
      </c>
      <c r="AA103" s="92">
        <v>34</v>
      </c>
      <c r="AB103" s="92">
        <v>3</v>
      </c>
      <c r="AC103" s="92">
        <v>17</v>
      </c>
      <c r="AD103" s="92">
        <v>44</v>
      </c>
      <c r="AE103" s="92">
        <v>71</v>
      </c>
      <c r="AF103" s="92">
        <v>0</v>
      </c>
      <c r="AR103" s="92"/>
    </row>
    <row r="104" spans="1:44" x14ac:dyDescent="0.25">
      <c r="A104" s="92">
        <v>20</v>
      </c>
      <c r="B104" s="92">
        <v>3</v>
      </c>
      <c r="C104" s="92">
        <v>74</v>
      </c>
      <c r="D104" s="92">
        <v>4</v>
      </c>
      <c r="E104" s="92">
        <v>13</v>
      </c>
      <c r="F104" s="92">
        <v>74</v>
      </c>
      <c r="G104" s="92">
        <v>22</v>
      </c>
      <c r="H104" s="92">
        <v>7</v>
      </c>
      <c r="I104" s="92">
        <v>76</v>
      </c>
      <c r="J104" s="92">
        <v>56</v>
      </c>
      <c r="K104" s="92">
        <v>9</v>
      </c>
      <c r="L104" s="92">
        <v>82</v>
      </c>
      <c r="M104" s="92">
        <v>34</v>
      </c>
      <c r="N104" s="92">
        <v>2</v>
      </c>
      <c r="O104" s="92">
        <v>13</v>
      </c>
      <c r="P104" s="92">
        <v>63</v>
      </c>
      <c r="Q104" s="92">
        <v>19</v>
      </c>
      <c r="R104" s="92">
        <v>69</v>
      </c>
      <c r="S104" s="92">
        <v>17</v>
      </c>
      <c r="T104" s="92">
        <v>13</v>
      </c>
      <c r="U104" s="92">
        <v>79</v>
      </c>
      <c r="V104" s="92">
        <v>70</v>
      </c>
      <c r="W104" s="92">
        <v>82</v>
      </c>
      <c r="X104" s="92">
        <v>7</v>
      </c>
      <c r="Y104" s="92">
        <v>62</v>
      </c>
      <c r="Z104" s="92">
        <v>3</v>
      </c>
      <c r="AA104" s="92">
        <v>34</v>
      </c>
      <c r="AB104" s="92">
        <v>4</v>
      </c>
      <c r="AC104" s="92">
        <v>17</v>
      </c>
      <c r="AD104" s="92">
        <v>80</v>
      </c>
      <c r="AE104" s="92">
        <v>71</v>
      </c>
      <c r="AF104" s="92">
        <v>5</v>
      </c>
      <c r="AR104" s="92"/>
    </row>
    <row r="105" spans="1:44" x14ac:dyDescent="0.25">
      <c r="A105" s="92">
        <v>20</v>
      </c>
      <c r="B105" s="92">
        <v>19</v>
      </c>
      <c r="C105" s="92">
        <v>74</v>
      </c>
      <c r="D105" s="92">
        <v>10</v>
      </c>
      <c r="E105" s="92">
        <v>13</v>
      </c>
      <c r="F105" s="92">
        <v>74</v>
      </c>
      <c r="G105" s="92">
        <v>22</v>
      </c>
      <c r="H105" s="92">
        <v>9</v>
      </c>
      <c r="I105" s="92">
        <v>77</v>
      </c>
      <c r="J105" s="92">
        <v>33</v>
      </c>
      <c r="K105" s="92">
        <v>9</v>
      </c>
      <c r="L105" s="92">
        <v>82</v>
      </c>
      <c r="M105" s="92">
        <v>35</v>
      </c>
      <c r="N105" s="92">
        <v>1</v>
      </c>
      <c r="O105" s="92">
        <v>13</v>
      </c>
      <c r="P105" s="92">
        <v>88</v>
      </c>
      <c r="Q105" s="92">
        <v>19</v>
      </c>
      <c r="R105" s="92">
        <v>81</v>
      </c>
      <c r="S105" s="92">
        <v>18</v>
      </c>
      <c r="T105" s="92">
        <v>92</v>
      </c>
      <c r="U105" s="92">
        <v>80</v>
      </c>
      <c r="V105" s="92">
        <v>34</v>
      </c>
      <c r="W105" s="92">
        <v>82</v>
      </c>
      <c r="X105" s="92">
        <v>8</v>
      </c>
      <c r="Y105" s="92">
        <v>63</v>
      </c>
      <c r="Z105" s="92">
        <v>1</v>
      </c>
      <c r="AA105" s="92">
        <v>35</v>
      </c>
      <c r="AB105" s="92">
        <v>18</v>
      </c>
      <c r="AC105" s="92">
        <v>18</v>
      </c>
      <c r="AD105" s="92">
        <v>29</v>
      </c>
      <c r="AE105" s="92">
        <v>72</v>
      </c>
      <c r="AF105" s="92">
        <v>0</v>
      </c>
      <c r="AR105" s="92"/>
    </row>
    <row r="106" spans="1:44" x14ac:dyDescent="0.25">
      <c r="A106" s="92">
        <v>20</v>
      </c>
      <c r="B106" s="92">
        <v>45</v>
      </c>
      <c r="C106" s="92">
        <v>75</v>
      </c>
      <c r="D106" s="92">
        <v>3</v>
      </c>
      <c r="E106" s="92">
        <v>13</v>
      </c>
      <c r="F106" s="92">
        <v>88</v>
      </c>
      <c r="G106" s="92">
        <v>22</v>
      </c>
      <c r="H106" s="92">
        <v>9</v>
      </c>
      <c r="I106" s="92">
        <v>77</v>
      </c>
      <c r="J106" s="92">
        <v>35</v>
      </c>
      <c r="K106" s="92">
        <v>10</v>
      </c>
      <c r="L106" s="92">
        <v>38</v>
      </c>
      <c r="M106" s="92">
        <v>36</v>
      </c>
      <c r="N106" s="92">
        <v>32</v>
      </c>
      <c r="O106" s="92">
        <v>14</v>
      </c>
      <c r="P106" s="92">
        <v>54</v>
      </c>
      <c r="Q106" s="92">
        <v>19</v>
      </c>
      <c r="R106" s="92">
        <v>90</v>
      </c>
      <c r="S106" s="92">
        <v>18</v>
      </c>
      <c r="T106" s="92">
        <v>93</v>
      </c>
      <c r="U106" s="92">
        <v>83</v>
      </c>
      <c r="V106" s="92">
        <v>40</v>
      </c>
      <c r="W106" s="92">
        <v>82</v>
      </c>
      <c r="X106" s="92">
        <v>11</v>
      </c>
      <c r="Y106" s="92">
        <v>64</v>
      </c>
      <c r="Z106" s="92">
        <v>11</v>
      </c>
      <c r="AA106" s="92">
        <v>35</v>
      </c>
      <c r="AB106" s="92">
        <v>95</v>
      </c>
      <c r="AC106" s="92">
        <v>19</v>
      </c>
      <c r="AD106" s="92">
        <v>61</v>
      </c>
      <c r="AE106" s="92">
        <v>74</v>
      </c>
      <c r="AF106" s="92">
        <v>0</v>
      </c>
      <c r="AR106" s="92"/>
    </row>
    <row r="107" spans="1:44" x14ac:dyDescent="0.25">
      <c r="A107" s="92">
        <v>21</v>
      </c>
      <c r="B107" s="92">
        <v>33</v>
      </c>
      <c r="C107" s="92">
        <v>77</v>
      </c>
      <c r="D107" s="92">
        <v>3</v>
      </c>
      <c r="E107" s="92">
        <v>14</v>
      </c>
      <c r="F107" s="92">
        <v>1</v>
      </c>
      <c r="G107" s="92">
        <v>22</v>
      </c>
      <c r="H107" s="92">
        <v>88</v>
      </c>
      <c r="I107" s="92">
        <v>77</v>
      </c>
      <c r="J107" s="92">
        <v>38</v>
      </c>
      <c r="K107" s="92">
        <v>10</v>
      </c>
      <c r="L107" s="92">
        <v>55</v>
      </c>
      <c r="M107" s="92">
        <v>36</v>
      </c>
      <c r="N107" s="92">
        <v>92</v>
      </c>
      <c r="O107" s="92">
        <v>14</v>
      </c>
      <c r="P107" s="92">
        <v>56</v>
      </c>
      <c r="Q107" s="92">
        <v>19</v>
      </c>
      <c r="R107" s="92">
        <v>94</v>
      </c>
      <c r="S107" s="92">
        <v>19</v>
      </c>
      <c r="T107" s="92">
        <v>63</v>
      </c>
      <c r="U107" s="92">
        <v>83</v>
      </c>
      <c r="V107" s="92">
        <v>48</v>
      </c>
      <c r="W107" s="92">
        <v>84</v>
      </c>
      <c r="X107" s="92">
        <v>71</v>
      </c>
      <c r="Y107" s="92">
        <v>64</v>
      </c>
      <c r="Z107" s="92">
        <v>16</v>
      </c>
      <c r="AA107" s="92">
        <v>37</v>
      </c>
      <c r="AB107" s="92">
        <v>3</v>
      </c>
      <c r="AC107" s="92">
        <v>19</v>
      </c>
      <c r="AD107" s="92">
        <v>65</v>
      </c>
      <c r="AE107" s="92">
        <v>74</v>
      </c>
      <c r="AF107" s="92">
        <v>5</v>
      </c>
      <c r="AR107" s="92"/>
    </row>
    <row r="108" spans="1:44" x14ac:dyDescent="0.25">
      <c r="A108" s="92">
        <v>21</v>
      </c>
      <c r="B108" s="92">
        <v>67</v>
      </c>
      <c r="C108" s="92">
        <v>77</v>
      </c>
      <c r="D108" s="92">
        <v>14</v>
      </c>
      <c r="E108" s="92">
        <v>14</v>
      </c>
      <c r="F108" s="92">
        <v>27</v>
      </c>
      <c r="G108" s="92">
        <v>22</v>
      </c>
      <c r="H108" s="92">
        <v>96</v>
      </c>
      <c r="I108" s="92">
        <v>77</v>
      </c>
      <c r="J108" s="92">
        <v>38</v>
      </c>
      <c r="K108" s="92">
        <v>10</v>
      </c>
      <c r="L108" s="92">
        <v>58</v>
      </c>
      <c r="M108" s="92">
        <v>37</v>
      </c>
      <c r="N108" s="92">
        <v>44</v>
      </c>
      <c r="O108" s="92">
        <v>14</v>
      </c>
      <c r="P108" s="92">
        <v>60</v>
      </c>
      <c r="Q108" s="92">
        <v>20</v>
      </c>
      <c r="R108" s="92">
        <v>0</v>
      </c>
      <c r="S108" s="92">
        <v>19</v>
      </c>
      <c r="T108" s="92">
        <v>68</v>
      </c>
      <c r="U108" s="92">
        <v>83</v>
      </c>
      <c r="V108" s="92">
        <v>79</v>
      </c>
      <c r="W108" s="92">
        <v>84</v>
      </c>
      <c r="X108" s="92">
        <v>77</v>
      </c>
      <c r="Y108" s="92">
        <v>65</v>
      </c>
      <c r="Z108" s="92">
        <v>27</v>
      </c>
      <c r="AA108" s="92">
        <v>38</v>
      </c>
      <c r="AB108" s="92">
        <v>12</v>
      </c>
      <c r="AC108" s="92">
        <v>19</v>
      </c>
      <c r="AD108" s="92">
        <v>74</v>
      </c>
      <c r="AE108" s="92">
        <v>75</v>
      </c>
      <c r="AF108" s="92">
        <v>11</v>
      </c>
      <c r="AR108" s="92"/>
    </row>
    <row r="109" spans="1:44" x14ac:dyDescent="0.25">
      <c r="A109" s="92">
        <v>22</v>
      </c>
      <c r="B109" s="92">
        <v>56</v>
      </c>
      <c r="C109" s="92">
        <v>78</v>
      </c>
      <c r="D109" s="92">
        <v>1</v>
      </c>
      <c r="E109" s="92">
        <v>14</v>
      </c>
      <c r="F109" s="92">
        <v>45</v>
      </c>
      <c r="G109" s="92">
        <v>23</v>
      </c>
      <c r="H109" s="92">
        <v>69</v>
      </c>
      <c r="I109" s="92">
        <v>81</v>
      </c>
      <c r="J109" s="92">
        <v>35</v>
      </c>
      <c r="K109" s="92">
        <v>10</v>
      </c>
      <c r="L109" s="92">
        <v>63</v>
      </c>
      <c r="M109" s="92">
        <v>39</v>
      </c>
      <c r="N109" s="92">
        <v>5</v>
      </c>
      <c r="O109" s="92">
        <v>14</v>
      </c>
      <c r="P109" s="92">
        <v>86</v>
      </c>
      <c r="Q109" s="92">
        <v>20</v>
      </c>
      <c r="R109" s="92">
        <v>85</v>
      </c>
      <c r="S109" s="92">
        <v>19</v>
      </c>
      <c r="T109" s="92">
        <v>92</v>
      </c>
      <c r="U109" s="92">
        <v>84</v>
      </c>
      <c r="V109" s="92">
        <v>63</v>
      </c>
      <c r="W109" s="92">
        <v>85</v>
      </c>
      <c r="X109" s="92">
        <v>1</v>
      </c>
      <c r="Y109" s="92">
        <v>66</v>
      </c>
      <c r="Z109" s="92">
        <v>16</v>
      </c>
      <c r="AA109" s="92">
        <v>39</v>
      </c>
      <c r="AB109" s="92">
        <v>1</v>
      </c>
      <c r="AC109" s="92">
        <v>19</v>
      </c>
      <c r="AD109" s="92">
        <v>84</v>
      </c>
      <c r="AE109" s="92">
        <v>76</v>
      </c>
      <c r="AF109" s="92">
        <v>3</v>
      </c>
      <c r="AR109" s="92"/>
    </row>
    <row r="110" spans="1:44" x14ac:dyDescent="0.25">
      <c r="A110" s="92">
        <v>22</v>
      </c>
      <c r="B110" s="92">
        <v>60</v>
      </c>
      <c r="C110" s="92">
        <v>78</v>
      </c>
      <c r="D110" s="92">
        <v>3</v>
      </c>
      <c r="E110" s="92">
        <v>14</v>
      </c>
      <c r="F110" s="92">
        <v>76</v>
      </c>
      <c r="G110" s="92">
        <v>23</v>
      </c>
      <c r="H110" s="92">
        <v>90</v>
      </c>
      <c r="I110" s="92">
        <v>81</v>
      </c>
      <c r="J110" s="92">
        <v>35</v>
      </c>
      <c r="K110" s="92">
        <v>10</v>
      </c>
      <c r="L110" s="92">
        <v>65</v>
      </c>
      <c r="M110" s="92">
        <v>40</v>
      </c>
      <c r="N110" s="92">
        <v>2</v>
      </c>
      <c r="O110" s="92">
        <v>15</v>
      </c>
      <c r="P110" s="92">
        <v>24</v>
      </c>
      <c r="Q110" s="92">
        <v>20</v>
      </c>
      <c r="R110" s="92">
        <v>88</v>
      </c>
      <c r="S110" s="92">
        <v>20</v>
      </c>
      <c r="T110" s="92">
        <v>94</v>
      </c>
      <c r="U110" s="92">
        <v>85</v>
      </c>
      <c r="V110" s="92">
        <v>26</v>
      </c>
      <c r="W110" s="92">
        <v>85</v>
      </c>
      <c r="X110" s="92">
        <v>4</v>
      </c>
      <c r="Y110" s="92">
        <v>67</v>
      </c>
      <c r="Z110" s="92">
        <v>7</v>
      </c>
      <c r="AA110" s="92">
        <v>39</v>
      </c>
      <c r="AB110" s="92">
        <v>6</v>
      </c>
      <c r="AC110" s="92">
        <v>20</v>
      </c>
      <c r="AD110" s="92">
        <v>39</v>
      </c>
      <c r="AE110" s="92">
        <v>77</v>
      </c>
      <c r="AF110" s="92">
        <v>47</v>
      </c>
      <c r="AR110" s="92"/>
    </row>
    <row r="111" spans="1:44" x14ac:dyDescent="0.25">
      <c r="A111" s="92">
        <v>23</v>
      </c>
      <c r="B111" s="92">
        <v>44</v>
      </c>
      <c r="C111" s="92">
        <v>79</v>
      </c>
      <c r="D111" s="92">
        <v>2</v>
      </c>
      <c r="E111" s="92">
        <v>16</v>
      </c>
      <c r="F111" s="92">
        <v>57</v>
      </c>
      <c r="G111" s="92">
        <v>25</v>
      </c>
      <c r="H111" s="92">
        <v>4</v>
      </c>
      <c r="I111" s="92">
        <v>81</v>
      </c>
      <c r="J111" s="92">
        <v>38</v>
      </c>
      <c r="K111" s="92">
        <v>10</v>
      </c>
      <c r="L111" s="92">
        <v>66</v>
      </c>
      <c r="M111" s="92">
        <v>40</v>
      </c>
      <c r="N111" s="92">
        <v>3</v>
      </c>
      <c r="O111" s="92">
        <v>15</v>
      </c>
      <c r="P111" s="92">
        <v>27</v>
      </c>
      <c r="Q111" s="92">
        <v>20</v>
      </c>
      <c r="R111" s="92">
        <v>100</v>
      </c>
      <c r="S111" s="92">
        <v>22</v>
      </c>
      <c r="T111" s="92">
        <v>37</v>
      </c>
      <c r="U111" s="92">
        <v>85</v>
      </c>
      <c r="V111" s="92">
        <v>27</v>
      </c>
      <c r="W111" s="92">
        <v>87</v>
      </c>
      <c r="X111" s="92">
        <v>20</v>
      </c>
      <c r="Y111" s="92">
        <v>67</v>
      </c>
      <c r="Z111" s="92">
        <v>28</v>
      </c>
      <c r="AA111" s="92">
        <v>39</v>
      </c>
      <c r="AB111" s="92">
        <v>22</v>
      </c>
      <c r="AC111" s="92">
        <v>20</v>
      </c>
      <c r="AD111" s="92">
        <v>67</v>
      </c>
      <c r="AE111" s="92">
        <v>78</v>
      </c>
      <c r="AF111" s="92">
        <v>8</v>
      </c>
      <c r="AR111" s="92"/>
    </row>
    <row r="112" spans="1:44" x14ac:dyDescent="0.25">
      <c r="A112" s="92">
        <v>23</v>
      </c>
      <c r="B112" s="92">
        <v>52</v>
      </c>
      <c r="C112" s="92">
        <v>80</v>
      </c>
      <c r="D112" s="92">
        <v>8</v>
      </c>
      <c r="E112" s="92">
        <v>16</v>
      </c>
      <c r="F112" s="92">
        <v>69</v>
      </c>
      <c r="G112" s="92">
        <v>25</v>
      </c>
      <c r="H112" s="92">
        <v>8</v>
      </c>
      <c r="I112" s="92">
        <v>83</v>
      </c>
      <c r="J112" s="92">
        <v>34</v>
      </c>
      <c r="K112" s="92">
        <v>10</v>
      </c>
      <c r="L112" s="92">
        <v>69</v>
      </c>
      <c r="M112" s="92">
        <v>41</v>
      </c>
      <c r="N112" s="92">
        <v>2</v>
      </c>
      <c r="O112" s="92">
        <v>15</v>
      </c>
      <c r="P112" s="92">
        <v>59</v>
      </c>
      <c r="Q112" s="92">
        <v>21</v>
      </c>
      <c r="R112" s="92">
        <v>0</v>
      </c>
      <c r="S112" s="92">
        <v>22</v>
      </c>
      <c r="T112" s="92">
        <v>91</v>
      </c>
      <c r="U112" s="92">
        <v>86</v>
      </c>
      <c r="V112" s="92">
        <v>19</v>
      </c>
      <c r="W112" s="92">
        <v>87</v>
      </c>
      <c r="X112" s="92">
        <v>76</v>
      </c>
      <c r="Y112" s="92">
        <v>68</v>
      </c>
      <c r="Z112" s="92">
        <v>40</v>
      </c>
      <c r="AA112" s="92">
        <v>40</v>
      </c>
      <c r="AB112" s="92">
        <v>6</v>
      </c>
      <c r="AC112" s="92">
        <v>20</v>
      </c>
      <c r="AD112" s="92">
        <v>84</v>
      </c>
      <c r="AE112" s="92">
        <v>79</v>
      </c>
      <c r="AF112" s="92">
        <v>2</v>
      </c>
      <c r="AR112" s="92"/>
    </row>
    <row r="113" spans="1:44" x14ac:dyDescent="0.25">
      <c r="A113" s="92">
        <v>24</v>
      </c>
      <c r="B113" s="92">
        <v>5</v>
      </c>
      <c r="C113" s="92">
        <v>81</v>
      </c>
      <c r="D113" s="92">
        <v>2</v>
      </c>
      <c r="E113" s="92">
        <v>16</v>
      </c>
      <c r="F113" s="92">
        <v>86</v>
      </c>
      <c r="G113" s="92">
        <v>25</v>
      </c>
      <c r="H113" s="92">
        <v>9</v>
      </c>
      <c r="I113" s="92">
        <v>83</v>
      </c>
      <c r="J113" s="92">
        <v>35</v>
      </c>
      <c r="K113" s="92">
        <v>10</v>
      </c>
      <c r="L113" s="92">
        <v>81</v>
      </c>
      <c r="M113" s="92">
        <v>41</v>
      </c>
      <c r="N113" s="92">
        <v>4</v>
      </c>
      <c r="O113" s="92">
        <v>15</v>
      </c>
      <c r="P113" s="92">
        <v>76</v>
      </c>
      <c r="Q113" s="92">
        <v>21</v>
      </c>
      <c r="R113" s="92">
        <v>57</v>
      </c>
      <c r="S113" s="92">
        <v>22</v>
      </c>
      <c r="T113" s="92">
        <v>95</v>
      </c>
      <c r="U113" s="92">
        <v>86</v>
      </c>
      <c r="V113" s="92">
        <v>36</v>
      </c>
      <c r="W113" s="92">
        <v>88</v>
      </c>
      <c r="X113" s="92">
        <v>6</v>
      </c>
      <c r="Y113" s="92">
        <v>68</v>
      </c>
      <c r="Z113" s="92">
        <v>64</v>
      </c>
      <c r="AA113" s="92">
        <v>41</v>
      </c>
      <c r="AB113" s="92">
        <v>3</v>
      </c>
      <c r="AC113" s="92">
        <v>21</v>
      </c>
      <c r="AD113" s="92">
        <v>96</v>
      </c>
      <c r="AE113" s="92">
        <v>79</v>
      </c>
      <c r="AF113" s="92">
        <v>3</v>
      </c>
      <c r="AR113" s="92"/>
    </row>
    <row r="114" spans="1:44" x14ac:dyDescent="0.25">
      <c r="A114" s="92">
        <v>24</v>
      </c>
      <c r="B114" s="92">
        <v>48</v>
      </c>
      <c r="C114" s="92">
        <v>83</v>
      </c>
      <c r="D114" s="92">
        <v>6</v>
      </c>
      <c r="E114" s="92">
        <v>17</v>
      </c>
      <c r="F114" s="92">
        <v>12</v>
      </c>
      <c r="G114" s="92">
        <v>25</v>
      </c>
      <c r="H114" s="92">
        <v>37</v>
      </c>
      <c r="I114" s="92">
        <v>83</v>
      </c>
      <c r="J114" s="92">
        <v>35</v>
      </c>
      <c r="K114" s="92">
        <v>10</v>
      </c>
      <c r="L114" s="92">
        <v>85</v>
      </c>
      <c r="M114" s="92">
        <v>41</v>
      </c>
      <c r="N114" s="92">
        <v>5</v>
      </c>
      <c r="O114" s="92">
        <v>15</v>
      </c>
      <c r="P114" s="92">
        <v>78</v>
      </c>
      <c r="Q114" s="92">
        <v>21</v>
      </c>
      <c r="R114" s="92">
        <v>69</v>
      </c>
      <c r="S114" s="92">
        <v>23</v>
      </c>
      <c r="T114" s="92">
        <v>18</v>
      </c>
      <c r="U114" s="92">
        <v>88</v>
      </c>
      <c r="V114" s="92">
        <v>24</v>
      </c>
      <c r="W114" s="92">
        <v>89</v>
      </c>
      <c r="X114" s="92">
        <v>63</v>
      </c>
      <c r="Y114" s="92">
        <v>69</v>
      </c>
      <c r="Z114" s="92">
        <v>1</v>
      </c>
      <c r="AA114" s="92">
        <v>43</v>
      </c>
      <c r="AB114" s="92">
        <v>1</v>
      </c>
      <c r="AC114" s="92">
        <v>22</v>
      </c>
      <c r="AD114" s="92">
        <v>6</v>
      </c>
      <c r="AE114" s="92">
        <v>80</v>
      </c>
      <c r="AF114" s="92">
        <v>7</v>
      </c>
      <c r="AR114" s="92"/>
    </row>
    <row r="115" spans="1:44" x14ac:dyDescent="0.25">
      <c r="A115" s="92">
        <v>24</v>
      </c>
      <c r="B115" s="92">
        <v>51</v>
      </c>
      <c r="C115" s="92">
        <v>83</v>
      </c>
      <c r="D115" s="92">
        <v>29</v>
      </c>
      <c r="E115" s="92">
        <v>17</v>
      </c>
      <c r="F115" s="92">
        <v>81</v>
      </c>
      <c r="G115" s="92">
        <v>25</v>
      </c>
      <c r="H115" s="92">
        <v>60</v>
      </c>
      <c r="I115" s="92">
        <v>83</v>
      </c>
      <c r="J115" s="92">
        <v>61</v>
      </c>
      <c r="K115" s="92">
        <v>11</v>
      </c>
      <c r="L115" s="92">
        <v>53</v>
      </c>
      <c r="M115" s="92">
        <v>42</v>
      </c>
      <c r="N115" s="92">
        <v>6</v>
      </c>
      <c r="O115" s="92">
        <v>15</v>
      </c>
      <c r="P115" s="92">
        <v>79</v>
      </c>
      <c r="Q115" s="92">
        <v>22</v>
      </c>
      <c r="R115" s="92">
        <v>60</v>
      </c>
      <c r="S115" s="92">
        <v>23</v>
      </c>
      <c r="T115" s="92">
        <v>72</v>
      </c>
      <c r="U115" s="92">
        <v>89</v>
      </c>
      <c r="V115" s="92">
        <v>20</v>
      </c>
      <c r="W115" s="92">
        <v>89</v>
      </c>
      <c r="X115" s="92">
        <v>82</v>
      </c>
      <c r="Y115" s="92">
        <v>69</v>
      </c>
      <c r="Z115" s="92">
        <v>8</v>
      </c>
      <c r="AA115" s="92">
        <v>46</v>
      </c>
      <c r="AB115" s="92">
        <v>4</v>
      </c>
      <c r="AC115" s="92">
        <v>22</v>
      </c>
      <c r="AD115" s="92">
        <v>79</v>
      </c>
      <c r="AE115" s="92">
        <v>81</v>
      </c>
      <c r="AF115" s="92">
        <v>3</v>
      </c>
      <c r="AR115" s="92"/>
    </row>
    <row r="116" spans="1:44" x14ac:dyDescent="0.25">
      <c r="A116" s="92">
        <v>24</v>
      </c>
      <c r="B116" s="92">
        <v>62</v>
      </c>
      <c r="C116" s="92">
        <v>84</v>
      </c>
      <c r="D116" s="92">
        <v>38</v>
      </c>
      <c r="E116" s="92">
        <v>18</v>
      </c>
      <c r="F116" s="92">
        <v>9</v>
      </c>
      <c r="G116" s="92">
        <v>26</v>
      </c>
      <c r="H116" s="92">
        <v>62</v>
      </c>
      <c r="I116" s="92">
        <v>85</v>
      </c>
      <c r="J116" s="92">
        <v>32</v>
      </c>
      <c r="K116" s="92">
        <v>11</v>
      </c>
      <c r="L116" s="92">
        <v>59</v>
      </c>
      <c r="M116" s="92">
        <v>44</v>
      </c>
      <c r="N116" s="92">
        <v>42</v>
      </c>
      <c r="O116" s="92">
        <v>15</v>
      </c>
      <c r="P116" s="92">
        <v>81</v>
      </c>
      <c r="Q116" s="92">
        <v>22</v>
      </c>
      <c r="R116" s="92">
        <v>61</v>
      </c>
      <c r="S116" s="92">
        <v>23</v>
      </c>
      <c r="T116" s="92">
        <v>98</v>
      </c>
      <c r="U116" s="92">
        <v>90</v>
      </c>
      <c r="V116" s="92">
        <v>47</v>
      </c>
      <c r="W116" s="92">
        <v>90</v>
      </c>
      <c r="X116" s="92">
        <v>10</v>
      </c>
      <c r="Y116" s="92">
        <v>69</v>
      </c>
      <c r="Z116" s="92">
        <v>27</v>
      </c>
      <c r="AA116" s="92">
        <v>47</v>
      </c>
      <c r="AB116" s="92">
        <v>89</v>
      </c>
      <c r="AC116" s="92">
        <v>23</v>
      </c>
      <c r="AD116" s="92">
        <v>80</v>
      </c>
      <c r="AE116" s="92">
        <v>81</v>
      </c>
      <c r="AF116" s="92">
        <v>5</v>
      </c>
      <c r="AR116" s="92"/>
    </row>
    <row r="117" spans="1:44" x14ac:dyDescent="0.25">
      <c r="A117" s="92">
        <v>25</v>
      </c>
      <c r="B117" s="92">
        <v>7</v>
      </c>
      <c r="C117" s="92">
        <v>87</v>
      </c>
      <c r="D117" s="92">
        <v>2</v>
      </c>
      <c r="E117" s="92">
        <v>18</v>
      </c>
      <c r="F117" s="92">
        <v>34</v>
      </c>
      <c r="G117" s="92">
        <v>26</v>
      </c>
      <c r="H117" s="92">
        <v>77</v>
      </c>
      <c r="I117" s="92">
        <v>85</v>
      </c>
      <c r="J117" s="92">
        <v>32</v>
      </c>
      <c r="K117" s="92">
        <v>11</v>
      </c>
      <c r="L117" s="92">
        <v>60</v>
      </c>
      <c r="M117" s="92">
        <v>45</v>
      </c>
      <c r="N117" s="92">
        <v>3</v>
      </c>
      <c r="O117" s="92">
        <v>16</v>
      </c>
      <c r="P117" s="92">
        <v>48</v>
      </c>
      <c r="Q117" s="92">
        <v>22</v>
      </c>
      <c r="R117" s="92">
        <v>92</v>
      </c>
      <c r="S117" s="92">
        <v>24</v>
      </c>
      <c r="T117" s="92">
        <v>16</v>
      </c>
      <c r="U117" s="92">
        <v>92</v>
      </c>
      <c r="V117" s="92">
        <v>19</v>
      </c>
      <c r="W117" s="92">
        <v>90</v>
      </c>
      <c r="X117" s="92">
        <v>44</v>
      </c>
      <c r="Y117" s="92">
        <v>69</v>
      </c>
      <c r="Z117" s="92">
        <v>54</v>
      </c>
      <c r="AA117" s="92">
        <v>47</v>
      </c>
      <c r="AB117" s="92">
        <v>94</v>
      </c>
      <c r="AC117" s="92">
        <v>24</v>
      </c>
      <c r="AD117" s="92">
        <v>63</v>
      </c>
      <c r="AE117" s="92">
        <v>82</v>
      </c>
      <c r="AF117" s="92">
        <v>48</v>
      </c>
      <c r="AR117" s="92"/>
    </row>
    <row r="118" spans="1:44" x14ac:dyDescent="0.25">
      <c r="A118" s="92">
        <v>25</v>
      </c>
      <c r="B118" s="92">
        <v>65</v>
      </c>
      <c r="C118" s="92">
        <v>88</v>
      </c>
      <c r="D118" s="92">
        <v>6</v>
      </c>
      <c r="E118" s="92">
        <v>18</v>
      </c>
      <c r="F118" s="92">
        <v>62</v>
      </c>
      <c r="G118" s="92">
        <v>26</v>
      </c>
      <c r="H118" s="92">
        <v>80</v>
      </c>
      <c r="I118" s="92">
        <v>86</v>
      </c>
      <c r="J118" s="92">
        <v>60</v>
      </c>
      <c r="K118" s="92">
        <v>11</v>
      </c>
      <c r="L118" s="92">
        <v>61</v>
      </c>
      <c r="M118" s="92">
        <v>45</v>
      </c>
      <c r="N118" s="92">
        <v>9</v>
      </c>
      <c r="O118" s="92">
        <v>16</v>
      </c>
      <c r="P118" s="92">
        <v>76</v>
      </c>
      <c r="Q118" s="92">
        <v>23</v>
      </c>
      <c r="R118" s="92">
        <v>84</v>
      </c>
      <c r="S118" s="92">
        <v>25</v>
      </c>
      <c r="T118" s="92">
        <v>27</v>
      </c>
      <c r="U118" s="92">
        <v>93</v>
      </c>
      <c r="V118" s="92">
        <v>35</v>
      </c>
      <c r="W118" s="92">
        <v>90</v>
      </c>
      <c r="X118" s="92">
        <v>50</v>
      </c>
      <c r="Y118" s="92">
        <v>72</v>
      </c>
      <c r="Z118" s="92">
        <v>38</v>
      </c>
      <c r="AA118" s="92">
        <v>48</v>
      </c>
      <c r="AB118" s="92">
        <v>7</v>
      </c>
      <c r="AC118" s="92">
        <v>25</v>
      </c>
      <c r="AD118" s="92">
        <v>28</v>
      </c>
      <c r="AE118" s="92">
        <v>84</v>
      </c>
      <c r="AF118" s="92">
        <v>1</v>
      </c>
      <c r="AR118" s="92"/>
    </row>
    <row r="119" spans="1:44" x14ac:dyDescent="0.25">
      <c r="A119" s="92">
        <v>25</v>
      </c>
      <c r="B119" s="92">
        <v>65</v>
      </c>
      <c r="C119" s="92">
        <v>89</v>
      </c>
      <c r="D119" s="92">
        <v>8</v>
      </c>
      <c r="E119" s="92">
        <v>18</v>
      </c>
      <c r="F119" s="92">
        <v>76</v>
      </c>
      <c r="G119" s="92">
        <v>26</v>
      </c>
      <c r="H119" s="92">
        <v>84</v>
      </c>
      <c r="I119" s="92">
        <v>87</v>
      </c>
      <c r="J119" s="92">
        <v>41</v>
      </c>
      <c r="K119" s="92">
        <v>11</v>
      </c>
      <c r="L119" s="92">
        <v>70</v>
      </c>
      <c r="M119" s="92">
        <v>47</v>
      </c>
      <c r="N119" s="92">
        <v>34</v>
      </c>
      <c r="O119" s="92">
        <v>16</v>
      </c>
      <c r="P119" s="92">
        <v>80</v>
      </c>
      <c r="Q119" s="92">
        <v>24</v>
      </c>
      <c r="R119" s="92">
        <v>94</v>
      </c>
      <c r="S119" s="92">
        <v>25</v>
      </c>
      <c r="T119" s="92">
        <v>95</v>
      </c>
      <c r="U119" s="92">
        <v>93</v>
      </c>
      <c r="V119" s="92">
        <v>43</v>
      </c>
      <c r="W119" s="92">
        <v>92</v>
      </c>
      <c r="X119" s="92">
        <v>58</v>
      </c>
      <c r="Y119" s="92">
        <v>73</v>
      </c>
      <c r="Z119" s="92">
        <v>0</v>
      </c>
      <c r="AA119" s="92">
        <v>49</v>
      </c>
      <c r="AB119" s="92">
        <v>5</v>
      </c>
      <c r="AC119" s="92">
        <v>25</v>
      </c>
      <c r="AD119" s="92">
        <v>87</v>
      </c>
      <c r="AE119" s="92">
        <v>85</v>
      </c>
      <c r="AF119" s="92">
        <v>3</v>
      </c>
      <c r="AR119" s="92"/>
    </row>
    <row r="120" spans="1:44" x14ac:dyDescent="0.25">
      <c r="A120" s="92">
        <v>26</v>
      </c>
      <c r="B120" s="92">
        <v>53</v>
      </c>
      <c r="C120" s="92">
        <v>90</v>
      </c>
      <c r="D120" s="92">
        <v>2</v>
      </c>
      <c r="E120" s="92">
        <v>18</v>
      </c>
      <c r="F120" s="92">
        <v>80</v>
      </c>
      <c r="G120" s="92">
        <v>27</v>
      </c>
      <c r="H120" s="92">
        <v>20</v>
      </c>
      <c r="I120" s="92">
        <v>87</v>
      </c>
      <c r="J120" s="92">
        <v>65</v>
      </c>
      <c r="K120" s="92">
        <v>11</v>
      </c>
      <c r="L120" s="92">
        <v>71</v>
      </c>
      <c r="M120" s="92">
        <v>47</v>
      </c>
      <c r="N120" s="92">
        <v>76</v>
      </c>
      <c r="O120" s="92">
        <v>18</v>
      </c>
      <c r="P120" s="92">
        <v>69</v>
      </c>
      <c r="Q120" s="92">
        <v>25</v>
      </c>
      <c r="R120" s="92">
        <v>78</v>
      </c>
      <c r="S120" s="92">
        <v>28</v>
      </c>
      <c r="T120" s="92">
        <v>1</v>
      </c>
      <c r="U120" s="92">
        <v>93</v>
      </c>
      <c r="V120" s="92">
        <v>47</v>
      </c>
      <c r="W120" s="92">
        <v>93</v>
      </c>
      <c r="X120" s="92">
        <v>4</v>
      </c>
      <c r="Y120" s="92">
        <v>73</v>
      </c>
      <c r="Z120" s="92">
        <v>0</v>
      </c>
      <c r="AA120" s="92">
        <v>49</v>
      </c>
      <c r="AB120" s="92">
        <v>17</v>
      </c>
      <c r="AC120" s="92">
        <v>25</v>
      </c>
      <c r="AD120" s="92">
        <v>89</v>
      </c>
      <c r="AE120" s="92">
        <v>85</v>
      </c>
      <c r="AF120" s="92">
        <v>3</v>
      </c>
      <c r="AR120" s="92"/>
    </row>
    <row r="121" spans="1:44" x14ac:dyDescent="0.25">
      <c r="A121" s="92">
        <v>26</v>
      </c>
      <c r="B121" s="92">
        <v>69</v>
      </c>
      <c r="C121" s="92">
        <v>90</v>
      </c>
      <c r="D121" s="92">
        <v>3</v>
      </c>
      <c r="E121" s="92">
        <v>18</v>
      </c>
      <c r="F121" s="92">
        <v>81</v>
      </c>
      <c r="G121" s="92">
        <v>28</v>
      </c>
      <c r="H121" s="92">
        <v>1</v>
      </c>
      <c r="I121" s="92">
        <v>89</v>
      </c>
      <c r="J121" s="92">
        <v>33</v>
      </c>
      <c r="K121" s="92">
        <v>11</v>
      </c>
      <c r="L121" s="92">
        <v>71</v>
      </c>
      <c r="M121" s="92">
        <v>48</v>
      </c>
      <c r="N121" s="92">
        <v>0</v>
      </c>
      <c r="O121" s="92">
        <v>18</v>
      </c>
      <c r="P121" s="92">
        <v>78</v>
      </c>
      <c r="Q121" s="92">
        <v>25</v>
      </c>
      <c r="R121" s="92">
        <v>97</v>
      </c>
      <c r="S121" s="92">
        <v>29</v>
      </c>
      <c r="T121" s="92">
        <v>62</v>
      </c>
      <c r="U121" s="92">
        <v>94</v>
      </c>
      <c r="V121" s="92">
        <v>22</v>
      </c>
      <c r="W121" s="92">
        <v>93</v>
      </c>
      <c r="X121" s="92">
        <v>36</v>
      </c>
      <c r="Y121" s="92">
        <v>75</v>
      </c>
      <c r="Z121" s="92">
        <v>54</v>
      </c>
      <c r="AA121" s="92">
        <v>49</v>
      </c>
      <c r="AB121" s="92">
        <v>76</v>
      </c>
      <c r="AC121" s="92">
        <v>26</v>
      </c>
      <c r="AD121" s="92">
        <v>88</v>
      </c>
      <c r="AE121" s="92">
        <v>85</v>
      </c>
      <c r="AF121" s="92">
        <v>38</v>
      </c>
      <c r="AR121" s="92"/>
    </row>
    <row r="122" spans="1:44" x14ac:dyDescent="0.25">
      <c r="A122" s="92">
        <v>27</v>
      </c>
      <c r="B122" s="92">
        <v>54</v>
      </c>
      <c r="C122" s="92">
        <v>90</v>
      </c>
      <c r="D122" s="92">
        <v>5</v>
      </c>
      <c r="E122" s="92">
        <v>19</v>
      </c>
      <c r="F122" s="92">
        <v>53</v>
      </c>
      <c r="G122" s="92">
        <v>28</v>
      </c>
      <c r="H122" s="92">
        <v>15</v>
      </c>
      <c r="I122" s="92">
        <v>89</v>
      </c>
      <c r="J122" s="92">
        <v>35</v>
      </c>
      <c r="K122" s="92">
        <v>11</v>
      </c>
      <c r="L122" s="92">
        <v>76</v>
      </c>
      <c r="M122" s="92">
        <v>48</v>
      </c>
      <c r="N122" s="92">
        <v>46</v>
      </c>
      <c r="O122" s="92">
        <v>18</v>
      </c>
      <c r="P122" s="92">
        <v>80</v>
      </c>
      <c r="Q122" s="92">
        <v>26</v>
      </c>
      <c r="R122" s="92">
        <v>51</v>
      </c>
      <c r="S122" s="92">
        <v>30</v>
      </c>
      <c r="T122" s="92">
        <v>14</v>
      </c>
      <c r="U122" s="92">
        <v>94</v>
      </c>
      <c r="V122" s="92">
        <v>49</v>
      </c>
      <c r="W122" s="92">
        <v>94</v>
      </c>
      <c r="X122" s="92">
        <v>77</v>
      </c>
      <c r="Y122" s="92">
        <v>77</v>
      </c>
      <c r="Z122" s="92">
        <v>43</v>
      </c>
      <c r="AA122" s="92">
        <v>49</v>
      </c>
      <c r="AB122" s="92">
        <v>80</v>
      </c>
      <c r="AC122" s="92">
        <v>27</v>
      </c>
      <c r="AD122" s="92">
        <v>54</v>
      </c>
      <c r="AE122" s="92">
        <v>86</v>
      </c>
      <c r="AF122" s="92">
        <v>0</v>
      </c>
      <c r="AR122" s="92"/>
    </row>
    <row r="123" spans="1:44" x14ac:dyDescent="0.25">
      <c r="A123" s="92">
        <v>28</v>
      </c>
      <c r="B123" s="92">
        <v>3</v>
      </c>
      <c r="C123" s="92">
        <v>90</v>
      </c>
      <c r="D123" s="92">
        <v>10</v>
      </c>
      <c r="E123" s="92">
        <v>19</v>
      </c>
      <c r="F123" s="92">
        <v>65</v>
      </c>
      <c r="G123" s="92">
        <v>28</v>
      </c>
      <c r="H123" s="92">
        <v>28</v>
      </c>
      <c r="I123" s="92">
        <v>89</v>
      </c>
      <c r="J123" s="92">
        <v>38</v>
      </c>
      <c r="K123" s="92">
        <v>12</v>
      </c>
      <c r="L123" s="92">
        <v>42</v>
      </c>
      <c r="M123" s="92">
        <v>48</v>
      </c>
      <c r="N123" s="92">
        <v>92</v>
      </c>
      <c r="O123" s="92">
        <v>18</v>
      </c>
      <c r="P123" s="92">
        <v>80</v>
      </c>
      <c r="Q123" s="92">
        <v>27</v>
      </c>
      <c r="R123" s="92">
        <v>49</v>
      </c>
      <c r="S123" s="92">
        <v>31</v>
      </c>
      <c r="T123" s="92">
        <v>87</v>
      </c>
      <c r="U123" s="92">
        <v>96</v>
      </c>
      <c r="V123" s="92">
        <v>58</v>
      </c>
      <c r="W123" s="92">
        <v>95</v>
      </c>
      <c r="X123" s="92">
        <v>1</v>
      </c>
      <c r="Y123" s="92">
        <v>78</v>
      </c>
      <c r="Z123" s="92">
        <v>1</v>
      </c>
      <c r="AA123" s="92">
        <v>51</v>
      </c>
      <c r="AB123" s="92">
        <v>88</v>
      </c>
      <c r="AC123" s="92">
        <v>27</v>
      </c>
      <c r="AD123" s="92">
        <v>69</v>
      </c>
      <c r="AE123" s="92">
        <v>86</v>
      </c>
      <c r="AF123" s="92">
        <v>3</v>
      </c>
      <c r="AR123" s="92"/>
    </row>
    <row r="124" spans="1:44" x14ac:dyDescent="0.25">
      <c r="A124" s="92">
        <v>29</v>
      </c>
      <c r="B124" s="92">
        <v>35</v>
      </c>
      <c r="C124" s="92">
        <v>91</v>
      </c>
      <c r="D124" s="92">
        <v>7</v>
      </c>
      <c r="E124" s="92">
        <v>19</v>
      </c>
      <c r="F124" s="92">
        <v>70</v>
      </c>
      <c r="G124" s="92">
        <v>28</v>
      </c>
      <c r="H124" s="92">
        <v>90</v>
      </c>
      <c r="I124" s="92">
        <v>90</v>
      </c>
      <c r="J124" s="92">
        <v>36</v>
      </c>
      <c r="K124" s="92">
        <v>12</v>
      </c>
      <c r="L124" s="92">
        <v>43</v>
      </c>
      <c r="M124" s="92">
        <v>49</v>
      </c>
      <c r="N124" s="92">
        <v>0</v>
      </c>
      <c r="O124" s="92">
        <v>18</v>
      </c>
      <c r="P124" s="92">
        <v>90</v>
      </c>
      <c r="Q124" s="92">
        <v>27</v>
      </c>
      <c r="R124" s="92">
        <v>65</v>
      </c>
      <c r="S124" s="92">
        <v>32</v>
      </c>
      <c r="T124" s="92">
        <v>74</v>
      </c>
      <c r="U124" s="92">
        <v>97</v>
      </c>
      <c r="V124" s="92">
        <v>44</v>
      </c>
      <c r="W124" s="92">
        <v>95</v>
      </c>
      <c r="X124" s="92">
        <v>20</v>
      </c>
      <c r="Y124" s="92">
        <v>79</v>
      </c>
      <c r="Z124" s="92">
        <v>8</v>
      </c>
      <c r="AA124" s="92">
        <v>52</v>
      </c>
      <c r="AB124" s="92">
        <v>4</v>
      </c>
      <c r="AC124" s="92">
        <v>28</v>
      </c>
      <c r="AD124" s="92">
        <v>53</v>
      </c>
      <c r="AE124" s="92">
        <v>87</v>
      </c>
      <c r="AF124" s="92">
        <v>22</v>
      </c>
      <c r="AR124" s="92"/>
    </row>
    <row r="125" spans="1:44" x14ac:dyDescent="0.25">
      <c r="A125" s="92">
        <v>29</v>
      </c>
      <c r="B125" s="92">
        <v>41</v>
      </c>
      <c r="C125" s="92">
        <v>91</v>
      </c>
      <c r="D125" s="92">
        <v>36</v>
      </c>
      <c r="E125" s="92">
        <v>19</v>
      </c>
      <c r="F125" s="92">
        <v>72</v>
      </c>
      <c r="G125" s="92">
        <v>29</v>
      </c>
      <c r="H125" s="92">
        <v>5</v>
      </c>
      <c r="I125" s="92">
        <v>92</v>
      </c>
      <c r="J125" s="92">
        <v>31</v>
      </c>
      <c r="K125" s="92">
        <v>12</v>
      </c>
      <c r="L125" s="92">
        <v>50</v>
      </c>
      <c r="M125" s="92">
        <v>50</v>
      </c>
      <c r="N125" s="92">
        <v>2</v>
      </c>
      <c r="O125" s="92">
        <v>19</v>
      </c>
      <c r="P125" s="92">
        <v>83</v>
      </c>
      <c r="Q125" s="92">
        <v>29</v>
      </c>
      <c r="R125" s="92">
        <v>72</v>
      </c>
      <c r="S125" s="92">
        <v>35</v>
      </c>
      <c r="T125" s="92">
        <v>88</v>
      </c>
      <c r="U125" s="92">
        <v>97</v>
      </c>
      <c r="V125" s="92">
        <v>76</v>
      </c>
      <c r="W125" s="92">
        <v>98</v>
      </c>
      <c r="X125" s="92">
        <v>21</v>
      </c>
      <c r="Y125" s="92">
        <v>81</v>
      </c>
      <c r="Z125" s="92">
        <v>2</v>
      </c>
      <c r="AA125" s="92">
        <v>52</v>
      </c>
      <c r="AB125" s="92">
        <v>6</v>
      </c>
      <c r="AC125" s="92">
        <v>28</v>
      </c>
      <c r="AD125" s="92">
        <v>78</v>
      </c>
      <c r="AE125" s="92">
        <v>88</v>
      </c>
      <c r="AF125" s="92">
        <v>3</v>
      </c>
      <c r="AR125" s="92"/>
    </row>
    <row r="126" spans="1:44" x14ac:dyDescent="0.25">
      <c r="A126" s="92">
        <v>30</v>
      </c>
      <c r="B126" s="92">
        <v>13</v>
      </c>
      <c r="C126" s="92">
        <v>92</v>
      </c>
      <c r="D126" s="92">
        <v>0</v>
      </c>
      <c r="E126" s="92">
        <v>20</v>
      </c>
      <c r="F126" s="92">
        <v>4</v>
      </c>
      <c r="G126" s="92">
        <v>29</v>
      </c>
      <c r="H126" s="92">
        <v>28</v>
      </c>
      <c r="I126" s="92">
        <v>92</v>
      </c>
      <c r="J126" s="92">
        <v>32</v>
      </c>
      <c r="K126" s="92">
        <v>12</v>
      </c>
      <c r="L126" s="92">
        <v>58</v>
      </c>
      <c r="M126" s="92">
        <v>50</v>
      </c>
      <c r="N126" s="92">
        <v>3</v>
      </c>
      <c r="O126" s="92">
        <v>20</v>
      </c>
      <c r="P126" s="92">
        <v>44</v>
      </c>
      <c r="Q126" s="92">
        <v>30</v>
      </c>
      <c r="R126" s="92">
        <v>28</v>
      </c>
      <c r="S126" s="92">
        <v>35</v>
      </c>
      <c r="T126" s="92">
        <v>94</v>
      </c>
      <c r="U126" s="92">
        <v>100</v>
      </c>
      <c r="V126" s="92">
        <v>18</v>
      </c>
      <c r="W126" s="92">
        <v>98</v>
      </c>
      <c r="X126" s="92">
        <v>62</v>
      </c>
      <c r="Y126" s="92">
        <v>82</v>
      </c>
      <c r="Z126" s="92">
        <v>0</v>
      </c>
      <c r="AA126" s="92">
        <v>52</v>
      </c>
      <c r="AB126" s="92">
        <v>48</v>
      </c>
      <c r="AC126" s="92">
        <v>29</v>
      </c>
      <c r="AD126" s="92">
        <v>72</v>
      </c>
      <c r="AE126" s="92">
        <v>88</v>
      </c>
      <c r="AF126" s="92">
        <v>66</v>
      </c>
      <c r="AR126" s="92"/>
    </row>
    <row r="127" spans="1:44" x14ac:dyDescent="0.25">
      <c r="A127" s="92">
        <v>30</v>
      </c>
      <c r="B127" s="92">
        <v>66</v>
      </c>
      <c r="C127" s="92">
        <v>92</v>
      </c>
      <c r="D127" s="92">
        <v>5</v>
      </c>
      <c r="E127" s="92">
        <v>20</v>
      </c>
      <c r="F127" s="92">
        <v>46</v>
      </c>
      <c r="G127" s="92">
        <v>29</v>
      </c>
      <c r="H127" s="92">
        <v>95</v>
      </c>
      <c r="I127" s="92">
        <v>92</v>
      </c>
      <c r="J127" s="92">
        <v>56</v>
      </c>
      <c r="K127" s="92">
        <v>12</v>
      </c>
      <c r="L127" s="92">
        <v>62</v>
      </c>
      <c r="M127" s="92">
        <v>50</v>
      </c>
      <c r="N127" s="92">
        <v>86</v>
      </c>
      <c r="O127" s="92">
        <v>20</v>
      </c>
      <c r="P127" s="92">
        <v>73</v>
      </c>
      <c r="Q127" s="92">
        <v>30</v>
      </c>
      <c r="R127" s="92">
        <v>98</v>
      </c>
      <c r="S127" s="92">
        <v>36</v>
      </c>
      <c r="T127" s="92">
        <v>15</v>
      </c>
      <c r="U127" s="92">
        <v>100</v>
      </c>
      <c r="V127" s="92">
        <v>38</v>
      </c>
      <c r="W127" s="92">
        <v>98</v>
      </c>
      <c r="X127" s="92">
        <v>85</v>
      </c>
      <c r="Y127" s="92">
        <v>83</v>
      </c>
      <c r="Z127" s="92">
        <v>8</v>
      </c>
      <c r="AA127" s="92">
        <v>52</v>
      </c>
      <c r="AB127" s="92">
        <v>83</v>
      </c>
      <c r="AC127" s="92">
        <v>29</v>
      </c>
      <c r="AD127" s="92">
        <v>82</v>
      </c>
      <c r="AE127" s="92">
        <v>89</v>
      </c>
      <c r="AF127" s="92">
        <v>0</v>
      </c>
      <c r="AR127" s="92"/>
    </row>
    <row r="128" spans="1:44" x14ac:dyDescent="0.25">
      <c r="A128" s="92">
        <v>31</v>
      </c>
      <c r="B128" s="92">
        <v>54</v>
      </c>
      <c r="C128" s="92">
        <v>92</v>
      </c>
      <c r="D128" s="92">
        <v>16</v>
      </c>
      <c r="E128" s="92">
        <v>21</v>
      </c>
      <c r="F128" s="92">
        <v>28</v>
      </c>
      <c r="G128" s="92">
        <v>30</v>
      </c>
      <c r="H128" s="92">
        <v>30</v>
      </c>
      <c r="I128" s="92">
        <v>94</v>
      </c>
      <c r="J128" s="92">
        <v>34</v>
      </c>
      <c r="K128" s="92">
        <v>12</v>
      </c>
      <c r="L128" s="92">
        <v>64</v>
      </c>
      <c r="M128" s="92">
        <v>51</v>
      </c>
      <c r="N128" s="92">
        <v>1</v>
      </c>
      <c r="O128" s="92">
        <v>21</v>
      </c>
      <c r="P128" s="92">
        <v>32</v>
      </c>
      <c r="Q128" s="92">
        <v>31</v>
      </c>
      <c r="R128" s="92">
        <v>79</v>
      </c>
      <c r="S128" s="92">
        <v>36</v>
      </c>
      <c r="T128" s="92">
        <v>78</v>
      </c>
      <c r="U128" s="92">
        <v>100</v>
      </c>
      <c r="V128" s="92">
        <v>59</v>
      </c>
      <c r="W128" s="92">
        <v>98</v>
      </c>
      <c r="X128" s="92">
        <v>86</v>
      </c>
      <c r="Y128" s="92">
        <v>84</v>
      </c>
      <c r="Z128" s="92">
        <v>3</v>
      </c>
      <c r="AA128" s="92">
        <v>53</v>
      </c>
      <c r="AB128" s="92">
        <v>4</v>
      </c>
      <c r="AC128" s="92">
        <v>30</v>
      </c>
      <c r="AD128" s="92">
        <v>15</v>
      </c>
      <c r="AE128" s="92">
        <v>89</v>
      </c>
      <c r="AF128" s="92">
        <v>0</v>
      </c>
      <c r="AR128" s="92"/>
    </row>
    <row r="129" spans="1:44" x14ac:dyDescent="0.25">
      <c r="A129" s="92">
        <v>32</v>
      </c>
      <c r="B129" s="92">
        <v>2</v>
      </c>
      <c r="C129" s="92">
        <v>92</v>
      </c>
      <c r="D129" s="92">
        <v>29</v>
      </c>
      <c r="E129" s="92">
        <v>21</v>
      </c>
      <c r="F129" s="92">
        <v>56</v>
      </c>
      <c r="G129" s="92">
        <v>31</v>
      </c>
      <c r="H129" s="92">
        <v>25</v>
      </c>
      <c r="I129" s="92">
        <v>94</v>
      </c>
      <c r="J129" s="92">
        <v>60</v>
      </c>
      <c r="K129" s="92">
        <v>12</v>
      </c>
      <c r="L129" s="92">
        <v>66</v>
      </c>
      <c r="M129" s="92">
        <v>52</v>
      </c>
      <c r="N129" s="92">
        <v>3</v>
      </c>
      <c r="O129" s="92">
        <v>21</v>
      </c>
      <c r="P129" s="92">
        <v>55</v>
      </c>
      <c r="Q129" s="92">
        <v>33</v>
      </c>
      <c r="R129" s="92">
        <v>55</v>
      </c>
      <c r="S129" s="92">
        <v>38</v>
      </c>
      <c r="T129" s="92">
        <v>58</v>
      </c>
      <c r="U129" s="92">
        <v>102</v>
      </c>
      <c r="V129" s="92">
        <v>41</v>
      </c>
      <c r="W129" s="92">
        <v>98</v>
      </c>
      <c r="X129" s="92">
        <v>88</v>
      </c>
      <c r="Y129" s="92">
        <v>84</v>
      </c>
      <c r="Z129" s="92">
        <v>66</v>
      </c>
      <c r="AA129" s="92">
        <v>53</v>
      </c>
      <c r="AB129" s="92">
        <v>12</v>
      </c>
      <c r="AC129" s="92">
        <v>30</v>
      </c>
      <c r="AD129" s="92">
        <v>37</v>
      </c>
      <c r="AE129" s="92">
        <v>89</v>
      </c>
      <c r="AF129" s="92">
        <v>7</v>
      </c>
      <c r="AR129" s="92"/>
    </row>
    <row r="130" spans="1:44" x14ac:dyDescent="0.25">
      <c r="A130" s="92">
        <v>32</v>
      </c>
      <c r="B130" s="92">
        <v>58</v>
      </c>
      <c r="C130" s="92">
        <v>93</v>
      </c>
      <c r="D130" s="92">
        <v>2</v>
      </c>
      <c r="E130" s="92">
        <v>21</v>
      </c>
      <c r="F130" s="92">
        <v>59</v>
      </c>
      <c r="G130" s="92">
        <v>32</v>
      </c>
      <c r="H130" s="92">
        <v>38</v>
      </c>
      <c r="I130" s="92">
        <v>95</v>
      </c>
      <c r="J130" s="92">
        <v>32</v>
      </c>
      <c r="K130" s="92">
        <v>12</v>
      </c>
      <c r="L130" s="92">
        <v>67</v>
      </c>
      <c r="M130" s="92">
        <v>52</v>
      </c>
      <c r="N130" s="92">
        <v>29</v>
      </c>
      <c r="O130" s="92">
        <v>21</v>
      </c>
      <c r="P130" s="92">
        <v>64</v>
      </c>
      <c r="Q130" s="92">
        <v>37</v>
      </c>
      <c r="R130" s="92">
        <v>0</v>
      </c>
      <c r="S130" s="92">
        <v>39</v>
      </c>
      <c r="T130" s="92">
        <v>19</v>
      </c>
      <c r="U130" s="92">
        <v>103</v>
      </c>
      <c r="V130" s="92">
        <v>44</v>
      </c>
      <c r="W130" s="92">
        <v>99</v>
      </c>
      <c r="X130" s="92">
        <v>48</v>
      </c>
      <c r="Y130" s="92">
        <v>87</v>
      </c>
      <c r="Z130" s="92">
        <v>26</v>
      </c>
      <c r="AA130" s="92">
        <v>54</v>
      </c>
      <c r="AB130" s="92">
        <v>93</v>
      </c>
      <c r="AC130" s="92">
        <v>31</v>
      </c>
      <c r="AD130" s="92">
        <v>6</v>
      </c>
      <c r="AE130" s="92">
        <v>90</v>
      </c>
      <c r="AF130" s="92">
        <v>41</v>
      </c>
      <c r="AR130" s="92"/>
    </row>
    <row r="131" spans="1:44" x14ac:dyDescent="0.25">
      <c r="A131" s="92">
        <v>33</v>
      </c>
      <c r="B131" s="92">
        <v>53</v>
      </c>
      <c r="C131" s="92">
        <v>93</v>
      </c>
      <c r="D131" s="92">
        <v>3</v>
      </c>
      <c r="E131" s="92">
        <v>21</v>
      </c>
      <c r="F131" s="92">
        <v>75</v>
      </c>
      <c r="G131" s="92">
        <v>33</v>
      </c>
      <c r="H131" s="92">
        <v>27</v>
      </c>
      <c r="I131" s="92">
        <v>95</v>
      </c>
      <c r="J131" s="92">
        <v>32</v>
      </c>
      <c r="K131" s="92">
        <v>12</v>
      </c>
      <c r="L131" s="92">
        <v>75</v>
      </c>
      <c r="M131" s="92">
        <v>54</v>
      </c>
      <c r="N131" s="92">
        <v>4</v>
      </c>
      <c r="O131" s="92">
        <v>21</v>
      </c>
      <c r="P131" s="92">
        <v>70</v>
      </c>
      <c r="Q131" s="92">
        <v>37</v>
      </c>
      <c r="R131" s="92">
        <v>0</v>
      </c>
      <c r="S131" s="92">
        <v>43</v>
      </c>
      <c r="T131" s="92">
        <v>82</v>
      </c>
      <c r="U131" s="92">
        <v>103</v>
      </c>
      <c r="V131" s="92">
        <v>52</v>
      </c>
      <c r="W131" s="92">
        <v>99</v>
      </c>
      <c r="X131" s="92">
        <v>91</v>
      </c>
      <c r="Y131" s="92">
        <v>87</v>
      </c>
      <c r="Z131" s="92">
        <v>36</v>
      </c>
      <c r="AA131" s="92">
        <v>55</v>
      </c>
      <c r="AB131" s="92">
        <v>6</v>
      </c>
      <c r="AC131" s="92">
        <v>32</v>
      </c>
      <c r="AD131" s="92">
        <v>23</v>
      </c>
      <c r="AE131" s="92">
        <v>91</v>
      </c>
      <c r="AF131" s="92">
        <v>12</v>
      </c>
      <c r="AR131" s="92"/>
    </row>
    <row r="132" spans="1:44" x14ac:dyDescent="0.25">
      <c r="A132" s="92">
        <v>35</v>
      </c>
      <c r="B132" s="92">
        <v>64</v>
      </c>
      <c r="C132" s="92">
        <v>94</v>
      </c>
      <c r="D132" s="92">
        <v>2</v>
      </c>
      <c r="E132" s="92">
        <v>22</v>
      </c>
      <c r="F132" s="92">
        <v>6</v>
      </c>
      <c r="G132" s="92">
        <v>34</v>
      </c>
      <c r="H132" s="92">
        <v>63</v>
      </c>
      <c r="I132" s="92">
        <v>96</v>
      </c>
      <c r="J132" s="92">
        <v>34</v>
      </c>
      <c r="K132" s="92">
        <v>13</v>
      </c>
      <c r="L132" s="92">
        <v>50</v>
      </c>
      <c r="M132" s="92">
        <v>54</v>
      </c>
      <c r="N132" s="92">
        <v>7</v>
      </c>
      <c r="O132" s="92">
        <v>21</v>
      </c>
      <c r="P132" s="92">
        <v>79</v>
      </c>
      <c r="Q132" s="92">
        <v>37</v>
      </c>
      <c r="R132" s="92">
        <v>3</v>
      </c>
      <c r="S132" s="92">
        <v>44</v>
      </c>
      <c r="T132" s="92">
        <v>39</v>
      </c>
      <c r="U132" s="92">
        <v>103</v>
      </c>
      <c r="V132" s="92">
        <v>64</v>
      </c>
      <c r="W132" s="92">
        <v>100</v>
      </c>
      <c r="X132" s="92">
        <v>47</v>
      </c>
      <c r="Y132" s="92">
        <v>89</v>
      </c>
      <c r="Z132" s="92">
        <v>8</v>
      </c>
      <c r="AA132" s="92">
        <v>55</v>
      </c>
      <c r="AB132" s="92">
        <v>74</v>
      </c>
      <c r="AC132" s="92">
        <v>32</v>
      </c>
      <c r="AD132" s="92">
        <v>55</v>
      </c>
      <c r="AE132" s="92">
        <v>92</v>
      </c>
      <c r="AF132" s="92">
        <v>2</v>
      </c>
      <c r="AR132" s="92"/>
    </row>
    <row r="133" spans="1:44" x14ac:dyDescent="0.25">
      <c r="A133" s="92">
        <v>36</v>
      </c>
      <c r="B133" s="92">
        <v>0</v>
      </c>
      <c r="C133" s="92">
        <v>94</v>
      </c>
      <c r="D133" s="92">
        <v>6</v>
      </c>
      <c r="E133" s="92">
        <v>22</v>
      </c>
      <c r="F133" s="92">
        <v>52</v>
      </c>
      <c r="G133" s="92">
        <v>35</v>
      </c>
      <c r="H133" s="92">
        <v>66</v>
      </c>
      <c r="I133" s="92">
        <v>96</v>
      </c>
      <c r="J133" s="92">
        <v>35</v>
      </c>
      <c r="K133" s="92">
        <v>13</v>
      </c>
      <c r="L133" s="92">
        <v>56</v>
      </c>
      <c r="M133" s="92">
        <v>55</v>
      </c>
      <c r="N133" s="92">
        <v>4</v>
      </c>
      <c r="O133" s="92">
        <v>22</v>
      </c>
      <c r="P133" s="92">
        <v>16</v>
      </c>
      <c r="Q133" s="92">
        <v>37</v>
      </c>
      <c r="R133" s="92">
        <v>10</v>
      </c>
      <c r="S133" s="92">
        <v>45</v>
      </c>
      <c r="T133" s="92">
        <v>28</v>
      </c>
      <c r="U133" s="92">
        <v>103</v>
      </c>
      <c r="V133" s="92">
        <v>74</v>
      </c>
      <c r="W133" s="92">
        <v>101</v>
      </c>
      <c r="X133" s="92">
        <v>13</v>
      </c>
      <c r="Y133" s="92">
        <v>90</v>
      </c>
      <c r="Z133" s="92">
        <v>18</v>
      </c>
      <c r="AA133" s="92">
        <v>58</v>
      </c>
      <c r="AB133" s="92">
        <v>80</v>
      </c>
      <c r="AC133" s="92">
        <v>33</v>
      </c>
      <c r="AD133" s="92">
        <v>59</v>
      </c>
      <c r="AE133" s="92">
        <v>92</v>
      </c>
      <c r="AF133" s="92">
        <v>3</v>
      </c>
      <c r="AR133" s="92"/>
    </row>
    <row r="134" spans="1:44" x14ac:dyDescent="0.25">
      <c r="A134" s="92">
        <v>36</v>
      </c>
      <c r="B134" s="92">
        <v>18</v>
      </c>
      <c r="C134" s="92">
        <v>94</v>
      </c>
      <c r="D134" s="92">
        <v>32</v>
      </c>
      <c r="E134" s="92">
        <v>22</v>
      </c>
      <c r="F134" s="92">
        <v>60</v>
      </c>
      <c r="G134" s="92">
        <v>35</v>
      </c>
      <c r="H134" s="92">
        <v>66</v>
      </c>
      <c r="I134" s="92">
        <v>96</v>
      </c>
      <c r="J134" s="92">
        <v>35</v>
      </c>
      <c r="K134" s="92">
        <v>13</v>
      </c>
      <c r="L134" s="92">
        <v>58</v>
      </c>
      <c r="M134" s="92">
        <v>55</v>
      </c>
      <c r="N134" s="92">
        <v>46</v>
      </c>
      <c r="O134" s="92">
        <v>23</v>
      </c>
      <c r="P134" s="92">
        <v>31</v>
      </c>
      <c r="Q134" s="92">
        <v>37</v>
      </c>
      <c r="R134" s="92">
        <v>94</v>
      </c>
      <c r="S134" s="92">
        <v>45</v>
      </c>
      <c r="T134" s="92">
        <v>29</v>
      </c>
      <c r="U134" s="92">
        <v>104</v>
      </c>
      <c r="V134" s="92">
        <v>62</v>
      </c>
      <c r="W134" s="92">
        <v>101</v>
      </c>
      <c r="X134" s="92">
        <v>36</v>
      </c>
      <c r="Y134" s="92">
        <v>91</v>
      </c>
      <c r="Z134" s="92">
        <v>3</v>
      </c>
      <c r="AA134" s="92">
        <v>60</v>
      </c>
      <c r="AB134" s="92">
        <v>5</v>
      </c>
      <c r="AC134" s="92">
        <v>33</v>
      </c>
      <c r="AD134" s="92">
        <v>65</v>
      </c>
      <c r="AE134" s="92">
        <v>92</v>
      </c>
      <c r="AF134" s="92">
        <v>10</v>
      </c>
      <c r="AR134" s="92"/>
    </row>
    <row r="135" spans="1:44" x14ac:dyDescent="0.25">
      <c r="A135" s="92">
        <v>36</v>
      </c>
      <c r="B135" s="92">
        <v>54</v>
      </c>
      <c r="C135" s="92">
        <v>95</v>
      </c>
      <c r="D135" s="92">
        <v>11</v>
      </c>
      <c r="E135" s="92">
        <v>22</v>
      </c>
      <c r="F135" s="92">
        <v>63</v>
      </c>
      <c r="G135" s="92">
        <v>36</v>
      </c>
      <c r="H135" s="92">
        <v>92</v>
      </c>
      <c r="I135" s="92">
        <v>96</v>
      </c>
      <c r="J135" s="92">
        <v>36</v>
      </c>
      <c r="K135" s="92">
        <v>13</v>
      </c>
      <c r="L135" s="92">
        <v>62</v>
      </c>
      <c r="M135" s="92">
        <v>57</v>
      </c>
      <c r="N135" s="92">
        <v>52</v>
      </c>
      <c r="O135" s="92">
        <v>23</v>
      </c>
      <c r="P135" s="92">
        <v>40</v>
      </c>
      <c r="Q135" s="92">
        <v>38</v>
      </c>
      <c r="R135" s="92">
        <v>19</v>
      </c>
      <c r="S135" s="92">
        <v>48</v>
      </c>
      <c r="T135" s="92">
        <v>48</v>
      </c>
      <c r="U135" s="92">
        <v>105</v>
      </c>
      <c r="V135" s="92">
        <v>30</v>
      </c>
      <c r="W135" s="92">
        <v>102</v>
      </c>
      <c r="X135" s="92">
        <v>4</v>
      </c>
      <c r="Y135" s="92">
        <v>92</v>
      </c>
      <c r="Z135" s="92">
        <v>0</v>
      </c>
      <c r="AA135" s="92">
        <v>62</v>
      </c>
      <c r="AB135" s="92">
        <v>2</v>
      </c>
      <c r="AC135" s="92">
        <v>34</v>
      </c>
      <c r="AD135" s="92">
        <v>52</v>
      </c>
      <c r="AE135" s="92">
        <v>93</v>
      </c>
      <c r="AF135" s="92">
        <v>4</v>
      </c>
      <c r="AR135" s="92"/>
    </row>
    <row r="136" spans="1:44" x14ac:dyDescent="0.25">
      <c r="A136" s="92">
        <v>37</v>
      </c>
      <c r="B136" s="92">
        <v>8</v>
      </c>
      <c r="C136" s="92">
        <v>96</v>
      </c>
      <c r="D136" s="92">
        <v>3</v>
      </c>
      <c r="E136" s="92">
        <v>23</v>
      </c>
      <c r="F136" s="92">
        <v>55</v>
      </c>
      <c r="G136" s="92">
        <v>37</v>
      </c>
      <c r="H136" s="92">
        <v>78</v>
      </c>
      <c r="I136" s="92">
        <v>96</v>
      </c>
      <c r="J136" s="92">
        <v>37</v>
      </c>
      <c r="K136" s="92">
        <v>13</v>
      </c>
      <c r="L136" s="92">
        <v>62</v>
      </c>
      <c r="M136" s="92">
        <v>58</v>
      </c>
      <c r="N136" s="92">
        <v>3</v>
      </c>
      <c r="O136" s="92">
        <v>23</v>
      </c>
      <c r="P136" s="92">
        <v>79</v>
      </c>
      <c r="Q136" s="92">
        <v>39</v>
      </c>
      <c r="R136" s="92">
        <v>0</v>
      </c>
      <c r="S136" s="92">
        <v>48</v>
      </c>
      <c r="T136" s="92">
        <v>78</v>
      </c>
      <c r="U136" s="92">
        <v>106</v>
      </c>
      <c r="V136" s="92">
        <v>65</v>
      </c>
      <c r="W136" s="92">
        <v>103</v>
      </c>
      <c r="X136" s="92">
        <v>20</v>
      </c>
      <c r="Y136" s="92">
        <v>92</v>
      </c>
      <c r="Z136" s="92">
        <v>15</v>
      </c>
      <c r="AA136" s="92">
        <v>62</v>
      </c>
      <c r="AB136" s="92">
        <v>6</v>
      </c>
      <c r="AC136" s="92">
        <v>34</v>
      </c>
      <c r="AD136" s="92">
        <v>76</v>
      </c>
      <c r="AE136" s="92">
        <v>93</v>
      </c>
      <c r="AF136" s="92">
        <v>6</v>
      </c>
      <c r="AR136" s="92"/>
    </row>
    <row r="137" spans="1:44" x14ac:dyDescent="0.25">
      <c r="A137" s="92">
        <v>37</v>
      </c>
      <c r="B137" s="92">
        <v>67</v>
      </c>
      <c r="C137" s="92">
        <v>97</v>
      </c>
      <c r="D137" s="92">
        <v>1</v>
      </c>
      <c r="E137" s="92">
        <v>25</v>
      </c>
      <c r="F137" s="92">
        <v>1</v>
      </c>
      <c r="G137" s="92">
        <v>38</v>
      </c>
      <c r="H137" s="92">
        <v>93</v>
      </c>
      <c r="I137" s="92">
        <v>96</v>
      </c>
      <c r="J137" s="92">
        <v>38</v>
      </c>
      <c r="K137" s="92">
        <v>13</v>
      </c>
      <c r="L137" s="92">
        <v>65</v>
      </c>
      <c r="M137" s="92">
        <v>59</v>
      </c>
      <c r="N137" s="92">
        <v>2</v>
      </c>
      <c r="O137" s="92">
        <v>24</v>
      </c>
      <c r="P137" s="92">
        <v>8</v>
      </c>
      <c r="Q137" s="92">
        <v>39</v>
      </c>
      <c r="R137" s="92">
        <v>18</v>
      </c>
      <c r="S137" s="92">
        <v>49</v>
      </c>
      <c r="T137" s="92">
        <v>15</v>
      </c>
      <c r="U137" s="92">
        <v>107</v>
      </c>
      <c r="V137" s="92">
        <v>32</v>
      </c>
      <c r="W137" s="92">
        <v>103</v>
      </c>
      <c r="X137" s="92">
        <v>68</v>
      </c>
      <c r="Y137" s="92">
        <v>93</v>
      </c>
      <c r="Z137" s="92">
        <v>0</v>
      </c>
      <c r="AA137" s="92">
        <v>62</v>
      </c>
      <c r="AB137" s="92">
        <v>6</v>
      </c>
      <c r="AC137" s="92">
        <v>35</v>
      </c>
      <c r="AD137" s="92">
        <v>62</v>
      </c>
      <c r="AE137" s="92">
        <v>93</v>
      </c>
      <c r="AF137" s="92">
        <v>61</v>
      </c>
      <c r="AR137" s="92"/>
    </row>
    <row r="138" spans="1:44" x14ac:dyDescent="0.25">
      <c r="A138" s="92">
        <v>38</v>
      </c>
      <c r="B138" s="92">
        <v>62</v>
      </c>
      <c r="C138" s="92">
        <v>97</v>
      </c>
      <c r="D138" s="92">
        <v>2</v>
      </c>
      <c r="E138" s="92">
        <v>26</v>
      </c>
      <c r="F138" s="92">
        <v>27</v>
      </c>
      <c r="G138" s="92">
        <v>41</v>
      </c>
      <c r="H138" s="92">
        <v>3</v>
      </c>
      <c r="I138" s="92">
        <v>96</v>
      </c>
      <c r="J138" s="92">
        <v>38</v>
      </c>
      <c r="K138" s="92">
        <v>13</v>
      </c>
      <c r="L138" s="92">
        <v>66</v>
      </c>
      <c r="M138" s="92">
        <v>60</v>
      </c>
      <c r="N138" s="92">
        <v>1</v>
      </c>
      <c r="O138" s="92">
        <v>24</v>
      </c>
      <c r="P138" s="92">
        <v>17</v>
      </c>
      <c r="Q138" s="92">
        <v>40</v>
      </c>
      <c r="R138" s="92">
        <v>0</v>
      </c>
      <c r="S138" s="92">
        <v>50</v>
      </c>
      <c r="T138" s="92">
        <v>11</v>
      </c>
      <c r="U138" s="92">
        <v>107</v>
      </c>
      <c r="V138" s="92">
        <v>37</v>
      </c>
      <c r="W138" s="92">
        <v>104</v>
      </c>
      <c r="X138" s="92">
        <v>12</v>
      </c>
      <c r="Y138" s="92">
        <v>93</v>
      </c>
      <c r="Z138" s="92">
        <v>14</v>
      </c>
      <c r="AA138" s="92">
        <v>64</v>
      </c>
      <c r="AB138" s="92">
        <v>3</v>
      </c>
      <c r="AC138" s="92">
        <v>36</v>
      </c>
      <c r="AD138" s="92">
        <v>13</v>
      </c>
      <c r="AE138" s="92">
        <v>94</v>
      </c>
      <c r="AF138" s="92">
        <v>4</v>
      </c>
      <c r="AR138" s="92"/>
    </row>
    <row r="139" spans="1:44" x14ac:dyDescent="0.25">
      <c r="A139" s="92">
        <v>40</v>
      </c>
      <c r="B139" s="92">
        <v>38</v>
      </c>
      <c r="C139" s="92">
        <v>98</v>
      </c>
      <c r="D139" s="92">
        <v>35</v>
      </c>
      <c r="E139" s="92">
        <v>26</v>
      </c>
      <c r="F139" s="92">
        <v>64</v>
      </c>
      <c r="G139" s="92">
        <v>41</v>
      </c>
      <c r="H139" s="92">
        <v>24</v>
      </c>
      <c r="I139" s="92">
        <v>97</v>
      </c>
      <c r="J139" s="92">
        <v>38</v>
      </c>
      <c r="K139" s="92">
        <v>13</v>
      </c>
      <c r="L139" s="92">
        <v>71</v>
      </c>
      <c r="M139" s="92">
        <v>60</v>
      </c>
      <c r="N139" s="92">
        <v>4</v>
      </c>
      <c r="O139" s="92">
        <v>26</v>
      </c>
      <c r="P139" s="92">
        <v>31</v>
      </c>
      <c r="Q139" s="92">
        <v>41</v>
      </c>
      <c r="R139" s="92">
        <v>1</v>
      </c>
      <c r="S139" s="92">
        <v>50</v>
      </c>
      <c r="T139" s="92">
        <v>16</v>
      </c>
      <c r="U139" s="92">
        <v>109</v>
      </c>
      <c r="V139" s="92">
        <v>20</v>
      </c>
      <c r="W139" s="92">
        <v>104</v>
      </c>
      <c r="X139" s="92">
        <v>50</v>
      </c>
      <c r="Y139" s="92">
        <v>94</v>
      </c>
      <c r="Z139" s="92">
        <v>13</v>
      </c>
      <c r="AA139" s="92">
        <v>67</v>
      </c>
      <c r="AB139" s="92">
        <v>63</v>
      </c>
      <c r="AC139" s="92">
        <v>36</v>
      </c>
      <c r="AD139" s="92">
        <v>80</v>
      </c>
      <c r="AE139" s="92">
        <v>94</v>
      </c>
      <c r="AF139" s="92">
        <v>6</v>
      </c>
      <c r="AR139" s="92"/>
    </row>
    <row r="140" spans="1:44" x14ac:dyDescent="0.25">
      <c r="A140" s="92">
        <v>42</v>
      </c>
      <c r="B140" s="92">
        <v>13</v>
      </c>
      <c r="C140" s="92">
        <v>99</v>
      </c>
      <c r="D140" s="92">
        <v>2</v>
      </c>
      <c r="E140" s="92">
        <v>26</v>
      </c>
      <c r="F140" s="92">
        <v>72</v>
      </c>
      <c r="G140" s="92">
        <v>42</v>
      </c>
      <c r="H140" s="92">
        <v>18</v>
      </c>
      <c r="I140" s="92">
        <v>99</v>
      </c>
      <c r="J140" s="92">
        <v>33</v>
      </c>
      <c r="K140" s="92">
        <v>14</v>
      </c>
      <c r="L140" s="92">
        <v>58</v>
      </c>
      <c r="M140" s="92">
        <v>60</v>
      </c>
      <c r="N140" s="92">
        <v>12</v>
      </c>
      <c r="O140" s="92">
        <v>26</v>
      </c>
      <c r="P140" s="92">
        <v>68</v>
      </c>
      <c r="Q140" s="92">
        <v>41</v>
      </c>
      <c r="R140" s="92">
        <v>4</v>
      </c>
      <c r="S140" s="92">
        <v>50</v>
      </c>
      <c r="T140" s="92">
        <v>56</v>
      </c>
      <c r="U140" s="92">
        <v>110</v>
      </c>
      <c r="V140" s="92">
        <v>43</v>
      </c>
      <c r="W140" s="92">
        <v>105</v>
      </c>
      <c r="X140" s="92">
        <v>47</v>
      </c>
      <c r="Y140" s="92">
        <v>94</v>
      </c>
      <c r="Z140" s="92">
        <v>14</v>
      </c>
      <c r="AA140" s="92">
        <v>70</v>
      </c>
      <c r="AB140" s="92">
        <v>94</v>
      </c>
      <c r="AC140" s="92">
        <v>37</v>
      </c>
      <c r="AD140" s="92">
        <v>55</v>
      </c>
      <c r="AE140" s="92">
        <v>95</v>
      </c>
      <c r="AF140" s="92">
        <v>1</v>
      </c>
      <c r="AR140" s="92"/>
    </row>
    <row r="141" spans="1:44" x14ac:dyDescent="0.25">
      <c r="A141" s="92">
        <v>42</v>
      </c>
      <c r="B141" s="92">
        <v>32</v>
      </c>
      <c r="C141" s="92">
        <v>100</v>
      </c>
      <c r="D141" s="92">
        <v>6</v>
      </c>
      <c r="E141" s="92">
        <v>26</v>
      </c>
      <c r="F141" s="92">
        <v>88</v>
      </c>
      <c r="G141" s="92">
        <v>43</v>
      </c>
      <c r="H141" s="92">
        <v>2</v>
      </c>
      <c r="I141" s="92">
        <v>99</v>
      </c>
      <c r="J141" s="92">
        <v>36</v>
      </c>
      <c r="K141" s="92">
        <v>14</v>
      </c>
      <c r="L141" s="92">
        <v>62</v>
      </c>
      <c r="M141" s="92">
        <v>60</v>
      </c>
      <c r="N141" s="92">
        <v>39</v>
      </c>
      <c r="O141" s="92">
        <v>26</v>
      </c>
      <c r="P141" s="92">
        <v>83</v>
      </c>
      <c r="Q141" s="92">
        <v>43</v>
      </c>
      <c r="R141" s="92">
        <v>0</v>
      </c>
      <c r="S141" s="92">
        <v>50</v>
      </c>
      <c r="T141" s="92">
        <v>84</v>
      </c>
      <c r="U141" s="92">
        <v>110</v>
      </c>
      <c r="V141" s="92">
        <v>48</v>
      </c>
      <c r="W141" s="92">
        <v>105</v>
      </c>
      <c r="X141" s="92">
        <v>83</v>
      </c>
      <c r="Y141" s="92">
        <v>95</v>
      </c>
      <c r="Z141" s="92">
        <v>0</v>
      </c>
      <c r="AA141" s="92">
        <v>72</v>
      </c>
      <c r="AB141" s="92">
        <v>2</v>
      </c>
      <c r="AC141" s="92">
        <v>40</v>
      </c>
      <c r="AD141" s="92">
        <v>83</v>
      </c>
      <c r="AE141" s="92">
        <v>97</v>
      </c>
      <c r="AF141" s="92">
        <v>1</v>
      </c>
      <c r="AR141" s="92"/>
    </row>
    <row r="142" spans="1:44" x14ac:dyDescent="0.25">
      <c r="A142" s="92">
        <v>42</v>
      </c>
      <c r="B142" s="92">
        <v>35</v>
      </c>
      <c r="C142" s="92">
        <v>100</v>
      </c>
      <c r="D142" s="92">
        <v>26</v>
      </c>
      <c r="E142" s="92">
        <v>27</v>
      </c>
      <c r="F142" s="92">
        <v>66</v>
      </c>
      <c r="G142" s="92">
        <v>44</v>
      </c>
      <c r="H142" s="92">
        <v>3</v>
      </c>
      <c r="I142" s="92">
        <v>99</v>
      </c>
      <c r="J142" s="92">
        <v>39</v>
      </c>
      <c r="K142" s="92">
        <v>14</v>
      </c>
      <c r="L142" s="92">
        <v>67</v>
      </c>
      <c r="M142" s="92">
        <v>61</v>
      </c>
      <c r="N142" s="92">
        <v>5</v>
      </c>
      <c r="O142" s="92">
        <v>27</v>
      </c>
      <c r="P142" s="92">
        <v>11</v>
      </c>
      <c r="Q142" s="92">
        <v>43</v>
      </c>
      <c r="R142" s="92">
        <v>54</v>
      </c>
      <c r="S142" s="92">
        <v>52</v>
      </c>
      <c r="T142" s="92">
        <v>18</v>
      </c>
      <c r="U142" s="92">
        <v>112</v>
      </c>
      <c r="V142" s="92">
        <v>67</v>
      </c>
      <c r="W142" s="92">
        <v>106</v>
      </c>
      <c r="X142" s="92">
        <v>8</v>
      </c>
      <c r="Y142" s="92">
        <v>95</v>
      </c>
      <c r="Z142" s="92">
        <v>7</v>
      </c>
      <c r="AA142" s="92">
        <v>72</v>
      </c>
      <c r="AB142" s="92">
        <v>6</v>
      </c>
      <c r="AC142" s="92">
        <v>42</v>
      </c>
      <c r="AD142" s="92">
        <v>22</v>
      </c>
      <c r="AE142" s="92">
        <v>97</v>
      </c>
      <c r="AF142" s="92">
        <v>2</v>
      </c>
      <c r="AR142" s="92"/>
    </row>
    <row r="143" spans="1:44" x14ac:dyDescent="0.25">
      <c r="A143" s="92">
        <v>42</v>
      </c>
      <c r="B143" s="92">
        <v>46</v>
      </c>
      <c r="C143" s="92">
        <v>102</v>
      </c>
      <c r="D143" s="92">
        <v>15</v>
      </c>
      <c r="E143" s="92">
        <v>28</v>
      </c>
      <c r="F143" s="92">
        <v>78</v>
      </c>
      <c r="G143" s="92">
        <v>44</v>
      </c>
      <c r="H143" s="92">
        <v>80</v>
      </c>
      <c r="I143" s="92">
        <v>99</v>
      </c>
      <c r="J143" s="92">
        <v>51</v>
      </c>
      <c r="K143" s="92">
        <v>14</v>
      </c>
      <c r="L143" s="92">
        <v>78</v>
      </c>
      <c r="M143" s="92">
        <v>61</v>
      </c>
      <c r="N143" s="92">
        <v>15</v>
      </c>
      <c r="O143" s="92">
        <v>27</v>
      </c>
      <c r="P143" s="92">
        <v>66</v>
      </c>
      <c r="Q143" s="92">
        <v>43</v>
      </c>
      <c r="R143" s="92">
        <v>96</v>
      </c>
      <c r="S143" s="92">
        <v>52</v>
      </c>
      <c r="T143" s="92">
        <v>19</v>
      </c>
      <c r="U143" s="92">
        <v>114</v>
      </c>
      <c r="V143" s="92">
        <v>25</v>
      </c>
      <c r="W143" s="92">
        <v>107</v>
      </c>
      <c r="X143" s="92">
        <v>62</v>
      </c>
      <c r="Y143" s="92">
        <v>95</v>
      </c>
      <c r="Z143" s="92">
        <v>20</v>
      </c>
      <c r="AA143" s="92">
        <v>72</v>
      </c>
      <c r="AB143" s="92">
        <v>16</v>
      </c>
      <c r="AC143" s="92">
        <v>45</v>
      </c>
      <c r="AD143" s="92">
        <v>2</v>
      </c>
      <c r="AE143" s="92">
        <v>97</v>
      </c>
      <c r="AF143" s="92">
        <v>36</v>
      </c>
      <c r="AR143" s="92"/>
    </row>
    <row r="144" spans="1:44" x14ac:dyDescent="0.25">
      <c r="A144" s="92">
        <v>43</v>
      </c>
      <c r="B144" s="92">
        <v>31</v>
      </c>
      <c r="C144" s="92">
        <v>102</v>
      </c>
      <c r="D144" s="92">
        <v>49</v>
      </c>
      <c r="E144" s="92">
        <v>29</v>
      </c>
      <c r="F144" s="92">
        <v>31</v>
      </c>
      <c r="G144" s="92">
        <v>45</v>
      </c>
      <c r="H144" s="92">
        <v>18</v>
      </c>
      <c r="I144" s="92">
        <v>100</v>
      </c>
      <c r="J144" s="92">
        <v>34</v>
      </c>
      <c r="K144" s="92">
        <v>15</v>
      </c>
      <c r="L144" s="92">
        <v>48</v>
      </c>
      <c r="M144" s="92">
        <v>61</v>
      </c>
      <c r="N144" s="92">
        <v>58</v>
      </c>
      <c r="O144" s="92">
        <v>28</v>
      </c>
      <c r="P144" s="92">
        <v>62</v>
      </c>
      <c r="Q144" s="92">
        <v>46</v>
      </c>
      <c r="R144" s="92">
        <v>35</v>
      </c>
      <c r="S144" s="92">
        <v>53</v>
      </c>
      <c r="T144" s="92">
        <v>3</v>
      </c>
      <c r="U144" s="92">
        <v>114</v>
      </c>
      <c r="V144" s="92">
        <v>37</v>
      </c>
      <c r="W144" s="92">
        <v>107</v>
      </c>
      <c r="X144" s="92">
        <v>75</v>
      </c>
      <c r="Y144" s="92">
        <v>96</v>
      </c>
      <c r="Z144" s="92">
        <v>3</v>
      </c>
      <c r="AA144" s="92">
        <v>72</v>
      </c>
      <c r="AB144" s="92">
        <v>87</v>
      </c>
      <c r="AC144" s="92">
        <v>45</v>
      </c>
      <c r="AD144" s="92">
        <v>42</v>
      </c>
      <c r="AE144" s="92">
        <v>98</v>
      </c>
      <c r="AF144" s="92">
        <v>0</v>
      </c>
      <c r="AR144" s="92"/>
    </row>
    <row r="145" spans="1:44" x14ac:dyDescent="0.25">
      <c r="A145" s="92">
        <v>49</v>
      </c>
      <c r="B145" s="92">
        <v>57</v>
      </c>
      <c r="C145" s="92">
        <v>103</v>
      </c>
      <c r="D145" s="92">
        <v>2</v>
      </c>
      <c r="E145" s="92">
        <v>29</v>
      </c>
      <c r="F145" s="92">
        <v>55</v>
      </c>
      <c r="G145" s="92">
        <v>51</v>
      </c>
      <c r="H145" s="92">
        <v>3</v>
      </c>
      <c r="I145" s="92">
        <v>100</v>
      </c>
      <c r="J145" s="92">
        <v>36</v>
      </c>
      <c r="K145" s="92">
        <v>15</v>
      </c>
      <c r="L145" s="92">
        <v>60</v>
      </c>
      <c r="M145" s="92">
        <v>64</v>
      </c>
      <c r="N145" s="92">
        <v>4</v>
      </c>
      <c r="O145" s="92">
        <v>28</v>
      </c>
      <c r="P145" s="92">
        <v>67</v>
      </c>
      <c r="Q145" s="92">
        <v>46</v>
      </c>
      <c r="R145" s="92">
        <v>40</v>
      </c>
      <c r="S145" s="92">
        <v>53</v>
      </c>
      <c r="T145" s="92">
        <v>8</v>
      </c>
      <c r="U145" s="92">
        <v>114</v>
      </c>
      <c r="V145" s="92">
        <v>51</v>
      </c>
      <c r="W145" s="92">
        <v>110</v>
      </c>
      <c r="X145" s="92">
        <v>12</v>
      </c>
      <c r="Y145" s="92">
        <v>99</v>
      </c>
      <c r="Z145" s="92">
        <v>1</v>
      </c>
      <c r="AA145" s="92">
        <v>74</v>
      </c>
      <c r="AB145" s="92">
        <v>6</v>
      </c>
      <c r="AC145" s="92">
        <v>45</v>
      </c>
      <c r="AD145" s="92">
        <v>52</v>
      </c>
      <c r="AE145" s="92">
        <v>99</v>
      </c>
      <c r="AF145" s="92">
        <v>0</v>
      </c>
      <c r="AR145" s="92"/>
    </row>
    <row r="146" spans="1:44" x14ac:dyDescent="0.25">
      <c r="A146" s="92">
        <v>52</v>
      </c>
      <c r="B146" s="92">
        <v>2</v>
      </c>
      <c r="C146" s="92">
        <v>103</v>
      </c>
      <c r="D146" s="92">
        <v>5</v>
      </c>
      <c r="E146" s="92">
        <v>30</v>
      </c>
      <c r="F146" s="92">
        <v>64</v>
      </c>
      <c r="G146" s="92">
        <v>52</v>
      </c>
      <c r="H146" s="92">
        <v>24</v>
      </c>
      <c r="I146" s="92">
        <v>101</v>
      </c>
      <c r="J146" s="92">
        <v>37</v>
      </c>
      <c r="K146" s="92">
        <v>15</v>
      </c>
      <c r="L146" s="92">
        <v>73</v>
      </c>
      <c r="M146" s="92">
        <v>66</v>
      </c>
      <c r="N146" s="92">
        <v>34</v>
      </c>
      <c r="O146" s="92">
        <v>29</v>
      </c>
      <c r="P146" s="92">
        <v>58</v>
      </c>
      <c r="Q146" s="92">
        <v>47</v>
      </c>
      <c r="R146" s="92">
        <v>0</v>
      </c>
      <c r="S146" s="92">
        <v>55</v>
      </c>
      <c r="T146" s="92">
        <v>17</v>
      </c>
      <c r="U146" s="92">
        <v>114</v>
      </c>
      <c r="V146" s="92">
        <v>52</v>
      </c>
      <c r="W146" s="92">
        <v>110</v>
      </c>
      <c r="X146" s="92">
        <v>13</v>
      </c>
      <c r="Y146" s="92">
        <v>100</v>
      </c>
      <c r="Z146" s="92">
        <v>5</v>
      </c>
      <c r="AA146" s="92">
        <v>74</v>
      </c>
      <c r="AB146" s="92">
        <v>84</v>
      </c>
      <c r="AC146" s="92">
        <v>48</v>
      </c>
      <c r="AD146" s="92">
        <v>54</v>
      </c>
      <c r="AE146" s="92">
        <v>99</v>
      </c>
      <c r="AF146" s="92">
        <v>6</v>
      </c>
      <c r="AR146" s="92"/>
    </row>
    <row r="147" spans="1:44" x14ac:dyDescent="0.25">
      <c r="A147" s="92">
        <v>52</v>
      </c>
      <c r="B147" s="92">
        <v>35</v>
      </c>
      <c r="C147" s="92">
        <v>103</v>
      </c>
      <c r="D147" s="92">
        <v>6</v>
      </c>
      <c r="E147" s="92">
        <v>31</v>
      </c>
      <c r="F147" s="92">
        <v>15</v>
      </c>
      <c r="G147" s="92">
        <v>53</v>
      </c>
      <c r="H147" s="92">
        <v>36</v>
      </c>
      <c r="I147" s="92">
        <v>102</v>
      </c>
      <c r="J147" s="92">
        <v>37</v>
      </c>
      <c r="K147" s="92">
        <v>15</v>
      </c>
      <c r="L147" s="92">
        <v>82</v>
      </c>
      <c r="M147" s="92">
        <v>67</v>
      </c>
      <c r="N147" s="92">
        <v>5</v>
      </c>
      <c r="O147" s="92">
        <v>30</v>
      </c>
      <c r="P147" s="92">
        <v>61</v>
      </c>
      <c r="Q147" s="92">
        <v>48</v>
      </c>
      <c r="R147" s="92">
        <v>23</v>
      </c>
      <c r="S147" s="92">
        <v>55</v>
      </c>
      <c r="T147" s="92">
        <v>28</v>
      </c>
      <c r="U147" s="92">
        <v>115</v>
      </c>
      <c r="V147" s="92">
        <v>67</v>
      </c>
      <c r="W147" s="92">
        <v>110</v>
      </c>
      <c r="X147" s="92">
        <v>64</v>
      </c>
      <c r="Y147" s="92">
        <v>101</v>
      </c>
      <c r="Z147" s="92">
        <v>13</v>
      </c>
      <c r="AA147" s="92">
        <v>76</v>
      </c>
      <c r="AB147" s="92">
        <v>2</v>
      </c>
      <c r="AC147" s="92">
        <v>48</v>
      </c>
      <c r="AD147" s="92">
        <v>68</v>
      </c>
      <c r="AE147" s="92">
        <v>100</v>
      </c>
      <c r="AF147" s="92">
        <v>3</v>
      </c>
      <c r="AR147" s="92"/>
    </row>
    <row r="148" spans="1:44" x14ac:dyDescent="0.25">
      <c r="A148" s="92">
        <v>52</v>
      </c>
      <c r="B148" s="92">
        <v>52</v>
      </c>
      <c r="C148" s="92">
        <v>104</v>
      </c>
      <c r="D148" s="92">
        <v>16</v>
      </c>
      <c r="E148" s="92">
        <v>31</v>
      </c>
      <c r="F148" s="92">
        <v>67</v>
      </c>
      <c r="G148" s="92">
        <v>53</v>
      </c>
      <c r="H148" s="92">
        <v>71</v>
      </c>
      <c r="I148" s="92">
        <v>102</v>
      </c>
      <c r="J148" s="92">
        <v>38</v>
      </c>
      <c r="K148" s="92">
        <v>16</v>
      </c>
      <c r="L148" s="92">
        <v>36</v>
      </c>
      <c r="M148" s="92">
        <v>68</v>
      </c>
      <c r="N148" s="92">
        <v>4</v>
      </c>
      <c r="O148" s="92">
        <v>31</v>
      </c>
      <c r="P148" s="92">
        <v>20</v>
      </c>
      <c r="Q148" s="92">
        <v>49</v>
      </c>
      <c r="R148" s="92">
        <v>46</v>
      </c>
      <c r="S148" s="92">
        <v>56</v>
      </c>
      <c r="T148" s="92">
        <v>34</v>
      </c>
      <c r="U148" s="92">
        <v>116</v>
      </c>
      <c r="V148" s="92">
        <v>47</v>
      </c>
      <c r="W148" s="92">
        <v>111</v>
      </c>
      <c r="X148" s="92">
        <v>2</v>
      </c>
      <c r="Y148" s="92">
        <v>101</v>
      </c>
      <c r="Z148" s="92">
        <v>65</v>
      </c>
      <c r="AA148" s="92">
        <v>81</v>
      </c>
      <c r="AB148" s="92">
        <v>68</v>
      </c>
      <c r="AC148" s="92">
        <v>49</v>
      </c>
      <c r="AD148" s="92">
        <v>17</v>
      </c>
      <c r="AE148" s="92">
        <v>101</v>
      </c>
      <c r="AF148" s="92">
        <v>2</v>
      </c>
      <c r="AR148" s="92"/>
    </row>
    <row r="149" spans="1:44" x14ac:dyDescent="0.25">
      <c r="A149" s="92">
        <v>54</v>
      </c>
      <c r="B149" s="92">
        <v>4</v>
      </c>
      <c r="C149" s="92">
        <v>104</v>
      </c>
      <c r="D149" s="92">
        <v>19</v>
      </c>
      <c r="E149" s="92">
        <v>31</v>
      </c>
      <c r="F149" s="92">
        <v>72</v>
      </c>
      <c r="G149" s="92">
        <v>53</v>
      </c>
      <c r="H149" s="92">
        <v>87</v>
      </c>
      <c r="I149" s="92">
        <v>102</v>
      </c>
      <c r="J149" s="92">
        <v>56</v>
      </c>
      <c r="K149" s="92">
        <v>16</v>
      </c>
      <c r="L149" s="92">
        <v>60</v>
      </c>
      <c r="M149" s="92">
        <v>69</v>
      </c>
      <c r="N149" s="92">
        <v>4</v>
      </c>
      <c r="O149" s="92">
        <v>31</v>
      </c>
      <c r="P149" s="92">
        <v>58</v>
      </c>
      <c r="Q149" s="92">
        <v>50</v>
      </c>
      <c r="R149" s="92">
        <v>8</v>
      </c>
      <c r="S149" s="92">
        <v>58</v>
      </c>
      <c r="T149" s="92">
        <v>72</v>
      </c>
      <c r="U149" s="92">
        <v>116</v>
      </c>
      <c r="V149" s="92">
        <v>72</v>
      </c>
      <c r="W149" s="92">
        <v>111</v>
      </c>
      <c r="X149" s="92">
        <v>2</v>
      </c>
      <c r="Y149" s="92">
        <v>103</v>
      </c>
      <c r="Z149" s="92">
        <v>0</v>
      </c>
      <c r="AA149" s="92">
        <v>82</v>
      </c>
      <c r="AB149" s="92">
        <v>55</v>
      </c>
      <c r="AC149" s="92">
        <v>50</v>
      </c>
      <c r="AD149" s="92">
        <v>7</v>
      </c>
      <c r="AE149" s="92">
        <v>102</v>
      </c>
      <c r="AF149" s="92">
        <v>0</v>
      </c>
      <c r="AR149" s="92"/>
    </row>
    <row r="150" spans="1:44" x14ac:dyDescent="0.25">
      <c r="A150" s="92">
        <v>54</v>
      </c>
      <c r="B150" s="92">
        <v>8</v>
      </c>
      <c r="C150" s="92">
        <v>104</v>
      </c>
      <c r="D150" s="92">
        <v>23</v>
      </c>
      <c r="E150" s="92">
        <v>32</v>
      </c>
      <c r="F150" s="92">
        <v>30</v>
      </c>
      <c r="G150" s="92">
        <v>54</v>
      </c>
      <c r="H150" s="92">
        <v>96</v>
      </c>
      <c r="I150" s="92">
        <v>103</v>
      </c>
      <c r="J150" s="92">
        <v>38</v>
      </c>
      <c r="K150" s="92">
        <v>16</v>
      </c>
      <c r="L150" s="92">
        <v>61</v>
      </c>
      <c r="M150" s="92">
        <v>70</v>
      </c>
      <c r="N150" s="92">
        <v>9</v>
      </c>
      <c r="O150" s="92">
        <v>33</v>
      </c>
      <c r="P150" s="92">
        <v>12</v>
      </c>
      <c r="Q150" s="92">
        <v>51</v>
      </c>
      <c r="R150" s="92">
        <v>4</v>
      </c>
      <c r="S150" s="92">
        <v>59</v>
      </c>
      <c r="T150" s="92">
        <v>22</v>
      </c>
      <c r="U150" s="92">
        <v>117</v>
      </c>
      <c r="V150" s="92">
        <v>51</v>
      </c>
      <c r="W150" s="92">
        <v>111</v>
      </c>
      <c r="X150" s="92">
        <v>81</v>
      </c>
      <c r="Y150" s="92">
        <v>103</v>
      </c>
      <c r="Z150" s="92">
        <v>8</v>
      </c>
      <c r="AA150" s="92">
        <v>83</v>
      </c>
      <c r="AB150" s="92">
        <v>18</v>
      </c>
      <c r="AC150" s="92">
        <v>50</v>
      </c>
      <c r="AD150" s="92">
        <v>18</v>
      </c>
      <c r="AE150" s="92">
        <v>102</v>
      </c>
      <c r="AF150" s="92">
        <v>0</v>
      </c>
      <c r="AR150" s="92"/>
    </row>
    <row r="151" spans="1:44" x14ac:dyDescent="0.25">
      <c r="A151" s="92">
        <v>54</v>
      </c>
      <c r="B151" s="92">
        <v>14</v>
      </c>
      <c r="C151" s="92">
        <v>105</v>
      </c>
      <c r="D151" s="92">
        <v>3</v>
      </c>
      <c r="E151" s="92">
        <v>32</v>
      </c>
      <c r="F151" s="92">
        <v>75</v>
      </c>
      <c r="G151" s="92">
        <v>55</v>
      </c>
      <c r="H151" s="92">
        <v>11</v>
      </c>
      <c r="I151" s="92">
        <v>104</v>
      </c>
      <c r="J151" s="92">
        <v>35</v>
      </c>
      <c r="K151" s="92">
        <v>16</v>
      </c>
      <c r="L151" s="92">
        <v>63</v>
      </c>
      <c r="M151" s="92">
        <v>71</v>
      </c>
      <c r="N151" s="92">
        <v>25</v>
      </c>
      <c r="O151" s="92">
        <v>34</v>
      </c>
      <c r="P151" s="92">
        <v>49</v>
      </c>
      <c r="Q151" s="92">
        <v>51</v>
      </c>
      <c r="R151" s="92">
        <v>83</v>
      </c>
      <c r="S151" s="92">
        <v>59</v>
      </c>
      <c r="T151" s="92">
        <v>31</v>
      </c>
      <c r="U151" s="92">
        <v>117</v>
      </c>
      <c r="V151" s="92">
        <v>61</v>
      </c>
      <c r="W151" s="92">
        <v>111</v>
      </c>
      <c r="X151" s="92">
        <v>82</v>
      </c>
      <c r="Y151" s="92">
        <v>104</v>
      </c>
      <c r="Z151" s="92">
        <v>9</v>
      </c>
      <c r="AA151" s="92">
        <v>83</v>
      </c>
      <c r="AB151" s="92">
        <v>78</v>
      </c>
      <c r="AC151" s="92">
        <v>52</v>
      </c>
      <c r="AD151" s="92">
        <v>26</v>
      </c>
      <c r="AE151" s="92">
        <v>103</v>
      </c>
      <c r="AF151" s="92">
        <v>0</v>
      </c>
      <c r="AR151" s="92"/>
    </row>
    <row r="152" spans="1:44" x14ac:dyDescent="0.25">
      <c r="A152" s="92">
        <v>58</v>
      </c>
      <c r="B152" s="92">
        <v>48</v>
      </c>
      <c r="C152" s="92">
        <v>106</v>
      </c>
      <c r="D152" s="92">
        <v>2</v>
      </c>
      <c r="E152" s="92">
        <v>32</v>
      </c>
      <c r="F152" s="92">
        <v>96</v>
      </c>
      <c r="G152" s="92">
        <v>55</v>
      </c>
      <c r="H152" s="92">
        <v>12</v>
      </c>
      <c r="I152" s="92">
        <v>104</v>
      </c>
      <c r="J152" s="92">
        <v>37</v>
      </c>
      <c r="K152" s="92">
        <v>16</v>
      </c>
      <c r="L152" s="92">
        <v>65</v>
      </c>
      <c r="M152" s="92">
        <v>71</v>
      </c>
      <c r="N152" s="92">
        <v>34</v>
      </c>
      <c r="O152" s="92">
        <v>34</v>
      </c>
      <c r="P152" s="92">
        <v>56</v>
      </c>
      <c r="Q152" s="92">
        <v>52</v>
      </c>
      <c r="R152" s="92">
        <v>10</v>
      </c>
      <c r="S152" s="92">
        <v>61</v>
      </c>
      <c r="T152" s="92">
        <v>84</v>
      </c>
      <c r="U152" s="92">
        <v>118</v>
      </c>
      <c r="V152" s="92">
        <v>50</v>
      </c>
      <c r="W152" s="92">
        <v>112</v>
      </c>
      <c r="X152" s="92">
        <v>82</v>
      </c>
      <c r="Y152" s="92">
        <v>107</v>
      </c>
      <c r="Z152" s="92">
        <v>16</v>
      </c>
      <c r="AA152" s="92">
        <v>83</v>
      </c>
      <c r="AB152" s="92">
        <v>80</v>
      </c>
      <c r="AC152" s="92">
        <v>52</v>
      </c>
      <c r="AD152" s="92">
        <v>37</v>
      </c>
      <c r="AE152" s="92">
        <v>103</v>
      </c>
      <c r="AF152" s="92">
        <v>6</v>
      </c>
      <c r="AR152" s="92"/>
    </row>
    <row r="153" spans="1:44" x14ac:dyDescent="0.25">
      <c r="A153" s="92">
        <v>59</v>
      </c>
      <c r="B153" s="92">
        <v>40</v>
      </c>
      <c r="C153" s="92">
        <v>106</v>
      </c>
      <c r="D153" s="92">
        <v>17</v>
      </c>
      <c r="E153" s="92">
        <v>34</v>
      </c>
      <c r="F153" s="92">
        <v>0</v>
      </c>
      <c r="G153" s="92">
        <v>55</v>
      </c>
      <c r="H153" s="92">
        <v>25</v>
      </c>
      <c r="I153" s="92">
        <v>106</v>
      </c>
      <c r="J153" s="92">
        <v>40</v>
      </c>
      <c r="K153" s="92">
        <v>16</v>
      </c>
      <c r="L153" s="92">
        <v>66</v>
      </c>
      <c r="M153" s="92">
        <v>72</v>
      </c>
      <c r="N153" s="92">
        <v>2</v>
      </c>
      <c r="O153" s="92">
        <v>34</v>
      </c>
      <c r="P153" s="92">
        <v>79</v>
      </c>
      <c r="Q153" s="92">
        <v>57</v>
      </c>
      <c r="R153" s="92">
        <v>0</v>
      </c>
      <c r="S153" s="92">
        <v>61</v>
      </c>
      <c r="T153" s="92">
        <v>94</v>
      </c>
      <c r="U153" s="92">
        <v>121</v>
      </c>
      <c r="V153" s="92">
        <v>46</v>
      </c>
      <c r="W153" s="92">
        <v>114</v>
      </c>
      <c r="X153" s="92">
        <v>46</v>
      </c>
      <c r="Y153" s="92">
        <v>108</v>
      </c>
      <c r="Z153" s="92">
        <v>22</v>
      </c>
      <c r="AA153" s="92">
        <v>83</v>
      </c>
      <c r="AB153" s="92">
        <v>90</v>
      </c>
      <c r="AC153" s="92">
        <v>53</v>
      </c>
      <c r="AD153" s="92">
        <v>55</v>
      </c>
      <c r="AE153" s="92">
        <v>104</v>
      </c>
      <c r="AF153" s="92">
        <v>10</v>
      </c>
      <c r="AR153" s="92"/>
    </row>
    <row r="154" spans="1:44" x14ac:dyDescent="0.25">
      <c r="A154" s="92">
        <v>61</v>
      </c>
      <c r="B154" s="92">
        <v>64</v>
      </c>
      <c r="C154" s="92">
        <v>109</v>
      </c>
      <c r="D154" s="92">
        <v>2</v>
      </c>
      <c r="E154" s="92">
        <v>34</v>
      </c>
      <c r="F154" s="92">
        <v>15</v>
      </c>
      <c r="G154" s="92">
        <v>57</v>
      </c>
      <c r="H154" s="92">
        <v>6</v>
      </c>
      <c r="I154" s="92">
        <v>109</v>
      </c>
      <c r="J154" s="92">
        <v>41</v>
      </c>
      <c r="K154" s="92">
        <v>16</v>
      </c>
      <c r="L154" s="92">
        <v>76</v>
      </c>
      <c r="M154" s="92">
        <v>73</v>
      </c>
      <c r="N154" s="92">
        <v>2</v>
      </c>
      <c r="O154" s="92">
        <v>35</v>
      </c>
      <c r="P154" s="92">
        <v>9</v>
      </c>
      <c r="Q154" s="92">
        <v>59</v>
      </c>
      <c r="R154" s="92">
        <v>1</v>
      </c>
      <c r="S154" s="92">
        <v>63</v>
      </c>
      <c r="T154" s="92">
        <v>52</v>
      </c>
      <c r="U154" s="92">
        <v>123</v>
      </c>
      <c r="V154" s="92">
        <v>66</v>
      </c>
      <c r="W154" s="92">
        <v>115</v>
      </c>
      <c r="X154" s="92">
        <v>5</v>
      </c>
      <c r="Y154" s="92">
        <v>110</v>
      </c>
      <c r="Z154" s="92">
        <v>8</v>
      </c>
      <c r="AA154" s="92">
        <v>84</v>
      </c>
      <c r="AB154" s="92">
        <v>76</v>
      </c>
      <c r="AC154" s="92">
        <v>54</v>
      </c>
      <c r="AD154" s="92">
        <v>71</v>
      </c>
      <c r="AE154" s="92">
        <v>106</v>
      </c>
      <c r="AF154" s="92">
        <v>3</v>
      </c>
      <c r="AR154" s="92"/>
    </row>
    <row r="155" spans="1:44" x14ac:dyDescent="0.25">
      <c r="A155" s="92">
        <v>62</v>
      </c>
      <c r="B155" s="92">
        <v>5</v>
      </c>
      <c r="C155" s="92">
        <v>109</v>
      </c>
      <c r="D155" s="92">
        <v>9</v>
      </c>
      <c r="E155" s="92">
        <v>35</v>
      </c>
      <c r="F155" s="92">
        <v>33</v>
      </c>
      <c r="G155" s="92">
        <v>59</v>
      </c>
      <c r="H155" s="92">
        <v>4</v>
      </c>
      <c r="I155" s="92">
        <v>110</v>
      </c>
      <c r="J155" s="92">
        <v>32</v>
      </c>
      <c r="K155" s="92">
        <v>16</v>
      </c>
      <c r="L155" s="92">
        <v>79</v>
      </c>
      <c r="M155" s="92">
        <v>73</v>
      </c>
      <c r="N155" s="92">
        <v>3</v>
      </c>
      <c r="O155" s="92">
        <v>36</v>
      </c>
      <c r="P155" s="92">
        <v>48</v>
      </c>
      <c r="Q155" s="92">
        <v>60</v>
      </c>
      <c r="R155" s="92">
        <v>6</v>
      </c>
      <c r="S155" s="92">
        <v>65</v>
      </c>
      <c r="T155" s="92">
        <v>22</v>
      </c>
      <c r="U155" s="92">
        <v>125</v>
      </c>
      <c r="V155" s="92">
        <v>30</v>
      </c>
      <c r="W155" s="92">
        <v>116</v>
      </c>
      <c r="X155" s="92">
        <v>37</v>
      </c>
      <c r="Y155" s="92">
        <v>111</v>
      </c>
      <c r="Z155" s="92">
        <v>10</v>
      </c>
      <c r="AA155" s="92">
        <v>84</v>
      </c>
      <c r="AB155" s="92">
        <v>89</v>
      </c>
      <c r="AC155" s="92">
        <v>57</v>
      </c>
      <c r="AD155" s="92">
        <v>36</v>
      </c>
      <c r="AE155" s="92">
        <v>109</v>
      </c>
      <c r="AF155" s="92">
        <v>1</v>
      </c>
      <c r="AR155" s="92"/>
    </row>
    <row r="156" spans="1:44" x14ac:dyDescent="0.25">
      <c r="A156" s="92">
        <v>62</v>
      </c>
      <c r="B156" s="92">
        <v>38</v>
      </c>
      <c r="C156" s="92">
        <v>111</v>
      </c>
      <c r="D156" s="92">
        <v>17</v>
      </c>
      <c r="E156" s="92">
        <v>37</v>
      </c>
      <c r="F156" s="92">
        <v>21</v>
      </c>
      <c r="G156" s="92">
        <v>59</v>
      </c>
      <c r="H156" s="92">
        <v>91</v>
      </c>
      <c r="I156" s="92">
        <v>110</v>
      </c>
      <c r="J156" s="92">
        <v>34</v>
      </c>
      <c r="K156" s="92">
        <v>17</v>
      </c>
      <c r="L156" s="92">
        <v>59</v>
      </c>
      <c r="M156" s="92">
        <v>73</v>
      </c>
      <c r="N156" s="92">
        <v>13</v>
      </c>
      <c r="O156" s="92">
        <v>38</v>
      </c>
      <c r="P156" s="92">
        <v>54</v>
      </c>
      <c r="Q156" s="92">
        <v>62</v>
      </c>
      <c r="R156" s="92">
        <v>0</v>
      </c>
      <c r="S156" s="92">
        <v>70</v>
      </c>
      <c r="T156" s="92">
        <v>74</v>
      </c>
      <c r="U156" s="92">
        <v>127</v>
      </c>
      <c r="V156" s="92">
        <v>58</v>
      </c>
      <c r="W156" s="92">
        <v>116</v>
      </c>
      <c r="X156" s="92">
        <v>62</v>
      </c>
      <c r="Y156" s="92">
        <v>111</v>
      </c>
      <c r="Z156" s="92">
        <v>19</v>
      </c>
      <c r="AA156" s="92">
        <v>84</v>
      </c>
      <c r="AB156" s="92">
        <v>93</v>
      </c>
      <c r="AC156" s="92">
        <v>59</v>
      </c>
      <c r="AD156" s="92">
        <v>5</v>
      </c>
      <c r="AE156" s="92">
        <v>109</v>
      </c>
      <c r="AF156" s="92">
        <v>3</v>
      </c>
      <c r="AR156" s="92"/>
    </row>
    <row r="157" spans="1:44" x14ac:dyDescent="0.25">
      <c r="A157" s="92">
        <v>62</v>
      </c>
      <c r="B157" s="92">
        <v>43</v>
      </c>
      <c r="C157" s="92">
        <v>112</v>
      </c>
      <c r="D157" s="92">
        <v>27</v>
      </c>
      <c r="E157" s="92">
        <v>37</v>
      </c>
      <c r="F157" s="92">
        <v>74</v>
      </c>
      <c r="G157" s="92">
        <v>60</v>
      </c>
      <c r="H157" s="92">
        <v>2</v>
      </c>
      <c r="I157" s="92">
        <v>112</v>
      </c>
      <c r="J157" s="92">
        <v>38</v>
      </c>
      <c r="K157" s="92">
        <v>17</v>
      </c>
      <c r="L157" s="92">
        <v>72</v>
      </c>
      <c r="M157" s="92">
        <v>74</v>
      </c>
      <c r="N157" s="92">
        <v>6</v>
      </c>
      <c r="O157" s="92">
        <v>39</v>
      </c>
      <c r="P157" s="92">
        <v>69</v>
      </c>
      <c r="Q157" s="92">
        <v>62</v>
      </c>
      <c r="R157" s="92">
        <v>10</v>
      </c>
      <c r="S157" s="92">
        <v>72</v>
      </c>
      <c r="T157" s="92">
        <v>16</v>
      </c>
      <c r="U157" s="92">
        <v>128</v>
      </c>
      <c r="V157" s="92">
        <v>62</v>
      </c>
      <c r="W157" s="92">
        <v>117</v>
      </c>
      <c r="X157" s="92">
        <v>25</v>
      </c>
      <c r="Y157" s="92">
        <v>112</v>
      </c>
      <c r="Z157" s="92">
        <v>12</v>
      </c>
      <c r="AA157" s="92">
        <v>85</v>
      </c>
      <c r="AB157" s="92">
        <v>81</v>
      </c>
      <c r="AC157" s="92">
        <v>60</v>
      </c>
      <c r="AD157" s="92">
        <v>65</v>
      </c>
      <c r="AE157" s="92">
        <v>109</v>
      </c>
      <c r="AF157" s="92">
        <v>24</v>
      </c>
      <c r="AR157" s="92"/>
    </row>
    <row r="158" spans="1:44" x14ac:dyDescent="0.25">
      <c r="A158" s="92">
        <v>64</v>
      </c>
      <c r="B158" s="92">
        <v>15</v>
      </c>
      <c r="C158" s="92">
        <v>113</v>
      </c>
      <c r="D158" s="92">
        <v>4</v>
      </c>
      <c r="E158" s="92">
        <v>38</v>
      </c>
      <c r="F158" s="92">
        <v>72</v>
      </c>
      <c r="G158" s="92">
        <v>61</v>
      </c>
      <c r="H158" s="92">
        <v>25</v>
      </c>
      <c r="I158" s="92">
        <v>112</v>
      </c>
      <c r="J158" s="92">
        <v>63</v>
      </c>
      <c r="K158" s="92">
        <v>17</v>
      </c>
      <c r="L158" s="92">
        <v>74</v>
      </c>
      <c r="M158" s="92">
        <v>75</v>
      </c>
      <c r="N158" s="92">
        <v>3</v>
      </c>
      <c r="O158" s="92">
        <v>42</v>
      </c>
      <c r="P158" s="92">
        <v>11</v>
      </c>
      <c r="Q158" s="92">
        <v>63</v>
      </c>
      <c r="R158" s="92">
        <v>0</v>
      </c>
      <c r="S158" s="92">
        <v>74</v>
      </c>
      <c r="T158" s="92">
        <v>1</v>
      </c>
      <c r="U158" s="92">
        <v>129</v>
      </c>
      <c r="V158" s="92">
        <v>45</v>
      </c>
      <c r="W158" s="92">
        <v>117</v>
      </c>
      <c r="X158" s="92">
        <v>72</v>
      </c>
      <c r="Y158" s="92">
        <v>115</v>
      </c>
      <c r="Z158" s="92">
        <v>20</v>
      </c>
      <c r="AA158" s="92">
        <v>88</v>
      </c>
      <c r="AB158" s="92">
        <v>3</v>
      </c>
      <c r="AC158" s="92">
        <v>60</v>
      </c>
      <c r="AD158" s="92">
        <v>67</v>
      </c>
      <c r="AE158" s="92">
        <v>111</v>
      </c>
      <c r="AF158" s="92">
        <v>0</v>
      </c>
      <c r="AR158" s="92"/>
    </row>
    <row r="159" spans="1:44" x14ac:dyDescent="0.25">
      <c r="A159" s="92">
        <v>65</v>
      </c>
      <c r="B159" s="92">
        <v>29</v>
      </c>
      <c r="C159" s="92">
        <v>113</v>
      </c>
      <c r="D159" s="92">
        <v>13</v>
      </c>
      <c r="E159" s="92">
        <v>40</v>
      </c>
      <c r="F159" s="92">
        <v>0</v>
      </c>
      <c r="G159" s="92">
        <v>64</v>
      </c>
      <c r="H159" s="92">
        <v>2</v>
      </c>
      <c r="I159" s="92">
        <v>113</v>
      </c>
      <c r="J159" s="92">
        <v>35</v>
      </c>
      <c r="K159" s="92">
        <v>17</v>
      </c>
      <c r="L159" s="92">
        <v>76</v>
      </c>
      <c r="M159" s="92">
        <v>76</v>
      </c>
      <c r="N159" s="92">
        <v>3</v>
      </c>
      <c r="O159" s="92">
        <v>43</v>
      </c>
      <c r="P159" s="92">
        <v>6</v>
      </c>
      <c r="Q159" s="92">
        <v>63</v>
      </c>
      <c r="R159" s="92">
        <v>67</v>
      </c>
      <c r="S159" s="92">
        <v>74</v>
      </c>
      <c r="T159" s="92">
        <v>64</v>
      </c>
      <c r="U159" s="92">
        <v>129</v>
      </c>
      <c r="V159" s="92">
        <v>49</v>
      </c>
      <c r="W159" s="92">
        <v>118</v>
      </c>
      <c r="X159" s="92">
        <v>3</v>
      </c>
      <c r="Y159" s="92">
        <v>116</v>
      </c>
      <c r="Z159" s="92">
        <v>3</v>
      </c>
      <c r="AA159" s="92">
        <v>89</v>
      </c>
      <c r="AB159" s="92">
        <v>87</v>
      </c>
      <c r="AC159" s="92">
        <v>61</v>
      </c>
      <c r="AD159" s="92">
        <v>52</v>
      </c>
      <c r="AE159" s="92">
        <v>112</v>
      </c>
      <c r="AF159" s="92">
        <v>22</v>
      </c>
      <c r="AR159" s="92"/>
    </row>
    <row r="160" spans="1:44" x14ac:dyDescent="0.25">
      <c r="A160" s="92">
        <v>66</v>
      </c>
      <c r="B160" s="92">
        <v>8</v>
      </c>
      <c r="C160" s="92">
        <v>113</v>
      </c>
      <c r="D160" s="92">
        <v>16</v>
      </c>
      <c r="E160" s="92">
        <v>40</v>
      </c>
      <c r="F160" s="92">
        <v>26</v>
      </c>
      <c r="G160" s="92">
        <v>64</v>
      </c>
      <c r="H160" s="92">
        <v>4</v>
      </c>
      <c r="I160" s="92">
        <v>114</v>
      </c>
      <c r="J160" s="92">
        <v>36</v>
      </c>
      <c r="K160" s="92">
        <v>17</v>
      </c>
      <c r="L160" s="92">
        <v>88</v>
      </c>
      <c r="M160" s="92">
        <v>76</v>
      </c>
      <c r="N160" s="92">
        <v>34</v>
      </c>
      <c r="O160" s="92">
        <v>43</v>
      </c>
      <c r="P160" s="92">
        <v>12</v>
      </c>
      <c r="Q160" s="92">
        <v>63</v>
      </c>
      <c r="R160" s="92">
        <v>74</v>
      </c>
      <c r="S160" s="92">
        <v>75</v>
      </c>
      <c r="T160" s="92">
        <v>73</v>
      </c>
      <c r="U160" s="92">
        <v>130</v>
      </c>
      <c r="V160" s="92">
        <v>3</v>
      </c>
      <c r="W160" s="92">
        <v>119</v>
      </c>
      <c r="X160" s="92">
        <v>6</v>
      </c>
      <c r="Y160" s="92">
        <v>119</v>
      </c>
      <c r="Z160" s="92">
        <v>7</v>
      </c>
      <c r="AA160" s="92">
        <v>89</v>
      </c>
      <c r="AB160" s="92">
        <v>88</v>
      </c>
      <c r="AC160" s="92">
        <v>63</v>
      </c>
      <c r="AD160" s="92">
        <v>59</v>
      </c>
      <c r="AE160" s="92">
        <v>113</v>
      </c>
      <c r="AF160" s="92">
        <v>9</v>
      </c>
      <c r="AR160" s="92"/>
    </row>
    <row r="161" spans="1:32" x14ac:dyDescent="0.25">
      <c r="A161" s="92">
        <v>67</v>
      </c>
      <c r="B161" s="92">
        <v>6</v>
      </c>
      <c r="C161" s="92">
        <v>114</v>
      </c>
      <c r="D161" s="92">
        <v>2</v>
      </c>
      <c r="E161" s="92">
        <v>40</v>
      </c>
      <c r="F161" s="92">
        <v>61</v>
      </c>
      <c r="G161" s="92">
        <v>66</v>
      </c>
      <c r="H161" s="92">
        <v>6</v>
      </c>
      <c r="I161" s="92">
        <v>114</v>
      </c>
      <c r="J161" s="92">
        <v>40</v>
      </c>
      <c r="K161" s="92">
        <v>18</v>
      </c>
      <c r="L161" s="92">
        <v>46</v>
      </c>
      <c r="M161" s="92">
        <v>80</v>
      </c>
      <c r="N161" s="92">
        <v>1</v>
      </c>
      <c r="O161" s="92">
        <v>43</v>
      </c>
      <c r="P161" s="92">
        <v>36</v>
      </c>
      <c r="Q161" s="92">
        <v>65</v>
      </c>
      <c r="R161" s="92">
        <v>0</v>
      </c>
      <c r="S161" s="92">
        <v>75</v>
      </c>
      <c r="T161" s="92">
        <v>90</v>
      </c>
      <c r="U161" s="92">
        <v>135</v>
      </c>
      <c r="V161" s="92">
        <v>38</v>
      </c>
      <c r="W161" s="92">
        <v>121</v>
      </c>
      <c r="X161" s="92">
        <v>9</v>
      </c>
      <c r="Y161" s="92">
        <v>119</v>
      </c>
      <c r="Z161" s="92">
        <v>29</v>
      </c>
      <c r="AA161" s="92">
        <v>89</v>
      </c>
      <c r="AB161" s="92">
        <v>92</v>
      </c>
      <c r="AC161" s="92">
        <v>66</v>
      </c>
      <c r="AD161" s="92">
        <v>45</v>
      </c>
      <c r="AE161" s="92">
        <v>113</v>
      </c>
      <c r="AF161" s="92">
        <v>26</v>
      </c>
    </row>
    <row r="162" spans="1:32" x14ac:dyDescent="0.25">
      <c r="A162" s="92">
        <v>68</v>
      </c>
      <c r="B162" s="92">
        <v>21</v>
      </c>
      <c r="C162" s="92">
        <v>114</v>
      </c>
      <c r="D162" s="92">
        <v>10</v>
      </c>
      <c r="E162" s="92">
        <v>43</v>
      </c>
      <c r="F162" s="92">
        <v>2</v>
      </c>
      <c r="G162" s="92">
        <v>67</v>
      </c>
      <c r="H162" s="92">
        <v>18</v>
      </c>
      <c r="I162" s="92">
        <v>118</v>
      </c>
      <c r="J162" s="92">
        <v>32</v>
      </c>
      <c r="K162" s="92">
        <v>18</v>
      </c>
      <c r="L162" s="92">
        <v>58</v>
      </c>
      <c r="M162" s="92">
        <v>80</v>
      </c>
      <c r="N162" s="92">
        <v>1</v>
      </c>
      <c r="O162" s="92">
        <v>44</v>
      </c>
      <c r="P162" s="92">
        <v>36</v>
      </c>
      <c r="Q162" s="92">
        <v>65</v>
      </c>
      <c r="R162" s="92">
        <v>22</v>
      </c>
      <c r="S162" s="92">
        <v>76</v>
      </c>
      <c r="T162" s="92">
        <v>92</v>
      </c>
      <c r="U162" s="92">
        <v>135</v>
      </c>
      <c r="V162" s="92">
        <v>45</v>
      </c>
      <c r="W162" s="92">
        <v>121</v>
      </c>
      <c r="X162" s="92">
        <v>75</v>
      </c>
      <c r="Y162" s="92">
        <v>120</v>
      </c>
      <c r="Z162" s="92">
        <v>0</v>
      </c>
      <c r="AA162" s="92">
        <v>90</v>
      </c>
      <c r="AB162" s="92">
        <v>89</v>
      </c>
      <c r="AC162" s="92">
        <v>67</v>
      </c>
      <c r="AD162" s="92">
        <v>69</v>
      </c>
      <c r="AE162" s="92">
        <v>114</v>
      </c>
      <c r="AF162" s="92">
        <v>3</v>
      </c>
    </row>
    <row r="163" spans="1:32" x14ac:dyDescent="0.25">
      <c r="A163" s="92">
        <v>68</v>
      </c>
      <c r="B163" s="92">
        <v>35</v>
      </c>
      <c r="C163" s="92">
        <v>115</v>
      </c>
      <c r="D163" s="92">
        <v>6</v>
      </c>
      <c r="E163" s="92">
        <v>46</v>
      </c>
      <c r="F163" s="92">
        <v>59</v>
      </c>
      <c r="G163" s="92">
        <v>69</v>
      </c>
      <c r="H163" s="92">
        <v>8</v>
      </c>
      <c r="I163" s="92">
        <v>118</v>
      </c>
      <c r="J163" s="92">
        <v>35</v>
      </c>
      <c r="K163" s="92">
        <v>18</v>
      </c>
      <c r="L163" s="92">
        <v>60</v>
      </c>
      <c r="M163" s="92">
        <v>81</v>
      </c>
      <c r="N163" s="92">
        <v>4</v>
      </c>
      <c r="O163" s="92">
        <v>46</v>
      </c>
      <c r="P163" s="92">
        <v>42</v>
      </c>
      <c r="Q163" s="92">
        <v>65</v>
      </c>
      <c r="R163" s="92">
        <v>45</v>
      </c>
      <c r="S163" s="92">
        <v>76</v>
      </c>
      <c r="T163" s="92">
        <v>94</v>
      </c>
      <c r="U163" s="92">
        <v>137</v>
      </c>
      <c r="V163" s="92">
        <v>18</v>
      </c>
      <c r="W163" s="92">
        <v>121</v>
      </c>
      <c r="X163" s="92">
        <v>96</v>
      </c>
      <c r="Y163" s="92">
        <v>120</v>
      </c>
      <c r="Z163" s="92">
        <v>43</v>
      </c>
      <c r="AA163" s="92">
        <v>90</v>
      </c>
      <c r="AB163" s="92">
        <v>92</v>
      </c>
      <c r="AC163" s="92">
        <v>68</v>
      </c>
      <c r="AD163" s="92">
        <v>39</v>
      </c>
      <c r="AE163" s="92">
        <v>114</v>
      </c>
      <c r="AF163" s="92">
        <v>4</v>
      </c>
    </row>
    <row r="164" spans="1:32" x14ac:dyDescent="0.25">
      <c r="A164" s="92">
        <v>68</v>
      </c>
      <c r="B164" s="92">
        <v>59</v>
      </c>
      <c r="C164" s="92">
        <v>115</v>
      </c>
      <c r="D164" s="92">
        <v>7</v>
      </c>
      <c r="E164" s="92">
        <v>47</v>
      </c>
      <c r="F164" s="92">
        <v>19</v>
      </c>
      <c r="G164" s="92">
        <v>69</v>
      </c>
      <c r="H164" s="92">
        <v>11</v>
      </c>
      <c r="I164" s="92">
        <v>118</v>
      </c>
      <c r="J164" s="92">
        <v>36</v>
      </c>
      <c r="K164" s="92">
        <v>18</v>
      </c>
      <c r="L164" s="92">
        <v>66</v>
      </c>
      <c r="M164" s="92">
        <v>83</v>
      </c>
      <c r="N164" s="92">
        <v>4</v>
      </c>
      <c r="O164" s="92">
        <v>46</v>
      </c>
      <c r="P164" s="92">
        <v>47</v>
      </c>
      <c r="Q164" s="92">
        <v>66</v>
      </c>
      <c r="R164" s="92">
        <v>72</v>
      </c>
      <c r="S164" s="92">
        <v>77</v>
      </c>
      <c r="T164" s="92">
        <v>18</v>
      </c>
      <c r="U164" s="92">
        <v>138</v>
      </c>
      <c r="V164" s="92">
        <v>33</v>
      </c>
      <c r="W164" s="92">
        <v>122</v>
      </c>
      <c r="X164" s="92">
        <v>21</v>
      </c>
      <c r="Y164" s="92">
        <v>122</v>
      </c>
      <c r="Z164" s="92">
        <v>34</v>
      </c>
      <c r="AA164" s="92">
        <v>92</v>
      </c>
      <c r="AB164" s="92">
        <v>96</v>
      </c>
      <c r="AC164" s="92">
        <v>69</v>
      </c>
      <c r="AD164" s="92">
        <v>2</v>
      </c>
      <c r="AE164" s="92">
        <v>114</v>
      </c>
      <c r="AF164" s="92">
        <v>18</v>
      </c>
    </row>
    <row r="165" spans="1:32" x14ac:dyDescent="0.25">
      <c r="A165" s="92">
        <v>70</v>
      </c>
      <c r="B165" s="92">
        <v>4</v>
      </c>
      <c r="C165" s="92">
        <v>117</v>
      </c>
      <c r="D165" s="92">
        <v>8</v>
      </c>
      <c r="E165" s="92">
        <v>48</v>
      </c>
      <c r="F165" s="92">
        <v>79</v>
      </c>
      <c r="G165" s="92">
        <v>69</v>
      </c>
      <c r="H165" s="92">
        <v>26</v>
      </c>
      <c r="I165" s="92">
        <v>118</v>
      </c>
      <c r="J165" s="92">
        <v>38</v>
      </c>
      <c r="K165" s="92">
        <v>18</v>
      </c>
      <c r="L165" s="92">
        <v>79</v>
      </c>
      <c r="M165" s="92">
        <v>83</v>
      </c>
      <c r="N165" s="92">
        <v>62</v>
      </c>
      <c r="O165" s="92">
        <v>47</v>
      </c>
      <c r="P165" s="92">
        <v>42</v>
      </c>
      <c r="Q165" s="92">
        <v>69</v>
      </c>
      <c r="R165" s="92">
        <v>0</v>
      </c>
      <c r="S165" s="92">
        <v>78</v>
      </c>
      <c r="T165" s="92">
        <v>10</v>
      </c>
      <c r="U165" s="92">
        <v>140</v>
      </c>
      <c r="V165" s="92">
        <v>37</v>
      </c>
      <c r="W165" s="92">
        <v>122</v>
      </c>
      <c r="X165" s="92">
        <v>63</v>
      </c>
      <c r="Y165" s="92">
        <v>123</v>
      </c>
      <c r="Z165" s="92">
        <v>0</v>
      </c>
      <c r="AA165" s="92">
        <v>93</v>
      </c>
      <c r="AB165" s="92">
        <v>6</v>
      </c>
      <c r="AC165" s="92">
        <v>72</v>
      </c>
      <c r="AD165" s="92">
        <v>8</v>
      </c>
      <c r="AE165" s="92">
        <v>115</v>
      </c>
      <c r="AF165" s="92">
        <v>54</v>
      </c>
    </row>
    <row r="166" spans="1:32" x14ac:dyDescent="0.25">
      <c r="A166" s="92">
        <v>71</v>
      </c>
      <c r="B166" s="92">
        <v>39</v>
      </c>
      <c r="C166" s="92">
        <v>117</v>
      </c>
      <c r="D166" s="92">
        <v>40</v>
      </c>
      <c r="E166" s="92">
        <v>51</v>
      </c>
      <c r="F166" s="92">
        <v>2</v>
      </c>
      <c r="G166" s="92">
        <v>70</v>
      </c>
      <c r="H166" s="92">
        <v>2</v>
      </c>
      <c r="I166" s="92">
        <v>118</v>
      </c>
      <c r="J166" s="92">
        <v>41</v>
      </c>
      <c r="K166" s="92">
        <v>18</v>
      </c>
      <c r="L166" s="92">
        <v>89</v>
      </c>
      <c r="M166" s="92">
        <v>86</v>
      </c>
      <c r="N166" s="92">
        <v>45</v>
      </c>
      <c r="O166" s="92">
        <v>49</v>
      </c>
      <c r="P166" s="92">
        <v>65</v>
      </c>
      <c r="Q166" s="92">
        <v>73</v>
      </c>
      <c r="R166" s="92">
        <v>94</v>
      </c>
      <c r="S166" s="92">
        <v>80</v>
      </c>
      <c r="T166" s="92">
        <v>32</v>
      </c>
      <c r="U166" s="92">
        <v>140</v>
      </c>
      <c r="V166" s="92">
        <v>40</v>
      </c>
      <c r="W166" s="92">
        <v>122</v>
      </c>
      <c r="X166" s="92">
        <v>93</v>
      </c>
      <c r="Y166" s="92">
        <v>123</v>
      </c>
      <c r="Z166" s="92">
        <v>7</v>
      </c>
      <c r="AA166" s="92">
        <v>95</v>
      </c>
      <c r="AB166" s="92">
        <v>48</v>
      </c>
      <c r="AC166" s="92">
        <v>72</v>
      </c>
      <c r="AD166" s="92">
        <v>10</v>
      </c>
      <c r="AE166" s="92">
        <v>117</v>
      </c>
      <c r="AF166" s="92">
        <v>1</v>
      </c>
    </row>
    <row r="167" spans="1:32" x14ac:dyDescent="0.25">
      <c r="A167" s="92">
        <v>72</v>
      </c>
      <c r="B167" s="92">
        <v>2</v>
      </c>
      <c r="C167" s="92">
        <v>118</v>
      </c>
      <c r="D167" s="92">
        <v>2</v>
      </c>
      <c r="E167" s="92">
        <v>53</v>
      </c>
      <c r="F167" s="92">
        <v>29</v>
      </c>
      <c r="G167" s="92">
        <v>71</v>
      </c>
      <c r="H167" s="92">
        <v>15</v>
      </c>
      <c r="I167" s="92">
        <v>118</v>
      </c>
      <c r="J167" s="92">
        <v>64</v>
      </c>
      <c r="K167" s="92">
        <v>19</v>
      </c>
      <c r="L167" s="92">
        <v>54</v>
      </c>
      <c r="M167" s="92">
        <v>88</v>
      </c>
      <c r="N167" s="92">
        <v>49</v>
      </c>
      <c r="O167" s="92">
        <v>50</v>
      </c>
      <c r="P167" s="92">
        <v>64</v>
      </c>
      <c r="Q167" s="92">
        <v>74</v>
      </c>
      <c r="R167" s="92">
        <v>0</v>
      </c>
      <c r="S167" s="92">
        <v>80</v>
      </c>
      <c r="T167" s="92">
        <v>90</v>
      </c>
      <c r="U167" s="92">
        <v>140</v>
      </c>
      <c r="V167" s="92">
        <v>48</v>
      </c>
      <c r="W167" s="92">
        <v>126</v>
      </c>
      <c r="X167" s="92">
        <v>6</v>
      </c>
      <c r="Y167" s="92">
        <v>124</v>
      </c>
      <c r="Z167" s="92">
        <v>20</v>
      </c>
      <c r="AA167" s="92">
        <v>95</v>
      </c>
      <c r="AB167" s="92">
        <v>69</v>
      </c>
      <c r="AC167" s="92">
        <v>74</v>
      </c>
      <c r="AD167" s="92">
        <v>12</v>
      </c>
      <c r="AE167" s="92">
        <v>117</v>
      </c>
      <c r="AF167" s="92">
        <v>4</v>
      </c>
    </row>
    <row r="168" spans="1:32" x14ac:dyDescent="0.25">
      <c r="A168" s="92">
        <v>75</v>
      </c>
      <c r="B168" s="92">
        <v>6</v>
      </c>
      <c r="C168" s="92">
        <v>118</v>
      </c>
      <c r="D168" s="92">
        <v>4</v>
      </c>
      <c r="E168" s="92">
        <v>53</v>
      </c>
      <c r="F168" s="92">
        <v>76</v>
      </c>
      <c r="G168" s="92">
        <v>72</v>
      </c>
      <c r="H168" s="92">
        <v>4</v>
      </c>
      <c r="I168" s="92">
        <v>119</v>
      </c>
      <c r="J168" s="92">
        <v>32</v>
      </c>
      <c r="K168" s="92">
        <v>19</v>
      </c>
      <c r="L168" s="92">
        <v>59</v>
      </c>
      <c r="M168" s="92">
        <v>90</v>
      </c>
      <c r="N168" s="92">
        <v>3</v>
      </c>
      <c r="O168" s="92">
        <v>54</v>
      </c>
      <c r="P168" s="92">
        <v>8</v>
      </c>
      <c r="Q168" s="92">
        <v>76</v>
      </c>
      <c r="R168" s="92">
        <v>47</v>
      </c>
      <c r="S168" s="92">
        <v>81</v>
      </c>
      <c r="T168" s="92">
        <v>92</v>
      </c>
      <c r="U168" s="92">
        <v>140</v>
      </c>
      <c r="V168" s="92">
        <v>73</v>
      </c>
      <c r="W168" s="92">
        <v>128</v>
      </c>
      <c r="X168" s="92">
        <v>32</v>
      </c>
      <c r="Y168" s="92">
        <v>125</v>
      </c>
      <c r="Z168" s="92">
        <v>1</v>
      </c>
      <c r="AA168" s="92">
        <v>96</v>
      </c>
      <c r="AB168" s="92">
        <v>0</v>
      </c>
      <c r="AC168" s="92">
        <v>74</v>
      </c>
      <c r="AD168" s="92">
        <v>77</v>
      </c>
      <c r="AE168" s="92">
        <v>117</v>
      </c>
      <c r="AF168" s="92">
        <v>29</v>
      </c>
    </row>
    <row r="169" spans="1:32" x14ac:dyDescent="0.25">
      <c r="A169" s="92">
        <v>75</v>
      </c>
      <c r="B169" s="92">
        <v>36</v>
      </c>
      <c r="C169" s="92">
        <v>121</v>
      </c>
      <c r="D169" s="92">
        <v>3</v>
      </c>
      <c r="E169" s="92">
        <v>53</v>
      </c>
      <c r="F169" s="92">
        <v>79</v>
      </c>
      <c r="G169" s="92">
        <v>76</v>
      </c>
      <c r="H169" s="92">
        <v>10</v>
      </c>
      <c r="I169" s="92">
        <v>120</v>
      </c>
      <c r="J169" s="92">
        <v>32</v>
      </c>
      <c r="K169" s="92">
        <v>19</v>
      </c>
      <c r="L169" s="92">
        <v>68</v>
      </c>
      <c r="M169" s="92">
        <v>92</v>
      </c>
      <c r="N169" s="92">
        <v>58</v>
      </c>
      <c r="O169" s="92">
        <v>54</v>
      </c>
      <c r="P169" s="92">
        <v>69</v>
      </c>
      <c r="Q169" s="92">
        <v>77</v>
      </c>
      <c r="R169" s="92">
        <v>1</v>
      </c>
      <c r="S169" s="92">
        <v>82</v>
      </c>
      <c r="T169" s="92">
        <v>25</v>
      </c>
      <c r="U169" s="92">
        <v>141</v>
      </c>
      <c r="V169" s="92">
        <v>28</v>
      </c>
      <c r="W169" s="92">
        <v>128</v>
      </c>
      <c r="X169" s="92">
        <v>82</v>
      </c>
      <c r="Y169" s="92">
        <v>125</v>
      </c>
      <c r="Z169" s="92">
        <v>2</v>
      </c>
      <c r="AA169" s="92">
        <v>101</v>
      </c>
      <c r="AB169" s="92">
        <v>0</v>
      </c>
      <c r="AC169" s="92">
        <v>75</v>
      </c>
      <c r="AD169" s="92">
        <v>50</v>
      </c>
      <c r="AE169" s="92">
        <v>118</v>
      </c>
      <c r="AF169" s="92">
        <v>3</v>
      </c>
    </row>
    <row r="170" spans="1:32" x14ac:dyDescent="0.25">
      <c r="A170" s="92">
        <v>76</v>
      </c>
      <c r="B170" s="92">
        <v>20</v>
      </c>
      <c r="C170" s="92">
        <v>121</v>
      </c>
      <c r="D170" s="92">
        <v>21</v>
      </c>
      <c r="E170" s="92">
        <v>55</v>
      </c>
      <c r="F170" s="92">
        <v>4</v>
      </c>
      <c r="G170" s="92">
        <v>78</v>
      </c>
      <c r="H170" s="92">
        <v>73</v>
      </c>
      <c r="I170" s="92">
        <v>120</v>
      </c>
      <c r="J170" s="92">
        <v>33</v>
      </c>
      <c r="K170" s="92">
        <v>19</v>
      </c>
      <c r="L170" s="92">
        <v>76</v>
      </c>
      <c r="M170" s="92">
        <v>95</v>
      </c>
      <c r="N170" s="92">
        <v>42</v>
      </c>
      <c r="O170" s="92">
        <v>57</v>
      </c>
      <c r="P170" s="92">
        <v>14</v>
      </c>
      <c r="Q170" s="92">
        <v>77</v>
      </c>
      <c r="R170" s="92">
        <v>55</v>
      </c>
      <c r="S170" s="92">
        <v>84</v>
      </c>
      <c r="T170" s="92">
        <v>14</v>
      </c>
      <c r="U170" s="92">
        <v>141</v>
      </c>
      <c r="V170" s="92">
        <v>76</v>
      </c>
      <c r="W170" s="92">
        <v>132</v>
      </c>
      <c r="X170" s="92">
        <v>9</v>
      </c>
      <c r="Y170" s="92">
        <v>126</v>
      </c>
      <c r="Z170" s="92">
        <v>1</v>
      </c>
      <c r="AA170" s="92">
        <v>101</v>
      </c>
      <c r="AB170" s="92">
        <v>6</v>
      </c>
      <c r="AC170" s="92">
        <v>77</v>
      </c>
      <c r="AD170" s="92">
        <v>31</v>
      </c>
      <c r="AE170" s="92">
        <v>119</v>
      </c>
      <c r="AF170" s="92">
        <v>0</v>
      </c>
    </row>
    <row r="171" spans="1:32" x14ac:dyDescent="0.25">
      <c r="A171" s="92">
        <v>77</v>
      </c>
      <c r="B171" s="92">
        <v>22</v>
      </c>
      <c r="C171" s="92">
        <v>122</v>
      </c>
      <c r="D171" s="92">
        <v>4</v>
      </c>
      <c r="E171" s="92">
        <v>55</v>
      </c>
      <c r="F171" s="92">
        <v>40</v>
      </c>
      <c r="G171" s="92">
        <v>78</v>
      </c>
      <c r="H171" s="92">
        <v>93</v>
      </c>
      <c r="I171" s="92">
        <v>121</v>
      </c>
      <c r="J171" s="92">
        <v>40</v>
      </c>
      <c r="K171" s="92">
        <v>20</v>
      </c>
      <c r="L171" s="92">
        <v>44</v>
      </c>
      <c r="M171" s="92">
        <v>96</v>
      </c>
      <c r="N171" s="92">
        <v>94</v>
      </c>
      <c r="O171" s="92">
        <v>58</v>
      </c>
      <c r="P171" s="92">
        <v>6</v>
      </c>
      <c r="Q171" s="92">
        <v>79</v>
      </c>
      <c r="R171" s="92">
        <v>0</v>
      </c>
      <c r="S171" s="92">
        <v>84</v>
      </c>
      <c r="T171" s="92">
        <v>77</v>
      </c>
      <c r="U171" s="92">
        <v>143</v>
      </c>
      <c r="V171" s="92">
        <v>48</v>
      </c>
      <c r="W171" s="92">
        <v>134</v>
      </c>
      <c r="X171" s="92">
        <v>31</v>
      </c>
      <c r="Y171" s="92">
        <v>127</v>
      </c>
      <c r="Z171" s="92">
        <v>14</v>
      </c>
      <c r="AA171" s="92">
        <v>102</v>
      </c>
      <c r="AB171" s="92">
        <v>12</v>
      </c>
      <c r="AC171" s="92">
        <v>79</v>
      </c>
      <c r="AD171" s="92">
        <v>32</v>
      </c>
      <c r="AE171" s="92">
        <v>119</v>
      </c>
      <c r="AF171" s="92">
        <v>0</v>
      </c>
    </row>
    <row r="172" spans="1:32" x14ac:dyDescent="0.25">
      <c r="A172" s="92">
        <v>78</v>
      </c>
      <c r="B172" s="92">
        <v>19</v>
      </c>
      <c r="C172" s="92">
        <v>125</v>
      </c>
      <c r="D172" s="92">
        <v>7</v>
      </c>
      <c r="E172" s="92">
        <v>57</v>
      </c>
      <c r="F172" s="92">
        <v>0</v>
      </c>
      <c r="G172" s="92">
        <v>79</v>
      </c>
      <c r="H172" s="92">
        <v>6</v>
      </c>
      <c r="I172" s="92">
        <v>123</v>
      </c>
      <c r="J172" s="92">
        <v>33</v>
      </c>
      <c r="K172" s="92">
        <v>20</v>
      </c>
      <c r="L172" s="92">
        <v>64</v>
      </c>
      <c r="M172" s="92">
        <v>98</v>
      </c>
      <c r="N172" s="92">
        <v>2</v>
      </c>
      <c r="O172" s="92">
        <v>59</v>
      </c>
      <c r="P172" s="92">
        <v>9</v>
      </c>
      <c r="Q172" s="92">
        <v>79</v>
      </c>
      <c r="R172" s="92">
        <v>90</v>
      </c>
      <c r="S172" s="92">
        <v>85</v>
      </c>
      <c r="T172" s="92">
        <v>24</v>
      </c>
      <c r="U172" s="92">
        <v>145</v>
      </c>
      <c r="V172" s="92">
        <v>59</v>
      </c>
      <c r="W172" s="92">
        <v>134</v>
      </c>
      <c r="X172" s="92">
        <v>94</v>
      </c>
      <c r="Y172" s="92">
        <v>127</v>
      </c>
      <c r="Z172" s="92">
        <v>64</v>
      </c>
      <c r="AA172" s="92">
        <v>102</v>
      </c>
      <c r="AB172" s="92">
        <v>91</v>
      </c>
      <c r="AC172" s="92">
        <v>79</v>
      </c>
      <c r="AD172" s="92">
        <v>51</v>
      </c>
      <c r="AE172" s="92">
        <v>119</v>
      </c>
      <c r="AF172" s="92">
        <v>2</v>
      </c>
    </row>
    <row r="173" spans="1:32" x14ac:dyDescent="0.25">
      <c r="A173" s="92">
        <v>79</v>
      </c>
      <c r="B173" s="92">
        <v>69</v>
      </c>
      <c r="C173" s="92">
        <v>125</v>
      </c>
      <c r="D173" s="92">
        <v>8</v>
      </c>
      <c r="E173" s="92">
        <v>57</v>
      </c>
      <c r="F173" s="92">
        <v>1</v>
      </c>
      <c r="G173" s="92">
        <v>79</v>
      </c>
      <c r="H173" s="92">
        <v>23</v>
      </c>
      <c r="I173" s="92">
        <v>124</v>
      </c>
      <c r="J173" s="92">
        <v>38</v>
      </c>
      <c r="K173" s="92">
        <v>20</v>
      </c>
      <c r="L173" s="92">
        <v>68</v>
      </c>
      <c r="M173" s="92">
        <v>98</v>
      </c>
      <c r="N173" s="92">
        <v>44</v>
      </c>
      <c r="O173" s="92">
        <v>60</v>
      </c>
      <c r="P173" s="92">
        <v>12</v>
      </c>
      <c r="Q173" s="92">
        <v>80</v>
      </c>
      <c r="R173" s="92">
        <v>0</v>
      </c>
      <c r="S173" s="92">
        <v>86</v>
      </c>
      <c r="T173" s="92">
        <v>33</v>
      </c>
      <c r="U173" s="92">
        <v>145</v>
      </c>
      <c r="V173" s="92">
        <v>69</v>
      </c>
      <c r="W173" s="92">
        <v>135</v>
      </c>
      <c r="X173" s="92">
        <v>32</v>
      </c>
      <c r="Y173" s="92">
        <v>128</v>
      </c>
      <c r="Z173" s="92">
        <v>8</v>
      </c>
      <c r="AA173" s="92">
        <v>103</v>
      </c>
      <c r="AB173" s="92">
        <v>7</v>
      </c>
      <c r="AC173" s="92">
        <v>79</v>
      </c>
      <c r="AD173" s="92">
        <v>72</v>
      </c>
      <c r="AE173" s="92">
        <v>119</v>
      </c>
      <c r="AF173" s="92">
        <v>3</v>
      </c>
    </row>
    <row r="174" spans="1:32" x14ac:dyDescent="0.25">
      <c r="A174" s="92">
        <v>81</v>
      </c>
      <c r="B174" s="92">
        <v>51</v>
      </c>
      <c r="C174" s="92">
        <v>126</v>
      </c>
      <c r="D174" s="92">
        <v>1</v>
      </c>
      <c r="E174" s="92">
        <v>62</v>
      </c>
      <c r="F174" s="92">
        <v>27</v>
      </c>
      <c r="G174" s="92">
        <v>79</v>
      </c>
      <c r="H174" s="92">
        <v>74</v>
      </c>
      <c r="I174" s="92">
        <v>125</v>
      </c>
      <c r="J174" s="92">
        <v>35</v>
      </c>
      <c r="K174" s="92">
        <v>20</v>
      </c>
      <c r="L174" s="92">
        <v>84</v>
      </c>
      <c r="M174" s="92">
        <v>101</v>
      </c>
      <c r="N174" s="92">
        <v>44</v>
      </c>
      <c r="O174" s="92">
        <v>60</v>
      </c>
      <c r="P174" s="92">
        <v>44</v>
      </c>
      <c r="Q174" s="92">
        <v>80</v>
      </c>
      <c r="R174" s="92">
        <v>30</v>
      </c>
      <c r="S174" s="92">
        <v>87</v>
      </c>
      <c r="T174" s="92">
        <v>55</v>
      </c>
      <c r="U174" s="92">
        <v>146</v>
      </c>
      <c r="V174" s="92">
        <v>23</v>
      </c>
      <c r="W174" s="92">
        <v>136</v>
      </c>
      <c r="X174" s="92">
        <v>4</v>
      </c>
      <c r="Y174" s="92">
        <v>129</v>
      </c>
      <c r="Z174" s="92">
        <v>0</v>
      </c>
      <c r="AA174" s="92">
        <v>105</v>
      </c>
      <c r="AB174" s="92">
        <v>91</v>
      </c>
      <c r="AC174" s="92">
        <v>80</v>
      </c>
      <c r="AD174" s="92">
        <v>16</v>
      </c>
      <c r="AE174" s="92">
        <v>119</v>
      </c>
      <c r="AF174" s="92">
        <v>4</v>
      </c>
    </row>
    <row r="175" spans="1:32" x14ac:dyDescent="0.25">
      <c r="A175" s="92">
        <v>83</v>
      </c>
      <c r="B175" s="92">
        <v>25</v>
      </c>
      <c r="C175" s="92">
        <v>126</v>
      </c>
      <c r="D175" s="92">
        <v>2</v>
      </c>
      <c r="E175" s="92">
        <v>62</v>
      </c>
      <c r="F175" s="92">
        <v>38</v>
      </c>
      <c r="G175" s="92">
        <v>81</v>
      </c>
      <c r="H175" s="92">
        <v>1</v>
      </c>
      <c r="I175" s="92">
        <v>125</v>
      </c>
      <c r="J175" s="92">
        <v>58</v>
      </c>
      <c r="K175" s="92">
        <v>20</v>
      </c>
      <c r="L175" s="92">
        <v>88</v>
      </c>
      <c r="M175" s="92">
        <v>102</v>
      </c>
      <c r="N175" s="92">
        <v>17</v>
      </c>
      <c r="O175" s="92">
        <v>60</v>
      </c>
      <c r="P175" s="92">
        <v>60</v>
      </c>
      <c r="Q175" s="92">
        <v>81</v>
      </c>
      <c r="R175" s="92">
        <v>0</v>
      </c>
      <c r="S175" s="92">
        <v>88</v>
      </c>
      <c r="T175" s="92">
        <v>18</v>
      </c>
      <c r="U175" s="92">
        <v>146</v>
      </c>
      <c r="V175" s="92">
        <v>43</v>
      </c>
      <c r="W175" s="92">
        <v>138</v>
      </c>
      <c r="X175" s="92">
        <v>5</v>
      </c>
      <c r="Y175" s="92">
        <v>129</v>
      </c>
      <c r="Z175" s="92">
        <v>2</v>
      </c>
      <c r="AA175" s="92">
        <v>106</v>
      </c>
      <c r="AB175" s="92">
        <v>9</v>
      </c>
      <c r="AC175" s="92">
        <v>80</v>
      </c>
      <c r="AD175" s="92">
        <v>26</v>
      </c>
      <c r="AE175" s="92">
        <v>121</v>
      </c>
      <c r="AF175" s="92">
        <v>3</v>
      </c>
    </row>
    <row r="176" spans="1:32" x14ac:dyDescent="0.25">
      <c r="A176" s="92">
        <v>87</v>
      </c>
      <c r="B176" s="92">
        <v>27</v>
      </c>
      <c r="C176" s="92">
        <v>127</v>
      </c>
      <c r="D176" s="92">
        <v>9</v>
      </c>
      <c r="E176" s="92">
        <v>63</v>
      </c>
      <c r="F176" s="92">
        <v>3</v>
      </c>
      <c r="G176" s="92">
        <v>81</v>
      </c>
      <c r="H176" s="92">
        <v>33</v>
      </c>
      <c r="I176" s="92">
        <v>126</v>
      </c>
      <c r="J176" s="92">
        <v>56</v>
      </c>
      <c r="K176" s="92">
        <v>21</v>
      </c>
      <c r="L176" s="92">
        <v>42</v>
      </c>
      <c r="M176" s="92">
        <v>106</v>
      </c>
      <c r="N176" s="92">
        <v>43</v>
      </c>
      <c r="O176" s="92">
        <v>60</v>
      </c>
      <c r="P176" s="92">
        <v>66</v>
      </c>
      <c r="Q176" s="92">
        <v>81</v>
      </c>
      <c r="R176" s="92">
        <v>65</v>
      </c>
      <c r="S176" s="92">
        <v>89</v>
      </c>
      <c r="T176" s="92">
        <v>52</v>
      </c>
      <c r="U176" s="92">
        <v>146</v>
      </c>
      <c r="V176" s="92">
        <v>53</v>
      </c>
      <c r="W176" s="92">
        <v>139</v>
      </c>
      <c r="X176" s="92">
        <v>94</v>
      </c>
      <c r="Y176" s="92">
        <v>129</v>
      </c>
      <c r="Z176" s="92">
        <v>10</v>
      </c>
      <c r="AA176" s="92">
        <v>107</v>
      </c>
      <c r="AB176" s="92">
        <v>4</v>
      </c>
      <c r="AC176" s="92">
        <v>81</v>
      </c>
      <c r="AD176" s="92">
        <v>26</v>
      </c>
      <c r="AE176" s="92">
        <v>123</v>
      </c>
      <c r="AF176" s="92">
        <v>0</v>
      </c>
    </row>
    <row r="177" spans="1:32" x14ac:dyDescent="0.25">
      <c r="A177" s="92">
        <v>90</v>
      </c>
      <c r="B177" s="92">
        <v>17</v>
      </c>
      <c r="C177" s="92">
        <v>128</v>
      </c>
      <c r="D177" s="92">
        <v>3</v>
      </c>
      <c r="E177" s="92">
        <v>63</v>
      </c>
      <c r="F177" s="92">
        <v>32</v>
      </c>
      <c r="G177" s="92">
        <v>83</v>
      </c>
      <c r="H177" s="92">
        <v>0</v>
      </c>
      <c r="I177" s="92">
        <v>127</v>
      </c>
      <c r="J177" s="92">
        <v>36</v>
      </c>
      <c r="K177" s="92">
        <v>21</v>
      </c>
      <c r="L177" s="92">
        <v>68</v>
      </c>
      <c r="M177" s="92">
        <v>107</v>
      </c>
      <c r="N177" s="92">
        <v>4</v>
      </c>
      <c r="O177" s="92">
        <v>63</v>
      </c>
      <c r="P177" s="92">
        <v>53</v>
      </c>
      <c r="Q177" s="92">
        <v>83</v>
      </c>
      <c r="R177" s="92">
        <v>0</v>
      </c>
      <c r="S177" s="92">
        <v>90</v>
      </c>
      <c r="T177" s="92">
        <v>84</v>
      </c>
      <c r="U177" s="92">
        <v>146</v>
      </c>
      <c r="V177" s="92">
        <v>64</v>
      </c>
      <c r="W177" s="92">
        <v>142</v>
      </c>
      <c r="X177" s="92">
        <v>5</v>
      </c>
      <c r="Y177" s="92">
        <v>129</v>
      </c>
      <c r="Z177" s="92">
        <v>50</v>
      </c>
      <c r="AA177" s="92">
        <v>111</v>
      </c>
      <c r="AB177" s="92">
        <v>79</v>
      </c>
      <c r="AC177" s="92">
        <v>82</v>
      </c>
      <c r="AD177" s="92">
        <v>3</v>
      </c>
      <c r="AE177" s="92">
        <v>123</v>
      </c>
      <c r="AF177" s="92">
        <v>4</v>
      </c>
    </row>
    <row r="178" spans="1:32" x14ac:dyDescent="0.25">
      <c r="A178" s="92">
        <v>93</v>
      </c>
      <c r="B178" s="92">
        <v>10</v>
      </c>
      <c r="C178" s="92">
        <v>128</v>
      </c>
      <c r="D178" s="92">
        <v>3</v>
      </c>
      <c r="E178" s="92">
        <v>64</v>
      </c>
      <c r="F178" s="92">
        <v>24</v>
      </c>
      <c r="G178" s="92">
        <v>83</v>
      </c>
      <c r="H178" s="92">
        <v>2</v>
      </c>
      <c r="I178" s="92">
        <v>128</v>
      </c>
      <c r="J178" s="92">
        <v>35</v>
      </c>
      <c r="K178" s="92">
        <v>22</v>
      </c>
      <c r="L178" s="92">
        <v>62</v>
      </c>
      <c r="M178" s="92">
        <v>110</v>
      </c>
      <c r="N178" s="92">
        <v>14</v>
      </c>
      <c r="O178" s="92">
        <v>64</v>
      </c>
      <c r="P178" s="92">
        <v>14</v>
      </c>
      <c r="Q178" s="92">
        <v>83</v>
      </c>
      <c r="R178" s="92">
        <v>46</v>
      </c>
      <c r="S178" s="92">
        <v>91</v>
      </c>
      <c r="T178" s="92">
        <v>21</v>
      </c>
      <c r="U178" s="92">
        <v>147</v>
      </c>
      <c r="V178" s="92">
        <v>41</v>
      </c>
      <c r="W178" s="92">
        <v>142</v>
      </c>
      <c r="X178" s="92">
        <v>10</v>
      </c>
      <c r="Y178" s="92">
        <v>131</v>
      </c>
      <c r="Z178" s="92">
        <v>0</v>
      </c>
      <c r="AA178" s="92">
        <v>113</v>
      </c>
      <c r="AB178" s="92">
        <v>5</v>
      </c>
      <c r="AC178" s="92">
        <v>83</v>
      </c>
      <c r="AD178" s="92">
        <v>37</v>
      </c>
      <c r="AE178" s="92">
        <v>125</v>
      </c>
      <c r="AF178" s="92">
        <v>0</v>
      </c>
    </row>
    <row r="179" spans="1:32" x14ac:dyDescent="0.25">
      <c r="A179" s="92">
        <v>93</v>
      </c>
      <c r="B179" s="92">
        <v>47</v>
      </c>
      <c r="C179" s="92">
        <v>129</v>
      </c>
      <c r="D179" s="92">
        <v>2</v>
      </c>
      <c r="E179" s="92">
        <v>65</v>
      </c>
      <c r="F179" s="92">
        <v>1</v>
      </c>
      <c r="G179" s="92">
        <v>84</v>
      </c>
      <c r="H179" s="92">
        <v>4</v>
      </c>
      <c r="I179" s="92">
        <v>129</v>
      </c>
      <c r="J179" s="92">
        <v>61</v>
      </c>
      <c r="K179" s="92">
        <v>22</v>
      </c>
      <c r="L179" s="92">
        <v>66</v>
      </c>
      <c r="M179" s="92">
        <v>111</v>
      </c>
      <c r="N179" s="92">
        <v>2</v>
      </c>
      <c r="O179" s="92">
        <v>64</v>
      </c>
      <c r="P179" s="92">
        <v>39</v>
      </c>
      <c r="Q179" s="92">
        <v>84</v>
      </c>
      <c r="R179" s="92">
        <v>0</v>
      </c>
      <c r="S179" s="92">
        <v>92</v>
      </c>
      <c r="T179" s="92">
        <v>8</v>
      </c>
      <c r="U179" s="92">
        <v>147</v>
      </c>
      <c r="V179" s="92">
        <v>49</v>
      </c>
      <c r="W179" s="92">
        <v>142</v>
      </c>
      <c r="X179" s="92">
        <v>38</v>
      </c>
      <c r="Y179" s="92">
        <v>131</v>
      </c>
      <c r="Z179" s="92">
        <v>1</v>
      </c>
      <c r="AA179" s="92">
        <v>113</v>
      </c>
      <c r="AB179" s="92">
        <v>5</v>
      </c>
      <c r="AC179" s="92">
        <v>83</v>
      </c>
      <c r="AD179" s="92">
        <v>44</v>
      </c>
      <c r="AE179" s="92">
        <v>125</v>
      </c>
      <c r="AF179" s="92">
        <v>1</v>
      </c>
    </row>
    <row r="180" spans="1:32" x14ac:dyDescent="0.25">
      <c r="A180" s="92">
        <v>94</v>
      </c>
      <c r="B180" s="92">
        <v>65</v>
      </c>
      <c r="C180" s="92">
        <v>130</v>
      </c>
      <c r="D180" s="92">
        <v>1</v>
      </c>
      <c r="E180" s="92">
        <v>67</v>
      </c>
      <c r="F180" s="92">
        <v>0</v>
      </c>
      <c r="G180" s="92">
        <v>84</v>
      </c>
      <c r="H180" s="92">
        <v>4</v>
      </c>
      <c r="I180" s="92">
        <v>131</v>
      </c>
      <c r="J180" s="92">
        <v>34</v>
      </c>
      <c r="K180" s="92">
        <v>22</v>
      </c>
      <c r="L180" s="92">
        <v>71</v>
      </c>
      <c r="M180" s="92">
        <v>112</v>
      </c>
      <c r="N180" s="92">
        <v>1</v>
      </c>
      <c r="O180" s="92">
        <v>67</v>
      </c>
      <c r="P180" s="92">
        <v>18</v>
      </c>
      <c r="Q180" s="92">
        <v>84</v>
      </c>
      <c r="R180" s="92">
        <v>61</v>
      </c>
      <c r="S180" s="92">
        <v>92</v>
      </c>
      <c r="T180" s="92">
        <v>14</v>
      </c>
      <c r="U180" s="92">
        <v>147</v>
      </c>
      <c r="V180" s="92">
        <v>65</v>
      </c>
      <c r="W180" s="92">
        <v>144</v>
      </c>
      <c r="X180" s="92">
        <v>96</v>
      </c>
      <c r="Y180" s="92">
        <v>132</v>
      </c>
      <c r="Z180" s="92">
        <v>0</v>
      </c>
      <c r="AA180" s="92">
        <v>114</v>
      </c>
      <c r="AB180" s="92">
        <v>18</v>
      </c>
      <c r="AC180" s="92">
        <v>84</v>
      </c>
      <c r="AD180" s="92">
        <v>48</v>
      </c>
      <c r="AE180" s="92">
        <v>125</v>
      </c>
      <c r="AF180" s="92">
        <v>2</v>
      </c>
    </row>
    <row r="181" spans="1:32" x14ac:dyDescent="0.25">
      <c r="A181" s="92">
        <v>95</v>
      </c>
      <c r="B181" s="92">
        <v>4</v>
      </c>
      <c r="C181" s="92">
        <v>131</v>
      </c>
      <c r="D181" s="92">
        <v>5</v>
      </c>
      <c r="E181" s="92">
        <v>69</v>
      </c>
      <c r="F181" s="92">
        <v>22</v>
      </c>
      <c r="G181" s="92">
        <v>84</v>
      </c>
      <c r="H181" s="92">
        <v>16</v>
      </c>
      <c r="I181" s="92">
        <v>131</v>
      </c>
      <c r="J181" s="92">
        <v>35</v>
      </c>
      <c r="K181" s="92">
        <v>24</v>
      </c>
      <c r="L181" s="92">
        <v>60</v>
      </c>
      <c r="M181" s="92">
        <v>112</v>
      </c>
      <c r="N181" s="92">
        <v>2</v>
      </c>
      <c r="O181" s="92">
        <v>67</v>
      </c>
      <c r="P181" s="92">
        <v>32</v>
      </c>
      <c r="Q181" s="92">
        <v>84</v>
      </c>
      <c r="R181" s="92">
        <v>64</v>
      </c>
      <c r="S181" s="92">
        <v>92</v>
      </c>
      <c r="T181" s="92">
        <v>82</v>
      </c>
      <c r="U181" s="92">
        <v>147</v>
      </c>
      <c r="V181" s="92">
        <v>75</v>
      </c>
      <c r="W181" s="92">
        <v>145</v>
      </c>
      <c r="X181" s="92">
        <v>12</v>
      </c>
      <c r="Y181" s="92">
        <v>132</v>
      </c>
      <c r="Z181" s="92">
        <v>1</v>
      </c>
      <c r="AA181" s="92">
        <v>114</v>
      </c>
      <c r="AB181" s="92">
        <v>88</v>
      </c>
      <c r="AC181" s="92">
        <v>85</v>
      </c>
      <c r="AD181" s="92">
        <v>39</v>
      </c>
      <c r="AE181" s="92">
        <v>125</v>
      </c>
      <c r="AF181" s="92">
        <v>5</v>
      </c>
    </row>
    <row r="182" spans="1:32" x14ac:dyDescent="0.25">
      <c r="A182" s="92">
        <v>96</v>
      </c>
      <c r="B182" s="92">
        <v>6</v>
      </c>
      <c r="C182" s="92">
        <v>132</v>
      </c>
      <c r="D182" s="92">
        <v>12</v>
      </c>
      <c r="E182" s="92">
        <v>70</v>
      </c>
      <c r="F182" s="92">
        <v>0</v>
      </c>
      <c r="G182" s="92">
        <v>86</v>
      </c>
      <c r="H182" s="92">
        <v>19</v>
      </c>
      <c r="I182" s="92">
        <v>132</v>
      </c>
      <c r="J182" s="92">
        <v>39</v>
      </c>
      <c r="K182" s="92">
        <v>24</v>
      </c>
      <c r="L182" s="92">
        <v>73</v>
      </c>
      <c r="M182" s="92">
        <v>114</v>
      </c>
      <c r="N182" s="92">
        <v>1</v>
      </c>
      <c r="O182" s="92">
        <v>69</v>
      </c>
      <c r="P182" s="92">
        <v>15</v>
      </c>
      <c r="Q182" s="92">
        <v>88</v>
      </c>
      <c r="R182" s="92">
        <v>0</v>
      </c>
      <c r="S182" s="92">
        <v>94</v>
      </c>
      <c r="T182" s="92">
        <v>22</v>
      </c>
      <c r="U182" s="92">
        <v>148</v>
      </c>
      <c r="V182" s="92">
        <v>36</v>
      </c>
      <c r="W182" s="92">
        <v>145</v>
      </c>
      <c r="X182" s="92">
        <v>90</v>
      </c>
      <c r="Y182" s="92">
        <v>133</v>
      </c>
      <c r="Z182" s="92">
        <v>1</v>
      </c>
      <c r="AA182" s="92">
        <v>123</v>
      </c>
      <c r="AB182" s="92">
        <v>3</v>
      </c>
      <c r="AC182" s="92">
        <v>85</v>
      </c>
      <c r="AD182" s="92">
        <v>82</v>
      </c>
      <c r="AE182" s="92">
        <v>126</v>
      </c>
      <c r="AF182" s="92">
        <v>1</v>
      </c>
    </row>
    <row r="183" spans="1:32" x14ac:dyDescent="0.25">
      <c r="A183" s="92">
        <v>98</v>
      </c>
      <c r="B183" s="92">
        <v>4</v>
      </c>
      <c r="C183" s="92">
        <v>133</v>
      </c>
      <c r="D183" s="92">
        <v>0</v>
      </c>
      <c r="E183" s="92">
        <v>70</v>
      </c>
      <c r="F183" s="92">
        <v>22</v>
      </c>
      <c r="G183" s="92">
        <v>88</v>
      </c>
      <c r="H183" s="92">
        <v>8</v>
      </c>
      <c r="I183" s="92">
        <v>134</v>
      </c>
      <c r="J183" s="92">
        <v>30</v>
      </c>
      <c r="K183" s="92">
        <v>25</v>
      </c>
      <c r="L183" s="92">
        <v>77</v>
      </c>
      <c r="M183" s="92">
        <v>114</v>
      </c>
      <c r="N183" s="92">
        <v>1</v>
      </c>
      <c r="O183" s="92">
        <v>71</v>
      </c>
      <c r="P183" s="92">
        <v>68</v>
      </c>
      <c r="Q183" s="92">
        <v>89</v>
      </c>
      <c r="R183" s="92">
        <v>4</v>
      </c>
      <c r="S183" s="92">
        <v>95</v>
      </c>
      <c r="T183" s="92">
        <v>15</v>
      </c>
      <c r="U183" s="92">
        <v>149</v>
      </c>
      <c r="V183" s="92">
        <v>18</v>
      </c>
      <c r="W183" s="92">
        <v>147</v>
      </c>
      <c r="X183" s="92">
        <v>62</v>
      </c>
      <c r="Y183" s="92">
        <v>133</v>
      </c>
      <c r="Z183" s="92">
        <v>34</v>
      </c>
      <c r="AA183" s="92">
        <v>123</v>
      </c>
      <c r="AB183" s="92">
        <v>4</v>
      </c>
      <c r="AC183" s="92">
        <v>86</v>
      </c>
      <c r="AD183" s="92">
        <v>6</v>
      </c>
      <c r="AE183" s="92">
        <v>126</v>
      </c>
      <c r="AF183" s="92">
        <v>1</v>
      </c>
    </row>
    <row r="184" spans="1:32" x14ac:dyDescent="0.25">
      <c r="A184" s="92">
        <v>98</v>
      </c>
      <c r="B184" s="92">
        <v>6</v>
      </c>
      <c r="C184" s="92">
        <v>135</v>
      </c>
      <c r="D184" s="92">
        <v>2</v>
      </c>
      <c r="E184" s="92">
        <v>71</v>
      </c>
      <c r="F184" s="92">
        <v>0</v>
      </c>
      <c r="G184" s="92">
        <v>91</v>
      </c>
      <c r="H184" s="92">
        <v>3</v>
      </c>
      <c r="I184" s="92">
        <v>134</v>
      </c>
      <c r="J184" s="92">
        <v>35</v>
      </c>
      <c r="K184" s="92">
        <v>26</v>
      </c>
      <c r="L184" s="92">
        <v>60</v>
      </c>
      <c r="M184" s="92">
        <v>115</v>
      </c>
      <c r="N184" s="92">
        <v>2</v>
      </c>
      <c r="O184" s="92">
        <v>73</v>
      </c>
      <c r="P184" s="92">
        <v>63</v>
      </c>
      <c r="Q184" s="92">
        <v>92</v>
      </c>
      <c r="R184" s="92">
        <v>0</v>
      </c>
      <c r="S184" s="92">
        <v>96</v>
      </c>
      <c r="T184" s="92">
        <v>10</v>
      </c>
      <c r="U184" s="92">
        <v>149</v>
      </c>
      <c r="V184" s="92">
        <v>69</v>
      </c>
      <c r="W184" s="92">
        <v>148</v>
      </c>
      <c r="X184" s="92">
        <v>3</v>
      </c>
      <c r="Y184" s="92">
        <v>134</v>
      </c>
      <c r="Z184" s="92">
        <v>0</v>
      </c>
      <c r="AA184" s="92">
        <v>123</v>
      </c>
      <c r="AB184" s="92">
        <v>6</v>
      </c>
      <c r="AC184" s="92">
        <v>86</v>
      </c>
      <c r="AD184" s="92">
        <v>17</v>
      </c>
      <c r="AE184" s="92">
        <v>129</v>
      </c>
      <c r="AF184" s="92">
        <v>0</v>
      </c>
    </row>
    <row r="185" spans="1:32" x14ac:dyDescent="0.25">
      <c r="A185" s="92">
        <v>98</v>
      </c>
      <c r="B185" s="92">
        <v>54</v>
      </c>
      <c r="C185" s="92">
        <v>137</v>
      </c>
      <c r="D185" s="92">
        <v>6</v>
      </c>
      <c r="E185" s="92">
        <v>72</v>
      </c>
      <c r="F185" s="92">
        <v>59</v>
      </c>
      <c r="G185" s="92">
        <v>93</v>
      </c>
      <c r="H185" s="92">
        <v>17</v>
      </c>
      <c r="I185" s="92">
        <v>136</v>
      </c>
      <c r="J185" s="92">
        <v>34</v>
      </c>
      <c r="K185" s="92">
        <v>28</v>
      </c>
      <c r="L185" s="92">
        <v>45</v>
      </c>
      <c r="M185" s="92">
        <v>115</v>
      </c>
      <c r="N185" s="92">
        <v>23</v>
      </c>
      <c r="O185" s="92">
        <v>73</v>
      </c>
      <c r="P185" s="92">
        <v>73</v>
      </c>
      <c r="Q185" s="92">
        <v>93</v>
      </c>
      <c r="R185" s="92">
        <v>84</v>
      </c>
      <c r="S185" s="92">
        <v>96</v>
      </c>
      <c r="T185" s="92">
        <v>28</v>
      </c>
      <c r="U185" s="92">
        <v>149</v>
      </c>
      <c r="V185" s="92">
        <v>74</v>
      </c>
      <c r="W185" s="92">
        <v>148</v>
      </c>
      <c r="X185" s="92">
        <v>26</v>
      </c>
      <c r="Y185" s="92">
        <v>134</v>
      </c>
      <c r="Z185" s="92">
        <v>6</v>
      </c>
      <c r="AA185" s="92">
        <v>125</v>
      </c>
      <c r="AB185" s="92">
        <v>6</v>
      </c>
      <c r="AC185" s="92">
        <v>86</v>
      </c>
      <c r="AD185" s="92">
        <v>30</v>
      </c>
      <c r="AE185" s="92">
        <v>131</v>
      </c>
      <c r="AF185" s="92">
        <v>6</v>
      </c>
    </row>
    <row r="186" spans="1:32" x14ac:dyDescent="0.25">
      <c r="A186" s="92">
        <v>99</v>
      </c>
      <c r="B186" s="92">
        <v>10</v>
      </c>
      <c r="C186" s="92">
        <v>138</v>
      </c>
      <c r="D186" s="92">
        <v>5</v>
      </c>
      <c r="E186" s="92">
        <v>73</v>
      </c>
      <c r="F186" s="92">
        <v>38</v>
      </c>
      <c r="G186" s="92">
        <v>93</v>
      </c>
      <c r="H186" s="92">
        <v>51</v>
      </c>
      <c r="I186" s="92">
        <v>136</v>
      </c>
      <c r="J186" s="92">
        <v>36</v>
      </c>
      <c r="K186" s="92">
        <v>28</v>
      </c>
      <c r="L186" s="92">
        <v>60</v>
      </c>
      <c r="M186" s="92">
        <v>116</v>
      </c>
      <c r="N186" s="92">
        <v>1</v>
      </c>
      <c r="O186" s="92">
        <v>78</v>
      </c>
      <c r="P186" s="92">
        <v>53</v>
      </c>
      <c r="Q186" s="92">
        <v>95</v>
      </c>
      <c r="R186" s="92">
        <v>84</v>
      </c>
      <c r="S186" s="92">
        <v>96</v>
      </c>
      <c r="T186" s="92">
        <v>63</v>
      </c>
      <c r="U186" s="92">
        <v>151</v>
      </c>
      <c r="V186" s="92">
        <v>46</v>
      </c>
      <c r="W186" s="92">
        <v>149</v>
      </c>
      <c r="X186" s="92">
        <v>34</v>
      </c>
      <c r="Y186" s="92">
        <v>134</v>
      </c>
      <c r="Z186" s="92">
        <v>9</v>
      </c>
      <c r="AA186" s="92">
        <v>125</v>
      </c>
      <c r="AB186" s="92">
        <v>8</v>
      </c>
      <c r="AC186" s="92">
        <v>86</v>
      </c>
      <c r="AD186" s="92">
        <v>59</v>
      </c>
      <c r="AE186" s="92">
        <v>133</v>
      </c>
      <c r="AF186" s="92">
        <v>4</v>
      </c>
    </row>
    <row r="187" spans="1:32" x14ac:dyDescent="0.25">
      <c r="A187" s="92">
        <v>101</v>
      </c>
      <c r="B187" s="92">
        <v>28</v>
      </c>
      <c r="C187" s="92">
        <v>138</v>
      </c>
      <c r="D187" s="92">
        <v>6</v>
      </c>
      <c r="E187" s="92">
        <v>73</v>
      </c>
      <c r="F187" s="92">
        <v>59</v>
      </c>
      <c r="G187" s="92">
        <v>94</v>
      </c>
      <c r="H187" s="92">
        <v>78</v>
      </c>
      <c r="I187" s="92">
        <v>137</v>
      </c>
      <c r="J187" s="92">
        <v>35</v>
      </c>
      <c r="K187" s="92">
        <v>29</v>
      </c>
      <c r="L187" s="92">
        <v>32</v>
      </c>
      <c r="M187" s="92">
        <v>116</v>
      </c>
      <c r="N187" s="92">
        <v>2</v>
      </c>
      <c r="O187" s="92">
        <v>81</v>
      </c>
      <c r="P187" s="92">
        <v>20</v>
      </c>
      <c r="Q187" s="92">
        <v>101</v>
      </c>
      <c r="R187" s="92">
        <v>66</v>
      </c>
      <c r="S187" s="92">
        <v>96</v>
      </c>
      <c r="T187" s="92">
        <v>76</v>
      </c>
      <c r="U187" s="92">
        <v>152</v>
      </c>
      <c r="V187" s="92">
        <v>33</v>
      </c>
      <c r="W187" s="92">
        <v>149</v>
      </c>
      <c r="X187" s="92">
        <v>81</v>
      </c>
      <c r="Y187" s="92">
        <v>134</v>
      </c>
      <c r="Z187" s="92">
        <v>9</v>
      </c>
      <c r="AA187" s="92">
        <v>125</v>
      </c>
      <c r="AB187" s="92">
        <v>12</v>
      </c>
      <c r="AC187" s="92">
        <v>87</v>
      </c>
      <c r="AD187" s="92">
        <v>18</v>
      </c>
      <c r="AE187" s="92">
        <v>134</v>
      </c>
      <c r="AF187" s="92">
        <v>10</v>
      </c>
    </row>
    <row r="188" spans="1:32" x14ac:dyDescent="0.25">
      <c r="A188" s="92">
        <v>103</v>
      </c>
      <c r="B188" s="92">
        <v>36</v>
      </c>
      <c r="C188" s="92">
        <v>139</v>
      </c>
      <c r="D188" s="92">
        <v>3</v>
      </c>
      <c r="E188" s="92">
        <v>76</v>
      </c>
      <c r="F188" s="92">
        <v>0</v>
      </c>
      <c r="G188" s="92">
        <v>95</v>
      </c>
      <c r="H188" s="92">
        <v>1</v>
      </c>
      <c r="I188" s="92">
        <v>137</v>
      </c>
      <c r="J188" s="92">
        <v>38</v>
      </c>
      <c r="K188" s="92">
        <v>29</v>
      </c>
      <c r="L188" s="92">
        <v>77</v>
      </c>
      <c r="M188" s="92">
        <v>117</v>
      </c>
      <c r="N188" s="92">
        <v>81</v>
      </c>
      <c r="O188" s="92">
        <v>83</v>
      </c>
      <c r="P188" s="92">
        <v>10</v>
      </c>
      <c r="Q188" s="92">
        <v>101</v>
      </c>
      <c r="R188" s="92">
        <v>80</v>
      </c>
      <c r="S188" s="92">
        <v>97</v>
      </c>
      <c r="T188" s="92">
        <v>2</v>
      </c>
      <c r="U188" s="92">
        <v>152</v>
      </c>
      <c r="V188" s="92">
        <v>36</v>
      </c>
      <c r="W188" s="92">
        <v>152</v>
      </c>
      <c r="X188" s="92">
        <v>14</v>
      </c>
      <c r="Y188" s="92">
        <v>135</v>
      </c>
      <c r="Z188" s="92">
        <v>2</v>
      </c>
      <c r="AA188" s="92">
        <v>126</v>
      </c>
      <c r="AB188" s="92">
        <v>3</v>
      </c>
      <c r="AC188" s="92">
        <v>88</v>
      </c>
      <c r="AD188" s="92">
        <v>15</v>
      </c>
      <c r="AE188" s="92">
        <v>135</v>
      </c>
      <c r="AF188" s="92">
        <v>2</v>
      </c>
    </row>
    <row r="189" spans="1:32" x14ac:dyDescent="0.25">
      <c r="A189" s="92">
        <v>103</v>
      </c>
      <c r="B189" s="92">
        <v>41</v>
      </c>
      <c r="C189" s="92">
        <v>140</v>
      </c>
      <c r="D189" s="92">
        <v>2</v>
      </c>
      <c r="E189" s="92">
        <v>76</v>
      </c>
      <c r="F189" s="92">
        <v>19</v>
      </c>
      <c r="G189" s="92">
        <v>95</v>
      </c>
      <c r="H189" s="92">
        <v>27</v>
      </c>
      <c r="I189" s="92">
        <v>139</v>
      </c>
      <c r="J189" s="92">
        <v>56</v>
      </c>
      <c r="K189" s="92">
        <v>30</v>
      </c>
      <c r="L189" s="92">
        <v>38</v>
      </c>
      <c r="M189" s="92">
        <v>119</v>
      </c>
      <c r="N189" s="92">
        <v>2</v>
      </c>
      <c r="O189" s="92">
        <v>86</v>
      </c>
      <c r="P189" s="92">
        <v>9</v>
      </c>
      <c r="Q189" s="92">
        <v>102</v>
      </c>
      <c r="R189" s="92">
        <v>94</v>
      </c>
      <c r="S189" s="92">
        <v>98</v>
      </c>
      <c r="T189" s="92">
        <v>28</v>
      </c>
      <c r="U189" s="92">
        <v>152</v>
      </c>
      <c r="V189" s="92">
        <v>62</v>
      </c>
      <c r="W189" s="92">
        <v>152</v>
      </c>
      <c r="X189" s="92">
        <v>23</v>
      </c>
      <c r="Y189" s="92">
        <v>136</v>
      </c>
      <c r="Z189" s="92">
        <v>0</v>
      </c>
      <c r="AA189" s="92">
        <v>128</v>
      </c>
      <c r="AB189" s="92">
        <v>2</v>
      </c>
      <c r="AC189" s="92">
        <v>88</v>
      </c>
      <c r="AD189" s="92">
        <v>21</v>
      </c>
      <c r="AE189" s="92">
        <v>136</v>
      </c>
      <c r="AF189" s="92">
        <v>4</v>
      </c>
    </row>
    <row r="190" spans="1:32" x14ac:dyDescent="0.25">
      <c r="A190" s="92">
        <v>103</v>
      </c>
      <c r="B190" s="92">
        <v>70</v>
      </c>
      <c r="C190" s="92">
        <v>141</v>
      </c>
      <c r="D190" s="92">
        <v>10</v>
      </c>
      <c r="E190" s="92">
        <v>77</v>
      </c>
      <c r="F190" s="92">
        <v>7</v>
      </c>
      <c r="G190" s="92">
        <v>96</v>
      </c>
      <c r="H190" s="92">
        <v>18</v>
      </c>
      <c r="I190" s="92">
        <v>140</v>
      </c>
      <c r="J190" s="92">
        <v>36</v>
      </c>
      <c r="K190" s="92">
        <v>30</v>
      </c>
      <c r="L190" s="92">
        <v>54</v>
      </c>
      <c r="M190" s="92">
        <v>119</v>
      </c>
      <c r="N190" s="92">
        <v>2</v>
      </c>
      <c r="O190" s="92">
        <v>86</v>
      </c>
      <c r="P190" s="92">
        <v>38</v>
      </c>
      <c r="Q190" s="92">
        <v>103</v>
      </c>
      <c r="R190" s="92">
        <v>0</v>
      </c>
      <c r="S190" s="92">
        <v>99</v>
      </c>
      <c r="T190" s="92">
        <v>5</v>
      </c>
      <c r="U190" s="92">
        <v>153</v>
      </c>
      <c r="V190" s="92">
        <v>43</v>
      </c>
      <c r="W190" s="92">
        <v>153</v>
      </c>
      <c r="X190" s="92">
        <v>17</v>
      </c>
      <c r="Y190" s="92">
        <v>136</v>
      </c>
      <c r="Z190" s="92">
        <v>2</v>
      </c>
      <c r="AA190" s="92">
        <v>129</v>
      </c>
      <c r="AB190" s="92">
        <v>77</v>
      </c>
      <c r="AC190" s="92">
        <v>90</v>
      </c>
      <c r="AD190" s="92">
        <v>54</v>
      </c>
      <c r="AE190" s="92">
        <v>136</v>
      </c>
      <c r="AF190" s="92">
        <v>5</v>
      </c>
    </row>
    <row r="191" spans="1:32" x14ac:dyDescent="0.25">
      <c r="A191" s="92">
        <v>113</v>
      </c>
      <c r="B191" s="92">
        <v>42</v>
      </c>
      <c r="C191" s="92">
        <v>143</v>
      </c>
      <c r="D191" s="92">
        <v>4</v>
      </c>
      <c r="E191" s="92">
        <v>79</v>
      </c>
      <c r="F191" s="92">
        <v>37</v>
      </c>
      <c r="G191" s="92">
        <v>99</v>
      </c>
      <c r="H191" s="92">
        <v>54</v>
      </c>
      <c r="I191" s="92">
        <v>141</v>
      </c>
      <c r="J191" s="92">
        <v>34</v>
      </c>
      <c r="K191" s="92">
        <v>31</v>
      </c>
      <c r="L191" s="92">
        <v>25</v>
      </c>
      <c r="M191" s="92">
        <v>119</v>
      </c>
      <c r="N191" s="92">
        <v>44</v>
      </c>
      <c r="O191" s="92">
        <v>89</v>
      </c>
      <c r="P191" s="92">
        <v>11</v>
      </c>
      <c r="Q191" s="92">
        <v>103</v>
      </c>
      <c r="R191" s="92">
        <v>22</v>
      </c>
      <c r="S191" s="92">
        <v>99</v>
      </c>
      <c r="T191" s="92">
        <v>8</v>
      </c>
      <c r="U191" s="92">
        <v>153</v>
      </c>
      <c r="V191" s="92">
        <v>74</v>
      </c>
      <c r="W191" s="92">
        <v>153</v>
      </c>
      <c r="X191" s="92">
        <v>72</v>
      </c>
      <c r="Y191" s="92">
        <v>137</v>
      </c>
      <c r="Z191" s="92">
        <v>11</v>
      </c>
      <c r="AA191" s="92">
        <v>130</v>
      </c>
      <c r="AB191" s="92">
        <v>76</v>
      </c>
      <c r="AC191" s="92">
        <v>91</v>
      </c>
      <c r="AD191" s="92">
        <v>36</v>
      </c>
      <c r="AE191" s="92">
        <v>138</v>
      </c>
      <c r="AF191" s="92">
        <v>7</v>
      </c>
    </row>
    <row r="192" spans="1:32" x14ac:dyDescent="0.25">
      <c r="A192" s="92">
        <v>113</v>
      </c>
      <c r="B192" s="92">
        <v>68</v>
      </c>
      <c r="C192" s="92">
        <v>145</v>
      </c>
      <c r="D192" s="92">
        <v>3</v>
      </c>
      <c r="E192" s="92">
        <v>80</v>
      </c>
      <c r="F192" s="92">
        <v>11</v>
      </c>
      <c r="G192" s="92">
        <v>100</v>
      </c>
      <c r="H192" s="92">
        <v>2</v>
      </c>
      <c r="I192" s="92">
        <v>143</v>
      </c>
      <c r="J192" s="92">
        <v>39</v>
      </c>
      <c r="K192" s="92">
        <v>31</v>
      </c>
      <c r="L192" s="92">
        <v>62</v>
      </c>
      <c r="M192" s="92">
        <v>121</v>
      </c>
      <c r="N192" s="92">
        <v>7</v>
      </c>
      <c r="O192" s="92">
        <v>90</v>
      </c>
      <c r="P192" s="92">
        <v>45</v>
      </c>
      <c r="Q192" s="92">
        <v>105</v>
      </c>
      <c r="R192" s="92">
        <v>0</v>
      </c>
      <c r="S192" s="92">
        <v>103</v>
      </c>
      <c r="T192" s="92">
        <v>67</v>
      </c>
      <c r="U192" s="92">
        <v>154</v>
      </c>
      <c r="V192" s="92">
        <v>24</v>
      </c>
      <c r="W192" s="92">
        <v>156</v>
      </c>
      <c r="X192" s="92">
        <v>3</v>
      </c>
      <c r="Y192" s="92">
        <v>137</v>
      </c>
      <c r="Z192" s="92">
        <v>18</v>
      </c>
      <c r="AA192" s="92">
        <v>131</v>
      </c>
      <c r="AB192" s="92">
        <v>2</v>
      </c>
      <c r="AC192" s="92">
        <v>94</v>
      </c>
      <c r="AD192" s="92">
        <v>11</v>
      </c>
      <c r="AE192" s="92">
        <v>140</v>
      </c>
      <c r="AF192" s="92">
        <v>0</v>
      </c>
    </row>
    <row r="193" spans="1:32" x14ac:dyDescent="0.25">
      <c r="A193" s="92">
        <v>114</v>
      </c>
      <c r="B193" s="92">
        <v>6</v>
      </c>
      <c r="C193" s="92">
        <v>145</v>
      </c>
      <c r="D193" s="92">
        <v>9</v>
      </c>
      <c r="E193" s="92">
        <v>82</v>
      </c>
      <c r="F193" s="92">
        <v>8</v>
      </c>
      <c r="G193" s="92">
        <v>100</v>
      </c>
      <c r="H193" s="92">
        <v>7</v>
      </c>
      <c r="I193" s="92">
        <v>144</v>
      </c>
      <c r="J193" s="92">
        <v>36</v>
      </c>
      <c r="K193" s="92">
        <v>31</v>
      </c>
      <c r="L193" s="92">
        <v>73</v>
      </c>
      <c r="M193" s="92">
        <v>121</v>
      </c>
      <c r="N193" s="92">
        <v>17</v>
      </c>
      <c r="O193" s="92">
        <v>91</v>
      </c>
      <c r="P193" s="92">
        <v>19</v>
      </c>
      <c r="Q193" s="92">
        <v>106</v>
      </c>
      <c r="R193" s="92">
        <v>0</v>
      </c>
      <c r="S193" s="92">
        <v>108</v>
      </c>
      <c r="T193" s="92">
        <v>14</v>
      </c>
      <c r="U193" s="92">
        <v>155</v>
      </c>
      <c r="V193" s="92">
        <v>54</v>
      </c>
      <c r="W193" s="92">
        <v>156</v>
      </c>
      <c r="X193" s="92">
        <v>88</v>
      </c>
      <c r="Y193" s="92">
        <v>138</v>
      </c>
      <c r="Z193" s="92">
        <v>4</v>
      </c>
      <c r="AA193" s="92">
        <v>131</v>
      </c>
      <c r="AB193" s="92">
        <v>6</v>
      </c>
      <c r="AC193" s="92">
        <v>96</v>
      </c>
      <c r="AD193" s="92">
        <v>32</v>
      </c>
      <c r="AE193" s="92">
        <v>140</v>
      </c>
      <c r="AF193" s="92">
        <v>4</v>
      </c>
    </row>
    <row r="194" spans="1:32" x14ac:dyDescent="0.25">
      <c r="A194" s="92">
        <v>114</v>
      </c>
      <c r="B194" s="92">
        <v>40</v>
      </c>
      <c r="C194" s="92">
        <v>146</v>
      </c>
      <c r="D194" s="92">
        <v>2</v>
      </c>
      <c r="E194" s="92">
        <v>82</v>
      </c>
      <c r="F194" s="92">
        <v>24</v>
      </c>
      <c r="G194" s="92">
        <v>100</v>
      </c>
      <c r="H194" s="92">
        <v>8</v>
      </c>
      <c r="I194" s="92">
        <v>145</v>
      </c>
      <c r="J194" s="92">
        <v>34</v>
      </c>
      <c r="K194" s="92">
        <v>32</v>
      </c>
      <c r="L194" s="92">
        <v>44</v>
      </c>
      <c r="M194" s="92">
        <v>130</v>
      </c>
      <c r="N194" s="92">
        <v>2</v>
      </c>
      <c r="O194" s="92">
        <v>91</v>
      </c>
      <c r="P194" s="92">
        <v>42</v>
      </c>
      <c r="Q194" s="92">
        <v>107</v>
      </c>
      <c r="R194" s="92">
        <v>0</v>
      </c>
      <c r="S194" s="92">
        <v>110</v>
      </c>
      <c r="T194" s="92">
        <v>10</v>
      </c>
      <c r="U194" s="92">
        <v>156</v>
      </c>
      <c r="V194" s="92">
        <v>50</v>
      </c>
      <c r="W194" s="92">
        <v>157</v>
      </c>
      <c r="X194" s="92">
        <v>5</v>
      </c>
      <c r="Y194" s="92">
        <v>138</v>
      </c>
      <c r="Z194" s="92">
        <v>28</v>
      </c>
      <c r="AA194" s="92">
        <v>131</v>
      </c>
      <c r="AB194" s="92">
        <v>14</v>
      </c>
      <c r="AC194" s="92">
        <v>98</v>
      </c>
      <c r="AD194" s="92">
        <v>30</v>
      </c>
      <c r="AE194" s="92">
        <v>140</v>
      </c>
      <c r="AF194" s="92">
        <v>4</v>
      </c>
    </row>
    <row r="195" spans="1:32" x14ac:dyDescent="0.25">
      <c r="A195" s="92">
        <v>115</v>
      </c>
      <c r="B195" s="92">
        <v>24</v>
      </c>
      <c r="C195" s="92">
        <v>148</v>
      </c>
      <c r="D195" s="92">
        <v>3</v>
      </c>
      <c r="E195" s="92">
        <v>83</v>
      </c>
      <c r="F195" s="92">
        <v>14</v>
      </c>
      <c r="G195" s="92">
        <v>102</v>
      </c>
      <c r="H195" s="92">
        <v>0</v>
      </c>
      <c r="I195" s="92">
        <v>145</v>
      </c>
      <c r="J195" s="92">
        <v>36</v>
      </c>
      <c r="K195" s="92">
        <v>33</v>
      </c>
      <c r="L195" s="92">
        <v>55</v>
      </c>
      <c r="M195" s="92">
        <v>132</v>
      </c>
      <c r="N195" s="92">
        <v>1</v>
      </c>
      <c r="O195" s="92">
        <v>94</v>
      </c>
      <c r="P195" s="92">
        <v>39</v>
      </c>
      <c r="Q195" s="92">
        <v>107</v>
      </c>
      <c r="R195" s="92">
        <v>0</v>
      </c>
      <c r="S195" s="92">
        <v>110</v>
      </c>
      <c r="T195" s="92">
        <v>11</v>
      </c>
      <c r="U195" s="92">
        <v>157</v>
      </c>
      <c r="V195" s="92">
        <v>42</v>
      </c>
      <c r="W195" s="92">
        <v>157</v>
      </c>
      <c r="X195" s="92">
        <v>72</v>
      </c>
      <c r="Y195" s="92">
        <v>139</v>
      </c>
      <c r="Z195" s="92">
        <v>0</v>
      </c>
      <c r="AA195" s="92">
        <v>133</v>
      </c>
      <c r="AB195" s="92">
        <v>4</v>
      </c>
      <c r="AC195" s="92">
        <v>99</v>
      </c>
      <c r="AD195" s="92">
        <v>65</v>
      </c>
      <c r="AE195" s="92">
        <v>142</v>
      </c>
      <c r="AF195" s="92">
        <v>2</v>
      </c>
    </row>
    <row r="196" spans="1:32" x14ac:dyDescent="0.25">
      <c r="A196" s="92">
        <v>116</v>
      </c>
      <c r="B196" s="92">
        <v>15</v>
      </c>
      <c r="C196" s="92">
        <v>148</v>
      </c>
      <c r="D196" s="92">
        <v>8</v>
      </c>
      <c r="E196" s="92">
        <v>84</v>
      </c>
      <c r="F196" s="92">
        <v>36</v>
      </c>
      <c r="G196" s="92">
        <v>103</v>
      </c>
      <c r="H196" s="92">
        <v>2</v>
      </c>
      <c r="I196" s="92">
        <v>146</v>
      </c>
      <c r="J196" s="92">
        <v>38</v>
      </c>
      <c r="K196" s="92">
        <v>34</v>
      </c>
      <c r="L196" s="92">
        <v>41</v>
      </c>
      <c r="M196" s="92">
        <v>133</v>
      </c>
      <c r="N196" s="92">
        <v>2</v>
      </c>
      <c r="O196" s="92">
        <v>98</v>
      </c>
      <c r="P196" s="92">
        <v>56</v>
      </c>
      <c r="Q196" s="92">
        <v>107</v>
      </c>
      <c r="R196" s="92">
        <v>59</v>
      </c>
      <c r="S196" s="92">
        <v>110</v>
      </c>
      <c r="T196" s="92">
        <v>32</v>
      </c>
      <c r="U196" s="92">
        <v>157</v>
      </c>
      <c r="V196" s="92">
        <v>46</v>
      </c>
      <c r="W196" s="92">
        <v>158</v>
      </c>
      <c r="X196" s="92">
        <v>9</v>
      </c>
      <c r="Y196" s="92">
        <v>140</v>
      </c>
      <c r="Z196" s="92">
        <v>0</v>
      </c>
      <c r="AA196" s="92">
        <v>133</v>
      </c>
      <c r="AB196" s="92">
        <v>14</v>
      </c>
      <c r="AC196" s="92">
        <v>101</v>
      </c>
      <c r="AD196" s="92">
        <v>39</v>
      </c>
      <c r="AE196" s="92">
        <v>142</v>
      </c>
      <c r="AF196" s="92">
        <v>3</v>
      </c>
    </row>
    <row r="197" spans="1:32" x14ac:dyDescent="0.25">
      <c r="A197" s="92">
        <v>120</v>
      </c>
      <c r="B197" s="92">
        <v>17</v>
      </c>
      <c r="C197" s="92">
        <v>148</v>
      </c>
      <c r="D197" s="92">
        <v>14</v>
      </c>
      <c r="E197" s="92">
        <v>92</v>
      </c>
      <c r="F197" s="92">
        <v>7</v>
      </c>
      <c r="G197" s="92">
        <v>106</v>
      </c>
      <c r="H197" s="92">
        <v>2</v>
      </c>
      <c r="I197" s="92">
        <v>147</v>
      </c>
      <c r="J197" s="92">
        <v>37</v>
      </c>
      <c r="K197" s="92">
        <v>34</v>
      </c>
      <c r="L197" s="92">
        <v>64</v>
      </c>
      <c r="M197" s="92">
        <v>133</v>
      </c>
      <c r="N197" s="92">
        <v>10</v>
      </c>
      <c r="O197" s="92">
        <v>100</v>
      </c>
      <c r="P197" s="92">
        <v>22</v>
      </c>
      <c r="Q197" s="92">
        <v>110</v>
      </c>
      <c r="R197" s="92">
        <v>0</v>
      </c>
      <c r="S197" s="92">
        <v>112</v>
      </c>
      <c r="T197" s="92">
        <v>24</v>
      </c>
      <c r="U197" s="92">
        <v>158</v>
      </c>
      <c r="V197" s="92">
        <v>21</v>
      </c>
      <c r="W197" s="92">
        <v>158</v>
      </c>
      <c r="X197" s="92">
        <v>19</v>
      </c>
      <c r="Y197" s="92">
        <v>143</v>
      </c>
      <c r="Z197" s="92">
        <v>0</v>
      </c>
      <c r="AA197" s="92">
        <v>134</v>
      </c>
      <c r="AB197" s="92">
        <v>3</v>
      </c>
      <c r="AC197" s="92">
        <v>103</v>
      </c>
      <c r="AD197" s="92">
        <v>42</v>
      </c>
      <c r="AE197" s="92">
        <v>143</v>
      </c>
      <c r="AF197" s="92">
        <v>4</v>
      </c>
    </row>
    <row r="198" spans="1:32" x14ac:dyDescent="0.25">
      <c r="A198" s="92">
        <v>121</v>
      </c>
      <c r="B198" s="92">
        <v>33</v>
      </c>
      <c r="C198" s="92">
        <v>150</v>
      </c>
      <c r="D198" s="92">
        <v>44</v>
      </c>
      <c r="E198" s="92">
        <v>96</v>
      </c>
      <c r="F198" s="92">
        <v>1</v>
      </c>
      <c r="G198" s="92">
        <v>107</v>
      </c>
      <c r="H198" s="92">
        <v>62</v>
      </c>
      <c r="I198" s="92">
        <v>148</v>
      </c>
      <c r="J198" s="92">
        <v>37</v>
      </c>
      <c r="K198" s="92">
        <v>35</v>
      </c>
      <c r="L198" s="92">
        <v>22</v>
      </c>
      <c r="M198" s="92">
        <v>134</v>
      </c>
      <c r="N198" s="92">
        <v>2</v>
      </c>
      <c r="O198" s="92">
        <v>101</v>
      </c>
      <c r="P198" s="92">
        <v>24</v>
      </c>
      <c r="Q198" s="92">
        <v>111</v>
      </c>
      <c r="R198" s="92">
        <v>0</v>
      </c>
      <c r="S198" s="92">
        <v>113</v>
      </c>
      <c r="T198" s="92">
        <v>70</v>
      </c>
      <c r="U198" s="92">
        <v>159</v>
      </c>
      <c r="V198" s="92">
        <v>45</v>
      </c>
      <c r="W198" s="92">
        <v>159</v>
      </c>
      <c r="X198" s="92">
        <v>2</v>
      </c>
      <c r="Y198" s="92">
        <v>143</v>
      </c>
      <c r="Z198" s="92">
        <v>59</v>
      </c>
      <c r="AA198" s="92">
        <v>136</v>
      </c>
      <c r="AB198" s="92">
        <v>2</v>
      </c>
      <c r="AC198" s="92">
        <v>104</v>
      </c>
      <c r="AD198" s="92">
        <v>29</v>
      </c>
      <c r="AE198" s="92">
        <v>145</v>
      </c>
      <c r="AF198" s="92">
        <v>4</v>
      </c>
    </row>
    <row r="199" spans="1:32" x14ac:dyDescent="0.25">
      <c r="A199" s="92">
        <v>122</v>
      </c>
      <c r="B199" s="92">
        <v>4</v>
      </c>
      <c r="C199" s="92">
        <v>151</v>
      </c>
      <c r="D199" s="92">
        <v>3</v>
      </c>
      <c r="E199" s="92">
        <v>96</v>
      </c>
      <c r="F199" s="92">
        <v>10</v>
      </c>
      <c r="G199" s="92">
        <v>108</v>
      </c>
      <c r="H199" s="92">
        <v>71</v>
      </c>
      <c r="I199" s="92">
        <v>150</v>
      </c>
      <c r="J199" s="92">
        <v>36</v>
      </c>
      <c r="K199" s="92">
        <v>35</v>
      </c>
      <c r="L199" s="92">
        <v>78</v>
      </c>
      <c r="M199" s="92">
        <v>137</v>
      </c>
      <c r="N199" s="92">
        <v>1</v>
      </c>
      <c r="O199" s="92">
        <v>101</v>
      </c>
      <c r="P199" s="92">
        <v>56</v>
      </c>
      <c r="Q199" s="92">
        <v>112</v>
      </c>
      <c r="R199" s="92">
        <v>41</v>
      </c>
      <c r="S199" s="92">
        <v>115</v>
      </c>
      <c r="T199" s="92">
        <v>17</v>
      </c>
      <c r="U199" s="92">
        <v>160</v>
      </c>
      <c r="V199" s="92">
        <v>45</v>
      </c>
      <c r="W199" s="92">
        <v>159</v>
      </c>
      <c r="X199" s="92">
        <v>3</v>
      </c>
      <c r="Y199" s="92">
        <v>145</v>
      </c>
      <c r="Z199" s="92">
        <v>6</v>
      </c>
      <c r="AA199" s="92">
        <v>136</v>
      </c>
      <c r="AB199" s="92">
        <v>14</v>
      </c>
      <c r="AC199" s="92">
        <v>104</v>
      </c>
      <c r="AD199" s="92">
        <v>50</v>
      </c>
      <c r="AE199" s="92">
        <v>147</v>
      </c>
      <c r="AF199" s="92">
        <v>0</v>
      </c>
    </row>
    <row r="200" spans="1:32" x14ac:dyDescent="0.25">
      <c r="A200" s="92">
        <v>123</v>
      </c>
      <c r="B200" s="92">
        <v>8</v>
      </c>
      <c r="C200" s="92">
        <v>151</v>
      </c>
      <c r="D200" s="92">
        <v>20</v>
      </c>
      <c r="E200" s="92">
        <v>97</v>
      </c>
      <c r="F200" s="92">
        <v>0</v>
      </c>
      <c r="G200" s="92">
        <v>109</v>
      </c>
      <c r="H200" s="92">
        <v>53</v>
      </c>
      <c r="I200" s="92">
        <v>150</v>
      </c>
      <c r="J200" s="92">
        <v>38</v>
      </c>
      <c r="K200" s="92">
        <v>37</v>
      </c>
      <c r="L200" s="92">
        <v>54</v>
      </c>
      <c r="M200" s="92">
        <v>137</v>
      </c>
      <c r="N200" s="92">
        <v>2</v>
      </c>
      <c r="O200" s="92">
        <v>102</v>
      </c>
      <c r="P200" s="92">
        <v>62</v>
      </c>
      <c r="Q200" s="92">
        <v>117</v>
      </c>
      <c r="R200" s="92">
        <v>9</v>
      </c>
      <c r="S200" s="92">
        <v>115</v>
      </c>
      <c r="T200" s="92">
        <v>18</v>
      </c>
      <c r="U200" s="92">
        <v>161</v>
      </c>
      <c r="V200" s="92">
        <v>30</v>
      </c>
      <c r="W200" s="92">
        <v>159</v>
      </c>
      <c r="X200" s="92">
        <v>83</v>
      </c>
      <c r="Y200" s="92">
        <v>146</v>
      </c>
      <c r="Z200" s="92">
        <v>2</v>
      </c>
      <c r="AA200" s="92">
        <v>137</v>
      </c>
      <c r="AB200" s="92">
        <v>95</v>
      </c>
      <c r="AC200" s="92">
        <v>105</v>
      </c>
      <c r="AD200" s="92">
        <v>3</v>
      </c>
      <c r="AE200" s="92">
        <v>147</v>
      </c>
      <c r="AF200" s="92">
        <v>8</v>
      </c>
    </row>
    <row r="201" spans="1:32" x14ac:dyDescent="0.25">
      <c r="A201" s="92">
        <v>123</v>
      </c>
      <c r="B201" s="92">
        <v>56</v>
      </c>
      <c r="C201" s="92">
        <v>152</v>
      </c>
      <c r="D201" s="92">
        <v>2</v>
      </c>
      <c r="E201" s="92">
        <v>98</v>
      </c>
      <c r="F201" s="92">
        <v>0</v>
      </c>
      <c r="G201" s="92">
        <v>110</v>
      </c>
      <c r="H201" s="92">
        <v>6</v>
      </c>
      <c r="I201" s="92">
        <v>151</v>
      </c>
      <c r="J201" s="92">
        <v>35</v>
      </c>
      <c r="K201" s="92">
        <v>37</v>
      </c>
      <c r="L201" s="92">
        <v>66</v>
      </c>
      <c r="M201" s="92">
        <v>137</v>
      </c>
      <c r="N201" s="92">
        <v>39</v>
      </c>
      <c r="O201" s="92">
        <v>102</v>
      </c>
      <c r="P201" s="92">
        <v>67</v>
      </c>
      <c r="Q201" s="92">
        <v>118</v>
      </c>
      <c r="R201" s="92">
        <v>22</v>
      </c>
      <c r="S201" s="92">
        <v>116</v>
      </c>
      <c r="T201" s="92">
        <v>17</v>
      </c>
      <c r="U201" s="92">
        <v>161</v>
      </c>
      <c r="V201" s="92">
        <v>38</v>
      </c>
      <c r="W201" s="92">
        <v>160</v>
      </c>
      <c r="X201" s="92">
        <v>18</v>
      </c>
      <c r="Y201" s="92">
        <v>146</v>
      </c>
      <c r="Z201" s="92">
        <v>4</v>
      </c>
      <c r="AA201" s="92">
        <v>139</v>
      </c>
      <c r="AB201" s="92">
        <v>18</v>
      </c>
      <c r="AC201" s="92">
        <v>106</v>
      </c>
      <c r="AD201" s="92">
        <v>76</v>
      </c>
      <c r="AE201" s="92">
        <v>147</v>
      </c>
      <c r="AF201" s="92">
        <v>8</v>
      </c>
    </row>
    <row r="202" spans="1:32" x14ac:dyDescent="0.25">
      <c r="A202" s="92">
        <v>124</v>
      </c>
      <c r="B202" s="92">
        <v>26</v>
      </c>
      <c r="C202" s="92">
        <v>152</v>
      </c>
      <c r="D202" s="92">
        <v>2</v>
      </c>
      <c r="E202" s="92">
        <v>98</v>
      </c>
      <c r="F202" s="92">
        <v>5</v>
      </c>
      <c r="G202" s="92">
        <v>110</v>
      </c>
      <c r="H202" s="92">
        <v>17</v>
      </c>
      <c r="I202" s="92">
        <v>154</v>
      </c>
      <c r="J202" s="92">
        <v>66</v>
      </c>
      <c r="K202" s="92">
        <v>40</v>
      </c>
      <c r="L202" s="92">
        <v>61</v>
      </c>
      <c r="M202" s="92">
        <v>139</v>
      </c>
      <c r="N202" s="92">
        <v>8</v>
      </c>
      <c r="O202" s="92">
        <v>103</v>
      </c>
      <c r="P202" s="92">
        <v>18</v>
      </c>
      <c r="Q202" s="92">
        <v>119</v>
      </c>
      <c r="R202" s="92">
        <v>0</v>
      </c>
      <c r="S202" s="92">
        <v>117</v>
      </c>
      <c r="T202" s="92">
        <v>10</v>
      </c>
      <c r="U202" s="92">
        <v>162</v>
      </c>
      <c r="V202" s="92">
        <v>12</v>
      </c>
      <c r="W202" s="92">
        <v>160</v>
      </c>
      <c r="X202" s="92">
        <v>32</v>
      </c>
      <c r="Y202" s="92">
        <v>147</v>
      </c>
      <c r="Z202" s="92">
        <v>3</v>
      </c>
      <c r="AA202" s="92">
        <v>141</v>
      </c>
      <c r="AB202" s="92">
        <v>4</v>
      </c>
      <c r="AC202" s="92">
        <v>106</v>
      </c>
      <c r="AD202" s="92">
        <v>79</v>
      </c>
      <c r="AE202" s="92">
        <v>149</v>
      </c>
      <c r="AF202" s="92">
        <v>2</v>
      </c>
    </row>
    <row r="203" spans="1:32" x14ac:dyDescent="0.25">
      <c r="A203" s="92">
        <v>128</v>
      </c>
      <c r="B203" s="92">
        <v>2</v>
      </c>
      <c r="C203" s="92">
        <v>152</v>
      </c>
      <c r="D203" s="92">
        <v>3</v>
      </c>
      <c r="E203" s="92">
        <v>99</v>
      </c>
      <c r="F203" s="92">
        <v>21</v>
      </c>
      <c r="G203" s="92">
        <v>111</v>
      </c>
      <c r="H203" s="92">
        <v>2</v>
      </c>
      <c r="I203" s="92">
        <v>155</v>
      </c>
      <c r="J203" s="92">
        <v>36</v>
      </c>
      <c r="K203" s="92">
        <v>44</v>
      </c>
      <c r="L203" s="92">
        <v>49</v>
      </c>
      <c r="M203" s="92">
        <v>140</v>
      </c>
      <c r="N203" s="92">
        <v>46</v>
      </c>
      <c r="O203" s="92">
        <v>105</v>
      </c>
      <c r="P203" s="92">
        <v>5</v>
      </c>
      <c r="Q203" s="92">
        <v>122</v>
      </c>
      <c r="R203" s="92">
        <v>0</v>
      </c>
      <c r="S203" s="92">
        <v>119</v>
      </c>
      <c r="T203" s="92">
        <v>5</v>
      </c>
      <c r="U203" s="92">
        <v>162</v>
      </c>
      <c r="V203" s="92">
        <v>22</v>
      </c>
      <c r="W203" s="92">
        <v>164</v>
      </c>
      <c r="X203" s="92">
        <v>6</v>
      </c>
      <c r="Y203" s="92">
        <v>148</v>
      </c>
      <c r="Z203" s="92">
        <v>4</v>
      </c>
      <c r="AA203" s="92">
        <v>142</v>
      </c>
      <c r="AB203" s="92">
        <v>5</v>
      </c>
      <c r="AC203" s="92">
        <v>108</v>
      </c>
      <c r="AD203" s="92">
        <v>8</v>
      </c>
      <c r="AE203" s="92">
        <v>150</v>
      </c>
      <c r="AF203" s="92">
        <v>65</v>
      </c>
    </row>
    <row r="204" spans="1:32" x14ac:dyDescent="0.25">
      <c r="A204" s="92">
        <v>129</v>
      </c>
      <c r="B204" s="92">
        <v>40</v>
      </c>
      <c r="C204" s="92">
        <v>153</v>
      </c>
      <c r="D204" s="92">
        <v>2</v>
      </c>
      <c r="E204" s="92">
        <v>106</v>
      </c>
      <c r="F204" s="92">
        <v>8</v>
      </c>
      <c r="G204" s="92">
        <v>111</v>
      </c>
      <c r="H204" s="92">
        <v>15</v>
      </c>
      <c r="I204" s="92">
        <v>155</v>
      </c>
      <c r="J204" s="92">
        <v>56</v>
      </c>
      <c r="K204" s="92">
        <v>45</v>
      </c>
      <c r="L204" s="92">
        <v>38</v>
      </c>
      <c r="M204" s="92">
        <v>142</v>
      </c>
      <c r="N204" s="92">
        <v>42</v>
      </c>
      <c r="O204" s="92">
        <v>108</v>
      </c>
      <c r="P204" s="92">
        <v>6</v>
      </c>
      <c r="Q204" s="92">
        <v>122</v>
      </c>
      <c r="R204" s="92">
        <v>0</v>
      </c>
      <c r="S204" s="92">
        <v>120</v>
      </c>
      <c r="T204" s="92">
        <v>22</v>
      </c>
      <c r="U204" s="92">
        <v>162</v>
      </c>
      <c r="V204" s="92">
        <v>46</v>
      </c>
      <c r="W204" s="92">
        <v>164</v>
      </c>
      <c r="X204" s="92">
        <v>10</v>
      </c>
      <c r="Y204" s="92">
        <v>150</v>
      </c>
      <c r="Z204" s="92">
        <v>5</v>
      </c>
      <c r="AA204" s="92">
        <v>143</v>
      </c>
      <c r="AB204" s="92">
        <v>5</v>
      </c>
      <c r="AC204" s="92">
        <v>110</v>
      </c>
      <c r="AD204" s="92">
        <v>34</v>
      </c>
      <c r="AE204" s="92">
        <v>152</v>
      </c>
      <c r="AF204" s="92">
        <v>19</v>
      </c>
    </row>
    <row r="205" spans="1:32" x14ac:dyDescent="0.25">
      <c r="A205" s="92">
        <v>130</v>
      </c>
      <c r="B205" s="92">
        <v>19</v>
      </c>
      <c r="C205" s="92">
        <v>155</v>
      </c>
      <c r="D205" s="92">
        <v>4</v>
      </c>
      <c r="E205" s="92">
        <v>112</v>
      </c>
      <c r="F205" s="92">
        <v>10</v>
      </c>
      <c r="G205" s="92">
        <v>113</v>
      </c>
      <c r="H205" s="92">
        <v>2</v>
      </c>
      <c r="I205" s="92">
        <v>157</v>
      </c>
      <c r="J205" s="92">
        <v>36</v>
      </c>
      <c r="K205" s="92">
        <v>45</v>
      </c>
      <c r="L205" s="92">
        <v>60</v>
      </c>
      <c r="M205" s="92">
        <v>143</v>
      </c>
      <c r="N205" s="92">
        <v>4</v>
      </c>
      <c r="O205" s="92">
        <v>108</v>
      </c>
      <c r="P205" s="92">
        <v>77</v>
      </c>
      <c r="Q205" s="92">
        <v>124</v>
      </c>
      <c r="R205" s="92">
        <v>2</v>
      </c>
      <c r="S205" s="92">
        <v>127</v>
      </c>
      <c r="T205" s="92">
        <v>24</v>
      </c>
      <c r="U205" s="92">
        <v>162</v>
      </c>
      <c r="V205" s="92">
        <v>62</v>
      </c>
      <c r="W205" s="92">
        <v>164</v>
      </c>
      <c r="X205" s="92">
        <v>88</v>
      </c>
      <c r="Y205" s="92">
        <v>151</v>
      </c>
      <c r="Z205" s="92">
        <v>5</v>
      </c>
      <c r="AA205" s="92">
        <v>144</v>
      </c>
      <c r="AB205" s="92">
        <v>4</v>
      </c>
      <c r="AC205" s="92">
        <v>111</v>
      </c>
      <c r="AD205" s="92">
        <v>15</v>
      </c>
      <c r="AE205" s="92">
        <v>153</v>
      </c>
      <c r="AF205" s="92">
        <v>0</v>
      </c>
    </row>
    <row r="206" spans="1:32" x14ac:dyDescent="0.25">
      <c r="A206" s="92">
        <v>133</v>
      </c>
      <c r="B206" s="92">
        <v>15</v>
      </c>
      <c r="C206" s="92">
        <v>155</v>
      </c>
      <c r="D206" s="92">
        <v>8</v>
      </c>
      <c r="E206" s="92">
        <v>119</v>
      </c>
      <c r="F206" s="92">
        <v>0</v>
      </c>
      <c r="G206" s="92">
        <v>113</v>
      </c>
      <c r="H206" s="92">
        <v>6</v>
      </c>
      <c r="I206" s="92">
        <v>157</v>
      </c>
      <c r="J206" s="92">
        <v>61</v>
      </c>
      <c r="K206" s="92">
        <v>46</v>
      </c>
      <c r="L206" s="92">
        <v>42</v>
      </c>
      <c r="M206" s="92">
        <v>145</v>
      </c>
      <c r="N206" s="92">
        <v>2</v>
      </c>
      <c r="O206" s="92">
        <v>109</v>
      </c>
      <c r="P206" s="92">
        <v>32</v>
      </c>
      <c r="Q206" s="92">
        <v>125</v>
      </c>
      <c r="R206" s="92">
        <v>0</v>
      </c>
      <c r="S206" s="92">
        <v>128</v>
      </c>
      <c r="T206" s="92">
        <v>37</v>
      </c>
      <c r="U206" s="92">
        <v>163</v>
      </c>
      <c r="V206" s="92">
        <v>36</v>
      </c>
      <c r="W206" s="92">
        <v>165</v>
      </c>
      <c r="X206" s="92">
        <v>3</v>
      </c>
      <c r="Y206" s="92">
        <v>151</v>
      </c>
      <c r="Z206" s="92">
        <v>18</v>
      </c>
      <c r="AA206" s="92">
        <v>146</v>
      </c>
      <c r="AB206" s="92">
        <v>8</v>
      </c>
      <c r="AC206" s="92">
        <v>112</v>
      </c>
      <c r="AD206" s="92">
        <v>22</v>
      </c>
      <c r="AE206" s="92">
        <v>153</v>
      </c>
      <c r="AF206" s="92">
        <v>8</v>
      </c>
    </row>
    <row r="207" spans="1:32" x14ac:dyDescent="0.25">
      <c r="A207" s="92">
        <v>134</v>
      </c>
      <c r="B207" s="92">
        <v>20</v>
      </c>
      <c r="C207" s="92">
        <v>157</v>
      </c>
      <c r="D207" s="92">
        <v>22</v>
      </c>
      <c r="E207" s="92">
        <v>120</v>
      </c>
      <c r="F207" s="92">
        <v>75</v>
      </c>
      <c r="G207" s="92">
        <v>113</v>
      </c>
      <c r="H207" s="92">
        <v>12</v>
      </c>
      <c r="I207" s="92">
        <v>158</v>
      </c>
      <c r="J207" s="92">
        <v>32</v>
      </c>
      <c r="K207" s="92">
        <v>47</v>
      </c>
      <c r="L207" s="92">
        <v>61</v>
      </c>
      <c r="M207" s="92">
        <v>145</v>
      </c>
      <c r="N207" s="92">
        <v>2</v>
      </c>
      <c r="O207" s="92">
        <v>110</v>
      </c>
      <c r="P207" s="92">
        <v>44</v>
      </c>
      <c r="Q207" s="92">
        <v>129</v>
      </c>
      <c r="R207" s="92">
        <v>47</v>
      </c>
      <c r="S207" s="92">
        <v>129</v>
      </c>
      <c r="T207" s="92">
        <v>80</v>
      </c>
      <c r="U207" s="92">
        <v>164</v>
      </c>
      <c r="V207" s="92">
        <v>22</v>
      </c>
      <c r="W207" s="92">
        <v>165</v>
      </c>
      <c r="X207" s="92">
        <v>4</v>
      </c>
      <c r="Y207" s="92">
        <v>152</v>
      </c>
      <c r="Z207" s="92">
        <v>4</v>
      </c>
      <c r="AA207" s="92">
        <v>147</v>
      </c>
      <c r="AB207" s="92">
        <v>10</v>
      </c>
      <c r="AC207" s="92">
        <v>114</v>
      </c>
      <c r="AD207" s="92">
        <v>58</v>
      </c>
      <c r="AE207" s="92">
        <v>155</v>
      </c>
      <c r="AF207" s="92">
        <v>0</v>
      </c>
    </row>
    <row r="208" spans="1:32" x14ac:dyDescent="0.25">
      <c r="A208" s="92">
        <v>136</v>
      </c>
      <c r="B208" s="92">
        <v>11</v>
      </c>
      <c r="C208" s="92">
        <v>158</v>
      </c>
      <c r="D208" s="92">
        <v>1</v>
      </c>
      <c r="E208" s="92">
        <v>121</v>
      </c>
      <c r="F208" s="92">
        <v>1</v>
      </c>
      <c r="G208" s="92">
        <v>115</v>
      </c>
      <c r="H208" s="92">
        <v>1</v>
      </c>
      <c r="I208" s="92">
        <v>158</v>
      </c>
      <c r="J208" s="92">
        <v>38</v>
      </c>
      <c r="K208" s="92">
        <v>50</v>
      </c>
      <c r="L208" s="92">
        <v>82</v>
      </c>
      <c r="M208" s="92">
        <v>145</v>
      </c>
      <c r="N208" s="92">
        <v>14</v>
      </c>
      <c r="O208" s="92">
        <v>111</v>
      </c>
      <c r="P208" s="92">
        <v>36</v>
      </c>
      <c r="Q208" s="92">
        <v>130</v>
      </c>
      <c r="R208" s="92">
        <v>0</v>
      </c>
      <c r="S208" s="92">
        <v>130</v>
      </c>
      <c r="T208" s="92">
        <v>17</v>
      </c>
      <c r="U208" s="92">
        <v>164</v>
      </c>
      <c r="V208" s="92">
        <v>28</v>
      </c>
      <c r="W208" s="92">
        <v>166</v>
      </c>
      <c r="X208" s="92">
        <v>4</v>
      </c>
      <c r="Y208" s="92">
        <v>152</v>
      </c>
      <c r="Z208" s="92">
        <v>64</v>
      </c>
      <c r="AA208" s="92">
        <v>148</v>
      </c>
      <c r="AB208" s="92">
        <v>15</v>
      </c>
      <c r="AC208" s="92">
        <v>116</v>
      </c>
      <c r="AD208" s="92">
        <v>17</v>
      </c>
      <c r="AE208" s="92">
        <v>157</v>
      </c>
      <c r="AF208" s="92">
        <v>0</v>
      </c>
    </row>
    <row r="209" spans="1:32" x14ac:dyDescent="0.25">
      <c r="A209" s="92">
        <v>137</v>
      </c>
      <c r="B209" s="92">
        <v>3</v>
      </c>
      <c r="C209" s="92">
        <v>159</v>
      </c>
      <c r="D209" s="92">
        <v>2</v>
      </c>
      <c r="E209" s="92">
        <v>135</v>
      </c>
      <c r="F209" s="92">
        <v>0</v>
      </c>
      <c r="G209" s="92">
        <v>119</v>
      </c>
      <c r="H209" s="92">
        <v>20</v>
      </c>
      <c r="I209" s="92">
        <v>158</v>
      </c>
      <c r="J209" s="92">
        <v>38</v>
      </c>
      <c r="K209" s="92">
        <v>54</v>
      </c>
      <c r="L209" s="92">
        <v>24</v>
      </c>
      <c r="M209" s="92">
        <v>146</v>
      </c>
      <c r="N209" s="92">
        <v>2</v>
      </c>
      <c r="O209" s="92">
        <v>111</v>
      </c>
      <c r="P209" s="92">
        <v>50</v>
      </c>
      <c r="Q209" s="92">
        <v>130</v>
      </c>
      <c r="R209" s="92">
        <v>0</v>
      </c>
      <c r="S209" s="92">
        <v>132</v>
      </c>
      <c r="T209" s="92">
        <v>68</v>
      </c>
      <c r="U209" s="92">
        <v>164</v>
      </c>
      <c r="V209" s="92">
        <v>36</v>
      </c>
      <c r="W209" s="92">
        <v>166</v>
      </c>
      <c r="X209" s="92">
        <v>56</v>
      </c>
      <c r="Y209" s="92">
        <v>153</v>
      </c>
      <c r="Z209" s="92">
        <v>4</v>
      </c>
      <c r="AA209" s="92">
        <v>148</v>
      </c>
      <c r="AB209" s="92">
        <v>48</v>
      </c>
      <c r="AC209" s="92">
        <v>116</v>
      </c>
      <c r="AD209" s="92">
        <v>47</v>
      </c>
      <c r="AE209" s="92">
        <v>157</v>
      </c>
      <c r="AF209" s="92">
        <v>4</v>
      </c>
    </row>
    <row r="210" spans="1:32" x14ac:dyDescent="0.25">
      <c r="A210" s="92">
        <v>137</v>
      </c>
      <c r="B210" s="92">
        <v>54</v>
      </c>
      <c r="C210" s="92">
        <v>159</v>
      </c>
      <c r="D210" s="92">
        <v>10</v>
      </c>
      <c r="E210" s="92">
        <v>135</v>
      </c>
      <c r="F210" s="92">
        <v>5</v>
      </c>
      <c r="G210" s="92">
        <v>120</v>
      </c>
      <c r="H210" s="92">
        <v>10</v>
      </c>
      <c r="I210" s="92">
        <v>161</v>
      </c>
      <c r="J210" s="92">
        <v>35</v>
      </c>
      <c r="K210" s="92">
        <v>54</v>
      </c>
      <c r="L210" s="92">
        <v>92</v>
      </c>
      <c r="M210" s="92">
        <v>146</v>
      </c>
      <c r="N210" s="92">
        <v>3</v>
      </c>
      <c r="O210" s="92">
        <v>113</v>
      </c>
      <c r="P210" s="92">
        <v>19</v>
      </c>
      <c r="Q210" s="92">
        <v>130</v>
      </c>
      <c r="R210" s="92">
        <v>6</v>
      </c>
      <c r="S210" s="92">
        <v>133</v>
      </c>
      <c r="T210" s="92">
        <v>16</v>
      </c>
      <c r="U210" s="92">
        <v>164</v>
      </c>
      <c r="V210" s="92">
        <v>45</v>
      </c>
      <c r="W210" s="92">
        <v>167</v>
      </c>
      <c r="X210" s="92">
        <v>10</v>
      </c>
      <c r="Y210" s="92">
        <v>154</v>
      </c>
      <c r="Z210" s="92">
        <v>0</v>
      </c>
      <c r="AA210" s="92">
        <v>149</v>
      </c>
      <c r="AB210" s="92">
        <v>2</v>
      </c>
      <c r="AC210" s="92">
        <v>116</v>
      </c>
      <c r="AD210" s="92">
        <v>81</v>
      </c>
      <c r="AE210" s="92">
        <v>157</v>
      </c>
      <c r="AF210" s="92">
        <v>6</v>
      </c>
    </row>
    <row r="211" spans="1:32" x14ac:dyDescent="0.25">
      <c r="A211" s="92">
        <v>142</v>
      </c>
      <c r="B211" s="92">
        <v>33</v>
      </c>
      <c r="C211" s="92">
        <v>160</v>
      </c>
      <c r="D211" s="92">
        <v>2</v>
      </c>
      <c r="E211" s="92">
        <v>138</v>
      </c>
      <c r="F211" s="92">
        <v>23</v>
      </c>
      <c r="G211" s="92">
        <v>124</v>
      </c>
      <c r="H211" s="92">
        <v>94</v>
      </c>
      <c r="I211" s="92">
        <v>161</v>
      </c>
      <c r="J211" s="92">
        <v>36</v>
      </c>
      <c r="K211" s="92">
        <v>57</v>
      </c>
      <c r="L211" s="92">
        <v>34</v>
      </c>
      <c r="M211" s="92">
        <v>147</v>
      </c>
      <c r="N211" s="92">
        <v>1</v>
      </c>
      <c r="O211" s="92">
        <v>114</v>
      </c>
      <c r="P211" s="92">
        <v>28</v>
      </c>
      <c r="Q211" s="92">
        <v>130</v>
      </c>
      <c r="R211" s="92">
        <v>10</v>
      </c>
      <c r="S211" s="92">
        <v>139</v>
      </c>
      <c r="T211" s="92">
        <v>15</v>
      </c>
      <c r="U211" s="92">
        <v>166</v>
      </c>
      <c r="V211" s="92">
        <v>43</v>
      </c>
      <c r="W211" s="92">
        <v>167</v>
      </c>
      <c r="X211" s="92">
        <v>33</v>
      </c>
      <c r="Y211" s="92">
        <v>154</v>
      </c>
      <c r="Z211" s="92">
        <v>14</v>
      </c>
      <c r="AA211" s="92">
        <v>149</v>
      </c>
      <c r="AB211" s="92">
        <v>18</v>
      </c>
      <c r="AC211" s="92">
        <v>117</v>
      </c>
      <c r="AD211" s="92">
        <v>55</v>
      </c>
      <c r="AE211" s="92">
        <v>160</v>
      </c>
      <c r="AF211" s="92">
        <v>1</v>
      </c>
    </row>
    <row r="212" spans="1:32" x14ac:dyDescent="0.25">
      <c r="A212" s="92">
        <v>143</v>
      </c>
      <c r="B212" s="92">
        <v>11</v>
      </c>
      <c r="C212" s="92">
        <v>161</v>
      </c>
      <c r="D212" s="92">
        <v>1</v>
      </c>
      <c r="E212" s="92">
        <v>140</v>
      </c>
      <c r="F212" s="92">
        <v>1</v>
      </c>
      <c r="G212" s="92">
        <v>126</v>
      </c>
      <c r="H212" s="92">
        <v>5</v>
      </c>
      <c r="I212" s="92">
        <v>161</v>
      </c>
      <c r="J212" s="92">
        <v>38</v>
      </c>
      <c r="K212" s="92">
        <v>67</v>
      </c>
      <c r="L212" s="92">
        <v>50</v>
      </c>
      <c r="M212" s="92">
        <v>149</v>
      </c>
      <c r="N212" s="92">
        <v>1</v>
      </c>
      <c r="O212" s="92">
        <v>114</v>
      </c>
      <c r="P212" s="92">
        <v>45</v>
      </c>
      <c r="Q212" s="92">
        <v>130</v>
      </c>
      <c r="R212" s="92">
        <v>62</v>
      </c>
      <c r="S212" s="92">
        <v>141</v>
      </c>
      <c r="T212" s="92">
        <v>34</v>
      </c>
      <c r="U212" s="92">
        <v>167</v>
      </c>
      <c r="V212" s="92">
        <v>32</v>
      </c>
      <c r="W212" s="92">
        <v>167</v>
      </c>
      <c r="X212" s="92">
        <v>57</v>
      </c>
      <c r="Y212" s="92">
        <v>155</v>
      </c>
      <c r="Z212" s="92">
        <v>3</v>
      </c>
      <c r="AA212" s="92">
        <v>149</v>
      </c>
      <c r="AB212" s="92">
        <v>41</v>
      </c>
      <c r="AC212" s="92">
        <v>118</v>
      </c>
      <c r="AD212" s="92">
        <v>8</v>
      </c>
      <c r="AE212" s="92">
        <v>161</v>
      </c>
      <c r="AF212" s="92">
        <v>4</v>
      </c>
    </row>
    <row r="213" spans="1:32" x14ac:dyDescent="0.25">
      <c r="A213" s="92">
        <v>144</v>
      </c>
      <c r="B213" s="92">
        <v>13</v>
      </c>
      <c r="C213" s="92">
        <v>161</v>
      </c>
      <c r="D213" s="92">
        <v>2</v>
      </c>
      <c r="E213" s="92">
        <v>144</v>
      </c>
      <c r="F213" s="92">
        <v>12</v>
      </c>
      <c r="G213" s="92">
        <v>129</v>
      </c>
      <c r="H213" s="92">
        <v>6</v>
      </c>
      <c r="I213" s="92">
        <v>161</v>
      </c>
      <c r="J213" s="92">
        <v>39</v>
      </c>
      <c r="K213" s="92">
        <v>73</v>
      </c>
      <c r="L213" s="92">
        <v>54</v>
      </c>
      <c r="M213" s="92">
        <v>149</v>
      </c>
      <c r="N213" s="92">
        <v>41</v>
      </c>
      <c r="O213" s="92">
        <v>116</v>
      </c>
      <c r="P213" s="92">
        <v>17</v>
      </c>
      <c r="Q213" s="92">
        <v>131</v>
      </c>
      <c r="R213" s="92">
        <v>0</v>
      </c>
      <c r="S213" s="92">
        <v>144</v>
      </c>
      <c r="T213" s="92">
        <v>4</v>
      </c>
      <c r="U213" s="92">
        <v>167</v>
      </c>
      <c r="V213" s="92">
        <v>78</v>
      </c>
      <c r="W213" s="92">
        <v>168</v>
      </c>
      <c r="X213" s="92">
        <v>6</v>
      </c>
      <c r="Y213" s="92">
        <v>155</v>
      </c>
      <c r="Z213" s="92">
        <v>15</v>
      </c>
      <c r="AA213" s="92">
        <v>151</v>
      </c>
      <c r="AB213" s="92">
        <v>4</v>
      </c>
      <c r="AC213" s="92">
        <v>121</v>
      </c>
      <c r="AD213" s="92">
        <v>59</v>
      </c>
      <c r="AE213" s="92">
        <v>161</v>
      </c>
      <c r="AF213" s="92">
        <v>36</v>
      </c>
    </row>
    <row r="214" spans="1:32" x14ac:dyDescent="0.25">
      <c r="A214" s="92">
        <v>144</v>
      </c>
      <c r="B214" s="92">
        <v>26</v>
      </c>
      <c r="C214" s="92">
        <v>161</v>
      </c>
      <c r="D214" s="92">
        <v>9</v>
      </c>
      <c r="E214" s="92">
        <v>144</v>
      </c>
      <c r="F214" s="92">
        <v>18</v>
      </c>
      <c r="G214" s="92">
        <v>131</v>
      </c>
      <c r="H214" s="92">
        <v>92</v>
      </c>
      <c r="I214" s="92">
        <v>162</v>
      </c>
      <c r="J214" s="92">
        <v>34</v>
      </c>
      <c r="K214" s="92">
        <v>76</v>
      </c>
      <c r="L214" s="92">
        <v>78</v>
      </c>
      <c r="M214" s="92">
        <v>152</v>
      </c>
      <c r="N214" s="92">
        <v>1</v>
      </c>
      <c r="O214" s="92">
        <v>118</v>
      </c>
      <c r="P214" s="92">
        <v>9</v>
      </c>
      <c r="Q214" s="92">
        <v>133</v>
      </c>
      <c r="R214" s="92">
        <v>7</v>
      </c>
      <c r="S214" s="92">
        <v>144</v>
      </c>
      <c r="T214" s="92">
        <v>42</v>
      </c>
      <c r="U214" s="92">
        <v>168</v>
      </c>
      <c r="V214" s="92">
        <v>25</v>
      </c>
      <c r="W214" s="92">
        <v>168</v>
      </c>
      <c r="X214" s="92">
        <v>12</v>
      </c>
      <c r="Y214" s="92">
        <v>156</v>
      </c>
      <c r="Z214" s="92">
        <v>7</v>
      </c>
      <c r="AA214" s="92">
        <v>151</v>
      </c>
      <c r="AB214" s="92">
        <v>92</v>
      </c>
      <c r="AC214" s="92">
        <v>122</v>
      </c>
      <c r="AD214" s="92">
        <v>22</v>
      </c>
      <c r="AE214" s="92">
        <v>163</v>
      </c>
      <c r="AF214" s="92">
        <v>4</v>
      </c>
    </row>
    <row r="215" spans="1:32" x14ac:dyDescent="0.25">
      <c r="A215" s="92">
        <v>149</v>
      </c>
      <c r="B215" s="92">
        <v>1</v>
      </c>
      <c r="C215" s="92">
        <v>161</v>
      </c>
      <c r="D215" s="92">
        <v>28</v>
      </c>
      <c r="E215" s="92">
        <v>146</v>
      </c>
      <c r="F215" s="92">
        <v>8</v>
      </c>
      <c r="G215" s="92">
        <v>133</v>
      </c>
      <c r="H215" s="92">
        <v>1</v>
      </c>
      <c r="I215" s="92">
        <v>162</v>
      </c>
      <c r="J215" s="92">
        <v>36</v>
      </c>
      <c r="K215" s="92">
        <v>78</v>
      </c>
      <c r="L215" s="92">
        <v>16</v>
      </c>
      <c r="M215" s="92">
        <v>153</v>
      </c>
      <c r="N215" s="92">
        <v>2</v>
      </c>
      <c r="O215" s="92">
        <v>121</v>
      </c>
      <c r="P215" s="92">
        <v>60</v>
      </c>
      <c r="Q215" s="92">
        <v>136</v>
      </c>
      <c r="R215" s="92">
        <v>0</v>
      </c>
      <c r="S215" s="92">
        <v>145</v>
      </c>
      <c r="T215" s="92">
        <v>56</v>
      </c>
      <c r="U215" s="92">
        <v>168</v>
      </c>
      <c r="V215" s="92">
        <v>43</v>
      </c>
      <c r="W215" s="92">
        <v>168</v>
      </c>
      <c r="X215" s="92">
        <v>77</v>
      </c>
      <c r="Y215" s="92">
        <v>156</v>
      </c>
      <c r="Z215" s="92">
        <v>17</v>
      </c>
      <c r="AA215" s="92">
        <v>153</v>
      </c>
      <c r="AB215" s="92">
        <v>9</v>
      </c>
      <c r="AC215" s="92">
        <v>124</v>
      </c>
      <c r="AD215" s="92">
        <v>21</v>
      </c>
      <c r="AE215" s="92">
        <v>163</v>
      </c>
      <c r="AF215" s="92">
        <v>42</v>
      </c>
    </row>
    <row r="216" spans="1:32" x14ac:dyDescent="0.25">
      <c r="A216" s="92">
        <v>150</v>
      </c>
      <c r="B216" s="92">
        <v>18</v>
      </c>
      <c r="C216" s="92">
        <v>162</v>
      </c>
      <c r="D216" s="92">
        <v>4</v>
      </c>
      <c r="E216" s="92">
        <v>149</v>
      </c>
      <c r="F216" s="92">
        <v>88</v>
      </c>
      <c r="G216" s="92">
        <v>139</v>
      </c>
      <c r="H216" s="92">
        <v>3</v>
      </c>
      <c r="I216" s="92">
        <v>162</v>
      </c>
      <c r="J216" s="92">
        <v>39</v>
      </c>
      <c r="K216" s="92">
        <v>79</v>
      </c>
      <c r="L216" s="92">
        <v>47</v>
      </c>
      <c r="M216" s="92">
        <v>153</v>
      </c>
      <c r="N216" s="92">
        <v>52</v>
      </c>
      <c r="O216" s="92">
        <v>122</v>
      </c>
      <c r="P216" s="92">
        <v>50</v>
      </c>
      <c r="Q216" s="92">
        <v>141</v>
      </c>
      <c r="R216" s="92">
        <v>0</v>
      </c>
      <c r="S216" s="92">
        <v>146</v>
      </c>
      <c r="T216" s="92">
        <v>14</v>
      </c>
      <c r="U216" s="92">
        <v>170</v>
      </c>
      <c r="V216" s="92">
        <v>44</v>
      </c>
      <c r="W216" s="92">
        <v>170</v>
      </c>
      <c r="X216" s="92">
        <v>6</v>
      </c>
      <c r="Y216" s="92">
        <v>156</v>
      </c>
      <c r="Z216" s="92">
        <v>26</v>
      </c>
      <c r="AA216" s="92">
        <v>158</v>
      </c>
      <c r="AB216" s="92">
        <v>1</v>
      </c>
      <c r="AC216" s="92">
        <v>126</v>
      </c>
      <c r="AD216" s="92">
        <v>4</v>
      </c>
      <c r="AE216" s="92">
        <v>164</v>
      </c>
      <c r="AF216" s="92">
        <v>0</v>
      </c>
    </row>
    <row r="217" spans="1:32" x14ac:dyDescent="0.25">
      <c r="A217" s="92">
        <v>151</v>
      </c>
      <c r="B217" s="92">
        <v>1</v>
      </c>
      <c r="C217" s="92">
        <v>163</v>
      </c>
      <c r="D217" s="92">
        <v>2</v>
      </c>
      <c r="E217" s="92">
        <v>151</v>
      </c>
      <c r="F217" s="92">
        <v>1</v>
      </c>
      <c r="G217" s="92">
        <v>140</v>
      </c>
      <c r="H217" s="92">
        <v>26</v>
      </c>
      <c r="I217" s="92">
        <v>164</v>
      </c>
      <c r="J217" s="92">
        <v>29</v>
      </c>
      <c r="K217" s="92">
        <v>87</v>
      </c>
      <c r="L217" s="92">
        <v>50</v>
      </c>
      <c r="M217" s="92">
        <v>154</v>
      </c>
      <c r="N217" s="92">
        <v>6</v>
      </c>
      <c r="O217" s="92">
        <v>123</v>
      </c>
      <c r="P217" s="92">
        <v>43</v>
      </c>
      <c r="Q217" s="92">
        <v>142</v>
      </c>
      <c r="R217" s="92">
        <v>0</v>
      </c>
      <c r="S217" s="92">
        <v>149</v>
      </c>
      <c r="T217" s="92">
        <v>9</v>
      </c>
      <c r="U217" s="92">
        <v>171</v>
      </c>
      <c r="V217" s="92">
        <v>44</v>
      </c>
      <c r="W217" s="92">
        <v>170</v>
      </c>
      <c r="X217" s="92">
        <v>22</v>
      </c>
      <c r="Y217" s="92">
        <v>158</v>
      </c>
      <c r="Z217" s="92">
        <v>6</v>
      </c>
      <c r="AA217" s="92">
        <v>158</v>
      </c>
      <c r="AB217" s="92">
        <v>7</v>
      </c>
      <c r="AC217" s="92">
        <v>131</v>
      </c>
      <c r="AD217" s="92">
        <v>38</v>
      </c>
      <c r="AE217" s="92">
        <v>165</v>
      </c>
      <c r="AF217" s="92">
        <v>10</v>
      </c>
    </row>
    <row r="218" spans="1:32" x14ac:dyDescent="0.25">
      <c r="A218" s="92">
        <v>154</v>
      </c>
      <c r="B218" s="92">
        <v>22</v>
      </c>
      <c r="C218" s="92">
        <v>163</v>
      </c>
      <c r="D218" s="92">
        <v>6</v>
      </c>
      <c r="E218" s="92">
        <v>153</v>
      </c>
      <c r="F218" s="92">
        <v>1</v>
      </c>
      <c r="G218" s="92">
        <v>141</v>
      </c>
      <c r="H218" s="92">
        <v>1</v>
      </c>
      <c r="I218" s="92">
        <v>164</v>
      </c>
      <c r="J218" s="92">
        <v>30</v>
      </c>
      <c r="K218" s="92">
        <v>88</v>
      </c>
      <c r="L218" s="92">
        <v>17</v>
      </c>
      <c r="M218" s="92">
        <v>155</v>
      </c>
      <c r="N218" s="92">
        <v>2</v>
      </c>
      <c r="O218" s="92">
        <v>128</v>
      </c>
      <c r="P218" s="92">
        <v>74</v>
      </c>
      <c r="Q218" s="92">
        <v>143</v>
      </c>
      <c r="R218" s="92">
        <v>0</v>
      </c>
      <c r="S218" s="92">
        <v>154</v>
      </c>
      <c r="T218" s="92">
        <v>28</v>
      </c>
      <c r="U218" s="92">
        <v>171</v>
      </c>
      <c r="V218" s="92">
        <v>52</v>
      </c>
      <c r="W218" s="92">
        <v>171</v>
      </c>
      <c r="X218" s="92">
        <v>4</v>
      </c>
      <c r="Y218" s="92">
        <v>158</v>
      </c>
      <c r="Z218" s="92">
        <v>8</v>
      </c>
      <c r="AA218" s="92">
        <v>158</v>
      </c>
      <c r="AB218" s="92">
        <v>92</v>
      </c>
      <c r="AC218" s="92">
        <v>139</v>
      </c>
      <c r="AD218" s="92">
        <v>27</v>
      </c>
      <c r="AE218" s="92">
        <v>167</v>
      </c>
      <c r="AF218" s="92">
        <v>0</v>
      </c>
    </row>
    <row r="219" spans="1:32" x14ac:dyDescent="0.25">
      <c r="A219" s="92">
        <v>156</v>
      </c>
      <c r="B219" s="92">
        <v>27</v>
      </c>
      <c r="C219" s="92">
        <v>164</v>
      </c>
      <c r="D219" s="92">
        <v>7</v>
      </c>
      <c r="E219" s="92">
        <v>153</v>
      </c>
      <c r="F219" s="92">
        <v>3</v>
      </c>
      <c r="G219" s="92">
        <v>141</v>
      </c>
      <c r="H219" s="92">
        <v>23</v>
      </c>
      <c r="I219" s="92">
        <v>164</v>
      </c>
      <c r="J219" s="92">
        <v>32</v>
      </c>
      <c r="K219" s="92">
        <v>90</v>
      </c>
      <c r="L219" s="92">
        <v>28</v>
      </c>
      <c r="M219" s="92">
        <v>155</v>
      </c>
      <c r="N219" s="92">
        <v>3</v>
      </c>
      <c r="O219" s="92">
        <v>130</v>
      </c>
      <c r="P219" s="92">
        <v>7</v>
      </c>
      <c r="Q219" s="92">
        <v>143</v>
      </c>
      <c r="R219" s="92">
        <v>85</v>
      </c>
      <c r="S219" s="92">
        <v>156</v>
      </c>
      <c r="T219" s="92">
        <v>12</v>
      </c>
      <c r="U219" s="92">
        <v>172</v>
      </c>
      <c r="V219" s="92">
        <v>31</v>
      </c>
      <c r="W219" s="92">
        <v>171</v>
      </c>
      <c r="X219" s="92">
        <v>5</v>
      </c>
      <c r="Y219" s="92">
        <v>159</v>
      </c>
      <c r="Z219" s="92">
        <v>9</v>
      </c>
      <c r="AA219" s="92">
        <v>159</v>
      </c>
      <c r="AB219" s="92">
        <v>18</v>
      </c>
      <c r="AC219" s="92">
        <v>140</v>
      </c>
      <c r="AD219" s="92">
        <v>15</v>
      </c>
      <c r="AE219" s="92">
        <v>167</v>
      </c>
      <c r="AF219" s="92">
        <v>10</v>
      </c>
    </row>
    <row r="220" spans="1:32" x14ac:dyDescent="0.25">
      <c r="A220" s="92">
        <v>158</v>
      </c>
      <c r="B220" s="92">
        <v>21</v>
      </c>
      <c r="C220" s="92">
        <v>165</v>
      </c>
      <c r="D220" s="92">
        <v>4</v>
      </c>
      <c r="E220" s="92">
        <v>153</v>
      </c>
      <c r="F220" s="92">
        <v>13</v>
      </c>
      <c r="G220" s="92">
        <v>142</v>
      </c>
      <c r="H220" s="92">
        <v>4</v>
      </c>
      <c r="I220" s="92">
        <v>164</v>
      </c>
      <c r="J220" s="92">
        <v>34</v>
      </c>
      <c r="K220" s="92">
        <v>92</v>
      </c>
      <c r="L220" s="92">
        <v>31</v>
      </c>
      <c r="M220" s="92">
        <v>155</v>
      </c>
      <c r="N220" s="92">
        <v>67</v>
      </c>
      <c r="O220" s="92">
        <v>132</v>
      </c>
      <c r="P220" s="92">
        <v>48</v>
      </c>
      <c r="Q220" s="92">
        <v>145</v>
      </c>
      <c r="R220" s="92">
        <v>6</v>
      </c>
      <c r="S220" s="92">
        <v>157</v>
      </c>
      <c r="T220" s="92">
        <v>11</v>
      </c>
      <c r="U220" s="92">
        <v>172</v>
      </c>
      <c r="V220" s="92">
        <v>38</v>
      </c>
      <c r="W220" s="92">
        <v>171</v>
      </c>
      <c r="X220" s="92">
        <v>55</v>
      </c>
      <c r="Y220" s="92">
        <v>160</v>
      </c>
      <c r="Z220" s="92">
        <v>12</v>
      </c>
      <c r="AA220" s="92">
        <v>159</v>
      </c>
      <c r="AB220" s="92">
        <v>20</v>
      </c>
      <c r="AC220" s="92">
        <v>142</v>
      </c>
      <c r="AD220" s="92">
        <v>33</v>
      </c>
      <c r="AE220" s="92">
        <v>167</v>
      </c>
      <c r="AF220" s="92">
        <v>23</v>
      </c>
    </row>
    <row r="221" spans="1:32" x14ac:dyDescent="0.25">
      <c r="A221" s="92">
        <v>158</v>
      </c>
      <c r="B221" s="92">
        <v>50</v>
      </c>
      <c r="C221" s="92">
        <v>165</v>
      </c>
      <c r="D221" s="92">
        <v>5</v>
      </c>
      <c r="E221" s="92">
        <v>154</v>
      </c>
      <c r="F221" s="92">
        <v>13</v>
      </c>
      <c r="G221" s="92">
        <v>148</v>
      </c>
      <c r="H221" s="92">
        <v>4</v>
      </c>
      <c r="I221" s="92">
        <v>164</v>
      </c>
      <c r="J221" s="92">
        <v>35</v>
      </c>
      <c r="K221" s="92">
        <v>93</v>
      </c>
      <c r="L221" s="92">
        <v>46</v>
      </c>
      <c r="M221" s="92">
        <v>155</v>
      </c>
      <c r="N221" s="92">
        <v>78</v>
      </c>
      <c r="O221" s="92">
        <v>138</v>
      </c>
      <c r="P221" s="92">
        <v>48</v>
      </c>
      <c r="Q221" s="92">
        <v>145</v>
      </c>
      <c r="R221" s="92">
        <v>76</v>
      </c>
      <c r="S221" s="92">
        <v>159</v>
      </c>
      <c r="T221" s="92">
        <v>14</v>
      </c>
      <c r="U221" s="92">
        <v>172</v>
      </c>
      <c r="V221" s="92">
        <v>48</v>
      </c>
      <c r="W221" s="92">
        <v>172</v>
      </c>
      <c r="X221" s="92">
        <v>6</v>
      </c>
      <c r="Y221" s="92">
        <v>161</v>
      </c>
      <c r="Z221" s="92">
        <v>9</v>
      </c>
      <c r="AA221" s="92">
        <v>160</v>
      </c>
      <c r="AB221" s="92">
        <v>65</v>
      </c>
      <c r="AC221" s="92">
        <v>144</v>
      </c>
      <c r="AD221" s="92">
        <v>47</v>
      </c>
      <c r="AE221" s="92">
        <v>168</v>
      </c>
      <c r="AF221" s="92">
        <v>6</v>
      </c>
    </row>
    <row r="222" spans="1:32" x14ac:dyDescent="0.25">
      <c r="A222" s="92">
        <v>160</v>
      </c>
      <c r="B222" s="92">
        <v>2</v>
      </c>
      <c r="C222" s="92">
        <v>166</v>
      </c>
      <c r="D222" s="92">
        <v>4</v>
      </c>
      <c r="E222" s="92">
        <v>157</v>
      </c>
      <c r="F222" s="92">
        <v>2</v>
      </c>
      <c r="G222" s="92">
        <v>151</v>
      </c>
      <c r="H222" s="92">
        <v>6</v>
      </c>
      <c r="I222" s="92">
        <v>165</v>
      </c>
      <c r="J222" s="92">
        <v>34</v>
      </c>
      <c r="K222" s="92">
        <v>97</v>
      </c>
      <c r="L222" s="92">
        <v>21</v>
      </c>
      <c r="M222" s="92">
        <v>157</v>
      </c>
      <c r="N222" s="92">
        <v>38</v>
      </c>
      <c r="O222" s="92">
        <v>145</v>
      </c>
      <c r="P222" s="92">
        <v>21</v>
      </c>
      <c r="Q222" s="92">
        <v>147</v>
      </c>
      <c r="R222" s="92">
        <v>0</v>
      </c>
      <c r="S222" s="92">
        <v>162</v>
      </c>
      <c r="T222" s="92">
        <v>22</v>
      </c>
      <c r="U222" s="92">
        <v>172</v>
      </c>
      <c r="V222" s="92">
        <v>48</v>
      </c>
      <c r="W222" s="92">
        <v>172</v>
      </c>
      <c r="X222" s="92">
        <v>50</v>
      </c>
      <c r="Y222" s="92">
        <v>161</v>
      </c>
      <c r="Z222" s="92">
        <v>14</v>
      </c>
      <c r="AA222" s="92">
        <v>161</v>
      </c>
      <c r="AB222" s="92">
        <v>6</v>
      </c>
      <c r="AC222" s="92">
        <v>144</v>
      </c>
      <c r="AD222" s="92">
        <v>65</v>
      </c>
      <c r="AE222" s="92">
        <v>169</v>
      </c>
      <c r="AF222" s="92">
        <v>0</v>
      </c>
    </row>
    <row r="223" spans="1:32" x14ac:dyDescent="0.25">
      <c r="A223" s="92">
        <v>162</v>
      </c>
      <c r="B223" s="92">
        <v>41</v>
      </c>
      <c r="C223" s="92">
        <v>166</v>
      </c>
      <c r="D223" s="92">
        <v>24</v>
      </c>
      <c r="E223" s="92">
        <v>157</v>
      </c>
      <c r="F223" s="92">
        <v>24</v>
      </c>
      <c r="G223" s="92">
        <v>152</v>
      </c>
      <c r="H223" s="92">
        <v>6</v>
      </c>
      <c r="I223" s="92">
        <v>166</v>
      </c>
      <c r="J223" s="92">
        <v>30</v>
      </c>
      <c r="K223" s="92">
        <v>98</v>
      </c>
      <c r="L223" s="92">
        <v>16</v>
      </c>
      <c r="M223" s="92">
        <v>160</v>
      </c>
      <c r="N223" s="92">
        <v>4</v>
      </c>
      <c r="O223" s="92">
        <v>146</v>
      </c>
      <c r="P223" s="92">
        <v>44</v>
      </c>
      <c r="Q223" s="92">
        <v>148</v>
      </c>
      <c r="R223" s="92">
        <v>0</v>
      </c>
      <c r="S223" s="92">
        <v>162</v>
      </c>
      <c r="T223" s="92">
        <v>24</v>
      </c>
      <c r="U223" s="92">
        <v>173</v>
      </c>
      <c r="V223" s="92">
        <v>50</v>
      </c>
      <c r="W223" s="92">
        <v>174</v>
      </c>
      <c r="X223" s="92">
        <v>19</v>
      </c>
      <c r="Y223" s="92">
        <v>163</v>
      </c>
      <c r="Z223" s="92">
        <v>2</v>
      </c>
      <c r="AA223" s="92">
        <v>161</v>
      </c>
      <c r="AB223" s="92">
        <v>91</v>
      </c>
      <c r="AC223" s="92">
        <v>145</v>
      </c>
      <c r="AD223" s="92">
        <v>52</v>
      </c>
      <c r="AE223" s="92">
        <v>170</v>
      </c>
      <c r="AF223" s="92">
        <v>2</v>
      </c>
    </row>
    <row r="224" spans="1:32" x14ac:dyDescent="0.25">
      <c r="A224" s="92">
        <v>162</v>
      </c>
      <c r="B224" s="92">
        <v>47</v>
      </c>
      <c r="C224" s="92">
        <v>168</v>
      </c>
      <c r="D224" s="92">
        <v>2</v>
      </c>
      <c r="E224" s="92">
        <v>162</v>
      </c>
      <c r="F224" s="92">
        <v>26</v>
      </c>
      <c r="G224" s="92">
        <v>155</v>
      </c>
      <c r="H224" s="92">
        <v>8</v>
      </c>
      <c r="I224" s="92">
        <v>166</v>
      </c>
      <c r="J224" s="92">
        <v>36</v>
      </c>
      <c r="K224" s="92">
        <v>99</v>
      </c>
      <c r="L224" s="92">
        <v>56</v>
      </c>
      <c r="M224" s="92">
        <v>160</v>
      </c>
      <c r="N224" s="92">
        <v>25</v>
      </c>
      <c r="O224" s="92">
        <v>150</v>
      </c>
      <c r="P224" s="92">
        <v>12</v>
      </c>
      <c r="Q224" s="92">
        <v>151</v>
      </c>
      <c r="R224" s="92">
        <v>47</v>
      </c>
      <c r="S224" s="92">
        <v>163</v>
      </c>
      <c r="T224" s="92">
        <v>31</v>
      </c>
      <c r="U224" s="92">
        <v>174</v>
      </c>
      <c r="V224" s="92">
        <v>44</v>
      </c>
      <c r="W224" s="92">
        <v>174</v>
      </c>
      <c r="X224" s="92">
        <v>38</v>
      </c>
      <c r="Y224" s="92">
        <v>164</v>
      </c>
      <c r="Z224" s="92">
        <v>1</v>
      </c>
      <c r="AA224" s="92">
        <v>161</v>
      </c>
      <c r="AB224" s="92">
        <v>95</v>
      </c>
      <c r="AC224" s="92">
        <v>146</v>
      </c>
      <c r="AD224" s="92">
        <v>21</v>
      </c>
      <c r="AE224" s="92">
        <v>170</v>
      </c>
      <c r="AF224" s="92">
        <v>4</v>
      </c>
    </row>
    <row r="225" spans="1:32" x14ac:dyDescent="0.25">
      <c r="A225" s="92">
        <v>162</v>
      </c>
      <c r="B225" s="92">
        <v>49</v>
      </c>
      <c r="C225" s="92">
        <v>168</v>
      </c>
      <c r="D225" s="92">
        <v>2</v>
      </c>
      <c r="E225" s="92">
        <v>163</v>
      </c>
      <c r="F225" s="92">
        <v>56</v>
      </c>
      <c r="G225" s="92">
        <v>155</v>
      </c>
      <c r="H225" s="92">
        <v>31</v>
      </c>
      <c r="I225" s="92">
        <v>167</v>
      </c>
      <c r="J225" s="92">
        <v>35</v>
      </c>
      <c r="K225" s="92">
        <v>100</v>
      </c>
      <c r="L225" s="92">
        <v>24</v>
      </c>
      <c r="M225" s="92">
        <v>162</v>
      </c>
      <c r="N225" s="92">
        <v>13</v>
      </c>
      <c r="O225" s="92">
        <v>151</v>
      </c>
      <c r="P225" s="92">
        <v>63</v>
      </c>
      <c r="Q225" s="92">
        <v>152</v>
      </c>
      <c r="R225" s="92">
        <v>82</v>
      </c>
      <c r="S225" s="92">
        <v>164</v>
      </c>
      <c r="T225" s="92">
        <v>58</v>
      </c>
      <c r="U225" s="92">
        <v>175</v>
      </c>
      <c r="V225" s="92">
        <v>32</v>
      </c>
      <c r="W225" s="92">
        <v>174</v>
      </c>
      <c r="X225" s="92">
        <v>82</v>
      </c>
      <c r="Y225" s="92">
        <v>164</v>
      </c>
      <c r="Z225" s="92">
        <v>9</v>
      </c>
      <c r="AA225" s="92">
        <v>162</v>
      </c>
      <c r="AB225" s="92">
        <v>58</v>
      </c>
      <c r="AC225" s="92">
        <v>151</v>
      </c>
      <c r="AD225" s="92">
        <v>24</v>
      </c>
      <c r="AE225" s="92">
        <v>173</v>
      </c>
      <c r="AF225" s="92">
        <v>0</v>
      </c>
    </row>
    <row r="226" spans="1:32" x14ac:dyDescent="0.25">
      <c r="A226" s="92">
        <v>162</v>
      </c>
      <c r="B226" s="92">
        <v>62</v>
      </c>
      <c r="C226" s="92">
        <v>168</v>
      </c>
      <c r="D226" s="92">
        <v>3</v>
      </c>
      <c r="E226" s="92">
        <v>165</v>
      </c>
      <c r="F226" s="92">
        <v>7</v>
      </c>
      <c r="G226" s="92">
        <v>163</v>
      </c>
      <c r="H226" s="92">
        <v>2</v>
      </c>
      <c r="I226" s="92">
        <v>168</v>
      </c>
      <c r="J226" s="92">
        <v>30</v>
      </c>
      <c r="K226" s="92">
        <v>103</v>
      </c>
      <c r="L226" s="92">
        <v>22</v>
      </c>
      <c r="M226" s="92">
        <v>163</v>
      </c>
      <c r="N226" s="92">
        <v>2</v>
      </c>
      <c r="O226" s="92">
        <v>152</v>
      </c>
      <c r="P226" s="92">
        <v>32</v>
      </c>
      <c r="Q226" s="92">
        <v>153</v>
      </c>
      <c r="R226" s="92">
        <v>10</v>
      </c>
      <c r="S226" s="92">
        <v>167</v>
      </c>
      <c r="T226" s="92">
        <v>8</v>
      </c>
      <c r="U226" s="92">
        <v>175</v>
      </c>
      <c r="V226" s="92">
        <v>39</v>
      </c>
      <c r="W226" s="92">
        <v>175</v>
      </c>
      <c r="X226" s="92">
        <v>81</v>
      </c>
      <c r="Y226" s="92">
        <v>164</v>
      </c>
      <c r="Z226" s="92">
        <v>30</v>
      </c>
      <c r="AA226" s="92">
        <v>164</v>
      </c>
      <c r="AB226" s="92">
        <v>1</v>
      </c>
      <c r="AC226" s="92">
        <v>152</v>
      </c>
      <c r="AD226" s="92">
        <v>36</v>
      </c>
      <c r="AE226" s="92">
        <v>173</v>
      </c>
      <c r="AF226" s="92">
        <v>22</v>
      </c>
    </row>
    <row r="227" spans="1:32" x14ac:dyDescent="0.25">
      <c r="A227" s="92">
        <v>165</v>
      </c>
      <c r="B227" s="92">
        <v>3</v>
      </c>
      <c r="C227" s="92">
        <v>168</v>
      </c>
      <c r="D227" s="92">
        <v>4</v>
      </c>
      <c r="E227" s="92">
        <v>165</v>
      </c>
      <c r="F227" s="92">
        <v>41</v>
      </c>
      <c r="G227" s="92">
        <v>163</v>
      </c>
      <c r="H227" s="92">
        <v>7</v>
      </c>
      <c r="I227" s="92">
        <v>169</v>
      </c>
      <c r="J227" s="92">
        <v>30</v>
      </c>
      <c r="K227" s="92">
        <v>109</v>
      </c>
      <c r="L227" s="92">
        <v>21</v>
      </c>
      <c r="M227" s="92">
        <v>164</v>
      </c>
      <c r="N227" s="92">
        <v>1</v>
      </c>
      <c r="O227" s="92">
        <v>154</v>
      </c>
      <c r="P227" s="92">
        <v>22</v>
      </c>
      <c r="Q227" s="92">
        <v>155</v>
      </c>
      <c r="R227" s="92">
        <v>0</v>
      </c>
      <c r="S227" s="92">
        <v>167</v>
      </c>
      <c r="T227" s="92">
        <v>12</v>
      </c>
      <c r="U227" s="92">
        <v>175</v>
      </c>
      <c r="V227" s="92">
        <v>44</v>
      </c>
      <c r="W227" s="92">
        <v>176</v>
      </c>
      <c r="X227" s="92">
        <v>12</v>
      </c>
      <c r="Y227" s="92">
        <v>166</v>
      </c>
      <c r="Z227" s="92">
        <v>2</v>
      </c>
      <c r="AA227" s="92">
        <v>165</v>
      </c>
      <c r="AB227" s="92">
        <v>8</v>
      </c>
      <c r="AC227" s="92">
        <v>152</v>
      </c>
      <c r="AD227" s="92">
        <v>39</v>
      </c>
      <c r="AE227" s="92">
        <v>175</v>
      </c>
      <c r="AF227" s="92">
        <v>0</v>
      </c>
    </row>
    <row r="228" spans="1:32" x14ac:dyDescent="0.25">
      <c r="A228" s="92">
        <v>165</v>
      </c>
      <c r="B228" s="92">
        <v>43</v>
      </c>
      <c r="C228" s="92">
        <v>168</v>
      </c>
      <c r="D228" s="92">
        <v>7</v>
      </c>
      <c r="E228" s="92">
        <v>166</v>
      </c>
      <c r="F228" s="92">
        <v>0</v>
      </c>
      <c r="G228" s="92">
        <v>163</v>
      </c>
      <c r="H228" s="92">
        <v>75</v>
      </c>
      <c r="I228" s="92">
        <v>169</v>
      </c>
      <c r="J228" s="92">
        <v>32</v>
      </c>
      <c r="K228" s="92">
        <v>113</v>
      </c>
      <c r="L228" s="92">
        <v>41</v>
      </c>
      <c r="M228" s="92">
        <v>165</v>
      </c>
      <c r="N228" s="92">
        <v>1</v>
      </c>
      <c r="O228" s="92">
        <v>154</v>
      </c>
      <c r="P228" s="92">
        <v>55</v>
      </c>
      <c r="Q228" s="92">
        <v>155</v>
      </c>
      <c r="R228" s="92">
        <v>78</v>
      </c>
      <c r="S228" s="92">
        <v>168</v>
      </c>
      <c r="T228" s="92">
        <v>92</v>
      </c>
      <c r="U228" s="92">
        <v>176</v>
      </c>
      <c r="V228" s="92">
        <v>44</v>
      </c>
      <c r="W228" s="92">
        <v>176</v>
      </c>
      <c r="X228" s="92">
        <v>55</v>
      </c>
      <c r="Y228" s="92">
        <v>166</v>
      </c>
      <c r="Z228" s="92">
        <v>10</v>
      </c>
      <c r="AA228" s="92">
        <v>169</v>
      </c>
      <c r="AB228" s="92">
        <v>10</v>
      </c>
      <c r="AC228" s="92">
        <v>152</v>
      </c>
      <c r="AD228" s="92">
        <v>60</v>
      </c>
      <c r="AE228" s="92">
        <v>175</v>
      </c>
      <c r="AF228" s="92">
        <v>1</v>
      </c>
    </row>
    <row r="229" spans="1:32" x14ac:dyDescent="0.25">
      <c r="A229" s="92">
        <v>166</v>
      </c>
      <c r="B229" s="92">
        <v>2</v>
      </c>
      <c r="C229" s="92">
        <v>170</v>
      </c>
      <c r="D229" s="92">
        <v>1</v>
      </c>
      <c r="E229" s="92">
        <v>167</v>
      </c>
      <c r="F229" s="92">
        <v>34</v>
      </c>
      <c r="G229" s="92">
        <v>164</v>
      </c>
      <c r="H229" s="92">
        <v>0</v>
      </c>
      <c r="I229" s="92">
        <v>171</v>
      </c>
      <c r="J229" s="92">
        <v>35</v>
      </c>
      <c r="K229" s="92">
        <v>117</v>
      </c>
      <c r="L229" s="92">
        <v>26</v>
      </c>
      <c r="M229" s="92">
        <v>166</v>
      </c>
      <c r="N229" s="92">
        <v>8</v>
      </c>
      <c r="O229" s="92">
        <v>155</v>
      </c>
      <c r="P229" s="92">
        <v>6</v>
      </c>
      <c r="Q229" s="92">
        <v>156</v>
      </c>
      <c r="R229" s="92">
        <v>11</v>
      </c>
      <c r="S229" s="92">
        <v>171</v>
      </c>
      <c r="T229" s="92">
        <v>5</v>
      </c>
      <c r="U229" s="92">
        <v>176</v>
      </c>
      <c r="V229" s="92">
        <v>65</v>
      </c>
      <c r="W229" s="92">
        <v>176</v>
      </c>
      <c r="X229" s="92">
        <v>79</v>
      </c>
      <c r="Y229" s="92">
        <v>167</v>
      </c>
      <c r="Z229" s="92">
        <v>3</v>
      </c>
      <c r="AA229" s="92">
        <v>172</v>
      </c>
      <c r="AB229" s="92">
        <v>6</v>
      </c>
      <c r="AC229" s="92">
        <v>153</v>
      </c>
      <c r="AD229" s="92">
        <v>23</v>
      </c>
      <c r="AE229" s="92">
        <v>175</v>
      </c>
      <c r="AF229" s="92">
        <v>11</v>
      </c>
    </row>
    <row r="230" spans="1:32" x14ac:dyDescent="0.25">
      <c r="A230" s="92">
        <v>168</v>
      </c>
      <c r="B230" s="92">
        <v>6</v>
      </c>
      <c r="C230" s="92">
        <v>171</v>
      </c>
      <c r="D230" s="92">
        <v>3</v>
      </c>
      <c r="E230" s="92">
        <v>169</v>
      </c>
      <c r="F230" s="92">
        <v>50</v>
      </c>
      <c r="G230" s="92">
        <v>164</v>
      </c>
      <c r="H230" s="92">
        <v>24</v>
      </c>
      <c r="I230" s="92">
        <v>171</v>
      </c>
      <c r="J230" s="92">
        <v>37</v>
      </c>
      <c r="K230" s="92">
        <v>126</v>
      </c>
      <c r="L230" s="92">
        <v>33</v>
      </c>
      <c r="M230" s="92">
        <v>168</v>
      </c>
      <c r="N230" s="92">
        <v>7</v>
      </c>
      <c r="O230" s="92">
        <v>155</v>
      </c>
      <c r="P230" s="92">
        <v>15</v>
      </c>
      <c r="Q230" s="92">
        <v>159</v>
      </c>
      <c r="R230" s="92">
        <v>0</v>
      </c>
      <c r="S230" s="92">
        <v>171</v>
      </c>
      <c r="T230" s="92">
        <v>30</v>
      </c>
      <c r="U230" s="92">
        <v>177</v>
      </c>
      <c r="V230" s="92">
        <v>28</v>
      </c>
      <c r="W230" s="92">
        <v>177</v>
      </c>
      <c r="X230" s="92">
        <v>77</v>
      </c>
      <c r="Y230" s="92">
        <v>171</v>
      </c>
      <c r="Z230" s="92">
        <v>0</v>
      </c>
      <c r="AA230" s="92">
        <v>173</v>
      </c>
      <c r="AB230" s="92">
        <v>6</v>
      </c>
      <c r="AC230" s="92">
        <v>160</v>
      </c>
      <c r="AD230" s="92">
        <v>35</v>
      </c>
      <c r="AE230" s="92">
        <v>176</v>
      </c>
      <c r="AF230" s="92">
        <v>0</v>
      </c>
    </row>
    <row r="231" spans="1:32" x14ac:dyDescent="0.25">
      <c r="A231" s="92">
        <v>168</v>
      </c>
      <c r="B231" s="92">
        <v>29</v>
      </c>
      <c r="C231" s="92">
        <v>171</v>
      </c>
      <c r="D231" s="92">
        <v>6</v>
      </c>
      <c r="E231" s="92">
        <v>170</v>
      </c>
      <c r="F231" s="92">
        <v>0</v>
      </c>
      <c r="G231" s="92">
        <v>165</v>
      </c>
      <c r="H231" s="92">
        <v>2</v>
      </c>
      <c r="I231" s="92">
        <v>171</v>
      </c>
      <c r="J231" s="92">
        <v>38</v>
      </c>
      <c r="K231" s="92">
        <v>127</v>
      </c>
      <c r="L231" s="92">
        <v>34</v>
      </c>
      <c r="M231" s="92">
        <v>169</v>
      </c>
      <c r="N231" s="92">
        <v>1</v>
      </c>
      <c r="O231" s="92">
        <v>156</v>
      </c>
      <c r="P231" s="92">
        <v>64</v>
      </c>
      <c r="Q231" s="92">
        <v>159</v>
      </c>
      <c r="R231" s="92">
        <v>8</v>
      </c>
      <c r="S231" s="92">
        <v>172</v>
      </c>
      <c r="T231" s="92">
        <v>16</v>
      </c>
      <c r="U231" s="92">
        <v>177</v>
      </c>
      <c r="V231" s="92">
        <v>44</v>
      </c>
      <c r="W231" s="92">
        <v>177</v>
      </c>
      <c r="X231" s="92">
        <v>79</v>
      </c>
      <c r="Y231" s="92">
        <v>171</v>
      </c>
      <c r="Z231" s="92">
        <v>2</v>
      </c>
      <c r="AA231" s="92">
        <v>174</v>
      </c>
      <c r="AB231" s="92">
        <v>2</v>
      </c>
      <c r="AC231" s="92">
        <v>160</v>
      </c>
      <c r="AD231" s="92">
        <v>66</v>
      </c>
      <c r="AE231" s="92">
        <v>176</v>
      </c>
      <c r="AF231" s="92">
        <v>0</v>
      </c>
    </row>
    <row r="232" spans="1:32" x14ac:dyDescent="0.25">
      <c r="A232" s="92">
        <v>170</v>
      </c>
      <c r="B232" s="92">
        <v>14</v>
      </c>
      <c r="C232" s="92">
        <v>172</v>
      </c>
      <c r="D232" s="92">
        <v>5</v>
      </c>
      <c r="E232" s="92">
        <v>171</v>
      </c>
      <c r="F232" s="92">
        <v>0</v>
      </c>
      <c r="G232" s="92">
        <v>165</v>
      </c>
      <c r="H232" s="92">
        <v>8</v>
      </c>
      <c r="I232" s="92">
        <v>171</v>
      </c>
      <c r="J232" s="92">
        <v>39</v>
      </c>
      <c r="K232" s="92">
        <v>132</v>
      </c>
      <c r="L232" s="92">
        <v>16</v>
      </c>
      <c r="M232" s="92">
        <v>171</v>
      </c>
      <c r="N232" s="92">
        <v>3</v>
      </c>
      <c r="O232" s="92">
        <v>157</v>
      </c>
      <c r="P232" s="92">
        <v>13</v>
      </c>
      <c r="Q232" s="92">
        <v>161</v>
      </c>
      <c r="R232" s="92">
        <v>0</v>
      </c>
      <c r="S232" s="92">
        <v>175</v>
      </c>
      <c r="T232" s="92">
        <v>13</v>
      </c>
      <c r="U232" s="92">
        <v>177</v>
      </c>
      <c r="V232" s="92">
        <v>75</v>
      </c>
      <c r="W232" s="92">
        <v>178</v>
      </c>
      <c r="X232" s="92">
        <v>2</v>
      </c>
      <c r="Y232" s="92">
        <v>173</v>
      </c>
      <c r="Z232" s="92">
        <v>8</v>
      </c>
      <c r="AA232" s="92">
        <v>176</v>
      </c>
      <c r="AB232" s="92">
        <v>92</v>
      </c>
      <c r="AC232" s="92">
        <v>161</v>
      </c>
      <c r="AD232" s="92">
        <v>28</v>
      </c>
      <c r="AE232" s="92">
        <v>176</v>
      </c>
      <c r="AF232" s="92">
        <v>4</v>
      </c>
    </row>
    <row r="233" spans="1:32" x14ac:dyDescent="0.25">
      <c r="A233" s="92">
        <v>170</v>
      </c>
      <c r="B233" s="92">
        <v>60</v>
      </c>
      <c r="C233" s="92">
        <v>175</v>
      </c>
      <c r="D233" s="92">
        <v>1</v>
      </c>
      <c r="E233" s="92">
        <v>173</v>
      </c>
      <c r="F233" s="92">
        <v>10</v>
      </c>
      <c r="G233" s="92">
        <v>167</v>
      </c>
      <c r="H233" s="92">
        <v>6</v>
      </c>
      <c r="I233" s="92">
        <v>172</v>
      </c>
      <c r="J233" s="92">
        <v>32</v>
      </c>
      <c r="K233" s="92">
        <v>144</v>
      </c>
      <c r="L233" s="92">
        <v>30</v>
      </c>
      <c r="M233" s="92">
        <v>173</v>
      </c>
      <c r="N233" s="92">
        <v>2</v>
      </c>
      <c r="O233" s="92">
        <v>161</v>
      </c>
      <c r="P233" s="92">
        <v>44</v>
      </c>
      <c r="Q233" s="92">
        <v>169</v>
      </c>
      <c r="R233" s="92">
        <v>35</v>
      </c>
      <c r="S233" s="92">
        <v>176</v>
      </c>
      <c r="T233" s="92">
        <v>3</v>
      </c>
      <c r="U233" s="92">
        <v>178</v>
      </c>
      <c r="V233" s="92">
        <v>52</v>
      </c>
      <c r="W233" s="92">
        <v>178</v>
      </c>
      <c r="X233" s="92">
        <v>7</v>
      </c>
      <c r="Y233" s="92">
        <v>173</v>
      </c>
      <c r="Z233" s="92">
        <v>15</v>
      </c>
      <c r="AA233" s="92">
        <v>177</v>
      </c>
      <c r="AB233" s="92">
        <v>4</v>
      </c>
      <c r="AC233" s="92">
        <v>164</v>
      </c>
      <c r="AD233" s="92">
        <v>25</v>
      </c>
      <c r="AE233" s="92">
        <v>176</v>
      </c>
      <c r="AF233" s="92">
        <v>29</v>
      </c>
    </row>
    <row r="234" spans="1:32" x14ac:dyDescent="0.25">
      <c r="A234" s="92">
        <v>172</v>
      </c>
      <c r="B234" s="92">
        <v>3</v>
      </c>
      <c r="C234" s="92">
        <v>175</v>
      </c>
      <c r="D234" s="92">
        <v>4</v>
      </c>
      <c r="E234" s="92">
        <v>174</v>
      </c>
      <c r="F234" s="92">
        <v>0</v>
      </c>
      <c r="G234" s="92">
        <v>171</v>
      </c>
      <c r="H234" s="92">
        <v>16</v>
      </c>
      <c r="I234" s="92">
        <v>172</v>
      </c>
      <c r="J234" s="92">
        <v>39</v>
      </c>
      <c r="K234" s="92">
        <v>148</v>
      </c>
      <c r="L234" s="92">
        <v>33</v>
      </c>
      <c r="M234" s="92">
        <v>176</v>
      </c>
      <c r="N234" s="92">
        <v>2</v>
      </c>
      <c r="O234" s="92">
        <v>163</v>
      </c>
      <c r="P234" s="92">
        <v>25</v>
      </c>
      <c r="Q234" s="92">
        <v>170</v>
      </c>
      <c r="R234" s="92">
        <v>0</v>
      </c>
      <c r="S234" s="92">
        <v>176</v>
      </c>
      <c r="T234" s="92">
        <v>8</v>
      </c>
      <c r="U234" s="92">
        <v>178</v>
      </c>
      <c r="V234" s="92">
        <v>76</v>
      </c>
      <c r="W234" s="92">
        <v>178</v>
      </c>
      <c r="X234" s="92">
        <v>11</v>
      </c>
      <c r="Y234" s="92">
        <v>175</v>
      </c>
      <c r="Z234" s="92">
        <v>1</v>
      </c>
      <c r="AA234" s="92">
        <v>177</v>
      </c>
      <c r="AB234" s="92">
        <v>5</v>
      </c>
      <c r="AC234" s="92">
        <v>166</v>
      </c>
      <c r="AD234" s="92">
        <v>2</v>
      </c>
      <c r="AE234" s="92">
        <v>176</v>
      </c>
      <c r="AF234" s="92">
        <v>46</v>
      </c>
    </row>
    <row r="235" spans="1:32" x14ac:dyDescent="0.25">
      <c r="A235" s="92">
        <v>173</v>
      </c>
      <c r="B235" s="92">
        <v>6</v>
      </c>
      <c r="C235" s="92">
        <v>175</v>
      </c>
      <c r="D235" s="92">
        <v>13</v>
      </c>
      <c r="E235" s="92">
        <v>174</v>
      </c>
      <c r="F235" s="92">
        <v>6</v>
      </c>
      <c r="G235" s="92">
        <v>172</v>
      </c>
      <c r="H235" s="92">
        <v>1</v>
      </c>
      <c r="I235" s="92">
        <v>173</v>
      </c>
      <c r="J235" s="92">
        <v>29</v>
      </c>
      <c r="K235" s="92">
        <v>153</v>
      </c>
      <c r="L235" s="92">
        <v>26</v>
      </c>
      <c r="M235" s="92">
        <v>177</v>
      </c>
      <c r="N235" s="92">
        <v>0</v>
      </c>
      <c r="O235" s="92">
        <v>167</v>
      </c>
      <c r="P235" s="92">
        <v>8</v>
      </c>
      <c r="Q235" s="92">
        <v>171</v>
      </c>
      <c r="R235" s="92">
        <v>35</v>
      </c>
      <c r="S235" s="92">
        <v>176</v>
      </c>
      <c r="T235" s="92">
        <v>16</v>
      </c>
      <c r="U235" s="92">
        <v>179</v>
      </c>
      <c r="V235" s="92">
        <v>24</v>
      </c>
      <c r="W235" s="92">
        <v>178</v>
      </c>
      <c r="X235" s="92">
        <v>12</v>
      </c>
      <c r="Y235" s="92">
        <v>175</v>
      </c>
      <c r="Z235" s="92">
        <v>37</v>
      </c>
      <c r="AA235" s="92">
        <v>177</v>
      </c>
      <c r="AB235" s="92">
        <v>93</v>
      </c>
      <c r="AC235" s="92">
        <v>167</v>
      </c>
      <c r="AD235" s="92">
        <v>57</v>
      </c>
      <c r="AE235" s="92">
        <v>176</v>
      </c>
      <c r="AF235" s="92">
        <v>72</v>
      </c>
    </row>
    <row r="236" spans="1:32" x14ac:dyDescent="0.25">
      <c r="A236" s="92">
        <v>173</v>
      </c>
      <c r="B236" s="92">
        <v>52</v>
      </c>
      <c r="C236" s="92">
        <v>175</v>
      </c>
      <c r="D236" s="92">
        <v>45</v>
      </c>
      <c r="E236" s="92">
        <v>175</v>
      </c>
      <c r="F236" s="92">
        <v>0</v>
      </c>
      <c r="G236" s="92">
        <v>172</v>
      </c>
      <c r="H236" s="92">
        <v>2</v>
      </c>
      <c r="I236" s="92">
        <v>173</v>
      </c>
      <c r="J236" s="92">
        <v>36</v>
      </c>
      <c r="K236" s="92">
        <v>154</v>
      </c>
      <c r="L236" s="92">
        <v>26</v>
      </c>
      <c r="M236" s="92">
        <v>177</v>
      </c>
      <c r="N236" s="92">
        <v>3</v>
      </c>
      <c r="O236" s="92">
        <v>172</v>
      </c>
      <c r="P236" s="92">
        <v>13</v>
      </c>
      <c r="Q236" s="92">
        <v>173</v>
      </c>
      <c r="R236" s="92">
        <v>40</v>
      </c>
      <c r="S236" s="92">
        <v>178</v>
      </c>
      <c r="T236" s="92">
        <v>22</v>
      </c>
      <c r="U236" s="92">
        <v>179</v>
      </c>
      <c r="V236" s="92">
        <v>46</v>
      </c>
      <c r="W236" s="92">
        <v>178</v>
      </c>
      <c r="X236" s="92">
        <v>51</v>
      </c>
      <c r="Y236" s="92">
        <v>177</v>
      </c>
      <c r="Z236" s="92">
        <v>1</v>
      </c>
      <c r="AA236" s="92">
        <v>178</v>
      </c>
      <c r="AB236" s="92">
        <v>18</v>
      </c>
      <c r="AC236" s="92">
        <v>173</v>
      </c>
      <c r="AD236" s="92">
        <v>6</v>
      </c>
      <c r="AE236" s="92">
        <v>177</v>
      </c>
      <c r="AF236" s="92">
        <v>0</v>
      </c>
    </row>
    <row r="237" spans="1:32" x14ac:dyDescent="0.25">
      <c r="A237" s="92">
        <v>174</v>
      </c>
      <c r="B237" s="92">
        <v>41</v>
      </c>
      <c r="C237" s="92">
        <v>176</v>
      </c>
      <c r="D237" s="92">
        <v>2</v>
      </c>
      <c r="E237" s="92">
        <v>176</v>
      </c>
      <c r="F237" s="92">
        <v>3</v>
      </c>
      <c r="G237" s="92">
        <v>173</v>
      </c>
      <c r="H237" s="92">
        <v>28</v>
      </c>
      <c r="I237" s="92">
        <v>175</v>
      </c>
      <c r="J237" s="92">
        <v>30</v>
      </c>
      <c r="K237" s="92">
        <v>158</v>
      </c>
      <c r="L237" s="92">
        <v>41</v>
      </c>
      <c r="M237" s="92">
        <v>177</v>
      </c>
      <c r="N237" s="92">
        <v>48</v>
      </c>
      <c r="O237" s="92">
        <v>173</v>
      </c>
      <c r="P237" s="92">
        <v>80</v>
      </c>
      <c r="Q237" s="92">
        <v>174</v>
      </c>
      <c r="R237" s="92">
        <v>4</v>
      </c>
      <c r="S237" s="92">
        <v>179</v>
      </c>
      <c r="T237" s="92">
        <v>4</v>
      </c>
      <c r="U237" s="92">
        <v>179</v>
      </c>
      <c r="V237" s="92">
        <v>60</v>
      </c>
      <c r="W237" s="92">
        <v>179</v>
      </c>
      <c r="X237" s="92">
        <v>6</v>
      </c>
      <c r="Y237" s="92">
        <v>177</v>
      </c>
      <c r="Z237" s="92">
        <v>4</v>
      </c>
      <c r="AA237" s="92">
        <v>178</v>
      </c>
      <c r="AB237" s="92">
        <v>93</v>
      </c>
      <c r="AC237" s="92">
        <v>174</v>
      </c>
      <c r="AD237" s="92">
        <v>23</v>
      </c>
      <c r="AE237" s="92">
        <v>177</v>
      </c>
      <c r="AF237" s="92">
        <v>14</v>
      </c>
    </row>
    <row r="238" spans="1:32" x14ac:dyDescent="0.25">
      <c r="A238" s="92">
        <v>177</v>
      </c>
      <c r="B238" s="92">
        <v>71</v>
      </c>
      <c r="C238" s="92">
        <v>176</v>
      </c>
      <c r="D238" s="92">
        <v>6</v>
      </c>
      <c r="E238" s="92">
        <v>176</v>
      </c>
      <c r="F238" s="92">
        <v>31</v>
      </c>
      <c r="G238" s="92">
        <v>177</v>
      </c>
      <c r="H238" s="92">
        <v>6</v>
      </c>
      <c r="I238" s="92">
        <v>175</v>
      </c>
      <c r="J238" s="92">
        <v>33</v>
      </c>
      <c r="K238" s="92">
        <v>166</v>
      </c>
      <c r="L238" s="92">
        <v>29</v>
      </c>
      <c r="M238" s="92">
        <v>180</v>
      </c>
      <c r="N238" s="92">
        <v>1</v>
      </c>
      <c r="O238" s="92">
        <v>174</v>
      </c>
      <c r="P238" s="92">
        <v>12</v>
      </c>
      <c r="Q238" s="92">
        <v>179</v>
      </c>
      <c r="R238" s="92">
        <v>1</v>
      </c>
      <c r="S238" s="92">
        <v>179</v>
      </c>
      <c r="T238" s="92">
        <v>20</v>
      </c>
      <c r="U238" s="92">
        <v>180</v>
      </c>
      <c r="V238" s="92">
        <v>28</v>
      </c>
      <c r="W238" s="92">
        <v>179</v>
      </c>
      <c r="X238" s="92">
        <v>17</v>
      </c>
      <c r="Y238" s="92">
        <v>178</v>
      </c>
      <c r="Z238" s="92">
        <v>0</v>
      </c>
      <c r="AA238" s="92">
        <v>179</v>
      </c>
      <c r="AB238" s="92">
        <v>2</v>
      </c>
      <c r="AC238" s="92">
        <v>174</v>
      </c>
      <c r="AD238" s="92">
        <v>34</v>
      </c>
      <c r="AE238" s="92">
        <v>178</v>
      </c>
      <c r="AF238" s="92">
        <v>12</v>
      </c>
    </row>
    <row r="239" spans="1:32" x14ac:dyDescent="0.25">
      <c r="A239" s="92">
        <v>179</v>
      </c>
      <c r="B239" s="92">
        <v>33</v>
      </c>
      <c r="C239" s="92">
        <v>177</v>
      </c>
      <c r="D239" s="92">
        <v>5</v>
      </c>
      <c r="E239" s="92">
        <v>177</v>
      </c>
      <c r="F239" s="92">
        <v>4</v>
      </c>
      <c r="G239" s="92">
        <v>177</v>
      </c>
      <c r="H239" s="92">
        <v>8</v>
      </c>
      <c r="I239" s="92">
        <v>177</v>
      </c>
      <c r="J239" s="92">
        <v>34</v>
      </c>
      <c r="K239" s="92">
        <v>172</v>
      </c>
      <c r="L239" s="92">
        <v>36</v>
      </c>
      <c r="M239" s="92">
        <v>180</v>
      </c>
      <c r="N239" s="92">
        <v>1</v>
      </c>
      <c r="O239" s="92">
        <v>174</v>
      </c>
      <c r="P239" s="92">
        <v>48</v>
      </c>
      <c r="Q239" s="92">
        <v>179</v>
      </c>
      <c r="R239" s="92">
        <v>71</v>
      </c>
      <c r="S239" s="92">
        <v>179</v>
      </c>
      <c r="T239" s="92">
        <v>61</v>
      </c>
      <c r="U239" s="92">
        <v>180</v>
      </c>
      <c r="V239" s="92">
        <v>37</v>
      </c>
      <c r="W239" s="92">
        <v>179</v>
      </c>
      <c r="X239" s="92">
        <v>25</v>
      </c>
      <c r="Y239" s="92">
        <v>178</v>
      </c>
      <c r="Z239" s="92">
        <v>0</v>
      </c>
      <c r="AA239" s="92">
        <v>179</v>
      </c>
      <c r="AB239" s="92">
        <v>12</v>
      </c>
      <c r="AC239" s="92">
        <v>177</v>
      </c>
      <c r="AD239" s="92">
        <v>44</v>
      </c>
      <c r="AE239" s="92">
        <v>178</v>
      </c>
      <c r="AF239" s="92">
        <v>12</v>
      </c>
    </row>
    <row r="240" spans="1:32" x14ac:dyDescent="0.25">
      <c r="A240" s="92">
        <v>180</v>
      </c>
      <c r="B240" s="92">
        <v>30</v>
      </c>
      <c r="C240" s="92">
        <v>178</v>
      </c>
      <c r="D240" s="92">
        <v>1</v>
      </c>
      <c r="E240" s="92">
        <v>179</v>
      </c>
      <c r="F240" s="92">
        <v>86</v>
      </c>
      <c r="G240" s="92">
        <v>178</v>
      </c>
      <c r="H240" s="92">
        <v>93</v>
      </c>
      <c r="I240" s="92">
        <v>179</v>
      </c>
      <c r="J240" s="92">
        <v>32</v>
      </c>
      <c r="K240" s="92">
        <v>175</v>
      </c>
      <c r="L240" s="92">
        <v>36</v>
      </c>
      <c r="M240" s="92">
        <v>180</v>
      </c>
      <c r="N240" s="92">
        <v>1</v>
      </c>
      <c r="O240" s="92">
        <v>175</v>
      </c>
      <c r="P240" s="92">
        <v>16</v>
      </c>
      <c r="Q240" s="92">
        <v>180</v>
      </c>
      <c r="R240" s="92">
        <v>0</v>
      </c>
      <c r="S240" s="92">
        <v>180</v>
      </c>
      <c r="T240" s="92">
        <v>8</v>
      </c>
      <c r="U240" s="92">
        <v>180</v>
      </c>
      <c r="V240" s="92">
        <v>41</v>
      </c>
      <c r="W240" s="92">
        <v>180</v>
      </c>
      <c r="X240" s="92">
        <v>5</v>
      </c>
      <c r="Y240" s="92">
        <v>179</v>
      </c>
      <c r="Z240" s="92">
        <v>0</v>
      </c>
      <c r="AA240" s="92">
        <v>180</v>
      </c>
      <c r="AB240" s="92">
        <v>2</v>
      </c>
      <c r="AC240" s="92">
        <v>177</v>
      </c>
      <c r="AD240" s="92">
        <v>96</v>
      </c>
      <c r="AE240" s="92">
        <v>178</v>
      </c>
      <c r="AF240" s="92">
        <v>47</v>
      </c>
    </row>
    <row r="241" spans="1:32" x14ac:dyDescent="0.25">
      <c r="A241" s="92">
        <v>180</v>
      </c>
      <c r="B241" s="92">
        <v>65</v>
      </c>
      <c r="C241" s="92">
        <v>180</v>
      </c>
      <c r="D241" s="92">
        <v>3</v>
      </c>
      <c r="E241" s="92">
        <v>180</v>
      </c>
      <c r="F241" s="92">
        <v>28</v>
      </c>
      <c r="G241" s="92">
        <v>180</v>
      </c>
      <c r="H241" s="92">
        <v>32</v>
      </c>
      <c r="I241" s="92">
        <v>180</v>
      </c>
      <c r="J241" s="92">
        <v>35</v>
      </c>
      <c r="K241" s="92">
        <v>180</v>
      </c>
      <c r="L241" s="92">
        <v>10</v>
      </c>
      <c r="M241" s="92">
        <v>180</v>
      </c>
      <c r="N241" s="92">
        <v>2</v>
      </c>
      <c r="O241" s="92">
        <v>178</v>
      </c>
      <c r="P241" s="92">
        <v>18</v>
      </c>
      <c r="Q241" s="92">
        <v>180</v>
      </c>
      <c r="R241" s="92">
        <v>57</v>
      </c>
      <c r="S241" s="92">
        <v>180</v>
      </c>
      <c r="T241" s="92">
        <v>79</v>
      </c>
      <c r="U241" s="92">
        <v>180</v>
      </c>
      <c r="V241" s="92">
        <v>51</v>
      </c>
      <c r="W241" s="92">
        <v>180</v>
      </c>
      <c r="X241" s="92">
        <v>98</v>
      </c>
      <c r="Y241" s="92">
        <v>180</v>
      </c>
      <c r="Z241" s="92">
        <v>22</v>
      </c>
      <c r="AA241" s="92">
        <v>180</v>
      </c>
      <c r="AB241" s="92">
        <v>48</v>
      </c>
      <c r="AC241" s="92">
        <v>179</v>
      </c>
      <c r="AD241" s="92">
        <v>15</v>
      </c>
      <c r="AE241" s="92">
        <v>179</v>
      </c>
      <c r="AF241" s="92">
        <v>4</v>
      </c>
    </row>
  </sheetData>
  <sortState ref="AE2:AF256">
    <sortCondition ref="AE2:AE256"/>
  </sortState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CJ241"/>
  <sheetViews>
    <sheetView topLeftCell="AB1" zoomScaleNormal="100" workbookViewId="0">
      <selection activeCell="AI1" sqref="AI1:BL1"/>
    </sheetView>
  </sheetViews>
  <sheetFormatPr defaultRowHeight="15" x14ac:dyDescent="0.25"/>
  <cols>
    <col min="1" max="47" width="9.140625" style="92"/>
    <col min="48" max="48" width="9.5703125" style="92" bestFit="1" customWidth="1"/>
    <col min="49" max="50" width="9.140625" style="92"/>
    <col min="51" max="51" width="9.5703125" style="92" bestFit="1" customWidth="1"/>
    <col min="52" max="55" width="9.140625" style="92"/>
    <col min="56" max="56" width="9.5703125" style="92" bestFit="1" customWidth="1"/>
    <col min="57" max="57" width="9.140625" style="92"/>
    <col min="58" max="58" width="10.5703125" style="92" bestFit="1" customWidth="1"/>
    <col min="59" max="59" width="9.5703125" style="92" bestFit="1" customWidth="1"/>
    <col min="60" max="60" width="9.140625" style="92"/>
    <col min="61" max="61" width="8.85546875" style="92" customWidth="1"/>
    <col min="62" max="62" width="9.140625" style="92"/>
    <col min="63" max="63" width="10.5703125" style="92" bestFit="1" customWidth="1"/>
    <col min="64" max="66" width="9.140625" style="92"/>
    <col min="67" max="67" width="10.5703125" style="92" bestFit="1" customWidth="1"/>
    <col min="68" max="75" width="9.140625" style="92"/>
    <col min="76" max="76" width="9.140625" style="92" customWidth="1"/>
    <col min="77" max="16384" width="9.140625" style="92"/>
  </cols>
  <sheetData>
    <row r="1" spans="1:88" x14ac:dyDescent="0.25">
      <c r="A1" s="91" t="s">
        <v>333</v>
      </c>
      <c r="B1" s="91" t="s">
        <v>334</v>
      </c>
      <c r="C1" s="91" t="s">
        <v>335</v>
      </c>
      <c r="D1" s="91" t="s">
        <v>336</v>
      </c>
      <c r="E1" s="91" t="s">
        <v>337</v>
      </c>
      <c r="F1" s="91" t="s">
        <v>338</v>
      </c>
      <c r="G1" s="91" t="s">
        <v>339</v>
      </c>
      <c r="H1" s="91" t="s">
        <v>340</v>
      </c>
      <c r="I1" s="91" t="s">
        <v>341</v>
      </c>
      <c r="J1" s="91" t="s">
        <v>342</v>
      </c>
      <c r="K1" s="91" t="s">
        <v>343</v>
      </c>
      <c r="L1" s="91" t="s">
        <v>344</v>
      </c>
      <c r="M1" s="91" t="s">
        <v>345</v>
      </c>
      <c r="N1" s="91" t="s">
        <v>346</v>
      </c>
      <c r="O1" s="91" t="s">
        <v>347</v>
      </c>
      <c r="P1" s="91" t="s">
        <v>348</v>
      </c>
      <c r="Q1" s="91" t="s">
        <v>349</v>
      </c>
      <c r="R1" s="91" t="s">
        <v>350</v>
      </c>
      <c r="S1" s="91" t="s">
        <v>351</v>
      </c>
      <c r="T1" s="91" t="s">
        <v>375</v>
      </c>
      <c r="U1" s="91" t="s">
        <v>352</v>
      </c>
      <c r="V1" s="91" t="s">
        <v>353</v>
      </c>
      <c r="W1" s="91" t="s">
        <v>354</v>
      </c>
      <c r="X1" s="91" t="s">
        <v>355</v>
      </c>
      <c r="Y1" s="91" t="s">
        <v>356</v>
      </c>
      <c r="Z1" s="91" t="s">
        <v>357</v>
      </c>
      <c r="AA1" s="91" t="s">
        <v>358</v>
      </c>
      <c r="AB1" s="91" t="s">
        <v>359</v>
      </c>
      <c r="AC1" s="91" t="s">
        <v>360</v>
      </c>
      <c r="AD1" s="91" t="s">
        <v>361</v>
      </c>
      <c r="AE1" s="91" t="s">
        <v>362</v>
      </c>
      <c r="AF1" s="91" t="s">
        <v>363</v>
      </c>
      <c r="AI1" s="93">
        <v>10</v>
      </c>
      <c r="AJ1" s="93">
        <v>20</v>
      </c>
      <c r="AK1" s="93">
        <v>30</v>
      </c>
      <c r="AL1" s="93">
        <v>40</v>
      </c>
      <c r="AM1" s="93">
        <v>50</v>
      </c>
      <c r="AN1" s="93">
        <v>60</v>
      </c>
      <c r="AO1" s="93">
        <v>70</v>
      </c>
      <c r="AP1" s="93">
        <v>80</v>
      </c>
      <c r="AQ1" s="93">
        <v>90</v>
      </c>
      <c r="AR1" s="93">
        <v>100</v>
      </c>
      <c r="AU1" s="92" t="s">
        <v>364</v>
      </c>
      <c r="AV1" s="91" t="s">
        <v>300</v>
      </c>
      <c r="AW1" s="91" t="s">
        <v>274</v>
      </c>
      <c r="AX1" s="91" t="s">
        <v>280</v>
      </c>
      <c r="AY1" s="91" t="s">
        <v>281</v>
      </c>
      <c r="AZ1" s="91" t="s">
        <v>282</v>
      </c>
      <c r="BA1" s="91" t="s">
        <v>295</v>
      </c>
      <c r="BB1" s="91" t="s">
        <v>284</v>
      </c>
      <c r="BC1" s="91" t="s">
        <v>285</v>
      </c>
      <c r="BD1" s="91" t="s">
        <v>286</v>
      </c>
      <c r="BE1" s="91" t="s">
        <v>287</v>
      </c>
      <c r="BF1" s="91" t="s">
        <v>288</v>
      </c>
      <c r="BG1" s="91" t="s">
        <v>289</v>
      </c>
      <c r="BH1" s="91" t="s">
        <v>290</v>
      </c>
      <c r="BI1" s="91" t="s">
        <v>291</v>
      </c>
      <c r="BJ1" s="91" t="s">
        <v>292</v>
      </c>
      <c r="BK1" s="91" t="s">
        <v>293</v>
      </c>
      <c r="BL1" s="91" t="s">
        <v>294</v>
      </c>
    </row>
    <row r="2" spans="1:88" x14ac:dyDescent="0.25">
      <c r="A2" s="92">
        <v>0</v>
      </c>
      <c r="B2" s="92">
        <v>3</v>
      </c>
      <c r="C2" s="92">
        <v>0</v>
      </c>
      <c r="D2" s="92">
        <v>92</v>
      </c>
      <c r="E2" s="92">
        <v>0</v>
      </c>
      <c r="F2" s="92">
        <v>40</v>
      </c>
      <c r="G2" s="92">
        <v>0</v>
      </c>
      <c r="H2" s="92">
        <v>7</v>
      </c>
      <c r="I2" s="92">
        <v>24</v>
      </c>
      <c r="J2" s="92">
        <v>43</v>
      </c>
      <c r="K2" s="92">
        <v>10</v>
      </c>
      <c r="L2" s="92">
        <v>180</v>
      </c>
      <c r="M2" s="92">
        <v>0</v>
      </c>
      <c r="N2" s="92">
        <v>49</v>
      </c>
      <c r="O2" s="92">
        <v>5</v>
      </c>
      <c r="P2" s="92">
        <v>13</v>
      </c>
      <c r="Q2" s="92">
        <v>0</v>
      </c>
      <c r="R2" s="92">
        <v>21</v>
      </c>
      <c r="S2" s="92">
        <v>0</v>
      </c>
      <c r="T2" s="92">
        <v>11</v>
      </c>
      <c r="U2" s="92">
        <v>3</v>
      </c>
      <c r="V2" s="92">
        <v>130</v>
      </c>
      <c r="W2" s="92">
        <v>1</v>
      </c>
      <c r="X2" s="92">
        <v>85</v>
      </c>
      <c r="Y2" s="92">
        <v>0</v>
      </c>
      <c r="Z2" s="92">
        <v>30</v>
      </c>
      <c r="AA2" s="92">
        <v>0</v>
      </c>
      <c r="AB2" s="92">
        <v>101</v>
      </c>
      <c r="AC2" s="92">
        <v>2</v>
      </c>
      <c r="AD2" s="92">
        <v>166</v>
      </c>
      <c r="AE2" s="92">
        <v>0</v>
      </c>
      <c r="AF2" s="92">
        <v>157</v>
      </c>
      <c r="AU2" s="92">
        <v>10</v>
      </c>
      <c r="AV2" s="94">
        <v>74.711111111111109</v>
      </c>
      <c r="AW2" s="94">
        <v>89.064516129032256</v>
      </c>
      <c r="AX2" s="94">
        <v>92.092592592592595</v>
      </c>
      <c r="AY2" s="94">
        <v>84.972972972972968</v>
      </c>
      <c r="BA2" s="94">
        <v>180</v>
      </c>
      <c r="BB2" s="94">
        <v>88.098214285714292</v>
      </c>
      <c r="BC2" s="94">
        <v>70.222222222222229</v>
      </c>
      <c r="BD2" s="94">
        <v>80.447058823529417</v>
      </c>
      <c r="BE2" s="94">
        <v>99.8</v>
      </c>
      <c r="BF2" s="94">
        <v>87.666666666666671</v>
      </c>
      <c r="BG2" s="94">
        <v>117.56363636363636</v>
      </c>
      <c r="BH2" s="94">
        <v>98.804878048780495</v>
      </c>
      <c r="BI2" s="94">
        <v>93.802469135802468</v>
      </c>
      <c r="BJ2" s="94">
        <v>77.944444444444443</v>
      </c>
      <c r="BK2" s="94">
        <v>87.333333333333329</v>
      </c>
      <c r="BL2" s="94">
        <f t="shared" ref="BL2:BL11" si="0">AVERAGE(AV2:BK2)</f>
        <v>94.834941075322575</v>
      </c>
    </row>
    <row r="3" spans="1:88" x14ac:dyDescent="0.25">
      <c r="A3" s="92">
        <v>0</v>
      </c>
      <c r="B3" s="92">
        <v>36</v>
      </c>
      <c r="C3" s="92">
        <v>0</v>
      </c>
      <c r="D3" s="92">
        <v>133</v>
      </c>
      <c r="E3" s="92">
        <v>0</v>
      </c>
      <c r="F3" s="92">
        <v>174</v>
      </c>
      <c r="G3" s="92">
        <v>0</v>
      </c>
      <c r="H3" s="92">
        <v>164</v>
      </c>
      <c r="I3" s="92">
        <v>29</v>
      </c>
      <c r="J3" s="92">
        <v>74</v>
      </c>
      <c r="K3" s="92">
        <v>16</v>
      </c>
      <c r="L3" s="92">
        <v>98</v>
      </c>
      <c r="M3" s="92">
        <v>0</v>
      </c>
      <c r="N3" s="92">
        <v>48</v>
      </c>
      <c r="O3" s="92">
        <v>5</v>
      </c>
      <c r="P3" s="92">
        <v>11</v>
      </c>
      <c r="Q3" s="92">
        <v>0</v>
      </c>
      <c r="R3" s="92">
        <v>107</v>
      </c>
      <c r="S3" s="92">
        <v>1</v>
      </c>
      <c r="T3" s="92">
        <v>74</v>
      </c>
      <c r="U3" s="92">
        <v>6</v>
      </c>
      <c r="V3" s="92">
        <v>76</v>
      </c>
      <c r="W3" s="92">
        <v>1</v>
      </c>
      <c r="X3" s="92">
        <v>95</v>
      </c>
      <c r="Y3" s="92">
        <v>0</v>
      </c>
      <c r="Z3" s="92">
        <v>31</v>
      </c>
      <c r="AA3" s="92">
        <v>0</v>
      </c>
      <c r="AB3" s="92">
        <v>96</v>
      </c>
      <c r="AC3" s="92">
        <v>2</v>
      </c>
      <c r="AD3" s="92">
        <v>69</v>
      </c>
      <c r="AE3" s="92">
        <v>0</v>
      </c>
      <c r="AF3" s="92">
        <v>169</v>
      </c>
      <c r="AU3" s="92">
        <v>20</v>
      </c>
      <c r="AV3" s="94">
        <v>89.761904761904759</v>
      </c>
      <c r="AW3" s="94">
        <v>97.611111111111114</v>
      </c>
      <c r="AX3" s="94">
        <v>75.307692307692307</v>
      </c>
      <c r="AY3" s="94">
        <v>62.291666666666664</v>
      </c>
      <c r="BA3" s="94">
        <v>67</v>
      </c>
      <c r="BB3" s="94">
        <v>53</v>
      </c>
      <c r="BC3" s="94">
        <v>88.615384615384613</v>
      </c>
      <c r="BD3" s="94">
        <v>43.833333333333336</v>
      </c>
      <c r="BE3" s="94">
        <v>76.260869565217391</v>
      </c>
      <c r="BF3" s="94">
        <v>93.454545454545453</v>
      </c>
      <c r="BG3" s="94">
        <v>93.617647058823536</v>
      </c>
      <c r="BH3" s="94">
        <v>78.311111111111117</v>
      </c>
      <c r="BI3" s="94">
        <v>109.85</v>
      </c>
      <c r="BJ3" s="94">
        <v>70.833333333333329</v>
      </c>
      <c r="BK3" s="94">
        <v>79.222222222222229</v>
      </c>
      <c r="BL3" s="94">
        <f t="shared" si="0"/>
        <v>78.598054769423044</v>
      </c>
      <c r="CG3" s="92">
        <f>BZ5/180*100</f>
        <v>52.686078375179214</v>
      </c>
      <c r="CH3" s="92">
        <f>CA5/180*100</f>
        <v>48.329212793975529</v>
      </c>
      <c r="CI3" s="92">
        <f>CB5/180*100</f>
        <v>44.469738308428788</v>
      </c>
      <c r="CJ3" s="92">
        <f>CC5/180*100</f>
        <v>46.044444444444451</v>
      </c>
    </row>
    <row r="4" spans="1:88" x14ac:dyDescent="0.25">
      <c r="A4" s="92">
        <v>1</v>
      </c>
      <c r="B4" s="92">
        <v>15</v>
      </c>
      <c r="C4" s="92">
        <v>1</v>
      </c>
      <c r="D4" s="92">
        <v>55</v>
      </c>
      <c r="E4" s="92">
        <v>0</v>
      </c>
      <c r="F4" s="92">
        <v>119</v>
      </c>
      <c r="G4" s="92">
        <v>0</v>
      </c>
      <c r="H4" s="92">
        <v>102</v>
      </c>
      <c r="I4" s="92">
        <v>29</v>
      </c>
      <c r="J4" s="92">
        <v>164</v>
      </c>
      <c r="K4" s="92">
        <v>16</v>
      </c>
      <c r="L4" s="92">
        <v>78</v>
      </c>
      <c r="M4" s="92">
        <v>0</v>
      </c>
      <c r="N4" s="92">
        <v>177</v>
      </c>
      <c r="O4" s="92">
        <v>5</v>
      </c>
      <c r="P4" s="92">
        <v>105</v>
      </c>
      <c r="Q4" s="92">
        <v>0</v>
      </c>
      <c r="R4" s="92">
        <v>131</v>
      </c>
      <c r="S4" s="92">
        <v>1</v>
      </c>
      <c r="T4" s="92">
        <v>28</v>
      </c>
      <c r="U4" s="92">
        <v>8</v>
      </c>
      <c r="V4" s="92">
        <v>57</v>
      </c>
      <c r="W4" s="92">
        <v>2</v>
      </c>
      <c r="X4" s="92">
        <v>178</v>
      </c>
      <c r="Y4" s="92">
        <v>0</v>
      </c>
      <c r="Z4" s="92">
        <v>154</v>
      </c>
      <c r="AA4" s="92">
        <v>1</v>
      </c>
      <c r="AB4" s="92">
        <v>164</v>
      </c>
      <c r="AC4" s="92">
        <v>2</v>
      </c>
      <c r="AD4" s="92">
        <v>45</v>
      </c>
      <c r="AE4" s="92">
        <v>0</v>
      </c>
      <c r="AF4" s="92">
        <v>12</v>
      </c>
      <c r="AU4" s="92">
        <v>30</v>
      </c>
      <c r="AV4" s="94">
        <v>95.944444444444443</v>
      </c>
      <c r="AW4" s="94">
        <v>121.77777777777777</v>
      </c>
      <c r="AX4" s="94">
        <v>60.68181818181818</v>
      </c>
      <c r="AY4" s="94">
        <v>55</v>
      </c>
      <c r="AZ4" s="94">
        <v>134.90909090909091</v>
      </c>
      <c r="BA4" s="94">
        <v>90.86666666666666</v>
      </c>
      <c r="BB4" s="94">
        <v>52.444444444444443</v>
      </c>
      <c r="BC4" s="94">
        <v>100.875</v>
      </c>
      <c r="BD4" s="94">
        <v>63.857142857142854</v>
      </c>
      <c r="BE4" s="94">
        <v>86.291666666666671</v>
      </c>
      <c r="BF4" s="94">
        <v>94.942857142857136</v>
      </c>
      <c r="BG4" s="94">
        <v>78</v>
      </c>
      <c r="BH4" s="94">
        <v>75.684210526315795</v>
      </c>
      <c r="BI4" s="94">
        <v>24</v>
      </c>
      <c r="BJ4" s="94">
        <v>94.608695652173907</v>
      </c>
      <c r="BK4" s="94">
        <v>88.07692307692308</v>
      </c>
      <c r="BL4" s="94">
        <f t="shared" si="0"/>
        <v>82.372546146645121</v>
      </c>
      <c r="BY4" s="21" t="s">
        <v>21</v>
      </c>
      <c r="BZ4" s="21" t="s">
        <v>451</v>
      </c>
      <c r="CA4" s="21" t="s">
        <v>452</v>
      </c>
      <c r="CB4" s="21" t="s">
        <v>454</v>
      </c>
      <c r="CC4" s="21" t="s">
        <v>453</v>
      </c>
      <c r="CG4" s="92">
        <f t="shared" ref="CG4:CG12" si="1">BZ6/180*100</f>
        <v>43.665585983012804</v>
      </c>
      <c r="CH4" s="92">
        <f t="shared" ref="CH4:CH12" si="2">CA6/180*100</f>
        <v>44.481694118711623</v>
      </c>
      <c r="CI4" s="92">
        <f t="shared" ref="CI4:CI12" si="3">CB6/180*100</f>
        <v>45.249441608816603</v>
      </c>
      <c r="CJ4" s="92">
        <f t="shared" ref="CJ4:CJ12" si="4">CC6/180*100</f>
        <v>46.329861111111107</v>
      </c>
    </row>
    <row r="5" spans="1:88" x14ac:dyDescent="0.25">
      <c r="A5" s="92">
        <v>1</v>
      </c>
      <c r="B5" s="92">
        <v>5</v>
      </c>
      <c r="C5" s="92">
        <v>1</v>
      </c>
      <c r="D5" s="92">
        <v>39</v>
      </c>
      <c r="E5" s="92">
        <v>0</v>
      </c>
      <c r="F5" s="92">
        <v>171</v>
      </c>
      <c r="G5" s="92">
        <v>0</v>
      </c>
      <c r="H5" s="92">
        <v>83</v>
      </c>
      <c r="I5" s="92">
        <v>29</v>
      </c>
      <c r="J5" s="92">
        <v>173</v>
      </c>
      <c r="K5" s="92">
        <v>16</v>
      </c>
      <c r="L5" s="92">
        <v>132</v>
      </c>
      <c r="M5" s="92">
        <v>1</v>
      </c>
      <c r="N5" s="92">
        <v>137</v>
      </c>
      <c r="O5" s="92">
        <v>6</v>
      </c>
      <c r="P5" s="92">
        <v>155</v>
      </c>
      <c r="Q5" s="92">
        <v>0</v>
      </c>
      <c r="R5" s="92">
        <v>111</v>
      </c>
      <c r="S5" s="92">
        <v>2</v>
      </c>
      <c r="T5" s="92">
        <v>97</v>
      </c>
      <c r="U5" s="92">
        <v>12</v>
      </c>
      <c r="V5" s="92">
        <v>162</v>
      </c>
      <c r="W5" s="92">
        <v>2</v>
      </c>
      <c r="X5" s="92">
        <v>159</v>
      </c>
      <c r="Y5" s="92">
        <v>0</v>
      </c>
      <c r="Z5" s="92">
        <v>103</v>
      </c>
      <c r="AA5" s="92">
        <v>1</v>
      </c>
      <c r="AB5" s="92">
        <v>43</v>
      </c>
      <c r="AC5" s="92">
        <v>3</v>
      </c>
      <c r="AD5" s="92">
        <v>9</v>
      </c>
      <c r="AE5" s="92">
        <v>0</v>
      </c>
      <c r="AF5" s="92">
        <v>175</v>
      </c>
      <c r="AU5" s="92">
        <v>40</v>
      </c>
      <c r="AV5" s="94">
        <v>64.818181818181813</v>
      </c>
      <c r="AW5" s="94">
        <v>69.7</v>
      </c>
      <c r="AX5" s="94">
        <v>61.071428571428569</v>
      </c>
      <c r="AY5" s="94">
        <v>56.1</v>
      </c>
      <c r="AZ5" s="94">
        <v>85.169230769230765</v>
      </c>
      <c r="BA5" s="94">
        <v>73.928571428571431</v>
      </c>
      <c r="BB5" s="94">
        <v>50.133333333333333</v>
      </c>
      <c r="BC5" s="94">
        <v>66.384615384615387</v>
      </c>
      <c r="BD5" s="94">
        <v>80.5</v>
      </c>
      <c r="BE5" s="94">
        <v>61.266666666666666</v>
      </c>
      <c r="BF5" s="94">
        <v>100.51282051282051</v>
      </c>
      <c r="BG5" s="94">
        <v>90.428571428571431</v>
      </c>
      <c r="BH5" s="94">
        <v>56.9375</v>
      </c>
      <c r="BI5" s="94">
        <v>12</v>
      </c>
      <c r="BJ5" s="94">
        <v>89</v>
      </c>
      <c r="BK5" s="94">
        <v>56.571428571428569</v>
      </c>
      <c r="BL5" s="94">
        <f t="shared" si="0"/>
        <v>67.15764678030304</v>
      </c>
      <c r="BY5" s="92">
        <v>10</v>
      </c>
      <c r="BZ5" s="94">
        <v>94.834941075322575</v>
      </c>
      <c r="CA5" s="94">
        <v>86.992583029155952</v>
      </c>
      <c r="CB5" s="94">
        <v>80.045528955171818</v>
      </c>
      <c r="CC5" s="94">
        <v>82.88000000000001</v>
      </c>
      <c r="CG5" s="92">
        <f t="shared" si="1"/>
        <v>45.762525637025064</v>
      </c>
      <c r="CH5" s="92">
        <f t="shared" si="2"/>
        <v>37.407611227536194</v>
      </c>
      <c r="CI5" s="92">
        <f t="shared" si="3"/>
        <v>38.326779564298619</v>
      </c>
      <c r="CJ5" s="92">
        <f t="shared" si="4"/>
        <v>43.007407407407413</v>
      </c>
    </row>
    <row r="6" spans="1:88" x14ac:dyDescent="0.25">
      <c r="A6" s="92">
        <v>1</v>
      </c>
      <c r="B6" s="92">
        <v>149</v>
      </c>
      <c r="C6" s="92">
        <v>1</v>
      </c>
      <c r="D6" s="92">
        <v>161</v>
      </c>
      <c r="E6" s="92">
        <v>0</v>
      </c>
      <c r="F6" s="92">
        <v>135</v>
      </c>
      <c r="G6" s="92">
        <v>1</v>
      </c>
      <c r="H6" s="92">
        <v>81</v>
      </c>
      <c r="I6" s="92">
        <v>30</v>
      </c>
      <c r="J6" s="92">
        <v>169</v>
      </c>
      <c r="K6" s="92">
        <v>16</v>
      </c>
      <c r="L6" s="92">
        <v>4</v>
      </c>
      <c r="M6" s="92">
        <v>1</v>
      </c>
      <c r="N6" s="92">
        <v>180</v>
      </c>
      <c r="O6" s="92">
        <v>6</v>
      </c>
      <c r="P6" s="92">
        <v>58</v>
      </c>
      <c r="Q6" s="92">
        <v>0</v>
      </c>
      <c r="R6" s="92">
        <v>92</v>
      </c>
      <c r="S6" s="92">
        <v>3</v>
      </c>
      <c r="T6" s="92">
        <v>176</v>
      </c>
      <c r="U6" s="92">
        <v>18</v>
      </c>
      <c r="V6" s="92">
        <v>32</v>
      </c>
      <c r="W6" s="92">
        <v>2</v>
      </c>
      <c r="X6" s="92">
        <v>111</v>
      </c>
      <c r="Y6" s="92">
        <v>0</v>
      </c>
      <c r="Z6" s="92">
        <v>18</v>
      </c>
      <c r="AA6" s="92">
        <v>1</v>
      </c>
      <c r="AB6" s="92">
        <v>158</v>
      </c>
      <c r="AC6" s="92">
        <v>3</v>
      </c>
      <c r="AD6" s="92">
        <v>82</v>
      </c>
      <c r="AE6" s="92">
        <v>0</v>
      </c>
      <c r="AF6" s="92">
        <v>71</v>
      </c>
      <c r="AU6" s="92">
        <v>50</v>
      </c>
      <c r="AV6" s="94">
        <v>60.555555555555557</v>
      </c>
      <c r="AW6" s="94">
        <v>110.25</v>
      </c>
      <c r="AX6" s="94">
        <v>49.875</v>
      </c>
      <c r="AY6" s="94">
        <v>5</v>
      </c>
      <c r="AZ6" s="94">
        <v>78</v>
      </c>
      <c r="BA6" s="94">
        <v>35.730769230769234</v>
      </c>
      <c r="BB6" s="94">
        <v>75.19047619047619</v>
      </c>
      <c r="BC6" s="94">
        <v>71.461538461538467</v>
      </c>
      <c r="BD6" s="94">
        <v>78</v>
      </c>
      <c r="BE6" s="94">
        <v>43.4</v>
      </c>
      <c r="BF6" s="94">
        <v>100.53424657534246</v>
      </c>
      <c r="BG6" s="94">
        <v>71.428571428571431</v>
      </c>
      <c r="BH6" s="94">
        <v>66.8</v>
      </c>
      <c r="BI6" s="94">
        <v>124.8</v>
      </c>
      <c r="BJ6" s="94">
        <v>57.789473684210527</v>
      </c>
      <c r="BK6" s="94">
        <v>110.85714285714286</v>
      </c>
      <c r="BL6" s="94">
        <f t="shared" si="0"/>
        <v>71.229548373975419</v>
      </c>
      <c r="BY6" s="92">
        <v>20</v>
      </c>
      <c r="BZ6" s="94">
        <v>78.598054769423044</v>
      </c>
      <c r="CA6" s="94">
        <v>80.06704941368092</v>
      </c>
      <c r="CB6" s="94">
        <v>81.448994895869888</v>
      </c>
      <c r="CC6" s="94">
        <v>83.393749999999997</v>
      </c>
      <c r="CG6" s="92">
        <f t="shared" si="1"/>
        <v>37.309803766835017</v>
      </c>
      <c r="CH6" s="92">
        <f t="shared" si="2"/>
        <v>35.876943949336322</v>
      </c>
      <c r="CI6" s="92">
        <f t="shared" si="3"/>
        <v>39.010810948310947</v>
      </c>
      <c r="CJ6" s="92">
        <f t="shared" si="4"/>
        <v>36.815972222222221</v>
      </c>
    </row>
    <row r="7" spans="1:88" x14ac:dyDescent="0.25">
      <c r="A7" s="92">
        <v>1</v>
      </c>
      <c r="B7" s="92">
        <v>151</v>
      </c>
      <c r="C7" s="92">
        <v>1</v>
      </c>
      <c r="D7" s="92">
        <v>20</v>
      </c>
      <c r="E7" s="92">
        <v>0</v>
      </c>
      <c r="F7" s="92">
        <v>34</v>
      </c>
      <c r="G7" s="92">
        <v>1</v>
      </c>
      <c r="H7" s="92">
        <v>115</v>
      </c>
      <c r="I7" s="92">
        <v>30</v>
      </c>
      <c r="J7" s="92">
        <v>166</v>
      </c>
      <c r="K7" s="92">
        <v>17</v>
      </c>
      <c r="L7" s="92">
        <v>88</v>
      </c>
      <c r="M7" s="92">
        <v>1</v>
      </c>
      <c r="N7" s="92">
        <v>80</v>
      </c>
      <c r="O7" s="92">
        <v>6</v>
      </c>
      <c r="P7" s="92">
        <v>108</v>
      </c>
      <c r="Q7" s="92">
        <v>0</v>
      </c>
      <c r="R7" s="92">
        <v>9</v>
      </c>
      <c r="S7" s="92">
        <v>3</v>
      </c>
      <c r="T7" s="92">
        <v>53</v>
      </c>
      <c r="U7" s="92">
        <v>18</v>
      </c>
      <c r="V7" s="92">
        <v>137</v>
      </c>
      <c r="W7" s="92">
        <v>2</v>
      </c>
      <c r="X7" s="92">
        <v>70</v>
      </c>
      <c r="Y7" s="92">
        <v>0</v>
      </c>
      <c r="Z7" s="92">
        <v>139</v>
      </c>
      <c r="AA7" s="92">
        <v>1</v>
      </c>
      <c r="AB7" s="92">
        <v>39</v>
      </c>
      <c r="AC7" s="92">
        <v>3</v>
      </c>
      <c r="AD7" s="92">
        <v>105</v>
      </c>
      <c r="AE7" s="92">
        <v>0</v>
      </c>
      <c r="AF7" s="92">
        <v>25</v>
      </c>
      <c r="AU7" s="92">
        <v>60</v>
      </c>
      <c r="AV7" s="94">
        <v>30.081632653061224</v>
      </c>
      <c r="AW7" s="94">
        <v>6</v>
      </c>
      <c r="AX7" s="94">
        <v>22.222222222222221</v>
      </c>
      <c r="AY7" s="94">
        <v>56.666666666666664</v>
      </c>
      <c r="AZ7" s="94">
        <v>88.066666666666663</v>
      </c>
      <c r="BA7" s="94">
        <v>15.425531914893616</v>
      </c>
      <c r="BB7" s="94">
        <v>45.8</v>
      </c>
      <c r="BC7" s="94">
        <v>36.846153846153847</v>
      </c>
      <c r="BD7" s="94">
        <v>45.666666666666664</v>
      </c>
      <c r="BE7" s="94">
        <v>90.857142857142861</v>
      </c>
      <c r="BF7" s="94">
        <v>86.566666666666663</v>
      </c>
      <c r="BG7" s="94">
        <v>122.77777777777777</v>
      </c>
      <c r="BH7" s="94">
        <v>59.142857142857146</v>
      </c>
      <c r="BI7" s="94">
        <v>82.666666666666671</v>
      </c>
      <c r="BJ7" s="94">
        <v>56.75</v>
      </c>
      <c r="BK7" s="94">
        <v>53.666666666666664</v>
      </c>
      <c r="BL7" s="94">
        <f t="shared" si="0"/>
        <v>56.200207400881794</v>
      </c>
      <c r="BY7" s="92">
        <v>30</v>
      </c>
      <c r="BZ7" s="94">
        <v>82.372546146645121</v>
      </c>
      <c r="CA7" s="94">
        <v>67.333700209565151</v>
      </c>
      <c r="CB7" s="94">
        <v>68.988203215737514</v>
      </c>
      <c r="CC7" s="94">
        <v>77.413333333333341</v>
      </c>
      <c r="CG7" s="92">
        <f t="shared" si="1"/>
        <v>39.571971318875235</v>
      </c>
      <c r="CH7" s="92">
        <f t="shared" si="2"/>
        <v>34.69250524745317</v>
      </c>
      <c r="CI7" s="92">
        <f t="shared" si="3"/>
        <v>30.867898353575434</v>
      </c>
      <c r="CJ7" s="92">
        <f t="shared" si="4"/>
        <v>32.131944444444443</v>
      </c>
    </row>
    <row r="8" spans="1:88" x14ac:dyDescent="0.25">
      <c r="A8" s="92">
        <v>2</v>
      </c>
      <c r="B8" s="92">
        <v>52</v>
      </c>
      <c r="C8" s="92">
        <v>1</v>
      </c>
      <c r="D8" s="92">
        <v>170</v>
      </c>
      <c r="E8" s="92">
        <v>0</v>
      </c>
      <c r="F8" s="92">
        <v>97</v>
      </c>
      <c r="G8" s="92">
        <v>1</v>
      </c>
      <c r="H8" s="92">
        <v>95</v>
      </c>
      <c r="I8" s="92">
        <v>30</v>
      </c>
      <c r="J8" s="92">
        <v>175</v>
      </c>
      <c r="K8" s="92">
        <v>20</v>
      </c>
      <c r="L8" s="92">
        <v>2</v>
      </c>
      <c r="M8" s="92">
        <v>1</v>
      </c>
      <c r="N8" s="92">
        <v>60</v>
      </c>
      <c r="O8" s="92">
        <v>6</v>
      </c>
      <c r="P8" s="92">
        <v>43</v>
      </c>
      <c r="Q8" s="92">
        <v>0</v>
      </c>
      <c r="R8" s="92">
        <v>2</v>
      </c>
      <c r="S8" s="92">
        <v>4</v>
      </c>
      <c r="T8" s="92">
        <v>144</v>
      </c>
      <c r="U8" s="92">
        <v>18</v>
      </c>
      <c r="V8" s="92">
        <v>100</v>
      </c>
      <c r="W8" s="92">
        <v>2</v>
      </c>
      <c r="X8" s="92">
        <v>111</v>
      </c>
      <c r="Y8" s="92">
        <v>0</v>
      </c>
      <c r="Z8" s="92">
        <v>93</v>
      </c>
      <c r="AA8" s="92">
        <v>1</v>
      </c>
      <c r="AB8" s="92">
        <v>3</v>
      </c>
      <c r="AC8" s="92">
        <v>4</v>
      </c>
      <c r="AD8" s="92">
        <v>126</v>
      </c>
      <c r="AE8" s="92">
        <v>0</v>
      </c>
      <c r="AF8" s="92">
        <v>164</v>
      </c>
      <c r="AU8" s="92">
        <v>70</v>
      </c>
      <c r="AV8" s="94">
        <v>29.487804878048781</v>
      </c>
      <c r="AW8" s="94">
        <v>7</v>
      </c>
      <c r="AX8" s="94">
        <v>12</v>
      </c>
      <c r="AY8" s="94">
        <v>24.5</v>
      </c>
      <c r="AZ8" s="94">
        <v>84.071428571428569</v>
      </c>
      <c r="BA8" s="94">
        <v>10.72463768115942</v>
      </c>
      <c r="BB8" s="94">
        <v>37.333333333333336</v>
      </c>
      <c r="BC8" s="94">
        <v>37.34375</v>
      </c>
      <c r="BD8" s="94">
        <v>46.928571428571431</v>
      </c>
      <c r="BE8" s="94">
        <v>61.692307692307693</v>
      </c>
      <c r="BF8" s="94">
        <v>109</v>
      </c>
      <c r="BG8" s="94">
        <v>74.357142857142861</v>
      </c>
      <c r="BH8" s="94">
        <v>52.583333333333336</v>
      </c>
      <c r="BI8" s="94">
        <v>58.142857142857146</v>
      </c>
      <c r="BJ8" s="94">
        <v>26</v>
      </c>
      <c r="BK8" s="94">
        <v>68.8</v>
      </c>
      <c r="BL8" s="94">
        <f t="shared" si="0"/>
        <v>46.247822932386406</v>
      </c>
      <c r="BY8" s="92">
        <v>40</v>
      </c>
      <c r="BZ8" s="94">
        <v>67.15764678030304</v>
      </c>
      <c r="CA8" s="94">
        <v>64.578499108805374</v>
      </c>
      <c r="CB8" s="94">
        <v>70.219459706959711</v>
      </c>
      <c r="CC8" s="94">
        <v>66.268749999999997</v>
      </c>
      <c r="CG8" s="92">
        <f t="shared" si="1"/>
        <v>31.222337444934329</v>
      </c>
      <c r="CH8" s="92">
        <f t="shared" si="2"/>
        <v>27.797923252075265</v>
      </c>
      <c r="CI8" s="92">
        <f t="shared" si="3"/>
        <v>26.20093970458554</v>
      </c>
      <c r="CJ8" s="92">
        <f t="shared" si="4"/>
        <v>22.847222222222229</v>
      </c>
    </row>
    <row r="9" spans="1:88" x14ac:dyDescent="0.25">
      <c r="A9" s="92">
        <v>2</v>
      </c>
      <c r="B9" s="92">
        <v>32</v>
      </c>
      <c r="C9" s="92">
        <v>1</v>
      </c>
      <c r="D9" s="92">
        <v>78</v>
      </c>
      <c r="E9" s="92">
        <v>0</v>
      </c>
      <c r="F9" s="92">
        <v>57</v>
      </c>
      <c r="G9" s="92">
        <v>1</v>
      </c>
      <c r="H9" s="92">
        <v>28</v>
      </c>
      <c r="I9" s="92">
        <v>30</v>
      </c>
      <c r="J9" s="92">
        <v>168</v>
      </c>
      <c r="K9" s="92">
        <v>21</v>
      </c>
      <c r="L9" s="92">
        <v>109</v>
      </c>
      <c r="M9" s="92">
        <v>1</v>
      </c>
      <c r="N9" s="92">
        <v>51</v>
      </c>
      <c r="O9" s="92">
        <v>7</v>
      </c>
      <c r="P9" s="92">
        <v>130</v>
      </c>
      <c r="Q9" s="92">
        <v>0</v>
      </c>
      <c r="R9" s="92">
        <v>130</v>
      </c>
      <c r="S9" s="92">
        <v>4</v>
      </c>
      <c r="T9" s="92">
        <v>179</v>
      </c>
      <c r="U9" s="92">
        <v>18</v>
      </c>
      <c r="V9" s="92">
        <v>149</v>
      </c>
      <c r="W9" s="92">
        <v>2</v>
      </c>
      <c r="X9" s="92">
        <v>3</v>
      </c>
      <c r="Y9" s="92">
        <v>0</v>
      </c>
      <c r="Z9" s="92">
        <v>16</v>
      </c>
      <c r="AA9" s="92">
        <v>2</v>
      </c>
      <c r="AB9" s="92">
        <v>149</v>
      </c>
      <c r="AC9" s="92">
        <v>5</v>
      </c>
      <c r="AD9" s="92">
        <v>59</v>
      </c>
      <c r="AE9" s="92">
        <v>0</v>
      </c>
      <c r="AF9" s="92">
        <v>74</v>
      </c>
      <c r="AU9" s="92">
        <v>80</v>
      </c>
      <c r="AV9" s="94">
        <v>18.53846153846154</v>
      </c>
      <c r="AW9" s="94">
        <v>6</v>
      </c>
      <c r="AX9" s="94">
        <v>24.037037037037038</v>
      </c>
      <c r="AY9" s="94">
        <v>43.944444444444443</v>
      </c>
      <c r="BA9" s="94">
        <v>12.386363636363637</v>
      </c>
      <c r="BB9" s="94">
        <v>34.875</v>
      </c>
      <c r="BC9" s="94">
        <v>17.849056603773583</v>
      </c>
      <c r="BD9" s="94">
        <v>46.421052631578945</v>
      </c>
      <c r="BE9" s="94">
        <v>44.35</v>
      </c>
      <c r="BF9" s="94">
        <v>86.56</v>
      </c>
      <c r="BG9" s="94">
        <v>95.7</v>
      </c>
      <c r="BH9" s="94">
        <v>24</v>
      </c>
      <c r="BI9" s="94">
        <v>54.058823529411768</v>
      </c>
      <c r="BJ9" s="94">
        <v>19.80952380952381</v>
      </c>
      <c r="BK9" s="94">
        <v>95</v>
      </c>
      <c r="BL9" s="94">
        <f t="shared" si="0"/>
        <v>41.568650882039648</v>
      </c>
      <c r="BY9" s="92">
        <v>50</v>
      </c>
      <c r="BZ9" s="94">
        <v>71.229548373975419</v>
      </c>
      <c r="CA9" s="94">
        <v>62.446509445415707</v>
      </c>
      <c r="CB9" s="94">
        <v>55.562217036435783</v>
      </c>
      <c r="CC9" s="94">
        <v>57.837499999999999</v>
      </c>
      <c r="CG9" s="92">
        <f t="shared" si="1"/>
        <v>25.69323496243689</v>
      </c>
      <c r="CH9" s="92">
        <f t="shared" si="2"/>
        <v>21.376773806587174</v>
      </c>
      <c r="CI9" s="92">
        <f t="shared" si="3"/>
        <v>21.553679362349705</v>
      </c>
      <c r="CJ9" s="92">
        <f t="shared" si="4"/>
        <v>18.3125</v>
      </c>
    </row>
    <row r="10" spans="1:88" x14ac:dyDescent="0.25">
      <c r="A10" s="92">
        <v>2</v>
      </c>
      <c r="B10" s="92">
        <v>128</v>
      </c>
      <c r="C10" s="92">
        <v>1</v>
      </c>
      <c r="D10" s="92">
        <v>175</v>
      </c>
      <c r="E10" s="92">
        <v>0</v>
      </c>
      <c r="F10" s="92">
        <v>166</v>
      </c>
      <c r="G10" s="92">
        <v>1</v>
      </c>
      <c r="H10" s="92">
        <v>133</v>
      </c>
      <c r="I10" s="92">
        <v>30</v>
      </c>
      <c r="J10" s="92">
        <v>54</v>
      </c>
      <c r="K10" s="92">
        <v>21</v>
      </c>
      <c r="L10" s="92">
        <v>97</v>
      </c>
      <c r="M10" s="92">
        <v>1</v>
      </c>
      <c r="N10" s="92">
        <v>149</v>
      </c>
      <c r="O10" s="92">
        <v>8</v>
      </c>
      <c r="P10" s="92">
        <v>167</v>
      </c>
      <c r="Q10" s="92">
        <v>0</v>
      </c>
      <c r="R10" s="92">
        <v>79</v>
      </c>
      <c r="S10" s="92">
        <v>5</v>
      </c>
      <c r="T10" s="92">
        <v>119</v>
      </c>
      <c r="U10" s="92">
        <v>19</v>
      </c>
      <c r="V10" s="92">
        <v>92</v>
      </c>
      <c r="W10" s="92">
        <v>3</v>
      </c>
      <c r="X10" s="92">
        <v>16</v>
      </c>
      <c r="Y10" s="92">
        <v>0</v>
      </c>
      <c r="Z10" s="92">
        <v>82</v>
      </c>
      <c r="AA10" s="92">
        <v>2</v>
      </c>
      <c r="AB10" s="92">
        <v>136</v>
      </c>
      <c r="AC10" s="92">
        <v>6</v>
      </c>
      <c r="AD10" s="92">
        <v>173</v>
      </c>
      <c r="AE10" s="92">
        <v>0</v>
      </c>
      <c r="AF10" s="92">
        <v>2</v>
      </c>
      <c r="AU10" s="92">
        <v>90</v>
      </c>
      <c r="AV10" s="94">
        <v>2.5</v>
      </c>
      <c r="AW10" s="94">
        <v>8</v>
      </c>
      <c r="AX10" s="94">
        <v>18.2</v>
      </c>
      <c r="AY10" s="94">
        <v>11.043478260869565</v>
      </c>
      <c r="BA10" s="94">
        <v>12.125</v>
      </c>
      <c r="BB10" s="94">
        <v>15.818181818181818</v>
      </c>
      <c r="BC10" s="94">
        <v>6.9375</v>
      </c>
      <c r="BD10" s="94">
        <v>28.633333333333333</v>
      </c>
      <c r="BE10" s="94">
        <v>23.838709677419356</v>
      </c>
      <c r="BF10" s="94">
        <v>34</v>
      </c>
      <c r="BG10" s="94">
        <v>69.578947368421055</v>
      </c>
      <c r="BH10" s="94">
        <v>21.333333333333332</v>
      </c>
      <c r="BI10" s="94">
        <v>27.851063829787233</v>
      </c>
      <c r="BJ10" s="94">
        <v>18.517241379310345</v>
      </c>
      <c r="BK10" s="94">
        <v>10</v>
      </c>
      <c r="BL10" s="94">
        <f t="shared" si="0"/>
        <v>20.558452600043736</v>
      </c>
      <c r="BY10" s="92">
        <v>60</v>
      </c>
      <c r="BZ10" s="94">
        <v>56.200207400881794</v>
      </c>
      <c r="CA10" s="94">
        <v>50.036261853735475</v>
      </c>
      <c r="CB10" s="94">
        <v>47.161691468253977</v>
      </c>
      <c r="CC10" s="94">
        <v>41.125000000000007</v>
      </c>
      <c r="CG10" s="92">
        <f t="shared" si="1"/>
        <v>23.093694934466473</v>
      </c>
      <c r="CH10" s="92">
        <f t="shared" si="2"/>
        <v>15.415492543704826</v>
      </c>
      <c r="CI10" s="92">
        <f t="shared" si="3"/>
        <v>13.532388265027153</v>
      </c>
      <c r="CJ10" s="92">
        <f t="shared" si="4"/>
        <v>13.162962962962965</v>
      </c>
    </row>
    <row r="11" spans="1:88" x14ac:dyDescent="0.25">
      <c r="A11" s="92">
        <v>2</v>
      </c>
      <c r="B11" s="92">
        <v>72</v>
      </c>
      <c r="C11" s="92">
        <v>1</v>
      </c>
      <c r="D11" s="92">
        <v>35</v>
      </c>
      <c r="E11" s="92">
        <v>0</v>
      </c>
      <c r="F11" s="92">
        <v>76</v>
      </c>
      <c r="G11" s="92">
        <v>1</v>
      </c>
      <c r="H11" s="92">
        <v>172</v>
      </c>
      <c r="I11" s="92">
        <v>30</v>
      </c>
      <c r="J11" s="92">
        <v>134</v>
      </c>
      <c r="K11" s="92">
        <v>22</v>
      </c>
      <c r="L11" s="92">
        <v>103</v>
      </c>
      <c r="M11" s="92">
        <v>1</v>
      </c>
      <c r="N11" s="92">
        <v>13</v>
      </c>
      <c r="O11" s="92">
        <v>8</v>
      </c>
      <c r="P11" s="92">
        <v>54</v>
      </c>
      <c r="Q11" s="92">
        <v>0</v>
      </c>
      <c r="R11" s="92">
        <v>4</v>
      </c>
      <c r="S11" s="92">
        <v>5</v>
      </c>
      <c r="T11" s="92">
        <v>99</v>
      </c>
      <c r="U11" s="92">
        <v>19</v>
      </c>
      <c r="V11" s="92">
        <v>15</v>
      </c>
      <c r="W11" s="92">
        <v>3</v>
      </c>
      <c r="X11" s="92">
        <v>37</v>
      </c>
      <c r="Y11" s="92">
        <v>0</v>
      </c>
      <c r="Z11" s="92">
        <v>53</v>
      </c>
      <c r="AA11" s="92">
        <v>2</v>
      </c>
      <c r="AB11" s="92">
        <v>62</v>
      </c>
      <c r="AC11" s="92">
        <v>6</v>
      </c>
      <c r="AD11" s="92">
        <v>86</v>
      </c>
      <c r="AE11" s="92">
        <v>0</v>
      </c>
      <c r="AF11" s="92">
        <v>147</v>
      </c>
      <c r="AU11" s="92">
        <v>100</v>
      </c>
      <c r="AW11" s="94">
        <v>8</v>
      </c>
      <c r="AX11" s="94">
        <v>5.875</v>
      </c>
      <c r="AY11" s="94">
        <v>21.020833333333332</v>
      </c>
      <c r="BA11" s="94">
        <v>29</v>
      </c>
      <c r="BB11" s="94">
        <v>15.375</v>
      </c>
      <c r="BC11" s="94">
        <v>6.166666666666667</v>
      </c>
      <c r="BD11" s="94">
        <v>13.54</v>
      </c>
      <c r="BE11" s="94">
        <v>16.796296296296298</v>
      </c>
      <c r="BG11" s="94">
        <v>68.611111111111114</v>
      </c>
      <c r="BH11" s="94">
        <v>14</v>
      </c>
      <c r="BI11" s="94">
        <v>43</v>
      </c>
      <c r="BJ11" s="94">
        <v>51</v>
      </c>
      <c r="BK11" s="94">
        <v>1.4285714285714286</v>
      </c>
      <c r="BL11" s="94">
        <f t="shared" si="0"/>
        <v>22.601036833536835</v>
      </c>
      <c r="BY11" s="92">
        <v>70</v>
      </c>
      <c r="BZ11" s="94">
        <v>46.247822932386406</v>
      </c>
      <c r="CA11" s="94">
        <v>38.47819285185691</v>
      </c>
      <c r="CB11" s="94">
        <v>38.796622852229468</v>
      </c>
      <c r="CC11" s="94">
        <v>32.962499999999999</v>
      </c>
      <c r="CG11" s="92">
        <f t="shared" si="1"/>
        <v>11.421362555579853</v>
      </c>
      <c r="CH11" s="92">
        <f t="shared" si="2"/>
        <v>9.0338568367625385</v>
      </c>
      <c r="CI11" s="92">
        <f t="shared" si="3"/>
        <v>10.429523659096184</v>
      </c>
      <c r="CJ11" s="92">
        <f t="shared" si="4"/>
        <v>10.562962962962962</v>
      </c>
    </row>
    <row r="12" spans="1:88" x14ac:dyDescent="0.25">
      <c r="A12" s="92">
        <v>2</v>
      </c>
      <c r="B12" s="92">
        <v>166</v>
      </c>
      <c r="C12" s="92">
        <v>1</v>
      </c>
      <c r="D12" s="92">
        <v>37</v>
      </c>
      <c r="E12" s="92">
        <v>0</v>
      </c>
      <c r="F12" s="92">
        <v>98</v>
      </c>
      <c r="G12" s="92">
        <v>1</v>
      </c>
      <c r="H12" s="92">
        <v>141</v>
      </c>
      <c r="I12" s="92">
        <v>30</v>
      </c>
      <c r="J12" s="92">
        <v>164</v>
      </c>
      <c r="K12" s="92">
        <v>22</v>
      </c>
      <c r="L12" s="92">
        <v>35</v>
      </c>
      <c r="M12" s="92">
        <v>1</v>
      </c>
      <c r="N12" s="92">
        <v>11</v>
      </c>
      <c r="O12" s="92">
        <v>8</v>
      </c>
      <c r="P12" s="92">
        <v>24</v>
      </c>
      <c r="Q12" s="92">
        <v>0</v>
      </c>
      <c r="R12" s="92">
        <v>37</v>
      </c>
      <c r="S12" s="92">
        <v>5</v>
      </c>
      <c r="T12" s="92">
        <v>171</v>
      </c>
      <c r="U12" s="92">
        <v>19</v>
      </c>
      <c r="V12" s="92">
        <v>86</v>
      </c>
      <c r="W12" s="92">
        <v>3</v>
      </c>
      <c r="X12" s="92">
        <v>156</v>
      </c>
      <c r="Y12" s="92">
        <v>0</v>
      </c>
      <c r="Z12" s="92">
        <v>25</v>
      </c>
      <c r="AA12" s="92">
        <v>2</v>
      </c>
      <c r="AB12" s="92">
        <v>180</v>
      </c>
      <c r="AC12" s="92">
        <v>6</v>
      </c>
      <c r="AD12" s="92">
        <v>22</v>
      </c>
      <c r="AE12" s="92">
        <v>0</v>
      </c>
      <c r="AF12" s="92">
        <v>102</v>
      </c>
      <c r="BY12" s="92">
        <v>80</v>
      </c>
      <c r="BZ12" s="94">
        <v>41.568650882039648</v>
      </c>
      <c r="CA12" s="94">
        <v>27.747886578668687</v>
      </c>
      <c r="CB12" s="94">
        <v>24.358298877048878</v>
      </c>
      <c r="CC12" s="94">
        <v>23.693333333333335</v>
      </c>
      <c r="CG12" s="92">
        <f t="shared" si="1"/>
        <v>12.556131574187129</v>
      </c>
      <c r="CH12" s="92">
        <f t="shared" si="2"/>
        <v>6.7184332054055664</v>
      </c>
      <c r="CI12" s="92">
        <f t="shared" si="3"/>
        <v>9.2363972575897435</v>
      </c>
      <c r="CJ12" s="92">
        <f t="shared" si="4"/>
        <v>5.7435897435897436</v>
      </c>
    </row>
    <row r="13" spans="1:88" x14ac:dyDescent="0.25">
      <c r="A13" s="92">
        <v>2</v>
      </c>
      <c r="B13" s="92">
        <v>160</v>
      </c>
      <c r="C13" s="92">
        <v>1</v>
      </c>
      <c r="D13" s="92">
        <v>130</v>
      </c>
      <c r="E13" s="92">
        <v>0</v>
      </c>
      <c r="F13" s="92">
        <v>70</v>
      </c>
      <c r="G13" s="92">
        <v>2</v>
      </c>
      <c r="H13" s="92">
        <v>111</v>
      </c>
      <c r="I13" s="92">
        <v>31</v>
      </c>
      <c r="J13" s="92">
        <v>4</v>
      </c>
      <c r="K13" s="92">
        <v>22</v>
      </c>
      <c r="L13" s="92">
        <v>5</v>
      </c>
      <c r="M13" s="92">
        <v>1</v>
      </c>
      <c r="N13" s="92">
        <v>180</v>
      </c>
      <c r="O13" s="92">
        <v>8</v>
      </c>
      <c r="P13" s="92">
        <v>4</v>
      </c>
      <c r="Q13" s="92">
        <v>0</v>
      </c>
      <c r="R13" s="92">
        <v>83</v>
      </c>
      <c r="S13" s="92">
        <v>7</v>
      </c>
      <c r="T13" s="92">
        <v>7</v>
      </c>
      <c r="U13" s="92">
        <v>19</v>
      </c>
      <c r="V13" s="92">
        <v>57</v>
      </c>
      <c r="W13" s="92">
        <v>3</v>
      </c>
      <c r="X13" s="92">
        <v>165</v>
      </c>
      <c r="Y13" s="92">
        <v>0</v>
      </c>
      <c r="Z13" s="92">
        <v>123</v>
      </c>
      <c r="AA13" s="92">
        <v>2</v>
      </c>
      <c r="AB13" s="92">
        <v>31</v>
      </c>
      <c r="AC13" s="92">
        <v>6</v>
      </c>
      <c r="AD13" s="92">
        <v>31</v>
      </c>
      <c r="AE13" s="92">
        <v>0</v>
      </c>
      <c r="AF13" s="92">
        <v>119</v>
      </c>
      <c r="BY13" s="92">
        <v>90</v>
      </c>
      <c r="BZ13" s="94">
        <v>20.558452600043736</v>
      </c>
      <c r="CA13" s="94">
        <v>16.26094230617257</v>
      </c>
      <c r="CB13" s="94">
        <v>18.77314258637313</v>
      </c>
      <c r="CC13" s="94">
        <v>19.013333333333332</v>
      </c>
    </row>
    <row r="14" spans="1:88" x14ac:dyDescent="0.25">
      <c r="A14" s="92">
        <v>2</v>
      </c>
      <c r="B14" s="92">
        <v>5</v>
      </c>
      <c r="C14" s="92">
        <v>1</v>
      </c>
      <c r="D14" s="92">
        <v>69</v>
      </c>
      <c r="E14" s="92">
        <v>0</v>
      </c>
      <c r="F14" s="92">
        <v>71</v>
      </c>
      <c r="G14" s="92">
        <v>2</v>
      </c>
      <c r="H14" s="92">
        <v>163</v>
      </c>
      <c r="I14" s="92">
        <v>31</v>
      </c>
      <c r="J14" s="92">
        <v>28</v>
      </c>
      <c r="K14" s="92">
        <v>22</v>
      </c>
      <c r="L14" s="92">
        <v>5</v>
      </c>
      <c r="M14" s="92">
        <v>1</v>
      </c>
      <c r="N14" s="92">
        <v>80</v>
      </c>
      <c r="O14" s="92">
        <v>9</v>
      </c>
      <c r="P14" s="92">
        <v>86</v>
      </c>
      <c r="Q14" s="92">
        <v>0</v>
      </c>
      <c r="R14" s="92">
        <v>80</v>
      </c>
      <c r="S14" s="92">
        <v>8</v>
      </c>
      <c r="T14" s="92">
        <v>167</v>
      </c>
      <c r="U14" s="92">
        <v>20</v>
      </c>
      <c r="V14" s="92">
        <v>109</v>
      </c>
      <c r="W14" s="92">
        <v>3</v>
      </c>
      <c r="X14" s="92">
        <v>159</v>
      </c>
      <c r="Y14" s="92">
        <v>0</v>
      </c>
      <c r="Z14" s="92">
        <v>171</v>
      </c>
      <c r="AA14" s="92">
        <v>2</v>
      </c>
      <c r="AB14" s="92">
        <v>179</v>
      </c>
      <c r="AC14" s="92">
        <v>7</v>
      </c>
      <c r="AD14" s="92">
        <v>50</v>
      </c>
      <c r="AE14" s="92">
        <v>0</v>
      </c>
      <c r="AF14" s="92">
        <v>32</v>
      </c>
      <c r="BY14" s="92">
        <v>100</v>
      </c>
      <c r="BZ14" s="94">
        <v>22.601036833536835</v>
      </c>
      <c r="CA14" s="94">
        <v>12.093179769730019</v>
      </c>
      <c r="CB14" s="94">
        <v>16.625515063661538</v>
      </c>
      <c r="CC14" s="94">
        <v>10.338461538461539</v>
      </c>
    </row>
    <row r="15" spans="1:88" x14ac:dyDescent="0.25">
      <c r="A15" s="92">
        <v>3</v>
      </c>
      <c r="B15" s="92">
        <v>28</v>
      </c>
      <c r="C15" s="92">
        <v>1</v>
      </c>
      <c r="D15" s="92">
        <v>57</v>
      </c>
      <c r="E15" s="92">
        <v>0</v>
      </c>
      <c r="F15" s="92">
        <v>175</v>
      </c>
      <c r="G15" s="92">
        <v>2</v>
      </c>
      <c r="H15" s="92">
        <v>172</v>
      </c>
      <c r="I15" s="92">
        <v>31</v>
      </c>
      <c r="J15" s="92">
        <v>36</v>
      </c>
      <c r="K15" s="92">
        <v>24</v>
      </c>
      <c r="L15" s="92">
        <v>100</v>
      </c>
      <c r="M15" s="92">
        <v>1</v>
      </c>
      <c r="N15" s="92">
        <v>114</v>
      </c>
      <c r="O15" s="92">
        <v>9</v>
      </c>
      <c r="P15" s="92">
        <v>59</v>
      </c>
      <c r="Q15" s="92">
        <v>0</v>
      </c>
      <c r="R15" s="92">
        <v>1</v>
      </c>
      <c r="S15" s="92">
        <v>8</v>
      </c>
      <c r="T15" s="92">
        <v>92</v>
      </c>
      <c r="U15" s="92">
        <v>20</v>
      </c>
      <c r="V15" s="92">
        <v>89</v>
      </c>
      <c r="W15" s="92">
        <v>3</v>
      </c>
      <c r="X15" s="92">
        <v>148</v>
      </c>
      <c r="Y15" s="92">
        <v>0</v>
      </c>
      <c r="Z15" s="92">
        <v>143</v>
      </c>
      <c r="AA15" s="92">
        <v>2</v>
      </c>
      <c r="AB15" s="92">
        <v>20</v>
      </c>
      <c r="AC15" s="92">
        <v>8</v>
      </c>
      <c r="AD15" s="92">
        <v>118</v>
      </c>
      <c r="AE15" s="92">
        <v>0</v>
      </c>
      <c r="AF15" s="92">
        <v>155</v>
      </c>
    </row>
    <row r="16" spans="1:88" x14ac:dyDescent="0.25">
      <c r="A16" s="92">
        <v>3</v>
      </c>
      <c r="B16" s="92">
        <v>172</v>
      </c>
      <c r="C16" s="92">
        <v>1</v>
      </c>
      <c r="D16" s="92">
        <v>3</v>
      </c>
      <c r="E16" s="92">
        <v>0</v>
      </c>
      <c r="F16" s="92">
        <v>170</v>
      </c>
      <c r="G16" s="92">
        <v>2</v>
      </c>
      <c r="H16" s="92">
        <v>70</v>
      </c>
      <c r="I16" s="92">
        <v>31</v>
      </c>
      <c r="J16" s="92">
        <v>2</v>
      </c>
      <c r="K16" s="92">
        <v>24</v>
      </c>
      <c r="L16" s="92">
        <v>54</v>
      </c>
      <c r="M16" s="92">
        <v>1</v>
      </c>
      <c r="N16" s="92">
        <v>180</v>
      </c>
      <c r="O16" s="92">
        <v>9</v>
      </c>
      <c r="P16" s="92">
        <v>11</v>
      </c>
      <c r="Q16" s="92">
        <v>0</v>
      </c>
      <c r="R16" s="92">
        <v>122</v>
      </c>
      <c r="S16" s="92">
        <v>8</v>
      </c>
      <c r="T16" s="92">
        <v>176</v>
      </c>
      <c r="U16" s="92">
        <v>21</v>
      </c>
      <c r="V16" s="92">
        <v>67</v>
      </c>
      <c r="W16" s="92">
        <v>3</v>
      </c>
      <c r="X16" s="92">
        <v>22</v>
      </c>
      <c r="Y16" s="92">
        <v>0</v>
      </c>
      <c r="Z16" s="92">
        <v>15</v>
      </c>
      <c r="AA16" s="92">
        <v>2</v>
      </c>
      <c r="AB16" s="92">
        <v>131</v>
      </c>
      <c r="AC16" s="92">
        <v>8</v>
      </c>
      <c r="AD16" s="92">
        <v>72</v>
      </c>
      <c r="AE16" s="92">
        <v>0</v>
      </c>
      <c r="AF16" s="92">
        <v>56</v>
      </c>
    </row>
    <row r="17" spans="1:88" x14ac:dyDescent="0.25">
      <c r="A17" s="92">
        <v>3</v>
      </c>
      <c r="B17" s="92">
        <v>165</v>
      </c>
      <c r="C17" s="92">
        <v>1</v>
      </c>
      <c r="D17" s="92">
        <v>27</v>
      </c>
      <c r="E17" s="92">
        <v>0</v>
      </c>
      <c r="F17" s="92">
        <v>67</v>
      </c>
      <c r="G17" s="92">
        <v>2</v>
      </c>
      <c r="H17" s="92">
        <v>100</v>
      </c>
      <c r="I17" s="92">
        <v>31</v>
      </c>
      <c r="J17" s="92">
        <v>75</v>
      </c>
      <c r="K17" s="92">
        <v>25</v>
      </c>
      <c r="L17" s="92">
        <v>31</v>
      </c>
      <c r="M17" s="92">
        <v>1</v>
      </c>
      <c r="N17" s="92">
        <v>35</v>
      </c>
      <c r="O17" s="92">
        <v>9</v>
      </c>
      <c r="P17" s="92">
        <v>118</v>
      </c>
      <c r="Q17" s="92">
        <v>0</v>
      </c>
      <c r="R17" s="92">
        <v>81</v>
      </c>
      <c r="S17" s="92">
        <v>8</v>
      </c>
      <c r="T17" s="92">
        <v>53</v>
      </c>
      <c r="U17" s="92">
        <v>21</v>
      </c>
      <c r="V17" s="92">
        <v>158</v>
      </c>
      <c r="W17" s="92">
        <v>3</v>
      </c>
      <c r="X17" s="92">
        <v>118</v>
      </c>
      <c r="Y17" s="92">
        <v>0</v>
      </c>
      <c r="Z17" s="92">
        <v>132</v>
      </c>
      <c r="AA17" s="92">
        <v>2</v>
      </c>
      <c r="AB17" s="92">
        <v>72</v>
      </c>
      <c r="AC17" s="92">
        <v>8</v>
      </c>
      <c r="AD17" s="92">
        <v>108</v>
      </c>
      <c r="AE17" s="92">
        <v>0</v>
      </c>
      <c r="AF17" s="92">
        <v>103</v>
      </c>
    </row>
    <row r="18" spans="1:88" x14ac:dyDescent="0.25">
      <c r="A18" s="92">
        <v>3</v>
      </c>
      <c r="B18" s="92">
        <v>137</v>
      </c>
      <c r="C18" s="92">
        <v>1</v>
      </c>
      <c r="D18" s="92">
        <v>178</v>
      </c>
      <c r="E18" s="92">
        <v>1</v>
      </c>
      <c r="F18" s="92">
        <v>151</v>
      </c>
      <c r="G18" s="92">
        <v>2</v>
      </c>
      <c r="H18" s="92">
        <v>103</v>
      </c>
      <c r="I18" s="92">
        <v>31</v>
      </c>
      <c r="J18" s="92">
        <v>92</v>
      </c>
      <c r="K18" s="92">
        <v>26</v>
      </c>
      <c r="L18" s="92">
        <v>117</v>
      </c>
      <c r="M18" s="92">
        <v>1</v>
      </c>
      <c r="N18" s="92">
        <v>132</v>
      </c>
      <c r="O18" s="92">
        <v>9</v>
      </c>
      <c r="P18" s="92">
        <v>35</v>
      </c>
      <c r="Q18" s="92">
        <v>0</v>
      </c>
      <c r="R18" s="92">
        <v>143</v>
      </c>
      <c r="S18" s="92">
        <v>8</v>
      </c>
      <c r="T18" s="92">
        <v>180</v>
      </c>
      <c r="U18" s="92">
        <v>21</v>
      </c>
      <c r="V18" s="92">
        <v>65</v>
      </c>
      <c r="W18" s="92">
        <v>4</v>
      </c>
      <c r="X18" s="92">
        <v>93</v>
      </c>
      <c r="Y18" s="92">
        <v>0</v>
      </c>
      <c r="Z18" s="92">
        <v>32</v>
      </c>
      <c r="AA18" s="92">
        <v>2</v>
      </c>
      <c r="AB18" s="92">
        <v>128</v>
      </c>
      <c r="AC18" s="92">
        <v>10</v>
      </c>
      <c r="AD18" s="92">
        <v>10</v>
      </c>
      <c r="AE18" s="92">
        <v>0</v>
      </c>
      <c r="AF18" s="92">
        <v>18</v>
      </c>
    </row>
    <row r="19" spans="1:88" x14ac:dyDescent="0.25">
      <c r="A19" s="92">
        <v>3</v>
      </c>
      <c r="B19" s="92">
        <v>7</v>
      </c>
      <c r="C19" s="92">
        <v>1</v>
      </c>
      <c r="D19" s="92">
        <v>126</v>
      </c>
      <c r="E19" s="92">
        <v>1</v>
      </c>
      <c r="F19" s="92">
        <v>4</v>
      </c>
      <c r="G19" s="92">
        <v>2</v>
      </c>
      <c r="H19" s="92">
        <v>83</v>
      </c>
      <c r="I19" s="92">
        <v>32</v>
      </c>
      <c r="J19" s="92">
        <v>19</v>
      </c>
      <c r="K19" s="92">
        <v>26</v>
      </c>
      <c r="L19" s="92">
        <v>153</v>
      </c>
      <c r="M19" s="92">
        <v>1</v>
      </c>
      <c r="N19" s="92">
        <v>112</v>
      </c>
      <c r="O19" s="92">
        <v>10</v>
      </c>
      <c r="P19" s="92">
        <v>83</v>
      </c>
      <c r="Q19" s="92">
        <v>0</v>
      </c>
      <c r="R19" s="92">
        <v>12</v>
      </c>
      <c r="S19" s="92">
        <v>8</v>
      </c>
      <c r="T19" s="92">
        <v>99</v>
      </c>
      <c r="U19" s="92">
        <v>22</v>
      </c>
      <c r="V19" s="92">
        <v>164</v>
      </c>
      <c r="W19" s="92">
        <v>4</v>
      </c>
      <c r="X19" s="92">
        <v>136</v>
      </c>
      <c r="Y19" s="92">
        <v>0</v>
      </c>
      <c r="Z19" s="92">
        <v>179</v>
      </c>
      <c r="AA19" s="92">
        <v>2</v>
      </c>
      <c r="AB19" s="92">
        <v>31</v>
      </c>
      <c r="AC19" s="92">
        <v>10</v>
      </c>
      <c r="AD19" s="92">
        <v>72</v>
      </c>
      <c r="AE19" s="92">
        <v>0</v>
      </c>
      <c r="AF19" s="92">
        <v>111</v>
      </c>
      <c r="CF19" s="21" t="s">
        <v>21</v>
      </c>
      <c r="CG19" s="21" t="s">
        <v>477</v>
      </c>
      <c r="CH19" s="21" t="s">
        <v>478</v>
      </c>
      <c r="CI19" s="21" t="s">
        <v>479</v>
      </c>
      <c r="CJ19" s="21" t="s">
        <v>476</v>
      </c>
    </row>
    <row r="20" spans="1:88" x14ac:dyDescent="0.25">
      <c r="A20" s="92">
        <v>3</v>
      </c>
      <c r="B20" s="92">
        <v>20</v>
      </c>
      <c r="C20" s="92">
        <v>1</v>
      </c>
      <c r="D20" s="92">
        <v>97</v>
      </c>
      <c r="E20" s="92">
        <v>1</v>
      </c>
      <c r="F20" s="92">
        <v>14</v>
      </c>
      <c r="G20" s="92">
        <v>2</v>
      </c>
      <c r="H20" s="92">
        <v>64</v>
      </c>
      <c r="I20" s="92">
        <v>32</v>
      </c>
      <c r="J20" s="92">
        <v>119</v>
      </c>
      <c r="K20" s="92">
        <v>26</v>
      </c>
      <c r="L20" s="92">
        <v>154</v>
      </c>
      <c r="M20" s="92">
        <v>1</v>
      </c>
      <c r="N20" s="92">
        <v>147</v>
      </c>
      <c r="O20" s="92">
        <v>11</v>
      </c>
      <c r="P20" s="92">
        <v>27</v>
      </c>
      <c r="Q20" s="92">
        <v>0</v>
      </c>
      <c r="R20" s="92">
        <v>14</v>
      </c>
      <c r="S20" s="92">
        <v>9</v>
      </c>
      <c r="T20" s="92">
        <v>149</v>
      </c>
      <c r="U20" s="92">
        <v>22</v>
      </c>
      <c r="V20" s="92">
        <v>94</v>
      </c>
      <c r="W20" s="92">
        <v>4</v>
      </c>
      <c r="X20" s="92">
        <v>85</v>
      </c>
      <c r="Y20" s="92">
        <v>0</v>
      </c>
      <c r="Z20" s="92">
        <v>178</v>
      </c>
      <c r="AA20" s="92">
        <v>2</v>
      </c>
      <c r="AB20" s="92">
        <v>76</v>
      </c>
      <c r="AC20" s="92">
        <v>11</v>
      </c>
      <c r="AD20" s="92">
        <v>94</v>
      </c>
      <c r="AE20" s="92">
        <v>0</v>
      </c>
      <c r="AF20" s="92">
        <v>28</v>
      </c>
      <c r="BN20" s="21" t="s">
        <v>21</v>
      </c>
      <c r="BO20" s="21" t="s">
        <v>451</v>
      </c>
      <c r="BP20" s="21"/>
      <c r="CF20" s="92">
        <v>10</v>
      </c>
      <c r="CG20" s="92">
        <f>100-CG3</f>
        <v>47.313921624820786</v>
      </c>
      <c r="CH20" s="92">
        <f>100-CH3</f>
        <v>51.670787206024471</v>
      </c>
      <c r="CI20" s="92">
        <f>100-CI3</f>
        <v>55.530261691571212</v>
      </c>
      <c r="CJ20" s="92">
        <f>100-CJ3</f>
        <v>53.955555555555549</v>
      </c>
    </row>
    <row r="21" spans="1:88" x14ac:dyDescent="0.25">
      <c r="A21" s="92">
        <v>4</v>
      </c>
      <c r="B21" s="92">
        <v>70</v>
      </c>
      <c r="C21" s="92">
        <v>1</v>
      </c>
      <c r="D21" s="92">
        <v>158</v>
      </c>
      <c r="E21" s="92">
        <v>1</v>
      </c>
      <c r="F21" s="92">
        <v>57</v>
      </c>
      <c r="G21" s="92">
        <v>2</v>
      </c>
      <c r="H21" s="92">
        <v>106</v>
      </c>
      <c r="I21" s="92">
        <v>32</v>
      </c>
      <c r="J21" s="92">
        <v>25</v>
      </c>
      <c r="K21" s="92">
        <v>28</v>
      </c>
      <c r="L21" s="92">
        <v>90</v>
      </c>
      <c r="M21" s="92">
        <v>1</v>
      </c>
      <c r="N21" s="92">
        <v>152</v>
      </c>
      <c r="O21" s="92">
        <v>11</v>
      </c>
      <c r="P21" s="92">
        <v>42</v>
      </c>
      <c r="Q21" s="92">
        <v>0</v>
      </c>
      <c r="R21" s="92">
        <v>47</v>
      </c>
      <c r="S21" s="92">
        <v>9</v>
      </c>
      <c r="T21" s="92">
        <v>10</v>
      </c>
      <c r="U21" s="92">
        <v>22</v>
      </c>
      <c r="V21" s="92">
        <v>162</v>
      </c>
      <c r="W21" s="92">
        <v>4</v>
      </c>
      <c r="X21" s="92">
        <v>27</v>
      </c>
      <c r="Y21" s="92">
        <v>0</v>
      </c>
      <c r="Z21" s="92">
        <v>53</v>
      </c>
      <c r="AA21" s="92">
        <v>2</v>
      </c>
      <c r="AB21" s="92">
        <v>174</v>
      </c>
      <c r="AC21" s="92">
        <v>12</v>
      </c>
      <c r="AD21" s="92">
        <v>74</v>
      </c>
      <c r="AE21" s="92">
        <v>0</v>
      </c>
      <c r="AF21" s="92">
        <v>10</v>
      </c>
      <c r="BN21" s="92">
        <v>10</v>
      </c>
      <c r="BO21" s="94">
        <v>94.834941075322575</v>
      </c>
      <c r="CF21" s="92">
        <v>20</v>
      </c>
      <c r="CG21" s="92">
        <f t="shared" ref="CG21:CJ29" si="5">100-CG4</f>
        <v>56.334414016987196</v>
      </c>
      <c r="CH21" s="92">
        <f t="shared" si="5"/>
        <v>55.518305881288377</v>
      </c>
      <c r="CI21" s="92">
        <f t="shared" si="5"/>
        <v>54.750558391183397</v>
      </c>
      <c r="CJ21" s="92">
        <f t="shared" si="5"/>
        <v>53.670138888888893</v>
      </c>
    </row>
    <row r="22" spans="1:88" x14ac:dyDescent="0.25">
      <c r="A22" s="92">
        <v>4</v>
      </c>
      <c r="B22" s="92">
        <v>54</v>
      </c>
      <c r="C22" s="92">
        <v>1</v>
      </c>
      <c r="D22" s="92">
        <v>35</v>
      </c>
      <c r="E22" s="92">
        <v>1</v>
      </c>
      <c r="F22" s="92">
        <v>121</v>
      </c>
      <c r="G22" s="92">
        <v>2</v>
      </c>
      <c r="H22" s="92">
        <v>165</v>
      </c>
      <c r="I22" s="92">
        <v>32</v>
      </c>
      <c r="J22" s="92">
        <v>73</v>
      </c>
      <c r="K22" s="92">
        <v>29</v>
      </c>
      <c r="L22" s="92">
        <v>166</v>
      </c>
      <c r="M22" s="92">
        <v>1</v>
      </c>
      <c r="N22" s="92">
        <v>114</v>
      </c>
      <c r="O22" s="92">
        <v>11</v>
      </c>
      <c r="P22" s="92">
        <v>89</v>
      </c>
      <c r="Q22" s="92">
        <v>0</v>
      </c>
      <c r="R22" s="92">
        <v>142</v>
      </c>
      <c r="S22" s="92">
        <v>10</v>
      </c>
      <c r="T22" s="92">
        <v>96</v>
      </c>
      <c r="U22" s="92">
        <v>23</v>
      </c>
      <c r="V22" s="92">
        <v>146</v>
      </c>
      <c r="W22" s="92">
        <v>4</v>
      </c>
      <c r="X22" s="92">
        <v>102</v>
      </c>
      <c r="Y22" s="92">
        <v>0</v>
      </c>
      <c r="Z22" s="92">
        <v>136</v>
      </c>
      <c r="AA22" s="92">
        <v>3</v>
      </c>
      <c r="AB22" s="92">
        <v>88</v>
      </c>
      <c r="AC22" s="92">
        <v>12</v>
      </c>
      <c r="AD22" s="92">
        <v>17</v>
      </c>
      <c r="AE22" s="92">
        <v>0</v>
      </c>
      <c r="AF22" s="92">
        <v>167</v>
      </c>
      <c r="BN22" s="92">
        <v>20</v>
      </c>
      <c r="BO22" s="94">
        <v>78.598054769423044</v>
      </c>
      <c r="CF22" s="92">
        <v>30</v>
      </c>
      <c r="CG22" s="92">
        <f t="shared" si="5"/>
        <v>54.237474362974936</v>
      </c>
      <c r="CH22" s="92">
        <f t="shared" si="5"/>
        <v>62.592388772463806</v>
      </c>
      <c r="CI22" s="92">
        <f t="shared" si="5"/>
        <v>61.673220435701381</v>
      </c>
      <c r="CJ22" s="92">
        <f t="shared" si="5"/>
        <v>56.992592592592587</v>
      </c>
    </row>
    <row r="23" spans="1:88" x14ac:dyDescent="0.25">
      <c r="A23" s="92">
        <v>4</v>
      </c>
      <c r="B23" s="92">
        <v>6</v>
      </c>
      <c r="C23" s="92">
        <v>1</v>
      </c>
      <c r="D23" s="92">
        <v>55</v>
      </c>
      <c r="E23" s="92">
        <v>1</v>
      </c>
      <c r="F23" s="92">
        <v>25</v>
      </c>
      <c r="G23" s="92">
        <v>2</v>
      </c>
      <c r="H23" s="92">
        <v>60</v>
      </c>
      <c r="I23" s="92">
        <v>32</v>
      </c>
      <c r="J23" s="92">
        <v>118</v>
      </c>
      <c r="K23" s="92">
        <v>30</v>
      </c>
      <c r="L23" s="92">
        <v>144</v>
      </c>
      <c r="M23" s="92">
        <v>1</v>
      </c>
      <c r="N23" s="92">
        <v>169</v>
      </c>
      <c r="O23" s="92">
        <v>12</v>
      </c>
      <c r="P23" s="92">
        <v>150</v>
      </c>
      <c r="Q23" s="92">
        <v>0</v>
      </c>
      <c r="R23" s="92">
        <v>110</v>
      </c>
      <c r="S23" s="92">
        <v>10</v>
      </c>
      <c r="T23" s="92">
        <v>110</v>
      </c>
      <c r="U23" s="92">
        <v>23</v>
      </c>
      <c r="V23" s="92">
        <v>5</v>
      </c>
      <c r="W23" s="92">
        <v>4</v>
      </c>
      <c r="X23" s="92">
        <v>166</v>
      </c>
      <c r="Y23" s="92">
        <v>0</v>
      </c>
      <c r="Z23" s="92">
        <v>178</v>
      </c>
      <c r="AA23" s="92">
        <v>3</v>
      </c>
      <c r="AB23" s="92">
        <v>64</v>
      </c>
      <c r="AC23" s="92">
        <v>13</v>
      </c>
      <c r="AD23" s="92">
        <v>36</v>
      </c>
      <c r="AE23" s="92">
        <v>0</v>
      </c>
      <c r="AF23" s="92">
        <v>8</v>
      </c>
      <c r="BN23" s="92">
        <v>30</v>
      </c>
      <c r="BO23" s="94">
        <v>82.372546146645121</v>
      </c>
      <c r="CF23" s="92">
        <v>40</v>
      </c>
      <c r="CG23" s="92">
        <f t="shared" si="5"/>
        <v>62.690196233164983</v>
      </c>
      <c r="CH23" s="92">
        <f t="shared" si="5"/>
        <v>64.123056050663678</v>
      </c>
      <c r="CI23" s="92">
        <f t="shared" si="5"/>
        <v>60.989189051689053</v>
      </c>
      <c r="CJ23" s="92">
        <f t="shared" si="5"/>
        <v>63.184027777777779</v>
      </c>
    </row>
    <row r="24" spans="1:88" x14ac:dyDescent="0.25">
      <c r="A24" s="92">
        <v>4</v>
      </c>
      <c r="B24" s="92">
        <v>122</v>
      </c>
      <c r="C24" s="92">
        <v>2</v>
      </c>
      <c r="D24" s="92">
        <v>135</v>
      </c>
      <c r="E24" s="92">
        <v>1</v>
      </c>
      <c r="F24" s="92">
        <v>140</v>
      </c>
      <c r="G24" s="92">
        <v>2</v>
      </c>
      <c r="H24" s="92">
        <v>113</v>
      </c>
      <c r="I24" s="92">
        <v>32</v>
      </c>
      <c r="J24" s="92">
        <v>13</v>
      </c>
      <c r="K24" s="92">
        <v>31</v>
      </c>
      <c r="L24" s="92">
        <v>92</v>
      </c>
      <c r="M24" s="92">
        <v>1</v>
      </c>
      <c r="N24" s="92">
        <v>116</v>
      </c>
      <c r="O24" s="92">
        <v>12</v>
      </c>
      <c r="P24" s="92">
        <v>33</v>
      </c>
      <c r="Q24" s="92">
        <v>0</v>
      </c>
      <c r="R24" s="92">
        <v>180</v>
      </c>
      <c r="S24" s="92">
        <v>10</v>
      </c>
      <c r="T24" s="92">
        <v>10</v>
      </c>
      <c r="U24" s="92">
        <v>24</v>
      </c>
      <c r="V24" s="92">
        <v>88</v>
      </c>
      <c r="W24" s="92">
        <v>4</v>
      </c>
      <c r="X24" s="92">
        <v>171</v>
      </c>
      <c r="Y24" s="92">
        <v>0</v>
      </c>
      <c r="Z24" s="92">
        <v>140</v>
      </c>
      <c r="AA24" s="92">
        <v>3</v>
      </c>
      <c r="AB24" s="92">
        <v>34</v>
      </c>
      <c r="AC24" s="92">
        <v>15</v>
      </c>
      <c r="AD24" s="92">
        <v>111</v>
      </c>
      <c r="AE24" s="92">
        <v>0</v>
      </c>
      <c r="AF24" s="92">
        <v>10</v>
      </c>
      <c r="BN24" s="92">
        <v>40</v>
      </c>
      <c r="BO24" s="94">
        <v>67.15764678030304</v>
      </c>
      <c r="CF24" s="92">
        <v>50</v>
      </c>
      <c r="CG24" s="92">
        <f t="shared" si="5"/>
        <v>60.428028681124765</v>
      </c>
      <c r="CH24" s="92">
        <f t="shared" si="5"/>
        <v>65.30749475254683</v>
      </c>
      <c r="CI24" s="92">
        <f t="shared" si="5"/>
        <v>69.132101646424559</v>
      </c>
      <c r="CJ24" s="92">
        <f t="shared" si="5"/>
        <v>67.868055555555557</v>
      </c>
    </row>
    <row r="25" spans="1:88" x14ac:dyDescent="0.25">
      <c r="A25" s="92">
        <v>4</v>
      </c>
      <c r="B25" s="92">
        <v>98</v>
      </c>
      <c r="C25" s="92">
        <v>2</v>
      </c>
      <c r="D25" s="92">
        <v>93</v>
      </c>
      <c r="E25" s="92">
        <v>1</v>
      </c>
      <c r="F25" s="92">
        <v>153</v>
      </c>
      <c r="G25" s="92">
        <v>2</v>
      </c>
      <c r="H25" s="92">
        <v>43</v>
      </c>
      <c r="I25" s="92">
        <v>32</v>
      </c>
      <c r="J25" s="92">
        <v>95</v>
      </c>
      <c r="K25" s="92">
        <v>32</v>
      </c>
      <c r="L25" s="92">
        <v>29</v>
      </c>
      <c r="M25" s="92">
        <v>1</v>
      </c>
      <c r="N25" s="92">
        <v>165</v>
      </c>
      <c r="O25" s="92">
        <v>12</v>
      </c>
      <c r="P25" s="92">
        <v>174</v>
      </c>
      <c r="Q25" s="92">
        <v>0</v>
      </c>
      <c r="R25" s="92">
        <v>13</v>
      </c>
      <c r="S25" s="92">
        <v>10</v>
      </c>
      <c r="T25" s="92">
        <v>78</v>
      </c>
      <c r="U25" s="92">
        <v>24</v>
      </c>
      <c r="V25" s="92">
        <v>179</v>
      </c>
      <c r="W25" s="92">
        <v>4</v>
      </c>
      <c r="X25" s="92">
        <v>165</v>
      </c>
      <c r="Y25" s="92">
        <v>0</v>
      </c>
      <c r="Z25" s="92">
        <v>131</v>
      </c>
      <c r="AA25" s="92">
        <v>3</v>
      </c>
      <c r="AB25" s="92">
        <v>10</v>
      </c>
      <c r="AC25" s="92">
        <v>15</v>
      </c>
      <c r="AD25" s="92">
        <v>88</v>
      </c>
      <c r="AE25" s="92">
        <v>0</v>
      </c>
      <c r="AF25" s="92">
        <v>33</v>
      </c>
      <c r="BN25" s="92">
        <v>50</v>
      </c>
      <c r="BO25" s="94">
        <v>71.229548373975419</v>
      </c>
      <c r="CF25" s="92">
        <v>60</v>
      </c>
      <c r="CG25" s="92">
        <f t="shared" si="5"/>
        <v>68.777662555065675</v>
      </c>
      <c r="CH25" s="92">
        <f t="shared" si="5"/>
        <v>72.202076747924735</v>
      </c>
      <c r="CI25" s="92">
        <f t="shared" si="5"/>
        <v>73.799060295414463</v>
      </c>
      <c r="CJ25" s="92">
        <f t="shared" si="5"/>
        <v>77.152777777777771</v>
      </c>
    </row>
    <row r="26" spans="1:88" x14ac:dyDescent="0.25">
      <c r="A26" s="92">
        <v>4</v>
      </c>
      <c r="B26" s="92">
        <v>95</v>
      </c>
      <c r="C26" s="92">
        <v>2</v>
      </c>
      <c r="D26" s="92">
        <v>168</v>
      </c>
      <c r="E26" s="92">
        <v>1</v>
      </c>
      <c r="F26" s="92">
        <v>65</v>
      </c>
      <c r="G26" s="92">
        <v>2</v>
      </c>
      <c r="H26" s="92">
        <v>12</v>
      </c>
      <c r="I26" s="92">
        <v>32</v>
      </c>
      <c r="J26" s="92">
        <v>34</v>
      </c>
      <c r="K26" s="92">
        <v>33</v>
      </c>
      <c r="L26" s="92">
        <v>126</v>
      </c>
      <c r="M26" s="92">
        <v>1</v>
      </c>
      <c r="N26" s="92">
        <v>164</v>
      </c>
      <c r="O26" s="92">
        <v>12</v>
      </c>
      <c r="P26" s="92">
        <v>60</v>
      </c>
      <c r="Q26" s="92">
        <v>0</v>
      </c>
      <c r="R26" s="92">
        <v>69</v>
      </c>
      <c r="S26" s="92">
        <v>10</v>
      </c>
      <c r="T26" s="92">
        <v>117</v>
      </c>
      <c r="U26" s="92">
        <v>24</v>
      </c>
      <c r="V26" s="92">
        <v>154</v>
      </c>
      <c r="W26" s="92">
        <v>5</v>
      </c>
      <c r="X26" s="92">
        <v>115</v>
      </c>
      <c r="Y26" s="92">
        <v>0</v>
      </c>
      <c r="Z26" s="92">
        <v>73</v>
      </c>
      <c r="AA26" s="92">
        <v>3</v>
      </c>
      <c r="AB26" s="92">
        <v>126</v>
      </c>
      <c r="AC26" s="92">
        <v>15</v>
      </c>
      <c r="AD26" s="92">
        <v>140</v>
      </c>
      <c r="AE26" s="92">
        <v>0</v>
      </c>
      <c r="AF26" s="92">
        <v>46</v>
      </c>
      <c r="BN26" s="92">
        <v>60</v>
      </c>
      <c r="BO26" s="94">
        <v>56.200207400881794</v>
      </c>
      <c r="CF26" s="92">
        <v>70</v>
      </c>
      <c r="CG26" s="92">
        <f t="shared" si="5"/>
        <v>74.30676503756311</v>
      </c>
      <c r="CH26" s="92">
        <f t="shared" si="5"/>
        <v>78.623226193412819</v>
      </c>
      <c r="CI26" s="92">
        <f t="shared" si="5"/>
        <v>78.446320637650302</v>
      </c>
      <c r="CJ26" s="92">
        <f t="shared" si="5"/>
        <v>81.6875</v>
      </c>
    </row>
    <row r="27" spans="1:88" x14ac:dyDescent="0.25">
      <c r="A27" s="92">
        <v>5</v>
      </c>
      <c r="B27" s="92">
        <v>7</v>
      </c>
      <c r="C27" s="92">
        <v>2</v>
      </c>
      <c r="D27" s="92">
        <v>146</v>
      </c>
      <c r="E27" s="92">
        <v>1</v>
      </c>
      <c r="F27" s="92">
        <v>96</v>
      </c>
      <c r="G27" s="92">
        <v>3</v>
      </c>
      <c r="H27" s="92">
        <v>13</v>
      </c>
      <c r="I27" s="92">
        <v>32</v>
      </c>
      <c r="J27" s="92">
        <v>4</v>
      </c>
      <c r="K27" s="92">
        <v>33</v>
      </c>
      <c r="L27" s="92">
        <v>148</v>
      </c>
      <c r="M27" s="92">
        <v>2</v>
      </c>
      <c r="N27" s="92">
        <v>163</v>
      </c>
      <c r="O27" s="92">
        <v>12</v>
      </c>
      <c r="P27" s="92">
        <v>43</v>
      </c>
      <c r="Q27" s="92">
        <v>0</v>
      </c>
      <c r="R27" s="92">
        <v>9</v>
      </c>
      <c r="S27" s="92">
        <v>11</v>
      </c>
      <c r="T27" s="92">
        <v>110</v>
      </c>
      <c r="U27" s="92">
        <v>24</v>
      </c>
      <c r="V27" s="92">
        <v>4</v>
      </c>
      <c r="W27" s="92">
        <v>5</v>
      </c>
      <c r="X27" s="92">
        <v>47</v>
      </c>
      <c r="Y27" s="92">
        <v>0</v>
      </c>
      <c r="Z27" s="92">
        <v>134</v>
      </c>
      <c r="AA27" s="92">
        <v>3</v>
      </c>
      <c r="AB27" s="92">
        <v>123</v>
      </c>
      <c r="AC27" s="92">
        <v>15</v>
      </c>
      <c r="AD27" s="92">
        <v>30</v>
      </c>
      <c r="AE27" s="92">
        <v>0</v>
      </c>
      <c r="AF27" s="92">
        <v>173</v>
      </c>
      <c r="BN27" s="92">
        <v>70</v>
      </c>
      <c r="BO27" s="94">
        <v>46.247822932386406</v>
      </c>
      <c r="CF27" s="92">
        <v>80</v>
      </c>
      <c r="CG27" s="92">
        <f t="shared" si="5"/>
        <v>76.90630506553353</v>
      </c>
      <c r="CH27" s="92">
        <f t="shared" si="5"/>
        <v>84.584507456295171</v>
      </c>
      <c r="CI27" s="92">
        <f t="shared" si="5"/>
        <v>86.467611734972849</v>
      </c>
      <c r="CJ27" s="92">
        <f t="shared" si="5"/>
        <v>86.837037037037035</v>
      </c>
    </row>
    <row r="28" spans="1:88" x14ac:dyDescent="0.25">
      <c r="A28" s="92">
        <v>5</v>
      </c>
      <c r="B28" s="92">
        <v>17</v>
      </c>
      <c r="C28" s="92">
        <v>2</v>
      </c>
      <c r="D28" s="92">
        <v>53</v>
      </c>
      <c r="E28" s="92">
        <v>1</v>
      </c>
      <c r="F28" s="92">
        <v>6</v>
      </c>
      <c r="G28" s="92">
        <v>3</v>
      </c>
      <c r="H28" s="92">
        <v>5</v>
      </c>
      <c r="I28" s="92">
        <v>32</v>
      </c>
      <c r="J28" s="92">
        <v>110</v>
      </c>
      <c r="K28" s="92">
        <v>34</v>
      </c>
      <c r="L28" s="92">
        <v>127</v>
      </c>
      <c r="M28" s="92">
        <v>2</v>
      </c>
      <c r="N28" s="92">
        <v>41</v>
      </c>
      <c r="O28" s="92">
        <v>12</v>
      </c>
      <c r="P28" s="92">
        <v>11</v>
      </c>
      <c r="Q28" s="92">
        <v>0</v>
      </c>
      <c r="R28" s="92">
        <v>1</v>
      </c>
      <c r="S28" s="92">
        <v>11</v>
      </c>
      <c r="T28" s="92">
        <v>50</v>
      </c>
      <c r="U28" s="92">
        <v>25</v>
      </c>
      <c r="V28" s="92">
        <v>114</v>
      </c>
      <c r="W28" s="92">
        <v>5</v>
      </c>
      <c r="X28" s="92">
        <v>138</v>
      </c>
      <c r="Y28" s="92">
        <v>0</v>
      </c>
      <c r="Z28" s="92">
        <v>129</v>
      </c>
      <c r="AA28" s="92">
        <v>3</v>
      </c>
      <c r="AB28" s="92">
        <v>37</v>
      </c>
      <c r="AC28" s="92">
        <v>15</v>
      </c>
      <c r="AD28" s="92">
        <v>179</v>
      </c>
      <c r="AE28" s="92">
        <v>0</v>
      </c>
      <c r="AF28" s="92">
        <v>29</v>
      </c>
      <c r="BN28" s="92">
        <v>80</v>
      </c>
      <c r="BO28" s="94">
        <v>41.568650882039648</v>
      </c>
      <c r="CF28" s="92">
        <v>90</v>
      </c>
      <c r="CG28" s="92">
        <f t="shared" si="5"/>
        <v>88.578637444420153</v>
      </c>
      <c r="CH28" s="92">
        <f t="shared" si="5"/>
        <v>90.966143163237462</v>
      </c>
      <c r="CI28" s="92">
        <f t="shared" si="5"/>
        <v>89.570476340903809</v>
      </c>
      <c r="CJ28" s="92">
        <f t="shared" si="5"/>
        <v>89.437037037037044</v>
      </c>
    </row>
    <row r="29" spans="1:88" x14ac:dyDescent="0.25">
      <c r="A29" s="92">
        <v>5</v>
      </c>
      <c r="B29" s="92">
        <v>62</v>
      </c>
      <c r="C29" s="92">
        <v>2</v>
      </c>
      <c r="D29" s="92">
        <v>26</v>
      </c>
      <c r="E29" s="92">
        <v>2</v>
      </c>
      <c r="F29" s="92">
        <v>157</v>
      </c>
      <c r="G29" s="92">
        <v>3</v>
      </c>
      <c r="H29" s="92">
        <v>41</v>
      </c>
      <c r="I29" s="92">
        <v>32</v>
      </c>
      <c r="J29" s="92">
        <v>8</v>
      </c>
      <c r="K29" s="92">
        <v>34</v>
      </c>
      <c r="L29" s="92">
        <v>57</v>
      </c>
      <c r="M29" s="92">
        <v>2</v>
      </c>
      <c r="N29" s="92">
        <v>119</v>
      </c>
      <c r="O29" s="92">
        <v>13</v>
      </c>
      <c r="P29" s="92">
        <v>172</v>
      </c>
      <c r="Q29" s="92">
        <v>0</v>
      </c>
      <c r="R29" s="92">
        <v>136</v>
      </c>
      <c r="S29" s="92">
        <v>11</v>
      </c>
      <c r="T29" s="92">
        <v>157</v>
      </c>
      <c r="U29" s="92">
        <v>25</v>
      </c>
      <c r="V29" s="92">
        <v>168</v>
      </c>
      <c r="W29" s="92">
        <v>5</v>
      </c>
      <c r="X29" s="92">
        <v>157</v>
      </c>
      <c r="Y29" s="92">
        <v>0</v>
      </c>
      <c r="Z29" s="92">
        <v>120</v>
      </c>
      <c r="AA29" s="92">
        <v>3</v>
      </c>
      <c r="AB29" s="92">
        <v>41</v>
      </c>
      <c r="AC29" s="92">
        <v>16</v>
      </c>
      <c r="AD29" s="92">
        <v>13</v>
      </c>
      <c r="AE29" s="92">
        <v>0</v>
      </c>
      <c r="AF29" s="92">
        <v>153</v>
      </c>
      <c r="BN29" s="92">
        <v>90</v>
      </c>
      <c r="BO29" s="94">
        <v>20.558452600043736</v>
      </c>
      <c r="CF29" s="92">
        <v>100</v>
      </c>
      <c r="CG29" s="92">
        <f t="shared" si="5"/>
        <v>87.443868425812866</v>
      </c>
      <c r="CH29" s="92">
        <f t="shared" si="5"/>
        <v>93.28156679459444</v>
      </c>
      <c r="CI29" s="92">
        <f t="shared" si="5"/>
        <v>90.763602742410256</v>
      </c>
      <c r="CJ29" s="92">
        <f t="shared" si="5"/>
        <v>94.256410256410263</v>
      </c>
    </row>
    <row r="30" spans="1:88" x14ac:dyDescent="0.25">
      <c r="A30" s="92">
        <v>5</v>
      </c>
      <c r="B30" s="92">
        <v>24</v>
      </c>
      <c r="C30" s="92">
        <v>2</v>
      </c>
      <c r="D30" s="92">
        <v>109</v>
      </c>
      <c r="E30" s="92">
        <v>2</v>
      </c>
      <c r="F30" s="92">
        <v>7</v>
      </c>
      <c r="G30" s="92">
        <v>3</v>
      </c>
      <c r="H30" s="92">
        <v>91</v>
      </c>
      <c r="I30" s="92">
        <v>32</v>
      </c>
      <c r="J30" s="92">
        <v>169</v>
      </c>
      <c r="K30" s="92">
        <v>36</v>
      </c>
      <c r="L30" s="92">
        <v>175</v>
      </c>
      <c r="M30" s="92">
        <v>2</v>
      </c>
      <c r="N30" s="92">
        <v>111</v>
      </c>
      <c r="O30" s="92">
        <v>13</v>
      </c>
      <c r="P30" s="92">
        <v>157</v>
      </c>
      <c r="Q30" s="92">
        <v>0</v>
      </c>
      <c r="R30" s="92">
        <v>103</v>
      </c>
      <c r="S30" s="92">
        <v>12</v>
      </c>
      <c r="T30" s="92">
        <v>156</v>
      </c>
      <c r="U30" s="92">
        <v>26</v>
      </c>
      <c r="V30" s="92">
        <v>85</v>
      </c>
      <c r="W30" s="92">
        <v>5</v>
      </c>
      <c r="X30" s="92">
        <v>180</v>
      </c>
      <c r="Y30" s="92">
        <v>0</v>
      </c>
      <c r="Z30" s="92">
        <v>95</v>
      </c>
      <c r="AA30" s="92">
        <v>3</v>
      </c>
      <c r="AB30" s="92">
        <v>134</v>
      </c>
      <c r="AC30" s="92">
        <v>16</v>
      </c>
      <c r="AD30" s="92">
        <v>80</v>
      </c>
      <c r="AE30" s="92">
        <v>0</v>
      </c>
      <c r="AF30" s="92">
        <v>177</v>
      </c>
      <c r="BN30" s="92">
        <v>100</v>
      </c>
      <c r="BO30" s="94">
        <v>22.601036833536835</v>
      </c>
    </row>
    <row r="31" spans="1:88" x14ac:dyDescent="0.25">
      <c r="A31" s="92">
        <v>6</v>
      </c>
      <c r="B31" s="92">
        <v>75</v>
      </c>
      <c r="C31" s="92">
        <v>2</v>
      </c>
      <c r="D31" s="92">
        <v>69</v>
      </c>
      <c r="E31" s="92">
        <v>2</v>
      </c>
      <c r="F31" s="92">
        <v>51</v>
      </c>
      <c r="G31" s="92">
        <v>3</v>
      </c>
      <c r="H31" s="92">
        <v>139</v>
      </c>
      <c r="I31" s="92">
        <v>32</v>
      </c>
      <c r="J31" s="92">
        <v>18</v>
      </c>
      <c r="K31" s="92">
        <v>36</v>
      </c>
      <c r="L31" s="92">
        <v>172</v>
      </c>
      <c r="M31" s="92">
        <v>2</v>
      </c>
      <c r="N31" s="92">
        <v>176</v>
      </c>
      <c r="O31" s="92">
        <v>14</v>
      </c>
      <c r="P31" s="92">
        <v>64</v>
      </c>
      <c r="Q31" s="92">
        <v>0</v>
      </c>
      <c r="R31" s="92">
        <v>88</v>
      </c>
      <c r="S31" s="92">
        <v>12</v>
      </c>
      <c r="T31" s="92">
        <v>4</v>
      </c>
      <c r="U31" s="92">
        <v>26</v>
      </c>
      <c r="V31" s="92">
        <v>78</v>
      </c>
      <c r="W31" s="92">
        <v>5</v>
      </c>
      <c r="X31" s="92">
        <v>171</v>
      </c>
      <c r="Y31" s="92">
        <v>0</v>
      </c>
      <c r="Z31" s="92">
        <v>73</v>
      </c>
      <c r="AA31" s="92">
        <v>4</v>
      </c>
      <c r="AB31" s="92">
        <v>123</v>
      </c>
      <c r="AC31" s="92">
        <v>17</v>
      </c>
      <c r="AD31" s="92">
        <v>49</v>
      </c>
      <c r="AE31" s="92">
        <v>0</v>
      </c>
      <c r="AF31" s="92">
        <v>34</v>
      </c>
    </row>
    <row r="32" spans="1:88" x14ac:dyDescent="0.25">
      <c r="A32" s="92">
        <v>6</v>
      </c>
      <c r="B32" s="92">
        <v>173</v>
      </c>
      <c r="C32" s="92">
        <v>2</v>
      </c>
      <c r="D32" s="92">
        <v>160</v>
      </c>
      <c r="E32" s="92">
        <v>2</v>
      </c>
      <c r="F32" s="92">
        <v>43</v>
      </c>
      <c r="G32" s="92">
        <v>3</v>
      </c>
      <c r="H32" s="92">
        <v>44</v>
      </c>
      <c r="I32" s="92">
        <v>32</v>
      </c>
      <c r="J32" s="92">
        <v>179</v>
      </c>
      <c r="K32" s="92">
        <v>36</v>
      </c>
      <c r="L32" s="92">
        <v>16</v>
      </c>
      <c r="M32" s="92">
        <v>2</v>
      </c>
      <c r="N32" s="92">
        <v>19</v>
      </c>
      <c r="O32" s="92">
        <v>14</v>
      </c>
      <c r="P32" s="92">
        <v>57</v>
      </c>
      <c r="Q32" s="92">
        <v>0</v>
      </c>
      <c r="R32" s="92">
        <v>106</v>
      </c>
      <c r="S32" s="92">
        <v>12</v>
      </c>
      <c r="T32" s="92">
        <v>167</v>
      </c>
      <c r="U32" s="92">
        <v>27</v>
      </c>
      <c r="V32" s="92">
        <v>79</v>
      </c>
      <c r="W32" s="92">
        <v>5</v>
      </c>
      <c r="X32" s="92">
        <v>142</v>
      </c>
      <c r="Y32" s="92">
        <v>0</v>
      </c>
      <c r="Z32" s="92">
        <v>92</v>
      </c>
      <c r="AA32" s="92">
        <v>4</v>
      </c>
      <c r="AB32" s="92">
        <v>29</v>
      </c>
      <c r="AC32" s="92">
        <v>17</v>
      </c>
      <c r="AD32" s="92">
        <v>116</v>
      </c>
      <c r="AE32" s="92">
        <v>0</v>
      </c>
      <c r="AF32" s="92">
        <v>102</v>
      </c>
    </row>
    <row r="33" spans="1:32" x14ac:dyDescent="0.25">
      <c r="A33" s="92">
        <v>6</v>
      </c>
      <c r="B33" s="92">
        <v>96</v>
      </c>
      <c r="C33" s="92">
        <v>2</v>
      </c>
      <c r="D33" s="92">
        <v>72</v>
      </c>
      <c r="E33" s="92">
        <v>3</v>
      </c>
      <c r="F33" s="92">
        <v>63</v>
      </c>
      <c r="G33" s="92">
        <v>3</v>
      </c>
      <c r="H33" s="92">
        <v>51</v>
      </c>
      <c r="I33" s="92">
        <v>32</v>
      </c>
      <c r="J33" s="92">
        <v>18</v>
      </c>
      <c r="K33" s="92">
        <v>38</v>
      </c>
      <c r="L33" s="92">
        <v>10</v>
      </c>
      <c r="M33" s="92">
        <v>2</v>
      </c>
      <c r="N33" s="92">
        <v>10</v>
      </c>
      <c r="O33" s="92">
        <v>15</v>
      </c>
      <c r="P33" s="92">
        <v>69</v>
      </c>
      <c r="Q33" s="92">
        <v>0</v>
      </c>
      <c r="R33" s="92">
        <v>57</v>
      </c>
      <c r="S33" s="92">
        <v>13</v>
      </c>
      <c r="T33" s="92">
        <v>4</v>
      </c>
      <c r="U33" s="92">
        <v>27</v>
      </c>
      <c r="V33" s="92">
        <v>85</v>
      </c>
      <c r="W33" s="92">
        <v>6</v>
      </c>
      <c r="X33" s="92">
        <v>88</v>
      </c>
      <c r="Y33" s="92">
        <v>1</v>
      </c>
      <c r="Z33" s="92">
        <v>21</v>
      </c>
      <c r="AA33" s="92">
        <v>4</v>
      </c>
      <c r="AB33" s="92">
        <v>53</v>
      </c>
      <c r="AC33" s="92">
        <v>17</v>
      </c>
      <c r="AD33" s="92">
        <v>86</v>
      </c>
      <c r="AE33" s="92">
        <v>0</v>
      </c>
      <c r="AF33" s="92">
        <v>140</v>
      </c>
    </row>
    <row r="34" spans="1:32" x14ac:dyDescent="0.25">
      <c r="A34" s="92">
        <v>6</v>
      </c>
      <c r="B34" s="92">
        <v>168</v>
      </c>
      <c r="C34" s="92">
        <v>2</v>
      </c>
      <c r="D34" s="92">
        <v>44</v>
      </c>
      <c r="E34" s="92">
        <v>3</v>
      </c>
      <c r="F34" s="92">
        <v>153</v>
      </c>
      <c r="G34" s="92">
        <v>3</v>
      </c>
      <c r="H34" s="92">
        <v>1</v>
      </c>
      <c r="I34" s="92">
        <v>32</v>
      </c>
      <c r="J34" s="92">
        <v>120</v>
      </c>
      <c r="K34" s="92">
        <v>38</v>
      </c>
      <c r="L34" s="92">
        <v>7</v>
      </c>
      <c r="M34" s="92">
        <v>2</v>
      </c>
      <c r="N34" s="92">
        <v>146</v>
      </c>
      <c r="O34" s="92">
        <v>15</v>
      </c>
      <c r="P34" s="92">
        <v>155</v>
      </c>
      <c r="Q34" s="92">
        <v>0</v>
      </c>
      <c r="R34" s="92">
        <v>8</v>
      </c>
      <c r="S34" s="92">
        <v>13</v>
      </c>
      <c r="T34" s="92">
        <v>17</v>
      </c>
      <c r="U34" s="92">
        <v>27</v>
      </c>
      <c r="V34" s="92">
        <v>6</v>
      </c>
      <c r="W34" s="92">
        <v>6</v>
      </c>
      <c r="X34" s="92">
        <v>164</v>
      </c>
      <c r="Y34" s="92">
        <v>1</v>
      </c>
      <c r="Z34" s="92">
        <v>175</v>
      </c>
      <c r="AA34" s="92">
        <v>4</v>
      </c>
      <c r="AB34" s="92">
        <v>133</v>
      </c>
      <c r="AC34" s="92">
        <v>18</v>
      </c>
      <c r="AD34" s="92">
        <v>87</v>
      </c>
      <c r="AE34" s="92">
        <v>0</v>
      </c>
      <c r="AF34" s="92">
        <v>98</v>
      </c>
    </row>
    <row r="35" spans="1:32" x14ac:dyDescent="0.25">
      <c r="A35" s="92">
        <v>6</v>
      </c>
      <c r="B35" s="92">
        <v>98</v>
      </c>
      <c r="C35" s="92">
        <v>2</v>
      </c>
      <c r="D35" s="92">
        <v>81</v>
      </c>
      <c r="E35" s="92">
        <v>3</v>
      </c>
      <c r="F35" s="92">
        <v>176</v>
      </c>
      <c r="G35" s="92">
        <v>3</v>
      </c>
      <c r="H35" s="92">
        <v>2</v>
      </c>
      <c r="I35" s="92">
        <v>32</v>
      </c>
      <c r="J35" s="92">
        <v>85</v>
      </c>
      <c r="K35" s="92">
        <v>38</v>
      </c>
      <c r="L35" s="92">
        <v>1</v>
      </c>
      <c r="M35" s="92">
        <v>2</v>
      </c>
      <c r="N35" s="92">
        <v>5</v>
      </c>
      <c r="O35" s="92">
        <v>16</v>
      </c>
      <c r="P35" s="92">
        <v>22</v>
      </c>
      <c r="Q35" s="92">
        <v>0</v>
      </c>
      <c r="R35" s="92">
        <v>122</v>
      </c>
      <c r="S35" s="92">
        <v>13</v>
      </c>
      <c r="T35" s="92">
        <v>175</v>
      </c>
      <c r="U35" s="92">
        <v>28</v>
      </c>
      <c r="V35" s="92">
        <v>51</v>
      </c>
      <c r="W35" s="92">
        <v>6</v>
      </c>
      <c r="X35" s="92">
        <v>172</v>
      </c>
      <c r="Y35" s="92">
        <v>1</v>
      </c>
      <c r="Z35" s="92">
        <v>63</v>
      </c>
      <c r="AA35" s="92">
        <v>4</v>
      </c>
      <c r="AB35" s="92">
        <v>46</v>
      </c>
      <c r="AC35" s="92">
        <v>18</v>
      </c>
      <c r="AD35" s="92">
        <v>50</v>
      </c>
      <c r="AE35" s="92">
        <v>0</v>
      </c>
      <c r="AF35" s="92">
        <v>37</v>
      </c>
    </row>
    <row r="36" spans="1:32" x14ac:dyDescent="0.25">
      <c r="A36" s="92">
        <v>6</v>
      </c>
      <c r="B36" s="92">
        <v>67</v>
      </c>
      <c r="C36" s="92">
        <v>2</v>
      </c>
      <c r="D36" s="92">
        <v>140</v>
      </c>
      <c r="E36" s="92">
        <v>4</v>
      </c>
      <c r="F36" s="92">
        <v>20</v>
      </c>
      <c r="G36" s="92">
        <v>4</v>
      </c>
      <c r="H36" s="92">
        <v>84</v>
      </c>
      <c r="I36" s="92">
        <v>32</v>
      </c>
      <c r="J36" s="92">
        <v>164</v>
      </c>
      <c r="K36" s="92">
        <v>38</v>
      </c>
      <c r="L36" s="92">
        <v>45</v>
      </c>
      <c r="M36" s="92">
        <v>2</v>
      </c>
      <c r="N36" s="92">
        <v>145</v>
      </c>
      <c r="O36" s="92">
        <v>16</v>
      </c>
      <c r="P36" s="92">
        <v>175</v>
      </c>
      <c r="Q36" s="92">
        <v>0</v>
      </c>
      <c r="R36" s="92">
        <v>43</v>
      </c>
      <c r="S36" s="92">
        <v>14</v>
      </c>
      <c r="T36" s="92">
        <v>84</v>
      </c>
      <c r="U36" s="92">
        <v>28</v>
      </c>
      <c r="V36" s="92">
        <v>141</v>
      </c>
      <c r="W36" s="92">
        <v>6</v>
      </c>
      <c r="X36" s="92">
        <v>168</v>
      </c>
      <c r="Y36" s="92">
        <v>1</v>
      </c>
      <c r="Z36" s="92">
        <v>56</v>
      </c>
      <c r="AA36" s="92">
        <v>4</v>
      </c>
      <c r="AB36" s="92">
        <v>34</v>
      </c>
      <c r="AC36" s="92">
        <v>18</v>
      </c>
      <c r="AD36" s="92">
        <v>12</v>
      </c>
      <c r="AE36" s="92">
        <v>0</v>
      </c>
      <c r="AF36" s="92">
        <v>3</v>
      </c>
    </row>
    <row r="37" spans="1:32" x14ac:dyDescent="0.25">
      <c r="A37" s="92">
        <v>6</v>
      </c>
      <c r="B37" s="92">
        <v>114</v>
      </c>
      <c r="C37" s="92">
        <v>2</v>
      </c>
      <c r="D37" s="92">
        <v>129</v>
      </c>
      <c r="E37" s="92">
        <v>4</v>
      </c>
      <c r="F37" s="92">
        <v>55</v>
      </c>
      <c r="G37" s="92">
        <v>4</v>
      </c>
      <c r="H37" s="92">
        <v>10</v>
      </c>
      <c r="I37" s="92">
        <v>32</v>
      </c>
      <c r="J37" s="92">
        <v>10</v>
      </c>
      <c r="K37" s="92">
        <v>38</v>
      </c>
      <c r="L37" s="92">
        <v>30</v>
      </c>
      <c r="M37" s="92">
        <v>2</v>
      </c>
      <c r="N37" s="92">
        <v>21</v>
      </c>
      <c r="O37" s="92">
        <v>17</v>
      </c>
      <c r="P37" s="92">
        <v>24</v>
      </c>
      <c r="Q37" s="92">
        <v>0</v>
      </c>
      <c r="R37" s="92">
        <v>62</v>
      </c>
      <c r="S37" s="92">
        <v>14</v>
      </c>
      <c r="T37" s="92">
        <v>92</v>
      </c>
      <c r="U37" s="92">
        <v>28</v>
      </c>
      <c r="V37" s="92">
        <v>67</v>
      </c>
      <c r="W37" s="92">
        <v>6</v>
      </c>
      <c r="X37" s="92">
        <v>126</v>
      </c>
      <c r="Y37" s="92">
        <v>1</v>
      </c>
      <c r="Z37" s="92">
        <v>25</v>
      </c>
      <c r="AA37" s="92">
        <v>4</v>
      </c>
      <c r="AB37" s="92">
        <v>107</v>
      </c>
      <c r="AC37" s="92">
        <v>20</v>
      </c>
      <c r="AD37" s="92">
        <v>13</v>
      </c>
      <c r="AE37" s="92">
        <v>0</v>
      </c>
      <c r="AF37" s="92">
        <v>68</v>
      </c>
    </row>
    <row r="38" spans="1:32" x14ac:dyDescent="0.25">
      <c r="A38" s="92">
        <v>7</v>
      </c>
      <c r="B38" s="92">
        <v>12</v>
      </c>
      <c r="C38" s="92">
        <v>2</v>
      </c>
      <c r="D38" s="92">
        <v>15</v>
      </c>
      <c r="E38" s="92">
        <v>4</v>
      </c>
      <c r="F38" s="92">
        <v>177</v>
      </c>
      <c r="G38" s="92">
        <v>4</v>
      </c>
      <c r="H38" s="92">
        <v>72</v>
      </c>
      <c r="I38" s="92">
        <v>32</v>
      </c>
      <c r="J38" s="92">
        <v>92</v>
      </c>
      <c r="K38" s="92">
        <v>41</v>
      </c>
      <c r="L38" s="92">
        <v>158</v>
      </c>
      <c r="M38" s="92">
        <v>2</v>
      </c>
      <c r="N38" s="92">
        <v>59</v>
      </c>
      <c r="O38" s="92">
        <v>17</v>
      </c>
      <c r="P38" s="92">
        <v>116</v>
      </c>
      <c r="Q38" s="92">
        <v>0</v>
      </c>
      <c r="R38" s="92">
        <v>105</v>
      </c>
      <c r="S38" s="92">
        <v>14</v>
      </c>
      <c r="T38" s="92">
        <v>9</v>
      </c>
      <c r="U38" s="92">
        <v>28</v>
      </c>
      <c r="V38" s="92">
        <v>164</v>
      </c>
      <c r="W38" s="92">
        <v>6</v>
      </c>
      <c r="X38" s="92">
        <v>170</v>
      </c>
      <c r="Y38" s="92">
        <v>1</v>
      </c>
      <c r="Z38" s="92">
        <v>125</v>
      </c>
      <c r="AA38" s="92">
        <v>4</v>
      </c>
      <c r="AB38" s="92">
        <v>151</v>
      </c>
      <c r="AC38" s="92">
        <v>21</v>
      </c>
      <c r="AD38" s="92">
        <v>146</v>
      </c>
      <c r="AE38" s="92">
        <v>0</v>
      </c>
      <c r="AF38" s="92">
        <v>38</v>
      </c>
    </row>
    <row r="39" spans="1:32" x14ac:dyDescent="0.25">
      <c r="A39" s="92">
        <v>7</v>
      </c>
      <c r="B39" s="92">
        <v>25</v>
      </c>
      <c r="C39" s="92">
        <v>2</v>
      </c>
      <c r="D39" s="92">
        <v>153</v>
      </c>
      <c r="E39" s="92">
        <v>5</v>
      </c>
      <c r="F39" s="92">
        <v>135</v>
      </c>
      <c r="G39" s="92">
        <v>4</v>
      </c>
      <c r="H39" s="92">
        <v>84</v>
      </c>
      <c r="I39" s="92">
        <v>32</v>
      </c>
      <c r="J39" s="92">
        <v>29</v>
      </c>
      <c r="K39" s="92">
        <v>41</v>
      </c>
      <c r="L39" s="92">
        <v>34</v>
      </c>
      <c r="M39" s="92">
        <v>2</v>
      </c>
      <c r="N39" s="92">
        <v>50</v>
      </c>
      <c r="O39" s="92">
        <v>18</v>
      </c>
      <c r="P39" s="92">
        <v>103</v>
      </c>
      <c r="Q39" s="92">
        <v>0</v>
      </c>
      <c r="R39" s="92">
        <v>161</v>
      </c>
      <c r="S39" s="92">
        <v>14</v>
      </c>
      <c r="T39" s="92">
        <v>146</v>
      </c>
      <c r="U39" s="92">
        <v>28</v>
      </c>
      <c r="V39" s="92">
        <v>38</v>
      </c>
      <c r="W39" s="92">
        <v>6</v>
      </c>
      <c r="X39" s="92">
        <v>119</v>
      </c>
      <c r="Y39" s="92">
        <v>1</v>
      </c>
      <c r="Z39" s="92">
        <v>61</v>
      </c>
      <c r="AA39" s="92">
        <v>4</v>
      </c>
      <c r="AB39" s="92">
        <v>144</v>
      </c>
      <c r="AC39" s="92">
        <v>21</v>
      </c>
      <c r="AD39" s="92">
        <v>124</v>
      </c>
      <c r="AE39" s="92">
        <v>0</v>
      </c>
      <c r="AF39" s="92">
        <v>99</v>
      </c>
    </row>
    <row r="40" spans="1:32" x14ac:dyDescent="0.25">
      <c r="A40" s="92">
        <v>8</v>
      </c>
      <c r="B40" s="92">
        <v>66</v>
      </c>
      <c r="C40" s="92">
        <v>2</v>
      </c>
      <c r="D40" s="92">
        <v>126</v>
      </c>
      <c r="E40" s="92">
        <v>5</v>
      </c>
      <c r="F40" s="92">
        <v>7</v>
      </c>
      <c r="G40" s="92">
        <v>4</v>
      </c>
      <c r="H40" s="92">
        <v>59</v>
      </c>
      <c r="I40" s="92">
        <v>32</v>
      </c>
      <c r="J40" s="92">
        <v>32</v>
      </c>
      <c r="K40" s="92">
        <v>41</v>
      </c>
      <c r="L40" s="92">
        <v>113</v>
      </c>
      <c r="M40" s="92">
        <v>2</v>
      </c>
      <c r="N40" s="92">
        <v>98</v>
      </c>
      <c r="O40" s="92">
        <v>18</v>
      </c>
      <c r="P40" s="92">
        <v>178</v>
      </c>
      <c r="Q40" s="92">
        <v>0</v>
      </c>
      <c r="R40" s="92">
        <v>141</v>
      </c>
      <c r="S40" s="92">
        <v>14</v>
      </c>
      <c r="T40" s="92">
        <v>108</v>
      </c>
      <c r="U40" s="92">
        <v>28</v>
      </c>
      <c r="V40" s="92">
        <v>180</v>
      </c>
      <c r="W40" s="92">
        <v>6</v>
      </c>
      <c r="X40" s="92">
        <v>179</v>
      </c>
      <c r="Y40" s="92">
        <v>1</v>
      </c>
      <c r="Z40" s="92">
        <v>133</v>
      </c>
      <c r="AA40" s="92">
        <v>4</v>
      </c>
      <c r="AB40" s="92">
        <v>177</v>
      </c>
      <c r="AC40" s="92">
        <v>21</v>
      </c>
      <c r="AD40" s="92">
        <v>88</v>
      </c>
      <c r="AE40" s="92">
        <v>0</v>
      </c>
      <c r="AF40" s="92">
        <v>89</v>
      </c>
    </row>
    <row r="41" spans="1:32" x14ac:dyDescent="0.25">
      <c r="A41" s="92">
        <v>8</v>
      </c>
      <c r="B41" s="92">
        <v>37</v>
      </c>
      <c r="C41" s="92">
        <v>2</v>
      </c>
      <c r="D41" s="92">
        <v>161</v>
      </c>
      <c r="E41" s="92">
        <v>5</v>
      </c>
      <c r="F41" s="92">
        <v>3</v>
      </c>
      <c r="G41" s="92">
        <v>4</v>
      </c>
      <c r="H41" s="92">
        <v>25</v>
      </c>
      <c r="I41" s="92">
        <v>32</v>
      </c>
      <c r="J41" s="92">
        <v>21</v>
      </c>
      <c r="K41" s="92">
        <v>42</v>
      </c>
      <c r="L41" s="92">
        <v>12</v>
      </c>
      <c r="M41" s="92">
        <v>2</v>
      </c>
      <c r="N41" s="92">
        <v>137</v>
      </c>
      <c r="O41" s="92">
        <v>18</v>
      </c>
      <c r="P41" s="92">
        <v>67</v>
      </c>
      <c r="Q41" s="92">
        <v>0</v>
      </c>
      <c r="R41" s="92">
        <v>147</v>
      </c>
      <c r="S41" s="92">
        <v>14</v>
      </c>
      <c r="T41" s="92">
        <v>30</v>
      </c>
      <c r="U41" s="92">
        <v>28</v>
      </c>
      <c r="V41" s="92">
        <v>12</v>
      </c>
      <c r="W41" s="92">
        <v>7</v>
      </c>
      <c r="X41" s="92">
        <v>62</v>
      </c>
      <c r="Y41" s="92">
        <v>1</v>
      </c>
      <c r="Z41" s="92">
        <v>177</v>
      </c>
      <c r="AA41" s="92">
        <v>4</v>
      </c>
      <c r="AB41" s="92">
        <v>19</v>
      </c>
      <c r="AC41" s="92">
        <v>22</v>
      </c>
      <c r="AD41" s="92">
        <v>112</v>
      </c>
      <c r="AE41" s="92">
        <v>0</v>
      </c>
      <c r="AF41" s="92">
        <v>89</v>
      </c>
    </row>
    <row r="42" spans="1:32" x14ac:dyDescent="0.25">
      <c r="A42" s="92">
        <v>8</v>
      </c>
      <c r="B42" s="92">
        <v>4</v>
      </c>
      <c r="C42" s="92">
        <v>2</v>
      </c>
      <c r="D42" s="92">
        <v>106</v>
      </c>
      <c r="E42" s="92">
        <v>5</v>
      </c>
      <c r="F42" s="92">
        <v>98</v>
      </c>
      <c r="G42" s="92">
        <v>4</v>
      </c>
      <c r="H42" s="92">
        <v>148</v>
      </c>
      <c r="I42" s="92">
        <v>32</v>
      </c>
      <c r="J42" s="92">
        <v>59</v>
      </c>
      <c r="K42" s="92">
        <v>42</v>
      </c>
      <c r="L42" s="92">
        <v>2</v>
      </c>
      <c r="M42" s="92">
        <v>2</v>
      </c>
      <c r="N42" s="92">
        <v>27</v>
      </c>
      <c r="O42" s="92">
        <v>19</v>
      </c>
      <c r="P42" s="92">
        <v>113</v>
      </c>
      <c r="Q42" s="92">
        <v>0</v>
      </c>
      <c r="R42" s="92">
        <v>40</v>
      </c>
      <c r="S42" s="92">
        <v>14</v>
      </c>
      <c r="T42" s="92">
        <v>159</v>
      </c>
      <c r="U42" s="92">
        <v>28</v>
      </c>
      <c r="V42" s="92">
        <v>177</v>
      </c>
      <c r="W42" s="92">
        <v>7</v>
      </c>
      <c r="X42" s="92">
        <v>82</v>
      </c>
      <c r="Y42" s="92">
        <v>1</v>
      </c>
      <c r="Z42" s="92">
        <v>78</v>
      </c>
      <c r="AA42" s="92">
        <v>4</v>
      </c>
      <c r="AB42" s="92">
        <v>52</v>
      </c>
      <c r="AC42" s="92">
        <v>22</v>
      </c>
      <c r="AD42" s="92">
        <v>8</v>
      </c>
      <c r="AE42" s="92">
        <v>0</v>
      </c>
      <c r="AF42" s="92">
        <v>125</v>
      </c>
    </row>
    <row r="43" spans="1:32" x14ac:dyDescent="0.25">
      <c r="A43" s="92">
        <v>8</v>
      </c>
      <c r="B43" s="92">
        <v>54</v>
      </c>
      <c r="C43" s="92">
        <v>2</v>
      </c>
      <c r="D43" s="92">
        <v>152</v>
      </c>
      <c r="E43" s="92">
        <v>6</v>
      </c>
      <c r="F43" s="92">
        <v>22</v>
      </c>
      <c r="G43" s="92">
        <v>4</v>
      </c>
      <c r="H43" s="92">
        <v>142</v>
      </c>
      <c r="I43" s="92">
        <v>32</v>
      </c>
      <c r="J43" s="92">
        <v>35</v>
      </c>
      <c r="K43" s="92">
        <v>42</v>
      </c>
      <c r="L43" s="92">
        <v>46</v>
      </c>
      <c r="M43" s="92">
        <v>2</v>
      </c>
      <c r="N43" s="92">
        <v>173</v>
      </c>
      <c r="O43" s="92">
        <v>19</v>
      </c>
      <c r="P43" s="92">
        <v>91</v>
      </c>
      <c r="Q43" s="92">
        <v>0</v>
      </c>
      <c r="R43" s="92">
        <v>65</v>
      </c>
      <c r="S43" s="92">
        <v>15</v>
      </c>
      <c r="T43" s="92">
        <v>14</v>
      </c>
      <c r="U43" s="92">
        <v>29</v>
      </c>
      <c r="V43" s="92">
        <v>40</v>
      </c>
      <c r="W43" s="92">
        <v>7</v>
      </c>
      <c r="X43" s="92">
        <v>178</v>
      </c>
      <c r="Y43" s="92">
        <v>1</v>
      </c>
      <c r="Z43" s="92">
        <v>69</v>
      </c>
      <c r="AA43" s="92">
        <v>4</v>
      </c>
      <c r="AB43" s="92">
        <v>141</v>
      </c>
      <c r="AC43" s="92">
        <v>22</v>
      </c>
      <c r="AD43" s="92">
        <v>122</v>
      </c>
      <c r="AE43" s="92">
        <v>0</v>
      </c>
      <c r="AF43" s="92">
        <v>34</v>
      </c>
    </row>
    <row r="44" spans="1:32" x14ac:dyDescent="0.25">
      <c r="A44" s="92">
        <v>8</v>
      </c>
      <c r="B44" s="92">
        <v>123</v>
      </c>
      <c r="C44" s="92">
        <v>2</v>
      </c>
      <c r="D44" s="92">
        <v>176</v>
      </c>
      <c r="E44" s="92">
        <v>6</v>
      </c>
      <c r="F44" s="92">
        <v>174</v>
      </c>
      <c r="G44" s="92">
        <v>4</v>
      </c>
      <c r="H44" s="92">
        <v>64</v>
      </c>
      <c r="I44" s="92">
        <v>32</v>
      </c>
      <c r="J44" s="92">
        <v>22</v>
      </c>
      <c r="K44" s="92">
        <v>42</v>
      </c>
      <c r="L44" s="92">
        <v>21</v>
      </c>
      <c r="M44" s="92">
        <v>2</v>
      </c>
      <c r="N44" s="92">
        <v>155</v>
      </c>
      <c r="O44" s="92">
        <v>20</v>
      </c>
      <c r="P44" s="92">
        <v>81</v>
      </c>
      <c r="Q44" s="92">
        <v>0</v>
      </c>
      <c r="R44" s="92">
        <v>119</v>
      </c>
      <c r="S44" s="92">
        <v>15</v>
      </c>
      <c r="T44" s="92">
        <v>36</v>
      </c>
      <c r="U44" s="92">
        <v>29</v>
      </c>
      <c r="V44" s="92">
        <v>39</v>
      </c>
      <c r="W44" s="92">
        <v>8</v>
      </c>
      <c r="X44" s="92">
        <v>65</v>
      </c>
      <c r="Y44" s="92">
        <v>1</v>
      </c>
      <c r="Z44" s="92">
        <v>132</v>
      </c>
      <c r="AA44" s="92">
        <v>5</v>
      </c>
      <c r="AB44" s="92">
        <v>142</v>
      </c>
      <c r="AC44" s="92">
        <v>22</v>
      </c>
      <c r="AD44" s="92">
        <v>42</v>
      </c>
      <c r="AE44" s="92">
        <v>0</v>
      </c>
      <c r="AF44" s="92">
        <v>19</v>
      </c>
    </row>
    <row r="45" spans="1:32" x14ac:dyDescent="0.25">
      <c r="A45" s="92">
        <v>10</v>
      </c>
      <c r="B45" s="92">
        <v>99</v>
      </c>
      <c r="C45" s="92">
        <v>2</v>
      </c>
      <c r="D45" s="92">
        <v>12</v>
      </c>
      <c r="E45" s="92">
        <v>7</v>
      </c>
      <c r="F45" s="92">
        <v>77</v>
      </c>
      <c r="G45" s="92">
        <v>5</v>
      </c>
      <c r="H45" s="92">
        <v>126</v>
      </c>
      <c r="I45" s="92">
        <v>32</v>
      </c>
      <c r="J45" s="92">
        <v>158</v>
      </c>
      <c r="K45" s="92">
        <v>43</v>
      </c>
      <c r="L45" s="92">
        <v>12</v>
      </c>
      <c r="M45" s="92">
        <v>2</v>
      </c>
      <c r="N45" s="92">
        <v>73</v>
      </c>
      <c r="O45" s="92">
        <v>20</v>
      </c>
      <c r="P45" s="92">
        <v>31</v>
      </c>
      <c r="Q45" s="92">
        <v>0</v>
      </c>
      <c r="R45" s="92">
        <v>10</v>
      </c>
      <c r="S45" s="92">
        <v>15</v>
      </c>
      <c r="T45" s="92">
        <v>139</v>
      </c>
      <c r="U45" s="92">
        <v>30</v>
      </c>
      <c r="V45" s="92">
        <v>1</v>
      </c>
      <c r="W45" s="92">
        <v>8</v>
      </c>
      <c r="X45" s="92">
        <v>106</v>
      </c>
      <c r="Y45" s="92">
        <v>1</v>
      </c>
      <c r="Z45" s="92">
        <v>131</v>
      </c>
      <c r="AA45" s="92">
        <v>5</v>
      </c>
      <c r="AB45" s="92">
        <v>49</v>
      </c>
      <c r="AC45" s="92">
        <v>23</v>
      </c>
      <c r="AD45" s="92">
        <v>32</v>
      </c>
      <c r="AE45" s="92">
        <v>0</v>
      </c>
      <c r="AF45" s="92">
        <v>70</v>
      </c>
    </row>
    <row r="46" spans="1:32" x14ac:dyDescent="0.25">
      <c r="A46" s="92">
        <v>10</v>
      </c>
      <c r="B46" s="92">
        <v>93</v>
      </c>
      <c r="C46" s="92">
        <v>2</v>
      </c>
      <c r="D46" s="92">
        <v>17</v>
      </c>
      <c r="E46" s="92">
        <v>7</v>
      </c>
      <c r="F46" s="92">
        <v>165</v>
      </c>
      <c r="G46" s="92">
        <v>5</v>
      </c>
      <c r="H46" s="92">
        <v>29</v>
      </c>
      <c r="I46" s="92">
        <v>32</v>
      </c>
      <c r="J46" s="92">
        <v>172</v>
      </c>
      <c r="K46" s="92">
        <v>44</v>
      </c>
      <c r="L46" s="92">
        <v>32</v>
      </c>
      <c r="M46" s="92">
        <v>2</v>
      </c>
      <c r="N46" s="92">
        <v>112</v>
      </c>
      <c r="O46" s="92">
        <v>21</v>
      </c>
      <c r="P46" s="92">
        <v>145</v>
      </c>
      <c r="Q46" s="92">
        <v>0</v>
      </c>
      <c r="R46" s="92">
        <v>39</v>
      </c>
      <c r="S46" s="92">
        <v>15</v>
      </c>
      <c r="T46" s="92">
        <v>49</v>
      </c>
      <c r="U46" s="92">
        <v>30</v>
      </c>
      <c r="V46" s="92">
        <v>52</v>
      </c>
      <c r="W46" s="92">
        <v>8</v>
      </c>
      <c r="X46" s="92">
        <v>82</v>
      </c>
      <c r="Y46" s="92">
        <v>1</v>
      </c>
      <c r="Z46" s="92">
        <v>22</v>
      </c>
      <c r="AA46" s="92">
        <v>5</v>
      </c>
      <c r="AB46" s="92">
        <v>60</v>
      </c>
      <c r="AC46" s="92">
        <v>23</v>
      </c>
      <c r="AD46" s="92">
        <v>153</v>
      </c>
      <c r="AE46" s="92">
        <v>0</v>
      </c>
      <c r="AF46" s="92">
        <v>176</v>
      </c>
    </row>
    <row r="47" spans="1:32" x14ac:dyDescent="0.25">
      <c r="A47" s="92">
        <v>11</v>
      </c>
      <c r="B47" s="92">
        <v>143</v>
      </c>
      <c r="C47" s="92">
        <v>2</v>
      </c>
      <c r="D47" s="92">
        <v>90</v>
      </c>
      <c r="E47" s="92">
        <v>7</v>
      </c>
      <c r="F47" s="92">
        <v>92</v>
      </c>
      <c r="G47" s="92">
        <v>6</v>
      </c>
      <c r="H47" s="92">
        <v>110</v>
      </c>
      <c r="I47" s="92">
        <v>32</v>
      </c>
      <c r="J47" s="92">
        <v>47</v>
      </c>
      <c r="K47" s="92">
        <v>44</v>
      </c>
      <c r="L47" s="92">
        <v>20</v>
      </c>
      <c r="M47" s="92">
        <v>2</v>
      </c>
      <c r="N47" s="92">
        <v>119</v>
      </c>
      <c r="O47" s="92">
        <v>22</v>
      </c>
      <c r="P47" s="92">
        <v>154</v>
      </c>
      <c r="Q47" s="92">
        <v>0</v>
      </c>
      <c r="R47" s="92">
        <v>18</v>
      </c>
      <c r="S47" s="92">
        <v>15</v>
      </c>
      <c r="T47" s="92">
        <v>95</v>
      </c>
      <c r="U47" s="92">
        <v>30</v>
      </c>
      <c r="V47" s="92">
        <v>125</v>
      </c>
      <c r="W47" s="92">
        <v>8</v>
      </c>
      <c r="X47" s="92">
        <v>64</v>
      </c>
      <c r="Y47" s="92">
        <v>1</v>
      </c>
      <c r="Z47" s="92">
        <v>26</v>
      </c>
      <c r="AA47" s="92">
        <v>5</v>
      </c>
      <c r="AB47" s="92">
        <v>25</v>
      </c>
      <c r="AC47" s="92">
        <v>23</v>
      </c>
      <c r="AD47" s="92">
        <v>174</v>
      </c>
      <c r="AE47" s="92">
        <v>0</v>
      </c>
      <c r="AF47" s="92">
        <v>38</v>
      </c>
    </row>
    <row r="48" spans="1:32" x14ac:dyDescent="0.25">
      <c r="A48" s="92">
        <v>11</v>
      </c>
      <c r="B48" s="92">
        <v>136</v>
      </c>
      <c r="C48" s="92">
        <v>2</v>
      </c>
      <c r="D48" s="92">
        <v>97</v>
      </c>
      <c r="E48" s="92">
        <v>8</v>
      </c>
      <c r="F48" s="92">
        <v>106</v>
      </c>
      <c r="G48" s="92">
        <v>6</v>
      </c>
      <c r="H48" s="92">
        <v>177</v>
      </c>
      <c r="I48" s="92">
        <v>32</v>
      </c>
      <c r="J48" s="92">
        <v>95</v>
      </c>
      <c r="K48" s="92">
        <v>45</v>
      </c>
      <c r="L48" s="92">
        <v>2</v>
      </c>
      <c r="M48" s="92">
        <v>2</v>
      </c>
      <c r="N48" s="92">
        <v>4</v>
      </c>
      <c r="O48" s="92">
        <v>22</v>
      </c>
      <c r="P48" s="92">
        <v>100</v>
      </c>
      <c r="Q48" s="92">
        <v>0</v>
      </c>
      <c r="R48" s="92">
        <v>16</v>
      </c>
      <c r="S48" s="92">
        <v>16</v>
      </c>
      <c r="T48" s="92">
        <v>176</v>
      </c>
      <c r="U48" s="92">
        <v>30</v>
      </c>
      <c r="V48" s="92">
        <v>105</v>
      </c>
      <c r="W48" s="92">
        <v>9</v>
      </c>
      <c r="X48" s="92">
        <v>158</v>
      </c>
      <c r="Y48" s="92">
        <v>1</v>
      </c>
      <c r="Z48" s="92">
        <v>99</v>
      </c>
      <c r="AA48" s="92">
        <v>5</v>
      </c>
      <c r="AB48" s="92">
        <v>177</v>
      </c>
      <c r="AC48" s="92">
        <v>24</v>
      </c>
      <c r="AD48" s="92">
        <v>151</v>
      </c>
      <c r="AE48" s="92">
        <v>0</v>
      </c>
      <c r="AF48" s="92">
        <v>3</v>
      </c>
    </row>
    <row r="49" spans="1:32" x14ac:dyDescent="0.25">
      <c r="A49" s="92">
        <v>13</v>
      </c>
      <c r="B49" s="92">
        <v>30</v>
      </c>
      <c r="C49" s="92">
        <v>2</v>
      </c>
      <c r="D49" s="92">
        <v>57</v>
      </c>
      <c r="E49" s="92">
        <v>8</v>
      </c>
      <c r="F49" s="92">
        <v>146</v>
      </c>
      <c r="G49" s="92">
        <v>6</v>
      </c>
      <c r="H49" s="92">
        <v>113</v>
      </c>
      <c r="I49" s="92">
        <v>32</v>
      </c>
      <c r="J49" s="92">
        <v>53</v>
      </c>
      <c r="K49" s="92">
        <v>45</v>
      </c>
      <c r="L49" s="92">
        <v>28</v>
      </c>
      <c r="M49" s="92">
        <v>2</v>
      </c>
      <c r="N49" s="92">
        <v>115</v>
      </c>
      <c r="O49" s="92">
        <v>24</v>
      </c>
      <c r="P49" s="92">
        <v>15</v>
      </c>
      <c r="Q49" s="92">
        <v>0</v>
      </c>
      <c r="R49" s="92">
        <v>84</v>
      </c>
      <c r="S49" s="92">
        <v>16</v>
      </c>
      <c r="T49" s="92">
        <v>172</v>
      </c>
      <c r="U49" s="92">
        <v>30</v>
      </c>
      <c r="V49" s="92">
        <v>161</v>
      </c>
      <c r="W49" s="92">
        <v>9</v>
      </c>
      <c r="X49" s="92">
        <v>75</v>
      </c>
      <c r="Y49" s="92">
        <v>1</v>
      </c>
      <c r="Z49" s="92">
        <v>164</v>
      </c>
      <c r="AA49" s="92">
        <v>5</v>
      </c>
      <c r="AB49" s="92">
        <v>113</v>
      </c>
      <c r="AC49" s="92">
        <v>25</v>
      </c>
      <c r="AD49" s="92">
        <v>164</v>
      </c>
      <c r="AE49" s="92">
        <v>0</v>
      </c>
      <c r="AF49" s="92">
        <v>15</v>
      </c>
    </row>
    <row r="50" spans="1:32" x14ac:dyDescent="0.25">
      <c r="A50" s="92">
        <v>13</v>
      </c>
      <c r="B50" s="92">
        <v>144</v>
      </c>
      <c r="C50" s="92">
        <v>2</v>
      </c>
      <c r="D50" s="92">
        <v>168</v>
      </c>
      <c r="E50" s="92">
        <v>8</v>
      </c>
      <c r="F50" s="92">
        <v>82</v>
      </c>
      <c r="G50" s="92">
        <v>6</v>
      </c>
      <c r="H50" s="92">
        <v>57</v>
      </c>
      <c r="I50" s="92">
        <v>32</v>
      </c>
      <c r="J50" s="92">
        <v>5</v>
      </c>
      <c r="K50" s="92">
        <v>45</v>
      </c>
      <c r="L50" s="92">
        <v>7</v>
      </c>
      <c r="M50" s="92">
        <v>2</v>
      </c>
      <c r="N50" s="92">
        <v>34</v>
      </c>
      <c r="O50" s="92">
        <v>24</v>
      </c>
      <c r="P50" s="92">
        <v>101</v>
      </c>
      <c r="Q50" s="92">
        <v>0</v>
      </c>
      <c r="R50" s="92">
        <v>159</v>
      </c>
      <c r="S50" s="92">
        <v>16</v>
      </c>
      <c r="T50" s="92">
        <v>2</v>
      </c>
      <c r="U50" s="92">
        <v>30</v>
      </c>
      <c r="V50" s="92">
        <v>69</v>
      </c>
      <c r="W50" s="92">
        <v>9</v>
      </c>
      <c r="X50" s="92">
        <v>132</v>
      </c>
      <c r="Y50" s="92">
        <v>1</v>
      </c>
      <c r="Z50" s="92">
        <v>21</v>
      </c>
      <c r="AA50" s="92">
        <v>5</v>
      </c>
      <c r="AB50" s="92">
        <v>143</v>
      </c>
      <c r="AC50" s="92">
        <v>26</v>
      </c>
      <c r="AD50" s="92">
        <v>80</v>
      </c>
      <c r="AE50" s="92">
        <v>0</v>
      </c>
      <c r="AF50" s="92">
        <v>119</v>
      </c>
    </row>
    <row r="51" spans="1:32" x14ac:dyDescent="0.25">
      <c r="A51" s="92">
        <v>13</v>
      </c>
      <c r="B51" s="92">
        <v>42</v>
      </c>
      <c r="C51" s="92">
        <v>2</v>
      </c>
      <c r="D51" s="92">
        <v>62</v>
      </c>
      <c r="E51" s="92">
        <v>9</v>
      </c>
      <c r="F51" s="92">
        <v>18</v>
      </c>
      <c r="G51" s="92">
        <v>6</v>
      </c>
      <c r="H51" s="92">
        <v>167</v>
      </c>
      <c r="I51" s="92">
        <v>32</v>
      </c>
      <c r="J51" s="92">
        <v>85</v>
      </c>
      <c r="K51" s="92">
        <v>46</v>
      </c>
      <c r="L51" s="92">
        <v>18</v>
      </c>
      <c r="M51" s="92">
        <v>2</v>
      </c>
      <c r="N51" s="92">
        <v>145</v>
      </c>
      <c r="O51" s="92">
        <v>25</v>
      </c>
      <c r="P51" s="92">
        <v>163</v>
      </c>
      <c r="Q51" s="92">
        <v>0</v>
      </c>
      <c r="R51" s="92">
        <v>20</v>
      </c>
      <c r="S51" s="92">
        <v>16</v>
      </c>
      <c r="T51" s="92">
        <v>72</v>
      </c>
      <c r="U51" s="92">
        <v>31</v>
      </c>
      <c r="V51" s="92">
        <v>47</v>
      </c>
      <c r="W51" s="92">
        <v>9</v>
      </c>
      <c r="X51" s="92">
        <v>121</v>
      </c>
      <c r="Y51" s="92">
        <v>1</v>
      </c>
      <c r="Z51" s="92">
        <v>126</v>
      </c>
      <c r="AA51" s="92">
        <v>5</v>
      </c>
      <c r="AB51" s="92">
        <v>113</v>
      </c>
      <c r="AC51" s="92">
        <v>26</v>
      </c>
      <c r="AD51" s="92">
        <v>81</v>
      </c>
      <c r="AE51" s="92">
        <v>0</v>
      </c>
      <c r="AF51" s="92">
        <v>123</v>
      </c>
    </row>
    <row r="52" spans="1:32" x14ac:dyDescent="0.25">
      <c r="A52" s="92">
        <v>14</v>
      </c>
      <c r="B52" s="92">
        <v>170</v>
      </c>
      <c r="C52" s="92">
        <v>2</v>
      </c>
      <c r="D52" s="92">
        <v>99</v>
      </c>
      <c r="E52" s="92">
        <v>9</v>
      </c>
      <c r="F52" s="92">
        <v>13</v>
      </c>
      <c r="G52" s="92">
        <v>6</v>
      </c>
      <c r="H52" s="92">
        <v>79</v>
      </c>
      <c r="I52" s="92">
        <v>32</v>
      </c>
      <c r="J52" s="92">
        <v>49</v>
      </c>
      <c r="K52" s="92">
        <v>46</v>
      </c>
      <c r="L52" s="92">
        <v>93</v>
      </c>
      <c r="M52" s="92">
        <v>2</v>
      </c>
      <c r="N52" s="92">
        <v>180</v>
      </c>
      <c r="O52" s="92">
        <v>27</v>
      </c>
      <c r="P52" s="92">
        <v>15</v>
      </c>
      <c r="Q52" s="92">
        <v>0</v>
      </c>
      <c r="R52" s="92">
        <v>170</v>
      </c>
      <c r="S52" s="92">
        <v>16</v>
      </c>
      <c r="T52" s="92">
        <v>133</v>
      </c>
      <c r="U52" s="92">
        <v>31</v>
      </c>
      <c r="V52" s="92">
        <v>61</v>
      </c>
      <c r="W52" s="92">
        <v>9</v>
      </c>
      <c r="X52" s="92">
        <v>64</v>
      </c>
      <c r="Y52" s="92">
        <v>1</v>
      </c>
      <c r="Z52" s="92">
        <v>11</v>
      </c>
      <c r="AA52" s="92">
        <v>6</v>
      </c>
      <c r="AB52" s="92">
        <v>55</v>
      </c>
      <c r="AC52" s="92">
        <v>26</v>
      </c>
      <c r="AD52" s="92">
        <v>52</v>
      </c>
      <c r="AE52" s="92">
        <v>0</v>
      </c>
      <c r="AF52" s="92">
        <v>129</v>
      </c>
    </row>
    <row r="53" spans="1:32" x14ac:dyDescent="0.25">
      <c r="A53" s="92">
        <v>14</v>
      </c>
      <c r="B53" s="92">
        <v>54</v>
      </c>
      <c r="C53" s="92">
        <v>2</v>
      </c>
      <c r="D53" s="92">
        <v>24</v>
      </c>
      <c r="E53" s="92">
        <v>10</v>
      </c>
      <c r="F53" s="92">
        <v>112</v>
      </c>
      <c r="G53" s="92">
        <v>6</v>
      </c>
      <c r="H53" s="92">
        <v>7</v>
      </c>
      <c r="I53" s="92">
        <v>33</v>
      </c>
      <c r="J53" s="92">
        <v>6</v>
      </c>
      <c r="K53" s="92">
        <v>47</v>
      </c>
      <c r="L53" s="92">
        <v>4</v>
      </c>
      <c r="M53" s="92">
        <v>2</v>
      </c>
      <c r="N53" s="92">
        <v>9</v>
      </c>
      <c r="O53" s="92">
        <v>28</v>
      </c>
      <c r="P53" s="92">
        <v>114</v>
      </c>
      <c r="Q53" s="92">
        <v>0</v>
      </c>
      <c r="R53" s="92">
        <v>125</v>
      </c>
      <c r="S53" s="92">
        <v>16</v>
      </c>
      <c r="T53" s="92">
        <v>24</v>
      </c>
      <c r="U53" s="92">
        <v>31</v>
      </c>
      <c r="V53" s="92">
        <v>172</v>
      </c>
      <c r="W53" s="92">
        <v>10</v>
      </c>
      <c r="X53" s="92">
        <v>142</v>
      </c>
      <c r="Y53" s="92">
        <v>2</v>
      </c>
      <c r="Z53" s="92">
        <v>136</v>
      </c>
      <c r="AA53" s="92">
        <v>6</v>
      </c>
      <c r="AB53" s="92">
        <v>52</v>
      </c>
      <c r="AC53" s="92">
        <v>27</v>
      </c>
      <c r="AD53" s="92">
        <v>16</v>
      </c>
      <c r="AE53" s="92">
        <v>0</v>
      </c>
      <c r="AF53" s="92">
        <v>176</v>
      </c>
    </row>
    <row r="54" spans="1:32" x14ac:dyDescent="0.25">
      <c r="A54" s="92">
        <v>15</v>
      </c>
      <c r="B54" s="92">
        <v>64</v>
      </c>
      <c r="C54" s="92">
        <v>2</v>
      </c>
      <c r="D54" s="92">
        <v>159</v>
      </c>
      <c r="E54" s="92">
        <v>10</v>
      </c>
      <c r="F54" s="92">
        <v>96</v>
      </c>
      <c r="G54" s="92">
        <v>6</v>
      </c>
      <c r="H54" s="92">
        <v>152</v>
      </c>
      <c r="I54" s="92">
        <v>33</v>
      </c>
      <c r="J54" s="92">
        <v>2</v>
      </c>
      <c r="K54" s="92">
        <v>47</v>
      </c>
      <c r="L54" s="92">
        <v>7</v>
      </c>
      <c r="M54" s="92">
        <v>2</v>
      </c>
      <c r="N54" s="92">
        <v>40</v>
      </c>
      <c r="O54" s="92">
        <v>31</v>
      </c>
      <c r="P54" s="92">
        <v>26</v>
      </c>
      <c r="Q54" s="92">
        <v>0</v>
      </c>
      <c r="R54" s="92">
        <v>37</v>
      </c>
      <c r="S54" s="92">
        <v>16</v>
      </c>
      <c r="T54" s="92">
        <v>50</v>
      </c>
      <c r="U54" s="92">
        <v>31</v>
      </c>
      <c r="V54" s="92">
        <v>72</v>
      </c>
      <c r="W54" s="92">
        <v>10</v>
      </c>
      <c r="X54" s="92">
        <v>90</v>
      </c>
      <c r="Y54" s="92">
        <v>2</v>
      </c>
      <c r="Z54" s="92">
        <v>81</v>
      </c>
      <c r="AA54" s="92">
        <v>6</v>
      </c>
      <c r="AB54" s="92">
        <v>125</v>
      </c>
      <c r="AC54" s="92">
        <v>27</v>
      </c>
      <c r="AD54" s="92">
        <v>139</v>
      </c>
      <c r="AE54" s="92">
        <v>0</v>
      </c>
      <c r="AF54" s="92">
        <v>86</v>
      </c>
    </row>
    <row r="55" spans="1:32" x14ac:dyDescent="0.25">
      <c r="A55" s="92">
        <v>15</v>
      </c>
      <c r="B55" s="92">
        <v>116</v>
      </c>
      <c r="C55" s="92">
        <v>2</v>
      </c>
      <c r="D55" s="92">
        <v>94</v>
      </c>
      <c r="E55" s="92">
        <v>10</v>
      </c>
      <c r="F55" s="92">
        <v>173</v>
      </c>
      <c r="G55" s="92">
        <v>6</v>
      </c>
      <c r="H55" s="92">
        <v>129</v>
      </c>
      <c r="I55" s="92">
        <v>33</v>
      </c>
      <c r="J55" s="92">
        <v>99</v>
      </c>
      <c r="K55" s="92">
        <v>47</v>
      </c>
      <c r="L55" s="92">
        <v>79</v>
      </c>
      <c r="M55" s="92">
        <v>2</v>
      </c>
      <c r="N55" s="92">
        <v>72</v>
      </c>
      <c r="O55" s="92">
        <v>31</v>
      </c>
      <c r="P55" s="92">
        <v>23</v>
      </c>
      <c r="Q55" s="92">
        <v>0</v>
      </c>
      <c r="R55" s="92">
        <v>107</v>
      </c>
      <c r="S55" s="92">
        <v>17</v>
      </c>
      <c r="T55" s="92">
        <v>4</v>
      </c>
      <c r="U55" s="92">
        <v>32</v>
      </c>
      <c r="V55" s="92">
        <v>8</v>
      </c>
      <c r="W55" s="92">
        <v>10</v>
      </c>
      <c r="X55" s="92">
        <v>164</v>
      </c>
      <c r="Y55" s="92">
        <v>2</v>
      </c>
      <c r="Z55" s="92">
        <v>146</v>
      </c>
      <c r="AA55" s="92">
        <v>6</v>
      </c>
      <c r="AB55" s="92">
        <v>101</v>
      </c>
      <c r="AC55" s="92">
        <v>28</v>
      </c>
      <c r="AD55" s="92">
        <v>161</v>
      </c>
      <c r="AE55" s="92">
        <v>0</v>
      </c>
      <c r="AF55" s="92">
        <v>72</v>
      </c>
    </row>
    <row r="56" spans="1:32" x14ac:dyDescent="0.25">
      <c r="A56" s="92">
        <v>15</v>
      </c>
      <c r="B56" s="92">
        <v>133</v>
      </c>
      <c r="C56" s="92">
        <v>2</v>
      </c>
      <c r="D56" s="92">
        <v>45</v>
      </c>
      <c r="E56" s="92">
        <v>11</v>
      </c>
      <c r="F56" s="92">
        <v>80</v>
      </c>
      <c r="G56" s="92">
        <v>6</v>
      </c>
      <c r="H56" s="92">
        <v>151</v>
      </c>
      <c r="I56" s="92">
        <v>33</v>
      </c>
      <c r="J56" s="92">
        <v>123</v>
      </c>
      <c r="K56" s="92">
        <v>48</v>
      </c>
      <c r="L56" s="92">
        <v>1</v>
      </c>
      <c r="M56" s="92">
        <v>2</v>
      </c>
      <c r="N56" s="92">
        <v>23</v>
      </c>
      <c r="O56" s="92">
        <v>32</v>
      </c>
      <c r="P56" s="92">
        <v>152</v>
      </c>
      <c r="Q56" s="92">
        <v>0</v>
      </c>
      <c r="R56" s="92">
        <v>11</v>
      </c>
      <c r="S56" s="92">
        <v>17</v>
      </c>
      <c r="T56" s="92">
        <v>115</v>
      </c>
      <c r="U56" s="92">
        <v>32</v>
      </c>
      <c r="V56" s="92">
        <v>107</v>
      </c>
      <c r="W56" s="92">
        <v>10</v>
      </c>
      <c r="X56" s="92">
        <v>167</v>
      </c>
      <c r="Y56" s="92">
        <v>2</v>
      </c>
      <c r="Z56" s="92">
        <v>163</v>
      </c>
      <c r="AA56" s="92">
        <v>6</v>
      </c>
      <c r="AB56" s="92">
        <v>74</v>
      </c>
      <c r="AC56" s="92">
        <v>28</v>
      </c>
      <c r="AD56" s="92">
        <v>25</v>
      </c>
      <c r="AE56" s="92">
        <v>0</v>
      </c>
      <c r="AF56" s="92">
        <v>55</v>
      </c>
    </row>
    <row r="57" spans="1:32" x14ac:dyDescent="0.25">
      <c r="A57" s="92">
        <v>16</v>
      </c>
      <c r="B57" s="92">
        <v>17</v>
      </c>
      <c r="C57" s="92">
        <v>2</v>
      </c>
      <c r="D57" s="92">
        <v>28</v>
      </c>
      <c r="E57" s="92">
        <v>12</v>
      </c>
      <c r="F57" s="92">
        <v>17</v>
      </c>
      <c r="G57" s="92">
        <v>6</v>
      </c>
      <c r="H57" s="92">
        <v>66</v>
      </c>
      <c r="I57" s="92">
        <v>33</v>
      </c>
      <c r="J57" s="92">
        <v>20</v>
      </c>
      <c r="K57" s="92">
        <v>48</v>
      </c>
      <c r="L57" s="92">
        <v>15</v>
      </c>
      <c r="M57" s="92">
        <v>2</v>
      </c>
      <c r="N57" s="92">
        <v>133</v>
      </c>
      <c r="O57" s="92">
        <v>32</v>
      </c>
      <c r="P57" s="92">
        <v>21</v>
      </c>
      <c r="Q57" s="92">
        <v>0</v>
      </c>
      <c r="R57" s="92">
        <v>155</v>
      </c>
      <c r="S57" s="92">
        <v>17</v>
      </c>
      <c r="T57" s="92">
        <v>6</v>
      </c>
      <c r="U57" s="92">
        <v>32</v>
      </c>
      <c r="V57" s="92">
        <v>167</v>
      </c>
      <c r="W57" s="92">
        <v>11</v>
      </c>
      <c r="X57" s="92">
        <v>82</v>
      </c>
      <c r="Y57" s="92">
        <v>2</v>
      </c>
      <c r="Z57" s="92">
        <v>31</v>
      </c>
      <c r="AA57" s="92">
        <v>6</v>
      </c>
      <c r="AB57" s="92">
        <v>39</v>
      </c>
      <c r="AC57" s="92">
        <v>29</v>
      </c>
      <c r="AD57" s="92">
        <v>18</v>
      </c>
      <c r="AE57" s="92">
        <v>0</v>
      </c>
      <c r="AF57" s="92">
        <v>44</v>
      </c>
    </row>
    <row r="58" spans="1:32" x14ac:dyDescent="0.25">
      <c r="A58" s="92">
        <v>17</v>
      </c>
      <c r="B58" s="92">
        <v>120</v>
      </c>
      <c r="C58" s="92">
        <v>2</v>
      </c>
      <c r="D58" s="92">
        <v>87</v>
      </c>
      <c r="E58" s="92">
        <v>12</v>
      </c>
      <c r="F58" s="92">
        <v>144</v>
      </c>
      <c r="G58" s="92">
        <v>7</v>
      </c>
      <c r="H58" s="92">
        <v>100</v>
      </c>
      <c r="I58" s="92">
        <v>33</v>
      </c>
      <c r="J58" s="92">
        <v>46</v>
      </c>
      <c r="K58" s="92">
        <v>49</v>
      </c>
      <c r="L58" s="92">
        <v>44</v>
      </c>
      <c r="M58" s="92">
        <v>2</v>
      </c>
      <c r="N58" s="92">
        <v>116</v>
      </c>
      <c r="O58" s="92">
        <v>32</v>
      </c>
      <c r="P58" s="92">
        <v>67</v>
      </c>
      <c r="Q58" s="92">
        <v>0</v>
      </c>
      <c r="R58" s="92">
        <v>74</v>
      </c>
      <c r="S58" s="92">
        <v>17</v>
      </c>
      <c r="T58" s="92">
        <v>3</v>
      </c>
      <c r="U58" s="92">
        <v>32</v>
      </c>
      <c r="V58" s="92">
        <v>70</v>
      </c>
      <c r="W58" s="92">
        <v>11</v>
      </c>
      <c r="X58" s="92">
        <v>24</v>
      </c>
      <c r="Y58" s="92">
        <v>2</v>
      </c>
      <c r="Z58" s="92">
        <v>135</v>
      </c>
      <c r="AA58" s="92">
        <v>6</v>
      </c>
      <c r="AB58" s="92">
        <v>161</v>
      </c>
      <c r="AC58" s="92">
        <v>29</v>
      </c>
      <c r="AD58" s="92">
        <v>104</v>
      </c>
      <c r="AE58" s="92">
        <v>1</v>
      </c>
      <c r="AF58" s="92">
        <v>175</v>
      </c>
    </row>
    <row r="59" spans="1:32" x14ac:dyDescent="0.25">
      <c r="A59" s="92">
        <v>17</v>
      </c>
      <c r="B59" s="92">
        <v>90</v>
      </c>
      <c r="C59" s="92">
        <v>2</v>
      </c>
      <c r="D59" s="92">
        <v>118</v>
      </c>
      <c r="E59" s="92">
        <v>13</v>
      </c>
      <c r="F59" s="92">
        <v>154</v>
      </c>
      <c r="G59" s="92">
        <v>7</v>
      </c>
      <c r="H59" s="92">
        <v>22</v>
      </c>
      <c r="I59" s="92">
        <v>33</v>
      </c>
      <c r="J59" s="92">
        <v>9</v>
      </c>
      <c r="K59" s="92">
        <v>49</v>
      </c>
      <c r="L59" s="92">
        <v>2</v>
      </c>
      <c r="M59" s="92">
        <v>2</v>
      </c>
      <c r="N59" s="92">
        <v>153</v>
      </c>
      <c r="O59" s="92">
        <v>32</v>
      </c>
      <c r="P59" s="92">
        <v>109</v>
      </c>
      <c r="Q59" s="92">
        <v>0</v>
      </c>
      <c r="R59" s="92">
        <v>63</v>
      </c>
      <c r="S59" s="92">
        <v>17</v>
      </c>
      <c r="T59" s="92">
        <v>116</v>
      </c>
      <c r="U59" s="92">
        <v>32</v>
      </c>
      <c r="V59" s="92">
        <v>36</v>
      </c>
      <c r="W59" s="92">
        <v>11</v>
      </c>
      <c r="X59" s="92">
        <v>178</v>
      </c>
      <c r="Y59" s="92">
        <v>2</v>
      </c>
      <c r="Z59" s="92">
        <v>166</v>
      </c>
      <c r="AA59" s="92">
        <v>6</v>
      </c>
      <c r="AB59" s="92">
        <v>131</v>
      </c>
      <c r="AC59" s="92">
        <v>30</v>
      </c>
      <c r="AD59" s="92">
        <v>98</v>
      </c>
      <c r="AE59" s="92">
        <v>1</v>
      </c>
      <c r="AF59" s="92">
        <v>28</v>
      </c>
    </row>
    <row r="60" spans="1:32" x14ac:dyDescent="0.25">
      <c r="A60" s="92">
        <v>18</v>
      </c>
      <c r="B60" s="92">
        <v>36</v>
      </c>
      <c r="C60" s="92">
        <v>2</v>
      </c>
      <c r="D60" s="92">
        <v>114</v>
      </c>
      <c r="E60" s="92">
        <v>13</v>
      </c>
      <c r="F60" s="92">
        <v>153</v>
      </c>
      <c r="G60" s="92">
        <v>7</v>
      </c>
      <c r="H60" s="92">
        <v>16</v>
      </c>
      <c r="I60" s="92">
        <v>33</v>
      </c>
      <c r="J60" s="92">
        <v>18</v>
      </c>
      <c r="K60" s="92">
        <v>50</v>
      </c>
      <c r="L60" s="92">
        <v>12</v>
      </c>
      <c r="M60" s="92">
        <v>2</v>
      </c>
      <c r="N60" s="92">
        <v>134</v>
      </c>
      <c r="O60" s="92">
        <v>36</v>
      </c>
      <c r="P60" s="92">
        <v>111</v>
      </c>
      <c r="Q60" s="92">
        <v>0</v>
      </c>
      <c r="R60" s="92">
        <v>148</v>
      </c>
      <c r="S60" s="92">
        <v>17</v>
      </c>
      <c r="T60" s="92">
        <v>55</v>
      </c>
      <c r="U60" s="92">
        <v>32</v>
      </c>
      <c r="V60" s="92">
        <v>78</v>
      </c>
      <c r="W60" s="92">
        <v>12</v>
      </c>
      <c r="X60" s="92">
        <v>110</v>
      </c>
      <c r="Y60" s="92">
        <v>2</v>
      </c>
      <c r="Z60" s="92">
        <v>35</v>
      </c>
      <c r="AA60" s="92">
        <v>6</v>
      </c>
      <c r="AB60" s="92">
        <v>15</v>
      </c>
      <c r="AC60" s="92">
        <v>30</v>
      </c>
      <c r="AD60" s="92">
        <v>86</v>
      </c>
      <c r="AE60" s="92">
        <v>1</v>
      </c>
      <c r="AF60" s="92">
        <v>160</v>
      </c>
    </row>
    <row r="61" spans="1:32" x14ac:dyDescent="0.25">
      <c r="A61" s="92">
        <v>18</v>
      </c>
      <c r="B61" s="92">
        <v>150</v>
      </c>
      <c r="C61" s="92">
        <v>2</v>
      </c>
      <c r="D61" s="92">
        <v>79</v>
      </c>
      <c r="E61" s="92">
        <v>14</v>
      </c>
      <c r="F61" s="92">
        <v>83</v>
      </c>
      <c r="G61" s="92">
        <v>7</v>
      </c>
      <c r="H61" s="92">
        <v>163</v>
      </c>
      <c r="I61" s="92">
        <v>33</v>
      </c>
      <c r="J61" s="92">
        <v>77</v>
      </c>
      <c r="K61" s="92">
        <v>50</v>
      </c>
      <c r="L61" s="92">
        <v>87</v>
      </c>
      <c r="M61" s="92">
        <v>2</v>
      </c>
      <c r="N61" s="92">
        <v>130</v>
      </c>
      <c r="O61" s="92">
        <v>36</v>
      </c>
      <c r="P61" s="92">
        <v>43</v>
      </c>
      <c r="Q61" s="92">
        <v>0</v>
      </c>
      <c r="R61" s="92">
        <v>130</v>
      </c>
      <c r="S61" s="92">
        <v>17</v>
      </c>
      <c r="T61" s="92">
        <v>130</v>
      </c>
      <c r="U61" s="92">
        <v>32</v>
      </c>
      <c r="V61" s="92">
        <v>175</v>
      </c>
      <c r="W61" s="92">
        <v>12</v>
      </c>
      <c r="X61" s="92">
        <v>168</v>
      </c>
      <c r="Y61" s="92">
        <v>2</v>
      </c>
      <c r="Z61" s="92">
        <v>24</v>
      </c>
      <c r="AA61" s="92">
        <v>6</v>
      </c>
      <c r="AB61" s="92">
        <v>173</v>
      </c>
      <c r="AC61" s="92">
        <v>31</v>
      </c>
      <c r="AD61" s="92">
        <v>77</v>
      </c>
      <c r="AE61" s="92">
        <v>1</v>
      </c>
      <c r="AF61" s="92">
        <v>109</v>
      </c>
    </row>
    <row r="62" spans="1:32" x14ac:dyDescent="0.25">
      <c r="A62" s="92">
        <v>19</v>
      </c>
      <c r="B62" s="92">
        <v>2</v>
      </c>
      <c r="C62" s="92">
        <v>2</v>
      </c>
      <c r="D62" s="92">
        <v>103</v>
      </c>
      <c r="E62" s="92">
        <v>15</v>
      </c>
      <c r="F62" s="92">
        <v>31</v>
      </c>
      <c r="G62" s="92">
        <v>8</v>
      </c>
      <c r="H62" s="92">
        <v>155</v>
      </c>
      <c r="I62" s="92">
        <v>33</v>
      </c>
      <c r="J62" s="92">
        <v>120</v>
      </c>
      <c r="K62" s="92">
        <v>50</v>
      </c>
      <c r="L62" s="92">
        <v>67</v>
      </c>
      <c r="M62" s="92">
        <v>3</v>
      </c>
      <c r="N62" s="92">
        <v>50</v>
      </c>
      <c r="O62" s="92">
        <v>36</v>
      </c>
      <c r="P62" s="92">
        <v>44</v>
      </c>
      <c r="Q62" s="92">
        <v>1</v>
      </c>
      <c r="R62" s="92">
        <v>59</v>
      </c>
      <c r="S62" s="92">
        <v>18</v>
      </c>
      <c r="T62" s="92">
        <v>77</v>
      </c>
      <c r="U62" s="92">
        <v>33</v>
      </c>
      <c r="V62" s="92">
        <v>152</v>
      </c>
      <c r="W62" s="92">
        <v>12</v>
      </c>
      <c r="X62" s="92">
        <v>104</v>
      </c>
      <c r="Y62" s="92">
        <v>2</v>
      </c>
      <c r="Z62" s="92">
        <v>39</v>
      </c>
      <c r="AA62" s="92">
        <v>6</v>
      </c>
      <c r="AB62" s="92">
        <v>72</v>
      </c>
      <c r="AC62" s="92">
        <v>31</v>
      </c>
      <c r="AD62" s="92">
        <v>4</v>
      </c>
      <c r="AE62" s="92">
        <v>1</v>
      </c>
      <c r="AF62" s="92">
        <v>14</v>
      </c>
    </row>
    <row r="63" spans="1:32" x14ac:dyDescent="0.25">
      <c r="A63" s="92">
        <v>19</v>
      </c>
      <c r="B63" s="92">
        <v>78</v>
      </c>
      <c r="C63" s="92">
        <v>2</v>
      </c>
      <c r="D63" s="92">
        <v>55</v>
      </c>
      <c r="E63" s="92">
        <v>15</v>
      </c>
      <c r="F63" s="92">
        <v>34</v>
      </c>
      <c r="G63" s="92">
        <v>8</v>
      </c>
      <c r="H63" s="92">
        <v>69</v>
      </c>
      <c r="I63" s="92">
        <v>33</v>
      </c>
      <c r="J63" s="92">
        <v>89</v>
      </c>
      <c r="K63" s="92">
        <v>50</v>
      </c>
      <c r="L63" s="92">
        <v>13</v>
      </c>
      <c r="M63" s="92">
        <v>3</v>
      </c>
      <c r="N63" s="92">
        <v>52</v>
      </c>
      <c r="O63" s="92">
        <v>38</v>
      </c>
      <c r="P63" s="92">
        <v>86</v>
      </c>
      <c r="Q63" s="92">
        <v>1</v>
      </c>
      <c r="R63" s="92">
        <v>179</v>
      </c>
      <c r="S63" s="92">
        <v>18</v>
      </c>
      <c r="T63" s="92">
        <v>88</v>
      </c>
      <c r="U63" s="92">
        <v>33</v>
      </c>
      <c r="V63" s="92">
        <v>138</v>
      </c>
      <c r="W63" s="92">
        <v>12</v>
      </c>
      <c r="X63" s="92">
        <v>16</v>
      </c>
      <c r="Y63" s="92">
        <v>2</v>
      </c>
      <c r="Z63" s="92">
        <v>171</v>
      </c>
      <c r="AA63" s="92">
        <v>6</v>
      </c>
      <c r="AB63" s="92">
        <v>172</v>
      </c>
      <c r="AC63" s="92">
        <v>32</v>
      </c>
      <c r="AD63" s="92">
        <v>79</v>
      </c>
      <c r="AE63" s="92">
        <v>1</v>
      </c>
      <c r="AF63" s="92">
        <v>14</v>
      </c>
    </row>
    <row r="64" spans="1:32" x14ac:dyDescent="0.25">
      <c r="A64" s="92">
        <v>19</v>
      </c>
      <c r="B64" s="92">
        <v>20</v>
      </c>
      <c r="C64" s="92">
        <v>2</v>
      </c>
      <c r="D64" s="92">
        <v>152</v>
      </c>
      <c r="E64" s="92">
        <v>17</v>
      </c>
      <c r="F64" s="92">
        <v>5</v>
      </c>
      <c r="G64" s="92">
        <v>8</v>
      </c>
      <c r="H64" s="92">
        <v>88</v>
      </c>
      <c r="I64" s="92">
        <v>33</v>
      </c>
      <c r="J64" s="92">
        <v>175</v>
      </c>
      <c r="K64" s="92">
        <v>51</v>
      </c>
      <c r="L64" s="92">
        <v>3</v>
      </c>
      <c r="M64" s="92">
        <v>3</v>
      </c>
      <c r="N64" s="92">
        <v>40</v>
      </c>
      <c r="O64" s="92">
        <v>39</v>
      </c>
      <c r="P64" s="92">
        <v>94</v>
      </c>
      <c r="Q64" s="92">
        <v>1</v>
      </c>
      <c r="R64" s="92">
        <v>41</v>
      </c>
      <c r="S64" s="92">
        <v>18</v>
      </c>
      <c r="T64" s="92">
        <v>2</v>
      </c>
      <c r="U64" s="92">
        <v>33</v>
      </c>
      <c r="V64" s="92">
        <v>27</v>
      </c>
      <c r="W64" s="92">
        <v>12</v>
      </c>
      <c r="X64" s="92">
        <v>178</v>
      </c>
      <c r="Y64" s="92">
        <v>2</v>
      </c>
      <c r="Z64" s="92">
        <v>125</v>
      </c>
      <c r="AA64" s="92">
        <v>6</v>
      </c>
      <c r="AB64" s="92">
        <v>62</v>
      </c>
      <c r="AC64" s="92">
        <v>32</v>
      </c>
      <c r="AD64" s="92">
        <v>96</v>
      </c>
      <c r="AE64" s="92">
        <v>1</v>
      </c>
      <c r="AF64" s="92">
        <v>70</v>
      </c>
    </row>
    <row r="65" spans="1:32" x14ac:dyDescent="0.25">
      <c r="A65" s="92">
        <v>19</v>
      </c>
      <c r="B65" s="92">
        <v>130</v>
      </c>
      <c r="C65" s="92">
        <v>2</v>
      </c>
      <c r="D65" s="92">
        <v>36</v>
      </c>
      <c r="E65" s="92">
        <v>18</v>
      </c>
      <c r="F65" s="92">
        <v>144</v>
      </c>
      <c r="G65" s="92">
        <v>8</v>
      </c>
      <c r="H65" s="92">
        <v>25</v>
      </c>
      <c r="I65" s="92">
        <v>33</v>
      </c>
      <c r="J65" s="92">
        <v>31</v>
      </c>
      <c r="K65" s="92">
        <v>51</v>
      </c>
      <c r="L65" s="92">
        <v>5</v>
      </c>
      <c r="M65" s="92">
        <v>3</v>
      </c>
      <c r="N65" s="92">
        <v>171</v>
      </c>
      <c r="O65" s="92">
        <v>39</v>
      </c>
      <c r="P65" s="92">
        <v>64</v>
      </c>
      <c r="Q65" s="92">
        <v>1</v>
      </c>
      <c r="R65" s="92">
        <v>77</v>
      </c>
      <c r="S65" s="92">
        <v>18</v>
      </c>
      <c r="T65" s="92">
        <v>23</v>
      </c>
      <c r="U65" s="92">
        <v>33</v>
      </c>
      <c r="V65" s="92">
        <v>3</v>
      </c>
      <c r="W65" s="92">
        <v>12</v>
      </c>
      <c r="X65" s="92">
        <v>35</v>
      </c>
      <c r="Y65" s="92">
        <v>2</v>
      </c>
      <c r="Z65" s="92">
        <v>129</v>
      </c>
      <c r="AA65" s="92">
        <v>6</v>
      </c>
      <c r="AB65" s="92">
        <v>93</v>
      </c>
      <c r="AC65" s="92">
        <v>33</v>
      </c>
      <c r="AD65" s="92">
        <v>142</v>
      </c>
      <c r="AE65" s="92">
        <v>1</v>
      </c>
      <c r="AF65" s="92">
        <v>126</v>
      </c>
    </row>
    <row r="66" spans="1:32" x14ac:dyDescent="0.25">
      <c r="A66" s="92">
        <v>20</v>
      </c>
      <c r="B66" s="92">
        <v>134</v>
      </c>
      <c r="C66" s="92">
        <v>2</v>
      </c>
      <c r="D66" s="92">
        <v>74</v>
      </c>
      <c r="E66" s="92">
        <v>18</v>
      </c>
      <c r="F66" s="92">
        <v>11</v>
      </c>
      <c r="G66" s="92">
        <v>8</v>
      </c>
      <c r="H66" s="92">
        <v>177</v>
      </c>
      <c r="I66" s="92">
        <v>33</v>
      </c>
      <c r="J66" s="92">
        <v>14</v>
      </c>
      <c r="K66" s="92">
        <v>52</v>
      </c>
      <c r="L66" s="92">
        <v>2</v>
      </c>
      <c r="M66" s="92">
        <v>3</v>
      </c>
      <c r="N66" s="92">
        <v>155</v>
      </c>
      <c r="O66" s="92">
        <v>40</v>
      </c>
      <c r="P66" s="92">
        <v>23</v>
      </c>
      <c r="Q66" s="92">
        <v>2</v>
      </c>
      <c r="R66" s="92">
        <v>11</v>
      </c>
      <c r="S66" s="92">
        <v>18</v>
      </c>
      <c r="T66" s="92">
        <v>52</v>
      </c>
      <c r="U66" s="92">
        <v>34</v>
      </c>
      <c r="V66" s="92">
        <v>1</v>
      </c>
      <c r="W66" s="92">
        <v>12</v>
      </c>
      <c r="X66" s="92">
        <v>176</v>
      </c>
      <c r="Y66" s="92">
        <v>2</v>
      </c>
      <c r="Z66" s="92">
        <v>36</v>
      </c>
      <c r="AA66" s="92">
        <v>6</v>
      </c>
      <c r="AB66" s="92">
        <v>62</v>
      </c>
      <c r="AC66" s="92">
        <v>34</v>
      </c>
      <c r="AD66" s="92">
        <v>110</v>
      </c>
      <c r="AE66" s="92">
        <v>1</v>
      </c>
      <c r="AF66" s="92">
        <v>84</v>
      </c>
    </row>
    <row r="67" spans="1:32" x14ac:dyDescent="0.25">
      <c r="A67" s="92">
        <v>20</v>
      </c>
      <c r="B67" s="92">
        <v>76</v>
      </c>
      <c r="C67" s="92">
        <v>2</v>
      </c>
      <c r="D67" s="92">
        <v>74</v>
      </c>
      <c r="E67" s="92">
        <v>19</v>
      </c>
      <c r="F67" s="92">
        <v>47</v>
      </c>
      <c r="G67" s="92">
        <v>8</v>
      </c>
      <c r="H67" s="92">
        <v>165</v>
      </c>
      <c r="I67" s="92">
        <v>33</v>
      </c>
      <c r="J67" s="92">
        <v>32</v>
      </c>
      <c r="K67" s="92">
        <v>53</v>
      </c>
      <c r="L67" s="92">
        <v>9</v>
      </c>
      <c r="M67" s="92">
        <v>3</v>
      </c>
      <c r="N67" s="92">
        <v>30</v>
      </c>
      <c r="O67" s="92">
        <v>42</v>
      </c>
      <c r="P67" s="92">
        <v>91</v>
      </c>
      <c r="Q67" s="92">
        <v>2</v>
      </c>
      <c r="R67" s="92">
        <v>124</v>
      </c>
      <c r="S67" s="92">
        <v>18</v>
      </c>
      <c r="T67" s="92">
        <v>115</v>
      </c>
      <c r="U67" s="92">
        <v>34</v>
      </c>
      <c r="V67" s="92">
        <v>80</v>
      </c>
      <c r="W67" s="92">
        <v>12</v>
      </c>
      <c r="X67" s="92">
        <v>145</v>
      </c>
      <c r="Y67" s="92">
        <v>3</v>
      </c>
      <c r="Z67" s="92">
        <v>116</v>
      </c>
      <c r="AA67" s="92">
        <v>6</v>
      </c>
      <c r="AB67" s="92">
        <v>123</v>
      </c>
      <c r="AC67" s="92">
        <v>34</v>
      </c>
      <c r="AD67" s="92">
        <v>174</v>
      </c>
      <c r="AE67" s="92">
        <v>1</v>
      </c>
      <c r="AF67" s="92">
        <v>30</v>
      </c>
    </row>
    <row r="68" spans="1:32" x14ac:dyDescent="0.25">
      <c r="A68" s="92">
        <v>21</v>
      </c>
      <c r="B68" s="92">
        <v>158</v>
      </c>
      <c r="C68" s="92">
        <v>2</v>
      </c>
      <c r="D68" s="92">
        <v>163</v>
      </c>
      <c r="E68" s="92">
        <v>19</v>
      </c>
      <c r="F68" s="92">
        <v>76</v>
      </c>
      <c r="G68" s="92">
        <v>8</v>
      </c>
      <c r="H68" s="92">
        <v>100</v>
      </c>
      <c r="I68" s="92">
        <v>33</v>
      </c>
      <c r="J68" s="92">
        <v>41</v>
      </c>
      <c r="K68" s="92">
        <v>53</v>
      </c>
      <c r="L68" s="92">
        <v>2</v>
      </c>
      <c r="M68" s="92">
        <v>3</v>
      </c>
      <c r="N68" s="92">
        <v>90</v>
      </c>
      <c r="O68" s="92">
        <v>42</v>
      </c>
      <c r="P68" s="92">
        <v>47</v>
      </c>
      <c r="Q68" s="92">
        <v>3</v>
      </c>
      <c r="R68" s="92">
        <v>37</v>
      </c>
      <c r="S68" s="92">
        <v>19</v>
      </c>
      <c r="T68" s="92">
        <v>52</v>
      </c>
      <c r="U68" s="92">
        <v>35</v>
      </c>
      <c r="V68" s="92">
        <v>93</v>
      </c>
      <c r="W68" s="92">
        <v>13</v>
      </c>
      <c r="X68" s="92">
        <v>110</v>
      </c>
      <c r="Y68" s="92">
        <v>3</v>
      </c>
      <c r="Z68" s="92">
        <v>96</v>
      </c>
      <c r="AA68" s="92">
        <v>6</v>
      </c>
      <c r="AB68" s="92">
        <v>40</v>
      </c>
      <c r="AC68" s="92">
        <v>35</v>
      </c>
      <c r="AD68" s="92">
        <v>160</v>
      </c>
      <c r="AE68" s="92">
        <v>1</v>
      </c>
      <c r="AF68" s="92">
        <v>61</v>
      </c>
    </row>
    <row r="69" spans="1:32" x14ac:dyDescent="0.25">
      <c r="A69" s="92">
        <v>21</v>
      </c>
      <c r="B69" s="92">
        <v>68</v>
      </c>
      <c r="C69" s="92">
        <v>3</v>
      </c>
      <c r="D69" s="92">
        <v>90</v>
      </c>
      <c r="E69" s="92">
        <v>21</v>
      </c>
      <c r="F69" s="92">
        <v>37</v>
      </c>
      <c r="G69" s="92">
        <v>9</v>
      </c>
      <c r="H69" s="92">
        <v>25</v>
      </c>
      <c r="I69" s="92">
        <v>34</v>
      </c>
      <c r="J69" s="92">
        <v>162</v>
      </c>
      <c r="K69" s="92">
        <v>53</v>
      </c>
      <c r="L69" s="92">
        <v>11</v>
      </c>
      <c r="M69" s="92">
        <v>3</v>
      </c>
      <c r="N69" s="92">
        <v>45</v>
      </c>
      <c r="O69" s="92">
        <v>42</v>
      </c>
      <c r="P69" s="92">
        <v>46</v>
      </c>
      <c r="Q69" s="92">
        <v>4</v>
      </c>
      <c r="R69" s="92">
        <v>11</v>
      </c>
      <c r="S69" s="92">
        <v>19</v>
      </c>
      <c r="T69" s="92">
        <v>39</v>
      </c>
      <c r="U69" s="92">
        <v>35</v>
      </c>
      <c r="V69" s="92">
        <v>56</v>
      </c>
      <c r="W69" s="92">
        <v>13</v>
      </c>
      <c r="X69" s="92">
        <v>101</v>
      </c>
      <c r="Y69" s="92">
        <v>3</v>
      </c>
      <c r="Z69" s="92">
        <v>55</v>
      </c>
      <c r="AA69" s="92">
        <v>7</v>
      </c>
      <c r="AB69" s="92">
        <v>48</v>
      </c>
      <c r="AC69" s="92">
        <v>36</v>
      </c>
      <c r="AD69" s="92">
        <v>57</v>
      </c>
      <c r="AE69" s="92">
        <v>1</v>
      </c>
      <c r="AF69" s="92">
        <v>69</v>
      </c>
    </row>
    <row r="70" spans="1:32" x14ac:dyDescent="0.25">
      <c r="A70" s="92">
        <v>22</v>
      </c>
      <c r="B70" s="92">
        <v>154</v>
      </c>
      <c r="C70" s="92">
        <v>3</v>
      </c>
      <c r="D70" s="92">
        <v>78</v>
      </c>
      <c r="E70" s="92">
        <v>21</v>
      </c>
      <c r="F70" s="92">
        <v>99</v>
      </c>
      <c r="G70" s="92">
        <v>9</v>
      </c>
      <c r="H70" s="92">
        <v>22</v>
      </c>
      <c r="I70" s="92">
        <v>34</v>
      </c>
      <c r="J70" s="92">
        <v>110</v>
      </c>
      <c r="K70" s="92">
        <v>54</v>
      </c>
      <c r="L70" s="92">
        <v>30</v>
      </c>
      <c r="M70" s="92">
        <v>3</v>
      </c>
      <c r="N70" s="92">
        <v>76</v>
      </c>
      <c r="O70" s="92">
        <v>43</v>
      </c>
      <c r="P70" s="92">
        <v>7</v>
      </c>
      <c r="Q70" s="92">
        <v>4</v>
      </c>
      <c r="R70" s="92">
        <v>41</v>
      </c>
      <c r="S70" s="92">
        <v>19</v>
      </c>
      <c r="T70" s="92">
        <v>12</v>
      </c>
      <c r="U70" s="92">
        <v>36</v>
      </c>
      <c r="V70" s="92">
        <v>86</v>
      </c>
      <c r="W70" s="92">
        <v>13</v>
      </c>
      <c r="X70" s="92">
        <v>29</v>
      </c>
      <c r="Y70" s="92">
        <v>3</v>
      </c>
      <c r="Z70" s="92">
        <v>167</v>
      </c>
      <c r="AA70" s="92">
        <v>7</v>
      </c>
      <c r="AB70" s="92">
        <v>103</v>
      </c>
      <c r="AC70" s="92">
        <v>36</v>
      </c>
      <c r="AD70" s="92">
        <v>91</v>
      </c>
      <c r="AE70" s="92">
        <v>1</v>
      </c>
      <c r="AF70" s="92">
        <v>30</v>
      </c>
    </row>
    <row r="71" spans="1:32" x14ac:dyDescent="0.25">
      <c r="A71" s="92">
        <v>22</v>
      </c>
      <c r="B71" s="92">
        <v>12</v>
      </c>
      <c r="C71" s="92">
        <v>3</v>
      </c>
      <c r="D71" s="92">
        <v>121</v>
      </c>
      <c r="E71" s="92">
        <v>21</v>
      </c>
      <c r="F71" s="92">
        <v>4</v>
      </c>
      <c r="G71" s="92">
        <v>9</v>
      </c>
      <c r="H71" s="92">
        <v>22</v>
      </c>
      <c r="I71" s="92">
        <v>34</v>
      </c>
      <c r="J71" s="92">
        <v>100</v>
      </c>
      <c r="K71" s="92">
        <v>54</v>
      </c>
      <c r="L71" s="92">
        <v>19</v>
      </c>
      <c r="M71" s="92">
        <v>3</v>
      </c>
      <c r="N71" s="92">
        <v>73</v>
      </c>
      <c r="O71" s="92">
        <v>43</v>
      </c>
      <c r="P71" s="92">
        <v>123</v>
      </c>
      <c r="Q71" s="92">
        <v>4</v>
      </c>
      <c r="R71" s="92">
        <v>174</v>
      </c>
      <c r="S71" s="92">
        <v>19</v>
      </c>
      <c r="T71" s="92">
        <v>10</v>
      </c>
      <c r="U71" s="92">
        <v>36</v>
      </c>
      <c r="V71" s="92">
        <v>63</v>
      </c>
      <c r="W71" s="92">
        <v>14</v>
      </c>
      <c r="X71" s="92">
        <v>152</v>
      </c>
      <c r="Y71" s="92">
        <v>3</v>
      </c>
      <c r="Z71" s="92">
        <v>155</v>
      </c>
      <c r="AA71" s="92">
        <v>7</v>
      </c>
      <c r="AB71" s="92">
        <v>14</v>
      </c>
      <c r="AC71" s="92">
        <v>36</v>
      </c>
      <c r="AD71" s="92">
        <v>152</v>
      </c>
      <c r="AE71" s="92">
        <v>1</v>
      </c>
      <c r="AF71" s="92">
        <v>8</v>
      </c>
    </row>
    <row r="72" spans="1:32" x14ac:dyDescent="0.25">
      <c r="A72" s="92">
        <v>22</v>
      </c>
      <c r="B72" s="92">
        <v>77</v>
      </c>
      <c r="C72" s="92">
        <v>3</v>
      </c>
      <c r="D72" s="92">
        <v>5</v>
      </c>
      <c r="E72" s="92">
        <v>22</v>
      </c>
      <c r="F72" s="92">
        <v>70</v>
      </c>
      <c r="G72" s="92">
        <v>10</v>
      </c>
      <c r="H72" s="92">
        <v>76</v>
      </c>
      <c r="I72" s="92">
        <v>34</v>
      </c>
      <c r="J72" s="92">
        <v>94</v>
      </c>
      <c r="K72" s="92">
        <v>54</v>
      </c>
      <c r="L72" s="92">
        <v>37</v>
      </c>
      <c r="M72" s="92">
        <v>3</v>
      </c>
      <c r="N72" s="92">
        <v>15</v>
      </c>
      <c r="O72" s="92">
        <v>44</v>
      </c>
      <c r="P72" s="92">
        <v>110</v>
      </c>
      <c r="Q72" s="92">
        <v>4</v>
      </c>
      <c r="R72" s="92">
        <v>89</v>
      </c>
      <c r="S72" s="92">
        <v>20</v>
      </c>
      <c r="T72" s="92">
        <v>179</v>
      </c>
      <c r="U72" s="92">
        <v>36</v>
      </c>
      <c r="V72" s="92">
        <v>163</v>
      </c>
      <c r="W72" s="92">
        <v>14</v>
      </c>
      <c r="X72" s="92">
        <v>60</v>
      </c>
      <c r="Y72" s="92">
        <v>3</v>
      </c>
      <c r="Z72" s="92">
        <v>91</v>
      </c>
      <c r="AA72" s="92">
        <v>7</v>
      </c>
      <c r="AB72" s="92">
        <v>158</v>
      </c>
      <c r="AC72" s="92">
        <v>37</v>
      </c>
      <c r="AD72" s="92">
        <v>52</v>
      </c>
      <c r="AE72" s="92">
        <v>1</v>
      </c>
      <c r="AF72" s="92">
        <v>117</v>
      </c>
    </row>
    <row r="73" spans="1:32" x14ac:dyDescent="0.25">
      <c r="A73" s="92">
        <v>24</v>
      </c>
      <c r="B73" s="92">
        <v>115</v>
      </c>
      <c r="C73" s="92">
        <v>3</v>
      </c>
      <c r="D73" s="92">
        <v>96</v>
      </c>
      <c r="E73" s="92">
        <v>22</v>
      </c>
      <c r="F73" s="92">
        <v>69</v>
      </c>
      <c r="G73" s="92">
        <v>10</v>
      </c>
      <c r="H73" s="92">
        <v>15</v>
      </c>
      <c r="I73" s="92">
        <v>34</v>
      </c>
      <c r="J73" s="92">
        <v>164</v>
      </c>
      <c r="K73" s="92">
        <v>54</v>
      </c>
      <c r="L73" s="92">
        <v>1</v>
      </c>
      <c r="M73" s="92">
        <v>3</v>
      </c>
      <c r="N73" s="92">
        <v>177</v>
      </c>
      <c r="O73" s="92">
        <v>44</v>
      </c>
      <c r="P73" s="92">
        <v>20</v>
      </c>
      <c r="Q73" s="92">
        <v>4</v>
      </c>
      <c r="R73" s="92">
        <v>51</v>
      </c>
      <c r="S73" s="92">
        <v>21</v>
      </c>
      <c r="T73" s="92">
        <v>91</v>
      </c>
      <c r="U73" s="92">
        <v>36</v>
      </c>
      <c r="V73" s="92">
        <v>148</v>
      </c>
      <c r="W73" s="92">
        <v>15</v>
      </c>
      <c r="X73" s="92">
        <v>76</v>
      </c>
      <c r="Y73" s="92">
        <v>3</v>
      </c>
      <c r="Z73" s="92">
        <v>147</v>
      </c>
      <c r="AA73" s="92">
        <v>8</v>
      </c>
      <c r="AB73" s="92">
        <v>146</v>
      </c>
      <c r="AC73" s="92">
        <v>37</v>
      </c>
      <c r="AD73" s="92">
        <v>83</v>
      </c>
      <c r="AE73" s="92">
        <v>1</v>
      </c>
      <c r="AF73" s="92">
        <v>125</v>
      </c>
    </row>
    <row r="74" spans="1:32" x14ac:dyDescent="0.25">
      <c r="A74" s="92">
        <v>24</v>
      </c>
      <c r="B74" s="92">
        <v>2</v>
      </c>
      <c r="C74" s="92">
        <v>3</v>
      </c>
      <c r="D74" s="92">
        <v>57</v>
      </c>
      <c r="E74" s="92">
        <v>23</v>
      </c>
      <c r="F74" s="92">
        <v>4</v>
      </c>
      <c r="G74" s="92">
        <v>10</v>
      </c>
      <c r="H74" s="92">
        <v>4</v>
      </c>
      <c r="I74" s="92">
        <v>34</v>
      </c>
      <c r="J74" s="92">
        <v>145</v>
      </c>
      <c r="K74" s="92">
        <v>54</v>
      </c>
      <c r="L74" s="92">
        <v>73</v>
      </c>
      <c r="M74" s="92">
        <v>3</v>
      </c>
      <c r="N74" s="92">
        <v>30</v>
      </c>
      <c r="O74" s="92">
        <v>44</v>
      </c>
      <c r="P74" s="92">
        <v>146</v>
      </c>
      <c r="Q74" s="92">
        <v>6</v>
      </c>
      <c r="R74" s="92">
        <v>60</v>
      </c>
      <c r="S74" s="92">
        <v>22</v>
      </c>
      <c r="T74" s="92">
        <v>178</v>
      </c>
      <c r="U74" s="92">
        <v>36</v>
      </c>
      <c r="V74" s="92">
        <v>152</v>
      </c>
      <c r="W74" s="92">
        <v>15</v>
      </c>
      <c r="X74" s="92">
        <v>35</v>
      </c>
      <c r="Y74" s="92">
        <v>3</v>
      </c>
      <c r="Z74" s="92">
        <v>44</v>
      </c>
      <c r="AA74" s="92">
        <v>8</v>
      </c>
      <c r="AB74" s="92">
        <v>165</v>
      </c>
      <c r="AC74" s="92">
        <v>37</v>
      </c>
      <c r="AD74" s="92">
        <v>30</v>
      </c>
      <c r="AE74" s="92">
        <v>1</v>
      </c>
      <c r="AF74" s="92">
        <v>97</v>
      </c>
    </row>
    <row r="75" spans="1:32" x14ac:dyDescent="0.25">
      <c r="A75" s="92">
        <v>25</v>
      </c>
      <c r="B75" s="92">
        <v>83</v>
      </c>
      <c r="C75" s="92">
        <v>3</v>
      </c>
      <c r="D75" s="92">
        <v>128</v>
      </c>
      <c r="E75" s="92">
        <v>23</v>
      </c>
      <c r="F75" s="92">
        <v>138</v>
      </c>
      <c r="G75" s="92">
        <v>10</v>
      </c>
      <c r="H75" s="92">
        <v>120</v>
      </c>
      <c r="I75" s="92">
        <v>34</v>
      </c>
      <c r="J75" s="92">
        <v>165</v>
      </c>
      <c r="K75" s="92">
        <v>55</v>
      </c>
      <c r="L75" s="92">
        <v>10</v>
      </c>
      <c r="M75" s="92">
        <v>3</v>
      </c>
      <c r="N75" s="92">
        <v>75</v>
      </c>
      <c r="O75" s="92">
        <v>44</v>
      </c>
      <c r="P75" s="92">
        <v>60</v>
      </c>
      <c r="Q75" s="92">
        <v>6</v>
      </c>
      <c r="R75" s="92">
        <v>130</v>
      </c>
      <c r="S75" s="92">
        <v>22</v>
      </c>
      <c r="T75" s="92">
        <v>162</v>
      </c>
      <c r="U75" s="92">
        <v>36</v>
      </c>
      <c r="V75" s="92">
        <v>37</v>
      </c>
      <c r="W75" s="92">
        <v>16</v>
      </c>
      <c r="X75" s="92">
        <v>22</v>
      </c>
      <c r="Y75" s="92">
        <v>3</v>
      </c>
      <c r="Z75" s="92">
        <v>62</v>
      </c>
      <c r="AA75" s="92">
        <v>8</v>
      </c>
      <c r="AB75" s="92">
        <v>125</v>
      </c>
      <c r="AC75" s="92">
        <v>38</v>
      </c>
      <c r="AD75" s="92">
        <v>131</v>
      </c>
      <c r="AE75" s="92">
        <v>1</v>
      </c>
      <c r="AF75" s="92">
        <v>60</v>
      </c>
    </row>
    <row r="76" spans="1:32" x14ac:dyDescent="0.25">
      <c r="A76" s="92">
        <v>25</v>
      </c>
      <c r="B76" s="92">
        <v>16</v>
      </c>
      <c r="C76" s="92">
        <v>3</v>
      </c>
      <c r="D76" s="92">
        <v>105</v>
      </c>
      <c r="E76" s="92">
        <v>24</v>
      </c>
      <c r="F76" s="92">
        <v>64</v>
      </c>
      <c r="G76" s="92">
        <v>11</v>
      </c>
      <c r="H76" s="92">
        <v>11</v>
      </c>
      <c r="I76" s="92">
        <v>34</v>
      </c>
      <c r="J76" s="92">
        <v>96</v>
      </c>
      <c r="K76" s="92">
        <v>55</v>
      </c>
      <c r="L76" s="92">
        <v>4</v>
      </c>
      <c r="M76" s="92">
        <v>3</v>
      </c>
      <c r="N76" s="92">
        <v>146</v>
      </c>
      <c r="O76" s="92">
        <v>44</v>
      </c>
      <c r="P76" s="92">
        <v>161</v>
      </c>
      <c r="Q76" s="92">
        <v>6</v>
      </c>
      <c r="R76" s="92">
        <v>17</v>
      </c>
      <c r="S76" s="92">
        <v>22</v>
      </c>
      <c r="T76" s="92">
        <v>94</v>
      </c>
      <c r="U76" s="92">
        <v>36</v>
      </c>
      <c r="V76" s="92">
        <v>164</v>
      </c>
      <c r="W76" s="92">
        <v>16</v>
      </c>
      <c r="X76" s="92">
        <v>37</v>
      </c>
      <c r="Y76" s="92">
        <v>3</v>
      </c>
      <c r="Z76" s="92">
        <v>54</v>
      </c>
      <c r="AA76" s="92">
        <v>9</v>
      </c>
      <c r="AB76" s="92">
        <v>106</v>
      </c>
      <c r="AC76" s="92">
        <v>39</v>
      </c>
      <c r="AD76" s="92">
        <v>20</v>
      </c>
      <c r="AE76" s="92">
        <v>1</v>
      </c>
      <c r="AF76" s="92">
        <v>7</v>
      </c>
    </row>
    <row r="77" spans="1:32" x14ac:dyDescent="0.25">
      <c r="A77" s="92">
        <v>26</v>
      </c>
      <c r="B77" s="92">
        <v>124</v>
      </c>
      <c r="C77" s="92">
        <v>3</v>
      </c>
      <c r="D77" s="92">
        <v>168</v>
      </c>
      <c r="E77" s="92">
        <v>24</v>
      </c>
      <c r="F77" s="92">
        <v>157</v>
      </c>
      <c r="G77" s="92">
        <v>11</v>
      </c>
      <c r="H77" s="92">
        <v>55</v>
      </c>
      <c r="I77" s="92">
        <v>34</v>
      </c>
      <c r="J77" s="92">
        <v>12</v>
      </c>
      <c r="K77" s="92">
        <v>55</v>
      </c>
      <c r="L77" s="92">
        <v>33</v>
      </c>
      <c r="M77" s="92">
        <v>3</v>
      </c>
      <c r="N77" s="92">
        <v>58</v>
      </c>
      <c r="O77" s="92">
        <v>45</v>
      </c>
      <c r="P77" s="92">
        <v>114</v>
      </c>
      <c r="Q77" s="92">
        <v>6</v>
      </c>
      <c r="R77" s="92">
        <v>145</v>
      </c>
      <c r="S77" s="92">
        <v>22</v>
      </c>
      <c r="T77" s="92">
        <v>16</v>
      </c>
      <c r="U77" s="92">
        <v>37</v>
      </c>
      <c r="V77" s="92">
        <v>114</v>
      </c>
      <c r="W77" s="92">
        <v>16</v>
      </c>
      <c r="X77" s="92">
        <v>41</v>
      </c>
      <c r="Y77" s="92">
        <v>3</v>
      </c>
      <c r="Z77" s="92">
        <v>84</v>
      </c>
      <c r="AA77" s="92">
        <v>9</v>
      </c>
      <c r="AB77" s="92">
        <v>11</v>
      </c>
      <c r="AC77" s="92">
        <v>39</v>
      </c>
      <c r="AD77" s="92">
        <v>68</v>
      </c>
      <c r="AE77" s="92">
        <v>1</v>
      </c>
      <c r="AF77" s="92">
        <v>95</v>
      </c>
    </row>
    <row r="78" spans="1:32" x14ac:dyDescent="0.25">
      <c r="A78" s="92">
        <v>26</v>
      </c>
      <c r="B78" s="92">
        <v>144</v>
      </c>
      <c r="C78" s="92">
        <v>3</v>
      </c>
      <c r="D78" s="92">
        <v>128</v>
      </c>
      <c r="E78" s="92">
        <v>24</v>
      </c>
      <c r="F78" s="92">
        <v>82</v>
      </c>
      <c r="G78" s="92">
        <v>11</v>
      </c>
      <c r="H78" s="92">
        <v>69</v>
      </c>
      <c r="I78" s="92">
        <v>34</v>
      </c>
      <c r="J78" s="92">
        <v>36</v>
      </c>
      <c r="K78" s="92">
        <v>56</v>
      </c>
      <c r="L78" s="92">
        <v>2</v>
      </c>
      <c r="M78" s="92">
        <v>4</v>
      </c>
      <c r="N78" s="92">
        <v>64</v>
      </c>
      <c r="O78" s="92">
        <v>45</v>
      </c>
      <c r="P78" s="92">
        <v>90</v>
      </c>
      <c r="Q78" s="92">
        <v>7</v>
      </c>
      <c r="R78" s="92">
        <v>133</v>
      </c>
      <c r="S78" s="92">
        <v>22</v>
      </c>
      <c r="T78" s="92">
        <v>65</v>
      </c>
      <c r="U78" s="92">
        <v>37</v>
      </c>
      <c r="V78" s="92">
        <v>140</v>
      </c>
      <c r="W78" s="92">
        <v>16</v>
      </c>
      <c r="X78" s="92">
        <v>25</v>
      </c>
      <c r="Y78" s="92">
        <v>4</v>
      </c>
      <c r="Z78" s="92">
        <v>61</v>
      </c>
      <c r="AA78" s="92">
        <v>9</v>
      </c>
      <c r="AB78" s="92">
        <v>27</v>
      </c>
      <c r="AC78" s="92">
        <v>39</v>
      </c>
      <c r="AD78" s="92">
        <v>85</v>
      </c>
      <c r="AE78" s="92">
        <v>1</v>
      </c>
      <c r="AF78" s="92">
        <v>126</v>
      </c>
    </row>
    <row r="79" spans="1:32" x14ac:dyDescent="0.25">
      <c r="A79" s="92">
        <v>27</v>
      </c>
      <c r="B79" s="92">
        <v>156</v>
      </c>
      <c r="C79" s="92">
        <v>3</v>
      </c>
      <c r="D79" s="92">
        <v>75</v>
      </c>
      <c r="E79" s="92">
        <v>26</v>
      </c>
      <c r="F79" s="92">
        <v>9</v>
      </c>
      <c r="G79" s="92">
        <v>12</v>
      </c>
      <c r="H79" s="92">
        <v>113</v>
      </c>
      <c r="I79" s="92">
        <v>34</v>
      </c>
      <c r="J79" s="92">
        <v>28</v>
      </c>
      <c r="K79" s="92">
        <v>56</v>
      </c>
      <c r="L79" s="92">
        <v>99</v>
      </c>
      <c r="M79" s="92">
        <v>4</v>
      </c>
      <c r="N79" s="92">
        <v>7</v>
      </c>
      <c r="O79" s="92">
        <v>46</v>
      </c>
      <c r="P79" s="92">
        <v>1</v>
      </c>
      <c r="Q79" s="92">
        <v>8</v>
      </c>
      <c r="R79" s="92">
        <v>50</v>
      </c>
      <c r="S79" s="92">
        <v>22</v>
      </c>
      <c r="T79" s="92">
        <v>59</v>
      </c>
      <c r="U79" s="92">
        <v>37</v>
      </c>
      <c r="V79" s="92">
        <v>180</v>
      </c>
      <c r="W79" s="92">
        <v>17</v>
      </c>
      <c r="X79" s="92">
        <v>15</v>
      </c>
      <c r="Y79" s="92">
        <v>4</v>
      </c>
      <c r="Z79" s="92">
        <v>3</v>
      </c>
      <c r="AA79" s="92">
        <v>9</v>
      </c>
      <c r="AB79" s="92">
        <v>153</v>
      </c>
      <c r="AC79" s="92">
        <v>39</v>
      </c>
      <c r="AD79" s="92">
        <v>101</v>
      </c>
      <c r="AE79" s="92">
        <v>2</v>
      </c>
      <c r="AF79" s="92">
        <v>59</v>
      </c>
    </row>
    <row r="80" spans="1:32" x14ac:dyDescent="0.25">
      <c r="A80" s="92">
        <v>27</v>
      </c>
      <c r="B80" s="92">
        <v>87</v>
      </c>
      <c r="C80" s="92">
        <v>3</v>
      </c>
      <c r="D80" s="92">
        <v>139</v>
      </c>
      <c r="E80" s="92">
        <v>26</v>
      </c>
      <c r="F80" s="92">
        <v>8</v>
      </c>
      <c r="G80" s="92">
        <v>12</v>
      </c>
      <c r="H80" s="92">
        <v>55</v>
      </c>
      <c r="I80" s="92">
        <v>34</v>
      </c>
      <c r="J80" s="92">
        <v>44</v>
      </c>
      <c r="K80" s="92">
        <v>56</v>
      </c>
      <c r="L80" s="92">
        <v>13</v>
      </c>
      <c r="M80" s="92">
        <v>4</v>
      </c>
      <c r="N80" s="92">
        <v>69</v>
      </c>
      <c r="O80" s="92">
        <v>46</v>
      </c>
      <c r="P80" s="92">
        <v>7</v>
      </c>
      <c r="Q80" s="92">
        <v>8</v>
      </c>
      <c r="R80" s="92">
        <v>159</v>
      </c>
      <c r="S80" s="92">
        <v>22</v>
      </c>
      <c r="T80" s="92">
        <v>120</v>
      </c>
      <c r="U80" s="92">
        <v>37</v>
      </c>
      <c r="V80" s="92">
        <v>55</v>
      </c>
      <c r="W80" s="92">
        <v>17</v>
      </c>
      <c r="X80" s="92">
        <v>153</v>
      </c>
      <c r="Y80" s="92">
        <v>4</v>
      </c>
      <c r="Z80" s="92">
        <v>153</v>
      </c>
      <c r="AA80" s="92">
        <v>10</v>
      </c>
      <c r="AB80" s="92">
        <v>15</v>
      </c>
      <c r="AC80" s="92">
        <v>39</v>
      </c>
      <c r="AD80" s="92">
        <v>152</v>
      </c>
      <c r="AE80" s="92">
        <v>2</v>
      </c>
      <c r="AF80" s="92">
        <v>67</v>
      </c>
    </row>
    <row r="81" spans="1:32" x14ac:dyDescent="0.25">
      <c r="A81" s="92">
        <v>28</v>
      </c>
      <c r="B81" s="92">
        <v>101</v>
      </c>
      <c r="C81" s="92">
        <v>3</v>
      </c>
      <c r="D81" s="92">
        <v>151</v>
      </c>
      <c r="E81" s="92">
        <v>26</v>
      </c>
      <c r="F81" s="92">
        <v>40</v>
      </c>
      <c r="G81" s="92">
        <v>14</v>
      </c>
      <c r="H81" s="92">
        <v>2</v>
      </c>
      <c r="I81" s="92">
        <v>34</v>
      </c>
      <c r="J81" s="92">
        <v>177</v>
      </c>
      <c r="K81" s="92">
        <v>56</v>
      </c>
      <c r="L81" s="92">
        <v>8</v>
      </c>
      <c r="M81" s="92">
        <v>4</v>
      </c>
      <c r="N81" s="92">
        <v>83</v>
      </c>
      <c r="O81" s="92">
        <v>47</v>
      </c>
      <c r="P81" s="92">
        <v>46</v>
      </c>
      <c r="Q81" s="92">
        <v>9</v>
      </c>
      <c r="R81" s="92">
        <v>117</v>
      </c>
      <c r="S81" s="92">
        <v>24</v>
      </c>
      <c r="T81" s="92">
        <v>162</v>
      </c>
      <c r="U81" s="92">
        <v>37</v>
      </c>
      <c r="V81" s="92">
        <v>107</v>
      </c>
      <c r="W81" s="92">
        <v>17</v>
      </c>
      <c r="X81" s="92">
        <v>179</v>
      </c>
      <c r="Y81" s="92">
        <v>4</v>
      </c>
      <c r="Z81" s="92">
        <v>148</v>
      </c>
      <c r="AA81" s="92">
        <v>10</v>
      </c>
      <c r="AB81" s="92">
        <v>147</v>
      </c>
      <c r="AC81" s="92">
        <v>40</v>
      </c>
      <c r="AD81" s="92">
        <v>5</v>
      </c>
      <c r="AE81" s="92">
        <v>2</v>
      </c>
      <c r="AF81" s="92">
        <v>125</v>
      </c>
    </row>
    <row r="82" spans="1:32" x14ac:dyDescent="0.25">
      <c r="A82" s="92">
        <v>28</v>
      </c>
      <c r="B82" s="92">
        <v>17</v>
      </c>
      <c r="C82" s="92">
        <v>3</v>
      </c>
      <c r="D82" s="92">
        <v>180</v>
      </c>
      <c r="E82" s="92">
        <v>26</v>
      </c>
      <c r="F82" s="92">
        <v>162</v>
      </c>
      <c r="G82" s="92">
        <v>14</v>
      </c>
      <c r="H82" s="92">
        <v>11</v>
      </c>
      <c r="I82" s="92">
        <v>34</v>
      </c>
      <c r="J82" s="92">
        <v>37</v>
      </c>
      <c r="K82" s="92">
        <v>57</v>
      </c>
      <c r="L82" s="92">
        <v>4</v>
      </c>
      <c r="M82" s="92">
        <v>4</v>
      </c>
      <c r="N82" s="92">
        <v>81</v>
      </c>
      <c r="O82" s="92">
        <v>48</v>
      </c>
      <c r="P82" s="92">
        <v>132</v>
      </c>
      <c r="Q82" s="92">
        <v>10</v>
      </c>
      <c r="R82" s="92">
        <v>130</v>
      </c>
      <c r="S82" s="92">
        <v>24</v>
      </c>
      <c r="T82" s="92">
        <v>85</v>
      </c>
      <c r="U82" s="92">
        <v>38</v>
      </c>
      <c r="V82" s="92">
        <v>161</v>
      </c>
      <c r="W82" s="92">
        <v>18</v>
      </c>
      <c r="X82" s="92">
        <v>160</v>
      </c>
      <c r="Y82" s="92">
        <v>4</v>
      </c>
      <c r="Z82" s="92">
        <v>32</v>
      </c>
      <c r="AA82" s="92">
        <v>10</v>
      </c>
      <c r="AB82" s="92">
        <v>169</v>
      </c>
      <c r="AC82" s="92">
        <v>41</v>
      </c>
      <c r="AD82" s="92">
        <v>16</v>
      </c>
      <c r="AE82" s="92">
        <v>2</v>
      </c>
      <c r="AF82" s="92">
        <v>3</v>
      </c>
    </row>
    <row r="83" spans="1:32" x14ac:dyDescent="0.25">
      <c r="A83" s="92">
        <v>29</v>
      </c>
      <c r="B83" s="92">
        <v>168</v>
      </c>
      <c r="C83" s="92">
        <v>3</v>
      </c>
      <c r="D83" s="92">
        <v>22</v>
      </c>
      <c r="E83" s="92">
        <v>27</v>
      </c>
      <c r="F83" s="92">
        <v>14</v>
      </c>
      <c r="G83" s="92">
        <v>15</v>
      </c>
      <c r="H83" s="92">
        <v>111</v>
      </c>
      <c r="I83" s="92">
        <v>34</v>
      </c>
      <c r="J83" s="92">
        <v>141</v>
      </c>
      <c r="K83" s="92">
        <v>57</v>
      </c>
      <c r="L83" s="92">
        <v>8</v>
      </c>
      <c r="M83" s="92">
        <v>4</v>
      </c>
      <c r="N83" s="92">
        <v>41</v>
      </c>
      <c r="O83" s="92">
        <v>48</v>
      </c>
      <c r="P83" s="92">
        <v>6</v>
      </c>
      <c r="Q83" s="92">
        <v>10</v>
      </c>
      <c r="R83" s="92">
        <v>37</v>
      </c>
      <c r="S83" s="92">
        <v>24</v>
      </c>
      <c r="T83" s="92">
        <v>112</v>
      </c>
      <c r="U83" s="92">
        <v>38</v>
      </c>
      <c r="V83" s="92">
        <v>172</v>
      </c>
      <c r="W83" s="92">
        <v>19</v>
      </c>
      <c r="X83" s="92">
        <v>31</v>
      </c>
      <c r="Y83" s="92">
        <v>4</v>
      </c>
      <c r="Z83" s="92">
        <v>177</v>
      </c>
      <c r="AA83" s="92">
        <v>12</v>
      </c>
      <c r="AB83" s="92">
        <v>179</v>
      </c>
      <c r="AC83" s="92">
        <v>41</v>
      </c>
      <c r="AD83" s="92">
        <v>12</v>
      </c>
      <c r="AE83" s="92">
        <v>2</v>
      </c>
      <c r="AF83" s="92">
        <v>23</v>
      </c>
    </row>
    <row r="84" spans="1:32" x14ac:dyDescent="0.25">
      <c r="A84" s="92">
        <v>29</v>
      </c>
      <c r="B84" s="92">
        <v>65</v>
      </c>
      <c r="C84" s="92">
        <v>3</v>
      </c>
      <c r="D84" s="92">
        <v>77</v>
      </c>
      <c r="E84" s="92">
        <v>27</v>
      </c>
      <c r="F84" s="92">
        <v>26</v>
      </c>
      <c r="G84" s="92">
        <v>15</v>
      </c>
      <c r="H84" s="92">
        <v>16</v>
      </c>
      <c r="I84" s="92">
        <v>34</v>
      </c>
      <c r="J84" s="92">
        <v>136</v>
      </c>
      <c r="K84" s="92">
        <v>58</v>
      </c>
      <c r="L84" s="92">
        <v>9</v>
      </c>
      <c r="M84" s="92">
        <v>4</v>
      </c>
      <c r="N84" s="92">
        <v>60</v>
      </c>
      <c r="O84" s="92">
        <v>48</v>
      </c>
      <c r="P84" s="92">
        <v>174</v>
      </c>
      <c r="Q84" s="92">
        <v>10</v>
      </c>
      <c r="R84" s="92">
        <v>62</v>
      </c>
      <c r="S84" s="92">
        <v>24</v>
      </c>
      <c r="T84" s="92">
        <v>127</v>
      </c>
      <c r="U84" s="92">
        <v>38</v>
      </c>
      <c r="V84" s="92">
        <v>135</v>
      </c>
      <c r="W84" s="92">
        <v>19</v>
      </c>
      <c r="X84" s="92">
        <v>158</v>
      </c>
      <c r="Y84" s="92">
        <v>4</v>
      </c>
      <c r="Z84" s="92">
        <v>138</v>
      </c>
      <c r="AA84" s="92">
        <v>12</v>
      </c>
      <c r="AB84" s="92">
        <v>102</v>
      </c>
      <c r="AC84" s="92">
        <v>42</v>
      </c>
      <c r="AD84" s="92">
        <v>45</v>
      </c>
      <c r="AE84" s="92">
        <v>2</v>
      </c>
      <c r="AF84" s="92">
        <v>79</v>
      </c>
    </row>
    <row r="85" spans="1:32" x14ac:dyDescent="0.25">
      <c r="A85" s="92">
        <v>30</v>
      </c>
      <c r="B85" s="92">
        <v>180</v>
      </c>
      <c r="C85" s="92">
        <v>3</v>
      </c>
      <c r="D85" s="92">
        <v>22</v>
      </c>
      <c r="E85" s="92">
        <v>27</v>
      </c>
      <c r="F85" s="92">
        <v>62</v>
      </c>
      <c r="G85" s="92">
        <v>15</v>
      </c>
      <c r="H85" s="92">
        <v>28</v>
      </c>
      <c r="I85" s="92">
        <v>34</v>
      </c>
      <c r="J85" s="92">
        <v>83</v>
      </c>
      <c r="K85" s="92">
        <v>58</v>
      </c>
      <c r="L85" s="92">
        <v>13</v>
      </c>
      <c r="M85" s="92">
        <v>4</v>
      </c>
      <c r="N85" s="92">
        <v>6</v>
      </c>
      <c r="O85" s="92">
        <v>48</v>
      </c>
      <c r="P85" s="92">
        <v>12</v>
      </c>
      <c r="Q85" s="92">
        <v>10</v>
      </c>
      <c r="R85" s="92">
        <v>52</v>
      </c>
      <c r="S85" s="92">
        <v>25</v>
      </c>
      <c r="T85" s="92">
        <v>82</v>
      </c>
      <c r="U85" s="92">
        <v>38</v>
      </c>
      <c r="V85" s="92">
        <v>100</v>
      </c>
      <c r="W85" s="92">
        <v>19</v>
      </c>
      <c r="X85" s="92">
        <v>174</v>
      </c>
      <c r="Y85" s="92">
        <v>4</v>
      </c>
      <c r="Z85" s="92">
        <v>146</v>
      </c>
      <c r="AA85" s="92">
        <v>12</v>
      </c>
      <c r="AB85" s="92">
        <v>53</v>
      </c>
      <c r="AC85" s="92">
        <v>42</v>
      </c>
      <c r="AD85" s="92">
        <v>103</v>
      </c>
      <c r="AE85" s="92">
        <v>2</v>
      </c>
      <c r="AF85" s="92">
        <v>101</v>
      </c>
    </row>
    <row r="86" spans="1:32" x14ac:dyDescent="0.25">
      <c r="A86" s="92">
        <v>31</v>
      </c>
      <c r="B86" s="92">
        <v>43</v>
      </c>
      <c r="C86" s="92">
        <v>3</v>
      </c>
      <c r="D86" s="92">
        <v>2</v>
      </c>
      <c r="E86" s="92">
        <v>28</v>
      </c>
      <c r="F86" s="92">
        <v>21</v>
      </c>
      <c r="G86" s="92">
        <v>15</v>
      </c>
      <c r="H86" s="92">
        <v>71</v>
      </c>
      <c r="I86" s="92">
        <v>34</v>
      </c>
      <c r="J86" s="92">
        <v>62</v>
      </c>
      <c r="K86" s="92">
        <v>58</v>
      </c>
      <c r="L86" s="92">
        <v>2</v>
      </c>
      <c r="M86" s="92">
        <v>4</v>
      </c>
      <c r="N86" s="92">
        <v>68</v>
      </c>
      <c r="O86" s="92">
        <v>48</v>
      </c>
      <c r="P86" s="92">
        <v>16</v>
      </c>
      <c r="Q86" s="92">
        <v>10</v>
      </c>
      <c r="R86" s="92">
        <v>153</v>
      </c>
      <c r="S86" s="92">
        <v>27</v>
      </c>
      <c r="T86" s="92">
        <v>25</v>
      </c>
      <c r="U86" s="92">
        <v>38</v>
      </c>
      <c r="V86" s="92">
        <v>2</v>
      </c>
      <c r="W86" s="92">
        <v>20</v>
      </c>
      <c r="X86" s="92">
        <v>43</v>
      </c>
      <c r="Y86" s="92">
        <v>4</v>
      </c>
      <c r="Z86" s="92">
        <v>152</v>
      </c>
      <c r="AA86" s="92">
        <v>12</v>
      </c>
      <c r="AB86" s="92">
        <v>38</v>
      </c>
      <c r="AC86" s="92">
        <v>43</v>
      </c>
      <c r="AD86" s="92">
        <v>3</v>
      </c>
      <c r="AE86" s="92">
        <v>2</v>
      </c>
      <c r="AF86" s="92">
        <v>30</v>
      </c>
    </row>
    <row r="87" spans="1:32" x14ac:dyDescent="0.25">
      <c r="A87" s="92">
        <v>32</v>
      </c>
      <c r="B87" s="92">
        <v>42</v>
      </c>
      <c r="C87" s="92">
        <v>3</v>
      </c>
      <c r="D87" s="92">
        <v>73</v>
      </c>
      <c r="E87" s="92">
        <v>28</v>
      </c>
      <c r="F87" s="92">
        <v>180</v>
      </c>
      <c r="G87" s="92">
        <v>16</v>
      </c>
      <c r="H87" s="92">
        <v>171</v>
      </c>
      <c r="I87" s="92">
        <v>34</v>
      </c>
      <c r="J87" s="92">
        <v>67</v>
      </c>
      <c r="K87" s="92">
        <v>58</v>
      </c>
      <c r="L87" s="92">
        <v>6</v>
      </c>
      <c r="M87" s="92">
        <v>4</v>
      </c>
      <c r="N87" s="92">
        <v>55</v>
      </c>
      <c r="O87" s="92">
        <v>48</v>
      </c>
      <c r="P87" s="92">
        <v>36</v>
      </c>
      <c r="Q87" s="92">
        <v>11</v>
      </c>
      <c r="R87" s="92">
        <v>156</v>
      </c>
      <c r="S87" s="92">
        <v>27</v>
      </c>
      <c r="T87" s="92">
        <v>8</v>
      </c>
      <c r="U87" s="92">
        <v>39</v>
      </c>
      <c r="V87" s="92">
        <v>175</v>
      </c>
      <c r="W87" s="92">
        <v>20</v>
      </c>
      <c r="X87" s="92">
        <v>103</v>
      </c>
      <c r="Y87" s="92">
        <v>5</v>
      </c>
      <c r="Z87" s="92">
        <v>100</v>
      </c>
      <c r="AA87" s="92">
        <v>12</v>
      </c>
      <c r="AB87" s="92">
        <v>125</v>
      </c>
      <c r="AC87" s="92">
        <v>44</v>
      </c>
      <c r="AD87" s="92">
        <v>83</v>
      </c>
      <c r="AE87" s="92">
        <v>2</v>
      </c>
      <c r="AF87" s="92">
        <v>170</v>
      </c>
    </row>
    <row r="88" spans="1:32" x14ac:dyDescent="0.25">
      <c r="A88" s="92">
        <v>33</v>
      </c>
      <c r="B88" s="92">
        <v>179</v>
      </c>
      <c r="C88" s="92">
        <v>3</v>
      </c>
      <c r="D88" s="92">
        <v>22</v>
      </c>
      <c r="E88" s="92">
        <v>29</v>
      </c>
      <c r="F88" s="92">
        <v>53</v>
      </c>
      <c r="G88" s="92">
        <v>16</v>
      </c>
      <c r="H88" s="92">
        <v>84</v>
      </c>
      <c r="I88" s="92">
        <v>34</v>
      </c>
      <c r="J88" s="92">
        <v>131</v>
      </c>
      <c r="K88" s="92">
        <v>58</v>
      </c>
      <c r="L88" s="92">
        <v>18</v>
      </c>
      <c r="M88" s="92">
        <v>4</v>
      </c>
      <c r="N88" s="92">
        <v>54</v>
      </c>
      <c r="O88" s="92">
        <v>48</v>
      </c>
      <c r="P88" s="92">
        <v>138</v>
      </c>
      <c r="Q88" s="92">
        <v>14</v>
      </c>
      <c r="R88" s="92">
        <v>9</v>
      </c>
      <c r="S88" s="92">
        <v>28</v>
      </c>
      <c r="T88" s="92">
        <v>98</v>
      </c>
      <c r="U88" s="92">
        <v>40</v>
      </c>
      <c r="V88" s="92">
        <v>140</v>
      </c>
      <c r="W88" s="92">
        <v>20</v>
      </c>
      <c r="X88" s="92">
        <v>95</v>
      </c>
      <c r="Y88" s="92">
        <v>5</v>
      </c>
      <c r="Z88" s="92">
        <v>151</v>
      </c>
      <c r="AA88" s="92">
        <v>14</v>
      </c>
      <c r="AB88" s="92">
        <v>131</v>
      </c>
      <c r="AC88" s="92">
        <v>44</v>
      </c>
      <c r="AD88" s="92">
        <v>1</v>
      </c>
      <c r="AE88" s="92">
        <v>2</v>
      </c>
      <c r="AF88" s="92">
        <v>142</v>
      </c>
    </row>
    <row r="89" spans="1:32" x14ac:dyDescent="0.25">
      <c r="A89" s="92">
        <v>33</v>
      </c>
      <c r="B89" s="92">
        <v>6</v>
      </c>
      <c r="C89" s="92">
        <v>3</v>
      </c>
      <c r="D89" s="92">
        <v>152</v>
      </c>
      <c r="E89" s="92">
        <v>30</v>
      </c>
      <c r="F89" s="92">
        <v>4</v>
      </c>
      <c r="G89" s="92">
        <v>17</v>
      </c>
      <c r="H89" s="92">
        <v>93</v>
      </c>
      <c r="I89" s="92">
        <v>35</v>
      </c>
      <c r="J89" s="92">
        <v>125</v>
      </c>
      <c r="K89" s="92">
        <v>58</v>
      </c>
      <c r="L89" s="92">
        <v>5</v>
      </c>
      <c r="M89" s="92">
        <v>4</v>
      </c>
      <c r="N89" s="92">
        <v>143</v>
      </c>
      <c r="O89" s="92">
        <v>49</v>
      </c>
      <c r="P89" s="92">
        <v>34</v>
      </c>
      <c r="Q89" s="92">
        <v>16</v>
      </c>
      <c r="R89" s="92">
        <v>19</v>
      </c>
      <c r="S89" s="92">
        <v>28</v>
      </c>
      <c r="T89" s="92">
        <v>45</v>
      </c>
      <c r="U89" s="92">
        <v>40</v>
      </c>
      <c r="V89" s="92">
        <v>83</v>
      </c>
      <c r="W89" s="92">
        <v>20</v>
      </c>
      <c r="X89" s="92">
        <v>87</v>
      </c>
      <c r="Y89" s="92">
        <v>5</v>
      </c>
      <c r="Z89" s="92">
        <v>150</v>
      </c>
      <c r="AA89" s="92">
        <v>14</v>
      </c>
      <c r="AB89" s="92">
        <v>136</v>
      </c>
      <c r="AC89" s="92">
        <v>44</v>
      </c>
      <c r="AD89" s="92">
        <v>17</v>
      </c>
      <c r="AE89" s="92">
        <v>2</v>
      </c>
      <c r="AF89" s="92">
        <v>135</v>
      </c>
    </row>
    <row r="90" spans="1:32" x14ac:dyDescent="0.25">
      <c r="A90" s="92">
        <v>33</v>
      </c>
      <c r="B90" s="92">
        <v>121</v>
      </c>
      <c r="C90" s="92">
        <v>3</v>
      </c>
      <c r="D90" s="92">
        <v>93</v>
      </c>
      <c r="E90" s="92">
        <v>30</v>
      </c>
      <c r="F90" s="92">
        <v>32</v>
      </c>
      <c r="G90" s="92">
        <v>17</v>
      </c>
      <c r="H90" s="92">
        <v>110</v>
      </c>
      <c r="I90" s="92">
        <v>35</v>
      </c>
      <c r="J90" s="92">
        <v>118</v>
      </c>
      <c r="K90" s="92">
        <v>58</v>
      </c>
      <c r="L90" s="92">
        <v>12</v>
      </c>
      <c r="M90" s="92">
        <v>4</v>
      </c>
      <c r="N90" s="92">
        <v>160</v>
      </c>
      <c r="O90" s="92">
        <v>50</v>
      </c>
      <c r="P90" s="92">
        <v>122</v>
      </c>
      <c r="Q90" s="92">
        <v>16</v>
      </c>
      <c r="R90" s="92">
        <v>2</v>
      </c>
      <c r="S90" s="92">
        <v>28</v>
      </c>
      <c r="T90" s="92">
        <v>154</v>
      </c>
      <c r="U90" s="92">
        <v>41</v>
      </c>
      <c r="V90" s="92">
        <v>147</v>
      </c>
      <c r="W90" s="92">
        <v>20</v>
      </c>
      <c r="X90" s="92">
        <v>81</v>
      </c>
      <c r="Y90" s="92">
        <v>5</v>
      </c>
      <c r="Z90" s="92">
        <v>6</v>
      </c>
      <c r="AA90" s="92">
        <v>14</v>
      </c>
      <c r="AB90" s="92">
        <v>133</v>
      </c>
      <c r="AC90" s="92">
        <v>44</v>
      </c>
      <c r="AD90" s="92">
        <v>17</v>
      </c>
      <c r="AE90" s="92">
        <v>2</v>
      </c>
      <c r="AF90" s="92">
        <v>97</v>
      </c>
    </row>
    <row r="91" spans="1:32" x14ac:dyDescent="0.25">
      <c r="A91" s="92">
        <v>33</v>
      </c>
      <c r="B91" s="92">
        <v>21</v>
      </c>
      <c r="C91" s="92">
        <v>3</v>
      </c>
      <c r="D91" s="92">
        <v>4</v>
      </c>
      <c r="E91" s="92">
        <v>31</v>
      </c>
      <c r="F91" s="92">
        <v>176</v>
      </c>
      <c r="G91" s="92">
        <v>18</v>
      </c>
      <c r="H91" s="92">
        <v>42</v>
      </c>
      <c r="I91" s="92">
        <v>35</v>
      </c>
      <c r="J91" s="92">
        <v>167</v>
      </c>
      <c r="K91" s="92">
        <v>58</v>
      </c>
      <c r="L91" s="92">
        <v>10</v>
      </c>
      <c r="M91" s="92">
        <v>4</v>
      </c>
      <c r="N91" s="92">
        <v>107</v>
      </c>
      <c r="O91" s="92">
        <v>50</v>
      </c>
      <c r="P91" s="92">
        <v>111</v>
      </c>
      <c r="Q91" s="92">
        <v>18</v>
      </c>
      <c r="R91" s="92">
        <v>39</v>
      </c>
      <c r="S91" s="92">
        <v>28</v>
      </c>
      <c r="T91" s="92">
        <v>55</v>
      </c>
      <c r="U91" s="92">
        <v>41</v>
      </c>
      <c r="V91" s="92">
        <v>76</v>
      </c>
      <c r="W91" s="92">
        <v>21</v>
      </c>
      <c r="X91" s="92">
        <v>122</v>
      </c>
      <c r="Y91" s="92">
        <v>6</v>
      </c>
      <c r="Z91" s="92">
        <v>29</v>
      </c>
      <c r="AA91" s="92">
        <v>15</v>
      </c>
      <c r="AB91" s="92">
        <v>148</v>
      </c>
      <c r="AC91" s="92">
        <v>44</v>
      </c>
      <c r="AD91" s="92">
        <v>177</v>
      </c>
      <c r="AE91" s="92">
        <v>2</v>
      </c>
      <c r="AF91" s="92">
        <v>92</v>
      </c>
    </row>
    <row r="92" spans="1:32" x14ac:dyDescent="0.25">
      <c r="A92" s="92">
        <v>33</v>
      </c>
      <c r="B92" s="92">
        <v>142</v>
      </c>
      <c r="C92" s="92">
        <v>3</v>
      </c>
      <c r="D92" s="92">
        <v>148</v>
      </c>
      <c r="E92" s="92">
        <v>31</v>
      </c>
      <c r="F92" s="92">
        <v>29</v>
      </c>
      <c r="G92" s="92">
        <v>18</v>
      </c>
      <c r="H92" s="92">
        <v>45</v>
      </c>
      <c r="I92" s="92">
        <v>35</v>
      </c>
      <c r="J92" s="92">
        <v>26</v>
      </c>
      <c r="K92" s="92">
        <v>58</v>
      </c>
      <c r="L92" s="92">
        <v>14</v>
      </c>
      <c r="M92" s="92">
        <v>5</v>
      </c>
      <c r="N92" s="92">
        <v>61</v>
      </c>
      <c r="O92" s="92">
        <v>50</v>
      </c>
      <c r="P92" s="92">
        <v>8</v>
      </c>
      <c r="Q92" s="92">
        <v>19</v>
      </c>
      <c r="R92" s="92">
        <v>38</v>
      </c>
      <c r="S92" s="92">
        <v>28</v>
      </c>
      <c r="T92" s="92">
        <v>96</v>
      </c>
      <c r="U92" s="92">
        <v>41</v>
      </c>
      <c r="V92" s="92">
        <v>180</v>
      </c>
      <c r="W92" s="92">
        <v>21</v>
      </c>
      <c r="X92" s="92">
        <v>98</v>
      </c>
      <c r="Y92" s="92">
        <v>6</v>
      </c>
      <c r="Z92" s="92">
        <v>134</v>
      </c>
      <c r="AA92" s="92">
        <v>16</v>
      </c>
      <c r="AB92" s="92">
        <v>72</v>
      </c>
      <c r="AC92" s="92">
        <v>45</v>
      </c>
      <c r="AD92" s="92">
        <v>66</v>
      </c>
      <c r="AE92" s="92">
        <v>2</v>
      </c>
      <c r="AF92" s="92">
        <v>149</v>
      </c>
    </row>
    <row r="93" spans="1:32" x14ac:dyDescent="0.25">
      <c r="A93" s="92">
        <v>35</v>
      </c>
      <c r="B93" s="92">
        <v>52</v>
      </c>
      <c r="C93" s="92">
        <v>3</v>
      </c>
      <c r="D93" s="92">
        <v>171</v>
      </c>
      <c r="E93" s="92">
        <v>32</v>
      </c>
      <c r="F93" s="92">
        <v>63</v>
      </c>
      <c r="G93" s="92">
        <v>18</v>
      </c>
      <c r="H93" s="92">
        <v>67</v>
      </c>
      <c r="I93" s="92">
        <v>35</v>
      </c>
      <c r="J93" s="92">
        <v>89</v>
      </c>
      <c r="K93" s="92">
        <v>58</v>
      </c>
      <c r="L93" s="92">
        <v>7</v>
      </c>
      <c r="M93" s="92">
        <v>5</v>
      </c>
      <c r="N93" s="92">
        <v>41</v>
      </c>
      <c r="O93" s="92">
        <v>52</v>
      </c>
      <c r="P93" s="92">
        <v>9</v>
      </c>
      <c r="Q93" s="92">
        <v>22</v>
      </c>
      <c r="R93" s="92">
        <v>118</v>
      </c>
      <c r="S93" s="92">
        <v>29</v>
      </c>
      <c r="T93" s="92">
        <v>13</v>
      </c>
      <c r="U93" s="92">
        <v>41</v>
      </c>
      <c r="V93" s="92">
        <v>102</v>
      </c>
      <c r="W93" s="92">
        <v>22</v>
      </c>
      <c r="X93" s="92">
        <v>170</v>
      </c>
      <c r="Y93" s="92">
        <v>6</v>
      </c>
      <c r="Z93" s="92">
        <v>41</v>
      </c>
      <c r="AA93" s="92">
        <v>17</v>
      </c>
      <c r="AB93" s="92">
        <v>15</v>
      </c>
      <c r="AC93" s="92">
        <v>47</v>
      </c>
      <c r="AD93" s="92">
        <v>144</v>
      </c>
      <c r="AE93" s="92">
        <v>2</v>
      </c>
      <c r="AF93" s="92">
        <v>119</v>
      </c>
    </row>
    <row r="94" spans="1:32" x14ac:dyDescent="0.25">
      <c r="A94" s="92">
        <v>35</v>
      </c>
      <c r="B94" s="92">
        <v>68</v>
      </c>
      <c r="C94" s="92">
        <v>3</v>
      </c>
      <c r="D94" s="92">
        <v>145</v>
      </c>
      <c r="E94" s="92">
        <v>33</v>
      </c>
      <c r="F94" s="92">
        <v>10</v>
      </c>
      <c r="G94" s="92">
        <v>18</v>
      </c>
      <c r="H94" s="92">
        <v>96</v>
      </c>
      <c r="I94" s="92">
        <v>35</v>
      </c>
      <c r="J94" s="92">
        <v>60</v>
      </c>
      <c r="K94" s="92">
        <v>59</v>
      </c>
      <c r="L94" s="92">
        <v>1</v>
      </c>
      <c r="M94" s="92">
        <v>5</v>
      </c>
      <c r="N94" s="92">
        <v>67</v>
      </c>
      <c r="O94" s="92">
        <v>53</v>
      </c>
      <c r="P94" s="92">
        <v>63</v>
      </c>
      <c r="Q94" s="92">
        <v>22</v>
      </c>
      <c r="R94" s="92">
        <v>103</v>
      </c>
      <c r="S94" s="92">
        <v>29</v>
      </c>
      <c r="T94" s="92">
        <v>45</v>
      </c>
      <c r="U94" s="92">
        <v>41</v>
      </c>
      <c r="V94" s="92">
        <v>45</v>
      </c>
      <c r="W94" s="92">
        <v>22</v>
      </c>
      <c r="X94" s="92">
        <v>61</v>
      </c>
      <c r="Y94" s="92">
        <v>6</v>
      </c>
      <c r="Z94" s="92">
        <v>5</v>
      </c>
      <c r="AA94" s="92">
        <v>17</v>
      </c>
      <c r="AB94" s="92">
        <v>49</v>
      </c>
      <c r="AC94" s="92">
        <v>47</v>
      </c>
      <c r="AD94" s="92">
        <v>116</v>
      </c>
      <c r="AE94" s="92">
        <v>2</v>
      </c>
      <c r="AF94" s="92">
        <v>20</v>
      </c>
    </row>
    <row r="95" spans="1:32" x14ac:dyDescent="0.25">
      <c r="A95" s="92">
        <v>35</v>
      </c>
      <c r="B95" s="92">
        <v>42</v>
      </c>
      <c r="C95" s="92">
        <v>4</v>
      </c>
      <c r="D95" s="92">
        <v>42</v>
      </c>
      <c r="E95" s="92">
        <v>33</v>
      </c>
      <c r="F95" s="92">
        <v>35</v>
      </c>
      <c r="G95" s="92">
        <v>19</v>
      </c>
      <c r="H95" s="92">
        <v>86</v>
      </c>
      <c r="I95" s="92">
        <v>35</v>
      </c>
      <c r="J95" s="92">
        <v>22</v>
      </c>
      <c r="K95" s="92">
        <v>59</v>
      </c>
      <c r="L95" s="92">
        <v>4</v>
      </c>
      <c r="M95" s="92">
        <v>5</v>
      </c>
      <c r="N95" s="92">
        <v>39</v>
      </c>
      <c r="O95" s="92">
        <v>53</v>
      </c>
      <c r="P95" s="92">
        <v>78</v>
      </c>
      <c r="Q95" s="92">
        <v>22</v>
      </c>
      <c r="R95" s="92">
        <v>65</v>
      </c>
      <c r="S95" s="92">
        <v>29</v>
      </c>
      <c r="T95" s="92">
        <v>8</v>
      </c>
      <c r="U95" s="92">
        <v>42</v>
      </c>
      <c r="V95" s="92">
        <v>52</v>
      </c>
      <c r="W95" s="92">
        <v>22</v>
      </c>
      <c r="X95" s="92">
        <v>15</v>
      </c>
      <c r="Y95" s="92">
        <v>6</v>
      </c>
      <c r="Z95" s="92">
        <v>145</v>
      </c>
      <c r="AA95" s="92">
        <v>18</v>
      </c>
      <c r="AB95" s="92">
        <v>149</v>
      </c>
      <c r="AC95" s="92">
        <v>48</v>
      </c>
      <c r="AD95" s="92">
        <v>84</v>
      </c>
      <c r="AE95" s="92">
        <v>3</v>
      </c>
      <c r="AF95" s="92">
        <v>114</v>
      </c>
    </row>
    <row r="96" spans="1:32" x14ac:dyDescent="0.25">
      <c r="A96" s="92">
        <v>35</v>
      </c>
      <c r="B96" s="92">
        <v>6</v>
      </c>
      <c r="C96" s="92">
        <v>4</v>
      </c>
      <c r="D96" s="92">
        <v>175</v>
      </c>
      <c r="E96" s="92">
        <v>34</v>
      </c>
      <c r="F96" s="92">
        <v>167</v>
      </c>
      <c r="G96" s="92">
        <v>20</v>
      </c>
      <c r="H96" s="92">
        <v>7</v>
      </c>
      <c r="I96" s="92">
        <v>35</v>
      </c>
      <c r="J96" s="92">
        <v>171</v>
      </c>
      <c r="K96" s="92">
        <v>59</v>
      </c>
      <c r="L96" s="92">
        <v>6</v>
      </c>
      <c r="M96" s="92">
        <v>6</v>
      </c>
      <c r="N96" s="92">
        <v>42</v>
      </c>
      <c r="O96" s="92">
        <v>54</v>
      </c>
      <c r="P96" s="92">
        <v>14</v>
      </c>
      <c r="Q96" s="92">
        <v>23</v>
      </c>
      <c r="R96" s="92">
        <v>48</v>
      </c>
      <c r="S96" s="92">
        <v>30</v>
      </c>
      <c r="T96" s="92">
        <v>171</v>
      </c>
      <c r="U96" s="92">
        <v>42</v>
      </c>
      <c r="V96" s="92">
        <v>44</v>
      </c>
      <c r="W96" s="92">
        <v>23</v>
      </c>
      <c r="X96" s="92">
        <v>152</v>
      </c>
      <c r="Y96" s="92">
        <v>6</v>
      </c>
      <c r="Z96" s="92">
        <v>158</v>
      </c>
      <c r="AA96" s="92">
        <v>18</v>
      </c>
      <c r="AB96" s="92">
        <v>35</v>
      </c>
      <c r="AC96" s="92">
        <v>48</v>
      </c>
      <c r="AD96" s="92">
        <v>6</v>
      </c>
      <c r="AE96" s="92">
        <v>3</v>
      </c>
      <c r="AF96" s="92">
        <v>42</v>
      </c>
    </row>
    <row r="97" spans="1:32" x14ac:dyDescent="0.25">
      <c r="A97" s="92">
        <v>35</v>
      </c>
      <c r="B97" s="92">
        <v>29</v>
      </c>
      <c r="C97" s="92">
        <v>4</v>
      </c>
      <c r="D97" s="92">
        <v>26</v>
      </c>
      <c r="E97" s="92">
        <v>34</v>
      </c>
      <c r="F97" s="92">
        <v>18</v>
      </c>
      <c r="G97" s="92">
        <v>20</v>
      </c>
      <c r="H97" s="92">
        <v>119</v>
      </c>
      <c r="I97" s="92">
        <v>35</v>
      </c>
      <c r="J97" s="92">
        <v>151</v>
      </c>
      <c r="K97" s="92">
        <v>59</v>
      </c>
      <c r="L97" s="92">
        <v>3</v>
      </c>
      <c r="M97" s="92">
        <v>6</v>
      </c>
      <c r="N97" s="92">
        <v>74</v>
      </c>
      <c r="O97" s="92">
        <v>54</v>
      </c>
      <c r="P97" s="92">
        <v>38</v>
      </c>
      <c r="Q97" s="92">
        <v>28</v>
      </c>
      <c r="R97" s="92">
        <v>30</v>
      </c>
      <c r="S97" s="92">
        <v>31</v>
      </c>
      <c r="T97" s="92">
        <v>59</v>
      </c>
      <c r="U97" s="92">
        <v>42</v>
      </c>
      <c r="V97" s="92">
        <v>157</v>
      </c>
      <c r="W97" s="92">
        <v>23</v>
      </c>
      <c r="X97" s="92">
        <v>8</v>
      </c>
      <c r="Y97" s="92">
        <v>7</v>
      </c>
      <c r="Z97" s="92">
        <v>156</v>
      </c>
      <c r="AA97" s="92">
        <v>18</v>
      </c>
      <c r="AB97" s="92">
        <v>159</v>
      </c>
      <c r="AC97" s="92">
        <v>48</v>
      </c>
      <c r="AD97" s="92">
        <v>13</v>
      </c>
      <c r="AE97" s="92">
        <v>3</v>
      </c>
      <c r="AF97" s="92">
        <v>119</v>
      </c>
    </row>
    <row r="98" spans="1:32" x14ac:dyDescent="0.25">
      <c r="A98" s="92">
        <v>36</v>
      </c>
      <c r="B98" s="92">
        <v>75</v>
      </c>
      <c r="C98" s="92">
        <v>4</v>
      </c>
      <c r="D98" s="92">
        <v>33</v>
      </c>
      <c r="E98" s="92">
        <v>36</v>
      </c>
      <c r="F98" s="92">
        <v>84</v>
      </c>
      <c r="G98" s="92">
        <v>20</v>
      </c>
      <c r="H98" s="92">
        <v>27</v>
      </c>
      <c r="I98" s="92">
        <v>35</v>
      </c>
      <c r="J98" s="92">
        <v>113</v>
      </c>
      <c r="K98" s="92">
        <v>59</v>
      </c>
      <c r="L98" s="92">
        <v>11</v>
      </c>
      <c r="M98" s="92">
        <v>6</v>
      </c>
      <c r="N98" s="92">
        <v>154</v>
      </c>
      <c r="O98" s="92">
        <v>55</v>
      </c>
      <c r="P98" s="92">
        <v>154</v>
      </c>
      <c r="Q98" s="92">
        <v>30</v>
      </c>
      <c r="R98" s="92">
        <v>3</v>
      </c>
      <c r="S98" s="92">
        <v>31</v>
      </c>
      <c r="T98" s="92">
        <v>163</v>
      </c>
      <c r="U98" s="92">
        <v>43</v>
      </c>
      <c r="V98" s="92">
        <v>168</v>
      </c>
      <c r="W98" s="92">
        <v>23</v>
      </c>
      <c r="X98" s="92">
        <v>53</v>
      </c>
      <c r="Y98" s="92">
        <v>7</v>
      </c>
      <c r="Z98" s="92">
        <v>123</v>
      </c>
      <c r="AA98" s="92">
        <v>18</v>
      </c>
      <c r="AB98" s="92">
        <v>178</v>
      </c>
      <c r="AC98" s="92">
        <v>50</v>
      </c>
      <c r="AD98" s="92">
        <v>104</v>
      </c>
      <c r="AE98" s="92">
        <v>3</v>
      </c>
      <c r="AF98" s="92">
        <v>79</v>
      </c>
    </row>
    <row r="99" spans="1:32" x14ac:dyDescent="0.25">
      <c r="A99" s="92">
        <v>36</v>
      </c>
      <c r="B99" s="92">
        <v>103</v>
      </c>
      <c r="C99" s="92">
        <v>4</v>
      </c>
      <c r="D99" s="92">
        <v>44</v>
      </c>
      <c r="E99" s="92">
        <v>37</v>
      </c>
      <c r="F99" s="92">
        <v>1</v>
      </c>
      <c r="G99" s="92">
        <v>20</v>
      </c>
      <c r="H99" s="92">
        <v>6</v>
      </c>
      <c r="I99" s="92">
        <v>35</v>
      </c>
      <c r="J99" s="92">
        <v>180</v>
      </c>
      <c r="K99" s="92">
        <v>59</v>
      </c>
      <c r="L99" s="92">
        <v>17</v>
      </c>
      <c r="M99" s="92">
        <v>6</v>
      </c>
      <c r="N99" s="92">
        <v>1</v>
      </c>
      <c r="O99" s="92">
        <v>55</v>
      </c>
      <c r="P99" s="92">
        <v>21</v>
      </c>
      <c r="Q99" s="92">
        <v>30</v>
      </c>
      <c r="R99" s="92">
        <v>80</v>
      </c>
      <c r="S99" s="92">
        <v>32</v>
      </c>
      <c r="T99" s="92">
        <v>80</v>
      </c>
      <c r="U99" s="92">
        <v>43</v>
      </c>
      <c r="V99" s="92">
        <v>146</v>
      </c>
      <c r="W99" s="92">
        <v>24</v>
      </c>
      <c r="X99" s="92">
        <v>31</v>
      </c>
      <c r="Y99" s="92">
        <v>7</v>
      </c>
      <c r="Z99" s="92">
        <v>95</v>
      </c>
      <c r="AA99" s="92">
        <v>18</v>
      </c>
      <c r="AB99" s="92">
        <v>139</v>
      </c>
      <c r="AC99" s="92">
        <v>50</v>
      </c>
      <c r="AD99" s="92">
        <v>16</v>
      </c>
      <c r="AE99" s="92">
        <v>3</v>
      </c>
      <c r="AF99" s="92">
        <v>142</v>
      </c>
    </row>
    <row r="100" spans="1:32" x14ac:dyDescent="0.25">
      <c r="A100" s="92">
        <v>38</v>
      </c>
      <c r="B100" s="92">
        <v>40</v>
      </c>
      <c r="C100" s="92">
        <v>4</v>
      </c>
      <c r="D100" s="92">
        <v>143</v>
      </c>
      <c r="E100" s="92">
        <v>37</v>
      </c>
      <c r="F100" s="92">
        <v>79</v>
      </c>
      <c r="G100" s="92">
        <v>22</v>
      </c>
      <c r="H100" s="92">
        <v>18</v>
      </c>
      <c r="I100" s="92">
        <v>35</v>
      </c>
      <c r="J100" s="92">
        <v>83</v>
      </c>
      <c r="K100" s="92">
        <v>59</v>
      </c>
      <c r="L100" s="92">
        <v>19</v>
      </c>
      <c r="M100" s="92">
        <v>6</v>
      </c>
      <c r="N100" s="92">
        <v>28</v>
      </c>
      <c r="O100" s="92">
        <v>56</v>
      </c>
      <c r="P100" s="92">
        <v>14</v>
      </c>
      <c r="Q100" s="92">
        <v>33</v>
      </c>
      <c r="R100" s="92">
        <v>9</v>
      </c>
      <c r="S100" s="92">
        <v>32</v>
      </c>
      <c r="T100" s="92">
        <v>110</v>
      </c>
      <c r="U100" s="92">
        <v>43</v>
      </c>
      <c r="V100" s="92">
        <v>93</v>
      </c>
      <c r="W100" s="92">
        <v>24</v>
      </c>
      <c r="X100" s="92">
        <v>38</v>
      </c>
      <c r="Y100" s="92">
        <v>7</v>
      </c>
      <c r="Z100" s="92">
        <v>67</v>
      </c>
      <c r="AA100" s="92">
        <v>18</v>
      </c>
      <c r="AB100" s="92">
        <v>83</v>
      </c>
      <c r="AC100" s="92">
        <v>50</v>
      </c>
      <c r="AD100" s="92">
        <v>75</v>
      </c>
      <c r="AE100" s="92">
        <v>3</v>
      </c>
      <c r="AF100" s="92">
        <v>15</v>
      </c>
    </row>
    <row r="101" spans="1:32" x14ac:dyDescent="0.25">
      <c r="A101" s="92">
        <v>38</v>
      </c>
      <c r="B101" s="92">
        <v>6</v>
      </c>
      <c r="C101" s="92">
        <v>4</v>
      </c>
      <c r="D101" s="92">
        <v>162</v>
      </c>
      <c r="E101" s="92">
        <v>38</v>
      </c>
      <c r="F101" s="92">
        <v>62</v>
      </c>
      <c r="G101" s="92">
        <v>22</v>
      </c>
      <c r="H101" s="92">
        <v>20</v>
      </c>
      <c r="I101" s="92">
        <v>35</v>
      </c>
      <c r="J101" s="92">
        <v>137</v>
      </c>
      <c r="K101" s="92">
        <v>60</v>
      </c>
      <c r="L101" s="92">
        <v>24</v>
      </c>
      <c r="M101" s="92">
        <v>7</v>
      </c>
      <c r="N101" s="92">
        <v>54</v>
      </c>
      <c r="O101" s="92">
        <v>56</v>
      </c>
      <c r="P101" s="92">
        <v>34</v>
      </c>
      <c r="Q101" s="92">
        <v>35</v>
      </c>
      <c r="R101" s="92">
        <v>169</v>
      </c>
      <c r="S101" s="92">
        <v>32</v>
      </c>
      <c r="T101" s="92">
        <v>9</v>
      </c>
      <c r="U101" s="92">
        <v>43</v>
      </c>
      <c r="V101" s="92">
        <v>54</v>
      </c>
      <c r="W101" s="92">
        <v>24</v>
      </c>
      <c r="X101" s="92">
        <v>45</v>
      </c>
      <c r="Y101" s="92">
        <v>7</v>
      </c>
      <c r="Z101" s="92">
        <v>119</v>
      </c>
      <c r="AA101" s="92">
        <v>18</v>
      </c>
      <c r="AB101" s="92">
        <v>114</v>
      </c>
      <c r="AC101" s="92">
        <v>51</v>
      </c>
      <c r="AD101" s="92">
        <v>79</v>
      </c>
      <c r="AE101" s="92">
        <v>3</v>
      </c>
      <c r="AF101" s="92">
        <v>100</v>
      </c>
    </row>
    <row r="102" spans="1:32" x14ac:dyDescent="0.25">
      <c r="A102" s="92">
        <v>38</v>
      </c>
      <c r="B102" s="92">
        <v>62</v>
      </c>
      <c r="C102" s="92">
        <v>4</v>
      </c>
      <c r="D102" s="92">
        <v>4</v>
      </c>
      <c r="E102" s="92">
        <v>38</v>
      </c>
      <c r="F102" s="92">
        <v>3</v>
      </c>
      <c r="G102" s="92">
        <v>23</v>
      </c>
      <c r="H102" s="92">
        <v>79</v>
      </c>
      <c r="I102" s="92">
        <v>35</v>
      </c>
      <c r="J102" s="92">
        <v>96</v>
      </c>
      <c r="K102" s="92">
        <v>60</v>
      </c>
      <c r="L102" s="92">
        <v>11</v>
      </c>
      <c r="M102" s="92">
        <v>7</v>
      </c>
      <c r="N102" s="92">
        <v>168</v>
      </c>
      <c r="O102" s="92">
        <v>56</v>
      </c>
      <c r="P102" s="92">
        <v>98</v>
      </c>
      <c r="Q102" s="92">
        <v>35</v>
      </c>
      <c r="R102" s="92">
        <v>46</v>
      </c>
      <c r="S102" s="92">
        <v>33</v>
      </c>
      <c r="T102" s="92">
        <v>86</v>
      </c>
      <c r="U102" s="92">
        <v>43</v>
      </c>
      <c r="V102" s="92">
        <v>166</v>
      </c>
      <c r="W102" s="92">
        <v>25</v>
      </c>
      <c r="X102" s="92">
        <v>179</v>
      </c>
      <c r="Y102" s="92">
        <v>8</v>
      </c>
      <c r="Z102" s="92">
        <v>83</v>
      </c>
      <c r="AA102" s="92">
        <v>20</v>
      </c>
      <c r="AB102" s="92">
        <v>159</v>
      </c>
      <c r="AC102" s="92">
        <v>52</v>
      </c>
      <c r="AD102" s="92">
        <v>61</v>
      </c>
      <c r="AE102" s="92">
        <v>3</v>
      </c>
      <c r="AF102" s="92">
        <v>86</v>
      </c>
    </row>
    <row r="103" spans="1:32" x14ac:dyDescent="0.25">
      <c r="A103" s="92">
        <v>39</v>
      </c>
      <c r="B103" s="92">
        <v>16</v>
      </c>
      <c r="C103" s="92">
        <v>4</v>
      </c>
      <c r="D103" s="92">
        <v>1</v>
      </c>
      <c r="E103" s="92">
        <v>38</v>
      </c>
      <c r="F103" s="92">
        <v>73</v>
      </c>
      <c r="G103" s="92">
        <v>23</v>
      </c>
      <c r="H103" s="92">
        <v>141</v>
      </c>
      <c r="I103" s="92">
        <v>35</v>
      </c>
      <c r="J103" s="92">
        <v>41</v>
      </c>
      <c r="K103" s="92">
        <v>60</v>
      </c>
      <c r="L103" s="92">
        <v>7</v>
      </c>
      <c r="M103" s="92">
        <v>7</v>
      </c>
      <c r="N103" s="92">
        <v>121</v>
      </c>
      <c r="O103" s="92">
        <v>56</v>
      </c>
      <c r="P103" s="92">
        <v>9</v>
      </c>
      <c r="Q103" s="92">
        <v>35</v>
      </c>
      <c r="R103" s="92">
        <v>171</v>
      </c>
      <c r="S103" s="92">
        <v>34</v>
      </c>
      <c r="T103" s="92">
        <v>5</v>
      </c>
      <c r="U103" s="92">
        <v>43</v>
      </c>
      <c r="V103" s="92">
        <v>110</v>
      </c>
      <c r="W103" s="92">
        <v>25</v>
      </c>
      <c r="X103" s="92">
        <v>117</v>
      </c>
      <c r="Y103" s="92">
        <v>8</v>
      </c>
      <c r="Z103" s="92">
        <v>58</v>
      </c>
      <c r="AA103" s="92">
        <v>22</v>
      </c>
      <c r="AB103" s="92">
        <v>39</v>
      </c>
      <c r="AC103" s="92">
        <v>52</v>
      </c>
      <c r="AD103" s="92">
        <v>2</v>
      </c>
      <c r="AE103" s="92">
        <v>3</v>
      </c>
      <c r="AF103" s="92">
        <v>109</v>
      </c>
    </row>
    <row r="104" spans="1:32" x14ac:dyDescent="0.25">
      <c r="A104" s="92">
        <v>39</v>
      </c>
      <c r="B104" s="92">
        <v>71</v>
      </c>
      <c r="C104" s="92">
        <v>4</v>
      </c>
      <c r="D104" s="92">
        <v>165</v>
      </c>
      <c r="E104" s="92">
        <v>40</v>
      </c>
      <c r="F104" s="92">
        <v>55</v>
      </c>
      <c r="G104" s="92">
        <v>24</v>
      </c>
      <c r="H104" s="92">
        <v>41</v>
      </c>
      <c r="I104" s="92">
        <v>35</v>
      </c>
      <c r="J104" s="92">
        <v>27</v>
      </c>
      <c r="K104" s="92">
        <v>60</v>
      </c>
      <c r="L104" s="92">
        <v>26</v>
      </c>
      <c r="M104" s="92">
        <v>7</v>
      </c>
      <c r="N104" s="92">
        <v>31</v>
      </c>
      <c r="O104" s="92">
        <v>56</v>
      </c>
      <c r="P104" s="92">
        <v>12</v>
      </c>
      <c r="Q104" s="92">
        <v>39</v>
      </c>
      <c r="R104" s="92">
        <v>15</v>
      </c>
      <c r="S104" s="92">
        <v>34</v>
      </c>
      <c r="T104" s="92">
        <v>14</v>
      </c>
      <c r="U104" s="92">
        <v>43</v>
      </c>
      <c r="V104" s="92">
        <v>4</v>
      </c>
      <c r="W104" s="92">
        <v>26</v>
      </c>
      <c r="X104" s="92">
        <v>29</v>
      </c>
      <c r="Y104" s="92">
        <v>8</v>
      </c>
      <c r="Z104" s="92">
        <v>128</v>
      </c>
      <c r="AA104" s="92">
        <v>23</v>
      </c>
      <c r="AB104" s="92">
        <v>9</v>
      </c>
      <c r="AC104" s="92">
        <v>52</v>
      </c>
      <c r="AD104" s="92">
        <v>45</v>
      </c>
      <c r="AE104" s="92">
        <v>3</v>
      </c>
      <c r="AF104" s="92">
        <v>3</v>
      </c>
    </row>
    <row r="105" spans="1:32" x14ac:dyDescent="0.25">
      <c r="A105" s="92">
        <v>40</v>
      </c>
      <c r="B105" s="92">
        <v>59</v>
      </c>
      <c r="C105" s="92">
        <v>4</v>
      </c>
      <c r="D105" s="92">
        <v>12</v>
      </c>
      <c r="E105" s="92">
        <v>41</v>
      </c>
      <c r="F105" s="92">
        <v>165</v>
      </c>
      <c r="G105" s="92">
        <v>24</v>
      </c>
      <c r="H105" s="92">
        <v>164</v>
      </c>
      <c r="I105" s="92">
        <v>35</v>
      </c>
      <c r="J105" s="92">
        <v>81</v>
      </c>
      <c r="K105" s="92">
        <v>60</v>
      </c>
      <c r="L105" s="92">
        <v>28</v>
      </c>
      <c r="M105" s="92">
        <v>7</v>
      </c>
      <c r="N105" s="92">
        <v>30</v>
      </c>
      <c r="O105" s="92">
        <v>56</v>
      </c>
      <c r="P105" s="92">
        <v>101</v>
      </c>
      <c r="Q105" s="92">
        <v>40</v>
      </c>
      <c r="R105" s="92">
        <v>46</v>
      </c>
      <c r="S105" s="92">
        <v>34</v>
      </c>
      <c r="T105" s="92">
        <v>141</v>
      </c>
      <c r="U105" s="92">
        <v>43</v>
      </c>
      <c r="V105" s="92">
        <v>153</v>
      </c>
      <c r="W105" s="92">
        <v>26</v>
      </c>
      <c r="X105" s="92">
        <v>148</v>
      </c>
      <c r="Y105" s="92">
        <v>8</v>
      </c>
      <c r="Z105" s="92">
        <v>110</v>
      </c>
      <c r="AA105" s="92">
        <v>34</v>
      </c>
      <c r="AB105" s="92">
        <v>12</v>
      </c>
      <c r="AC105" s="92">
        <v>52</v>
      </c>
      <c r="AD105" s="92">
        <v>34</v>
      </c>
      <c r="AE105" s="92">
        <v>3</v>
      </c>
      <c r="AF105" s="92">
        <v>48</v>
      </c>
    </row>
    <row r="106" spans="1:32" x14ac:dyDescent="0.25">
      <c r="A106" s="92">
        <v>40</v>
      </c>
      <c r="B106" s="92">
        <v>129</v>
      </c>
      <c r="C106" s="92">
        <v>4</v>
      </c>
      <c r="D106" s="92">
        <v>118</v>
      </c>
      <c r="E106" s="92">
        <v>45</v>
      </c>
      <c r="F106" s="92">
        <v>14</v>
      </c>
      <c r="G106" s="92">
        <v>24</v>
      </c>
      <c r="H106" s="92">
        <v>52</v>
      </c>
      <c r="I106" s="92">
        <v>35</v>
      </c>
      <c r="J106" s="92">
        <v>76</v>
      </c>
      <c r="K106" s="92">
        <v>60</v>
      </c>
      <c r="L106" s="92">
        <v>15</v>
      </c>
      <c r="M106" s="92">
        <v>8</v>
      </c>
      <c r="N106" s="92">
        <v>166</v>
      </c>
      <c r="O106" s="92">
        <v>57</v>
      </c>
      <c r="P106" s="92">
        <v>6</v>
      </c>
      <c r="Q106" s="92">
        <v>40</v>
      </c>
      <c r="R106" s="92">
        <v>15</v>
      </c>
      <c r="S106" s="92">
        <v>34</v>
      </c>
      <c r="T106" s="92">
        <v>56</v>
      </c>
      <c r="U106" s="92">
        <v>43</v>
      </c>
      <c r="V106" s="92">
        <v>18</v>
      </c>
      <c r="W106" s="92">
        <v>27</v>
      </c>
      <c r="X106" s="92">
        <v>18</v>
      </c>
      <c r="Y106" s="92">
        <v>8</v>
      </c>
      <c r="Z106" s="92">
        <v>158</v>
      </c>
      <c r="AA106" s="92">
        <v>41</v>
      </c>
      <c r="AB106" s="92">
        <v>149</v>
      </c>
      <c r="AC106" s="92">
        <v>52</v>
      </c>
      <c r="AD106" s="92">
        <v>145</v>
      </c>
      <c r="AE106" s="92">
        <v>3</v>
      </c>
      <c r="AF106" s="92">
        <v>88</v>
      </c>
    </row>
    <row r="107" spans="1:32" x14ac:dyDescent="0.25">
      <c r="A107" s="92">
        <v>40</v>
      </c>
      <c r="B107" s="92">
        <v>114</v>
      </c>
      <c r="C107" s="92">
        <v>4</v>
      </c>
      <c r="D107" s="92">
        <v>65</v>
      </c>
      <c r="E107" s="92">
        <v>46</v>
      </c>
      <c r="F107" s="92">
        <v>20</v>
      </c>
      <c r="G107" s="92">
        <v>25</v>
      </c>
      <c r="H107" s="92">
        <v>61</v>
      </c>
      <c r="I107" s="92">
        <v>35</v>
      </c>
      <c r="J107" s="92">
        <v>134</v>
      </c>
      <c r="K107" s="92">
        <v>60</v>
      </c>
      <c r="L107" s="92">
        <v>45</v>
      </c>
      <c r="M107" s="92">
        <v>8</v>
      </c>
      <c r="N107" s="92">
        <v>20</v>
      </c>
      <c r="O107" s="92">
        <v>57</v>
      </c>
      <c r="P107" s="92">
        <v>4</v>
      </c>
      <c r="Q107" s="92">
        <v>40</v>
      </c>
      <c r="R107" s="92">
        <v>173</v>
      </c>
      <c r="S107" s="92">
        <v>37</v>
      </c>
      <c r="T107" s="92">
        <v>22</v>
      </c>
      <c r="U107" s="92">
        <v>43</v>
      </c>
      <c r="V107" s="92">
        <v>71</v>
      </c>
      <c r="W107" s="92">
        <v>28</v>
      </c>
      <c r="X107" s="92">
        <v>42</v>
      </c>
      <c r="Y107" s="92">
        <v>8</v>
      </c>
      <c r="Z107" s="92">
        <v>69</v>
      </c>
      <c r="AA107" s="92">
        <v>48</v>
      </c>
      <c r="AB107" s="92">
        <v>180</v>
      </c>
      <c r="AC107" s="92">
        <v>53</v>
      </c>
      <c r="AD107" s="92">
        <v>28</v>
      </c>
      <c r="AE107" s="92">
        <v>3</v>
      </c>
      <c r="AF107" s="92">
        <v>76</v>
      </c>
    </row>
    <row r="108" spans="1:32" x14ac:dyDescent="0.25">
      <c r="A108" s="92">
        <v>41</v>
      </c>
      <c r="B108" s="92">
        <v>174</v>
      </c>
      <c r="C108" s="92">
        <v>4</v>
      </c>
      <c r="D108" s="92">
        <v>18</v>
      </c>
      <c r="E108" s="92">
        <v>49</v>
      </c>
      <c r="F108" s="92">
        <v>11</v>
      </c>
      <c r="G108" s="92">
        <v>25</v>
      </c>
      <c r="H108" s="92">
        <v>55</v>
      </c>
      <c r="I108" s="92">
        <v>35</v>
      </c>
      <c r="J108" s="92">
        <v>81</v>
      </c>
      <c r="K108" s="92">
        <v>60</v>
      </c>
      <c r="L108" s="92">
        <v>16</v>
      </c>
      <c r="M108" s="92">
        <v>8</v>
      </c>
      <c r="N108" s="92">
        <v>139</v>
      </c>
      <c r="O108" s="92">
        <v>58</v>
      </c>
      <c r="P108" s="92">
        <v>2</v>
      </c>
      <c r="Q108" s="92">
        <v>41</v>
      </c>
      <c r="R108" s="92">
        <v>112</v>
      </c>
      <c r="S108" s="92">
        <v>37</v>
      </c>
      <c r="T108" s="92">
        <v>128</v>
      </c>
      <c r="U108" s="92">
        <v>43</v>
      </c>
      <c r="V108" s="92">
        <v>60</v>
      </c>
      <c r="W108" s="92">
        <v>31</v>
      </c>
      <c r="X108" s="92">
        <v>134</v>
      </c>
      <c r="Y108" s="92">
        <v>8</v>
      </c>
      <c r="Z108" s="92">
        <v>89</v>
      </c>
      <c r="AA108" s="92">
        <v>48</v>
      </c>
      <c r="AB108" s="92">
        <v>52</v>
      </c>
      <c r="AC108" s="92">
        <v>53</v>
      </c>
      <c r="AD108" s="92">
        <v>16</v>
      </c>
      <c r="AE108" s="92">
        <v>3</v>
      </c>
      <c r="AF108" s="92">
        <v>25</v>
      </c>
    </row>
    <row r="109" spans="1:32" x14ac:dyDescent="0.25">
      <c r="A109" s="92">
        <v>41</v>
      </c>
      <c r="B109" s="92">
        <v>29</v>
      </c>
      <c r="C109" s="92">
        <v>4</v>
      </c>
      <c r="D109" s="92">
        <v>5</v>
      </c>
      <c r="E109" s="92">
        <v>50</v>
      </c>
      <c r="F109" s="92">
        <v>9</v>
      </c>
      <c r="G109" s="92">
        <v>25</v>
      </c>
      <c r="H109" s="92">
        <v>31</v>
      </c>
      <c r="I109" s="92">
        <v>35</v>
      </c>
      <c r="J109" s="92">
        <v>128</v>
      </c>
      <c r="K109" s="92">
        <v>60</v>
      </c>
      <c r="L109" s="92">
        <v>5</v>
      </c>
      <c r="M109" s="92">
        <v>9</v>
      </c>
      <c r="N109" s="92">
        <v>70</v>
      </c>
      <c r="O109" s="92">
        <v>58</v>
      </c>
      <c r="P109" s="92">
        <v>8</v>
      </c>
      <c r="Q109" s="92">
        <v>45</v>
      </c>
      <c r="R109" s="92">
        <v>65</v>
      </c>
      <c r="S109" s="92">
        <v>38</v>
      </c>
      <c r="T109" s="92">
        <v>1</v>
      </c>
      <c r="U109" s="92">
        <v>43</v>
      </c>
      <c r="V109" s="92">
        <v>31</v>
      </c>
      <c r="W109" s="92">
        <v>32</v>
      </c>
      <c r="X109" s="92">
        <v>128</v>
      </c>
      <c r="Y109" s="92">
        <v>8</v>
      </c>
      <c r="Z109" s="92">
        <v>173</v>
      </c>
      <c r="AA109" s="92">
        <v>48</v>
      </c>
      <c r="AB109" s="92">
        <v>95</v>
      </c>
      <c r="AC109" s="92">
        <v>54</v>
      </c>
      <c r="AD109" s="92">
        <v>90</v>
      </c>
      <c r="AE109" s="92">
        <v>3</v>
      </c>
      <c r="AF109" s="92">
        <v>16</v>
      </c>
    </row>
    <row r="110" spans="1:32" x14ac:dyDescent="0.25">
      <c r="A110" s="92">
        <v>41</v>
      </c>
      <c r="B110" s="92">
        <v>162</v>
      </c>
      <c r="C110" s="92">
        <v>4</v>
      </c>
      <c r="D110" s="92">
        <v>166</v>
      </c>
      <c r="E110" s="92">
        <v>50</v>
      </c>
      <c r="F110" s="92">
        <v>7</v>
      </c>
      <c r="G110" s="92">
        <v>25</v>
      </c>
      <c r="H110" s="92">
        <v>3</v>
      </c>
      <c r="I110" s="92">
        <v>35</v>
      </c>
      <c r="J110" s="92">
        <v>9</v>
      </c>
      <c r="K110" s="92">
        <v>60</v>
      </c>
      <c r="L110" s="92">
        <v>18</v>
      </c>
      <c r="M110" s="92">
        <v>9</v>
      </c>
      <c r="N110" s="92">
        <v>45</v>
      </c>
      <c r="O110" s="92">
        <v>58</v>
      </c>
      <c r="P110" s="92">
        <v>31</v>
      </c>
      <c r="Q110" s="92">
        <v>46</v>
      </c>
      <c r="R110" s="92">
        <v>49</v>
      </c>
      <c r="S110" s="92">
        <v>39</v>
      </c>
      <c r="T110" s="92">
        <v>1</v>
      </c>
      <c r="U110" s="92">
        <v>44</v>
      </c>
      <c r="V110" s="92">
        <v>36</v>
      </c>
      <c r="W110" s="92">
        <v>32</v>
      </c>
      <c r="X110" s="92">
        <v>135</v>
      </c>
      <c r="Y110" s="92">
        <v>8</v>
      </c>
      <c r="Z110" s="92">
        <v>79</v>
      </c>
      <c r="AA110" s="92">
        <v>48</v>
      </c>
      <c r="AB110" s="92">
        <v>148</v>
      </c>
      <c r="AC110" s="92">
        <v>54</v>
      </c>
      <c r="AD110" s="92">
        <v>48</v>
      </c>
      <c r="AE110" s="92">
        <v>3</v>
      </c>
      <c r="AF110" s="92">
        <v>30</v>
      </c>
    </row>
    <row r="111" spans="1:32" x14ac:dyDescent="0.25">
      <c r="A111" s="92">
        <v>41</v>
      </c>
      <c r="B111" s="92">
        <v>103</v>
      </c>
      <c r="C111" s="92">
        <v>4</v>
      </c>
      <c r="D111" s="92">
        <v>35</v>
      </c>
      <c r="E111" s="92">
        <v>50</v>
      </c>
      <c r="F111" s="92">
        <v>4</v>
      </c>
      <c r="G111" s="92">
        <v>26</v>
      </c>
      <c r="H111" s="92">
        <v>9</v>
      </c>
      <c r="I111" s="92">
        <v>35</v>
      </c>
      <c r="J111" s="92">
        <v>96</v>
      </c>
      <c r="K111" s="92">
        <v>61</v>
      </c>
      <c r="L111" s="92">
        <v>4</v>
      </c>
      <c r="M111" s="92">
        <v>10</v>
      </c>
      <c r="N111" s="92">
        <v>7</v>
      </c>
      <c r="O111" s="92">
        <v>58</v>
      </c>
      <c r="P111" s="92">
        <v>29</v>
      </c>
      <c r="Q111" s="92">
        <v>46</v>
      </c>
      <c r="R111" s="92">
        <v>83</v>
      </c>
      <c r="S111" s="92">
        <v>39</v>
      </c>
      <c r="T111" s="92">
        <v>44</v>
      </c>
      <c r="U111" s="92">
        <v>44</v>
      </c>
      <c r="V111" s="92">
        <v>170</v>
      </c>
      <c r="W111" s="92">
        <v>32</v>
      </c>
      <c r="X111" s="92">
        <v>15</v>
      </c>
      <c r="Y111" s="92">
        <v>8</v>
      </c>
      <c r="Z111" s="92">
        <v>103</v>
      </c>
      <c r="AA111" s="92">
        <v>51</v>
      </c>
      <c r="AB111" s="92">
        <v>4</v>
      </c>
      <c r="AC111" s="92">
        <v>54</v>
      </c>
      <c r="AD111" s="92">
        <v>27</v>
      </c>
      <c r="AE111" s="92">
        <v>3</v>
      </c>
      <c r="AF111" s="92">
        <v>121</v>
      </c>
    </row>
    <row r="112" spans="1:32" x14ac:dyDescent="0.25">
      <c r="A112" s="92">
        <v>42</v>
      </c>
      <c r="B112" s="92">
        <v>113</v>
      </c>
      <c r="C112" s="92">
        <v>4</v>
      </c>
      <c r="D112" s="92">
        <v>69</v>
      </c>
      <c r="E112" s="92">
        <v>50</v>
      </c>
      <c r="F112" s="92">
        <v>169</v>
      </c>
      <c r="G112" s="92">
        <v>26</v>
      </c>
      <c r="H112" s="92">
        <v>140</v>
      </c>
      <c r="I112" s="92">
        <v>35</v>
      </c>
      <c r="J112" s="92">
        <v>77</v>
      </c>
      <c r="K112" s="92">
        <v>61</v>
      </c>
      <c r="L112" s="92">
        <v>4</v>
      </c>
      <c r="M112" s="92">
        <v>10</v>
      </c>
      <c r="N112" s="92">
        <v>133</v>
      </c>
      <c r="O112" s="92">
        <v>59</v>
      </c>
      <c r="P112" s="92">
        <v>8</v>
      </c>
      <c r="Q112" s="92">
        <v>47</v>
      </c>
      <c r="R112" s="92">
        <v>151</v>
      </c>
      <c r="S112" s="92">
        <v>42</v>
      </c>
      <c r="T112" s="92">
        <v>144</v>
      </c>
      <c r="U112" s="92">
        <v>44</v>
      </c>
      <c r="V112" s="92">
        <v>97</v>
      </c>
      <c r="W112" s="92">
        <v>32</v>
      </c>
      <c r="X112" s="92">
        <v>77</v>
      </c>
      <c r="Y112" s="92">
        <v>8</v>
      </c>
      <c r="Z112" s="92">
        <v>4</v>
      </c>
      <c r="AA112" s="92">
        <v>55</v>
      </c>
      <c r="AB112" s="92">
        <v>82</v>
      </c>
      <c r="AC112" s="92">
        <v>55</v>
      </c>
      <c r="AD112" s="92">
        <v>53</v>
      </c>
      <c r="AE112" s="92">
        <v>3</v>
      </c>
      <c r="AF112" s="92">
        <v>118</v>
      </c>
    </row>
    <row r="113" spans="1:32" x14ac:dyDescent="0.25">
      <c r="A113" s="92">
        <v>42</v>
      </c>
      <c r="B113" s="92">
        <v>17</v>
      </c>
      <c r="C113" s="92">
        <v>4</v>
      </c>
      <c r="D113" s="92">
        <v>62</v>
      </c>
      <c r="E113" s="92">
        <v>52</v>
      </c>
      <c r="F113" s="92">
        <v>22</v>
      </c>
      <c r="G113" s="92">
        <v>26</v>
      </c>
      <c r="H113" s="92">
        <v>69</v>
      </c>
      <c r="I113" s="92">
        <v>35</v>
      </c>
      <c r="J113" s="92">
        <v>74</v>
      </c>
      <c r="K113" s="92">
        <v>61</v>
      </c>
      <c r="L113" s="92">
        <v>11</v>
      </c>
      <c r="M113" s="92">
        <v>10</v>
      </c>
      <c r="N113" s="92">
        <v>33</v>
      </c>
      <c r="O113" s="92">
        <v>59</v>
      </c>
      <c r="P113" s="92">
        <v>15</v>
      </c>
      <c r="Q113" s="92">
        <v>47</v>
      </c>
      <c r="R113" s="92">
        <v>129</v>
      </c>
      <c r="S113" s="92">
        <v>43</v>
      </c>
      <c r="T113" s="92">
        <v>4</v>
      </c>
      <c r="U113" s="92">
        <v>44</v>
      </c>
      <c r="V113" s="92">
        <v>171</v>
      </c>
      <c r="W113" s="92">
        <v>32</v>
      </c>
      <c r="X113" s="92">
        <v>160</v>
      </c>
      <c r="Y113" s="92">
        <v>9</v>
      </c>
      <c r="Z113" s="92">
        <v>134</v>
      </c>
      <c r="AA113" s="92">
        <v>58</v>
      </c>
      <c r="AB113" s="92">
        <v>162</v>
      </c>
      <c r="AC113" s="92">
        <v>55</v>
      </c>
      <c r="AD113" s="92">
        <v>37</v>
      </c>
      <c r="AE113" s="92">
        <v>3</v>
      </c>
      <c r="AF113" s="92">
        <v>106</v>
      </c>
    </row>
    <row r="114" spans="1:32" x14ac:dyDescent="0.25">
      <c r="A114" s="92">
        <v>43</v>
      </c>
      <c r="B114" s="92">
        <v>165</v>
      </c>
      <c r="C114" s="92">
        <v>4</v>
      </c>
      <c r="D114" s="92">
        <v>38</v>
      </c>
      <c r="E114" s="92">
        <v>53</v>
      </c>
      <c r="F114" s="92">
        <v>19</v>
      </c>
      <c r="G114" s="92">
        <v>27</v>
      </c>
      <c r="H114" s="92">
        <v>33</v>
      </c>
      <c r="I114" s="92">
        <v>35</v>
      </c>
      <c r="J114" s="92">
        <v>68</v>
      </c>
      <c r="K114" s="92">
        <v>61</v>
      </c>
      <c r="L114" s="92">
        <v>3</v>
      </c>
      <c r="M114" s="92">
        <v>12</v>
      </c>
      <c r="N114" s="92">
        <v>5</v>
      </c>
      <c r="O114" s="92">
        <v>59</v>
      </c>
      <c r="P114" s="92">
        <v>3</v>
      </c>
      <c r="Q114" s="92">
        <v>47</v>
      </c>
      <c r="R114" s="92">
        <v>76</v>
      </c>
      <c r="S114" s="92">
        <v>46</v>
      </c>
      <c r="T114" s="92">
        <v>14</v>
      </c>
      <c r="U114" s="92">
        <v>44</v>
      </c>
      <c r="V114" s="92">
        <v>54</v>
      </c>
      <c r="W114" s="92">
        <v>32</v>
      </c>
      <c r="X114" s="92">
        <v>71</v>
      </c>
      <c r="Y114" s="92">
        <v>9</v>
      </c>
      <c r="Z114" s="92">
        <v>14</v>
      </c>
      <c r="AA114" s="92">
        <v>62</v>
      </c>
      <c r="AB114" s="92">
        <v>1</v>
      </c>
      <c r="AC114" s="92">
        <v>55</v>
      </c>
      <c r="AD114" s="92">
        <v>32</v>
      </c>
      <c r="AE114" s="92">
        <v>3</v>
      </c>
      <c r="AF114" s="92">
        <v>81</v>
      </c>
    </row>
    <row r="115" spans="1:32" x14ac:dyDescent="0.25">
      <c r="A115" s="92">
        <v>43</v>
      </c>
      <c r="B115" s="92">
        <v>1</v>
      </c>
      <c r="C115" s="92">
        <v>4</v>
      </c>
      <c r="D115" s="92">
        <v>168</v>
      </c>
      <c r="E115" s="92">
        <v>53</v>
      </c>
      <c r="F115" s="92">
        <v>1</v>
      </c>
      <c r="G115" s="92">
        <v>27</v>
      </c>
      <c r="H115" s="92">
        <v>95</v>
      </c>
      <c r="I115" s="92">
        <v>35</v>
      </c>
      <c r="J115" s="92">
        <v>164</v>
      </c>
      <c r="K115" s="92">
        <v>61</v>
      </c>
      <c r="L115" s="92">
        <v>3</v>
      </c>
      <c r="M115" s="92">
        <v>12</v>
      </c>
      <c r="N115" s="92">
        <v>60</v>
      </c>
      <c r="O115" s="92">
        <v>60</v>
      </c>
      <c r="P115" s="92">
        <v>60</v>
      </c>
      <c r="Q115" s="92">
        <v>48</v>
      </c>
      <c r="R115" s="92">
        <v>10</v>
      </c>
      <c r="S115" s="92">
        <v>48</v>
      </c>
      <c r="T115" s="92">
        <v>7</v>
      </c>
      <c r="U115" s="92">
        <v>44</v>
      </c>
      <c r="V115" s="92">
        <v>176</v>
      </c>
      <c r="W115" s="92">
        <v>33</v>
      </c>
      <c r="X115" s="92">
        <v>167</v>
      </c>
      <c r="Y115" s="92">
        <v>9</v>
      </c>
      <c r="Z115" s="92">
        <v>134</v>
      </c>
      <c r="AA115" s="92">
        <v>62</v>
      </c>
      <c r="AB115" s="92">
        <v>2</v>
      </c>
      <c r="AC115" s="92">
        <v>55</v>
      </c>
      <c r="AD115" s="92">
        <v>117</v>
      </c>
      <c r="AE115" s="92">
        <v>3</v>
      </c>
      <c r="AF115" s="92">
        <v>92</v>
      </c>
    </row>
    <row r="116" spans="1:32" x14ac:dyDescent="0.25">
      <c r="A116" s="92">
        <v>43</v>
      </c>
      <c r="B116" s="92">
        <v>62</v>
      </c>
      <c r="C116" s="92">
        <v>4</v>
      </c>
      <c r="D116" s="92">
        <v>113</v>
      </c>
      <c r="E116" s="92">
        <v>54</v>
      </c>
      <c r="F116" s="92">
        <v>4</v>
      </c>
      <c r="G116" s="92">
        <v>28</v>
      </c>
      <c r="H116" s="92">
        <v>173</v>
      </c>
      <c r="I116" s="92">
        <v>35</v>
      </c>
      <c r="J116" s="92">
        <v>83</v>
      </c>
      <c r="K116" s="92">
        <v>61</v>
      </c>
      <c r="L116" s="92">
        <v>47</v>
      </c>
      <c r="M116" s="92">
        <v>13</v>
      </c>
      <c r="N116" s="92">
        <v>73</v>
      </c>
      <c r="O116" s="92">
        <v>60</v>
      </c>
      <c r="P116" s="92">
        <v>121</v>
      </c>
      <c r="Q116" s="92">
        <v>49</v>
      </c>
      <c r="R116" s="92">
        <v>27</v>
      </c>
      <c r="S116" s="92">
        <v>48</v>
      </c>
      <c r="T116" s="92">
        <v>48</v>
      </c>
      <c r="U116" s="92">
        <v>44</v>
      </c>
      <c r="V116" s="92">
        <v>174</v>
      </c>
      <c r="W116" s="92">
        <v>34</v>
      </c>
      <c r="X116" s="92">
        <v>48</v>
      </c>
      <c r="Y116" s="92">
        <v>9</v>
      </c>
      <c r="Z116" s="92">
        <v>161</v>
      </c>
      <c r="AA116" s="92">
        <v>63</v>
      </c>
      <c r="AB116" s="92">
        <v>67</v>
      </c>
      <c r="AC116" s="92">
        <v>57</v>
      </c>
      <c r="AD116" s="92">
        <v>16</v>
      </c>
      <c r="AE116" s="92">
        <v>3</v>
      </c>
      <c r="AF116" s="92">
        <v>85</v>
      </c>
    </row>
    <row r="117" spans="1:32" x14ac:dyDescent="0.25">
      <c r="A117" s="92">
        <v>44</v>
      </c>
      <c r="B117" s="92">
        <v>23</v>
      </c>
      <c r="C117" s="92">
        <v>4</v>
      </c>
      <c r="D117" s="92">
        <v>74</v>
      </c>
      <c r="E117" s="92">
        <v>54</v>
      </c>
      <c r="F117" s="92">
        <v>4</v>
      </c>
      <c r="G117" s="92">
        <v>28</v>
      </c>
      <c r="H117" s="92">
        <v>28</v>
      </c>
      <c r="I117" s="92">
        <v>35</v>
      </c>
      <c r="J117" s="92">
        <v>57</v>
      </c>
      <c r="K117" s="92">
        <v>61</v>
      </c>
      <c r="L117" s="92">
        <v>40</v>
      </c>
      <c r="M117" s="92">
        <v>13</v>
      </c>
      <c r="N117" s="92">
        <v>162</v>
      </c>
      <c r="O117" s="92">
        <v>60</v>
      </c>
      <c r="P117" s="92">
        <v>12</v>
      </c>
      <c r="Q117" s="92">
        <v>51</v>
      </c>
      <c r="R117" s="92">
        <v>26</v>
      </c>
      <c r="S117" s="92">
        <v>52</v>
      </c>
      <c r="T117" s="92">
        <v>63</v>
      </c>
      <c r="U117" s="92">
        <v>44</v>
      </c>
      <c r="V117" s="92">
        <v>175</v>
      </c>
      <c r="W117" s="92">
        <v>34</v>
      </c>
      <c r="X117" s="92">
        <v>149</v>
      </c>
      <c r="Y117" s="92">
        <v>9</v>
      </c>
      <c r="Z117" s="92">
        <v>104</v>
      </c>
      <c r="AA117" s="92">
        <v>65</v>
      </c>
      <c r="AB117" s="92">
        <v>160</v>
      </c>
      <c r="AC117" s="92">
        <v>57</v>
      </c>
      <c r="AD117" s="92">
        <v>9</v>
      </c>
      <c r="AE117" s="92">
        <v>3</v>
      </c>
      <c r="AF117" s="92">
        <v>85</v>
      </c>
    </row>
    <row r="118" spans="1:32" x14ac:dyDescent="0.25">
      <c r="A118" s="92">
        <v>44</v>
      </c>
      <c r="B118" s="92">
        <v>16</v>
      </c>
      <c r="C118" s="92">
        <v>4</v>
      </c>
      <c r="D118" s="92">
        <v>10</v>
      </c>
      <c r="E118" s="92">
        <v>55</v>
      </c>
      <c r="F118" s="92">
        <v>4</v>
      </c>
      <c r="G118" s="92">
        <v>28</v>
      </c>
      <c r="H118" s="92">
        <v>14</v>
      </c>
      <c r="I118" s="92">
        <v>35</v>
      </c>
      <c r="J118" s="92">
        <v>131</v>
      </c>
      <c r="K118" s="92">
        <v>61</v>
      </c>
      <c r="L118" s="92">
        <v>9</v>
      </c>
      <c r="M118" s="92">
        <v>14</v>
      </c>
      <c r="N118" s="92">
        <v>110</v>
      </c>
      <c r="O118" s="92">
        <v>60</v>
      </c>
      <c r="P118" s="92">
        <v>14</v>
      </c>
      <c r="Q118" s="92">
        <v>52</v>
      </c>
      <c r="R118" s="92">
        <v>16</v>
      </c>
      <c r="S118" s="92">
        <v>52</v>
      </c>
      <c r="T118" s="92">
        <v>89</v>
      </c>
      <c r="U118" s="92">
        <v>44</v>
      </c>
      <c r="V118" s="92">
        <v>65</v>
      </c>
      <c r="W118" s="92">
        <v>34</v>
      </c>
      <c r="X118" s="92">
        <v>58</v>
      </c>
      <c r="Y118" s="92">
        <v>9</v>
      </c>
      <c r="Z118" s="92">
        <v>164</v>
      </c>
      <c r="AA118" s="92">
        <v>66</v>
      </c>
      <c r="AB118" s="92">
        <v>1</v>
      </c>
      <c r="AC118" s="92">
        <v>57</v>
      </c>
      <c r="AD118" s="92">
        <v>4</v>
      </c>
      <c r="AE118" s="92">
        <v>4</v>
      </c>
      <c r="AF118" s="92">
        <v>133</v>
      </c>
    </row>
    <row r="119" spans="1:32" x14ac:dyDescent="0.25">
      <c r="A119" s="92">
        <v>45</v>
      </c>
      <c r="B119" s="92">
        <v>20</v>
      </c>
      <c r="C119" s="92">
        <v>4</v>
      </c>
      <c r="D119" s="92">
        <v>16</v>
      </c>
      <c r="E119" s="92">
        <v>55</v>
      </c>
      <c r="F119" s="92">
        <v>6</v>
      </c>
      <c r="G119" s="92">
        <v>28</v>
      </c>
      <c r="H119" s="92">
        <v>29</v>
      </c>
      <c r="I119" s="92">
        <v>35</v>
      </c>
      <c r="J119" s="92">
        <v>73</v>
      </c>
      <c r="K119" s="92">
        <v>61</v>
      </c>
      <c r="L119" s="92">
        <v>16</v>
      </c>
      <c r="M119" s="92">
        <v>14</v>
      </c>
      <c r="N119" s="92">
        <v>145</v>
      </c>
      <c r="O119" s="92">
        <v>61</v>
      </c>
      <c r="P119" s="92">
        <v>30</v>
      </c>
      <c r="Q119" s="92">
        <v>54</v>
      </c>
      <c r="R119" s="92">
        <v>43</v>
      </c>
      <c r="S119" s="92">
        <v>55</v>
      </c>
      <c r="T119" s="92">
        <v>87</v>
      </c>
      <c r="U119" s="92">
        <v>44</v>
      </c>
      <c r="V119" s="92">
        <v>103</v>
      </c>
      <c r="W119" s="92">
        <v>34</v>
      </c>
      <c r="X119" s="92">
        <v>2</v>
      </c>
      <c r="Y119" s="92">
        <v>9</v>
      </c>
      <c r="Z119" s="92">
        <v>159</v>
      </c>
      <c r="AA119" s="92">
        <v>68</v>
      </c>
      <c r="AB119" s="92">
        <v>81</v>
      </c>
      <c r="AC119" s="92">
        <v>57</v>
      </c>
      <c r="AD119" s="92">
        <v>167</v>
      </c>
      <c r="AE119" s="92">
        <v>4</v>
      </c>
      <c r="AF119" s="92">
        <v>93</v>
      </c>
    </row>
    <row r="120" spans="1:32" x14ac:dyDescent="0.25">
      <c r="A120" s="92">
        <v>45</v>
      </c>
      <c r="B120" s="92">
        <v>2</v>
      </c>
      <c r="C120" s="92">
        <v>4</v>
      </c>
      <c r="D120" s="92">
        <v>72</v>
      </c>
      <c r="E120" s="92">
        <v>55</v>
      </c>
      <c r="F120" s="92">
        <v>5</v>
      </c>
      <c r="G120" s="92">
        <v>28</v>
      </c>
      <c r="H120" s="92">
        <v>10</v>
      </c>
      <c r="I120" s="92">
        <v>35</v>
      </c>
      <c r="J120" s="92">
        <v>25</v>
      </c>
      <c r="K120" s="92">
        <v>62</v>
      </c>
      <c r="L120" s="92">
        <v>13</v>
      </c>
      <c r="M120" s="92">
        <v>15</v>
      </c>
      <c r="N120" s="92">
        <v>20</v>
      </c>
      <c r="O120" s="92">
        <v>62</v>
      </c>
      <c r="P120" s="92">
        <v>102</v>
      </c>
      <c r="Q120" s="92">
        <v>55</v>
      </c>
      <c r="R120" s="92">
        <v>33</v>
      </c>
      <c r="S120" s="92">
        <v>56</v>
      </c>
      <c r="T120" s="92">
        <v>50</v>
      </c>
      <c r="U120" s="92">
        <v>44</v>
      </c>
      <c r="V120" s="92">
        <v>177</v>
      </c>
      <c r="W120" s="92">
        <v>36</v>
      </c>
      <c r="X120" s="92">
        <v>93</v>
      </c>
      <c r="Y120" s="92">
        <v>10</v>
      </c>
      <c r="Z120" s="92">
        <v>111</v>
      </c>
      <c r="AA120" s="92">
        <v>69</v>
      </c>
      <c r="AB120" s="92">
        <v>95</v>
      </c>
      <c r="AC120" s="92">
        <v>57</v>
      </c>
      <c r="AD120" s="92">
        <v>1</v>
      </c>
      <c r="AE120" s="92">
        <v>4</v>
      </c>
      <c r="AF120" s="92">
        <v>117</v>
      </c>
    </row>
    <row r="121" spans="1:32" x14ac:dyDescent="0.25">
      <c r="A121" s="92">
        <v>46</v>
      </c>
      <c r="B121" s="92">
        <v>42</v>
      </c>
      <c r="C121" s="92">
        <v>4</v>
      </c>
      <c r="D121" s="92">
        <v>122</v>
      </c>
      <c r="E121" s="92">
        <v>55</v>
      </c>
      <c r="F121" s="92">
        <v>23</v>
      </c>
      <c r="G121" s="92">
        <v>29</v>
      </c>
      <c r="H121" s="92">
        <v>6</v>
      </c>
      <c r="I121" s="92">
        <v>35</v>
      </c>
      <c r="J121" s="92">
        <v>161</v>
      </c>
      <c r="K121" s="92">
        <v>62</v>
      </c>
      <c r="L121" s="92">
        <v>1</v>
      </c>
      <c r="M121" s="92">
        <v>15</v>
      </c>
      <c r="N121" s="92">
        <v>13</v>
      </c>
      <c r="O121" s="92">
        <v>62</v>
      </c>
      <c r="P121" s="92">
        <v>10</v>
      </c>
      <c r="Q121" s="92">
        <v>55</v>
      </c>
      <c r="R121" s="92">
        <v>77</v>
      </c>
      <c r="S121" s="92">
        <v>56</v>
      </c>
      <c r="T121" s="92">
        <v>145</v>
      </c>
      <c r="U121" s="92">
        <v>45</v>
      </c>
      <c r="V121" s="92">
        <v>72</v>
      </c>
      <c r="W121" s="92">
        <v>36</v>
      </c>
      <c r="X121" s="92">
        <v>24</v>
      </c>
      <c r="Y121" s="92">
        <v>10</v>
      </c>
      <c r="Z121" s="92">
        <v>49</v>
      </c>
      <c r="AA121" s="92">
        <v>74</v>
      </c>
      <c r="AB121" s="92">
        <v>55</v>
      </c>
      <c r="AC121" s="92">
        <v>58</v>
      </c>
      <c r="AD121" s="92">
        <v>2</v>
      </c>
      <c r="AE121" s="92">
        <v>4</v>
      </c>
      <c r="AF121" s="92">
        <v>140</v>
      </c>
    </row>
    <row r="122" spans="1:32" x14ac:dyDescent="0.25">
      <c r="A122" s="92">
        <v>46</v>
      </c>
      <c r="B122" s="92">
        <v>3</v>
      </c>
      <c r="C122" s="92">
        <v>4</v>
      </c>
      <c r="D122" s="92">
        <v>155</v>
      </c>
      <c r="E122" s="92">
        <v>55</v>
      </c>
      <c r="F122" s="92">
        <v>29</v>
      </c>
      <c r="G122" s="92">
        <v>29</v>
      </c>
      <c r="H122" s="92">
        <v>19</v>
      </c>
      <c r="I122" s="92">
        <v>35</v>
      </c>
      <c r="J122" s="92">
        <v>104</v>
      </c>
      <c r="K122" s="92">
        <v>62</v>
      </c>
      <c r="L122" s="92">
        <v>7</v>
      </c>
      <c r="M122" s="92">
        <v>15</v>
      </c>
      <c r="N122" s="92">
        <v>61</v>
      </c>
      <c r="O122" s="92">
        <v>62</v>
      </c>
      <c r="P122" s="92">
        <v>28</v>
      </c>
      <c r="Q122" s="92">
        <v>56</v>
      </c>
      <c r="R122" s="92">
        <v>6</v>
      </c>
      <c r="S122" s="92">
        <v>58</v>
      </c>
      <c r="T122" s="92">
        <v>38</v>
      </c>
      <c r="U122" s="92">
        <v>45</v>
      </c>
      <c r="V122" s="92">
        <v>129</v>
      </c>
      <c r="W122" s="92">
        <v>36</v>
      </c>
      <c r="X122" s="92">
        <v>101</v>
      </c>
      <c r="Y122" s="92">
        <v>10</v>
      </c>
      <c r="Z122" s="92">
        <v>166</v>
      </c>
      <c r="AA122" s="92">
        <v>74</v>
      </c>
      <c r="AB122" s="92">
        <v>2</v>
      </c>
      <c r="AC122" s="92">
        <v>58</v>
      </c>
      <c r="AD122" s="92">
        <v>114</v>
      </c>
      <c r="AE122" s="92">
        <v>4</v>
      </c>
      <c r="AF122" s="92">
        <v>67</v>
      </c>
    </row>
    <row r="123" spans="1:32" x14ac:dyDescent="0.25">
      <c r="A123" s="92">
        <v>47</v>
      </c>
      <c r="B123" s="92">
        <v>93</v>
      </c>
      <c r="C123" s="92">
        <v>5</v>
      </c>
      <c r="D123" s="92">
        <v>177</v>
      </c>
      <c r="E123" s="92">
        <v>56</v>
      </c>
      <c r="F123" s="92">
        <v>21</v>
      </c>
      <c r="G123" s="92">
        <v>30</v>
      </c>
      <c r="H123" s="92">
        <v>30</v>
      </c>
      <c r="I123" s="92">
        <v>36</v>
      </c>
      <c r="J123" s="92">
        <v>57</v>
      </c>
      <c r="K123" s="92">
        <v>62</v>
      </c>
      <c r="L123" s="92">
        <v>12</v>
      </c>
      <c r="M123" s="92">
        <v>15</v>
      </c>
      <c r="N123" s="92">
        <v>5</v>
      </c>
      <c r="O123" s="92">
        <v>63</v>
      </c>
      <c r="P123" s="92">
        <v>73</v>
      </c>
      <c r="Q123" s="92">
        <v>57</v>
      </c>
      <c r="R123" s="92">
        <v>21</v>
      </c>
      <c r="S123" s="92">
        <v>58</v>
      </c>
      <c r="T123" s="92">
        <v>164</v>
      </c>
      <c r="U123" s="92">
        <v>45</v>
      </c>
      <c r="V123" s="92">
        <v>164</v>
      </c>
      <c r="W123" s="92">
        <v>37</v>
      </c>
      <c r="X123" s="92">
        <v>116</v>
      </c>
      <c r="Y123" s="92">
        <v>10</v>
      </c>
      <c r="Z123" s="92">
        <v>129</v>
      </c>
      <c r="AA123" s="92">
        <v>76</v>
      </c>
      <c r="AB123" s="92">
        <v>130</v>
      </c>
      <c r="AC123" s="92">
        <v>59</v>
      </c>
      <c r="AD123" s="92">
        <v>63</v>
      </c>
      <c r="AE123" s="92">
        <v>4</v>
      </c>
      <c r="AF123" s="92">
        <v>45</v>
      </c>
    </row>
    <row r="124" spans="1:32" x14ac:dyDescent="0.25">
      <c r="A124" s="92">
        <v>47</v>
      </c>
      <c r="B124" s="92">
        <v>162</v>
      </c>
      <c r="C124" s="92">
        <v>5</v>
      </c>
      <c r="D124" s="92">
        <v>23</v>
      </c>
      <c r="E124" s="92">
        <v>56</v>
      </c>
      <c r="F124" s="92">
        <v>163</v>
      </c>
      <c r="G124" s="92">
        <v>31</v>
      </c>
      <c r="H124" s="92">
        <v>155</v>
      </c>
      <c r="I124" s="92">
        <v>36</v>
      </c>
      <c r="J124" s="92">
        <v>157</v>
      </c>
      <c r="K124" s="92">
        <v>62</v>
      </c>
      <c r="L124" s="92">
        <v>22</v>
      </c>
      <c r="M124" s="92">
        <v>17</v>
      </c>
      <c r="N124" s="92">
        <v>20</v>
      </c>
      <c r="O124" s="92">
        <v>63</v>
      </c>
      <c r="P124" s="92">
        <v>151</v>
      </c>
      <c r="Q124" s="92">
        <v>57</v>
      </c>
      <c r="R124" s="92">
        <v>180</v>
      </c>
      <c r="S124" s="92">
        <v>61</v>
      </c>
      <c r="T124" s="92">
        <v>179</v>
      </c>
      <c r="U124" s="92">
        <v>45</v>
      </c>
      <c r="V124" s="92">
        <v>43</v>
      </c>
      <c r="W124" s="92">
        <v>38</v>
      </c>
      <c r="X124" s="92">
        <v>142</v>
      </c>
      <c r="Y124" s="92">
        <v>10</v>
      </c>
      <c r="Z124" s="92">
        <v>11</v>
      </c>
      <c r="AA124" s="92">
        <v>76</v>
      </c>
      <c r="AB124" s="92">
        <v>84</v>
      </c>
      <c r="AC124" s="92">
        <v>59</v>
      </c>
      <c r="AD124" s="92">
        <v>33</v>
      </c>
      <c r="AE124" s="92">
        <v>4</v>
      </c>
      <c r="AF124" s="92">
        <v>26</v>
      </c>
    </row>
    <row r="125" spans="1:32" x14ac:dyDescent="0.25">
      <c r="A125" s="92">
        <v>47</v>
      </c>
      <c r="B125" s="92">
        <v>14</v>
      </c>
      <c r="C125" s="92">
        <v>5</v>
      </c>
      <c r="D125" s="92">
        <v>41</v>
      </c>
      <c r="E125" s="92">
        <v>57</v>
      </c>
      <c r="F125" s="92">
        <v>10</v>
      </c>
      <c r="G125" s="92">
        <v>32</v>
      </c>
      <c r="H125" s="92">
        <v>180</v>
      </c>
      <c r="I125" s="92">
        <v>36</v>
      </c>
      <c r="J125" s="92">
        <v>166</v>
      </c>
      <c r="K125" s="92">
        <v>62</v>
      </c>
      <c r="L125" s="92">
        <v>14</v>
      </c>
      <c r="M125" s="92">
        <v>17</v>
      </c>
      <c r="N125" s="92">
        <v>121</v>
      </c>
      <c r="O125" s="92">
        <v>63</v>
      </c>
      <c r="P125" s="92">
        <v>13</v>
      </c>
      <c r="Q125" s="92">
        <v>58</v>
      </c>
      <c r="R125" s="92">
        <v>5</v>
      </c>
      <c r="S125" s="92">
        <v>62</v>
      </c>
      <c r="T125" s="92">
        <v>2</v>
      </c>
      <c r="U125" s="92">
        <v>45</v>
      </c>
      <c r="V125" s="92">
        <v>160</v>
      </c>
      <c r="W125" s="92">
        <v>38</v>
      </c>
      <c r="X125" s="92">
        <v>25</v>
      </c>
      <c r="Y125" s="92">
        <v>11</v>
      </c>
      <c r="Z125" s="92">
        <v>55</v>
      </c>
      <c r="AA125" s="92">
        <v>76</v>
      </c>
      <c r="AB125" s="92">
        <v>1</v>
      </c>
      <c r="AC125" s="92">
        <v>59</v>
      </c>
      <c r="AD125" s="92">
        <v>86</v>
      </c>
      <c r="AE125" s="92">
        <v>4</v>
      </c>
      <c r="AF125" s="92">
        <v>161</v>
      </c>
    </row>
    <row r="126" spans="1:32" x14ac:dyDescent="0.25">
      <c r="A126" s="92">
        <v>47</v>
      </c>
      <c r="B126" s="92">
        <v>2</v>
      </c>
      <c r="C126" s="92">
        <v>5</v>
      </c>
      <c r="D126" s="92">
        <v>131</v>
      </c>
      <c r="E126" s="92">
        <v>57</v>
      </c>
      <c r="F126" s="92">
        <v>16</v>
      </c>
      <c r="G126" s="92">
        <v>33</v>
      </c>
      <c r="H126" s="92">
        <v>9</v>
      </c>
      <c r="I126" s="92">
        <v>36</v>
      </c>
      <c r="J126" s="92">
        <v>161</v>
      </c>
      <c r="K126" s="92">
        <v>62</v>
      </c>
      <c r="L126" s="92">
        <v>31</v>
      </c>
      <c r="M126" s="92">
        <v>17</v>
      </c>
      <c r="N126" s="92">
        <v>102</v>
      </c>
      <c r="O126" s="92">
        <v>64</v>
      </c>
      <c r="P126" s="92">
        <v>4</v>
      </c>
      <c r="Q126" s="92">
        <v>58</v>
      </c>
      <c r="R126" s="92">
        <v>12</v>
      </c>
      <c r="S126" s="92">
        <v>62</v>
      </c>
      <c r="T126" s="92">
        <v>29</v>
      </c>
      <c r="U126" s="92">
        <v>45</v>
      </c>
      <c r="V126" s="92">
        <v>3</v>
      </c>
      <c r="W126" s="92">
        <v>38</v>
      </c>
      <c r="X126" s="92">
        <v>61</v>
      </c>
      <c r="Y126" s="92">
        <v>11</v>
      </c>
      <c r="Z126" s="92">
        <v>137</v>
      </c>
      <c r="AA126" s="92">
        <v>76</v>
      </c>
      <c r="AB126" s="92">
        <v>49</v>
      </c>
      <c r="AC126" s="92">
        <v>59</v>
      </c>
      <c r="AD126" s="92">
        <v>121</v>
      </c>
      <c r="AE126" s="92">
        <v>4</v>
      </c>
      <c r="AF126" s="92">
        <v>123</v>
      </c>
    </row>
    <row r="127" spans="1:32" x14ac:dyDescent="0.25">
      <c r="A127" s="92">
        <v>48</v>
      </c>
      <c r="B127" s="92">
        <v>9</v>
      </c>
      <c r="C127" s="92">
        <v>5</v>
      </c>
      <c r="D127" s="92">
        <v>69</v>
      </c>
      <c r="E127" s="92">
        <v>57</v>
      </c>
      <c r="F127" s="92">
        <v>2</v>
      </c>
      <c r="G127" s="92">
        <v>33</v>
      </c>
      <c r="H127" s="92">
        <v>81</v>
      </c>
      <c r="I127" s="92">
        <v>36</v>
      </c>
      <c r="J127" s="92">
        <v>136</v>
      </c>
      <c r="K127" s="92">
        <v>62</v>
      </c>
      <c r="L127" s="92">
        <v>13</v>
      </c>
      <c r="M127" s="92">
        <v>19</v>
      </c>
      <c r="N127" s="92">
        <v>21</v>
      </c>
      <c r="O127" s="92">
        <v>64</v>
      </c>
      <c r="P127" s="92">
        <v>50</v>
      </c>
      <c r="Q127" s="92">
        <v>59</v>
      </c>
      <c r="R127" s="92">
        <v>107</v>
      </c>
      <c r="S127" s="92">
        <v>63</v>
      </c>
      <c r="T127" s="92">
        <v>96</v>
      </c>
      <c r="U127" s="92">
        <v>45</v>
      </c>
      <c r="V127" s="92">
        <v>159</v>
      </c>
      <c r="W127" s="92">
        <v>38</v>
      </c>
      <c r="X127" s="92">
        <v>174</v>
      </c>
      <c r="Y127" s="92">
        <v>11</v>
      </c>
      <c r="Z127" s="92">
        <v>64</v>
      </c>
      <c r="AA127" s="92">
        <v>77</v>
      </c>
      <c r="AB127" s="92">
        <v>129</v>
      </c>
      <c r="AC127" s="92">
        <v>60</v>
      </c>
      <c r="AD127" s="92">
        <v>7</v>
      </c>
      <c r="AE127" s="92">
        <v>4</v>
      </c>
      <c r="AF127" s="92">
        <v>143</v>
      </c>
    </row>
    <row r="128" spans="1:32" x14ac:dyDescent="0.25">
      <c r="A128" s="92">
        <v>48</v>
      </c>
      <c r="B128" s="92">
        <v>58</v>
      </c>
      <c r="C128" s="92">
        <v>5</v>
      </c>
      <c r="D128" s="92">
        <v>14</v>
      </c>
      <c r="E128" s="92">
        <v>57</v>
      </c>
      <c r="F128" s="92">
        <v>4</v>
      </c>
      <c r="G128" s="92">
        <v>36</v>
      </c>
      <c r="H128" s="92">
        <v>11</v>
      </c>
      <c r="I128" s="92">
        <v>36</v>
      </c>
      <c r="J128" s="92">
        <v>150</v>
      </c>
      <c r="K128" s="92">
        <v>62</v>
      </c>
      <c r="L128" s="92">
        <v>5</v>
      </c>
      <c r="M128" s="92">
        <v>19</v>
      </c>
      <c r="N128" s="92">
        <v>3</v>
      </c>
      <c r="O128" s="92">
        <v>64</v>
      </c>
      <c r="P128" s="92">
        <v>1</v>
      </c>
      <c r="Q128" s="92">
        <v>60</v>
      </c>
      <c r="R128" s="92">
        <v>22</v>
      </c>
      <c r="S128" s="92">
        <v>63</v>
      </c>
      <c r="T128" s="92">
        <v>19</v>
      </c>
      <c r="U128" s="92">
        <v>45</v>
      </c>
      <c r="V128" s="92">
        <v>135</v>
      </c>
      <c r="W128" s="92">
        <v>39</v>
      </c>
      <c r="X128" s="92">
        <v>19</v>
      </c>
      <c r="Y128" s="92">
        <v>12</v>
      </c>
      <c r="Z128" s="92">
        <v>112</v>
      </c>
      <c r="AA128" s="92">
        <v>77</v>
      </c>
      <c r="AB128" s="92">
        <v>26</v>
      </c>
      <c r="AC128" s="92">
        <v>60</v>
      </c>
      <c r="AD128" s="92">
        <v>152</v>
      </c>
      <c r="AE128" s="92">
        <v>4</v>
      </c>
      <c r="AF128" s="92">
        <v>176</v>
      </c>
    </row>
    <row r="129" spans="1:32" x14ac:dyDescent="0.25">
      <c r="A129" s="92">
        <v>48</v>
      </c>
      <c r="B129" s="92">
        <v>12</v>
      </c>
      <c r="C129" s="92">
        <v>5</v>
      </c>
      <c r="D129" s="92">
        <v>172</v>
      </c>
      <c r="E129" s="92">
        <v>57</v>
      </c>
      <c r="F129" s="92">
        <v>9</v>
      </c>
      <c r="G129" s="92">
        <v>36</v>
      </c>
      <c r="H129" s="92">
        <v>53</v>
      </c>
      <c r="I129" s="92">
        <v>36</v>
      </c>
      <c r="J129" s="92">
        <v>90</v>
      </c>
      <c r="K129" s="92">
        <v>63</v>
      </c>
      <c r="L129" s="92">
        <v>16</v>
      </c>
      <c r="M129" s="92">
        <v>19</v>
      </c>
      <c r="N129" s="92">
        <v>7</v>
      </c>
      <c r="O129" s="92">
        <v>64</v>
      </c>
      <c r="P129" s="92">
        <v>156</v>
      </c>
      <c r="Q129" s="92">
        <v>61</v>
      </c>
      <c r="R129" s="92">
        <v>16</v>
      </c>
      <c r="S129" s="92">
        <v>64</v>
      </c>
      <c r="T129" s="92">
        <v>11</v>
      </c>
      <c r="U129" s="92">
        <v>46</v>
      </c>
      <c r="V129" s="92">
        <v>162</v>
      </c>
      <c r="W129" s="92">
        <v>41</v>
      </c>
      <c r="X129" s="92">
        <v>12</v>
      </c>
      <c r="Y129" s="92">
        <v>12</v>
      </c>
      <c r="Z129" s="92">
        <v>24</v>
      </c>
      <c r="AA129" s="92">
        <v>78</v>
      </c>
      <c r="AB129" s="92">
        <v>83</v>
      </c>
      <c r="AC129" s="92">
        <v>61</v>
      </c>
      <c r="AD129" s="92">
        <v>19</v>
      </c>
      <c r="AE129" s="92">
        <v>4</v>
      </c>
      <c r="AF129" s="92">
        <v>145</v>
      </c>
    </row>
    <row r="130" spans="1:32" x14ac:dyDescent="0.25">
      <c r="A130" s="92">
        <v>48</v>
      </c>
      <c r="B130" s="92">
        <v>24</v>
      </c>
      <c r="C130" s="92">
        <v>5</v>
      </c>
      <c r="D130" s="92">
        <v>27</v>
      </c>
      <c r="E130" s="92">
        <v>58</v>
      </c>
      <c r="F130" s="92">
        <v>3</v>
      </c>
      <c r="G130" s="92">
        <v>37</v>
      </c>
      <c r="H130" s="92">
        <v>25</v>
      </c>
      <c r="I130" s="92">
        <v>36</v>
      </c>
      <c r="J130" s="92">
        <v>140</v>
      </c>
      <c r="K130" s="92">
        <v>63</v>
      </c>
      <c r="L130" s="92">
        <v>10</v>
      </c>
      <c r="M130" s="92">
        <v>20</v>
      </c>
      <c r="N130" s="92">
        <v>25</v>
      </c>
      <c r="O130" s="92">
        <v>64</v>
      </c>
      <c r="P130" s="92">
        <v>1</v>
      </c>
      <c r="Q130" s="92">
        <v>61</v>
      </c>
      <c r="R130" s="92">
        <v>22</v>
      </c>
      <c r="S130" s="92">
        <v>64</v>
      </c>
      <c r="T130" s="92">
        <v>74</v>
      </c>
      <c r="U130" s="92">
        <v>46</v>
      </c>
      <c r="V130" s="92">
        <v>157</v>
      </c>
      <c r="W130" s="92">
        <v>42</v>
      </c>
      <c r="X130" s="92">
        <v>18</v>
      </c>
      <c r="Y130" s="92">
        <v>12</v>
      </c>
      <c r="Z130" s="92">
        <v>160</v>
      </c>
      <c r="AA130" s="92">
        <v>78</v>
      </c>
      <c r="AB130" s="92">
        <v>2</v>
      </c>
      <c r="AC130" s="92">
        <v>61</v>
      </c>
      <c r="AD130" s="92">
        <v>15</v>
      </c>
      <c r="AE130" s="92">
        <v>4</v>
      </c>
      <c r="AF130" s="92">
        <v>163</v>
      </c>
    </row>
    <row r="131" spans="1:32" x14ac:dyDescent="0.25">
      <c r="A131" s="92">
        <v>49</v>
      </c>
      <c r="B131" s="92">
        <v>162</v>
      </c>
      <c r="C131" s="92">
        <v>5</v>
      </c>
      <c r="D131" s="92">
        <v>61</v>
      </c>
      <c r="E131" s="92">
        <v>58</v>
      </c>
      <c r="F131" s="92">
        <v>2</v>
      </c>
      <c r="G131" s="92">
        <v>38</v>
      </c>
      <c r="H131" s="92">
        <v>32</v>
      </c>
      <c r="I131" s="92">
        <v>36</v>
      </c>
      <c r="J131" s="92">
        <v>21</v>
      </c>
      <c r="K131" s="92">
        <v>63</v>
      </c>
      <c r="L131" s="92">
        <v>4</v>
      </c>
      <c r="M131" s="92">
        <v>20</v>
      </c>
      <c r="N131" s="92">
        <v>1</v>
      </c>
      <c r="O131" s="92">
        <v>64</v>
      </c>
      <c r="P131" s="92">
        <v>21</v>
      </c>
      <c r="Q131" s="92">
        <v>61</v>
      </c>
      <c r="R131" s="92">
        <v>1</v>
      </c>
      <c r="S131" s="92">
        <v>67</v>
      </c>
      <c r="T131" s="92">
        <v>103</v>
      </c>
      <c r="U131" s="92">
        <v>46</v>
      </c>
      <c r="V131" s="92">
        <v>151</v>
      </c>
      <c r="W131" s="92">
        <v>42</v>
      </c>
      <c r="X131" s="92">
        <v>2</v>
      </c>
      <c r="Y131" s="92">
        <v>13</v>
      </c>
      <c r="Z131" s="92">
        <v>101</v>
      </c>
      <c r="AA131" s="92">
        <v>79</v>
      </c>
      <c r="AB131" s="92">
        <v>111</v>
      </c>
      <c r="AC131" s="92">
        <v>61</v>
      </c>
      <c r="AD131" s="92">
        <v>1</v>
      </c>
      <c r="AE131" s="92">
        <v>4</v>
      </c>
      <c r="AF131" s="92">
        <v>19</v>
      </c>
    </row>
    <row r="132" spans="1:32" x14ac:dyDescent="0.25">
      <c r="A132" s="92">
        <v>50</v>
      </c>
      <c r="B132" s="92">
        <v>2</v>
      </c>
      <c r="C132" s="92">
        <v>5</v>
      </c>
      <c r="D132" s="92">
        <v>90</v>
      </c>
      <c r="E132" s="92">
        <v>58</v>
      </c>
      <c r="F132" s="92">
        <v>6</v>
      </c>
      <c r="G132" s="92">
        <v>38</v>
      </c>
      <c r="H132" s="92">
        <v>2</v>
      </c>
      <c r="I132" s="92">
        <v>36</v>
      </c>
      <c r="J132" s="92">
        <v>155</v>
      </c>
      <c r="K132" s="92">
        <v>63</v>
      </c>
      <c r="L132" s="92">
        <v>1</v>
      </c>
      <c r="M132" s="92">
        <v>21</v>
      </c>
      <c r="N132" s="92">
        <v>14</v>
      </c>
      <c r="O132" s="92">
        <v>65</v>
      </c>
      <c r="P132" s="92">
        <v>49</v>
      </c>
      <c r="Q132" s="92">
        <v>61</v>
      </c>
      <c r="R132" s="92">
        <v>84</v>
      </c>
      <c r="S132" s="92">
        <v>68</v>
      </c>
      <c r="T132" s="92">
        <v>19</v>
      </c>
      <c r="U132" s="92">
        <v>46</v>
      </c>
      <c r="V132" s="92">
        <v>179</v>
      </c>
      <c r="W132" s="92">
        <v>44</v>
      </c>
      <c r="X132" s="92">
        <v>90</v>
      </c>
      <c r="Y132" s="92">
        <v>13</v>
      </c>
      <c r="Z132" s="92">
        <v>3</v>
      </c>
      <c r="AA132" s="92">
        <v>79</v>
      </c>
      <c r="AB132" s="92">
        <v>23</v>
      </c>
      <c r="AC132" s="92">
        <v>61</v>
      </c>
      <c r="AD132" s="92">
        <v>15</v>
      </c>
      <c r="AE132" s="92">
        <v>4</v>
      </c>
      <c r="AF132" s="92">
        <v>94</v>
      </c>
    </row>
    <row r="133" spans="1:32" x14ac:dyDescent="0.25">
      <c r="A133" s="92">
        <v>50</v>
      </c>
      <c r="B133" s="92">
        <v>7</v>
      </c>
      <c r="C133" s="92">
        <v>5</v>
      </c>
      <c r="D133" s="92">
        <v>6</v>
      </c>
      <c r="E133" s="92">
        <v>58</v>
      </c>
      <c r="F133" s="92">
        <v>6</v>
      </c>
      <c r="G133" s="92">
        <v>38</v>
      </c>
      <c r="H133" s="92">
        <v>13</v>
      </c>
      <c r="I133" s="92">
        <v>36</v>
      </c>
      <c r="J133" s="92">
        <v>99</v>
      </c>
      <c r="K133" s="92">
        <v>63</v>
      </c>
      <c r="L133" s="92">
        <v>3</v>
      </c>
      <c r="M133" s="92">
        <v>22</v>
      </c>
      <c r="N133" s="92">
        <v>19</v>
      </c>
      <c r="O133" s="92">
        <v>66</v>
      </c>
      <c r="P133" s="92">
        <v>2</v>
      </c>
      <c r="Q133" s="92">
        <v>62</v>
      </c>
      <c r="R133" s="92">
        <v>130</v>
      </c>
      <c r="S133" s="92">
        <v>68</v>
      </c>
      <c r="T133" s="92">
        <v>132</v>
      </c>
      <c r="U133" s="92">
        <v>46</v>
      </c>
      <c r="V133" s="92">
        <v>19</v>
      </c>
      <c r="W133" s="92">
        <v>46</v>
      </c>
      <c r="X133" s="92">
        <v>114</v>
      </c>
      <c r="Y133" s="92">
        <v>13</v>
      </c>
      <c r="Z133" s="92">
        <v>94</v>
      </c>
      <c r="AA133" s="92">
        <v>79</v>
      </c>
      <c r="AB133" s="92">
        <v>25</v>
      </c>
      <c r="AC133" s="92">
        <v>62</v>
      </c>
      <c r="AD133" s="92">
        <v>10</v>
      </c>
      <c r="AE133" s="92">
        <v>4</v>
      </c>
      <c r="AF133" s="92">
        <v>114</v>
      </c>
    </row>
    <row r="134" spans="1:32" x14ac:dyDescent="0.25">
      <c r="A134" s="92">
        <v>50</v>
      </c>
      <c r="B134" s="92">
        <v>158</v>
      </c>
      <c r="C134" s="92">
        <v>5</v>
      </c>
      <c r="D134" s="92">
        <v>165</v>
      </c>
      <c r="E134" s="92">
        <v>59</v>
      </c>
      <c r="F134" s="92">
        <v>21</v>
      </c>
      <c r="G134" s="92">
        <v>45</v>
      </c>
      <c r="H134" s="92">
        <v>5</v>
      </c>
      <c r="I134" s="92">
        <v>36</v>
      </c>
      <c r="J134" s="92">
        <v>65</v>
      </c>
      <c r="K134" s="92">
        <v>64</v>
      </c>
      <c r="L134" s="92">
        <v>1</v>
      </c>
      <c r="M134" s="92">
        <v>23</v>
      </c>
      <c r="N134" s="92">
        <v>115</v>
      </c>
      <c r="O134" s="92">
        <v>66</v>
      </c>
      <c r="P134" s="92">
        <v>27</v>
      </c>
      <c r="Q134" s="92">
        <v>63</v>
      </c>
      <c r="R134" s="92">
        <v>2</v>
      </c>
      <c r="S134" s="92">
        <v>69</v>
      </c>
      <c r="T134" s="92">
        <v>13</v>
      </c>
      <c r="U134" s="92">
        <v>46</v>
      </c>
      <c r="V134" s="92">
        <v>36</v>
      </c>
      <c r="W134" s="92">
        <v>47</v>
      </c>
      <c r="X134" s="92">
        <v>105</v>
      </c>
      <c r="Y134" s="92">
        <v>13</v>
      </c>
      <c r="Z134" s="92">
        <v>22</v>
      </c>
      <c r="AA134" s="92">
        <v>80</v>
      </c>
      <c r="AB134" s="92">
        <v>58</v>
      </c>
      <c r="AC134" s="92">
        <v>62</v>
      </c>
      <c r="AD134" s="92">
        <v>35</v>
      </c>
      <c r="AE134" s="92">
        <v>4</v>
      </c>
      <c r="AF134" s="92">
        <v>10</v>
      </c>
    </row>
    <row r="135" spans="1:32" x14ac:dyDescent="0.25">
      <c r="A135" s="92">
        <v>51</v>
      </c>
      <c r="B135" s="92">
        <v>81</v>
      </c>
      <c r="C135" s="92">
        <v>5</v>
      </c>
      <c r="D135" s="92">
        <v>14</v>
      </c>
      <c r="E135" s="92">
        <v>59</v>
      </c>
      <c r="F135" s="92">
        <v>46</v>
      </c>
      <c r="G135" s="92">
        <v>51</v>
      </c>
      <c r="H135" s="92">
        <v>93</v>
      </c>
      <c r="I135" s="92">
        <v>36</v>
      </c>
      <c r="J135" s="92">
        <v>43</v>
      </c>
      <c r="K135" s="92">
        <v>64</v>
      </c>
      <c r="L135" s="92">
        <v>8</v>
      </c>
      <c r="M135" s="92">
        <v>24</v>
      </c>
      <c r="N135" s="92">
        <v>10</v>
      </c>
      <c r="O135" s="92">
        <v>66</v>
      </c>
      <c r="P135" s="92">
        <v>8</v>
      </c>
      <c r="Q135" s="92">
        <v>64</v>
      </c>
      <c r="R135" s="92">
        <v>84</v>
      </c>
      <c r="S135" s="92">
        <v>69</v>
      </c>
      <c r="T135" s="92">
        <v>12</v>
      </c>
      <c r="U135" s="92">
        <v>46</v>
      </c>
      <c r="V135" s="92">
        <v>36</v>
      </c>
      <c r="W135" s="92">
        <v>47</v>
      </c>
      <c r="X135" s="92">
        <v>100</v>
      </c>
      <c r="Y135" s="92">
        <v>14</v>
      </c>
      <c r="Z135" s="92">
        <v>161</v>
      </c>
      <c r="AA135" s="92">
        <v>80</v>
      </c>
      <c r="AB135" s="92">
        <v>49</v>
      </c>
      <c r="AC135" s="92">
        <v>63</v>
      </c>
      <c r="AD135" s="92">
        <v>1</v>
      </c>
      <c r="AE135" s="92">
        <v>4</v>
      </c>
      <c r="AF135" s="92">
        <v>136</v>
      </c>
    </row>
    <row r="136" spans="1:32" x14ac:dyDescent="0.25">
      <c r="A136" s="92">
        <v>51</v>
      </c>
      <c r="B136" s="92">
        <v>24</v>
      </c>
      <c r="C136" s="92">
        <v>5</v>
      </c>
      <c r="D136" s="92">
        <v>103</v>
      </c>
      <c r="E136" s="92">
        <v>59</v>
      </c>
      <c r="F136" s="92">
        <v>73</v>
      </c>
      <c r="G136" s="92">
        <v>53</v>
      </c>
      <c r="H136" s="92">
        <v>109</v>
      </c>
      <c r="I136" s="92">
        <v>36</v>
      </c>
      <c r="J136" s="92">
        <v>100</v>
      </c>
      <c r="K136" s="92">
        <v>64</v>
      </c>
      <c r="L136" s="92">
        <v>20</v>
      </c>
      <c r="M136" s="92">
        <v>25</v>
      </c>
      <c r="N136" s="92">
        <v>71</v>
      </c>
      <c r="O136" s="92">
        <v>66</v>
      </c>
      <c r="P136" s="92">
        <v>60</v>
      </c>
      <c r="Q136" s="92">
        <v>64</v>
      </c>
      <c r="R136" s="92">
        <v>6</v>
      </c>
      <c r="S136" s="92">
        <v>70</v>
      </c>
      <c r="T136" s="92">
        <v>113</v>
      </c>
      <c r="U136" s="92">
        <v>46</v>
      </c>
      <c r="V136" s="92">
        <v>62</v>
      </c>
      <c r="W136" s="92">
        <v>48</v>
      </c>
      <c r="X136" s="92">
        <v>99</v>
      </c>
      <c r="Y136" s="92">
        <v>14</v>
      </c>
      <c r="Z136" s="92">
        <v>61</v>
      </c>
      <c r="AA136" s="92">
        <v>80</v>
      </c>
      <c r="AB136" s="92">
        <v>9</v>
      </c>
      <c r="AC136" s="92">
        <v>63</v>
      </c>
      <c r="AD136" s="92">
        <v>24</v>
      </c>
      <c r="AE136" s="92">
        <v>4</v>
      </c>
      <c r="AF136" s="92">
        <v>157</v>
      </c>
    </row>
    <row r="137" spans="1:32" x14ac:dyDescent="0.25">
      <c r="A137" s="92">
        <v>52</v>
      </c>
      <c r="B137" s="92">
        <v>23</v>
      </c>
      <c r="C137" s="92">
        <v>5</v>
      </c>
      <c r="D137" s="92">
        <v>68</v>
      </c>
      <c r="E137" s="92">
        <v>59</v>
      </c>
      <c r="F137" s="92">
        <v>72</v>
      </c>
      <c r="G137" s="92">
        <v>54</v>
      </c>
      <c r="H137" s="92">
        <v>99</v>
      </c>
      <c r="I137" s="92">
        <v>36</v>
      </c>
      <c r="J137" s="92">
        <v>114</v>
      </c>
      <c r="K137" s="92">
        <v>64</v>
      </c>
      <c r="L137" s="92">
        <v>6</v>
      </c>
      <c r="M137" s="92">
        <v>25</v>
      </c>
      <c r="N137" s="92">
        <v>160</v>
      </c>
      <c r="O137" s="92">
        <v>67</v>
      </c>
      <c r="P137" s="92">
        <v>7</v>
      </c>
      <c r="Q137" s="92">
        <v>65</v>
      </c>
      <c r="R137" s="92">
        <v>81</v>
      </c>
      <c r="S137" s="92">
        <v>72</v>
      </c>
      <c r="T137" s="92">
        <v>58</v>
      </c>
      <c r="U137" s="92">
        <v>46</v>
      </c>
      <c r="V137" s="92">
        <v>121</v>
      </c>
      <c r="W137" s="92">
        <v>49</v>
      </c>
      <c r="X137" s="92">
        <v>57</v>
      </c>
      <c r="Y137" s="92">
        <v>14</v>
      </c>
      <c r="Z137" s="92">
        <v>127</v>
      </c>
      <c r="AA137" s="92">
        <v>80</v>
      </c>
      <c r="AB137" s="92">
        <v>83</v>
      </c>
      <c r="AC137" s="92">
        <v>64</v>
      </c>
      <c r="AD137" s="92">
        <v>3</v>
      </c>
      <c r="AE137" s="92">
        <v>4</v>
      </c>
      <c r="AF137" s="92">
        <v>170</v>
      </c>
    </row>
    <row r="138" spans="1:32" x14ac:dyDescent="0.25">
      <c r="A138" s="92">
        <v>52</v>
      </c>
      <c r="B138" s="92">
        <v>173</v>
      </c>
      <c r="C138" s="92">
        <v>5</v>
      </c>
      <c r="D138" s="92">
        <v>92</v>
      </c>
      <c r="E138" s="92">
        <v>60</v>
      </c>
      <c r="F138" s="92">
        <v>22</v>
      </c>
      <c r="G138" s="92">
        <v>58</v>
      </c>
      <c r="H138" s="92">
        <v>12</v>
      </c>
      <c r="I138" s="92">
        <v>36</v>
      </c>
      <c r="J138" s="92">
        <v>96</v>
      </c>
      <c r="K138" s="92">
        <v>64</v>
      </c>
      <c r="L138" s="92">
        <v>12</v>
      </c>
      <c r="M138" s="92">
        <v>29</v>
      </c>
      <c r="N138" s="92">
        <v>52</v>
      </c>
      <c r="O138" s="92">
        <v>67</v>
      </c>
      <c r="P138" s="92">
        <v>28</v>
      </c>
      <c r="Q138" s="92">
        <v>65</v>
      </c>
      <c r="R138" s="92">
        <v>27</v>
      </c>
      <c r="S138" s="92">
        <v>72</v>
      </c>
      <c r="T138" s="92">
        <v>4</v>
      </c>
      <c r="U138" s="92">
        <v>47</v>
      </c>
      <c r="V138" s="92">
        <v>90</v>
      </c>
      <c r="W138" s="92">
        <v>49</v>
      </c>
      <c r="X138" s="92">
        <v>6</v>
      </c>
      <c r="Y138" s="92">
        <v>14</v>
      </c>
      <c r="Z138" s="92">
        <v>2</v>
      </c>
      <c r="AA138" s="92">
        <v>81</v>
      </c>
      <c r="AB138" s="92">
        <v>5</v>
      </c>
      <c r="AC138" s="92">
        <v>64</v>
      </c>
      <c r="AD138" s="92">
        <v>8</v>
      </c>
      <c r="AE138" s="92">
        <v>4</v>
      </c>
      <c r="AF138" s="92">
        <v>179</v>
      </c>
    </row>
    <row r="139" spans="1:32" x14ac:dyDescent="0.25">
      <c r="A139" s="92">
        <v>52</v>
      </c>
      <c r="B139" s="92">
        <v>1</v>
      </c>
      <c r="C139" s="92">
        <v>5</v>
      </c>
      <c r="D139" s="92">
        <v>138</v>
      </c>
      <c r="E139" s="92">
        <v>60</v>
      </c>
      <c r="F139" s="92">
        <v>7</v>
      </c>
      <c r="G139" s="92">
        <v>59</v>
      </c>
      <c r="H139" s="92">
        <v>2</v>
      </c>
      <c r="I139" s="92">
        <v>36</v>
      </c>
      <c r="J139" s="92">
        <v>24</v>
      </c>
      <c r="K139" s="92">
        <v>64</v>
      </c>
      <c r="L139" s="92">
        <v>34</v>
      </c>
      <c r="M139" s="92">
        <v>29</v>
      </c>
      <c r="N139" s="92">
        <v>17</v>
      </c>
      <c r="O139" s="92">
        <v>67</v>
      </c>
      <c r="P139" s="92">
        <v>102</v>
      </c>
      <c r="Q139" s="92">
        <v>66</v>
      </c>
      <c r="R139" s="92">
        <v>101</v>
      </c>
      <c r="S139" s="92">
        <v>72</v>
      </c>
      <c r="T139" s="92">
        <v>23</v>
      </c>
      <c r="U139" s="92">
        <v>47</v>
      </c>
      <c r="V139" s="92">
        <v>22</v>
      </c>
      <c r="W139" s="92">
        <v>49</v>
      </c>
      <c r="X139" s="92">
        <v>31</v>
      </c>
      <c r="Y139" s="92">
        <v>14</v>
      </c>
      <c r="Z139" s="92">
        <v>93</v>
      </c>
      <c r="AA139" s="92">
        <v>81</v>
      </c>
      <c r="AB139" s="92">
        <v>85</v>
      </c>
      <c r="AC139" s="92">
        <v>65</v>
      </c>
      <c r="AD139" s="92">
        <v>19</v>
      </c>
      <c r="AE139" s="92">
        <v>4</v>
      </c>
      <c r="AF139" s="92">
        <v>55</v>
      </c>
    </row>
    <row r="140" spans="1:32" x14ac:dyDescent="0.25">
      <c r="A140" s="92">
        <v>52</v>
      </c>
      <c r="B140" s="92">
        <v>52</v>
      </c>
      <c r="C140" s="92">
        <v>5</v>
      </c>
      <c r="D140" s="92">
        <v>31</v>
      </c>
      <c r="E140" s="92">
        <v>61</v>
      </c>
      <c r="F140" s="92">
        <v>40</v>
      </c>
      <c r="G140" s="92">
        <v>60</v>
      </c>
      <c r="H140" s="92">
        <v>25</v>
      </c>
      <c r="I140" s="92">
        <v>36</v>
      </c>
      <c r="J140" s="92">
        <v>28</v>
      </c>
      <c r="K140" s="92">
        <v>64</v>
      </c>
      <c r="L140" s="92">
        <v>2</v>
      </c>
      <c r="M140" s="92">
        <v>30</v>
      </c>
      <c r="N140" s="92">
        <v>14</v>
      </c>
      <c r="O140" s="92">
        <v>68</v>
      </c>
      <c r="P140" s="92">
        <v>10</v>
      </c>
      <c r="Q140" s="92">
        <v>67</v>
      </c>
      <c r="R140" s="92">
        <v>63</v>
      </c>
      <c r="S140" s="92">
        <v>73</v>
      </c>
      <c r="T140" s="92">
        <v>75</v>
      </c>
      <c r="U140" s="92">
        <v>47</v>
      </c>
      <c r="V140" s="92">
        <v>116</v>
      </c>
      <c r="W140" s="92">
        <v>50</v>
      </c>
      <c r="X140" s="92">
        <v>172</v>
      </c>
      <c r="Y140" s="92">
        <v>14</v>
      </c>
      <c r="Z140" s="92">
        <v>30</v>
      </c>
      <c r="AA140" s="92">
        <v>82</v>
      </c>
      <c r="AB140" s="92">
        <v>33</v>
      </c>
      <c r="AC140" s="92">
        <v>65</v>
      </c>
      <c r="AD140" s="92">
        <v>99</v>
      </c>
      <c r="AE140" s="92">
        <v>4</v>
      </c>
      <c r="AF140" s="92">
        <v>140</v>
      </c>
    </row>
    <row r="141" spans="1:32" x14ac:dyDescent="0.25">
      <c r="A141" s="92">
        <v>52</v>
      </c>
      <c r="B141" s="92">
        <v>8</v>
      </c>
      <c r="C141" s="92">
        <v>6</v>
      </c>
      <c r="D141" s="92">
        <v>38</v>
      </c>
      <c r="E141" s="92">
        <v>62</v>
      </c>
      <c r="F141" s="92">
        <v>7</v>
      </c>
      <c r="G141" s="92">
        <v>62</v>
      </c>
      <c r="H141" s="92">
        <v>107</v>
      </c>
      <c r="I141" s="92">
        <v>36</v>
      </c>
      <c r="J141" s="92">
        <v>118</v>
      </c>
      <c r="K141" s="92">
        <v>65</v>
      </c>
      <c r="L141" s="92">
        <v>10</v>
      </c>
      <c r="M141" s="92">
        <v>31</v>
      </c>
      <c r="N141" s="92">
        <v>25</v>
      </c>
      <c r="O141" s="92">
        <v>68</v>
      </c>
      <c r="P141" s="92">
        <v>71</v>
      </c>
      <c r="Q141" s="92">
        <v>69</v>
      </c>
      <c r="R141" s="92">
        <v>19</v>
      </c>
      <c r="S141" s="92">
        <v>73</v>
      </c>
      <c r="T141" s="92">
        <v>10</v>
      </c>
      <c r="U141" s="92">
        <v>47</v>
      </c>
      <c r="V141" s="92">
        <v>23</v>
      </c>
      <c r="W141" s="92">
        <v>50</v>
      </c>
      <c r="X141" s="92">
        <v>104</v>
      </c>
      <c r="Y141" s="92">
        <v>14</v>
      </c>
      <c r="Z141" s="92">
        <v>36</v>
      </c>
      <c r="AA141" s="92">
        <v>82</v>
      </c>
      <c r="AB141" s="92">
        <v>4</v>
      </c>
      <c r="AC141" s="92">
        <v>65</v>
      </c>
      <c r="AD141" s="92">
        <v>2</v>
      </c>
      <c r="AE141" s="92">
        <v>4</v>
      </c>
      <c r="AF141" s="92">
        <v>119</v>
      </c>
    </row>
    <row r="142" spans="1:32" x14ac:dyDescent="0.25">
      <c r="A142" s="92">
        <v>52</v>
      </c>
      <c r="B142" s="92">
        <v>17</v>
      </c>
      <c r="C142" s="92">
        <v>6</v>
      </c>
      <c r="D142" s="92">
        <v>103</v>
      </c>
      <c r="E142" s="92">
        <v>62</v>
      </c>
      <c r="F142" s="92">
        <v>3</v>
      </c>
      <c r="G142" s="92">
        <v>62</v>
      </c>
      <c r="H142" s="92">
        <v>26</v>
      </c>
      <c r="I142" s="92">
        <v>36</v>
      </c>
      <c r="J142" s="92">
        <v>145</v>
      </c>
      <c r="K142" s="92">
        <v>65</v>
      </c>
      <c r="L142" s="92">
        <v>16</v>
      </c>
      <c r="M142" s="92">
        <v>32</v>
      </c>
      <c r="N142" s="92">
        <v>36</v>
      </c>
      <c r="O142" s="92">
        <v>68</v>
      </c>
      <c r="P142" s="92">
        <v>26</v>
      </c>
      <c r="Q142" s="92">
        <v>69</v>
      </c>
      <c r="R142" s="92">
        <v>21</v>
      </c>
      <c r="S142" s="92">
        <v>74</v>
      </c>
      <c r="T142" s="92">
        <v>70</v>
      </c>
      <c r="U142" s="92">
        <v>47</v>
      </c>
      <c r="V142" s="92">
        <v>93</v>
      </c>
      <c r="W142" s="92">
        <v>50</v>
      </c>
      <c r="X142" s="92">
        <v>90</v>
      </c>
      <c r="Y142" s="92">
        <v>14</v>
      </c>
      <c r="Z142" s="92">
        <v>154</v>
      </c>
      <c r="AA142" s="92">
        <v>83</v>
      </c>
      <c r="AB142" s="92">
        <v>16</v>
      </c>
      <c r="AC142" s="92">
        <v>65</v>
      </c>
      <c r="AD142" s="92">
        <v>60</v>
      </c>
      <c r="AE142" s="92">
        <v>5</v>
      </c>
      <c r="AF142" s="92">
        <v>60</v>
      </c>
    </row>
    <row r="143" spans="1:32" x14ac:dyDescent="0.25">
      <c r="A143" s="92">
        <v>53</v>
      </c>
      <c r="B143" s="92">
        <v>4</v>
      </c>
      <c r="C143" s="92">
        <v>6</v>
      </c>
      <c r="D143" s="92">
        <v>138</v>
      </c>
      <c r="E143" s="92">
        <v>62</v>
      </c>
      <c r="F143" s="92">
        <v>2</v>
      </c>
      <c r="G143" s="92">
        <v>62</v>
      </c>
      <c r="H143" s="92">
        <v>1</v>
      </c>
      <c r="I143" s="92">
        <v>36</v>
      </c>
      <c r="J143" s="92">
        <v>21</v>
      </c>
      <c r="K143" s="92">
        <v>65</v>
      </c>
      <c r="L143" s="92">
        <v>3</v>
      </c>
      <c r="M143" s="92">
        <v>34</v>
      </c>
      <c r="N143" s="92">
        <v>76</v>
      </c>
      <c r="O143" s="92">
        <v>69</v>
      </c>
      <c r="P143" s="92">
        <v>10</v>
      </c>
      <c r="Q143" s="92">
        <v>71</v>
      </c>
      <c r="R143" s="92">
        <v>179</v>
      </c>
      <c r="S143" s="92">
        <v>74</v>
      </c>
      <c r="T143" s="92">
        <v>32</v>
      </c>
      <c r="U143" s="92">
        <v>48</v>
      </c>
      <c r="V143" s="92">
        <v>140</v>
      </c>
      <c r="W143" s="92">
        <v>51</v>
      </c>
      <c r="X143" s="92">
        <v>178</v>
      </c>
      <c r="Y143" s="92">
        <v>14</v>
      </c>
      <c r="Z143" s="92">
        <v>94</v>
      </c>
      <c r="AA143" s="92">
        <v>83</v>
      </c>
      <c r="AB143" s="92">
        <v>17</v>
      </c>
      <c r="AC143" s="92">
        <v>65</v>
      </c>
      <c r="AD143" s="92">
        <v>144</v>
      </c>
      <c r="AE143" s="92">
        <v>5</v>
      </c>
      <c r="AF143" s="92">
        <v>81</v>
      </c>
    </row>
    <row r="144" spans="1:32" x14ac:dyDescent="0.25">
      <c r="A144" s="92">
        <v>53</v>
      </c>
      <c r="B144" s="92">
        <v>26</v>
      </c>
      <c r="C144" s="92">
        <v>6</v>
      </c>
      <c r="D144" s="92">
        <v>137</v>
      </c>
      <c r="E144" s="92">
        <v>62</v>
      </c>
      <c r="F144" s="92">
        <v>18</v>
      </c>
      <c r="G144" s="92">
        <v>63</v>
      </c>
      <c r="H144" s="92">
        <v>34</v>
      </c>
      <c r="I144" s="92">
        <v>36</v>
      </c>
      <c r="J144" s="92">
        <v>162</v>
      </c>
      <c r="K144" s="92">
        <v>65</v>
      </c>
      <c r="L144" s="92">
        <v>13</v>
      </c>
      <c r="M144" s="92">
        <v>34</v>
      </c>
      <c r="N144" s="92">
        <v>66</v>
      </c>
      <c r="O144" s="92">
        <v>69</v>
      </c>
      <c r="P144" s="92">
        <v>39</v>
      </c>
      <c r="Q144" s="92">
        <v>72</v>
      </c>
      <c r="R144" s="92">
        <v>29</v>
      </c>
      <c r="S144" s="92">
        <v>76</v>
      </c>
      <c r="T144" s="92">
        <v>96</v>
      </c>
      <c r="U144" s="92">
        <v>48</v>
      </c>
      <c r="V144" s="92">
        <v>110</v>
      </c>
      <c r="W144" s="92">
        <v>52</v>
      </c>
      <c r="X144" s="92">
        <v>66</v>
      </c>
      <c r="Y144" s="92">
        <v>15</v>
      </c>
      <c r="Z144" s="92">
        <v>155</v>
      </c>
      <c r="AA144" s="92">
        <v>83</v>
      </c>
      <c r="AB144" s="92">
        <v>52</v>
      </c>
      <c r="AC144" s="92">
        <v>65</v>
      </c>
      <c r="AD144" s="92">
        <v>33</v>
      </c>
      <c r="AE144" s="92">
        <v>5</v>
      </c>
      <c r="AF144" s="92">
        <v>71</v>
      </c>
    </row>
    <row r="145" spans="1:32" x14ac:dyDescent="0.25">
      <c r="A145" s="92">
        <v>53</v>
      </c>
      <c r="B145" s="92">
        <v>33</v>
      </c>
      <c r="C145" s="92">
        <v>6</v>
      </c>
      <c r="D145" s="92">
        <v>45</v>
      </c>
      <c r="E145" s="92">
        <v>62</v>
      </c>
      <c r="F145" s="92">
        <v>2</v>
      </c>
      <c r="G145" s="92">
        <v>64</v>
      </c>
      <c r="H145" s="92">
        <v>7</v>
      </c>
      <c r="I145" s="92">
        <v>36</v>
      </c>
      <c r="J145" s="92">
        <v>25</v>
      </c>
      <c r="K145" s="92">
        <v>66</v>
      </c>
      <c r="L145" s="92">
        <v>3</v>
      </c>
      <c r="M145" s="92">
        <v>34</v>
      </c>
      <c r="N145" s="92">
        <v>71</v>
      </c>
      <c r="O145" s="92">
        <v>69</v>
      </c>
      <c r="P145" s="92">
        <v>18</v>
      </c>
      <c r="Q145" s="92">
        <v>72</v>
      </c>
      <c r="R145" s="92">
        <v>14</v>
      </c>
      <c r="S145" s="92">
        <v>77</v>
      </c>
      <c r="T145" s="92">
        <v>5</v>
      </c>
      <c r="U145" s="92">
        <v>48</v>
      </c>
      <c r="V145" s="92">
        <v>143</v>
      </c>
      <c r="W145" s="92">
        <v>53</v>
      </c>
      <c r="X145" s="92">
        <v>16</v>
      </c>
      <c r="Y145" s="92">
        <v>15</v>
      </c>
      <c r="Z145" s="92">
        <v>5</v>
      </c>
      <c r="AA145" s="92">
        <v>84</v>
      </c>
      <c r="AB145" s="92">
        <v>23</v>
      </c>
      <c r="AC145" s="92">
        <v>66</v>
      </c>
      <c r="AD145" s="92">
        <v>7</v>
      </c>
      <c r="AE145" s="92">
        <v>5</v>
      </c>
      <c r="AF145" s="92">
        <v>74</v>
      </c>
    </row>
    <row r="146" spans="1:32" x14ac:dyDescent="0.25">
      <c r="A146" s="92">
        <v>54</v>
      </c>
      <c r="B146" s="92">
        <v>31</v>
      </c>
      <c r="C146" s="92">
        <v>6</v>
      </c>
      <c r="D146" s="92">
        <v>100</v>
      </c>
      <c r="E146" s="92">
        <v>62</v>
      </c>
      <c r="F146" s="92">
        <v>3</v>
      </c>
      <c r="G146" s="92">
        <v>64</v>
      </c>
      <c r="H146" s="92">
        <v>11</v>
      </c>
      <c r="I146" s="92">
        <v>36</v>
      </c>
      <c r="J146" s="92">
        <v>3</v>
      </c>
      <c r="K146" s="92">
        <v>66</v>
      </c>
      <c r="L146" s="92">
        <v>18</v>
      </c>
      <c r="M146" s="92">
        <v>34</v>
      </c>
      <c r="N146" s="92">
        <v>47</v>
      </c>
      <c r="O146" s="92">
        <v>69</v>
      </c>
      <c r="P146" s="92">
        <v>5</v>
      </c>
      <c r="Q146" s="92">
        <v>72</v>
      </c>
      <c r="R146" s="92">
        <v>4</v>
      </c>
      <c r="S146" s="92">
        <v>77</v>
      </c>
      <c r="T146" s="92">
        <v>84</v>
      </c>
      <c r="U146" s="92">
        <v>48</v>
      </c>
      <c r="V146" s="92">
        <v>22</v>
      </c>
      <c r="W146" s="92">
        <v>55</v>
      </c>
      <c r="X146" s="92">
        <v>176</v>
      </c>
      <c r="Y146" s="92">
        <v>15</v>
      </c>
      <c r="Z146" s="92">
        <v>92</v>
      </c>
      <c r="AA146" s="92">
        <v>84</v>
      </c>
      <c r="AB146" s="92">
        <v>17</v>
      </c>
      <c r="AC146" s="92">
        <v>66</v>
      </c>
      <c r="AD146" s="92">
        <v>14</v>
      </c>
      <c r="AE146" s="92">
        <v>5</v>
      </c>
      <c r="AF146" s="92">
        <v>49</v>
      </c>
    </row>
    <row r="147" spans="1:32" x14ac:dyDescent="0.25">
      <c r="A147" s="92">
        <v>54</v>
      </c>
      <c r="B147" s="92">
        <v>36</v>
      </c>
      <c r="C147" s="92">
        <v>6</v>
      </c>
      <c r="D147" s="92">
        <v>88</v>
      </c>
      <c r="E147" s="92">
        <v>63</v>
      </c>
      <c r="F147" s="92">
        <v>22</v>
      </c>
      <c r="G147" s="92">
        <v>66</v>
      </c>
      <c r="H147" s="92">
        <v>2</v>
      </c>
      <c r="I147" s="92">
        <v>36</v>
      </c>
      <c r="J147" s="92">
        <v>144</v>
      </c>
      <c r="K147" s="92">
        <v>66</v>
      </c>
      <c r="L147" s="92">
        <v>10</v>
      </c>
      <c r="M147" s="92">
        <v>35</v>
      </c>
      <c r="N147" s="92">
        <v>4</v>
      </c>
      <c r="O147" s="92">
        <v>69</v>
      </c>
      <c r="P147" s="92">
        <v>54</v>
      </c>
      <c r="Q147" s="92">
        <v>72</v>
      </c>
      <c r="R147" s="92">
        <v>66</v>
      </c>
      <c r="S147" s="92">
        <v>78</v>
      </c>
      <c r="T147" s="92">
        <v>4</v>
      </c>
      <c r="U147" s="92">
        <v>48</v>
      </c>
      <c r="V147" s="92">
        <v>75</v>
      </c>
      <c r="W147" s="92">
        <v>55</v>
      </c>
      <c r="X147" s="92">
        <v>171</v>
      </c>
      <c r="Y147" s="92">
        <v>15</v>
      </c>
      <c r="Z147" s="92">
        <v>173</v>
      </c>
      <c r="AA147" s="92">
        <v>84</v>
      </c>
      <c r="AB147" s="92">
        <v>74</v>
      </c>
      <c r="AC147" s="92">
        <v>66</v>
      </c>
      <c r="AD147" s="92">
        <v>11</v>
      </c>
      <c r="AE147" s="92">
        <v>5</v>
      </c>
      <c r="AF147" s="92">
        <v>125</v>
      </c>
    </row>
    <row r="148" spans="1:32" x14ac:dyDescent="0.25">
      <c r="A148" s="92">
        <v>54</v>
      </c>
      <c r="B148" s="92">
        <v>98</v>
      </c>
      <c r="C148" s="92">
        <v>6</v>
      </c>
      <c r="D148" s="92">
        <v>1</v>
      </c>
      <c r="E148" s="92">
        <v>64</v>
      </c>
      <c r="F148" s="92">
        <v>26</v>
      </c>
      <c r="G148" s="92">
        <v>66</v>
      </c>
      <c r="H148" s="92">
        <v>35</v>
      </c>
      <c r="I148" s="92">
        <v>36</v>
      </c>
      <c r="J148" s="92">
        <v>74</v>
      </c>
      <c r="K148" s="92">
        <v>66</v>
      </c>
      <c r="L148" s="92">
        <v>12</v>
      </c>
      <c r="M148" s="92">
        <v>36</v>
      </c>
      <c r="N148" s="92">
        <v>20</v>
      </c>
      <c r="O148" s="92">
        <v>70</v>
      </c>
      <c r="P148" s="92">
        <v>10</v>
      </c>
      <c r="Q148" s="92">
        <v>73</v>
      </c>
      <c r="R148" s="92">
        <v>2</v>
      </c>
      <c r="S148" s="92">
        <v>78</v>
      </c>
      <c r="T148" s="92">
        <v>36</v>
      </c>
      <c r="U148" s="92">
        <v>48</v>
      </c>
      <c r="V148" s="92">
        <v>1</v>
      </c>
      <c r="W148" s="92">
        <v>56</v>
      </c>
      <c r="X148" s="92">
        <v>166</v>
      </c>
      <c r="Y148" s="92">
        <v>16</v>
      </c>
      <c r="Z148" s="92">
        <v>37</v>
      </c>
      <c r="AA148" s="92">
        <v>84</v>
      </c>
      <c r="AB148" s="92">
        <v>3</v>
      </c>
      <c r="AC148" s="92">
        <v>66</v>
      </c>
      <c r="AD148" s="92">
        <v>160</v>
      </c>
      <c r="AE148" s="92">
        <v>5</v>
      </c>
      <c r="AF148" s="92">
        <v>136</v>
      </c>
    </row>
    <row r="149" spans="1:32" x14ac:dyDescent="0.25">
      <c r="A149" s="92">
        <v>54</v>
      </c>
      <c r="B149" s="92">
        <v>27</v>
      </c>
      <c r="C149" s="92">
        <v>6</v>
      </c>
      <c r="D149" s="92">
        <v>176</v>
      </c>
      <c r="E149" s="92">
        <v>64</v>
      </c>
      <c r="F149" s="92">
        <v>30</v>
      </c>
      <c r="G149" s="92">
        <v>66</v>
      </c>
      <c r="H149" s="92">
        <v>35</v>
      </c>
      <c r="I149" s="92">
        <v>36</v>
      </c>
      <c r="J149" s="92">
        <v>173</v>
      </c>
      <c r="K149" s="92">
        <v>66</v>
      </c>
      <c r="L149" s="92">
        <v>37</v>
      </c>
      <c r="M149" s="92">
        <v>36</v>
      </c>
      <c r="N149" s="92">
        <v>14</v>
      </c>
      <c r="O149" s="92">
        <v>70</v>
      </c>
      <c r="P149" s="92">
        <v>21</v>
      </c>
      <c r="Q149" s="92">
        <v>73</v>
      </c>
      <c r="R149" s="92">
        <v>3</v>
      </c>
      <c r="S149" s="92">
        <v>78</v>
      </c>
      <c r="T149" s="92">
        <v>48</v>
      </c>
      <c r="U149" s="92">
        <v>48</v>
      </c>
      <c r="V149" s="92">
        <v>172</v>
      </c>
      <c r="W149" s="92">
        <v>57</v>
      </c>
      <c r="X149" s="92">
        <v>167</v>
      </c>
      <c r="Y149" s="92">
        <v>16</v>
      </c>
      <c r="Z149" s="92">
        <v>64</v>
      </c>
      <c r="AA149" s="92">
        <v>85</v>
      </c>
      <c r="AB149" s="92">
        <v>27</v>
      </c>
      <c r="AC149" s="92">
        <v>67</v>
      </c>
      <c r="AD149" s="92">
        <v>20</v>
      </c>
      <c r="AE149" s="92">
        <v>6</v>
      </c>
      <c r="AF149" s="92">
        <v>157</v>
      </c>
    </row>
    <row r="150" spans="1:32" x14ac:dyDescent="0.25">
      <c r="A150" s="92">
        <v>54</v>
      </c>
      <c r="B150" s="92">
        <v>137</v>
      </c>
      <c r="C150" s="92">
        <v>6</v>
      </c>
      <c r="D150" s="92">
        <v>51</v>
      </c>
      <c r="E150" s="92">
        <v>65</v>
      </c>
      <c r="F150" s="92">
        <v>19</v>
      </c>
      <c r="G150" s="92">
        <v>68</v>
      </c>
      <c r="H150" s="92">
        <v>1</v>
      </c>
      <c r="I150" s="92">
        <v>36</v>
      </c>
      <c r="J150" s="92">
        <v>127</v>
      </c>
      <c r="K150" s="92">
        <v>66</v>
      </c>
      <c r="L150" s="92">
        <v>5</v>
      </c>
      <c r="M150" s="92">
        <v>36</v>
      </c>
      <c r="N150" s="92">
        <v>31</v>
      </c>
      <c r="O150" s="92">
        <v>70</v>
      </c>
      <c r="P150" s="92">
        <v>8</v>
      </c>
      <c r="Q150" s="92">
        <v>74</v>
      </c>
      <c r="R150" s="92">
        <v>63</v>
      </c>
      <c r="S150" s="92">
        <v>78</v>
      </c>
      <c r="T150" s="92">
        <v>1</v>
      </c>
      <c r="U150" s="92">
        <v>48</v>
      </c>
      <c r="V150" s="92">
        <v>172</v>
      </c>
      <c r="W150" s="92">
        <v>58</v>
      </c>
      <c r="X150" s="92">
        <v>92</v>
      </c>
      <c r="Y150" s="92">
        <v>16</v>
      </c>
      <c r="Z150" s="92">
        <v>42</v>
      </c>
      <c r="AA150" s="92">
        <v>85</v>
      </c>
      <c r="AB150" s="92">
        <v>3</v>
      </c>
      <c r="AC150" s="92">
        <v>67</v>
      </c>
      <c r="AD150" s="92">
        <v>60</v>
      </c>
      <c r="AE150" s="92">
        <v>6</v>
      </c>
      <c r="AF150" s="92">
        <v>93</v>
      </c>
    </row>
    <row r="151" spans="1:32" x14ac:dyDescent="0.25">
      <c r="A151" s="92">
        <v>54</v>
      </c>
      <c r="B151" s="92">
        <v>2</v>
      </c>
      <c r="C151" s="92">
        <v>6</v>
      </c>
      <c r="D151" s="92">
        <v>57</v>
      </c>
      <c r="E151" s="92">
        <v>65</v>
      </c>
      <c r="F151" s="92">
        <v>7</v>
      </c>
      <c r="G151" s="92">
        <v>69</v>
      </c>
      <c r="H151" s="92">
        <v>23</v>
      </c>
      <c r="I151" s="92">
        <v>37</v>
      </c>
      <c r="J151" s="92">
        <v>96</v>
      </c>
      <c r="K151" s="92">
        <v>66</v>
      </c>
      <c r="L151" s="92">
        <v>22</v>
      </c>
      <c r="M151" s="92">
        <v>38</v>
      </c>
      <c r="N151" s="92">
        <v>157</v>
      </c>
      <c r="O151" s="92">
        <v>71</v>
      </c>
      <c r="P151" s="92">
        <v>8</v>
      </c>
      <c r="Q151" s="92">
        <v>76</v>
      </c>
      <c r="R151" s="92">
        <v>145</v>
      </c>
      <c r="S151" s="92">
        <v>79</v>
      </c>
      <c r="T151" s="92">
        <v>6</v>
      </c>
      <c r="U151" s="92">
        <v>48</v>
      </c>
      <c r="V151" s="92">
        <v>83</v>
      </c>
      <c r="W151" s="92">
        <v>59</v>
      </c>
      <c r="X151" s="92">
        <v>73</v>
      </c>
      <c r="Y151" s="92">
        <v>16</v>
      </c>
      <c r="Z151" s="92">
        <v>107</v>
      </c>
      <c r="AA151" s="92">
        <v>85</v>
      </c>
      <c r="AB151" s="92">
        <v>5</v>
      </c>
      <c r="AC151" s="92">
        <v>68</v>
      </c>
      <c r="AD151" s="92">
        <v>1</v>
      </c>
      <c r="AE151" s="92">
        <v>6</v>
      </c>
      <c r="AF151" s="92">
        <v>131</v>
      </c>
    </row>
    <row r="152" spans="1:32" x14ac:dyDescent="0.25">
      <c r="A152" s="92">
        <v>54</v>
      </c>
      <c r="B152" s="92">
        <v>7</v>
      </c>
      <c r="C152" s="92">
        <v>6</v>
      </c>
      <c r="D152" s="92">
        <v>115</v>
      </c>
      <c r="E152" s="92">
        <v>66</v>
      </c>
      <c r="F152" s="92">
        <v>27</v>
      </c>
      <c r="G152" s="92">
        <v>69</v>
      </c>
      <c r="H152" s="92">
        <v>12</v>
      </c>
      <c r="I152" s="92">
        <v>37</v>
      </c>
      <c r="J152" s="92">
        <v>104</v>
      </c>
      <c r="K152" s="92">
        <v>66</v>
      </c>
      <c r="L152" s="92">
        <v>16</v>
      </c>
      <c r="M152" s="92">
        <v>38</v>
      </c>
      <c r="N152" s="92">
        <v>5</v>
      </c>
      <c r="O152" s="92">
        <v>71</v>
      </c>
      <c r="P152" s="92">
        <v>3</v>
      </c>
      <c r="Q152" s="92">
        <v>76</v>
      </c>
      <c r="R152" s="92">
        <v>13</v>
      </c>
      <c r="S152" s="92">
        <v>79</v>
      </c>
      <c r="T152" s="92">
        <v>7</v>
      </c>
      <c r="U152" s="92">
        <v>49</v>
      </c>
      <c r="V152" s="92">
        <v>94</v>
      </c>
      <c r="W152" s="92">
        <v>62</v>
      </c>
      <c r="X152" s="92">
        <v>98</v>
      </c>
      <c r="Y152" s="92">
        <v>16</v>
      </c>
      <c r="Z152" s="92">
        <v>22</v>
      </c>
      <c r="AA152" s="92">
        <v>85</v>
      </c>
      <c r="AB152" s="92">
        <v>2</v>
      </c>
      <c r="AC152" s="92">
        <v>68</v>
      </c>
      <c r="AD152" s="92">
        <v>48</v>
      </c>
      <c r="AE152" s="92">
        <v>6</v>
      </c>
      <c r="AF152" s="92">
        <v>168</v>
      </c>
    </row>
    <row r="153" spans="1:32" x14ac:dyDescent="0.25">
      <c r="A153" s="92">
        <v>55</v>
      </c>
      <c r="B153" s="92">
        <v>10</v>
      </c>
      <c r="C153" s="92">
        <v>6</v>
      </c>
      <c r="D153" s="92">
        <v>1</v>
      </c>
      <c r="E153" s="92">
        <v>66</v>
      </c>
      <c r="F153" s="92">
        <v>3</v>
      </c>
      <c r="G153" s="92">
        <v>71</v>
      </c>
      <c r="H153" s="92">
        <v>108</v>
      </c>
      <c r="I153" s="92">
        <v>37</v>
      </c>
      <c r="J153" s="92">
        <v>5</v>
      </c>
      <c r="K153" s="92">
        <v>66</v>
      </c>
      <c r="L153" s="92">
        <v>5</v>
      </c>
      <c r="M153" s="92">
        <v>38</v>
      </c>
      <c r="N153" s="92">
        <v>3</v>
      </c>
      <c r="O153" s="92">
        <v>71</v>
      </c>
      <c r="P153" s="92">
        <v>11</v>
      </c>
      <c r="Q153" s="92">
        <v>78</v>
      </c>
      <c r="R153" s="92">
        <v>1</v>
      </c>
      <c r="S153" s="92">
        <v>79</v>
      </c>
      <c r="T153" s="92">
        <v>7</v>
      </c>
      <c r="U153" s="92">
        <v>49</v>
      </c>
      <c r="V153" s="92">
        <v>129</v>
      </c>
      <c r="W153" s="92">
        <v>62</v>
      </c>
      <c r="X153" s="92">
        <v>147</v>
      </c>
      <c r="Y153" s="92">
        <v>16</v>
      </c>
      <c r="Z153" s="92">
        <v>66</v>
      </c>
      <c r="AA153" s="92">
        <v>86</v>
      </c>
      <c r="AB153" s="92">
        <v>4</v>
      </c>
      <c r="AC153" s="92">
        <v>68</v>
      </c>
      <c r="AD153" s="92">
        <v>3</v>
      </c>
      <c r="AE153" s="92">
        <v>6</v>
      </c>
      <c r="AF153" s="92">
        <v>103</v>
      </c>
    </row>
    <row r="154" spans="1:32" x14ac:dyDescent="0.25">
      <c r="A154" s="92">
        <v>55</v>
      </c>
      <c r="B154" s="92">
        <v>12</v>
      </c>
      <c r="C154" s="92">
        <v>6</v>
      </c>
      <c r="D154" s="92">
        <v>94</v>
      </c>
      <c r="E154" s="92">
        <v>66</v>
      </c>
      <c r="F154" s="92">
        <v>1</v>
      </c>
      <c r="G154" s="92">
        <v>71</v>
      </c>
      <c r="H154" s="92">
        <v>53</v>
      </c>
      <c r="I154" s="92">
        <v>37</v>
      </c>
      <c r="J154" s="92">
        <v>171</v>
      </c>
      <c r="K154" s="92">
        <v>66</v>
      </c>
      <c r="L154" s="92">
        <v>5</v>
      </c>
      <c r="M154" s="92">
        <v>39</v>
      </c>
      <c r="N154" s="92">
        <v>60</v>
      </c>
      <c r="O154" s="92">
        <v>71</v>
      </c>
      <c r="P154" s="92">
        <v>9</v>
      </c>
      <c r="Q154" s="92">
        <v>78</v>
      </c>
      <c r="R154" s="92">
        <v>7</v>
      </c>
      <c r="S154" s="92">
        <v>79</v>
      </c>
      <c r="T154" s="92">
        <v>180</v>
      </c>
      <c r="U154" s="92">
        <v>49</v>
      </c>
      <c r="V154" s="92">
        <v>147</v>
      </c>
      <c r="W154" s="92">
        <v>62</v>
      </c>
      <c r="X154" s="92">
        <v>116</v>
      </c>
      <c r="Y154" s="92">
        <v>17</v>
      </c>
      <c r="Z154" s="92">
        <v>57</v>
      </c>
      <c r="AA154" s="92">
        <v>86</v>
      </c>
      <c r="AB154" s="92">
        <v>13</v>
      </c>
      <c r="AC154" s="92">
        <v>69</v>
      </c>
      <c r="AD154" s="92">
        <v>10</v>
      </c>
      <c r="AE154" s="92">
        <v>6</v>
      </c>
      <c r="AF154" s="92">
        <v>94</v>
      </c>
    </row>
    <row r="155" spans="1:32" x14ac:dyDescent="0.25">
      <c r="A155" s="92">
        <v>56</v>
      </c>
      <c r="B155" s="92">
        <v>4</v>
      </c>
      <c r="C155" s="92">
        <v>6</v>
      </c>
      <c r="D155" s="92">
        <v>83</v>
      </c>
      <c r="E155" s="92">
        <v>67</v>
      </c>
      <c r="F155" s="92">
        <v>10</v>
      </c>
      <c r="G155" s="92">
        <v>72</v>
      </c>
      <c r="H155" s="92">
        <v>12</v>
      </c>
      <c r="I155" s="92">
        <v>37</v>
      </c>
      <c r="J155" s="92">
        <v>10</v>
      </c>
      <c r="K155" s="92">
        <v>66</v>
      </c>
      <c r="L155" s="92">
        <v>6</v>
      </c>
      <c r="M155" s="92">
        <v>39</v>
      </c>
      <c r="N155" s="92">
        <v>137</v>
      </c>
      <c r="O155" s="92">
        <v>71</v>
      </c>
      <c r="P155" s="92">
        <v>1</v>
      </c>
      <c r="Q155" s="92">
        <v>78</v>
      </c>
      <c r="R155" s="92">
        <v>25</v>
      </c>
      <c r="S155" s="92">
        <v>79</v>
      </c>
      <c r="T155" s="92">
        <v>12</v>
      </c>
      <c r="U155" s="92">
        <v>49</v>
      </c>
      <c r="V155" s="92">
        <v>62</v>
      </c>
      <c r="W155" s="92">
        <v>62</v>
      </c>
      <c r="X155" s="92">
        <v>107</v>
      </c>
      <c r="Y155" s="92">
        <v>17</v>
      </c>
      <c r="Z155" s="92">
        <v>40</v>
      </c>
      <c r="AA155" s="92">
        <v>86</v>
      </c>
      <c r="AB155" s="92">
        <v>5</v>
      </c>
      <c r="AC155" s="92">
        <v>69</v>
      </c>
      <c r="AD155" s="92">
        <v>4</v>
      </c>
      <c r="AE155" s="92">
        <v>6</v>
      </c>
      <c r="AF155" s="92">
        <v>99</v>
      </c>
    </row>
    <row r="156" spans="1:32" x14ac:dyDescent="0.25">
      <c r="A156" s="92">
        <v>56</v>
      </c>
      <c r="B156" s="92">
        <v>7</v>
      </c>
      <c r="C156" s="92">
        <v>6</v>
      </c>
      <c r="D156" s="92">
        <v>171</v>
      </c>
      <c r="E156" s="92">
        <v>67</v>
      </c>
      <c r="F156" s="92">
        <v>4</v>
      </c>
      <c r="G156" s="92">
        <v>72</v>
      </c>
      <c r="H156" s="92">
        <v>21</v>
      </c>
      <c r="I156" s="92">
        <v>37</v>
      </c>
      <c r="J156" s="92">
        <v>147</v>
      </c>
      <c r="K156" s="92">
        <v>66</v>
      </c>
      <c r="L156" s="92">
        <v>13</v>
      </c>
      <c r="M156" s="92">
        <v>41</v>
      </c>
      <c r="N156" s="92">
        <v>28</v>
      </c>
      <c r="O156" s="92">
        <v>72</v>
      </c>
      <c r="P156" s="92">
        <v>9</v>
      </c>
      <c r="Q156" s="92">
        <v>78</v>
      </c>
      <c r="R156" s="92">
        <v>155</v>
      </c>
      <c r="S156" s="92">
        <v>80</v>
      </c>
      <c r="T156" s="92">
        <v>129</v>
      </c>
      <c r="U156" s="92">
        <v>50</v>
      </c>
      <c r="V156" s="92">
        <v>10</v>
      </c>
      <c r="W156" s="92">
        <v>63</v>
      </c>
      <c r="X156" s="92">
        <v>89</v>
      </c>
      <c r="Y156" s="92">
        <v>17</v>
      </c>
      <c r="Z156" s="92">
        <v>18</v>
      </c>
      <c r="AA156" s="92">
        <v>86</v>
      </c>
      <c r="AB156" s="92">
        <v>32</v>
      </c>
      <c r="AC156" s="92">
        <v>69</v>
      </c>
      <c r="AD156" s="92">
        <v>2</v>
      </c>
      <c r="AE156" s="92">
        <v>6</v>
      </c>
      <c r="AF156" s="92">
        <v>60</v>
      </c>
    </row>
    <row r="157" spans="1:32" x14ac:dyDescent="0.25">
      <c r="A157" s="92">
        <v>56</v>
      </c>
      <c r="B157" s="92">
        <v>123</v>
      </c>
      <c r="C157" s="92">
        <v>6</v>
      </c>
      <c r="D157" s="92">
        <v>163</v>
      </c>
      <c r="E157" s="92">
        <v>67</v>
      </c>
      <c r="F157" s="92">
        <v>9</v>
      </c>
      <c r="G157" s="92">
        <v>73</v>
      </c>
      <c r="H157" s="92">
        <v>78</v>
      </c>
      <c r="I157" s="92">
        <v>37</v>
      </c>
      <c r="J157" s="92">
        <v>102</v>
      </c>
      <c r="K157" s="92">
        <v>66</v>
      </c>
      <c r="L157" s="92">
        <v>1</v>
      </c>
      <c r="M157" s="92">
        <v>41</v>
      </c>
      <c r="N157" s="92">
        <v>149</v>
      </c>
      <c r="O157" s="92">
        <v>72</v>
      </c>
      <c r="P157" s="92">
        <v>4</v>
      </c>
      <c r="Q157" s="92">
        <v>78</v>
      </c>
      <c r="R157" s="92">
        <v>11</v>
      </c>
      <c r="S157" s="92">
        <v>81</v>
      </c>
      <c r="T157" s="92">
        <v>10</v>
      </c>
      <c r="U157" s="92">
        <v>50</v>
      </c>
      <c r="V157" s="92">
        <v>118</v>
      </c>
      <c r="W157" s="92">
        <v>63</v>
      </c>
      <c r="X157" s="92">
        <v>122</v>
      </c>
      <c r="Y157" s="92">
        <v>17</v>
      </c>
      <c r="Z157" s="92">
        <v>156</v>
      </c>
      <c r="AA157" s="92">
        <v>86</v>
      </c>
      <c r="AB157" s="92">
        <v>1</v>
      </c>
      <c r="AC157" s="92">
        <v>69</v>
      </c>
      <c r="AD157" s="92">
        <v>1</v>
      </c>
      <c r="AE157" s="92">
        <v>7</v>
      </c>
      <c r="AF157" s="92">
        <v>2</v>
      </c>
    </row>
    <row r="158" spans="1:32" x14ac:dyDescent="0.25">
      <c r="A158" s="92">
        <v>56</v>
      </c>
      <c r="B158" s="92">
        <v>14</v>
      </c>
      <c r="C158" s="92">
        <v>7</v>
      </c>
      <c r="D158" s="92">
        <v>164</v>
      </c>
      <c r="E158" s="92">
        <v>67</v>
      </c>
      <c r="F158" s="92">
        <v>2</v>
      </c>
      <c r="G158" s="92">
        <v>74</v>
      </c>
      <c r="H158" s="92">
        <v>79</v>
      </c>
      <c r="I158" s="92">
        <v>37</v>
      </c>
      <c r="J158" s="92">
        <v>17</v>
      </c>
      <c r="K158" s="92">
        <v>67</v>
      </c>
      <c r="L158" s="92">
        <v>14</v>
      </c>
      <c r="M158" s="92">
        <v>41</v>
      </c>
      <c r="N158" s="92">
        <v>4</v>
      </c>
      <c r="O158" s="92">
        <v>72</v>
      </c>
      <c r="P158" s="92">
        <v>8</v>
      </c>
      <c r="Q158" s="92">
        <v>79</v>
      </c>
      <c r="R158" s="92">
        <v>18</v>
      </c>
      <c r="S158" s="92">
        <v>81</v>
      </c>
      <c r="T158" s="92">
        <v>6</v>
      </c>
      <c r="U158" s="92">
        <v>50</v>
      </c>
      <c r="V158" s="92">
        <v>55</v>
      </c>
      <c r="W158" s="92">
        <v>63</v>
      </c>
      <c r="X158" s="92">
        <v>8</v>
      </c>
      <c r="Y158" s="92">
        <v>18</v>
      </c>
      <c r="Z158" s="92">
        <v>27</v>
      </c>
      <c r="AA158" s="92">
        <v>87</v>
      </c>
      <c r="AB158" s="92">
        <v>5</v>
      </c>
      <c r="AC158" s="92">
        <v>69</v>
      </c>
      <c r="AD158" s="92">
        <v>27</v>
      </c>
      <c r="AE158" s="92">
        <v>7</v>
      </c>
      <c r="AF158" s="92">
        <v>80</v>
      </c>
    </row>
    <row r="159" spans="1:32" x14ac:dyDescent="0.25">
      <c r="A159" s="92">
        <v>56</v>
      </c>
      <c r="B159" s="92">
        <v>3</v>
      </c>
      <c r="C159" s="92">
        <v>7</v>
      </c>
      <c r="D159" s="92">
        <v>115</v>
      </c>
      <c r="E159" s="92">
        <v>67</v>
      </c>
      <c r="F159" s="92">
        <v>31</v>
      </c>
      <c r="G159" s="92">
        <v>74</v>
      </c>
      <c r="H159" s="92">
        <v>2</v>
      </c>
      <c r="I159" s="92">
        <v>37</v>
      </c>
      <c r="J159" s="92">
        <v>27</v>
      </c>
      <c r="K159" s="92">
        <v>67</v>
      </c>
      <c r="L159" s="92">
        <v>12</v>
      </c>
      <c r="M159" s="92">
        <v>42</v>
      </c>
      <c r="N159" s="92">
        <v>44</v>
      </c>
      <c r="O159" s="92">
        <v>72</v>
      </c>
      <c r="P159" s="92">
        <v>8</v>
      </c>
      <c r="Q159" s="92">
        <v>79</v>
      </c>
      <c r="R159" s="92">
        <v>31</v>
      </c>
      <c r="S159" s="92">
        <v>82</v>
      </c>
      <c r="T159" s="92">
        <v>4</v>
      </c>
      <c r="U159" s="92">
        <v>50</v>
      </c>
      <c r="V159" s="92">
        <v>173</v>
      </c>
      <c r="W159" s="92">
        <v>64</v>
      </c>
      <c r="X159" s="92">
        <v>110</v>
      </c>
      <c r="Y159" s="92">
        <v>18</v>
      </c>
      <c r="Z159" s="92">
        <v>49</v>
      </c>
      <c r="AA159" s="92">
        <v>87</v>
      </c>
      <c r="AB159" s="92">
        <v>72</v>
      </c>
      <c r="AC159" s="92">
        <v>69</v>
      </c>
      <c r="AD159" s="92">
        <v>67</v>
      </c>
      <c r="AE159" s="92">
        <v>7</v>
      </c>
      <c r="AF159" s="92">
        <v>32</v>
      </c>
    </row>
    <row r="160" spans="1:32" x14ac:dyDescent="0.25">
      <c r="A160" s="92">
        <v>56</v>
      </c>
      <c r="B160" s="92">
        <v>22</v>
      </c>
      <c r="C160" s="92">
        <v>7</v>
      </c>
      <c r="D160" s="92">
        <v>125</v>
      </c>
      <c r="E160" s="92">
        <v>67</v>
      </c>
      <c r="F160" s="92">
        <v>11</v>
      </c>
      <c r="G160" s="92">
        <v>75</v>
      </c>
      <c r="H160" s="92">
        <v>163</v>
      </c>
      <c r="I160" s="92">
        <v>37</v>
      </c>
      <c r="J160" s="92">
        <v>3</v>
      </c>
      <c r="K160" s="92">
        <v>68</v>
      </c>
      <c r="L160" s="92">
        <v>20</v>
      </c>
      <c r="M160" s="92">
        <v>42</v>
      </c>
      <c r="N160" s="92">
        <v>95</v>
      </c>
      <c r="O160" s="92">
        <v>73</v>
      </c>
      <c r="P160" s="92">
        <v>6</v>
      </c>
      <c r="Q160" s="92">
        <v>80</v>
      </c>
      <c r="R160" s="92">
        <v>15</v>
      </c>
      <c r="S160" s="92">
        <v>82</v>
      </c>
      <c r="T160" s="92">
        <v>5</v>
      </c>
      <c r="U160" s="92">
        <v>50</v>
      </c>
      <c r="V160" s="92">
        <v>19</v>
      </c>
      <c r="W160" s="92">
        <v>64</v>
      </c>
      <c r="X160" s="92">
        <v>73</v>
      </c>
      <c r="Y160" s="92">
        <v>18</v>
      </c>
      <c r="Z160" s="92">
        <v>90</v>
      </c>
      <c r="AA160" s="92">
        <v>87</v>
      </c>
      <c r="AB160" s="92">
        <v>89</v>
      </c>
      <c r="AC160" s="92">
        <v>69</v>
      </c>
      <c r="AD160" s="92">
        <v>11</v>
      </c>
      <c r="AE160" s="92">
        <v>7</v>
      </c>
      <c r="AF160" s="92">
        <v>48</v>
      </c>
    </row>
    <row r="161" spans="1:32" x14ac:dyDescent="0.25">
      <c r="A161" s="92">
        <v>56</v>
      </c>
      <c r="B161" s="92">
        <v>12</v>
      </c>
      <c r="C161" s="92">
        <v>7</v>
      </c>
      <c r="D161" s="92">
        <v>91</v>
      </c>
      <c r="E161" s="92">
        <v>68</v>
      </c>
      <c r="F161" s="92">
        <v>2</v>
      </c>
      <c r="G161" s="92">
        <v>76</v>
      </c>
      <c r="H161" s="92">
        <v>16</v>
      </c>
      <c r="I161" s="92">
        <v>37</v>
      </c>
      <c r="J161" s="92">
        <v>148</v>
      </c>
      <c r="K161" s="92">
        <v>68</v>
      </c>
      <c r="L161" s="92">
        <v>3</v>
      </c>
      <c r="M161" s="92">
        <v>42</v>
      </c>
      <c r="N161" s="92">
        <v>24</v>
      </c>
      <c r="O161" s="92">
        <v>73</v>
      </c>
      <c r="P161" s="92">
        <v>6</v>
      </c>
      <c r="Q161" s="92">
        <v>80</v>
      </c>
      <c r="R161" s="92">
        <v>101</v>
      </c>
      <c r="S161" s="92">
        <v>82</v>
      </c>
      <c r="T161" s="92">
        <v>92</v>
      </c>
      <c r="U161" s="92">
        <v>50</v>
      </c>
      <c r="V161" s="92">
        <v>51</v>
      </c>
      <c r="W161" s="92">
        <v>68</v>
      </c>
      <c r="X161" s="92">
        <v>15</v>
      </c>
      <c r="Y161" s="92">
        <v>18</v>
      </c>
      <c r="Z161" s="92">
        <v>151</v>
      </c>
      <c r="AA161" s="92">
        <v>88</v>
      </c>
      <c r="AB161" s="92">
        <v>5</v>
      </c>
      <c r="AC161" s="92">
        <v>69</v>
      </c>
      <c r="AD161" s="92">
        <v>5</v>
      </c>
      <c r="AE161" s="92">
        <v>7</v>
      </c>
      <c r="AF161" s="92">
        <v>12</v>
      </c>
    </row>
    <row r="162" spans="1:32" x14ac:dyDescent="0.25">
      <c r="A162" s="92">
        <v>57</v>
      </c>
      <c r="B162" s="92">
        <v>4</v>
      </c>
      <c r="C162" s="92">
        <v>7</v>
      </c>
      <c r="D162" s="92">
        <v>168</v>
      </c>
      <c r="E162" s="92">
        <v>68</v>
      </c>
      <c r="F162" s="92">
        <v>12</v>
      </c>
      <c r="G162" s="92">
        <v>77</v>
      </c>
      <c r="H162" s="92">
        <v>26</v>
      </c>
      <c r="I162" s="92">
        <v>37</v>
      </c>
      <c r="J162" s="92">
        <v>101</v>
      </c>
      <c r="K162" s="92">
        <v>68</v>
      </c>
      <c r="L162" s="92">
        <v>3</v>
      </c>
      <c r="M162" s="92">
        <v>42</v>
      </c>
      <c r="N162" s="92">
        <v>142</v>
      </c>
      <c r="O162" s="92">
        <v>73</v>
      </c>
      <c r="P162" s="92">
        <v>9</v>
      </c>
      <c r="Q162" s="92">
        <v>81</v>
      </c>
      <c r="R162" s="92">
        <v>7</v>
      </c>
      <c r="S162" s="92">
        <v>82</v>
      </c>
      <c r="T162" s="92">
        <v>43</v>
      </c>
      <c r="U162" s="92">
        <v>50</v>
      </c>
      <c r="V162" s="92">
        <v>156</v>
      </c>
      <c r="W162" s="92">
        <v>68</v>
      </c>
      <c r="X162" s="92">
        <v>103</v>
      </c>
      <c r="Y162" s="92">
        <v>18</v>
      </c>
      <c r="Z162" s="92">
        <v>8</v>
      </c>
      <c r="AA162" s="92">
        <v>88</v>
      </c>
      <c r="AB162" s="92">
        <v>10</v>
      </c>
      <c r="AC162" s="92">
        <v>70</v>
      </c>
      <c r="AD162" s="92">
        <v>7</v>
      </c>
      <c r="AE162" s="92">
        <v>7</v>
      </c>
      <c r="AF162" s="92">
        <v>29</v>
      </c>
    </row>
    <row r="163" spans="1:32" x14ac:dyDescent="0.25">
      <c r="A163" s="92">
        <v>57</v>
      </c>
      <c r="B163" s="92">
        <v>49</v>
      </c>
      <c r="C163" s="92">
        <v>8</v>
      </c>
      <c r="D163" s="92">
        <v>148</v>
      </c>
      <c r="E163" s="92">
        <v>68</v>
      </c>
      <c r="F163" s="92">
        <v>10</v>
      </c>
      <c r="G163" s="92">
        <v>78</v>
      </c>
      <c r="H163" s="92">
        <v>4</v>
      </c>
      <c r="I163" s="92">
        <v>37</v>
      </c>
      <c r="J163" s="92">
        <v>63</v>
      </c>
      <c r="K163" s="92">
        <v>68</v>
      </c>
      <c r="L163" s="92">
        <v>2</v>
      </c>
      <c r="M163" s="92">
        <v>43</v>
      </c>
      <c r="N163" s="92">
        <v>106</v>
      </c>
      <c r="O163" s="92">
        <v>73</v>
      </c>
      <c r="P163" s="92">
        <v>73</v>
      </c>
      <c r="Q163" s="92">
        <v>81</v>
      </c>
      <c r="R163" s="92">
        <v>19</v>
      </c>
      <c r="S163" s="92">
        <v>84</v>
      </c>
      <c r="T163" s="92">
        <v>50</v>
      </c>
      <c r="U163" s="92">
        <v>51</v>
      </c>
      <c r="V163" s="92">
        <v>48</v>
      </c>
      <c r="W163" s="92">
        <v>70</v>
      </c>
      <c r="X163" s="92">
        <v>2</v>
      </c>
      <c r="Y163" s="92">
        <v>18</v>
      </c>
      <c r="Z163" s="92">
        <v>137</v>
      </c>
      <c r="AA163" s="92">
        <v>88</v>
      </c>
      <c r="AB163" s="92">
        <v>2</v>
      </c>
      <c r="AC163" s="92">
        <v>70</v>
      </c>
      <c r="AD163" s="92">
        <v>8</v>
      </c>
      <c r="AE163" s="92">
        <v>7</v>
      </c>
      <c r="AF163" s="92">
        <v>138</v>
      </c>
    </row>
    <row r="164" spans="1:32" x14ac:dyDescent="0.25">
      <c r="A164" s="92">
        <v>57</v>
      </c>
      <c r="B164" s="92">
        <v>12</v>
      </c>
      <c r="C164" s="92">
        <v>8</v>
      </c>
      <c r="D164" s="92">
        <v>20</v>
      </c>
      <c r="E164" s="92">
        <v>68</v>
      </c>
      <c r="F164" s="92">
        <v>2</v>
      </c>
      <c r="G164" s="92">
        <v>78</v>
      </c>
      <c r="H164" s="92">
        <v>37</v>
      </c>
      <c r="I164" s="92">
        <v>37</v>
      </c>
      <c r="J164" s="92">
        <v>11</v>
      </c>
      <c r="K164" s="92">
        <v>68</v>
      </c>
      <c r="L164" s="92">
        <v>21</v>
      </c>
      <c r="M164" s="92">
        <v>44</v>
      </c>
      <c r="N164" s="92">
        <v>98</v>
      </c>
      <c r="O164" s="92">
        <v>73</v>
      </c>
      <c r="P164" s="92">
        <v>20</v>
      </c>
      <c r="Q164" s="92">
        <v>82</v>
      </c>
      <c r="R164" s="92">
        <v>152</v>
      </c>
      <c r="S164" s="92">
        <v>84</v>
      </c>
      <c r="T164" s="92">
        <v>11</v>
      </c>
      <c r="U164" s="92">
        <v>51</v>
      </c>
      <c r="V164" s="92">
        <v>180</v>
      </c>
      <c r="W164" s="92">
        <v>70</v>
      </c>
      <c r="X164" s="92">
        <v>45</v>
      </c>
      <c r="Y164" s="92">
        <v>19</v>
      </c>
      <c r="Z164" s="92">
        <v>42</v>
      </c>
      <c r="AA164" s="92">
        <v>88</v>
      </c>
      <c r="AB164" s="92">
        <v>89</v>
      </c>
      <c r="AC164" s="92">
        <v>70</v>
      </c>
      <c r="AD164" s="92">
        <v>9</v>
      </c>
      <c r="AE164" s="92">
        <v>7</v>
      </c>
      <c r="AF164" s="92">
        <v>52</v>
      </c>
    </row>
    <row r="165" spans="1:32" x14ac:dyDescent="0.25">
      <c r="A165" s="92">
        <v>57</v>
      </c>
      <c r="B165" s="92">
        <v>4</v>
      </c>
      <c r="C165" s="92">
        <v>8</v>
      </c>
      <c r="D165" s="92">
        <v>80</v>
      </c>
      <c r="E165" s="92">
        <v>69</v>
      </c>
      <c r="F165" s="92">
        <v>16</v>
      </c>
      <c r="G165" s="92">
        <v>78</v>
      </c>
      <c r="H165" s="92">
        <v>9</v>
      </c>
      <c r="I165" s="92">
        <v>37</v>
      </c>
      <c r="J165" s="92">
        <v>30</v>
      </c>
      <c r="K165" s="92">
        <v>68</v>
      </c>
      <c r="L165" s="92">
        <v>19</v>
      </c>
      <c r="M165" s="92">
        <v>44</v>
      </c>
      <c r="N165" s="92">
        <v>101</v>
      </c>
      <c r="O165" s="92">
        <v>74</v>
      </c>
      <c r="P165" s="92">
        <v>2</v>
      </c>
      <c r="Q165" s="92">
        <v>82</v>
      </c>
      <c r="R165" s="92">
        <v>11</v>
      </c>
      <c r="S165" s="92">
        <v>84</v>
      </c>
      <c r="T165" s="92">
        <v>90</v>
      </c>
      <c r="U165" s="92">
        <v>51</v>
      </c>
      <c r="V165" s="92">
        <v>117</v>
      </c>
      <c r="W165" s="92">
        <v>70</v>
      </c>
      <c r="X165" s="92">
        <v>6</v>
      </c>
      <c r="Y165" s="92">
        <v>19</v>
      </c>
      <c r="Z165" s="92">
        <v>111</v>
      </c>
      <c r="AA165" s="92">
        <v>88</v>
      </c>
      <c r="AB165" s="92">
        <v>32</v>
      </c>
      <c r="AC165" s="92">
        <v>70</v>
      </c>
      <c r="AD165" s="92">
        <v>11</v>
      </c>
      <c r="AE165" s="92">
        <v>7</v>
      </c>
      <c r="AF165" s="92">
        <v>89</v>
      </c>
    </row>
    <row r="166" spans="1:32" x14ac:dyDescent="0.25">
      <c r="A166" s="92">
        <v>57</v>
      </c>
      <c r="B166" s="92">
        <v>7</v>
      </c>
      <c r="C166" s="92">
        <v>8</v>
      </c>
      <c r="D166" s="92">
        <v>89</v>
      </c>
      <c r="E166" s="92">
        <v>70</v>
      </c>
      <c r="F166" s="92">
        <v>6</v>
      </c>
      <c r="G166" s="92">
        <v>78</v>
      </c>
      <c r="H166" s="92">
        <v>94</v>
      </c>
      <c r="I166" s="92">
        <v>37</v>
      </c>
      <c r="J166" s="92">
        <v>31</v>
      </c>
      <c r="K166" s="92">
        <v>68</v>
      </c>
      <c r="L166" s="92">
        <v>4</v>
      </c>
      <c r="M166" s="92">
        <v>44</v>
      </c>
      <c r="N166" s="92">
        <v>37</v>
      </c>
      <c r="O166" s="92">
        <v>74</v>
      </c>
      <c r="P166" s="92">
        <v>2</v>
      </c>
      <c r="Q166" s="92">
        <v>83</v>
      </c>
      <c r="R166" s="92">
        <v>2</v>
      </c>
      <c r="S166" s="92">
        <v>84</v>
      </c>
      <c r="T166" s="92">
        <v>3</v>
      </c>
      <c r="U166" s="92">
        <v>51</v>
      </c>
      <c r="V166" s="92">
        <v>114</v>
      </c>
      <c r="W166" s="92">
        <v>71</v>
      </c>
      <c r="X166" s="92">
        <v>84</v>
      </c>
      <c r="Y166" s="92">
        <v>20</v>
      </c>
      <c r="Z166" s="92">
        <v>124</v>
      </c>
      <c r="AA166" s="92">
        <v>88</v>
      </c>
      <c r="AB166" s="92">
        <v>114</v>
      </c>
      <c r="AC166" s="92">
        <v>70</v>
      </c>
      <c r="AD166" s="92">
        <v>14</v>
      </c>
      <c r="AE166" s="92">
        <v>8</v>
      </c>
      <c r="AF166" s="92">
        <v>153</v>
      </c>
    </row>
    <row r="167" spans="1:32" x14ac:dyDescent="0.25">
      <c r="A167" s="92">
        <v>58</v>
      </c>
      <c r="B167" s="92">
        <v>32</v>
      </c>
      <c r="C167" s="92">
        <v>8</v>
      </c>
      <c r="D167" s="92">
        <v>31</v>
      </c>
      <c r="E167" s="92">
        <v>70</v>
      </c>
      <c r="F167" s="92">
        <v>4</v>
      </c>
      <c r="G167" s="92">
        <v>80</v>
      </c>
      <c r="H167" s="92">
        <v>44</v>
      </c>
      <c r="I167" s="92">
        <v>37</v>
      </c>
      <c r="J167" s="92">
        <v>17</v>
      </c>
      <c r="K167" s="92">
        <v>69</v>
      </c>
      <c r="L167" s="92">
        <v>8</v>
      </c>
      <c r="M167" s="92">
        <v>44</v>
      </c>
      <c r="N167" s="92">
        <v>119</v>
      </c>
      <c r="O167" s="92">
        <v>74</v>
      </c>
      <c r="P167" s="92">
        <v>9</v>
      </c>
      <c r="Q167" s="92">
        <v>83</v>
      </c>
      <c r="R167" s="92">
        <v>51</v>
      </c>
      <c r="S167" s="92">
        <v>84</v>
      </c>
      <c r="T167" s="92">
        <v>7</v>
      </c>
      <c r="U167" s="92">
        <v>51</v>
      </c>
      <c r="V167" s="92">
        <v>32</v>
      </c>
      <c r="W167" s="92">
        <v>72</v>
      </c>
      <c r="X167" s="92">
        <v>52</v>
      </c>
      <c r="Y167" s="92">
        <v>20</v>
      </c>
      <c r="Z167" s="92">
        <v>115</v>
      </c>
      <c r="AA167" s="92">
        <v>88</v>
      </c>
      <c r="AB167" s="92">
        <v>6</v>
      </c>
      <c r="AC167" s="92">
        <v>71</v>
      </c>
      <c r="AD167" s="92">
        <v>10</v>
      </c>
      <c r="AE167" s="92">
        <v>8</v>
      </c>
      <c r="AF167" s="92">
        <v>78</v>
      </c>
    </row>
    <row r="168" spans="1:32" x14ac:dyDescent="0.25">
      <c r="A168" s="92">
        <v>58</v>
      </c>
      <c r="B168" s="92">
        <v>9</v>
      </c>
      <c r="C168" s="92">
        <v>8</v>
      </c>
      <c r="D168" s="92">
        <v>117</v>
      </c>
      <c r="E168" s="92">
        <v>70</v>
      </c>
      <c r="F168" s="92">
        <v>19</v>
      </c>
      <c r="G168" s="92">
        <v>80</v>
      </c>
      <c r="H168" s="92">
        <v>1</v>
      </c>
      <c r="I168" s="92">
        <v>38</v>
      </c>
      <c r="J168" s="92">
        <v>77</v>
      </c>
      <c r="K168" s="92">
        <v>69</v>
      </c>
      <c r="L168" s="92">
        <v>8</v>
      </c>
      <c r="M168" s="92">
        <v>45</v>
      </c>
      <c r="N168" s="92">
        <v>86</v>
      </c>
      <c r="O168" s="92">
        <v>74</v>
      </c>
      <c r="P168" s="92">
        <v>128</v>
      </c>
      <c r="Q168" s="92">
        <v>83</v>
      </c>
      <c r="R168" s="92">
        <v>3</v>
      </c>
      <c r="S168" s="92">
        <v>84</v>
      </c>
      <c r="T168" s="92">
        <v>61</v>
      </c>
      <c r="U168" s="92">
        <v>52</v>
      </c>
      <c r="V168" s="92">
        <v>21</v>
      </c>
      <c r="W168" s="92">
        <v>72</v>
      </c>
      <c r="X168" s="92">
        <v>34</v>
      </c>
      <c r="Y168" s="92">
        <v>20</v>
      </c>
      <c r="Z168" s="92">
        <v>11</v>
      </c>
      <c r="AA168" s="92">
        <v>88</v>
      </c>
      <c r="AB168" s="92">
        <v>51</v>
      </c>
      <c r="AC168" s="92">
        <v>71</v>
      </c>
      <c r="AD168" s="92">
        <v>54</v>
      </c>
      <c r="AE168" s="92">
        <v>8</v>
      </c>
      <c r="AF168" s="92">
        <v>147</v>
      </c>
    </row>
    <row r="169" spans="1:32" x14ac:dyDescent="0.25">
      <c r="A169" s="92">
        <v>58</v>
      </c>
      <c r="B169" s="92">
        <v>5</v>
      </c>
      <c r="C169" s="92">
        <v>8</v>
      </c>
      <c r="D169" s="92">
        <v>155</v>
      </c>
      <c r="E169" s="92">
        <v>72</v>
      </c>
      <c r="F169" s="92">
        <v>19</v>
      </c>
      <c r="G169" s="92">
        <v>80</v>
      </c>
      <c r="H169" s="92">
        <v>18</v>
      </c>
      <c r="I169" s="92">
        <v>38</v>
      </c>
      <c r="J169" s="92">
        <v>1</v>
      </c>
      <c r="K169" s="92">
        <v>69</v>
      </c>
      <c r="L169" s="92">
        <v>4</v>
      </c>
      <c r="M169" s="92">
        <v>45</v>
      </c>
      <c r="N169" s="92">
        <v>5</v>
      </c>
      <c r="O169" s="92">
        <v>74</v>
      </c>
      <c r="P169" s="92">
        <v>5</v>
      </c>
      <c r="Q169" s="92">
        <v>84</v>
      </c>
      <c r="R169" s="92">
        <v>23</v>
      </c>
      <c r="S169" s="92">
        <v>85</v>
      </c>
      <c r="T169" s="92">
        <v>11</v>
      </c>
      <c r="U169" s="92">
        <v>52</v>
      </c>
      <c r="V169" s="92">
        <v>13</v>
      </c>
      <c r="W169" s="92">
        <v>72</v>
      </c>
      <c r="X169" s="92">
        <v>11</v>
      </c>
      <c r="Y169" s="92">
        <v>20</v>
      </c>
      <c r="Z169" s="92">
        <v>95</v>
      </c>
      <c r="AA169" s="92">
        <v>89</v>
      </c>
      <c r="AB169" s="92">
        <v>17</v>
      </c>
      <c r="AC169" s="92">
        <v>72</v>
      </c>
      <c r="AD169" s="92">
        <v>12</v>
      </c>
      <c r="AE169" s="92">
        <v>8</v>
      </c>
      <c r="AF169" s="92">
        <v>147</v>
      </c>
    </row>
    <row r="170" spans="1:32" x14ac:dyDescent="0.25">
      <c r="A170" s="92">
        <v>58</v>
      </c>
      <c r="B170" s="92">
        <v>12</v>
      </c>
      <c r="C170" s="92">
        <v>8</v>
      </c>
      <c r="D170" s="92">
        <v>9</v>
      </c>
      <c r="E170" s="92">
        <v>72</v>
      </c>
      <c r="F170" s="92">
        <v>6</v>
      </c>
      <c r="G170" s="92">
        <v>80</v>
      </c>
      <c r="H170" s="92">
        <v>26</v>
      </c>
      <c r="I170" s="92">
        <v>38</v>
      </c>
      <c r="J170" s="92">
        <v>76</v>
      </c>
      <c r="K170" s="92">
        <v>69</v>
      </c>
      <c r="L170" s="92">
        <v>10</v>
      </c>
      <c r="M170" s="92">
        <v>46</v>
      </c>
      <c r="N170" s="92">
        <v>55</v>
      </c>
      <c r="O170" s="92">
        <v>75</v>
      </c>
      <c r="P170" s="92">
        <v>9</v>
      </c>
      <c r="Q170" s="92">
        <v>84</v>
      </c>
      <c r="R170" s="92">
        <v>95</v>
      </c>
      <c r="S170" s="92">
        <v>86</v>
      </c>
      <c r="T170" s="92">
        <v>1</v>
      </c>
      <c r="U170" s="92">
        <v>52</v>
      </c>
      <c r="V170" s="92">
        <v>103</v>
      </c>
      <c r="W170" s="92">
        <v>72</v>
      </c>
      <c r="X170" s="92">
        <v>117</v>
      </c>
      <c r="Y170" s="92">
        <v>21</v>
      </c>
      <c r="Z170" s="92">
        <v>47</v>
      </c>
      <c r="AA170" s="92">
        <v>89</v>
      </c>
      <c r="AB170" s="92">
        <v>5</v>
      </c>
      <c r="AC170" s="92">
        <v>72</v>
      </c>
      <c r="AD170" s="92">
        <v>4</v>
      </c>
      <c r="AE170" s="92">
        <v>8</v>
      </c>
      <c r="AF170" s="92">
        <v>13</v>
      </c>
    </row>
    <row r="171" spans="1:32" x14ac:dyDescent="0.25">
      <c r="A171" s="92">
        <v>58</v>
      </c>
      <c r="B171" s="92">
        <v>8</v>
      </c>
      <c r="C171" s="92">
        <v>8</v>
      </c>
      <c r="D171" s="92">
        <v>1</v>
      </c>
      <c r="E171" s="92">
        <v>72</v>
      </c>
      <c r="F171" s="92">
        <v>38</v>
      </c>
      <c r="G171" s="92">
        <v>82</v>
      </c>
      <c r="H171" s="92">
        <v>10</v>
      </c>
      <c r="I171" s="92">
        <v>38</v>
      </c>
      <c r="J171" s="92">
        <v>89</v>
      </c>
      <c r="K171" s="92">
        <v>70</v>
      </c>
      <c r="L171" s="92">
        <v>3</v>
      </c>
      <c r="M171" s="92">
        <v>46</v>
      </c>
      <c r="N171" s="92">
        <v>140</v>
      </c>
      <c r="O171" s="92">
        <v>76</v>
      </c>
      <c r="P171" s="92">
        <v>10</v>
      </c>
      <c r="Q171" s="92">
        <v>84</v>
      </c>
      <c r="R171" s="92">
        <v>6</v>
      </c>
      <c r="S171" s="92">
        <v>86</v>
      </c>
      <c r="T171" s="92">
        <v>9</v>
      </c>
      <c r="U171" s="92">
        <v>52</v>
      </c>
      <c r="V171" s="92">
        <v>171</v>
      </c>
      <c r="W171" s="92">
        <v>72</v>
      </c>
      <c r="X171" s="92">
        <v>153</v>
      </c>
      <c r="Y171" s="92">
        <v>21</v>
      </c>
      <c r="Z171" s="92">
        <v>39</v>
      </c>
      <c r="AA171" s="92">
        <v>89</v>
      </c>
      <c r="AB171" s="92">
        <v>16</v>
      </c>
      <c r="AC171" s="92">
        <v>72</v>
      </c>
      <c r="AD171" s="92">
        <v>13</v>
      </c>
      <c r="AE171" s="92">
        <v>8</v>
      </c>
      <c r="AF171" s="92">
        <v>14</v>
      </c>
    </row>
    <row r="172" spans="1:32" x14ac:dyDescent="0.25">
      <c r="A172" s="92">
        <v>58</v>
      </c>
      <c r="B172" s="92">
        <v>7</v>
      </c>
      <c r="C172" s="92">
        <v>8</v>
      </c>
      <c r="D172" s="92">
        <v>14</v>
      </c>
      <c r="E172" s="92">
        <v>72</v>
      </c>
      <c r="F172" s="92">
        <v>31</v>
      </c>
      <c r="G172" s="92">
        <v>82</v>
      </c>
      <c r="H172" s="92">
        <v>4</v>
      </c>
      <c r="I172" s="92">
        <v>38</v>
      </c>
      <c r="J172" s="92">
        <v>96</v>
      </c>
      <c r="K172" s="92">
        <v>70</v>
      </c>
      <c r="L172" s="92">
        <v>4</v>
      </c>
      <c r="M172" s="92">
        <v>46</v>
      </c>
      <c r="N172" s="92">
        <v>48</v>
      </c>
      <c r="O172" s="92">
        <v>76</v>
      </c>
      <c r="P172" s="92">
        <v>15</v>
      </c>
      <c r="Q172" s="92">
        <v>84</v>
      </c>
      <c r="R172" s="92">
        <v>93</v>
      </c>
      <c r="S172" s="92">
        <v>87</v>
      </c>
      <c r="T172" s="92">
        <v>31</v>
      </c>
      <c r="U172" s="92">
        <v>52</v>
      </c>
      <c r="V172" s="92">
        <v>40</v>
      </c>
      <c r="W172" s="92">
        <v>72</v>
      </c>
      <c r="X172" s="92">
        <v>157</v>
      </c>
      <c r="Y172" s="92">
        <v>21</v>
      </c>
      <c r="Z172" s="92">
        <v>26</v>
      </c>
      <c r="AA172" s="92">
        <v>89</v>
      </c>
      <c r="AB172" s="92">
        <v>14</v>
      </c>
      <c r="AC172" s="92">
        <v>72</v>
      </c>
      <c r="AD172" s="92">
        <v>6</v>
      </c>
      <c r="AE172" s="92">
        <v>9</v>
      </c>
      <c r="AF172" s="92">
        <v>113</v>
      </c>
    </row>
    <row r="173" spans="1:32" x14ac:dyDescent="0.25">
      <c r="A173" s="92">
        <v>59</v>
      </c>
      <c r="B173" s="92">
        <v>68</v>
      </c>
      <c r="C173" s="92">
        <v>8</v>
      </c>
      <c r="D173" s="92">
        <v>125</v>
      </c>
      <c r="E173" s="92">
        <v>72</v>
      </c>
      <c r="F173" s="92">
        <v>26</v>
      </c>
      <c r="G173" s="92">
        <v>83</v>
      </c>
      <c r="H173" s="92">
        <v>4</v>
      </c>
      <c r="I173" s="92">
        <v>38</v>
      </c>
      <c r="J173" s="92">
        <v>118</v>
      </c>
      <c r="K173" s="92">
        <v>70</v>
      </c>
      <c r="L173" s="92">
        <v>9</v>
      </c>
      <c r="M173" s="92">
        <v>48</v>
      </c>
      <c r="N173" s="92">
        <v>9</v>
      </c>
      <c r="O173" s="92">
        <v>76</v>
      </c>
      <c r="P173" s="92">
        <v>4</v>
      </c>
      <c r="Q173" s="92">
        <v>85</v>
      </c>
      <c r="R173" s="92">
        <v>10</v>
      </c>
      <c r="S173" s="92">
        <v>87</v>
      </c>
      <c r="T173" s="92">
        <v>3</v>
      </c>
      <c r="U173" s="92">
        <v>52</v>
      </c>
      <c r="V173" s="92">
        <v>14</v>
      </c>
      <c r="W173" s="92">
        <v>75</v>
      </c>
      <c r="X173" s="92">
        <v>107</v>
      </c>
      <c r="Y173" s="92">
        <v>22</v>
      </c>
      <c r="Z173" s="92">
        <v>108</v>
      </c>
      <c r="AA173" s="92">
        <v>89</v>
      </c>
      <c r="AB173" s="92">
        <v>1</v>
      </c>
      <c r="AC173" s="92">
        <v>72</v>
      </c>
      <c r="AD173" s="92">
        <v>7</v>
      </c>
      <c r="AE173" s="92">
        <v>10</v>
      </c>
      <c r="AF173" s="92">
        <v>20</v>
      </c>
    </row>
    <row r="174" spans="1:32" x14ac:dyDescent="0.25">
      <c r="A174" s="92">
        <v>59</v>
      </c>
      <c r="B174" s="92">
        <v>3</v>
      </c>
      <c r="C174" s="92">
        <v>9</v>
      </c>
      <c r="D174" s="92">
        <v>109</v>
      </c>
      <c r="E174" s="92">
        <v>73</v>
      </c>
      <c r="F174" s="92">
        <v>10</v>
      </c>
      <c r="G174" s="92">
        <v>84</v>
      </c>
      <c r="H174" s="92">
        <v>1</v>
      </c>
      <c r="I174" s="92">
        <v>38</v>
      </c>
      <c r="J174" s="92">
        <v>75</v>
      </c>
      <c r="K174" s="92">
        <v>70</v>
      </c>
      <c r="L174" s="92">
        <v>2</v>
      </c>
      <c r="M174" s="92">
        <v>48</v>
      </c>
      <c r="N174" s="92">
        <v>177</v>
      </c>
      <c r="O174" s="92">
        <v>76</v>
      </c>
      <c r="P174" s="92">
        <v>10</v>
      </c>
      <c r="Q174" s="92">
        <v>85</v>
      </c>
      <c r="R174" s="92">
        <v>20</v>
      </c>
      <c r="S174" s="92">
        <v>88</v>
      </c>
      <c r="T174" s="92">
        <v>3</v>
      </c>
      <c r="U174" s="92">
        <v>52</v>
      </c>
      <c r="V174" s="92">
        <v>63</v>
      </c>
      <c r="W174" s="92">
        <v>75</v>
      </c>
      <c r="X174" s="92">
        <v>69</v>
      </c>
      <c r="Y174" s="92">
        <v>22</v>
      </c>
      <c r="Z174" s="92">
        <v>180</v>
      </c>
      <c r="AA174" s="92">
        <v>89</v>
      </c>
      <c r="AB174" s="92">
        <v>47</v>
      </c>
      <c r="AC174" s="92">
        <v>72</v>
      </c>
      <c r="AD174" s="92">
        <v>79</v>
      </c>
      <c r="AE174" s="92">
        <v>10</v>
      </c>
      <c r="AF174" s="92">
        <v>104</v>
      </c>
    </row>
    <row r="175" spans="1:32" x14ac:dyDescent="0.25">
      <c r="A175" s="92">
        <v>59</v>
      </c>
      <c r="B175" s="92">
        <v>17</v>
      </c>
      <c r="C175" s="92">
        <v>9</v>
      </c>
      <c r="D175" s="92">
        <v>127</v>
      </c>
      <c r="E175" s="92">
        <v>74</v>
      </c>
      <c r="F175" s="92">
        <v>3</v>
      </c>
      <c r="G175" s="92">
        <v>84</v>
      </c>
      <c r="H175" s="92">
        <v>26</v>
      </c>
      <c r="I175" s="92">
        <v>38</v>
      </c>
      <c r="J175" s="92">
        <v>146</v>
      </c>
      <c r="K175" s="92">
        <v>70</v>
      </c>
      <c r="L175" s="92">
        <v>5</v>
      </c>
      <c r="M175" s="92">
        <v>49</v>
      </c>
      <c r="N175" s="92">
        <v>24</v>
      </c>
      <c r="O175" s="92">
        <v>76</v>
      </c>
      <c r="P175" s="92">
        <v>5</v>
      </c>
      <c r="Q175" s="92">
        <v>85</v>
      </c>
      <c r="R175" s="92">
        <v>143</v>
      </c>
      <c r="S175" s="92">
        <v>88</v>
      </c>
      <c r="T175" s="92">
        <v>15</v>
      </c>
      <c r="U175" s="92">
        <v>52</v>
      </c>
      <c r="V175" s="92">
        <v>178</v>
      </c>
      <c r="W175" s="92">
        <v>75</v>
      </c>
      <c r="X175" s="92">
        <v>121</v>
      </c>
      <c r="Y175" s="92">
        <v>23</v>
      </c>
      <c r="Z175" s="92">
        <v>42</v>
      </c>
      <c r="AA175" s="92">
        <v>89</v>
      </c>
      <c r="AB175" s="92">
        <v>90</v>
      </c>
      <c r="AC175" s="92">
        <v>72</v>
      </c>
      <c r="AD175" s="92">
        <v>8</v>
      </c>
      <c r="AE175" s="92">
        <v>10</v>
      </c>
      <c r="AF175" s="92">
        <v>165</v>
      </c>
    </row>
    <row r="176" spans="1:32" x14ac:dyDescent="0.25">
      <c r="A176" s="92">
        <v>59</v>
      </c>
      <c r="B176" s="92">
        <v>15</v>
      </c>
      <c r="C176" s="92">
        <v>9</v>
      </c>
      <c r="D176" s="92">
        <v>145</v>
      </c>
      <c r="E176" s="92">
        <v>74</v>
      </c>
      <c r="F176" s="92">
        <v>13</v>
      </c>
      <c r="G176" s="92">
        <v>84</v>
      </c>
      <c r="H176" s="92">
        <v>7</v>
      </c>
      <c r="I176" s="92">
        <v>38</v>
      </c>
      <c r="J176" s="92">
        <v>161</v>
      </c>
      <c r="K176" s="92">
        <v>70</v>
      </c>
      <c r="L176" s="92">
        <v>11</v>
      </c>
      <c r="M176" s="92">
        <v>49</v>
      </c>
      <c r="N176" s="92">
        <v>88</v>
      </c>
      <c r="O176" s="92">
        <v>76</v>
      </c>
      <c r="P176" s="92">
        <v>16</v>
      </c>
      <c r="Q176" s="92">
        <v>85</v>
      </c>
      <c r="R176" s="92">
        <v>16</v>
      </c>
      <c r="S176" s="92">
        <v>88</v>
      </c>
      <c r="T176" s="92">
        <v>15</v>
      </c>
      <c r="U176" s="92">
        <v>52</v>
      </c>
      <c r="V176" s="92">
        <v>66</v>
      </c>
      <c r="W176" s="92">
        <v>75</v>
      </c>
      <c r="X176" s="92">
        <v>5</v>
      </c>
      <c r="Y176" s="92">
        <v>24</v>
      </c>
      <c r="Z176" s="92">
        <v>22</v>
      </c>
      <c r="AA176" s="92">
        <v>89</v>
      </c>
      <c r="AB176" s="92">
        <v>13</v>
      </c>
      <c r="AC176" s="92">
        <v>72</v>
      </c>
      <c r="AD176" s="92">
        <v>29</v>
      </c>
      <c r="AE176" s="92">
        <v>10</v>
      </c>
      <c r="AF176" s="92">
        <v>134</v>
      </c>
    </row>
    <row r="177" spans="1:32" x14ac:dyDescent="0.25">
      <c r="A177" s="92">
        <v>60</v>
      </c>
      <c r="B177" s="92">
        <v>2</v>
      </c>
      <c r="C177" s="92">
        <v>9</v>
      </c>
      <c r="D177" s="92">
        <v>43</v>
      </c>
      <c r="E177" s="92">
        <v>74</v>
      </c>
      <c r="F177" s="92">
        <v>37</v>
      </c>
      <c r="G177" s="92">
        <v>84</v>
      </c>
      <c r="H177" s="92">
        <v>4</v>
      </c>
      <c r="I177" s="92">
        <v>38</v>
      </c>
      <c r="J177" s="92">
        <v>31</v>
      </c>
      <c r="K177" s="92">
        <v>70</v>
      </c>
      <c r="L177" s="92">
        <v>3</v>
      </c>
      <c r="M177" s="92">
        <v>51</v>
      </c>
      <c r="N177" s="92">
        <v>2</v>
      </c>
      <c r="O177" s="92">
        <v>76</v>
      </c>
      <c r="P177" s="92">
        <v>2</v>
      </c>
      <c r="Q177" s="92">
        <v>86</v>
      </c>
      <c r="R177" s="92">
        <v>12</v>
      </c>
      <c r="S177" s="92">
        <v>88</v>
      </c>
      <c r="T177" s="92">
        <v>10</v>
      </c>
      <c r="U177" s="92">
        <v>52</v>
      </c>
      <c r="V177" s="92">
        <v>114</v>
      </c>
      <c r="W177" s="92">
        <v>76</v>
      </c>
      <c r="X177" s="92">
        <v>87</v>
      </c>
      <c r="Y177" s="92">
        <v>24</v>
      </c>
      <c r="Z177" s="92">
        <v>29</v>
      </c>
      <c r="AA177" s="92">
        <v>89</v>
      </c>
      <c r="AB177" s="92">
        <v>20</v>
      </c>
      <c r="AC177" s="92">
        <v>73</v>
      </c>
      <c r="AD177" s="92">
        <v>10</v>
      </c>
      <c r="AE177" s="92">
        <v>10</v>
      </c>
      <c r="AF177" s="92">
        <v>92</v>
      </c>
    </row>
    <row r="178" spans="1:32" x14ac:dyDescent="0.25">
      <c r="A178" s="92">
        <v>60</v>
      </c>
      <c r="B178" s="92">
        <v>5</v>
      </c>
      <c r="C178" s="92">
        <v>9</v>
      </c>
      <c r="D178" s="92">
        <v>161</v>
      </c>
      <c r="E178" s="92">
        <v>74</v>
      </c>
      <c r="F178" s="92">
        <v>13</v>
      </c>
      <c r="G178" s="92">
        <v>85</v>
      </c>
      <c r="H178" s="92">
        <v>3</v>
      </c>
      <c r="I178" s="92">
        <v>38</v>
      </c>
      <c r="J178" s="92">
        <v>81</v>
      </c>
      <c r="K178" s="92">
        <v>70</v>
      </c>
      <c r="L178" s="92">
        <v>7</v>
      </c>
      <c r="M178" s="92">
        <v>52</v>
      </c>
      <c r="N178" s="92">
        <v>153</v>
      </c>
      <c r="O178" s="92">
        <v>76</v>
      </c>
      <c r="P178" s="92">
        <v>8</v>
      </c>
      <c r="Q178" s="92">
        <v>87</v>
      </c>
      <c r="R178" s="92">
        <v>7</v>
      </c>
      <c r="S178" s="92">
        <v>88</v>
      </c>
      <c r="T178" s="92">
        <v>35</v>
      </c>
      <c r="U178" s="92">
        <v>53</v>
      </c>
      <c r="V178" s="92">
        <v>146</v>
      </c>
      <c r="W178" s="92">
        <v>77</v>
      </c>
      <c r="X178" s="92">
        <v>84</v>
      </c>
      <c r="Y178" s="92">
        <v>25</v>
      </c>
      <c r="Z178" s="92">
        <v>60</v>
      </c>
      <c r="AA178" s="92">
        <v>89</v>
      </c>
      <c r="AB178" s="92">
        <v>84</v>
      </c>
      <c r="AC178" s="92">
        <v>74</v>
      </c>
      <c r="AD178" s="92">
        <v>2</v>
      </c>
      <c r="AE178" s="92">
        <v>10</v>
      </c>
      <c r="AF178" s="92">
        <v>167</v>
      </c>
    </row>
    <row r="179" spans="1:32" x14ac:dyDescent="0.25">
      <c r="A179" s="92">
        <v>60</v>
      </c>
      <c r="B179" s="92">
        <v>6</v>
      </c>
      <c r="C179" s="92">
        <v>9</v>
      </c>
      <c r="D179" s="92">
        <v>12</v>
      </c>
      <c r="E179" s="92">
        <v>75</v>
      </c>
      <c r="F179" s="92">
        <v>120</v>
      </c>
      <c r="G179" s="92">
        <v>85</v>
      </c>
      <c r="H179" s="92">
        <v>3</v>
      </c>
      <c r="I179" s="92">
        <v>38</v>
      </c>
      <c r="J179" s="92">
        <v>72</v>
      </c>
      <c r="K179" s="92">
        <v>70</v>
      </c>
      <c r="L179" s="92">
        <v>1</v>
      </c>
      <c r="M179" s="92">
        <v>52</v>
      </c>
      <c r="N179" s="92">
        <v>57</v>
      </c>
      <c r="O179" s="92">
        <v>77</v>
      </c>
      <c r="P179" s="92">
        <v>12</v>
      </c>
      <c r="Q179" s="92">
        <v>87</v>
      </c>
      <c r="R179" s="92">
        <v>4</v>
      </c>
      <c r="S179" s="92">
        <v>88</v>
      </c>
      <c r="T179" s="92">
        <v>13</v>
      </c>
      <c r="U179" s="92">
        <v>53</v>
      </c>
      <c r="V179" s="92">
        <v>14</v>
      </c>
      <c r="W179" s="92">
        <v>77</v>
      </c>
      <c r="X179" s="92">
        <v>168</v>
      </c>
      <c r="Y179" s="92">
        <v>26</v>
      </c>
      <c r="Z179" s="92">
        <v>156</v>
      </c>
      <c r="AA179" s="92">
        <v>90</v>
      </c>
      <c r="AB179" s="92">
        <v>4</v>
      </c>
      <c r="AC179" s="92">
        <v>74</v>
      </c>
      <c r="AD179" s="92">
        <v>19</v>
      </c>
      <c r="AE179" s="92">
        <v>11</v>
      </c>
      <c r="AF179" s="92">
        <v>31</v>
      </c>
    </row>
    <row r="180" spans="1:32" x14ac:dyDescent="0.25">
      <c r="A180" s="92">
        <v>60</v>
      </c>
      <c r="B180" s="92">
        <v>11</v>
      </c>
      <c r="C180" s="92">
        <v>9</v>
      </c>
      <c r="D180" s="92">
        <v>72</v>
      </c>
      <c r="E180" s="92">
        <v>75</v>
      </c>
      <c r="F180" s="92">
        <v>32</v>
      </c>
      <c r="G180" s="92">
        <v>86</v>
      </c>
      <c r="H180" s="92">
        <v>14</v>
      </c>
      <c r="I180" s="92">
        <v>38</v>
      </c>
      <c r="J180" s="92">
        <v>112</v>
      </c>
      <c r="K180" s="92">
        <v>71</v>
      </c>
      <c r="L180" s="92">
        <v>9</v>
      </c>
      <c r="M180" s="92">
        <v>55</v>
      </c>
      <c r="N180" s="92">
        <v>30</v>
      </c>
      <c r="O180" s="92">
        <v>77</v>
      </c>
      <c r="P180" s="92">
        <v>108</v>
      </c>
      <c r="Q180" s="92">
        <v>87</v>
      </c>
      <c r="R180" s="92">
        <v>6</v>
      </c>
      <c r="S180" s="92">
        <v>89</v>
      </c>
      <c r="T180" s="92">
        <v>6</v>
      </c>
      <c r="U180" s="92">
        <v>54</v>
      </c>
      <c r="V180" s="92">
        <v>155</v>
      </c>
      <c r="W180" s="92">
        <v>77</v>
      </c>
      <c r="X180" s="92">
        <v>94</v>
      </c>
      <c r="Y180" s="92">
        <v>26</v>
      </c>
      <c r="Z180" s="92">
        <v>87</v>
      </c>
      <c r="AA180" s="92">
        <v>90</v>
      </c>
      <c r="AB180" s="92">
        <v>4</v>
      </c>
      <c r="AC180" s="92">
        <v>74</v>
      </c>
      <c r="AD180" s="92">
        <v>1</v>
      </c>
      <c r="AE180" s="92">
        <v>11</v>
      </c>
      <c r="AF180" s="92">
        <v>75</v>
      </c>
    </row>
    <row r="181" spans="1:32" x14ac:dyDescent="0.25">
      <c r="A181" s="92">
        <v>60</v>
      </c>
      <c r="B181" s="92">
        <v>170</v>
      </c>
      <c r="C181" s="92">
        <v>9</v>
      </c>
      <c r="D181" s="92">
        <v>18</v>
      </c>
      <c r="E181" s="92">
        <v>75</v>
      </c>
      <c r="F181" s="92">
        <v>21</v>
      </c>
      <c r="G181" s="92">
        <v>87</v>
      </c>
      <c r="H181" s="92">
        <v>53</v>
      </c>
      <c r="I181" s="92">
        <v>38</v>
      </c>
      <c r="J181" s="92">
        <v>16</v>
      </c>
      <c r="K181" s="92">
        <v>71</v>
      </c>
      <c r="L181" s="92">
        <v>11</v>
      </c>
      <c r="M181" s="92">
        <v>56</v>
      </c>
      <c r="N181" s="92">
        <v>11</v>
      </c>
      <c r="O181" s="92">
        <v>77</v>
      </c>
      <c r="P181" s="92">
        <v>9</v>
      </c>
      <c r="Q181" s="92">
        <v>88</v>
      </c>
      <c r="R181" s="92">
        <v>7</v>
      </c>
      <c r="S181" s="92">
        <v>89</v>
      </c>
      <c r="T181" s="92">
        <v>3</v>
      </c>
      <c r="U181" s="92">
        <v>55</v>
      </c>
      <c r="V181" s="92">
        <v>56</v>
      </c>
      <c r="W181" s="92">
        <v>77</v>
      </c>
      <c r="X181" s="92">
        <v>177</v>
      </c>
      <c r="Y181" s="92">
        <v>26</v>
      </c>
      <c r="Z181" s="92">
        <v>10</v>
      </c>
      <c r="AA181" s="92">
        <v>90</v>
      </c>
      <c r="AB181" s="92">
        <v>83</v>
      </c>
      <c r="AC181" s="92">
        <v>74</v>
      </c>
      <c r="AD181" s="92">
        <v>2</v>
      </c>
      <c r="AE181" s="92">
        <v>11</v>
      </c>
      <c r="AF181" s="92">
        <v>175</v>
      </c>
    </row>
    <row r="182" spans="1:32" x14ac:dyDescent="0.25">
      <c r="A182" s="92">
        <v>60</v>
      </c>
      <c r="B182" s="92">
        <v>19</v>
      </c>
      <c r="C182" s="92">
        <v>10</v>
      </c>
      <c r="D182" s="92">
        <v>90</v>
      </c>
      <c r="E182" s="92">
        <v>76</v>
      </c>
      <c r="F182" s="92">
        <v>18</v>
      </c>
      <c r="G182" s="92">
        <v>87</v>
      </c>
      <c r="H182" s="92">
        <v>3</v>
      </c>
      <c r="I182" s="92">
        <v>38</v>
      </c>
      <c r="J182" s="92">
        <v>37</v>
      </c>
      <c r="K182" s="92">
        <v>71</v>
      </c>
      <c r="L182" s="92">
        <v>13</v>
      </c>
      <c r="M182" s="92">
        <v>57</v>
      </c>
      <c r="N182" s="92">
        <v>33</v>
      </c>
      <c r="O182" s="92">
        <v>78</v>
      </c>
      <c r="P182" s="92">
        <v>5</v>
      </c>
      <c r="Q182" s="92">
        <v>88</v>
      </c>
      <c r="R182" s="92">
        <v>20</v>
      </c>
      <c r="S182" s="92">
        <v>89</v>
      </c>
      <c r="T182" s="92">
        <v>10</v>
      </c>
      <c r="U182" s="92">
        <v>56</v>
      </c>
      <c r="V182" s="92">
        <v>21</v>
      </c>
      <c r="W182" s="92">
        <v>77</v>
      </c>
      <c r="X182" s="92">
        <v>20</v>
      </c>
      <c r="Y182" s="92">
        <v>27</v>
      </c>
      <c r="Z182" s="92">
        <v>65</v>
      </c>
      <c r="AA182" s="92">
        <v>90</v>
      </c>
      <c r="AB182" s="92">
        <v>12</v>
      </c>
      <c r="AC182" s="92">
        <v>74</v>
      </c>
      <c r="AD182" s="92">
        <v>6</v>
      </c>
      <c r="AE182" s="92">
        <v>12</v>
      </c>
      <c r="AF182" s="92">
        <v>15</v>
      </c>
    </row>
    <row r="183" spans="1:32" x14ac:dyDescent="0.25">
      <c r="A183" s="92">
        <v>60</v>
      </c>
      <c r="B183" s="92">
        <v>22</v>
      </c>
      <c r="C183" s="92">
        <v>10</v>
      </c>
      <c r="D183" s="92">
        <v>74</v>
      </c>
      <c r="E183" s="92">
        <v>76</v>
      </c>
      <c r="F183" s="92">
        <v>14</v>
      </c>
      <c r="G183" s="92">
        <v>87</v>
      </c>
      <c r="H183" s="92">
        <v>7</v>
      </c>
      <c r="I183" s="92">
        <v>38</v>
      </c>
      <c r="J183" s="92">
        <v>137</v>
      </c>
      <c r="K183" s="92">
        <v>71</v>
      </c>
      <c r="L183" s="92">
        <v>22</v>
      </c>
      <c r="M183" s="92">
        <v>58</v>
      </c>
      <c r="N183" s="92">
        <v>61</v>
      </c>
      <c r="O183" s="92">
        <v>78</v>
      </c>
      <c r="P183" s="92">
        <v>4</v>
      </c>
      <c r="Q183" s="92">
        <v>88</v>
      </c>
      <c r="R183" s="92">
        <v>6</v>
      </c>
      <c r="S183" s="92">
        <v>90</v>
      </c>
      <c r="T183" s="92">
        <v>9</v>
      </c>
      <c r="U183" s="92">
        <v>56</v>
      </c>
      <c r="V183" s="92">
        <v>74</v>
      </c>
      <c r="W183" s="92">
        <v>78</v>
      </c>
      <c r="X183" s="92">
        <v>21</v>
      </c>
      <c r="Y183" s="92">
        <v>27</v>
      </c>
      <c r="Z183" s="92">
        <v>69</v>
      </c>
      <c r="AA183" s="92">
        <v>90</v>
      </c>
      <c r="AB183" s="92">
        <v>2</v>
      </c>
      <c r="AC183" s="92">
        <v>75</v>
      </c>
      <c r="AD183" s="92">
        <v>14</v>
      </c>
      <c r="AE183" s="92">
        <v>12</v>
      </c>
      <c r="AF183" s="92">
        <v>2</v>
      </c>
    </row>
    <row r="184" spans="1:32" x14ac:dyDescent="0.25">
      <c r="A184" s="92">
        <v>61</v>
      </c>
      <c r="B184" s="92">
        <v>9</v>
      </c>
      <c r="C184" s="92">
        <v>10</v>
      </c>
      <c r="D184" s="92">
        <v>159</v>
      </c>
      <c r="E184" s="92">
        <v>76</v>
      </c>
      <c r="F184" s="92">
        <v>53</v>
      </c>
      <c r="G184" s="92">
        <v>87</v>
      </c>
      <c r="H184" s="92">
        <v>11</v>
      </c>
      <c r="I184" s="92">
        <v>38</v>
      </c>
      <c r="J184" s="92">
        <v>158</v>
      </c>
      <c r="K184" s="92">
        <v>71</v>
      </c>
      <c r="L184" s="92">
        <v>11</v>
      </c>
      <c r="M184" s="92">
        <v>58</v>
      </c>
      <c r="N184" s="92">
        <v>4</v>
      </c>
      <c r="O184" s="92">
        <v>78</v>
      </c>
      <c r="P184" s="92">
        <v>15</v>
      </c>
      <c r="Q184" s="92">
        <v>90</v>
      </c>
      <c r="R184" s="92">
        <v>17</v>
      </c>
      <c r="S184" s="92">
        <v>90</v>
      </c>
      <c r="T184" s="92">
        <v>16</v>
      </c>
      <c r="U184" s="92">
        <v>57</v>
      </c>
      <c r="V184" s="92">
        <v>32</v>
      </c>
      <c r="W184" s="92">
        <v>79</v>
      </c>
      <c r="X184" s="92">
        <v>176</v>
      </c>
      <c r="Y184" s="92">
        <v>28</v>
      </c>
      <c r="Z184" s="92">
        <v>67</v>
      </c>
      <c r="AA184" s="92">
        <v>90</v>
      </c>
      <c r="AB184" s="92">
        <v>1</v>
      </c>
      <c r="AC184" s="92">
        <v>76</v>
      </c>
      <c r="AD184" s="92">
        <v>34</v>
      </c>
      <c r="AE184" s="92">
        <v>12</v>
      </c>
      <c r="AF184" s="92">
        <v>178</v>
      </c>
    </row>
    <row r="185" spans="1:32" x14ac:dyDescent="0.25">
      <c r="A185" s="92">
        <v>62</v>
      </c>
      <c r="B185" s="92">
        <v>38</v>
      </c>
      <c r="C185" s="92">
        <v>10</v>
      </c>
      <c r="D185" s="92">
        <v>50</v>
      </c>
      <c r="E185" s="92">
        <v>77</v>
      </c>
      <c r="F185" s="92">
        <v>3</v>
      </c>
      <c r="G185" s="92">
        <v>88</v>
      </c>
      <c r="H185" s="92">
        <v>22</v>
      </c>
      <c r="I185" s="92">
        <v>38</v>
      </c>
      <c r="J185" s="92">
        <v>96</v>
      </c>
      <c r="K185" s="92">
        <v>71</v>
      </c>
      <c r="L185" s="92">
        <v>5</v>
      </c>
      <c r="M185" s="92">
        <v>58</v>
      </c>
      <c r="N185" s="92">
        <v>92</v>
      </c>
      <c r="O185" s="92">
        <v>78</v>
      </c>
      <c r="P185" s="92">
        <v>4</v>
      </c>
      <c r="Q185" s="92">
        <v>90</v>
      </c>
      <c r="R185" s="92">
        <v>19</v>
      </c>
      <c r="S185" s="92">
        <v>90</v>
      </c>
      <c r="T185" s="92">
        <v>12</v>
      </c>
      <c r="U185" s="92">
        <v>57</v>
      </c>
      <c r="V185" s="92">
        <v>59</v>
      </c>
      <c r="W185" s="92">
        <v>79</v>
      </c>
      <c r="X185" s="92">
        <v>177</v>
      </c>
      <c r="Y185" s="92">
        <v>28</v>
      </c>
      <c r="Z185" s="92">
        <v>138</v>
      </c>
      <c r="AA185" s="92">
        <v>91</v>
      </c>
      <c r="AB185" s="92">
        <v>20</v>
      </c>
      <c r="AC185" s="92">
        <v>76</v>
      </c>
      <c r="AD185" s="92">
        <v>15</v>
      </c>
      <c r="AE185" s="92">
        <v>12</v>
      </c>
      <c r="AF185" s="92">
        <v>91</v>
      </c>
    </row>
    <row r="186" spans="1:32" x14ac:dyDescent="0.25">
      <c r="A186" s="92">
        <v>62</v>
      </c>
      <c r="B186" s="92">
        <v>24</v>
      </c>
      <c r="C186" s="92">
        <v>10</v>
      </c>
      <c r="D186" s="92">
        <v>114</v>
      </c>
      <c r="E186" s="92">
        <v>77</v>
      </c>
      <c r="F186" s="92">
        <v>9</v>
      </c>
      <c r="G186" s="92">
        <v>88</v>
      </c>
      <c r="H186" s="92">
        <v>5</v>
      </c>
      <c r="I186" s="92">
        <v>38</v>
      </c>
      <c r="J186" s="92">
        <v>97</v>
      </c>
      <c r="K186" s="92">
        <v>71</v>
      </c>
      <c r="L186" s="92">
        <v>5</v>
      </c>
      <c r="M186" s="92">
        <v>60</v>
      </c>
      <c r="N186" s="92">
        <v>15</v>
      </c>
      <c r="O186" s="92">
        <v>78</v>
      </c>
      <c r="P186" s="92">
        <v>18</v>
      </c>
      <c r="Q186" s="92">
        <v>90</v>
      </c>
      <c r="R186" s="92">
        <v>8</v>
      </c>
      <c r="S186" s="92">
        <v>90</v>
      </c>
      <c r="T186" s="92">
        <v>75</v>
      </c>
      <c r="U186" s="92">
        <v>58</v>
      </c>
      <c r="V186" s="92">
        <v>96</v>
      </c>
      <c r="W186" s="92">
        <v>81</v>
      </c>
      <c r="X186" s="92">
        <v>149</v>
      </c>
      <c r="Y186" s="92">
        <v>29</v>
      </c>
      <c r="Z186" s="92">
        <v>119</v>
      </c>
      <c r="AA186" s="92">
        <v>91</v>
      </c>
      <c r="AB186" s="92">
        <v>2</v>
      </c>
      <c r="AC186" s="92">
        <v>76</v>
      </c>
      <c r="AD186" s="92">
        <v>1</v>
      </c>
      <c r="AE186" s="92">
        <v>12</v>
      </c>
      <c r="AF186" s="92">
        <v>178</v>
      </c>
    </row>
    <row r="187" spans="1:32" x14ac:dyDescent="0.25">
      <c r="A187" s="92">
        <v>62</v>
      </c>
      <c r="B187" s="92">
        <v>7</v>
      </c>
      <c r="C187" s="92">
        <v>10</v>
      </c>
      <c r="D187" s="92">
        <v>141</v>
      </c>
      <c r="E187" s="92">
        <v>77</v>
      </c>
      <c r="F187" s="92">
        <v>2</v>
      </c>
      <c r="G187" s="92">
        <v>88</v>
      </c>
      <c r="H187" s="92">
        <v>7</v>
      </c>
      <c r="I187" s="92">
        <v>38</v>
      </c>
      <c r="J187" s="92">
        <v>77</v>
      </c>
      <c r="K187" s="92">
        <v>72</v>
      </c>
      <c r="L187" s="92">
        <v>17</v>
      </c>
      <c r="M187" s="92">
        <v>61</v>
      </c>
      <c r="N187" s="92">
        <v>3</v>
      </c>
      <c r="O187" s="92">
        <v>79</v>
      </c>
      <c r="P187" s="92">
        <v>34</v>
      </c>
      <c r="Q187" s="92">
        <v>90</v>
      </c>
      <c r="R187" s="92">
        <v>79</v>
      </c>
      <c r="S187" s="92">
        <v>90</v>
      </c>
      <c r="T187" s="92">
        <v>80</v>
      </c>
      <c r="U187" s="92">
        <v>58</v>
      </c>
      <c r="V187" s="92">
        <v>127</v>
      </c>
      <c r="W187" s="92">
        <v>81</v>
      </c>
      <c r="X187" s="92">
        <v>111</v>
      </c>
      <c r="Y187" s="92">
        <v>30</v>
      </c>
      <c r="Z187" s="92">
        <v>10</v>
      </c>
      <c r="AA187" s="92">
        <v>91</v>
      </c>
      <c r="AB187" s="92">
        <v>161</v>
      </c>
      <c r="AC187" s="92">
        <v>76</v>
      </c>
      <c r="AD187" s="92">
        <v>106</v>
      </c>
      <c r="AE187" s="92">
        <v>13</v>
      </c>
      <c r="AF187" s="92">
        <v>26</v>
      </c>
    </row>
    <row r="188" spans="1:32" x14ac:dyDescent="0.25">
      <c r="A188" s="92">
        <v>62</v>
      </c>
      <c r="B188" s="92">
        <v>9</v>
      </c>
      <c r="C188" s="92">
        <v>11</v>
      </c>
      <c r="D188" s="92">
        <v>95</v>
      </c>
      <c r="E188" s="92">
        <v>77</v>
      </c>
      <c r="F188" s="92">
        <v>9</v>
      </c>
      <c r="G188" s="92">
        <v>90</v>
      </c>
      <c r="H188" s="92">
        <v>28</v>
      </c>
      <c r="I188" s="92">
        <v>38</v>
      </c>
      <c r="J188" s="92">
        <v>150</v>
      </c>
      <c r="K188" s="92">
        <v>73</v>
      </c>
      <c r="L188" s="92">
        <v>24</v>
      </c>
      <c r="M188" s="92">
        <v>62</v>
      </c>
      <c r="N188" s="92">
        <v>12</v>
      </c>
      <c r="O188" s="92">
        <v>79</v>
      </c>
      <c r="P188" s="92">
        <v>21</v>
      </c>
      <c r="Q188" s="92">
        <v>90</v>
      </c>
      <c r="R188" s="92">
        <v>3</v>
      </c>
      <c r="S188" s="92">
        <v>91</v>
      </c>
      <c r="T188" s="92">
        <v>1</v>
      </c>
      <c r="U188" s="92">
        <v>59</v>
      </c>
      <c r="V188" s="92">
        <v>100</v>
      </c>
      <c r="W188" s="92">
        <v>81</v>
      </c>
      <c r="X188" s="92">
        <v>175</v>
      </c>
      <c r="Y188" s="92">
        <v>30</v>
      </c>
      <c r="Z188" s="92">
        <v>164</v>
      </c>
      <c r="AA188" s="92">
        <v>91</v>
      </c>
      <c r="AB188" s="92">
        <v>23</v>
      </c>
      <c r="AC188" s="92">
        <v>76</v>
      </c>
      <c r="AD188" s="92">
        <v>5</v>
      </c>
      <c r="AE188" s="92">
        <v>13</v>
      </c>
      <c r="AF188" s="92">
        <v>46</v>
      </c>
    </row>
    <row r="189" spans="1:32" x14ac:dyDescent="0.25">
      <c r="A189" s="92">
        <v>62</v>
      </c>
      <c r="B189" s="92">
        <v>8</v>
      </c>
      <c r="C189" s="92">
        <v>11</v>
      </c>
      <c r="D189" s="92">
        <v>7</v>
      </c>
      <c r="E189" s="92">
        <v>78</v>
      </c>
      <c r="F189" s="92">
        <v>8</v>
      </c>
      <c r="G189" s="92">
        <v>90</v>
      </c>
      <c r="H189" s="92">
        <v>1</v>
      </c>
      <c r="I189" s="92">
        <v>38</v>
      </c>
      <c r="J189" s="92">
        <v>102</v>
      </c>
      <c r="K189" s="92">
        <v>73</v>
      </c>
      <c r="L189" s="92">
        <v>5</v>
      </c>
      <c r="M189" s="92">
        <v>62</v>
      </c>
      <c r="N189" s="92">
        <v>2</v>
      </c>
      <c r="O189" s="92">
        <v>79</v>
      </c>
      <c r="P189" s="92">
        <v>10</v>
      </c>
      <c r="Q189" s="92">
        <v>90</v>
      </c>
      <c r="R189" s="92">
        <v>7</v>
      </c>
      <c r="S189" s="92">
        <v>91</v>
      </c>
      <c r="T189" s="92">
        <v>2</v>
      </c>
      <c r="U189" s="92">
        <v>59</v>
      </c>
      <c r="V189" s="92">
        <v>145</v>
      </c>
      <c r="W189" s="92">
        <v>81</v>
      </c>
      <c r="X189" s="92">
        <v>80</v>
      </c>
      <c r="Y189" s="92">
        <v>32</v>
      </c>
      <c r="Z189" s="92">
        <v>41</v>
      </c>
      <c r="AA189" s="92">
        <v>91</v>
      </c>
      <c r="AB189" s="92">
        <v>3</v>
      </c>
      <c r="AC189" s="92">
        <v>77</v>
      </c>
      <c r="AD189" s="92">
        <v>2</v>
      </c>
      <c r="AE189" s="92">
        <v>13</v>
      </c>
      <c r="AF189" s="92">
        <v>44</v>
      </c>
    </row>
    <row r="190" spans="1:32" x14ac:dyDescent="0.25">
      <c r="A190" s="92">
        <v>62</v>
      </c>
      <c r="B190" s="92">
        <v>4</v>
      </c>
      <c r="C190" s="92">
        <v>12</v>
      </c>
      <c r="D190" s="92">
        <v>132</v>
      </c>
      <c r="E190" s="92">
        <v>78</v>
      </c>
      <c r="F190" s="92">
        <v>28</v>
      </c>
      <c r="G190" s="92">
        <v>90</v>
      </c>
      <c r="H190" s="92">
        <v>1</v>
      </c>
      <c r="I190" s="92">
        <v>38</v>
      </c>
      <c r="J190" s="92">
        <v>124</v>
      </c>
      <c r="K190" s="92">
        <v>73</v>
      </c>
      <c r="L190" s="92">
        <v>6</v>
      </c>
      <c r="M190" s="92">
        <v>62</v>
      </c>
      <c r="N190" s="92">
        <v>83</v>
      </c>
      <c r="O190" s="92">
        <v>79</v>
      </c>
      <c r="P190" s="92">
        <v>5</v>
      </c>
      <c r="Q190" s="92">
        <v>90</v>
      </c>
      <c r="R190" s="92">
        <v>7</v>
      </c>
      <c r="S190" s="92">
        <v>91</v>
      </c>
      <c r="T190" s="92">
        <v>11</v>
      </c>
      <c r="U190" s="92">
        <v>60</v>
      </c>
      <c r="V190" s="92">
        <v>179</v>
      </c>
      <c r="W190" s="92">
        <v>82</v>
      </c>
      <c r="X190" s="92">
        <v>89</v>
      </c>
      <c r="Y190" s="92">
        <v>33</v>
      </c>
      <c r="Z190" s="92">
        <v>9</v>
      </c>
      <c r="AA190" s="92">
        <v>91</v>
      </c>
      <c r="AB190" s="92">
        <v>15</v>
      </c>
      <c r="AC190" s="92">
        <v>77</v>
      </c>
      <c r="AD190" s="92">
        <v>74</v>
      </c>
      <c r="AE190" s="92">
        <v>13</v>
      </c>
      <c r="AF190" s="92">
        <v>17</v>
      </c>
    </row>
    <row r="191" spans="1:32" x14ac:dyDescent="0.25">
      <c r="A191" s="92">
        <v>62</v>
      </c>
      <c r="B191" s="92">
        <v>1</v>
      </c>
      <c r="C191" s="92">
        <v>12</v>
      </c>
      <c r="D191" s="92">
        <v>18</v>
      </c>
      <c r="E191" s="92">
        <v>79</v>
      </c>
      <c r="F191" s="92">
        <v>48</v>
      </c>
      <c r="G191" s="92">
        <v>90</v>
      </c>
      <c r="H191" s="92">
        <v>12</v>
      </c>
      <c r="I191" s="92">
        <v>38</v>
      </c>
      <c r="J191" s="92">
        <v>171</v>
      </c>
      <c r="K191" s="92">
        <v>73</v>
      </c>
      <c r="L191" s="92">
        <v>15</v>
      </c>
      <c r="M191" s="92">
        <v>66</v>
      </c>
      <c r="N191" s="92">
        <v>8</v>
      </c>
      <c r="O191" s="92">
        <v>79</v>
      </c>
      <c r="P191" s="92">
        <v>4</v>
      </c>
      <c r="Q191" s="92">
        <v>90</v>
      </c>
      <c r="R191" s="92">
        <v>6</v>
      </c>
      <c r="S191" s="92">
        <v>91</v>
      </c>
      <c r="T191" s="92">
        <v>9</v>
      </c>
      <c r="U191" s="92">
        <v>60</v>
      </c>
      <c r="V191" s="92">
        <v>56</v>
      </c>
      <c r="W191" s="92">
        <v>82</v>
      </c>
      <c r="X191" s="92">
        <v>128</v>
      </c>
      <c r="Y191" s="92">
        <v>34</v>
      </c>
      <c r="Z191" s="92">
        <v>122</v>
      </c>
      <c r="AA191" s="92">
        <v>91</v>
      </c>
      <c r="AB191" s="92">
        <v>102</v>
      </c>
      <c r="AC191" s="92">
        <v>78</v>
      </c>
      <c r="AD191" s="92">
        <v>28</v>
      </c>
      <c r="AE191" s="92">
        <v>14</v>
      </c>
      <c r="AF191" s="92">
        <v>177</v>
      </c>
    </row>
    <row r="192" spans="1:32" x14ac:dyDescent="0.25">
      <c r="A192" s="92">
        <v>62</v>
      </c>
      <c r="B192" s="92">
        <v>4</v>
      </c>
      <c r="C192" s="92">
        <v>12</v>
      </c>
      <c r="D192" s="92">
        <v>46</v>
      </c>
      <c r="E192" s="92">
        <v>79</v>
      </c>
      <c r="F192" s="92">
        <v>53</v>
      </c>
      <c r="G192" s="92">
        <v>90</v>
      </c>
      <c r="H192" s="92">
        <v>23</v>
      </c>
      <c r="I192" s="92">
        <v>38</v>
      </c>
      <c r="J192" s="92">
        <v>103</v>
      </c>
      <c r="K192" s="92">
        <v>73</v>
      </c>
      <c r="L192" s="92">
        <v>31</v>
      </c>
      <c r="M192" s="92">
        <v>67</v>
      </c>
      <c r="N192" s="92">
        <v>30</v>
      </c>
      <c r="O192" s="92">
        <v>79</v>
      </c>
      <c r="P192" s="92">
        <v>23</v>
      </c>
      <c r="Q192" s="92">
        <v>91</v>
      </c>
      <c r="R192" s="92">
        <v>7</v>
      </c>
      <c r="S192" s="92">
        <v>91</v>
      </c>
      <c r="T192" s="92">
        <v>22</v>
      </c>
      <c r="U192" s="92">
        <v>60</v>
      </c>
      <c r="V192" s="92">
        <v>63</v>
      </c>
      <c r="W192" s="92">
        <v>82</v>
      </c>
      <c r="X192" s="92">
        <v>174</v>
      </c>
      <c r="Y192" s="92">
        <v>34</v>
      </c>
      <c r="Z192" s="92">
        <v>133</v>
      </c>
      <c r="AA192" s="92">
        <v>91</v>
      </c>
      <c r="AB192" s="92">
        <v>105</v>
      </c>
      <c r="AC192" s="92">
        <v>78</v>
      </c>
      <c r="AD192" s="92">
        <v>8</v>
      </c>
      <c r="AE192" s="92">
        <v>14</v>
      </c>
      <c r="AF192" s="92">
        <v>20</v>
      </c>
    </row>
    <row r="193" spans="1:32" x14ac:dyDescent="0.25">
      <c r="A193" s="92">
        <v>62</v>
      </c>
      <c r="B193" s="92">
        <v>15</v>
      </c>
      <c r="C193" s="92">
        <v>13</v>
      </c>
      <c r="D193" s="92">
        <v>113</v>
      </c>
      <c r="E193" s="92">
        <v>79</v>
      </c>
      <c r="F193" s="92">
        <v>9</v>
      </c>
      <c r="G193" s="92">
        <v>90</v>
      </c>
      <c r="H193" s="92">
        <v>5</v>
      </c>
      <c r="I193" s="92">
        <v>38</v>
      </c>
      <c r="J193" s="92">
        <v>9</v>
      </c>
      <c r="K193" s="92">
        <v>74</v>
      </c>
      <c r="L193" s="92">
        <v>4</v>
      </c>
      <c r="M193" s="92">
        <v>67</v>
      </c>
      <c r="N193" s="92">
        <v>155</v>
      </c>
      <c r="O193" s="92">
        <v>79</v>
      </c>
      <c r="P193" s="92">
        <v>1</v>
      </c>
      <c r="Q193" s="92">
        <v>92</v>
      </c>
      <c r="R193" s="92">
        <v>7</v>
      </c>
      <c r="S193" s="92">
        <v>92</v>
      </c>
      <c r="T193" s="92">
        <v>12</v>
      </c>
      <c r="U193" s="92">
        <v>61</v>
      </c>
      <c r="V193" s="92">
        <v>117</v>
      </c>
      <c r="W193" s="92">
        <v>82</v>
      </c>
      <c r="X193" s="92">
        <v>112</v>
      </c>
      <c r="Y193" s="92">
        <v>36</v>
      </c>
      <c r="Z193" s="92">
        <v>87</v>
      </c>
      <c r="AA193" s="92">
        <v>91</v>
      </c>
      <c r="AB193" s="92">
        <v>3</v>
      </c>
      <c r="AC193" s="92">
        <v>78</v>
      </c>
      <c r="AD193" s="92">
        <v>4</v>
      </c>
      <c r="AE193" s="92">
        <v>18</v>
      </c>
      <c r="AF193" s="92">
        <v>114</v>
      </c>
    </row>
    <row r="194" spans="1:32" x14ac:dyDescent="0.25">
      <c r="A194" s="92">
        <v>62</v>
      </c>
      <c r="B194" s="92">
        <v>9</v>
      </c>
      <c r="C194" s="92">
        <v>13</v>
      </c>
      <c r="D194" s="92">
        <v>175</v>
      </c>
      <c r="E194" s="92">
        <v>80</v>
      </c>
      <c r="F194" s="92">
        <v>8</v>
      </c>
      <c r="G194" s="92">
        <v>91</v>
      </c>
      <c r="H194" s="92">
        <v>15</v>
      </c>
      <c r="I194" s="92">
        <v>38</v>
      </c>
      <c r="J194" s="92">
        <v>158</v>
      </c>
      <c r="K194" s="92">
        <v>74</v>
      </c>
      <c r="L194" s="92">
        <v>3</v>
      </c>
      <c r="M194" s="92">
        <v>68</v>
      </c>
      <c r="N194" s="92">
        <v>28</v>
      </c>
      <c r="O194" s="92">
        <v>79</v>
      </c>
      <c r="P194" s="92">
        <v>15</v>
      </c>
      <c r="Q194" s="92">
        <v>92</v>
      </c>
      <c r="R194" s="92">
        <v>22</v>
      </c>
      <c r="S194" s="92">
        <v>92</v>
      </c>
      <c r="T194" s="92">
        <v>168</v>
      </c>
      <c r="U194" s="92">
        <v>62</v>
      </c>
      <c r="V194" s="92">
        <v>162</v>
      </c>
      <c r="W194" s="92">
        <v>82</v>
      </c>
      <c r="X194" s="92">
        <v>111</v>
      </c>
      <c r="Y194" s="92">
        <v>36</v>
      </c>
      <c r="Z194" s="92">
        <v>9</v>
      </c>
      <c r="AA194" s="92">
        <v>92</v>
      </c>
      <c r="AB194" s="92">
        <v>151</v>
      </c>
      <c r="AC194" s="92">
        <v>78</v>
      </c>
      <c r="AD194" s="92">
        <v>7</v>
      </c>
      <c r="AE194" s="92">
        <v>18</v>
      </c>
      <c r="AF194" s="92">
        <v>27</v>
      </c>
    </row>
    <row r="195" spans="1:32" x14ac:dyDescent="0.25">
      <c r="A195" s="92">
        <v>62</v>
      </c>
      <c r="B195" s="92">
        <v>162</v>
      </c>
      <c r="C195" s="92">
        <v>14</v>
      </c>
      <c r="D195" s="92">
        <v>148</v>
      </c>
      <c r="E195" s="92">
        <v>80</v>
      </c>
      <c r="F195" s="92">
        <v>18</v>
      </c>
      <c r="G195" s="92">
        <v>91</v>
      </c>
      <c r="H195" s="92">
        <v>4</v>
      </c>
      <c r="I195" s="92">
        <v>39</v>
      </c>
      <c r="J195" s="92">
        <v>99</v>
      </c>
      <c r="K195" s="92">
        <v>74</v>
      </c>
      <c r="L195" s="92">
        <v>5</v>
      </c>
      <c r="M195" s="92">
        <v>68</v>
      </c>
      <c r="N195" s="92">
        <v>15</v>
      </c>
      <c r="O195" s="92">
        <v>80</v>
      </c>
      <c r="P195" s="92">
        <v>12</v>
      </c>
      <c r="Q195" s="92">
        <v>92</v>
      </c>
      <c r="R195" s="92">
        <v>6</v>
      </c>
      <c r="S195" s="92">
        <v>92</v>
      </c>
      <c r="T195" s="92">
        <v>5</v>
      </c>
      <c r="U195" s="92">
        <v>62</v>
      </c>
      <c r="V195" s="92">
        <v>70</v>
      </c>
      <c r="W195" s="92">
        <v>82</v>
      </c>
      <c r="X195" s="92">
        <v>25</v>
      </c>
      <c r="Y195" s="92">
        <v>36</v>
      </c>
      <c r="Z195" s="92">
        <v>17</v>
      </c>
      <c r="AA195" s="92">
        <v>92</v>
      </c>
      <c r="AB195" s="92">
        <v>1</v>
      </c>
      <c r="AC195" s="92">
        <v>78</v>
      </c>
      <c r="AD195" s="92">
        <v>8</v>
      </c>
      <c r="AE195" s="92">
        <v>19</v>
      </c>
      <c r="AF195" s="92">
        <v>152</v>
      </c>
    </row>
    <row r="196" spans="1:32" x14ac:dyDescent="0.25">
      <c r="A196" s="92">
        <v>63</v>
      </c>
      <c r="B196" s="92">
        <v>2</v>
      </c>
      <c r="C196" s="92">
        <v>14</v>
      </c>
      <c r="D196" s="92">
        <v>77</v>
      </c>
      <c r="E196" s="92">
        <v>81</v>
      </c>
      <c r="F196" s="92">
        <v>12</v>
      </c>
      <c r="G196" s="92">
        <v>91</v>
      </c>
      <c r="H196" s="92">
        <v>59</v>
      </c>
      <c r="I196" s="92">
        <v>39</v>
      </c>
      <c r="J196" s="92">
        <v>171</v>
      </c>
      <c r="K196" s="92">
        <v>74</v>
      </c>
      <c r="L196" s="92">
        <v>17</v>
      </c>
      <c r="M196" s="92">
        <v>72</v>
      </c>
      <c r="N196" s="92">
        <v>7</v>
      </c>
      <c r="O196" s="92">
        <v>80</v>
      </c>
      <c r="P196" s="92">
        <v>6</v>
      </c>
      <c r="Q196" s="92">
        <v>92</v>
      </c>
      <c r="R196" s="92">
        <v>11</v>
      </c>
      <c r="S196" s="92">
        <v>92</v>
      </c>
      <c r="T196" s="92">
        <v>19</v>
      </c>
      <c r="U196" s="92">
        <v>62</v>
      </c>
      <c r="V196" s="92">
        <v>128</v>
      </c>
      <c r="W196" s="92">
        <v>82</v>
      </c>
      <c r="X196" s="92">
        <v>16</v>
      </c>
      <c r="Y196" s="92">
        <v>37</v>
      </c>
      <c r="Z196" s="92">
        <v>4</v>
      </c>
      <c r="AA196" s="92">
        <v>92</v>
      </c>
      <c r="AB196" s="92">
        <v>7</v>
      </c>
      <c r="AC196" s="92">
        <v>79</v>
      </c>
      <c r="AD196" s="92">
        <v>106</v>
      </c>
      <c r="AE196" s="92">
        <v>20</v>
      </c>
      <c r="AF196" s="92">
        <v>58</v>
      </c>
    </row>
    <row r="197" spans="1:32" x14ac:dyDescent="0.25">
      <c r="A197" s="92">
        <v>63</v>
      </c>
      <c r="B197" s="92">
        <v>1</v>
      </c>
      <c r="C197" s="92">
        <v>15</v>
      </c>
      <c r="D197" s="92">
        <v>63</v>
      </c>
      <c r="E197" s="92">
        <v>81</v>
      </c>
      <c r="F197" s="92">
        <v>8</v>
      </c>
      <c r="G197" s="92">
        <v>91</v>
      </c>
      <c r="H197" s="92">
        <v>3</v>
      </c>
      <c r="I197" s="92">
        <v>39</v>
      </c>
      <c r="J197" s="92">
        <v>161</v>
      </c>
      <c r="K197" s="92">
        <v>75</v>
      </c>
      <c r="L197" s="92">
        <v>2</v>
      </c>
      <c r="M197" s="92">
        <v>73</v>
      </c>
      <c r="N197" s="92">
        <v>2</v>
      </c>
      <c r="O197" s="92">
        <v>80</v>
      </c>
      <c r="P197" s="92">
        <v>18</v>
      </c>
      <c r="Q197" s="92">
        <v>93</v>
      </c>
      <c r="R197" s="92">
        <v>1</v>
      </c>
      <c r="S197" s="92">
        <v>92</v>
      </c>
      <c r="T197" s="92">
        <v>14</v>
      </c>
      <c r="U197" s="92">
        <v>62</v>
      </c>
      <c r="V197" s="92">
        <v>36</v>
      </c>
      <c r="W197" s="92">
        <v>83</v>
      </c>
      <c r="X197" s="92">
        <v>159</v>
      </c>
      <c r="Y197" s="92">
        <v>37</v>
      </c>
      <c r="Z197" s="92">
        <v>19</v>
      </c>
      <c r="AA197" s="92">
        <v>92</v>
      </c>
      <c r="AB197" s="92">
        <v>33</v>
      </c>
      <c r="AC197" s="92">
        <v>79</v>
      </c>
      <c r="AD197" s="92">
        <v>12</v>
      </c>
      <c r="AE197" s="92">
        <v>22</v>
      </c>
      <c r="AF197" s="92">
        <v>87</v>
      </c>
    </row>
    <row r="198" spans="1:32" x14ac:dyDescent="0.25">
      <c r="A198" s="92">
        <v>64</v>
      </c>
      <c r="B198" s="92">
        <v>10</v>
      </c>
      <c r="C198" s="92">
        <v>15</v>
      </c>
      <c r="D198" s="92">
        <v>102</v>
      </c>
      <c r="E198" s="92">
        <v>81</v>
      </c>
      <c r="F198" s="92">
        <v>17</v>
      </c>
      <c r="G198" s="92">
        <v>92</v>
      </c>
      <c r="H198" s="92">
        <v>2</v>
      </c>
      <c r="I198" s="92">
        <v>39</v>
      </c>
      <c r="J198" s="92">
        <v>162</v>
      </c>
      <c r="K198" s="92">
        <v>75</v>
      </c>
      <c r="L198" s="92">
        <v>12</v>
      </c>
      <c r="M198" s="92">
        <v>76</v>
      </c>
      <c r="N198" s="92">
        <v>47</v>
      </c>
      <c r="O198" s="92">
        <v>80</v>
      </c>
      <c r="P198" s="92">
        <v>4</v>
      </c>
      <c r="Q198" s="92">
        <v>93</v>
      </c>
      <c r="R198" s="92">
        <v>9</v>
      </c>
      <c r="S198" s="92">
        <v>92</v>
      </c>
      <c r="T198" s="92">
        <v>76</v>
      </c>
      <c r="U198" s="92">
        <v>62</v>
      </c>
      <c r="V198" s="92">
        <v>104</v>
      </c>
      <c r="W198" s="92">
        <v>83</v>
      </c>
      <c r="X198" s="92">
        <v>105</v>
      </c>
      <c r="Y198" s="92">
        <v>37</v>
      </c>
      <c r="Z198" s="92">
        <v>175</v>
      </c>
      <c r="AA198" s="92">
        <v>92</v>
      </c>
      <c r="AB198" s="92">
        <v>158</v>
      </c>
      <c r="AC198" s="92">
        <v>79</v>
      </c>
      <c r="AD198" s="92">
        <v>2</v>
      </c>
      <c r="AE198" s="92">
        <v>22</v>
      </c>
      <c r="AF198" s="92">
        <v>173</v>
      </c>
    </row>
    <row r="199" spans="1:32" x14ac:dyDescent="0.25">
      <c r="A199" s="92">
        <v>64</v>
      </c>
      <c r="B199" s="92">
        <v>9</v>
      </c>
      <c r="C199" s="92">
        <v>16</v>
      </c>
      <c r="D199" s="92">
        <v>113</v>
      </c>
      <c r="E199" s="92">
        <v>81</v>
      </c>
      <c r="F199" s="92">
        <v>18</v>
      </c>
      <c r="G199" s="92">
        <v>92</v>
      </c>
      <c r="H199" s="92">
        <v>8</v>
      </c>
      <c r="I199" s="92">
        <v>39</v>
      </c>
      <c r="J199" s="92">
        <v>172</v>
      </c>
      <c r="K199" s="92">
        <v>75</v>
      </c>
      <c r="L199" s="92">
        <v>2</v>
      </c>
      <c r="M199" s="92">
        <v>77</v>
      </c>
      <c r="N199" s="92">
        <v>17</v>
      </c>
      <c r="O199" s="92">
        <v>80</v>
      </c>
      <c r="P199" s="92">
        <v>173</v>
      </c>
      <c r="Q199" s="92">
        <v>93</v>
      </c>
      <c r="R199" s="92">
        <v>7</v>
      </c>
      <c r="S199" s="92">
        <v>92</v>
      </c>
      <c r="T199" s="92">
        <v>3</v>
      </c>
      <c r="U199" s="92">
        <v>62</v>
      </c>
      <c r="V199" s="92">
        <v>152</v>
      </c>
      <c r="W199" s="92">
        <v>83</v>
      </c>
      <c r="X199" s="92">
        <v>7</v>
      </c>
      <c r="Y199" s="92">
        <v>37</v>
      </c>
      <c r="Z199" s="92">
        <v>42</v>
      </c>
      <c r="AA199" s="92">
        <v>92</v>
      </c>
      <c r="AB199" s="92">
        <v>176</v>
      </c>
      <c r="AC199" s="92">
        <v>79</v>
      </c>
      <c r="AD199" s="92">
        <v>9</v>
      </c>
      <c r="AE199" s="92">
        <v>22</v>
      </c>
      <c r="AF199" s="92">
        <v>5</v>
      </c>
    </row>
    <row r="200" spans="1:32" x14ac:dyDescent="0.25">
      <c r="A200" s="92">
        <v>64</v>
      </c>
      <c r="B200" s="92">
        <v>35</v>
      </c>
      <c r="C200" s="92">
        <v>16</v>
      </c>
      <c r="D200" s="92">
        <v>92</v>
      </c>
      <c r="E200" s="92">
        <v>81</v>
      </c>
      <c r="F200" s="92">
        <v>2</v>
      </c>
      <c r="G200" s="92">
        <v>92</v>
      </c>
      <c r="H200" s="92">
        <v>131</v>
      </c>
      <c r="I200" s="92">
        <v>39</v>
      </c>
      <c r="J200" s="92">
        <v>143</v>
      </c>
      <c r="K200" s="92">
        <v>76</v>
      </c>
      <c r="L200" s="92">
        <v>11</v>
      </c>
      <c r="M200" s="92">
        <v>78</v>
      </c>
      <c r="N200" s="92">
        <v>17</v>
      </c>
      <c r="O200" s="92">
        <v>80</v>
      </c>
      <c r="P200" s="92">
        <v>10</v>
      </c>
      <c r="Q200" s="92">
        <v>93</v>
      </c>
      <c r="R200" s="92">
        <v>17</v>
      </c>
      <c r="S200" s="92">
        <v>92</v>
      </c>
      <c r="T200" s="92">
        <v>18</v>
      </c>
      <c r="U200" s="92">
        <v>63</v>
      </c>
      <c r="V200" s="92">
        <v>84</v>
      </c>
      <c r="W200" s="92">
        <v>84</v>
      </c>
      <c r="X200" s="92">
        <v>2</v>
      </c>
      <c r="Y200" s="92">
        <v>38</v>
      </c>
      <c r="Z200" s="92">
        <v>72</v>
      </c>
      <c r="AA200" s="92">
        <v>92</v>
      </c>
      <c r="AB200" s="92">
        <v>23</v>
      </c>
      <c r="AC200" s="92">
        <v>79</v>
      </c>
      <c r="AD200" s="92">
        <v>22</v>
      </c>
      <c r="AE200" s="92">
        <v>22</v>
      </c>
      <c r="AF200" s="92">
        <v>112</v>
      </c>
    </row>
    <row r="201" spans="1:32" x14ac:dyDescent="0.25">
      <c r="A201" s="92">
        <v>64</v>
      </c>
      <c r="B201" s="92">
        <v>61</v>
      </c>
      <c r="C201" s="92">
        <v>16</v>
      </c>
      <c r="D201" s="92">
        <v>104</v>
      </c>
      <c r="E201" s="92">
        <v>82</v>
      </c>
      <c r="F201" s="92">
        <v>1</v>
      </c>
      <c r="G201" s="92">
        <v>92</v>
      </c>
      <c r="H201" s="92">
        <v>36</v>
      </c>
      <c r="I201" s="92">
        <v>39</v>
      </c>
      <c r="J201" s="92">
        <v>132</v>
      </c>
      <c r="K201" s="92">
        <v>76</v>
      </c>
      <c r="L201" s="92">
        <v>17</v>
      </c>
      <c r="M201" s="92">
        <v>78</v>
      </c>
      <c r="N201" s="92">
        <v>155</v>
      </c>
      <c r="O201" s="92">
        <v>80</v>
      </c>
      <c r="P201" s="92">
        <v>1</v>
      </c>
      <c r="Q201" s="92">
        <v>93</v>
      </c>
      <c r="R201" s="92">
        <v>9</v>
      </c>
      <c r="S201" s="92">
        <v>92</v>
      </c>
      <c r="T201" s="92">
        <v>81</v>
      </c>
      <c r="U201" s="92">
        <v>63</v>
      </c>
      <c r="V201" s="92">
        <v>62</v>
      </c>
      <c r="W201" s="92">
        <v>84</v>
      </c>
      <c r="X201" s="92">
        <v>27</v>
      </c>
      <c r="Y201" s="92">
        <v>38</v>
      </c>
      <c r="Z201" s="92">
        <v>17</v>
      </c>
      <c r="AA201" s="92">
        <v>92</v>
      </c>
      <c r="AB201" s="92">
        <v>89</v>
      </c>
      <c r="AC201" s="92">
        <v>79</v>
      </c>
      <c r="AD201" s="92">
        <v>14</v>
      </c>
      <c r="AE201" s="92">
        <v>23</v>
      </c>
      <c r="AF201" s="92">
        <v>167</v>
      </c>
    </row>
    <row r="202" spans="1:32" x14ac:dyDescent="0.25">
      <c r="A202" s="92">
        <v>64</v>
      </c>
      <c r="B202" s="92">
        <v>3</v>
      </c>
      <c r="C202" s="92">
        <v>17</v>
      </c>
      <c r="D202" s="92">
        <v>111</v>
      </c>
      <c r="E202" s="92">
        <v>82</v>
      </c>
      <c r="F202" s="92">
        <v>6</v>
      </c>
      <c r="G202" s="92">
        <v>92</v>
      </c>
      <c r="H202" s="92">
        <v>9</v>
      </c>
      <c r="I202" s="92">
        <v>40</v>
      </c>
      <c r="J202" s="92">
        <v>11</v>
      </c>
      <c r="K202" s="92">
        <v>76</v>
      </c>
      <c r="L202" s="92">
        <v>16</v>
      </c>
      <c r="M202" s="92">
        <v>80</v>
      </c>
      <c r="N202" s="92">
        <v>4</v>
      </c>
      <c r="O202" s="92">
        <v>80</v>
      </c>
      <c r="P202" s="92">
        <v>16</v>
      </c>
      <c r="Q202" s="92">
        <v>94</v>
      </c>
      <c r="R202" s="92">
        <v>8</v>
      </c>
      <c r="S202" s="92">
        <v>93</v>
      </c>
      <c r="T202" s="92">
        <v>18</v>
      </c>
      <c r="U202" s="92">
        <v>64</v>
      </c>
      <c r="V202" s="92">
        <v>103</v>
      </c>
      <c r="W202" s="92">
        <v>84</v>
      </c>
      <c r="X202" s="92">
        <v>11</v>
      </c>
      <c r="Y202" s="92">
        <v>39</v>
      </c>
      <c r="Z202" s="92">
        <v>48</v>
      </c>
      <c r="AA202" s="92">
        <v>92</v>
      </c>
      <c r="AB202" s="92">
        <v>4</v>
      </c>
      <c r="AC202" s="92">
        <v>79</v>
      </c>
      <c r="AD202" s="92">
        <v>4</v>
      </c>
      <c r="AE202" s="92">
        <v>23</v>
      </c>
      <c r="AF202" s="92">
        <v>66</v>
      </c>
    </row>
    <row r="203" spans="1:32" x14ac:dyDescent="0.25">
      <c r="A203" s="92">
        <v>65</v>
      </c>
      <c r="B203" s="92">
        <v>25</v>
      </c>
      <c r="C203" s="92">
        <v>17</v>
      </c>
      <c r="D203" s="92">
        <v>106</v>
      </c>
      <c r="E203" s="92">
        <v>82</v>
      </c>
      <c r="F203" s="92">
        <v>4</v>
      </c>
      <c r="G203" s="92">
        <v>92</v>
      </c>
      <c r="H203" s="92">
        <v>19</v>
      </c>
      <c r="I203" s="92">
        <v>40</v>
      </c>
      <c r="J203" s="92">
        <v>16</v>
      </c>
      <c r="K203" s="92">
        <v>76</v>
      </c>
      <c r="L203" s="92">
        <v>3</v>
      </c>
      <c r="M203" s="92">
        <v>80</v>
      </c>
      <c r="N203" s="92">
        <v>30</v>
      </c>
      <c r="O203" s="92">
        <v>80</v>
      </c>
      <c r="P203" s="92">
        <v>18</v>
      </c>
      <c r="Q203" s="92">
        <v>94</v>
      </c>
      <c r="R203" s="92">
        <v>73</v>
      </c>
      <c r="S203" s="92">
        <v>93</v>
      </c>
      <c r="T203" s="92">
        <v>1</v>
      </c>
      <c r="U203" s="92">
        <v>64</v>
      </c>
      <c r="V203" s="92">
        <v>146</v>
      </c>
      <c r="W203" s="92">
        <v>84</v>
      </c>
      <c r="X203" s="92">
        <v>24</v>
      </c>
      <c r="Y203" s="92">
        <v>40</v>
      </c>
      <c r="Z203" s="92">
        <v>48</v>
      </c>
      <c r="AA203" s="92">
        <v>92</v>
      </c>
      <c r="AB203" s="92">
        <v>16</v>
      </c>
      <c r="AC203" s="92">
        <v>80</v>
      </c>
      <c r="AD203" s="92">
        <v>14</v>
      </c>
      <c r="AE203" s="92">
        <v>24</v>
      </c>
      <c r="AF203" s="92">
        <v>109</v>
      </c>
    </row>
    <row r="204" spans="1:32" x14ac:dyDescent="0.25">
      <c r="A204" s="92">
        <v>65</v>
      </c>
      <c r="B204" s="92">
        <v>180</v>
      </c>
      <c r="C204" s="92">
        <v>19</v>
      </c>
      <c r="D204" s="92">
        <v>104</v>
      </c>
      <c r="E204" s="92">
        <v>82</v>
      </c>
      <c r="F204" s="92">
        <v>8</v>
      </c>
      <c r="G204" s="92">
        <v>93</v>
      </c>
      <c r="H204" s="92">
        <v>5</v>
      </c>
      <c r="I204" s="92">
        <v>40</v>
      </c>
      <c r="J204" s="92">
        <v>61</v>
      </c>
      <c r="K204" s="92">
        <v>76</v>
      </c>
      <c r="L204" s="92">
        <v>3</v>
      </c>
      <c r="M204" s="92">
        <v>81</v>
      </c>
      <c r="N204" s="92">
        <v>17</v>
      </c>
      <c r="O204" s="92">
        <v>81</v>
      </c>
      <c r="P204" s="92">
        <v>1</v>
      </c>
      <c r="Q204" s="92">
        <v>94</v>
      </c>
      <c r="R204" s="92">
        <v>4</v>
      </c>
      <c r="S204" s="92">
        <v>93</v>
      </c>
      <c r="T204" s="92">
        <v>8</v>
      </c>
      <c r="U204" s="92">
        <v>65</v>
      </c>
      <c r="V204" s="92">
        <v>176</v>
      </c>
      <c r="W204" s="92">
        <v>85</v>
      </c>
      <c r="X204" s="92">
        <v>7</v>
      </c>
      <c r="Y204" s="92">
        <v>40</v>
      </c>
      <c r="Z204" s="92">
        <v>68</v>
      </c>
      <c r="AA204" s="92">
        <v>92</v>
      </c>
      <c r="AB204" s="92">
        <v>90</v>
      </c>
      <c r="AC204" s="92">
        <v>80</v>
      </c>
      <c r="AD204" s="92">
        <v>2</v>
      </c>
      <c r="AE204" s="92">
        <v>26</v>
      </c>
      <c r="AF204" s="92">
        <v>113</v>
      </c>
    </row>
    <row r="205" spans="1:32" x14ac:dyDescent="0.25">
      <c r="A205" s="92">
        <v>65</v>
      </c>
      <c r="B205" s="92">
        <v>25</v>
      </c>
      <c r="C205" s="92">
        <v>20</v>
      </c>
      <c r="D205" s="92">
        <v>151</v>
      </c>
      <c r="E205" s="92">
        <v>83</v>
      </c>
      <c r="F205" s="92">
        <v>3</v>
      </c>
      <c r="G205" s="92">
        <v>93</v>
      </c>
      <c r="H205" s="92">
        <v>178</v>
      </c>
      <c r="I205" s="92">
        <v>40</v>
      </c>
      <c r="J205" s="92">
        <v>114</v>
      </c>
      <c r="K205" s="92">
        <v>76</v>
      </c>
      <c r="L205" s="92">
        <v>19</v>
      </c>
      <c r="M205" s="92">
        <v>81</v>
      </c>
      <c r="N205" s="92">
        <v>117</v>
      </c>
      <c r="O205" s="92">
        <v>81</v>
      </c>
      <c r="P205" s="92">
        <v>6</v>
      </c>
      <c r="Q205" s="92">
        <v>94</v>
      </c>
      <c r="R205" s="92">
        <v>16</v>
      </c>
      <c r="S205" s="92">
        <v>93</v>
      </c>
      <c r="T205" s="92">
        <v>1</v>
      </c>
      <c r="U205" s="92">
        <v>65</v>
      </c>
      <c r="V205" s="92">
        <v>147</v>
      </c>
      <c r="W205" s="92">
        <v>85</v>
      </c>
      <c r="X205" s="92">
        <v>19</v>
      </c>
      <c r="Y205" s="92">
        <v>43</v>
      </c>
      <c r="Z205" s="92">
        <v>4</v>
      </c>
      <c r="AA205" s="92">
        <v>92</v>
      </c>
      <c r="AB205" s="92">
        <v>6</v>
      </c>
      <c r="AC205" s="92">
        <v>80</v>
      </c>
      <c r="AD205" s="92">
        <v>23</v>
      </c>
      <c r="AE205" s="92">
        <v>27</v>
      </c>
      <c r="AF205" s="92">
        <v>1</v>
      </c>
    </row>
    <row r="206" spans="1:32" x14ac:dyDescent="0.25">
      <c r="A206" s="92">
        <v>65</v>
      </c>
      <c r="B206" s="92">
        <v>6</v>
      </c>
      <c r="C206" s="92">
        <v>21</v>
      </c>
      <c r="D206" s="92">
        <v>121</v>
      </c>
      <c r="E206" s="92">
        <v>84</v>
      </c>
      <c r="F206" s="92">
        <v>7</v>
      </c>
      <c r="G206" s="92">
        <v>93</v>
      </c>
      <c r="H206" s="92">
        <v>5</v>
      </c>
      <c r="I206" s="92">
        <v>40</v>
      </c>
      <c r="J206" s="92">
        <v>121</v>
      </c>
      <c r="K206" s="92">
        <v>76</v>
      </c>
      <c r="L206" s="92">
        <v>5</v>
      </c>
      <c r="M206" s="92">
        <v>81</v>
      </c>
      <c r="N206" s="92">
        <v>2</v>
      </c>
      <c r="O206" s="92">
        <v>81</v>
      </c>
      <c r="P206" s="92">
        <v>15</v>
      </c>
      <c r="Q206" s="92">
        <v>94</v>
      </c>
      <c r="R206" s="92">
        <v>2</v>
      </c>
      <c r="S206" s="92">
        <v>93</v>
      </c>
      <c r="T206" s="92">
        <v>8</v>
      </c>
      <c r="U206" s="92">
        <v>65</v>
      </c>
      <c r="V206" s="92">
        <v>106</v>
      </c>
      <c r="W206" s="92">
        <v>85</v>
      </c>
      <c r="X206" s="92">
        <v>18</v>
      </c>
      <c r="Y206" s="92">
        <v>43</v>
      </c>
      <c r="Z206" s="92">
        <v>77</v>
      </c>
      <c r="AA206" s="92">
        <v>93</v>
      </c>
      <c r="AB206" s="92">
        <v>84</v>
      </c>
      <c r="AC206" s="92">
        <v>80</v>
      </c>
      <c r="AD206" s="92">
        <v>17</v>
      </c>
      <c r="AE206" s="92">
        <v>29</v>
      </c>
      <c r="AF206" s="92">
        <v>6</v>
      </c>
    </row>
    <row r="207" spans="1:32" x14ac:dyDescent="0.25">
      <c r="A207" s="92">
        <v>65</v>
      </c>
      <c r="B207" s="92">
        <v>94</v>
      </c>
      <c r="C207" s="92">
        <v>22</v>
      </c>
      <c r="D207" s="92">
        <v>157</v>
      </c>
      <c r="E207" s="92">
        <v>84</v>
      </c>
      <c r="F207" s="92">
        <v>8</v>
      </c>
      <c r="G207" s="92">
        <v>93</v>
      </c>
      <c r="H207" s="92">
        <v>12</v>
      </c>
      <c r="I207" s="92">
        <v>40</v>
      </c>
      <c r="J207" s="92">
        <v>106</v>
      </c>
      <c r="K207" s="92">
        <v>76</v>
      </c>
      <c r="L207" s="92">
        <v>2</v>
      </c>
      <c r="M207" s="92">
        <v>81</v>
      </c>
      <c r="N207" s="92">
        <v>14</v>
      </c>
      <c r="O207" s="92">
        <v>82</v>
      </c>
      <c r="P207" s="92">
        <v>1</v>
      </c>
      <c r="Q207" s="92">
        <v>94</v>
      </c>
      <c r="R207" s="92">
        <v>1</v>
      </c>
      <c r="S207" s="92">
        <v>93</v>
      </c>
      <c r="T207" s="92">
        <v>10</v>
      </c>
      <c r="U207" s="92">
        <v>66</v>
      </c>
      <c r="V207" s="92">
        <v>11</v>
      </c>
      <c r="W207" s="92">
        <v>85</v>
      </c>
      <c r="X207" s="92">
        <v>98</v>
      </c>
      <c r="Y207" s="92">
        <v>43</v>
      </c>
      <c r="Z207" s="92">
        <v>120</v>
      </c>
      <c r="AA207" s="92">
        <v>93</v>
      </c>
      <c r="AB207" s="92">
        <v>5</v>
      </c>
      <c r="AC207" s="92">
        <v>80</v>
      </c>
      <c r="AD207" s="92">
        <v>36</v>
      </c>
      <c r="AE207" s="92">
        <v>29</v>
      </c>
      <c r="AF207" s="92">
        <v>176</v>
      </c>
    </row>
    <row r="208" spans="1:32" x14ac:dyDescent="0.25">
      <c r="A208" s="92">
        <v>65</v>
      </c>
      <c r="B208" s="92">
        <v>1</v>
      </c>
      <c r="C208" s="92">
        <v>23</v>
      </c>
      <c r="D208" s="92">
        <v>104</v>
      </c>
      <c r="E208" s="92">
        <v>84</v>
      </c>
      <c r="F208" s="92">
        <v>12</v>
      </c>
      <c r="G208" s="92">
        <v>93</v>
      </c>
      <c r="H208" s="92">
        <v>10</v>
      </c>
      <c r="I208" s="92">
        <v>41</v>
      </c>
      <c r="J208" s="92">
        <v>118</v>
      </c>
      <c r="K208" s="92">
        <v>76</v>
      </c>
      <c r="L208" s="92">
        <v>4</v>
      </c>
      <c r="M208" s="92">
        <v>82</v>
      </c>
      <c r="N208" s="92">
        <v>3</v>
      </c>
      <c r="O208" s="92">
        <v>82</v>
      </c>
      <c r="P208" s="92">
        <v>12</v>
      </c>
      <c r="Q208" s="92">
        <v>94</v>
      </c>
      <c r="R208" s="92">
        <v>24</v>
      </c>
      <c r="S208" s="92">
        <v>94</v>
      </c>
      <c r="T208" s="92">
        <v>76</v>
      </c>
      <c r="U208" s="92">
        <v>66</v>
      </c>
      <c r="V208" s="92">
        <v>123</v>
      </c>
      <c r="W208" s="92">
        <v>85</v>
      </c>
      <c r="X208" s="92">
        <v>30</v>
      </c>
      <c r="Y208" s="92">
        <v>48</v>
      </c>
      <c r="Z208" s="92">
        <v>4</v>
      </c>
      <c r="AA208" s="92">
        <v>93</v>
      </c>
      <c r="AB208" s="92">
        <v>3</v>
      </c>
      <c r="AC208" s="92">
        <v>80</v>
      </c>
      <c r="AD208" s="92">
        <v>3</v>
      </c>
      <c r="AE208" s="92">
        <v>29</v>
      </c>
      <c r="AF208" s="92">
        <v>117</v>
      </c>
    </row>
    <row r="209" spans="1:32" x14ac:dyDescent="0.25">
      <c r="A209" s="92">
        <v>66</v>
      </c>
      <c r="B209" s="92">
        <v>1</v>
      </c>
      <c r="C209" s="92">
        <v>24</v>
      </c>
      <c r="D209" s="92">
        <v>166</v>
      </c>
      <c r="E209" s="92">
        <v>85</v>
      </c>
      <c r="F209" s="92">
        <v>4</v>
      </c>
      <c r="G209" s="92">
        <v>93</v>
      </c>
      <c r="H209" s="92">
        <v>38</v>
      </c>
      <c r="I209" s="92">
        <v>41</v>
      </c>
      <c r="J209" s="92">
        <v>87</v>
      </c>
      <c r="K209" s="92">
        <v>77</v>
      </c>
      <c r="L209" s="92">
        <v>1</v>
      </c>
      <c r="M209" s="92">
        <v>86</v>
      </c>
      <c r="N209" s="92">
        <v>19</v>
      </c>
      <c r="O209" s="92">
        <v>82</v>
      </c>
      <c r="P209" s="92">
        <v>1</v>
      </c>
      <c r="Q209" s="92">
        <v>94</v>
      </c>
      <c r="R209" s="92">
        <v>37</v>
      </c>
      <c r="S209" s="92">
        <v>94</v>
      </c>
      <c r="T209" s="92">
        <v>2</v>
      </c>
      <c r="U209" s="92">
        <v>67</v>
      </c>
      <c r="V209" s="92">
        <v>115</v>
      </c>
      <c r="W209" s="92">
        <v>86</v>
      </c>
      <c r="X209" s="92">
        <v>6</v>
      </c>
      <c r="Y209" s="92">
        <v>50</v>
      </c>
      <c r="Z209" s="92">
        <v>129</v>
      </c>
      <c r="AA209" s="92">
        <v>93</v>
      </c>
      <c r="AB209" s="92">
        <v>3</v>
      </c>
      <c r="AC209" s="92">
        <v>81</v>
      </c>
      <c r="AD209" s="92">
        <v>14</v>
      </c>
      <c r="AE209" s="92">
        <v>29</v>
      </c>
      <c r="AF209" s="92">
        <v>13</v>
      </c>
    </row>
    <row r="210" spans="1:32" x14ac:dyDescent="0.25">
      <c r="A210" s="92">
        <v>66</v>
      </c>
      <c r="B210" s="92">
        <v>30</v>
      </c>
      <c r="C210" s="92">
        <v>26</v>
      </c>
      <c r="D210" s="92">
        <v>100</v>
      </c>
      <c r="E210" s="92">
        <v>85</v>
      </c>
      <c r="F210" s="92">
        <v>4</v>
      </c>
      <c r="G210" s="92">
        <v>93</v>
      </c>
      <c r="H210" s="92">
        <v>78</v>
      </c>
      <c r="I210" s="92">
        <v>41</v>
      </c>
      <c r="J210" s="92">
        <v>64</v>
      </c>
      <c r="K210" s="92">
        <v>77</v>
      </c>
      <c r="L210" s="92">
        <v>25</v>
      </c>
      <c r="M210" s="92">
        <v>86</v>
      </c>
      <c r="N210" s="92">
        <v>50</v>
      </c>
      <c r="O210" s="92">
        <v>83</v>
      </c>
      <c r="P210" s="92">
        <v>19</v>
      </c>
      <c r="Q210" s="92">
        <v>94</v>
      </c>
      <c r="R210" s="92">
        <v>13</v>
      </c>
      <c r="S210" s="92">
        <v>94</v>
      </c>
      <c r="T210" s="92">
        <v>6</v>
      </c>
      <c r="U210" s="92">
        <v>67</v>
      </c>
      <c r="V210" s="92">
        <v>112</v>
      </c>
      <c r="W210" s="92">
        <v>86</v>
      </c>
      <c r="X210" s="92">
        <v>13</v>
      </c>
      <c r="Y210" s="92">
        <v>54</v>
      </c>
      <c r="Z210" s="92">
        <v>75</v>
      </c>
      <c r="AA210" s="92">
        <v>93</v>
      </c>
      <c r="AB210" s="92">
        <v>15</v>
      </c>
      <c r="AC210" s="92">
        <v>81</v>
      </c>
      <c r="AD210" s="92">
        <v>116</v>
      </c>
      <c r="AE210" s="92">
        <v>34</v>
      </c>
      <c r="AF210" s="92">
        <v>5</v>
      </c>
    </row>
    <row r="211" spans="1:32" x14ac:dyDescent="0.25">
      <c r="A211" s="92">
        <v>66</v>
      </c>
      <c r="B211" s="92">
        <v>14</v>
      </c>
      <c r="C211" s="92">
        <v>27</v>
      </c>
      <c r="D211" s="92">
        <v>112</v>
      </c>
      <c r="E211" s="92">
        <v>85</v>
      </c>
      <c r="F211" s="92">
        <v>8</v>
      </c>
      <c r="G211" s="92">
        <v>94</v>
      </c>
      <c r="H211" s="92">
        <v>2</v>
      </c>
      <c r="I211" s="92">
        <v>41</v>
      </c>
      <c r="J211" s="92">
        <v>109</v>
      </c>
      <c r="K211" s="92">
        <v>77</v>
      </c>
      <c r="L211" s="92">
        <v>5</v>
      </c>
      <c r="M211" s="92">
        <v>86</v>
      </c>
      <c r="N211" s="92">
        <v>3</v>
      </c>
      <c r="O211" s="92">
        <v>83</v>
      </c>
      <c r="P211" s="92">
        <v>26</v>
      </c>
      <c r="Q211" s="92">
        <v>94</v>
      </c>
      <c r="R211" s="92">
        <v>102</v>
      </c>
      <c r="S211" s="92">
        <v>94</v>
      </c>
      <c r="T211" s="92">
        <v>61</v>
      </c>
      <c r="U211" s="92">
        <v>68</v>
      </c>
      <c r="V211" s="92">
        <v>71</v>
      </c>
      <c r="W211" s="92">
        <v>86</v>
      </c>
      <c r="X211" s="92">
        <v>98</v>
      </c>
      <c r="Y211" s="92">
        <v>54</v>
      </c>
      <c r="Z211" s="92">
        <v>69</v>
      </c>
      <c r="AA211" s="92">
        <v>93</v>
      </c>
      <c r="AB211" s="92">
        <v>15</v>
      </c>
      <c r="AC211" s="92">
        <v>82</v>
      </c>
      <c r="AD211" s="92">
        <v>85</v>
      </c>
      <c r="AE211" s="92">
        <v>36</v>
      </c>
      <c r="AF211" s="92">
        <v>6</v>
      </c>
    </row>
    <row r="212" spans="1:32" x14ac:dyDescent="0.25">
      <c r="A212" s="92">
        <v>66</v>
      </c>
      <c r="B212" s="92">
        <v>3</v>
      </c>
      <c r="C212" s="92">
        <v>28</v>
      </c>
      <c r="D212" s="92">
        <v>161</v>
      </c>
      <c r="E212" s="92">
        <v>85</v>
      </c>
      <c r="F212" s="92">
        <v>11</v>
      </c>
      <c r="G212" s="92">
        <v>94</v>
      </c>
      <c r="H212" s="92">
        <v>1</v>
      </c>
      <c r="I212" s="92">
        <v>41</v>
      </c>
      <c r="J212" s="92">
        <v>12</v>
      </c>
      <c r="K212" s="92">
        <v>77</v>
      </c>
      <c r="L212" s="92">
        <v>29</v>
      </c>
      <c r="M212" s="92">
        <v>86</v>
      </c>
      <c r="N212" s="92">
        <v>2</v>
      </c>
      <c r="O212" s="92">
        <v>83</v>
      </c>
      <c r="P212" s="92">
        <v>8</v>
      </c>
      <c r="Q212" s="92">
        <v>94</v>
      </c>
      <c r="R212" s="92">
        <v>19</v>
      </c>
      <c r="S212" s="92">
        <v>94</v>
      </c>
      <c r="T212" s="92">
        <v>10</v>
      </c>
      <c r="U212" s="92">
        <v>69</v>
      </c>
      <c r="V212" s="92">
        <v>149</v>
      </c>
      <c r="W212" s="92">
        <v>87</v>
      </c>
      <c r="X212" s="92">
        <v>2</v>
      </c>
      <c r="Y212" s="92">
        <v>58</v>
      </c>
      <c r="Z212" s="92">
        <v>43</v>
      </c>
      <c r="AA212" s="92">
        <v>93</v>
      </c>
      <c r="AB212" s="92">
        <v>7</v>
      </c>
      <c r="AC212" s="92">
        <v>82</v>
      </c>
      <c r="AD212" s="92">
        <v>5</v>
      </c>
      <c r="AE212" s="92">
        <v>36</v>
      </c>
      <c r="AF212" s="92">
        <v>31</v>
      </c>
    </row>
    <row r="213" spans="1:32" x14ac:dyDescent="0.25">
      <c r="A213" s="92">
        <v>67</v>
      </c>
      <c r="B213" s="92">
        <v>37</v>
      </c>
      <c r="C213" s="92">
        <v>29</v>
      </c>
      <c r="D213" s="92">
        <v>92</v>
      </c>
      <c r="E213" s="92">
        <v>85</v>
      </c>
      <c r="F213" s="92">
        <v>1</v>
      </c>
      <c r="G213" s="92">
        <v>94</v>
      </c>
      <c r="H213" s="92">
        <v>2</v>
      </c>
      <c r="I213" s="92">
        <v>51</v>
      </c>
      <c r="J213" s="92">
        <v>99</v>
      </c>
      <c r="K213" s="92">
        <v>77</v>
      </c>
      <c r="L213" s="92">
        <v>5</v>
      </c>
      <c r="M213" s="92">
        <v>88</v>
      </c>
      <c r="N213" s="92">
        <v>11</v>
      </c>
      <c r="O213" s="92">
        <v>83</v>
      </c>
      <c r="P213" s="92">
        <v>3</v>
      </c>
      <c r="Q213" s="92">
        <v>95</v>
      </c>
      <c r="R213" s="92">
        <v>6</v>
      </c>
      <c r="S213" s="92">
        <v>94</v>
      </c>
      <c r="T213" s="92">
        <v>14</v>
      </c>
      <c r="U213" s="92">
        <v>69</v>
      </c>
      <c r="V213" s="92">
        <v>145</v>
      </c>
      <c r="W213" s="92">
        <v>87</v>
      </c>
      <c r="X213" s="92">
        <v>9</v>
      </c>
      <c r="Y213" s="92">
        <v>58</v>
      </c>
      <c r="Z213" s="92">
        <v>19</v>
      </c>
      <c r="AA213" s="92">
        <v>93</v>
      </c>
      <c r="AB213" s="92">
        <v>12</v>
      </c>
      <c r="AC213" s="92">
        <v>82</v>
      </c>
      <c r="AD213" s="92">
        <v>10</v>
      </c>
      <c r="AE213" s="92">
        <v>36</v>
      </c>
      <c r="AF213" s="92">
        <v>97</v>
      </c>
    </row>
    <row r="214" spans="1:32" x14ac:dyDescent="0.25">
      <c r="A214" s="92">
        <v>67</v>
      </c>
      <c r="B214" s="92">
        <v>21</v>
      </c>
      <c r="C214" s="92">
        <v>29</v>
      </c>
      <c r="D214" s="92">
        <v>83</v>
      </c>
      <c r="E214" s="92">
        <v>86</v>
      </c>
      <c r="F214" s="92">
        <v>179</v>
      </c>
      <c r="G214" s="92">
        <v>94</v>
      </c>
      <c r="H214" s="92">
        <v>4</v>
      </c>
      <c r="I214" s="92">
        <v>56</v>
      </c>
      <c r="J214" s="92">
        <v>62</v>
      </c>
      <c r="K214" s="92">
        <v>78</v>
      </c>
      <c r="L214" s="92">
        <v>35</v>
      </c>
      <c r="M214" s="92">
        <v>88</v>
      </c>
      <c r="N214" s="92">
        <v>17</v>
      </c>
      <c r="O214" s="92">
        <v>83</v>
      </c>
      <c r="P214" s="92">
        <v>4</v>
      </c>
      <c r="Q214" s="92">
        <v>95</v>
      </c>
      <c r="R214" s="92">
        <v>11</v>
      </c>
      <c r="S214" s="92">
        <v>94</v>
      </c>
      <c r="T214" s="92">
        <v>3</v>
      </c>
      <c r="U214" s="92">
        <v>70</v>
      </c>
      <c r="V214" s="92">
        <v>79</v>
      </c>
      <c r="W214" s="92">
        <v>87</v>
      </c>
      <c r="X214" s="92">
        <v>52</v>
      </c>
      <c r="Y214" s="92">
        <v>58</v>
      </c>
      <c r="Z214" s="92">
        <v>20</v>
      </c>
      <c r="AA214" s="92">
        <v>93</v>
      </c>
      <c r="AB214" s="92">
        <v>178</v>
      </c>
      <c r="AC214" s="92">
        <v>82</v>
      </c>
      <c r="AD214" s="92">
        <v>29</v>
      </c>
      <c r="AE214" s="92">
        <v>36</v>
      </c>
      <c r="AF214" s="92">
        <v>161</v>
      </c>
    </row>
    <row r="215" spans="1:32" x14ac:dyDescent="0.25">
      <c r="A215" s="92">
        <v>67</v>
      </c>
      <c r="B215" s="92">
        <v>14</v>
      </c>
      <c r="C215" s="92">
        <v>32</v>
      </c>
      <c r="D215" s="92">
        <v>94</v>
      </c>
      <c r="E215" s="92">
        <v>86</v>
      </c>
      <c r="F215" s="92">
        <v>2</v>
      </c>
      <c r="G215" s="92">
        <v>94</v>
      </c>
      <c r="H215" s="92">
        <v>19</v>
      </c>
      <c r="I215" s="92">
        <v>56</v>
      </c>
      <c r="J215" s="92">
        <v>155</v>
      </c>
      <c r="K215" s="92">
        <v>78</v>
      </c>
      <c r="L215" s="92">
        <v>5</v>
      </c>
      <c r="M215" s="92">
        <v>88</v>
      </c>
      <c r="N215" s="92">
        <v>8</v>
      </c>
      <c r="O215" s="92">
        <v>84</v>
      </c>
      <c r="P215" s="92">
        <v>6</v>
      </c>
      <c r="Q215" s="92">
        <v>95</v>
      </c>
      <c r="R215" s="92">
        <v>1</v>
      </c>
      <c r="S215" s="92">
        <v>94</v>
      </c>
      <c r="T215" s="92">
        <v>35</v>
      </c>
      <c r="U215" s="92">
        <v>71</v>
      </c>
      <c r="V215" s="92">
        <v>70</v>
      </c>
      <c r="W215" s="92">
        <v>88</v>
      </c>
      <c r="X215" s="92">
        <v>79</v>
      </c>
      <c r="Y215" s="92">
        <v>59</v>
      </c>
      <c r="Z215" s="92">
        <v>143</v>
      </c>
      <c r="AA215" s="92">
        <v>93</v>
      </c>
      <c r="AB215" s="92">
        <v>54</v>
      </c>
      <c r="AC215" s="92">
        <v>83</v>
      </c>
      <c r="AD215" s="92">
        <v>3</v>
      </c>
      <c r="AE215" s="92">
        <v>37</v>
      </c>
      <c r="AF215" s="92">
        <v>11</v>
      </c>
    </row>
    <row r="216" spans="1:32" x14ac:dyDescent="0.25">
      <c r="A216" s="92">
        <v>67</v>
      </c>
      <c r="B216" s="92">
        <v>1</v>
      </c>
      <c r="C216" s="92">
        <v>34</v>
      </c>
      <c r="D216" s="92">
        <v>61</v>
      </c>
      <c r="E216" s="92">
        <v>86</v>
      </c>
      <c r="F216" s="92">
        <v>16</v>
      </c>
      <c r="G216" s="92">
        <v>94</v>
      </c>
      <c r="H216" s="92">
        <v>124</v>
      </c>
      <c r="I216" s="92">
        <v>56</v>
      </c>
      <c r="J216" s="92">
        <v>139</v>
      </c>
      <c r="K216" s="92">
        <v>78</v>
      </c>
      <c r="L216" s="92">
        <v>9</v>
      </c>
      <c r="M216" s="92">
        <v>88</v>
      </c>
      <c r="N216" s="92">
        <v>10</v>
      </c>
      <c r="O216" s="92">
        <v>84</v>
      </c>
      <c r="P216" s="92">
        <v>10</v>
      </c>
      <c r="Q216" s="92">
        <v>95</v>
      </c>
      <c r="R216" s="92">
        <v>4</v>
      </c>
      <c r="S216" s="92">
        <v>94</v>
      </c>
      <c r="T216" s="92">
        <v>4</v>
      </c>
      <c r="U216" s="92">
        <v>71</v>
      </c>
      <c r="V216" s="92">
        <v>13</v>
      </c>
      <c r="W216" s="92">
        <v>88</v>
      </c>
      <c r="X216" s="92">
        <v>35</v>
      </c>
      <c r="Y216" s="92">
        <v>60</v>
      </c>
      <c r="Z216" s="92">
        <v>45</v>
      </c>
      <c r="AA216" s="92">
        <v>93</v>
      </c>
      <c r="AB216" s="92">
        <v>1</v>
      </c>
      <c r="AC216" s="92">
        <v>83</v>
      </c>
      <c r="AD216" s="92">
        <v>5</v>
      </c>
      <c r="AE216" s="92">
        <v>38</v>
      </c>
      <c r="AF216" s="92">
        <v>85</v>
      </c>
    </row>
    <row r="217" spans="1:32" x14ac:dyDescent="0.25">
      <c r="A217" s="92">
        <v>68</v>
      </c>
      <c r="B217" s="92">
        <v>113</v>
      </c>
      <c r="C217" s="92">
        <v>35</v>
      </c>
      <c r="D217" s="92">
        <v>98</v>
      </c>
      <c r="E217" s="92">
        <v>87</v>
      </c>
      <c r="F217" s="92">
        <v>4</v>
      </c>
      <c r="G217" s="92">
        <v>95</v>
      </c>
      <c r="H217" s="92">
        <v>9</v>
      </c>
      <c r="I217" s="92">
        <v>56</v>
      </c>
      <c r="J217" s="92">
        <v>126</v>
      </c>
      <c r="K217" s="92">
        <v>78</v>
      </c>
      <c r="L217" s="92">
        <v>2</v>
      </c>
      <c r="M217" s="92">
        <v>89</v>
      </c>
      <c r="N217" s="92">
        <v>15</v>
      </c>
      <c r="O217" s="92">
        <v>84</v>
      </c>
      <c r="P217" s="92">
        <v>1</v>
      </c>
      <c r="Q217" s="92">
        <v>96</v>
      </c>
      <c r="R217" s="92">
        <v>17</v>
      </c>
      <c r="S217" s="92">
        <v>94</v>
      </c>
      <c r="T217" s="92">
        <v>14</v>
      </c>
      <c r="U217" s="92">
        <v>71</v>
      </c>
      <c r="V217" s="92">
        <v>64</v>
      </c>
      <c r="W217" s="92">
        <v>88</v>
      </c>
      <c r="X217" s="92">
        <v>98</v>
      </c>
      <c r="Y217" s="92">
        <v>61</v>
      </c>
      <c r="Z217" s="92">
        <v>13</v>
      </c>
      <c r="AA217" s="92">
        <v>93</v>
      </c>
      <c r="AB217" s="92">
        <v>177</v>
      </c>
      <c r="AC217" s="92">
        <v>83</v>
      </c>
      <c r="AD217" s="92">
        <v>14</v>
      </c>
      <c r="AE217" s="92">
        <v>41</v>
      </c>
      <c r="AF217" s="92">
        <v>90</v>
      </c>
    </row>
    <row r="218" spans="1:32" x14ac:dyDescent="0.25">
      <c r="A218" s="92">
        <v>68</v>
      </c>
      <c r="B218" s="92">
        <v>6</v>
      </c>
      <c r="C218" s="92">
        <v>36</v>
      </c>
      <c r="D218" s="92">
        <v>91</v>
      </c>
      <c r="E218" s="92">
        <v>88</v>
      </c>
      <c r="F218" s="92">
        <v>26</v>
      </c>
      <c r="G218" s="92">
        <v>95</v>
      </c>
      <c r="H218" s="92">
        <v>11</v>
      </c>
      <c r="I218" s="92">
        <v>56</v>
      </c>
      <c r="J218" s="92">
        <v>102</v>
      </c>
      <c r="K218" s="92">
        <v>78</v>
      </c>
      <c r="L218" s="92">
        <v>76</v>
      </c>
      <c r="M218" s="92">
        <v>89</v>
      </c>
      <c r="N218" s="92">
        <v>15</v>
      </c>
      <c r="O218" s="92">
        <v>84</v>
      </c>
      <c r="P218" s="92">
        <v>1</v>
      </c>
      <c r="Q218" s="92">
        <v>96</v>
      </c>
      <c r="R218" s="92">
        <v>11</v>
      </c>
      <c r="S218" s="92">
        <v>94</v>
      </c>
      <c r="T218" s="92">
        <v>20</v>
      </c>
      <c r="U218" s="92">
        <v>72</v>
      </c>
      <c r="V218" s="92">
        <v>27</v>
      </c>
      <c r="W218" s="92">
        <v>88</v>
      </c>
      <c r="X218" s="92">
        <v>156</v>
      </c>
      <c r="Y218" s="92">
        <v>61</v>
      </c>
      <c r="Z218" s="92">
        <v>8</v>
      </c>
      <c r="AA218" s="92">
        <v>94</v>
      </c>
      <c r="AB218" s="92">
        <v>8</v>
      </c>
      <c r="AC218" s="92">
        <v>83</v>
      </c>
      <c r="AD218" s="92">
        <v>40</v>
      </c>
      <c r="AE218" s="92">
        <v>42</v>
      </c>
      <c r="AF218" s="92">
        <v>163</v>
      </c>
    </row>
    <row r="219" spans="1:32" x14ac:dyDescent="0.25">
      <c r="A219" s="92">
        <v>69</v>
      </c>
      <c r="B219" s="92">
        <v>26</v>
      </c>
      <c r="C219" s="92">
        <v>36</v>
      </c>
      <c r="D219" s="92">
        <v>55</v>
      </c>
      <c r="E219" s="92">
        <v>88</v>
      </c>
      <c r="F219" s="92">
        <v>13</v>
      </c>
      <c r="G219" s="92">
        <v>95</v>
      </c>
      <c r="H219" s="92">
        <v>7</v>
      </c>
      <c r="I219" s="92">
        <v>56</v>
      </c>
      <c r="J219" s="92">
        <v>76</v>
      </c>
      <c r="K219" s="92">
        <v>78</v>
      </c>
      <c r="L219" s="92">
        <v>14</v>
      </c>
      <c r="M219" s="92">
        <v>89</v>
      </c>
      <c r="N219" s="92">
        <v>5</v>
      </c>
      <c r="O219" s="92">
        <v>84</v>
      </c>
      <c r="P219" s="92">
        <v>4</v>
      </c>
      <c r="Q219" s="92">
        <v>96</v>
      </c>
      <c r="R219" s="92">
        <v>2</v>
      </c>
      <c r="S219" s="92">
        <v>95</v>
      </c>
      <c r="T219" s="92">
        <v>2</v>
      </c>
      <c r="U219" s="92">
        <v>72</v>
      </c>
      <c r="V219" s="92">
        <v>116</v>
      </c>
      <c r="W219" s="92">
        <v>88</v>
      </c>
      <c r="X219" s="92">
        <v>17</v>
      </c>
      <c r="Y219" s="92">
        <v>61</v>
      </c>
      <c r="Z219" s="92">
        <v>14</v>
      </c>
      <c r="AA219" s="92">
        <v>94</v>
      </c>
      <c r="AB219" s="92">
        <v>2</v>
      </c>
      <c r="AC219" s="92">
        <v>84</v>
      </c>
      <c r="AD219" s="92">
        <v>20</v>
      </c>
      <c r="AE219" s="92">
        <v>46</v>
      </c>
      <c r="AF219" s="92">
        <v>176</v>
      </c>
    </row>
    <row r="220" spans="1:32" x14ac:dyDescent="0.25">
      <c r="A220" s="92">
        <v>69</v>
      </c>
      <c r="B220" s="92">
        <v>79</v>
      </c>
      <c r="C220" s="92">
        <v>38</v>
      </c>
      <c r="D220" s="92">
        <v>36</v>
      </c>
      <c r="E220" s="92">
        <v>88</v>
      </c>
      <c r="F220" s="92">
        <v>1</v>
      </c>
      <c r="G220" s="92">
        <v>95</v>
      </c>
      <c r="H220" s="92">
        <v>4</v>
      </c>
      <c r="I220" s="92">
        <v>56</v>
      </c>
      <c r="J220" s="92">
        <v>92</v>
      </c>
      <c r="K220" s="92">
        <v>79</v>
      </c>
      <c r="L220" s="92">
        <v>1</v>
      </c>
      <c r="M220" s="92">
        <v>90</v>
      </c>
      <c r="N220" s="92">
        <v>1</v>
      </c>
      <c r="O220" s="92">
        <v>85</v>
      </c>
      <c r="P220" s="92">
        <v>9</v>
      </c>
      <c r="Q220" s="92">
        <v>96</v>
      </c>
      <c r="R220" s="92">
        <v>43</v>
      </c>
      <c r="S220" s="92">
        <v>95</v>
      </c>
      <c r="T220" s="92">
        <v>22</v>
      </c>
      <c r="U220" s="92">
        <v>73</v>
      </c>
      <c r="V220" s="92">
        <v>140</v>
      </c>
      <c r="W220" s="92">
        <v>88</v>
      </c>
      <c r="X220" s="92">
        <v>164</v>
      </c>
      <c r="Y220" s="92">
        <v>62</v>
      </c>
      <c r="Z220" s="92">
        <v>40</v>
      </c>
      <c r="AA220" s="92">
        <v>94</v>
      </c>
      <c r="AB220" s="92">
        <v>70</v>
      </c>
      <c r="AC220" s="92">
        <v>84</v>
      </c>
      <c r="AD220" s="92">
        <v>12</v>
      </c>
      <c r="AE220" s="92">
        <v>47</v>
      </c>
      <c r="AF220" s="92">
        <v>77</v>
      </c>
    </row>
    <row r="221" spans="1:32" x14ac:dyDescent="0.25">
      <c r="A221" s="92">
        <v>70</v>
      </c>
      <c r="B221" s="92">
        <v>1</v>
      </c>
      <c r="C221" s="92">
        <v>38</v>
      </c>
      <c r="D221" s="92">
        <v>84</v>
      </c>
      <c r="E221" s="92">
        <v>88</v>
      </c>
      <c r="F221" s="92">
        <v>3</v>
      </c>
      <c r="G221" s="92">
        <v>95</v>
      </c>
      <c r="H221" s="92">
        <v>11</v>
      </c>
      <c r="I221" s="92">
        <v>58</v>
      </c>
      <c r="J221" s="92">
        <v>125</v>
      </c>
      <c r="K221" s="92">
        <v>79</v>
      </c>
      <c r="L221" s="92">
        <v>16</v>
      </c>
      <c r="M221" s="92">
        <v>90</v>
      </c>
      <c r="N221" s="92">
        <v>11</v>
      </c>
      <c r="O221" s="92">
        <v>85</v>
      </c>
      <c r="P221" s="92">
        <v>2</v>
      </c>
      <c r="Q221" s="92">
        <v>96</v>
      </c>
      <c r="R221" s="92">
        <v>9</v>
      </c>
      <c r="S221" s="92">
        <v>95</v>
      </c>
      <c r="T221" s="92">
        <v>25</v>
      </c>
      <c r="U221" s="92">
        <v>74</v>
      </c>
      <c r="V221" s="92">
        <v>149</v>
      </c>
      <c r="W221" s="92">
        <v>90</v>
      </c>
      <c r="X221" s="92">
        <v>56</v>
      </c>
      <c r="Y221" s="92">
        <v>62</v>
      </c>
      <c r="Z221" s="92">
        <v>7</v>
      </c>
      <c r="AA221" s="92">
        <v>94</v>
      </c>
      <c r="AB221" s="92">
        <v>47</v>
      </c>
      <c r="AC221" s="92">
        <v>84</v>
      </c>
      <c r="AD221" s="92">
        <v>19</v>
      </c>
      <c r="AE221" s="92">
        <v>47</v>
      </c>
      <c r="AF221" s="92">
        <v>178</v>
      </c>
    </row>
    <row r="222" spans="1:32" x14ac:dyDescent="0.25">
      <c r="A222" s="92">
        <v>70</v>
      </c>
      <c r="B222" s="92">
        <v>10</v>
      </c>
      <c r="C222" s="92">
        <v>40</v>
      </c>
      <c r="D222" s="92">
        <v>117</v>
      </c>
      <c r="E222" s="92">
        <v>88</v>
      </c>
      <c r="F222" s="92">
        <v>149</v>
      </c>
      <c r="G222" s="92">
        <v>95</v>
      </c>
      <c r="H222" s="92">
        <v>1</v>
      </c>
      <c r="I222" s="92">
        <v>59</v>
      </c>
      <c r="J222" s="92">
        <v>58</v>
      </c>
      <c r="K222" s="92">
        <v>79</v>
      </c>
      <c r="L222" s="92">
        <v>18</v>
      </c>
      <c r="M222" s="92">
        <v>90</v>
      </c>
      <c r="N222" s="92">
        <v>6</v>
      </c>
      <c r="O222" s="92">
        <v>85</v>
      </c>
      <c r="P222" s="92">
        <v>5</v>
      </c>
      <c r="Q222" s="92">
        <v>96</v>
      </c>
      <c r="R222" s="92">
        <v>7</v>
      </c>
      <c r="S222" s="92">
        <v>95</v>
      </c>
      <c r="T222" s="92">
        <v>5</v>
      </c>
      <c r="U222" s="92">
        <v>74</v>
      </c>
      <c r="V222" s="92">
        <v>153</v>
      </c>
      <c r="W222" s="92">
        <v>90</v>
      </c>
      <c r="X222" s="92">
        <v>37</v>
      </c>
      <c r="Y222" s="92">
        <v>64</v>
      </c>
      <c r="Z222" s="92">
        <v>127</v>
      </c>
      <c r="AA222" s="92">
        <v>94</v>
      </c>
      <c r="AB222" s="92">
        <v>2</v>
      </c>
      <c r="AC222" s="92">
        <v>84</v>
      </c>
      <c r="AD222" s="92">
        <v>16</v>
      </c>
      <c r="AE222" s="92">
        <v>48</v>
      </c>
      <c r="AF222" s="92">
        <v>82</v>
      </c>
    </row>
    <row r="223" spans="1:32" x14ac:dyDescent="0.25">
      <c r="A223" s="92">
        <v>70</v>
      </c>
      <c r="B223" s="92">
        <v>8</v>
      </c>
      <c r="C223" s="92">
        <v>40</v>
      </c>
      <c r="D223" s="92">
        <v>48</v>
      </c>
      <c r="E223" s="92">
        <v>88</v>
      </c>
      <c r="F223" s="92">
        <v>8</v>
      </c>
      <c r="G223" s="92">
        <v>95</v>
      </c>
      <c r="H223" s="92">
        <v>9</v>
      </c>
      <c r="I223" s="92">
        <v>60</v>
      </c>
      <c r="J223" s="92">
        <v>94</v>
      </c>
      <c r="K223" s="92">
        <v>80</v>
      </c>
      <c r="L223" s="92">
        <v>5</v>
      </c>
      <c r="M223" s="92">
        <v>90</v>
      </c>
      <c r="N223" s="92">
        <v>16</v>
      </c>
      <c r="O223" s="92">
        <v>85</v>
      </c>
      <c r="P223" s="92">
        <v>2</v>
      </c>
      <c r="Q223" s="92">
        <v>96</v>
      </c>
      <c r="R223" s="92">
        <v>3</v>
      </c>
      <c r="S223" s="92">
        <v>95</v>
      </c>
      <c r="T223" s="92">
        <v>1</v>
      </c>
      <c r="U223" s="92">
        <v>74</v>
      </c>
      <c r="V223" s="92">
        <v>103</v>
      </c>
      <c r="W223" s="92">
        <v>90</v>
      </c>
      <c r="X223" s="92">
        <v>145</v>
      </c>
      <c r="Y223" s="92">
        <v>64</v>
      </c>
      <c r="Z223" s="92">
        <v>68</v>
      </c>
      <c r="AA223" s="92">
        <v>94</v>
      </c>
      <c r="AB223" s="92">
        <v>8</v>
      </c>
      <c r="AC223" s="92">
        <v>85</v>
      </c>
      <c r="AD223" s="92">
        <v>13</v>
      </c>
      <c r="AE223" s="92">
        <v>49</v>
      </c>
      <c r="AF223" s="92">
        <v>10</v>
      </c>
    </row>
    <row r="224" spans="1:32" x14ac:dyDescent="0.25">
      <c r="A224" s="92">
        <v>70</v>
      </c>
      <c r="B224" s="92">
        <v>103</v>
      </c>
      <c r="C224" s="92">
        <v>40</v>
      </c>
      <c r="D224" s="92">
        <v>13</v>
      </c>
      <c r="E224" s="92">
        <v>89</v>
      </c>
      <c r="F224" s="92">
        <v>1</v>
      </c>
      <c r="G224" s="92">
        <v>95</v>
      </c>
      <c r="H224" s="92">
        <v>3</v>
      </c>
      <c r="I224" s="92">
        <v>60</v>
      </c>
      <c r="J224" s="92">
        <v>66</v>
      </c>
      <c r="K224" s="92">
        <v>81</v>
      </c>
      <c r="L224" s="92">
        <v>10</v>
      </c>
      <c r="M224" s="92">
        <v>90</v>
      </c>
      <c r="N224" s="92">
        <v>4</v>
      </c>
      <c r="O224" s="92">
        <v>86</v>
      </c>
      <c r="P224" s="92">
        <v>3</v>
      </c>
      <c r="Q224" s="92">
        <v>97</v>
      </c>
      <c r="R224" s="92">
        <v>25</v>
      </c>
      <c r="S224" s="92">
        <v>95</v>
      </c>
      <c r="T224" s="92">
        <v>4</v>
      </c>
      <c r="U224" s="92">
        <v>74</v>
      </c>
      <c r="V224" s="92">
        <v>63</v>
      </c>
      <c r="W224" s="92">
        <v>91</v>
      </c>
      <c r="X224" s="92">
        <v>99</v>
      </c>
      <c r="Y224" s="92">
        <v>64</v>
      </c>
      <c r="Z224" s="92">
        <v>152</v>
      </c>
      <c r="AA224" s="92">
        <v>94</v>
      </c>
      <c r="AB224" s="92">
        <v>3</v>
      </c>
      <c r="AC224" s="92">
        <v>85</v>
      </c>
      <c r="AD224" s="92">
        <v>9</v>
      </c>
      <c r="AE224" s="92">
        <v>54</v>
      </c>
      <c r="AF224" s="92">
        <v>115</v>
      </c>
    </row>
    <row r="225" spans="1:32" x14ac:dyDescent="0.25">
      <c r="A225" s="92">
        <v>71</v>
      </c>
      <c r="B225" s="92">
        <v>177</v>
      </c>
      <c r="C225" s="92">
        <v>42</v>
      </c>
      <c r="D225" s="92">
        <v>14</v>
      </c>
      <c r="E225" s="92">
        <v>90</v>
      </c>
      <c r="F225" s="92">
        <v>10</v>
      </c>
      <c r="G225" s="92">
        <v>95</v>
      </c>
      <c r="H225" s="92">
        <v>29</v>
      </c>
      <c r="I225" s="92">
        <v>60</v>
      </c>
      <c r="J225" s="92">
        <v>27</v>
      </c>
      <c r="K225" s="92">
        <v>82</v>
      </c>
      <c r="L225" s="92">
        <v>9</v>
      </c>
      <c r="M225" s="92">
        <v>90</v>
      </c>
      <c r="N225" s="92">
        <v>2</v>
      </c>
      <c r="O225" s="92">
        <v>86</v>
      </c>
      <c r="P225" s="92">
        <v>14</v>
      </c>
      <c r="Q225" s="92">
        <v>97</v>
      </c>
      <c r="R225" s="92">
        <v>5</v>
      </c>
      <c r="S225" s="92">
        <v>95</v>
      </c>
      <c r="T225" s="92">
        <v>13</v>
      </c>
      <c r="U225" s="92">
        <v>75</v>
      </c>
      <c r="V225" s="92">
        <v>177</v>
      </c>
      <c r="W225" s="92">
        <v>91</v>
      </c>
      <c r="X225" s="92">
        <v>39</v>
      </c>
      <c r="Y225" s="92">
        <v>65</v>
      </c>
      <c r="Z225" s="92">
        <v>5</v>
      </c>
      <c r="AA225" s="92">
        <v>94</v>
      </c>
      <c r="AB225" s="92">
        <v>33</v>
      </c>
      <c r="AC225" s="92">
        <v>85</v>
      </c>
      <c r="AD225" s="92">
        <v>5</v>
      </c>
      <c r="AE225" s="92">
        <v>55</v>
      </c>
      <c r="AF225" s="92">
        <v>43</v>
      </c>
    </row>
    <row r="226" spans="1:32" x14ac:dyDescent="0.25">
      <c r="A226" s="92">
        <v>71</v>
      </c>
      <c r="B226" s="92">
        <v>9</v>
      </c>
      <c r="C226" s="92">
        <v>44</v>
      </c>
      <c r="D226" s="92">
        <v>150</v>
      </c>
      <c r="E226" s="92">
        <v>91</v>
      </c>
      <c r="F226" s="92">
        <v>7</v>
      </c>
      <c r="G226" s="92">
        <v>96</v>
      </c>
      <c r="H226" s="92">
        <v>5</v>
      </c>
      <c r="I226" s="92">
        <v>60</v>
      </c>
      <c r="J226" s="92">
        <v>86</v>
      </c>
      <c r="K226" s="92">
        <v>82</v>
      </c>
      <c r="L226" s="92">
        <v>2</v>
      </c>
      <c r="M226" s="92">
        <v>91</v>
      </c>
      <c r="N226" s="92">
        <v>8</v>
      </c>
      <c r="O226" s="92">
        <v>86</v>
      </c>
      <c r="P226" s="92">
        <v>5</v>
      </c>
      <c r="Q226" s="92">
        <v>98</v>
      </c>
      <c r="R226" s="92">
        <v>30</v>
      </c>
      <c r="S226" s="92">
        <v>96</v>
      </c>
      <c r="T226" s="92">
        <v>8</v>
      </c>
      <c r="U226" s="92">
        <v>75</v>
      </c>
      <c r="V226" s="92">
        <v>147</v>
      </c>
      <c r="W226" s="92">
        <v>92</v>
      </c>
      <c r="X226" s="92">
        <v>9</v>
      </c>
      <c r="Y226" s="92">
        <v>65</v>
      </c>
      <c r="Z226" s="92">
        <v>101</v>
      </c>
      <c r="AA226" s="92">
        <v>94</v>
      </c>
      <c r="AB226" s="92">
        <v>28</v>
      </c>
      <c r="AC226" s="92">
        <v>85</v>
      </c>
      <c r="AD226" s="92">
        <v>5</v>
      </c>
      <c r="AE226" s="92">
        <v>57</v>
      </c>
      <c r="AF226" s="92">
        <v>3</v>
      </c>
    </row>
    <row r="227" spans="1:32" x14ac:dyDescent="0.25">
      <c r="A227" s="92">
        <v>72</v>
      </c>
      <c r="B227" s="92">
        <v>5</v>
      </c>
      <c r="C227" s="92">
        <v>45</v>
      </c>
      <c r="D227" s="92">
        <v>175</v>
      </c>
      <c r="E227" s="92">
        <v>92</v>
      </c>
      <c r="F227" s="92">
        <v>2</v>
      </c>
      <c r="G227" s="92">
        <v>96</v>
      </c>
      <c r="H227" s="92">
        <v>9</v>
      </c>
      <c r="I227" s="92">
        <v>60</v>
      </c>
      <c r="J227" s="92">
        <v>14</v>
      </c>
      <c r="K227" s="92">
        <v>82</v>
      </c>
      <c r="L227" s="92">
        <v>50</v>
      </c>
      <c r="M227" s="92">
        <v>92</v>
      </c>
      <c r="N227" s="92">
        <v>10</v>
      </c>
      <c r="O227" s="92">
        <v>86</v>
      </c>
      <c r="P227" s="92">
        <v>4</v>
      </c>
      <c r="Q227" s="92">
        <v>99</v>
      </c>
      <c r="R227" s="92">
        <v>5</v>
      </c>
      <c r="S227" s="92">
        <v>96</v>
      </c>
      <c r="T227" s="92">
        <v>9</v>
      </c>
      <c r="U227" s="92">
        <v>75</v>
      </c>
      <c r="V227" s="92">
        <v>23</v>
      </c>
      <c r="W227" s="92">
        <v>93</v>
      </c>
      <c r="X227" s="92">
        <v>122</v>
      </c>
      <c r="Y227" s="92">
        <v>66</v>
      </c>
      <c r="Z227" s="92">
        <v>12</v>
      </c>
      <c r="AA227" s="92">
        <v>94</v>
      </c>
      <c r="AB227" s="92">
        <v>14</v>
      </c>
      <c r="AC227" s="92">
        <v>86</v>
      </c>
      <c r="AD227" s="92">
        <v>5</v>
      </c>
      <c r="AE227" s="92">
        <v>61</v>
      </c>
      <c r="AF227" s="92">
        <v>93</v>
      </c>
    </row>
    <row r="228" spans="1:32" x14ac:dyDescent="0.25">
      <c r="A228" s="92">
        <v>72</v>
      </c>
      <c r="B228" s="92">
        <v>3</v>
      </c>
      <c r="C228" s="92">
        <v>49</v>
      </c>
      <c r="D228" s="92">
        <v>102</v>
      </c>
      <c r="E228" s="92">
        <v>92</v>
      </c>
      <c r="F228" s="92">
        <v>6</v>
      </c>
      <c r="G228" s="92">
        <v>96</v>
      </c>
      <c r="H228" s="92">
        <v>3</v>
      </c>
      <c r="I228" s="92">
        <v>61</v>
      </c>
      <c r="J228" s="92">
        <v>83</v>
      </c>
      <c r="K228" s="92">
        <v>82</v>
      </c>
      <c r="L228" s="92">
        <v>9</v>
      </c>
      <c r="M228" s="92">
        <v>92</v>
      </c>
      <c r="N228" s="92">
        <v>13</v>
      </c>
      <c r="O228" s="92">
        <v>86</v>
      </c>
      <c r="P228" s="92">
        <v>7</v>
      </c>
      <c r="Q228" s="92">
        <v>99</v>
      </c>
      <c r="R228" s="92">
        <v>11</v>
      </c>
      <c r="S228" s="92">
        <v>96</v>
      </c>
      <c r="T228" s="92">
        <v>5</v>
      </c>
      <c r="U228" s="92">
        <v>75</v>
      </c>
      <c r="V228" s="92">
        <v>38</v>
      </c>
      <c r="W228" s="92">
        <v>93</v>
      </c>
      <c r="X228" s="92">
        <v>26</v>
      </c>
      <c r="Y228" s="92">
        <v>66</v>
      </c>
      <c r="Z228" s="92">
        <v>84</v>
      </c>
      <c r="AA228" s="92">
        <v>95</v>
      </c>
      <c r="AB228" s="92">
        <v>161</v>
      </c>
      <c r="AC228" s="92">
        <v>86</v>
      </c>
      <c r="AD228" s="92">
        <v>8</v>
      </c>
      <c r="AE228" s="92">
        <v>65</v>
      </c>
      <c r="AF228" s="92">
        <v>12</v>
      </c>
    </row>
    <row r="229" spans="1:32" x14ac:dyDescent="0.25">
      <c r="A229" s="92">
        <v>75</v>
      </c>
      <c r="B229" s="92">
        <v>2</v>
      </c>
      <c r="C229" s="92">
        <v>51</v>
      </c>
      <c r="D229" s="92">
        <v>3</v>
      </c>
      <c r="E229" s="92">
        <v>92</v>
      </c>
      <c r="F229" s="92">
        <v>8</v>
      </c>
      <c r="G229" s="92">
        <v>96</v>
      </c>
      <c r="H229" s="92">
        <v>22</v>
      </c>
      <c r="I229" s="92">
        <v>61</v>
      </c>
      <c r="J229" s="92">
        <v>129</v>
      </c>
      <c r="K229" s="92">
        <v>82</v>
      </c>
      <c r="L229" s="92">
        <v>15</v>
      </c>
      <c r="M229" s="92">
        <v>92</v>
      </c>
      <c r="N229" s="92">
        <v>1</v>
      </c>
      <c r="O229" s="92">
        <v>87</v>
      </c>
      <c r="P229" s="92">
        <v>7</v>
      </c>
      <c r="Q229" s="92">
        <v>99</v>
      </c>
      <c r="R229" s="92">
        <v>1</v>
      </c>
      <c r="S229" s="92">
        <v>96</v>
      </c>
      <c r="T229" s="92">
        <v>3</v>
      </c>
      <c r="U229" s="92">
        <v>75</v>
      </c>
      <c r="V229" s="92">
        <v>68</v>
      </c>
      <c r="W229" s="92">
        <v>93</v>
      </c>
      <c r="X229" s="92">
        <v>16</v>
      </c>
      <c r="Y229" s="92">
        <v>71</v>
      </c>
      <c r="Z229" s="92">
        <v>35</v>
      </c>
      <c r="AA229" s="92">
        <v>95</v>
      </c>
      <c r="AB229" s="92">
        <v>3</v>
      </c>
      <c r="AC229" s="92">
        <v>86</v>
      </c>
      <c r="AD229" s="92">
        <v>4</v>
      </c>
      <c r="AE229" s="92">
        <v>65</v>
      </c>
      <c r="AF229" s="92">
        <v>150</v>
      </c>
    </row>
    <row r="230" spans="1:32" x14ac:dyDescent="0.25">
      <c r="A230" s="92">
        <v>77</v>
      </c>
      <c r="B230" s="92">
        <v>2</v>
      </c>
      <c r="C230" s="92">
        <v>56</v>
      </c>
      <c r="D230" s="92">
        <v>13</v>
      </c>
      <c r="E230" s="92">
        <v>92</v>
      </c>
      <c r="F230" s="92">
        <v>7</v>
      </c>
      <c r="G230" s="92">
        <v>96</v>
      </c>
      <c r="H230" s="92">
        <v>54</v>
      </c>
      <c r="I230" s="92">
        <v>61</v>
      </c>
      <c r="J230" s="92">
        <v>22</v>
      </c>
      <c r="K230" s="92">
        <v>83</v>
      </c>
      <c r="L230" s="92">
        <v>1</v>
      </c>
      <c r="M230" s="92">
        <v>92</v>
      </c>
      <c r="N230" s="92">
        <v>36</v>
      </c>
      <c r="O230" s="92">
        <v>87</v>
      </c>
      <c r="P230" s="92">
        <v>3</v>
      </c>
      <c r="Q230" s="92">
        <v>100</v>
      </c>
      <c r="R230" s="92">
        <v>8</v>
      </c>
      <c r="S230" s="92">
        <v>96</v>
      </c>
      <c r="T230" s="92">
        <v>2</v>
      </c>
      <c r="U230" s="92">
        <v>76</v>
      </c>
      <c r="V230" s="92">
        <v>97</v>
      </c>
      <c r="W230" s="92">
        <v>93</v>
      </c>
      <c r="X230" s="92">
        <v>58</v>
      </c>
      <c r="Y230" s="92">
        <v>72</v>
      </c>
      <c r="Z230" s="92">
        <v>19</v>
      </c>
      <c r="AA230" s="92">
        <v>95</v>
      </c>
      <c r="AB230" s="92">
        <v>12</v>
      </c>
      <c r="AC230" s="92">
        <v>86</v>
      </c>
      <c r="AD230" s="92">
        <v>3</v>
      </c>
      <c r="AE230" s="92">
        <v>66</v>
      </c>
      <c r="AF230" s="92">
        <v>88</v>
      </c>
    </row>
    <row r="231" spans="1:32" x14ac:dyDescent="0.25">
      <c r="A231" s="92">
        <v>77</v>
      </c>
      <c r="B231" s="92">
        <v>5</v>
      </c>
      <c r="C231" s="92">
        <v>57</v>
      </c>
      <c r="D231" s="92">
        <v>2</v>
      </c>
      <c r="E231" s="92">
        <v>92</v>
      </c>
      <c r="F231" s="92">
        <v>4</v>
      </c>
      <c r="G231" s="92">
        <v>97</v>
      </c>
      <c r="H231" s="92">
        <v>12</v>
      </c>
      <c r="I231" s="92">
        <v>61</v>
      </c>
      <c r="J231" s="92">
        <v>55</v>
      </c>
      <c r="K231" s="92">
        <v>84</v>
      </c>
      <c r="L231" s="92">
        <v>20</v>
      </c>
      <c r="M231" s="92">
        <v>92</v>
      </c>
      <c r="N231" s="92">
        <v>48</v>
      </c>
      <c r="O231" s="92">
        <v>88</v>
      </c>
      <c r="P231" s="92">
        <v>13</v>
      </c>
      <c r="Q231" s="92">
        <v>100</v>
      </c>
      <c r="R231" s="92">
        <v>4</v>
      </c>
      <c r="S231" s="92">
        <v>96</v>
      </c>
      <c r="T231" s="92">
        <v>8</v>
      </c>
      <c r="U231" s="92">
        <v>76</v>
      </c>
      <c r="V231" s="92">
        <v>178</v>
      </c>
      <c r="W231" s="92">
        <v>94</v>
      </c>
      <c r="X231" s="92">
        <v>54</v>
      </c>
      <c r="Y231" s="92">
        <v>74</v>
      </c>
      <c r="Z231" s="92">
        <v>26</v>
      </c>
      <c r="AA231" s="92">
        <v>95</v>
      </c>
      <c r="AB231" s="92">
        <v>9</v>
      </c>
      <c r="AC231" s="92">
        <v>87</v>
      </c>
      <c r="AD231" s="92">
        <v>12</v>
      </c>
      <c r="AE231" s="92">
        <v>68</v>
      </c>
      <c r="AF231" s="92">
        <v>1</v>
      </c>
    </row>
    <row r="232" spans="1:32" x14ac:dyDescent="0.25">
      <c r="A232" s="92">
        <v>78</v>
      </c>
      <c r="B232" s="92">
        <v>1</v>
      </c>
      <c r="C232" s="92">
        <v>66</v>
      </c>
      <c r="D232" s="92">
        <v>11</v>
      </c>
      <c r="E232" s="92">
        <v>93</v>
      </c>
      <c r="F232" s="92">
        <v>1</v>
      </c>
      <c r="G232" s="92">
        <v>97</v>
      </c>
      <c r="H232" s="92">
        <v>3</v>
      </c>
      <c r="I232" s="92">
        <v>61</v>
      </c>
      <c r="J232" s="92">
        <v>157</v>
      </c>
      <c r="K232" s="92">
        <v>84</v>
      </c>
      <c r="L232" s="92">
        <v>1</v>
      </c>
      <c r="M232" s="92">
        <v>92</v>
      </c>
      <c r="N232" s="92">
        <v>2</v>
      </c>
      <c r="O232" s="92">
        <v>89</v>
      </c>
      <c r="P232" s="92">
        <v>4</v>
      </c>
      <c r="Q232" s="92">
        <v>100</v>
      </c>
      <c r="R232" s="92">
        <v>16</v>
      </c>
      <c r="S232" s="92">
        <v>98</v>
      </c>
      <c r="T232" s="92">
        <v>10</v>
      </c>
      <c r="U232" s="92">
        <v>76</v>
      </c>
      <c r="V232" s="92">
        <v>141</v>
      </c>
      <c r="W232" s="92">
        <v>94</v>
      </c>
      <c r="X232" s="92">
        <v>134</v>
      </c>
      <c r="Y232" s="92">
        <v>74</v>
      </c>
      <c r="Z232" s="92">
        <v>46</v>
      </c>
      <c r="AA232" s="92">
        <v>95</v>
      </c>
      <c r="AB232" s="92">
        <v>35</v>
      </c>
      <c r="AC232" s="92">
        <v>87</v>
      </c>
      <c r="AD232" s="92">
        <v>25</v>
      </c>
      <c r="AE232" s="92">
        <v>71</v>
      </c>
      <c r="AF232" s="92">
        <v>14</v>
      </c>
    </row>
    <row r="233" spans="1:32" x14ac:dyDescent="0.25">
      <c r="A233" s="92">
        <v>78</v>
      </c>
      <c r="B233" s="92">
        <v>8</v>
      </c>
      <c r="C233" s="92">
        <v>70</v>
      </c>
      <c r="D233" s="92">
        <v>3</v>
      </c>
      <c r="E233" s="92">
        <v>94</v>
      </c>
      <c r="F233" s="92">
        <v>5</v>
      </c>
      <c r="G233" s="92">
        <v>97</v>
      </c>
      <c r="H233" s="92">
        <v>7</v>
      </c>
      <c r="I233" s="92">
        <v>63</v>
      </c>
      <c r="J233" s="92">
        <v>112</v>
      </c>
      <c r="K233" s="92">
        <v>85</v>
      </c>
      <c r="L233" s="92">
        <v>10</v>
      </c>
      <c r="M233" s="92">
        <v>93</v>
      </c>
      <c r="N233" s="92">
        <v>4</v>
      </c>
      <c r="O233" s="92">
        <v>89</v>
      </c>
      <c r="P233" s="92">
        <v>5</v>
      </c>
      <c r="Q233" s="92">
        <v>100</v>
      </c>
      <c r="R233" s="92">
        <v>11</v>
      </c>
      <c r="S233" s="92">
        <v>98</v>
      </c>
      <c r="T233" s="92">
        <v>1</v>
      </c>
      <c r="U233" s="92">
        <v>76</v>
      </c>
      <c r="V233" s="92">
        <v>21</v>
      </c>
      <c r="W233" s="92">
        <v>94</v>
      </c>
      <c r="X233" s="92">
        <v>139</v>
      </c>
      <c r="Y233" s="92">
        <v>76</v>
      </c>
      <c r="Z233" s="92">
        <v>17</v>
      </c>
      <c r="AA233" s="92">
        <v>95</v>
      </c>
      <c r="AB233" s="92">
        <v>137</v>
      </c>
      <c r="AC233" s="92">
        <v>88</v>
      </c>
      <c r="AD233" s="92">
        <v>26</v>
      </c>
      <c r="AE233" s="92">
        <v>72</v>
      </c>
      <c r="AF233" s="92">
        <v>176</v>
      </c>
    </row>
    <row r="234" spans="1:32" x14ac:dyDescent="0.25">
      <c r="A234" s="92">
        <v>78</v>
      </c>
      <c r="B234" s="92">
        <v>14</v>
      </c>
      <c r="C234" s="92">
        <v>74</v>
      </c>
      <c r="D234" s="92">
        <v>6</v>
      </c>
      <c r="E234" s="92">
        <v>95</v>
      </c>
      <c r="F234" s="92">
        <v>1</v>
      </c>
      <c r="G234" s="92">
        <v>97</v>
      </c>
      <c r="H234" s="92">
        <v>1</v>
      </c>
      <c r="I234" s="92">
        <v>64</v>
      </c>
      <c r="J234" s="92">
        <v>118</v>
      </c>
      <c r="K234" s="92">
        <v>86</v>
      </c>
      <c r="L234" s="92">
        <v>3</v>
      </c>
      <c r="M234" s="92">
        <v>94</v>
      </c>
      <c r="N234" s="92">
        <v>96</v>
      </c>
      <c r="O234" s="92">
        <v>89</v>
      </c>
      <c r="P234" s="92">
        <v>3</v>
      </c>
      <c r="Q234" s="92">
        <v>100</v>
      </c>
      <c r="R234" s="92">
        <v>14</v>
      </c>
      <c r="S234" s="92">
        <v>98</v>
      </c>
      <c r="T234" s="92">
        <v>23</v>
      </c>
      <c r="U234" s="92">
        <v>76</v>
      </c>
      <c r="V234" s="92">
        <v>3</v>
      </c>
      <c r="W234" s="92">
        <v>96</v>
      </c>
      <c r="X234" s="92">
        <v>121</v>
      </c>
      <c r="Y234" s="92">
        <v>76</v>
      </c>
      <c r="Z234" s="92">
        <v>5</v>
      </c>
      <c r="AA234" s="92">
        <v>96</v>
      </c>
      <c r="AB234" s="92">
        <v>9</v>
      </c>
      <c r="AC234" s="92">
        <v>88</v>
      </c>
      <c r="AD234" s="92">
        <v>3</v>
      </c>
      <c r="AE234" s="92">
        <v>83</v>
      </c>
      <c r="AF234" s="92">
        <v>10</v>
      </c>
    </row>
    <row r="235" spans="1:32" x14ac:dyDescent="0.25">
      <c r="A235" s="92">
        <v>78</v>
      </c>
      <c r="B235" s="92">
        <v>1</v>
      </c>
      <c r="C235" s="92">
        <v>84</v>
      </c>
      <c r="D235" s="92">
        <v>6</v>
      </c>
      <c r="E235" s="92">
        <v>96</v>
      </c>
      <c r="F235" s="92">
        <v>32</v>
      </c>
      <c r="G235" s="92">
        <v>97</v>
      </c>
      <c r="H235" s="92">
        <v>12</v>
      </c>
      <c r="I235" s="92">
        <v>65</v>
      </c>
      <c r="J235" s="92">
        <v>87</v>
      </c>
      <c r="K235" s="92">
        <v>87</v>
      </c>
      <c r="L235" s="92">
        <v>1</v>
      </c>
      <c r="M235" s="92">
        <v>94</v>
      </c>
      <c r="N235" s="92">
        <v>6</v>
      </c>
      <c r="O235" s="92">
        <v>90</v>
      </c>
      <c r="P235" s="92">
        <v>18</v>
      </c>
      <c r="Q235" s="92">
        <v>100</v>
      </c>
      <c r="R235" s="92">
        <v>4</v>
      </c>
      <c r="S235" s="92">
        <v>98</v>
      </c>
      <c r="T235" s="92">
        <v>9</v>
      </c>
      <c r="U235" s="92">
        <v>77</v>
      </c>
      <c r="V235" s="92">
        <v>70</v>
      </c>
      <c r="W235" s="92">
        <v>96</v>
      </c>
      <c r="X235" s="92">
        <v>144</v>
      </c>
      <c r="Y235" s="92">
        <v>77</v>
      </c>
      <c r="Z235" s="92">
        <v>28</v>
      </c>
      <c r="AA235" s="92">
        <v>96</v>
      </c>
      <c r="AB235" s="92">
        <v>7</v>
      </c>
      <c r="AC235" s="92">
        <v>89</v>
      </c>
      <c r="AD235" s="92">
        <v>25</v>
      </c>
      <c r="AE235" s="92">
        <v>100</v>
      </c>
      <c r="AF235" s="92">
        <v>1</v>
      </c>
    </row>
    <row r="236" spans="1:32" x14ac:dyDescent="0.25">
      <c r="A236" s="92">
        <v>78</v>
      </c>
      <c r="B236" s="92">
        <v>4</v>
      </c>
      <c r="C236" s="92">
        <v>88</v>
      </c>
      <c r="D236" s="92">
        <v>10</v>
      </c>
      <c r="E236" s="92">
        <v>96</v>
      </c>
      <c r="F236" s="92">
        <v>3</v>
      </c>
      <c r="G236" s="92">
        <v>98</v>
      </c>
      <c r="H236" s="92">
        <v>3</v>
      </c>
      <c r="I236" s="92">
        <v>65</v>
      </c>
      <c r="J236" s="92">
        <v>17</v>
      </c>
      <c r="K236" s="92">
        <v>88</v>
      </c>
      <c r="L236" s="92">
        <v>20</v>
      </c>
      <c r="M236" s="92">
        <v>95</v>
      </c>
      <c r="N236" s="92">
        <v>5</v>
      </c>
      <c r="O236" s="92">
        <v>92</v>
      </c>
      <c r="P236" s="92">
        <v>10</v>
      </c>
      <c r="Q236" s="92">
        <v>100</v>
      </c>
      <c r="R236" s="92">
        <v>2</v>
      </c>
      <c r="S236" s="92">
        <v>98</v>
      </c>
      <c r="T236" s="92">
        <v>12</v>
      </c>
      <c r="U236" s="92">
        <v>77</v>
      </c>
      <c r="V236" s="92">
        <v>51</v>
      </c>
      <c r="W236" s="92">
        <v>97</v>
      </c>
      <c r="X236" s="92">
        <v>64</v>
      </c>
      <c r="Y236" s="92">
        <v>80</v>
      </c>
      <c r="Z236" s="92">
        <v>16</v>
      </c>
      <c r="AA236" s="92">
        <v>96</v>
      </c>
      <c r="AB236" s="92">
        <v>1</v>
      </c>
      <c r="AC236" s="92">
        <v>90</v>
      </c>
      <c r="AD236" s="92">
        <v>3</v>
      </c>
      <c r="AE236" s="92">
        <v>100</v>
      </c>
      <c r="AF236" s="92">
        <v>1</v>
      </c>
    </row>
    <row r="237" spans="1:32" x14ac:dyDescent="0.25">
      <c r="A237" s="92">
        <v>78</v>
      </c>
      <c r="B237" s="92">
        <v>10</v>
      </c>
      <c r="C237" s="92">
        <v>96</v>
      </c>
      <c r="D237" s="92">
        <v>15</v>
      </c>
      <c r="E237" s="92">
        <v>97</v>
      </c>
      <c r="F237" s="92">
        <v>10</v>
      </c>
      <c r="G237" s="92">
        <v>98</v>
      </c>
      <c r="H237" s="92">
        <v>7</v>
      </c>
      <c r="I237" s="92">
        <v>65</v>
      </c>
      <c r="J237" s="92">
        <v>53</v>
      </c>
      <c r="K237" s="92">
        <v>88</v>
      </c>
      <c r="L237" s="92">
        <v>17</v>
      </c>
      <c r="M237" s="92">
        <v>95</v>
      </c>
      <c r="N237" s="92">
        <v>2</v>
      </c>
      <c r="O237" s="92">
        <v>92</v>
      </c>
      <c r="P237" s="92">
        <v>8</v>
      </c>
      <c r="Q237" s="92">
        <v>100</v>
      </c>
      <c r="R237" s="92">
        <v>3</v>
      </c>
      <c r="S237" s="92">
        <v>98</v>
      </c>
      <c r="T237" s="92">
        <v>5</v>
      </c>
      <c r="U237" s="92">
        <v>78</v>
      </c>
      <c r="V237" s="92">
        <v>167</v>
      </c>
      <c r="W237" s="92">
        <v>98</v>
      </c>
      <c r="X237" s="92">
        <v>1</v>
      </c>
      <c r="Y237" s="92">
        <v>85</v>
      </c>
      <c r="Z237" s="92">
        <v>20</v>
      </c>
      <c r="AA237" s="92">
        <v>96</v>
      </c>
      <c r="AB237" s="92">
        <v>92</v>
      </c>
      <c r="AC237" s="92">
        <v>90</v>
      </c>
      <c r="AD237" s="92">
        <v>3</v>
      </c>
      <c r="AE237" s="92">
        <v>100</v>
      </c>
      <c r="AF237" s="92">
        <v>1</v>
      </c>
    </row>
    <row r="238" spans="1:32" x14ac:dyDescent="0.25">
      <c r="A238" s="92">
        <v>81</v>
      </c>
      <c r="B238" s="92">
        <v>2</v>
      </c>
      <c r="C238" s="92">
        <v>97</v>
      </c>
      <c r="D238" s="92">
        <v>9</v>
      </c>
      <c r="E238" s="92">
        <v>98</v>
      </c>
      <c r="F238" s="92">
        <v>1</v>
      </c>
      <c r="G238" s="92">
        <v>98</v>
      </c>
      <c r="H238" s="92">
        <v>2</v>
      </c>
      <c r="I238" s="92">
        <v>65</v>
      </c>
      <c r="J238" s="92">
        <v>70</v>
      </c>
      <c r="K238" s="92">
        <v>88</v>
      </c>
      <c r="L238" s="92">
        <v>8</v>
      </c>
      <c r="M238" s="92">
        <v>95</v>
      </c>
      <c r="N238" s="92">
        <v>8</v>
      </c>
      <c r="O238" s="92">
        <v>93</v>
      </c>
      <c r="P238" s="92">
        <v>2</v>
      </c>
      <c r="Q238" s="92">
        <v>100</v>
      </c>
      <c r="R238" s="92">
        <v>2</v>
      </c>
      <c r="S238" s="92">
        <v>99</v>
      </c>
      <c r="T238" s="92">
        <v>2</v>
      </c>
      <c r="U238" s="92">
        <v>78</v>
      </c>
      <c r="V238" s="92">
        <v>2</v>
      </c>
      <c r="W238" s="92">
        <v>98</v>
      </c>
      <c r="X238" s="92">
        <v>5</v>
      </c>
      <c r="Y238" s="92">
        <v>87</v>
      </c>
      <c r="Z238" s="92">
        <v>26</v>
      </c>
      <c r="AA238" s="92">
        <v>96</v>
      </c>
      <c r="AB238" s="92">
        <v>13</v>
      </c>
      <c r="AC238" s="92">
        <v>96</v>
      </c>
      <c r="AD238" s="92">
        <v>2</v>
      </c>
      <c r="AE238" s="92">
        <v>100</v>
      </c>
      <c r="AF238" s="92">
        <v>1</v>
      </c>
    </row>
    <row r="239" spans="1:32" x14ac:dyDescent="0.25">
      <c r="A239" s="92">
        <v>82</v>
      </c>
      <c r="B239" s="92">
        <v>4</v>
      </c>
      <c r="C239" s="92">
        <v>98</v>
      </c>
      <c r="D239" s="92">
        <v>2</v>
      </c>
      <c r="E239" s="92">
        <v>99</v>
      </c>
      <c r="F239" s="92">
        <v>2</v>
      </c>
      <c r="G239" s="92">
        <v>98</v>
      </c>
      <c r="H239" s="92">
        <v>14</v>
      </c>
      <c r="I239" s="92">
        <v>65</v>
      </c>
      <c r="J239" s="92">
        <v>55</v>
      </c>
      <c r="K239" s="92">
        <v>89</v>
      </c>
      <c r="L239" s="92">
        <v>18</v>
      </c>
      <c r="M239" s="92">
        <v>96</v>
      </c>
      <c r="N239" s="92">
        <v>4</v>
      </c>
      <c r="O239" s="92">
        <v>94</v>
      </c>
      <c r="P239" s="92">
        <v>2</v>
      </c>
      <c r="Q239" s="92">
        <v>100</v>
      </c>
      <c r="R239" s="92">
        <v>4</v>
      </c>
      <c r="S239" s="92">
        <v>99</v>
      </c>
      <c r="T239" s="92">
        <v>3</v>
      </c>
      <c r="U239" s="92">
        <v>79</v>
      </c>
      <c r="V239" s="92">
        <v>83</v>
      </c>
      <c r="W239" s="92">
        <v>98</v>
      </c>
      <c r="X239" s="92">
        <v>18</v>
      </c>
      <c r="Y239" s="92">
        <v>89</v>
      </c>
      <c r="Z239" s="92">
        <v>18</v>
      </c>
      <c r="AA239" s="92">
        <v>96</v>
      </c>
      <c r="AB239" s="92">
        <v>3</v>
      </c>
      <c r="AC239" s="92">
        <v>96</v>
      </c>
      <c r="AD239" s="92">
        <v>177</v>
      </c>
      <c r="AE239" s="92">
        <v>100</v>
      </c>
      <c r="AF239" s="92">
        <v>1</v>
      </c>
    </row>
    <row r="240" spans="1:32" x14ac:dyDescent="0.25">
      <c r="A240" s="92">
        <v>82</v>
      </c>
      <c r="B240" s="92">
        <v>1</v>
      </c>
      <c r="C240" s="92">
        <v>99</v>
      </c>
      <c r="D240" s="92">
        <v>5</v>
      </c>
      <c r="E240" s="92">
        <v>100</v>
      </c>
      <c r="F240" s="92">
        <v>1</v>
      </c>
      <c r="G240" s="92">
        <v>98</v>
      </c>
      <c r="H240" s="92">
        <v>2</v>
      </c>
      <c r="I240" s="92">
        <v>66</v>
      </c>
      <c r="J240" s="92">
        <v>154</v>
      </c>
      <c r="K240" s="92">
        <v>92</v>
      </c>
      <c r="L240" s="92">
        <v>54</v>
      </c>
      <c r="M240" s="92">
        <v>98</v>
      </c>
      <c r="N240" s="92">
        <v>2</v>
      </c>
      <c r="O240" s="92">
        <v>94</v>
      </c>
      <c r="P240" s="92">
        <v>11</v>
      </c>
      <c r="Q240" s="92">
        <v>100</v>
      </c>
      <c r="R240" s="92">
        <v>20</v>
      </c>
      <c r="S240" s="92">
        <v>99</v>
      </c>
      <c r="T240" s="92">
        <v>2</v>
      </c>
      <c r="U240" s="92">
        <v>83</v>
      </c>
      <c r="V240" s="92">
        <v>8</v>
      </c>
      <c r="W240" s="92">
        <v>98</v>
      </c>
      <c r="X240" s="92">
        <v>180</v>
      </c>
      <c r="Y240" s="92">
        <v>92</v>
      </c>
      <c r="Z240" s="92">
        <v>22</v>
      </c>
      <c r="AA240" s="92">
        <v>97</v>
      </c>
      <c r="AB240" s="92">
        <v>10</v>
      </c>
      <c r="AC240" s="92">
        <v>96</v>
      </c>
      <c r="AD240" s="92">
        <v>21</v>
      </c>
      <c r="AE240" s="92">
        <v>100</v>
      </c>
      <c r="AF240" s="92">
        <v>1</v>
      </c>
    </row>
    <row r="241" spans="1:32" x14ac:dyDescent="0.25">
      <c r="A241" s="92">
        <v>86</v>
      </c>
      <c r="B241" s="92">
        <v>3</v>
      </c>
      <c r="C241" s="92">
        <v>99</v>
      </c>
      <c r="D241" s="92">
        <v>9</v>
      </c>
      <c r="E241" s="92">
        <v>100</v>
      </c>
      <c r="F241" s="92">
        <v>4</v>
      </c>
      <c r="G241" s="92">
        <v>99</v>
      </c>
      <c r="H241" s="92">
        <v>5</v>
      </c>
      <c r="I241" s="92">
        <v>66</v>
      </c>
      <c r="J241" s="92">
        <v>65</v>
      </c>
      <c r="K241" s="92">
        <v>92</v>
      </c>
      <c r="L241" s="92">
        <v>4</v>
      </c>
      <c r="M241" s="92">
        <v>99</v>
      </c>
      <c r="N241" s="92">
        <v>1</v>
      </c>
      <c r="O241" s="92">
        <v>95</v>
      </c>
      <c r="P241" s="92">
        <v>4</v>
      </c>
      <c r="Q241" s="92">
        <v>100</v>
      </c>
      <c r="R241" s="92">
        <v>3</v>
      </c>
      <c r="S241" s="92">
        <v>100</v>
      </c>
      <c r="T241" s="92">
        <v>1</v>
      </c>
      <c r="U241" s="92">
        <v>87</v>
      </c>
      <c r="V241" s="92">
        <v>60</v>
      </c>
      <c r="W241" s="92">
        <v>99</v>
      </c>
      <c r="X241" s="92">
        <v>6</v>
      </c>
      <c r="Y241" s="92">
        <v>96</v>
      </c>
      <c r="Z241" s="92">
        <v>6</v>
      </c>
      <c r="AA241" s="92">
        <v>98</v>
      </c>
      <c r="AB241" s="92">
        <v>2</v>
      </c>
      <c r="AC241" s="92">
        <v>97</v>
      </c>
      <c r="AD241" s="92">
        <v>4</v>
      </c>
      <c r="AE241" s="92">
        <v>100</v>
      </c>
      <c r="AF241" s="92">
        <v>4</v>
      </c>
    </row>
  </sheetData>
  <sortState ref="AE1:AF219">
    <sortCondition ref="AE2:AE219"/>
  </sortState>
  <pageMargins left="0.7" right="0.7" top="0.75" bottom="0.75" header="0.3" footer="0.3"/>
  <pageSetup paperSize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7"/>
  <sheetViews>
    <sheetView topLeftCell="O161" workbookViewId="0">
      <selection activeCell="V166" sqref="V166"/>
    </sheetView>
  </sheetViews>
  <sheetFormatPr defaultRowHeight="15" x14ac:dyDescent="0.25"/>
  <sheetData>
    <row r="1" spans="1:42" x14ac:dyDescent="0.25">
      <c r="A1" t="s">
        <v>21</v>
      </c>
      <c r="Z1" s="17" t="s">
        <v>448</v>
      </c>
      <c r="AG1" t="s">
        <v>449</v>
      </c>
      <c r="AP1" s="17" t="s">
        <v>450</v>
      </c>
    </row>
    <row r="2" spans="1:42" x14ac:dyDescent="0.25">
      <c r="A2" t="s">
        <v>301</v>
      </c>
      <c r="B2" s="5" t="s">
        <v>300</v>
      </c>
      <c r="C2" s="13" t="s">
        <v>274</v>
      </c>
      <c r="D2" s="13" t="s">
        <v>280</v>
      </c>
      <c r="E2" s="13" t="s">
        <v>281</v>
      </c>
      <c r="F2" s="13" t="s">
        <v>282</v>
      </c>
      <c r="G2" s="13" t="s">
        <v>295</v>
      </c>
      <c r="H2" s="13" t="s">
        <v>284</v>
      </c>
      <c r="I2" s="13" t="s">
        <v>285</v>
      </c>
      <c r="J2" s="13" t="s">
        <v>286</v>
      </c>
      <c r="K2" s="17" t="s">
        <v>287</v>
      </c>
      <c r="L2" s="13" t="s">
        <v>288</v>
      </c>
      <c r="M2" s="13" t="s">
        <v>289</v>
      </c>
      <c r="N2" s="13" t="s">
        <v>290</v>
      </c>
      <c r="O2" s="13" t="s">
        <v>291</v>
      </c>
      <c r="P2" s="13" t="s">
        <v>292</v>
      </c>
      <c r="Q2" s="13" t="s">
        <v>293</v>
      </c>
    </row>
    <row r="3" spans="1:42" x14ac:dyDescent="0.25">
      <c r="A3">
        <v>10</v>
      </c>
      <c r="B3" s="14">
        <v>45</v>
      </c>
      <c r="C3" s="14">
        <v>186</v>
      </c>
      <c r="D3" s="14">
        <v>54</v>
      </c>
      <c r="E3" s="14">
        <v>74</v>
      </c>
      <c r="F3" s="14">
        <v>0</v>
      </c>
      <c r="G3" s="14">
        <v>1</v>
      </c>
      <c r="H3" s="14">
        <v>112</v>
      </c>
      <c r="I3" s="14">
        <v>18</v>
      </c>
      <c r="J3" s="14">
        <v>85</v>
      </c>
      <c r="K3" s="14">
        <v>25</v>
      </c>
      <c r="L3" s="14">
        <v>3</v>
      </c>
      <c r="M3" s="14">
        <v>55</v>
      </c>
      <c r="N3" s="14">
        <v>123</v>
      </c>
      <c r="O3" s="14">
        <v>81</v>
      </c>
      <c r="P3" s="14">
        <v>18</v>
      </c>
      <c r="Q3" s="14">
        <v>177</v>
      </c>
    </row>
    <row r="4" spans="1:42" x14ac:dyDescent="0.25">
      <c r="A4">
        <v>20</v>
      </c>
      <c r="B4" s="14">
        <v>21</v>
      </c>
      <c r="C4" s="14">
        <v>18</v>
      </c>
      <c r="D4" s="14">
        <v>13</v>
      </c>
      <c r="E4" s="14">
        <v>24</v>
      </c>
      <c r="F4" s="14">
        <v>0</v>
      </c>
      <c r="G4" s="14">
        <v>6</v>
      </c>
      <c r="H4" s="14">
        <v>18</v>
      </c>
      <c r="I4" s="14">
        <v>26</v>
      </c>
      <c r="J4" s="14">
        <v>6</v>
      </c>
      <c r="K4" s="14">
        <v>46</v>
      </c>
      <c r="L4" s="14">
        <v>11</v>
      </c>
      <c r="M4" s="14">
        <v>34</v>
      </c>
      <c r="N4" s="14">
        <v>45</v>
      </c>
      <c r="O4" s="14">
        <v>20</v>
      </c>
      <c r="P4" s="14">
        <v>18</v>
      </c>
      <c r="Q4" s="14">
        <v>18</v>
      </c>
    </row>
    <row r="5" spans="1:42" x14ac:dyDescent="0.25">
      <c r="A5">
        <v>30</v>
      </c>
      <c r="B5" s="14">
        <v>18</v>
      </c>
      <c r="C5" s="14">
        <v>9</v>
      </c>
      <c r="D5" s="14">
        <v>22</v>
      </c>
      <c r="E5" s="14">
        <v>24</v>
      </c>
      <c r="F5" s="14">
        <v>11</v>
      </c>
      <c r="G5" s="14">
        <v>15</v>
      </c>
      <c r="H5" s="14">
        <v>9</v>
      </c>
      <c r="I5" s="14">
        <v>8</v>
      </c>
      <c r="J5" s="14">
        <v>7</v>
      </c>
      <c r="K5" s="14">
        <v>24</v>
      </c>
      <c r="L5" s="14">
        <v>35</v>
      </c>
      <c r="M5" s="14">
        <v>17</v>
      </c>
      <c r="N5" s="14">
        <v>19</v>
      </c>
      <c r="O5" s="14">
        <v>2</v>
      </c>
      <c r="P5" s="14">
        <v>23</v>
      </c>
      <c r="Q5" s="14">
        <v>13</v>
      </c>
    </row>
    <row r="6" spans="1:42" x14ac:dyDescent="0.25">
      <c r="A6">
        <v>40</v>
      </c>
      <c r="B6" s="14">
        <v>22</v>
      </c>
      <c r="C6" s="14">
        <v>10</v>
      </c>
      <c r="D6" s="14">
        <v>14</v>
      </c>
      <c r="E6" s="14">
        <v>10</v>
      </c>
      <c r="F6" s="14">
        <v>195</v>
      </c>
      <c r="G6" s="14">
        <v>14</v>
      </c>
      <c r="H6" s="14">
        <v>15</v>
      </c>
      <c r="I6" s="14">
        <v>13</v>
      </c>
      <c r="J6" s="14">
        <v>8</v>
      </c>
      <c r="K6" s="14">
        <v>15</v>
      </c>
      <c r="L6" s="14">
        <v>39</v>
      </c>
      <c r="M6" s="14">
        <v>21</v>
      </c>
      <c r="N6" s="14">
        <v>16</v>
      </c>
      <c r="O6" s="14">
        <v>1</v>
      </c>
      <c r="P6" s="14">
        <v>21</v>
      </c>
      <c r="Q6" s="14">
        <v>7</v>
      </c>
    </row>
    <row r="7" spans="1:42" x14ac:dyDescent="0.25">
      <c r="A7">
        <v>50</v>
      </c>
      <c r="B7" s="14">
        <v>27</v>
      </c>
      <c r="C7" s="14">
        <v>4</v>
      </c>
      <c r="D7" s="14">
        <v>8</v>
      </c>
      <c r="E7" s="14">
        <v>1</v>
      </c>
      <c r="F7" s="14">
        <v>5</v>
      </c>
      <c r="G7" s="14">
        <v>26</v>
      </c>
      <c r="H7" s="14">
        <v>21</v>
      </c>
      <c r="I7" s="14">
        <v>26</v>
      </c>
      <c r="J7" s="14">
        <v>9</v>
      </c>
      <c r="K7" s="14">
        <v>5</v>
      </c>
      <c r="L7" s="14">
        <v>73</v>
      </c>
      <c r="M7" s="14">
        <v>14</v>
      </c>
      <c r="N7" s="14">
        <v>5</v>
      </c>
      <c r="O7" s="14">
        <v>5</v>
      </c>
      <c r="P7" s="14">
        <v>19</v>
      </c>
      <c r="Q7" s="14">
        <v>7</v>
      </c>
    </row>
    <row r="8" spans="1:42" x14ac:dyDescent="0.25">
      <c r="A8">
        <v>60</v>
      </c>
      <c r="B8" s="14">
        <v>49</v>
      </c>
      <c r="C8" s="14">
        <v>3</v>
      </c>
      <c r="D8" s="14">
        <v>27</v>
      </c>
      <c r="E8" s="14">
        <v>6</v>
      </c>
      <c r="F8" s="14">
        <v>15</v>
      </c>
      <c r="G8" s="14">
        <v>47</v>
      </c>
      <c r="H8" s="14">
        <v>10</v>
      </c>
      <c r="I8" s="14">
        <v>26</v>
      </c>
      <c r="J8" s="14">
        <v>12</v>
      </c>
      <c r="K8" s="14">
        <v>7</v>
      </c>
      <c r="L8" s="14">
        <v>30</v>
      </c>
      <c r="M8" s="14">
        <v>9</v>
      </c>
      <c r="N8" s="14">
        <v>7</v>
      </c>
      <c r="O8" s="14">
        <v>3</v>
      </c>
      <c r="P8" s="14">
        <v>28</v>
      </c>
      <c r="Q8" s="14">
        <v>3</v>
      </c>
    </row>
    <row r="9" spans="1:42" x14ac:dyDescent="0.25">
      <c r="A9">
        <v>70</v>
      </c>
      <c r="B9" s="14">
        <v>41</v>
      </c>
      <c r="C9" s="14">
        <v>2</v>
      </c>
      <c r="D9" s="14">
        <v>29</v>
      </c>
      <c r="E9" s="14">
        <v>12</v>
      </c>
      <c r="F9" s="14">
        <v>14</v>
      </c>
      <c r="G9" s="14">
        <v>69</v>
      </c>
      <c r="H9" s="14">
        <v>9</v>
      </c>
      <c r="I9" s="14">
        <v>32</v>
      </c>
      <c r="J9" s="14">
        <v>14</v>
      </c>
      <c r="K9" s="14">
        <v>13</v>
      </c>
      <c r="L9" s="14">
        <v>22</v>
      </c>
      <c r="M9" s="14">
        <v>14</v>
      </c>
      <c r="N9" s="14">
        <v>12</v>
      </c>
      <c r="O9" s="14">
        <v>7</v>
      </c>
      <c r="P9" s="14">
        <v>38</v>
      </c>
      <c r="Q9" s="14">
        <v>5</v>
      </c>
    </row>
    <row r="10" spans="1:42" x14ac:dyDescent="0.25">
      <c r="A10">
        <v>80</v>
      </c>
      <c r="B10" s="14">
        <v>13</v>
      </c>
      <c r="C10" s="14">
        <v>1</v>
      </c>
      <c r="D10" s="14">
        <v>27</v>
      </c>
      <c r="E10" s="14">
        <v>18</v>
      </c>
      <c r="F10" s="14">
        <v>0</v>
      </c>
      <c r="G10" s="14">
        <v>44</v>
      </c>
      <c r="H10" s="14">
        <v>8</v>
      </c>
      <c r="I10" s="14">
        <v>53</v>
      </c>
      <c r="J10" s="14">
        <v>19</v>
      </c>
      <c r="K10" s="14">
        <v>20</v>
      </c>
      <c r="L10" s="14">
        <v>25</v>
      </c>
      <c r="M10" s="14">
        <v>20</v>
      </c>
      <c r="N10" s="14">
        <v>8</v>
      </c>
      <c r="O10" s="14">
        <v>17</v>
      </c>
      <c r="P10" s="14">
        <v>42</v>
      </c>
      <c r="Q10" s="14">
        <v>2</v>
      </c>
    </row>
    <row r="11" spans="1:42" x14ac:dyDescent="0.25">
      <c r="A11">
        <v>90</v>
      </c>
      <c r="B11" s="14">
        <v>4</v>
      </c>
      <c r="C11" s="14">
        <v>2</v>
      </c>
      <c r="D11" s="14">
        <v>30</v>
      </c>
      <c r="E11" s="14">
        <v>23</v>
      </c>
      <c r="F11" s="14">
        <v>0</v>
      </c>
      <c r="G11" s="14">
        <v>16</v>
      </c>
      <c r="H11" s="14">
        <v>22</v>
      </c>
      <c r="I11" s="14">
        <v>32</v>
      </c>
      <c r="J11" s="14">
        <v>30</v>
      </c>
      <c r="K11" s="14">
        <v>31</v>
      </c>
      <c r="L11" s="14">
        <v>2</v>
      </c>
      <c r="M11" s="14">
        <v>38</v>
      </c>
      <c r="N11" s="14">
        <v>3</v>
      </c>
      <c r="O11" s="14">
        <v>47</v>
      </c>
      <c r="P11" s="14">
        <v>29</v>
      </c>
      <c r="Q11" s="14">
        <v>1</v>
      </c>
    </row>
    <row r="12" spans="1:42" x14ac:dyDescent="0.25">
      <c r="A12">
        <v>100</v>
      </c>
      <c r="B12" s="14">
        <v>0</v>
      </c>
      <c r="C12" s="14">
        <v>5</v>
      </c>
      <c r="D12" s="14">
        <v>16</v>
      </c>
      <c r="E12" s="14">
        <v>48</v>
      </c>
      <c r="F12" s="14">
        <v>0</v>
      </c>
      <c r="G12" s="14">
        <v>2</v>
      </c>
      <c r="H12" s="14">
        <v>16</v>
      </c>
      <c r="I12" s="14">
        <v>6</v>
      </c>
      <c r="J12" s="14">
        <v>50</v>
      </c>
      <c r="K12" s="14">
        <v>54</v>
      </c>
      <c r="L12" s="14">
        <v>0</v>
      </c>
      <c r="M12" s="14">
        <v>18</v>
      </c>
      <c r="N12" s="14">
        <v>2</v>
      </c>
      <c r="O12" s="14">
        <v>57</v>
      </c>
      <c r="P12" s="14">
        <v>4</v>
      </c>
      <c r="Q12" s="14">
        <v>7</v>
      </c>
    </row>
    <row r="15" spans="1:42" x14ac:dyDescent="0.25">
      <c r="A15" t="s">
        <v>446</v>
      </c>
    </row>
    <row r="16" spans="1:42" x14ac:dyDescent="0.25">
      <c r="A16" s="85" t="s">
        <v>298</v>
      </c>
      <c r="B16" s="85" t="s">
        <v>300</v>
      </c>
      <c r="C16" s="86" t="s">
        <v>274</v>
      </c>
      <c r="D16" s="86" t="s">
        <v>280</v>
      </c>
      <c r="E16" s="86" t="s">
        <v>281</v>
      </c>
      <c r="F16" s="86" t="s">
        <v>282</v>
      </c>
      <c r="G16" s="86" t="s">
        <v>295</v>
      </c>
      <c r="H16" s="86" t="s">
        <v>284</v>
      </c>
      <c r="I16" s="86" t="s">
        <v>285</v>
      </c>
      <c r="J16" s="86" t="s">
        <v>286</v>
      </c>
      <c r="K16" s="86" t="s">
        <v>287</v>
      </c>
      <c r="L16" s="86" t="s">
        <v>288</v>
      </c>
      <c r="M16" s="86" t="s">
        <v>289</v>
      </c>
      <c r="N16" s="86" t="s">
        <v>290</v>
      </c>
      <c r="O16" s="86" t="s">
        <v>291</v>
      </c>
      <c r="P16" s="86" t="s">
        <v>292</v>
      </c>
      <c r="Q16" s="86" t="s">
        <v>293</v>
      </c>
    </row>
    <row r="17" spans="1:17" x14ac:dyDescent="0.25">
      <c r="A17" s="87">
        <v>10</v>
      </c>
      <c r="B17" s="89">
        <v>53</v>
      </c>
      <c r="C17" s="89">
        <v>98</v>
      </c>
      <c r="D17" s="89">
        <v>9</v>
      </c>
      <c r="E17" s="89">
        <v>37</v>
      </c>
      <c r="F17" s="89">
        <v>0</v>
      </c>
      <c r="G17" s="89">
        <v>0</v>
      </c>
      <c r="H17" s="89">
        <v>44</v>
      </c>
      <c r="I17" s="89">
        <v>35</v>
      </c>
      <c r="J17" s="89">
        <v>47</v>
      </c>
      <c r="K17" s="89">
        <v>7</v>
      </c>
      <c r="L17" s="89">
        <v>3</v>
      </c>
      <c r="M17" s="89">
        <v>41</v>
      </c>
      <c r="N17" s="89">
        <v>66</v>
      </c>
      <c r="O17" s="89">
        <v>86</v>
      </c>
      <c r="P17" s="89">
        <v>3</v>
      </c>
      <c r="Q17" s="14">
        <v>118</v>
      </c>
    </row>
    <row r="18" spans="1:17" x14ac:dyDescent="0.25">
      <c r="A18" s="87">
        <v>20</v>
      </c>
      <c r="B18" s="89">
        <v>11</v>
      </c>
      <c r="C18" s="89">
        <v>25</v>
      </c>
      <c r="D18" s="89">
        <v>15</v>
      </c>
      <c r="E18" s="89">
        <v>7</v>
      </c>
      <c r="F18" s="89">
        <v>0</v>
      </c>
      <c r="G18" s="89">
        <v>1</v>
      </c>
      <c r="H18" s="89">
        <v>13</v>
      </c>
      <c r="I18" s="89">
        <v>25</v>
      </c>
      <c r="J18" s="89">
        <v>6</v>
      </c>
      <c r="K18" s="89">
        <v>28</v>
      </c>
      <c r="L18" s="89">
        <v>15</v>
      </c>
      <c r="M18" s="89">
        <v>26</v>
      </c>
      <c r="N18" s="89">
        <v>23</v>
      </c>
      <c r="O18" s="89">
        <v>13</v>
      </c>
      <c r="P18" s="89">
        <v>6</v>
      </c>
      <c r="Q18" s="14">
        <v>32</v>
      </c>
    </row>
    <row r="19" spans="1:17" x14ac:dyDescent="0.25">
      <c r="A19" s="87">
        <v>30</v>
      </c>
      <c r="B19" s="89">
        <v>22</v>
      </c>
      <c r="C19" s="89">
        <v>16</v>
      </c>
      <c r="D19" s="89">
        <v>13</v>
      </c>
      <c r="E19" s="89">
        <v>6</v>
      </c>
      <c r="F19" s="89">
        <v>0</v>
      </c>
      <c r="G19" s="89">
        <v>0</v>
      </c>
      <c r="H19" s="89">
        <v>4</v>
      </c>
      <c r="I19" s="89">
        <v>12</v>
      </c>
      <c r="J19" s="89">
        <v>9</v>
      </c>
      <c r="K19" s="89">
        <v>35</v>
      </c>
      <c r="L19" s="89">
        <v>38</v>
      </c>
      <c r="M19" s="89">
        <v>15</v>
      </c>
      <c r="N19" s="89">
        <v>10</v>
      </c>
      <c r="O19" s="89">
        <v>3</v>
      </c>
      <c r="P19" s="89">
        <v>11</v>
      </c>
      <c r="Q19" s="14">
        <v>14</v>
      </c>
    </row>
    <row r="20" spans="1:17" x14ac:dyDescent="0.25">
      <c r="A20" s="87">
        <v>40</v>
      </c>
      <c r="B20" s="89">
        <v>32</v>
      </c>
      <c r="C20" s="89">
        <v>15</v>
      </c>
      <c r="D20" s="89">
        <v>19</v>
      </c>
      <c r="E20" s="89">
        <v>16</v>
      </c>
      <c r="F20" s="89">
        <v>75</v>
      </c>
      <c r="G20" s="89">
        <v>9</v>
      </c>
      <c r="H20" s="89">
        <v>13</v>
      </c>
      <c r="I20" s="89">
        <v>5</v>
      </c>
      <c r="J20" s="89">
        <v>9</v>
      </c>
      <c r="K20" s="89">
        <v>14</v>
      </c>
      <c r="L20" s="89">
        <v>48</v>
      </c>
      <c r="M20" s="89">
        <v>5</v>
      </c>
      <c r="N20" s="89">
        <v>13</v>
      </c>
      <c r="O20" s="89">
        <v>0</v>
      </c>
      <c r="P20" s="89">
        <v>8</v>
      </c>
      <c r="Q20" s="14">
        <v>10</v>
      </c>
    </row>
    <row r="21" spans="1:17" x14ac:dyDescent="0.25">
      <c r="A21" s="87">
        <v>50</v>
      </c>
      <c r="B21" s="89">
        <v>29</v>
      </c>
      <c r="C21" s="89">
        <v>21</v>
      </c>
      <c r="D21" s="89">
        <v>15</v>
      </c>
      <c r="E21" s="89">
        <v>5</v>
      </c>
      <c r="F21" s="89">
        <v>63</v>
      </c>
      <c r="G21" s="89">
        <v>7</v>
      </c>
      <c r="H21" s="89">
        <v>13</v>
      </c>
      <c r="I21" s="89">
        <v>11</v>
      </c>
      <c r="J21" s="89">
        <v>7</v>
      </c>
      <c r="K21" s="89">
        <v>13</v>
      </c>
      <c r="L21" s="89">
        <v>47</v>
      </c>
      <c r="M21" s="89">
        <v>15</v>
      </c>
      <c r="N21" s="89">
        <v>13</v>
      </c>
      <c r="O21" s="89">
        <v>4</v>
      </c>
      <c r="P21" s="89">
        <v>10</v>
      </c>
      <c r="Q21" s="14">
        <v>18</v>
      </c>
    </row>
    <row r="22" spans="1:17" x14ac:dyDescent="0.25">
      <c r="A22" s="87">
        <v>60</v>
      </c>
      <c r="B22" s="89">
        <v>32</v>
      </c>
      <c r="C22" s="89">
        <v>22</v>
      </c>
      <c r="D22" s="89">
        <v>16</v>
      </c>
      <c r="E22" s="89">
        <v>14</v>
      </c>
      <c r="F22" s="89">
        <v>19</v>
      </c>
      <c r="G22" s="89">
        <v>19</v>
      </c>
      <c r="H22" s="89">
        <v>33</v>
      </c>
      <c r="I22" s="89">
        <v>30</v>
      </c>
      <c r="J22" s="89">
        <v>14</v>
      </c>
      <c r="K22" s="89">
        <v>7</v>
      </c>
      <c r="L22" s="89">
        <v>26</v>
      </c>
      <c r="M22" s="89">
        <v>14</v>
      </c>
      <c r="N22" s="89">
        <v>11</v>
      </c>
      <c r="O22" s="89">
        <v>11</v>
      </c>
      <c r="P22" s="89">
        <v>19</v>
      </c>
      <c r="Q22" s="14">
        <v>26</v>
      </c>
    </row>
    <row r="23" spans="1:17" x14ac:dyDescent="0.25">
      <c r="A23" s="87">
        <v>70</v>
      </c>
      <c r="B23" s="89">
        <v>24</v>
      </c>
      <c r="C23" s="89">
        <v>15</v>
      </c>
      <c r="D23" s="89">
        <v>23</v>
      </c>
      <c r="E23" s="89">
        <v>15</v>
      </c>
      <c r="F23" s="89">
        <v>72</v>
      </c>
      <c r="G23" s="89">
        <v>43</v>
      </c>
      <c r="H23" s="89">
        <v>30</v>
      </c>
      <c r="I23" s="89">
        <v>29</v>
      </c>
      <c r="J23" s="89">
        <v>15</v>
      </c>
      <c r="K23" s="89">
        <v>12</v>
      </c>
      <c r="L23" s="89">
        <v>21</v>
      </c>
      <c r="M23" s="89">
        <v>17</v>
      </c>
      <c r="N23" s="89">
        <v>8</v>
      </c>
      <c r="O23" s="89">
        <v>9</v>
      </c>
      <c r="P23" s="89">
        <v>43</v>
      </c>
      <c r="Q23" s="14">
        <v>9</v>
      </c>
    </row>
    <row r="24" spans="1:17" x14ac:dyDescent="0.25">
      <c r="A24" s="87">
        <v>80</v>
      </c>
      <c r="B24" s="89">
        <v>24</v>
      </c>
      <c r="C24" s="89">
        <v>9</v>
      </c>
      <c r="D24" s="89">
        <v>32</v>
      </c>
      <c r="E24" s="89">
        <v>31</v>
      </c>
      <c r="F24" s="89">
        <v>11</v>
      </c>
      <c r="G24" s="89">
        <v>95</v>
      </c>
      <c r="H24" s="89">
        <v>23</v>
      </c>
      <c r="I24" s="89">
        <v>41</v>
      </c>
      <c r="J24" s="89">
        <v>19</v>
      </c>
      <c r="K24" s="89">
        <v>32</v>
      </c>
      <c r="L24" s="89">
        <v>18</v>
      </c>
      <c r="M24" s="89">
        <v>18</v>
      </c>
      <c r="N24" s="89">
        <v>20</v>
      </c>
      <c r="O24" s="89">
        <v>12</v>
      </c>
      <c r="P24" s="89">
        <v>80</v>
      </c>
      <c r="Q24" s="14">
        <v>3</v>
      </c>
    </row>
    <row r="25" spans="1:17" x14ac:dyDescent="0.25">
      <c r="A25" s="87">
        <v>90</v>
      </c>
      <c r="B25" s="89">
        <v>13</v>
      </c>
      <c r="C25" s="89">
        <v>4</v>
      </c>
      <c r="D25" s="89">
        <v>40</v>
      </c>
      <c r="E25" s="89">
        <v>35</v>
      </c>
      <c r="F25" s="89">
        <v>0</v>
      </c>
      <c r="G25" s="89">
        <v>57</v>
      </c>
      <c r="H25" s="89">
        <v>35</v>
      </c>
      <c r="I25" s="89">
        <v>45</v>
      </c>
      <c r="J25" s="89">
        <v>13</v>
      </c>
      <c r="K25" s="89">
        <v>39</v>
      </c>
      <c r="L25" s="89">
        <v>20</v>
      </c>
      <c r="M25" s="89">
        <v>39</v>
      </c>
      <c r="N25" s="89">
        <v>19</v>
      </c>
      <c r="O25" s="89">
        <v>54</v>
      </c>
      <c r="P25" s="89">
        <v>44</v>
      </c>
      <c r="Q25" s="14">
        <v>2</v>
      </c>
    </row>
    <row r="26" spans="1:17" x14ac:dyDescent="0.25">
      <c r="A26" s="87">
        <v>100</v>
      </c>
      <c r="B26" s="89">
        <v>0</v>
      </c>
      <c r="C26" s="89">
        <v>15</v>
      </c>
      <c r="D26" s="89">
        <v>58</v>
      </c>
      <c r="E26" s="89">
        <v>74</v>
      </c>
      <c r="F26" s="89">
        <v>0</v>
      </c>
      <c r="G26" s="89">
        <v>9</v>
      </c>
      <c r="H26" s="89">
        <v>32</v>
      </c>
      <c r="I26" s="89">
        <v>7</v>
      </c>
      <c r="J26" s="89">
        <v>101</v>
      </c>
      <c r="K26" s="89">
        <v>53</v>
      </c>
      <c r="L26" s="89">
        <v>4</v>
      </c>
      <c r="M26" s="89">
        <v>50</v>
      </c>
      <c r="N26" s="89">
        <v>57</v>
      </c>
      <c r="O26" s="89">
        <v>48</v>
      </c>
      <c r="P26" s="89">
        <v>16</v>
      </c>
      <c r="Q26" s="14">
        <v>8</v>
      </c>
    </row>
    <row r="28" spans="1:17" x14ac:dyDescent="0.25">
      <c r="A28" t="s">
        <v>447</v>
      </c>
    </row>
    <row r="29" spans="1:17" ht="15.75" x14ac:dyDescent="0.25">
      <c r="A29" s="47"/>
      <c r="B29" s="48" t="s">
        <v>300</v>
      </c>
      <c r="C29" s="49" t="s">
        <v>274</v>
      </c>
      <c r="D29" s="49" t="s">
        <v>280</v>
      </c>
      <c r="E29" s="49" t="s">
        <v>281</v>
      </c>
      <c r="F29" s="49" t="s">
        <v>282</v>
      </c>
      <c r="G29" s="49" t="s">
        <v>283</v>
      </c>
      <c r="H29" s="49" t="s">
        <v>284</v>
      </c>
      <c r="I29" s="49" t="s">
        <v>285</v>
      </c>
      <c r="J29" s="49" t="s">
        <v>286</v>
      </c>
      <c r="K29" s="49" t="s">
        <v>287</v>
      </c>
      <c r="L29" s="49" t="s">
        <v>288</v>
      </c>
      <c r="M29" s="49" t="s">
        <v>289</v>
      </c>
      <c r="N29" s="49" t="s">
        <v>290</v>
      </c>
      <c r="O29" s="49" t="s">
        <v>291</v>
      </c>
      <c r="P29" s="50" t="s">
        <v>292</v>
      </c>
      <c r="Q29" s="50" t="s">
        <v>293</v>
      </c>
    </row>
    <row r="30" spans="1:17" ht="15.75" x14ac:dyDescent="0.25">
      <c r="A30" s="47">
        <v>10</v>
      </c>
      <c r="B30" s="56">
        <v>76</v>
      </c>
      <c r="C30" s="56">
        <v>24</v>
      </c>
      <c r="D30" s="56">
        <v>94</v>
      </c>
      <c r="E30" s="56">
        <v>70</v>
      </c>
      <c r="F30" s="56">
        <v>16</v>
      </c>
      <c r="G30" s="56">
        <v>113</v>
      </c>
      <c r="H30" s="56">
        <v>51</v>
      </c>
      <c r="I30" s="56">
        <v>90</v>
      </c>
      <c r="J30" s="56">
        <v>67</v>
      </c>
      <c r="K30" s="56">
        <v>77</v>
      </c>
      <c r="L30" s="56">
        <v>15</v>
      </c>
      <c r="M30" s="56">
        <v>19</v>
      </c>
      <c r="N30" s="56">
        <v>20</v>
      </c>
      <c r="O30" s="56">
        <v>56</v>
      </c>
      <c r="P30" s="56">
        <v>69</v>
      </c>
      <c r="Q30" s="56">
        <v>29</v>
      </c>
    </row>
    <row r="31" spans="1:17" ht="15.75" x14ac:dyDescent="0.25">
      <c r="A31" s="47">
        <v>20</v>
      </c>
      <c r="B31" s="56">
        <v>29</v>
      </c>
      <c r="C31" s="56">
        <v>19</v>
      </c>
      <c r="D31" s="56">
        <v>32</v>
      </c>
      <c r="E31" s="56">
        <v>31</v>
      </c>
      <c r="F31" s="56">
        <v>17</v>
      </c>
      <c r="G31" s="56">
        <v>61</v>
      </c>
      <c r="H31" s="56">
        <v>30</v>
      </c>
      <c r="I31" s="56">
        <v>36</v>
      </c>
      <c r="J31" s="56">
        <v>43</v>
      </c>
      <c r="K31" s="56">
        <v>32</v>
      </c>
      <c r="L31" s="56">
        <v>10</v>
      </c>
      <c r="M31" s="56">
        <v>21</v>
      </c>
      <c r="N31" s="56">
        <v>21</v>
      </c>
      <c r="O31" s="56">
        <v>27</v>
      </c>
      <c r="P31" s="56">
        <v>42</v>
      </c>
      <c r="Q31" s="56">
        <v>21</v>
      </c>
    </row>
    <row r="32" spans="1:17" ht="15.75" x14ac:dyDescent="0.25">
      <c r="A32" s="47">
        <v>30</v>
      </c>
      <c r="B32" s="56">
        <v>21</v>
      </c>
      <c r="C32" s="56">
        <v>10</v>
      </c>
      <c r="D32" s="56">
        <v>19</v>
      </c>
      <c r="E32" s="56">
        <v>26</v>
      </c>
      <c r="F32" s="56">
        <v>19</v>
      </c>
      <c r="G32" s="56">
        <v>15</v>
      </c>
      <c r="H32" s="56">
        <v>17</v>
      </c>
      <c r="I32" s="56">
        <v>20</v>
      </c>
      <c r="J32" s="56">
        <v>16</v>
      </c>
      <c r="K32" s="56">
        <v>12</v>
      </c>
      <c r="L32" s="56">
        <v>9</v>
      </c>
      <c r="M32" s="56">
        <v>15</v>
      </c>
      <c r="N32" s="56">
        <v>21</v>
      </c>
      <c r="O32" s="56">
        <v>11</v>
      </c>
      <c r="P32" s="56">
        <v>17</v>
      </c>
      <c r="Q32" s="56">
        <v>14</v>
      </c>
    </row>
    <row r="33" spans="1:17" ht="15.75" x14ac:dyDescent="0.25">
      <c r="A33" s="47">
        <v>40</v>
      </c>
      <c r="B33" s="56">
        <v>12</v>
      </c>
      <c r="C33" s="56">
        <v>12</v>
      </c>
      <c r="D33" s="56">
        <v>15</v>
      </c>
      <c r="E33" s="56">
        <v>9</v>
      </c>
      <c r="F33" s="56">
        <v>11</v>
      </c>
      <c r="G33" s="56">
        <v>12</v>
      </c>
      <c r="H33" s="56">
        <v>12</v>
      </c>
      <c r="I33" s="56">
        <v>10</v>
      </c>
      <c r="J33" s="56">
        <v>11</v>
      </c>
      <c r="K33" s="56">
        <v>8</v>
      </c>
      <c r="L33" s="56">
        <v>15</v>
      </c>
      <c r="M33" s="56">
        <v>12</v>
      </c>
      <c r="N33" s="56">
        <v>13</v>
      </c>
      <c r="O33" s="56">
        <v>17</v>
      </c>
      <c r="P33" s="56">
        <v>12</v>
      </c>
      <c r="Q33" s="56">
        <v>10</v>
      </c>
    </row>
    <row r="34" spans="1:17" ht="15.75" x14ac:dyDescent="0.25">
      <c r="A34" s="47">
        <v>50</v>
      </c>
      <c r="B34" s="56">
        <v>6</v>
      </c>
      <c r="C34" s="56">
        <v>10</v>
      </c>
      <c r="D34" s="56">
        <v>4</v>
      </c>
      <c r="E34" s="56">
        <v>7</v>
      </c>
      <c r="F34" s="56">
        <v>8</v>
      </c>
      <c r="G34" s="56">
        <v>6</v>
      </c>
      <c r="H34" s="56">
        <v>16</v>
      </c>
      <c r="I34" s="56">
        <v>10</v>
      </c>
      <c r="J34" s="56">
        <v>11</v>
      </c>
      <c r="K34" s="56">
        <v>11</v>
      </c>
      <c r="L34" s="56">
        <v>5</v>
      </c>
      <c r="M34" s="56">
        <v>7</v>
      </c>
      <c r="N34" s="56">
        <v>15</v>
      </c>
      <c r="O34" s="56">
        <v>10</v>
      </c>
      <c r="P34" s="56">
        <v>9</v>
      </c>
      <c r="Q34" s="56">
        <v>10</v>
      </c>
    </row>
    <row r="35" spans="1:17" ht="15.75" x14ac:dyDescent="0.25">
      <c r="A35" s="47">
        <v>60</v>
      </c>
      <c r="B35" s="56">
        <v>8</v>
      </c>
      <c r="C35" s="56">
        <v>10</v>
      </c>
      <c r="D35" s="56">
        <v>8</v>
      </c>
      <c r="E35" s="56">
        <v>13</v>
      </c>
      <c r="F35" s="56">
        <v>10</v>
      </c>
      <c r="G35" s="56">
        <v>3</v>
      </c>
      <c r="H35" s="56">
        <v>14</v>
      </c>
      <c r="I35" s="56">
        <v>9</v>
      </c>
      <c r="J35" s="56">
        <v>6</v>
      </c>
      <c r="K35" s="56">
        <v>10</v>
      </c>
      <c r="L35" s="56">
        <v>17</v>
      </c>
      <c r="M35" s="56">
        <v>9</v>
      </c>
      <c r="N35" s="56">
        <v>9</v>
      </c>
      <c r="O35" s="56">
        <v>12</v>
      </c>
      <c r="P35" s="56">
        <v>8</v>
      </c>
      <c r="Q35" s="56">
        <v>9</v>
      </c>
    </row>
    <row r="36" spans="1:17" ht="15.75" x14ac:dyDescent="0.25">
      <c r="A36" s="47">
        <v>70</v>
      </c>
      <c r="B36" s="56">
        <v>12</v>
      </c>
      <c r="C36" s="56">
        <v>11</v>
      </c>
      <c r="D36" s="56">
        <v>10</v>
      </c>
      <c r="E36" s="56">
        <v>9</v>
      </c>
      <c r="F36" s="56">
        <v>11</v>
      </c>
      <c r="G36" s="56">
        <v>1</v>
      </c>
      <c r="H36" s="56">
        <v>9</v>
      </c>
      <c r="I36" s="56">
        <v>6</v>
      </c>
      <c r="J36" s="56">
        <v>10</v>
      </c>
      <c r="K36" s="56">
        <v>5</v>
      </c>
      <c r="L36" s="56">
        <v>20</v>
      </c>
      <c r="M36" s="56">
        <v>10</v>
      </c>
      <c r="N36" s="56">
        <v>17</v>
      </c>
      <c r="O36" s="56">
        <v>6</v>
      </c>
      <c r="P36" s="56">
        <v>6</v>
      </c>
      <c r="Q36" s="56">
        <v>8</v>
      </c>
    </row>
    <row r="37" spans="1:17" ht="15.75" x14ac:dyDescent="0.25">
      <c r="A37" s="47">
        <v>80</v>
      </c>
      <c r="B37" s="56">
        <v>8</v>
      </c>
      <c r="C37" s="56">
        <v>15</v>
      </c>
      <c r="D37" s="56">
        <v>9</v>
      </c>
      <c r="E37" s="56">
        <v>8</v>
      </c>
      <c r="F37" s="56">
        <v>15</v>
      </c>
      <c r="G37" s="56">
        <v>4</v>
      </c>
      <c r="H37" s="56">
        <v>12</v>
      </c>
      <c r="I37" s="56">
        <v>4</v>
      </c>
      <c r="J37" s="56">
        <v>9</v>
      </c>
      <c r="K37" s="56">
        <v>11</v>
      </c>
      <c r="L37" s="56">
        <v>13</v>
      </c>
      <c r="M37" s="56">
        <v>8</v>
      </c>
      <c r="N37" s="56">
        <v>7</v>
      </c>
      <c r="O37" s="56">
        <v>7</v>
      </c>
      <c r="P37" s="56">
        <v>11</v>
      </c>
      <c r="Q37" s="56">
        <v>12</v>
      </c>
    </row>
    <row r="38" spans="1:17" ht="15.75" x14ac:dyDescent="0.25">
      <c r="A38" s="47">
        <v>90</v>
      </c>
      <c r="B38" s="56">
        <v>4</v>
      </c>
      <c r="C38" s="56">
        <v>11</v>
      </c>
      <c r="D38" s="56">
        <v>4</v>
      </c>
      <c r="E38" s="56">
        <v>9</v>
      </c>
      <c r="F38" s="56">
        <v>16</v>
      </c>
      <c r="G38" s="56">
        <v>3</v>
      </c>
      <c r="H38" s="56">
        <v>6</v>
      </c>
      <c r="I38" s="56">
        <v>6</v>
      </c>
      <c r="J38" s="56">
        <v>9</v>
      </c>
      <c r="K38" s="56">
        <v>10</v>
      </c>
      <c r="L38" s="56">
        <v>11</v>
      </c>
      <c r="M38" s="56">
        <v>16</v>
      </c>
      <c r="N38" s="56">
        <v>9</v>
      </c>
      <c r="O38" s="56">
        <v>16</v>
      </c>
      <c r="P38" s="56">
        <v>15</v>
      </c>
      <c r="Q38" s="56">
        <v>16</v>
      </c>
    </row>
    <row r="39" spans="1:17" ht="15.75" x14ac:dyDescent="0.25">
      <c r="A39" s="47">
        <v>100</v>
      </c>
      <c r="B39" s="56">
        <v>9</v>
      </c>
      <c r="C39" s="56">
        <v>19</v>
      </c>
      <c r="D39" s="56">
        <v>7</v>
      </c>
      <c r="E39" s="56">
        <v>11</v>
      </c>
      <c r="F39" s="56">
        <v>21</v>
      </c>
      <c r="G39" s="56">
        <v>6</v>
      </c>
      <c r="H39" s="56">
        <v>5</v>
      </c>
      <c r="I39" s="56">
        <v>5</v>
      </c>
      <c r="J39" s="56">
        <v>3</v>
      </c>
      <c r="K39" s="56">
        <v>14</v>
      </c>
      <c r="L39" s="56">
        <v>12</v>
      </c>
      <c r="M39" s="56">
        <v>14</v>
      </c>
      <c r="N39" s="56">
        <v>13</v>
      </c>
      <c r="O39" s="56">
        <v>5</v>
      </c>
      <c r="P39" s="56">
        <v>5</v>
      </c>
      <c r="Q39" s="56">
        <v>17</v>
      </c>
    </row>
    <row r="40" spans="1:17" ht="15.75" x14ac:dyDescent="0.25">
      <c r="A40" s="47">
        <v>110</v>
      </c>
      <c r="B40" s="56">
        <v>4</v>
      </c>
      <c r="C40" s="56">
        <v>13</v>
      </c>
      <c r="D40" s="56">
        <v>1</v>
      </c>
      <c r="E40" s="56">
        <v>8</v>
      </c>
      <c r="F40" s="56">
        <v>11</v>
      </c>
      <c r="G40" s="56">
        <v>2</v>
      </c>
      <c r="H40" s="56">
        <v>5</v>
      </c>
      <c r="I40" s="56">
        <v>10</v>
      </c>
      <c r="J40" s="56">
        <v>11</v>
      </c>
      <c r="K40" s="56">
        <v>5</v>
      </c>
      <c r="L40" s="56">
        <v>13</v>
      </c>
      <c r="M40" s="56">
        <v>15</v>
      </c>
      <c r="N40" s="56">
        <v>8</v>
      </c>
      <c r="O40" s="56">
        <v>8</v>
      </c>
      <c r="P40" s="56">
        <v>9</v>
      </c>
      <c r="Q40" s="56">
        <v>10</v>
      </c>
    </row>
    <row r="41" spans="1:17" ht="15.75" x14ac:dyDescent="0.25">
      <c r="A41" s="47">
        <v>120</v>
      </c>
      <c r="B41" s="56">
        <v>7</v>
      </c>
      <c r="C41" s="56">
        <v>13</v>
      </c>
      <c r="D41" s="56">
        <v>3</v>
      </c>
      <c r="E41" s="56">
        <v>8</v>
      </c>
      <c r="F41" s="56">
        <v>14</v>
      </c>
      <c r="G41" s="56">
        <v>2</v>
      </c>
      <c r="H41" s="56">
        <v>13</v>
      </c>
      <c r="I41" s="56">
        <v>7</v>
      </c>
      <c r="J41" s="56">
        <v>5</v>
      </c>
      <c r="K41" s="56">
        <v>8</v>
      </c>
      <c r="L41" s="56">
        <v>11</v>
      </c>
      <c r="M41" s="56">
        <v>13</v>
      </c>
      <c r="N41" s="56">
        <v>9</v>
      </c>
      <c r="O41" s="56">
        <v>5</v>
      </c>
      <c r="P41" s="56">
        <v>8</v>
      </c>
      <c r="Q41" s="56">
        <v>17</v>
      </c>
    </row>
    <row r="42" spans="1:17" ht="15.75" x14ac:dyDescent="0.25">
      <c r="A42" s="47">
        <v>130</v>
      </c>
      <c r="B42" s="56">
        <v>8</v>
      </c>
      <c r="C42" s="56">
        <v>12</v>
      </c>
      <c r="D42" s="56">
        <v>1</v>
      </c>
      <c r="E42" s="56">
        <v>3</v>
      </c>
      <c r="F42" s="56">
        <v>9</v>
      </c>
      <c r="G42" s="56">
        <v>2</v>
      </c>
      <c r="H42" s="56">
        <v>3</v>
      </c>
      <c r="I42" s="56">
        <v>5</v>
      </c>
      <c r="J42" s="56">
        <v>10</v>
      </c>
      <c r="K42" s="56">
        <v>4</v>
      </c>
      <c r="L42" s="56">
        <v>8</v>
      </c>
      <c r="M42" s="56">
        <v>9</v>
      </c>
      <c r="N42" s="56">
        <v>14</v>
      </c>
      <c r="O42" s="56">
        <v>10</v>
      </c>
      <c r="P42" s="56">
        <v>4</v>
      </c>
      <c r="Q42" s="56">
        <v>10</v>
      </c>
    </row>
    <row r="43" spans="1:17" ht="15.75" x14ac:dyDescent="0.25">
      <c r="A43" s="47">
        <v>140</v>
      </c>
      <c r="B43" s="56">
        <v>5</v>
      </c>
      <c r="C43" s="56">
        <v>9</v>
      </c>
      <c r="D43" s="56">
        <v>4</v>
      </c>
      <c r="E43" s="56">
        <v>4</v>
      </c>
      <c r="F43" s="56">
        <v>11</v>
      </c>
      <c r="G43" s="56">
        <v>1</v>
      </c>
      <c r="H43" s="56">
        <v>9</v>
      </c>
      <c r="I43" s="56">
        <v>2</v>
      </c>
      <c r="J43" s="56">
        <v>3</v>
      </c>
      <c r="K43" s="56">
        <v>3</v>
      </c>
      <c r="L43" s="56">
        <v>8</v>
      </c>
      <c r="M43" s="56">
        <v>7</v>
      </c>
      <c r="N43" s="56">
        <v>19</v>
      </c>
      <c r="O43" s="56">
        <v>10</v>
      </c>
      <c r="P43" s="56">
        <v>3</v>
      </c>
      <c r="Q43" s="56">
        <v>10</v>
      </c>
    </row>
    <row r="44" spans="1:17" ht="15.75" x14ac:dyDescent="0.25">
      <c r="A44" s="47">
        <v>150</v>
      </c>
      <c r="B44" s="56">
        <v>6</v>
      </c>
      <c r="C44" s="56">
        <v>9</v>
      </c>
      <c r="D44" s="56">
        <v>4</v>
      </c>
      <c r="E44" s="56">
        <v>4</v>
      </c>
      <c r="F44" s="56">
        <v>10</v>
      </c>
      <c r="G44" s="56">
        <v>2</v>
      </c>
      <c r="H44" s="56">
        <v>10</v>
      </c>
      <c r="I44" s="56">
        <v>3</v>
      </c>
      <c r="J44" s="56">
        <v>8</v>
      </c>
      <c r="K44" s="56">
        <v>6</v>
      </c>
      <c r="L44" s="56">
        <v>17</v>
      </c>
      <c r="M44" s="56">
        <v>11</v>
      </c>
      <c r="N44" s="56">
        <v>8</v>
      </c>
      <c r="O44" s="56">
        <v>11</v>
      </c>
      <c r="P44" s="56">
        <v>5</v>
      </c>
      <c r="Q44" s="56">
        <v>9</v>
      </c>
    </row>
    <row r="45" spans="1:17" ht="15.75" x14ac:dyDescent="0.25">
      <c r="A45" s="47">
        <v>160</v>
      </c>
      <c r="B45" s="56">
        <v>6</v>
      </c>
      <c r="C45" s="56">
        <v>13</v>
      </c>
      <c r="D45" s="56">
        <v>7</v>
      </c>
      <c r="E45" s="56">
        <v>4</v>
      </c>
      <c r="F45" s="56">
        <v>9</v>
      </c>
      <c r="G45" s="56">
        <v>3</v>
      </c>
      <c r="H45" s="56">
        <v>11</v>
      </c>
      <c r="I45" s="56">
        <v>8</v>
      </c>
      <c r="J45" s="56">
        <v>8</v>
      </c>
      <c r="K45" s="56">
        <v>4</v>
      </c>
      <c r="L45" s="56">
        <v>14</v>
      </c>
      <c r="M45" s="56">
        <v>15</v>
      </c>
      <c r="N45" s="56">
        <v>16</v>
      </c>
      <c r="O45" s="56">
        <v>9</v>
      </c>
      <c r="P45" s="56">
        <v>7</v>
      </c>
      <c r="Q45" s="56">
        <v>8</v>
      </c>
    </row>
    <row r="46" spans="1:17" ht="15.75" x14ac:dyDescent="0.25">
      <c r="A46" s="47">
        <v>170</v>
      </c>
      <c r="B46" s="56">
        <v>11</v>
      </c>
      <c r="C46" s="56">
        <v>18</v>
      </c>
      <c r="D46" s="56">
        <v>8</v>
      </c>
      <c r="E46" s="56">
        <v>8</v>
      </c>
      <c r="F46" s="56">
        <v>19</v>
      </c>
      <c r="G46" s="56">
        <v>1</v>
      </c>
      <c r="H46" s="56">
        <v>7</v>
      </c>
      <c r="I46" s="56">
        <v>3</v>
      </c>
      <c r="J46" s="56">
        <v>3</v>
      </c>
      <c r="K46" s="56">
        <v>7</v>
      </c>
      <c r="L46" s="56">
        <v>17</v>
      </c>
      <c r="M46" s="56">
        <v>15</v>
      </c>
      <c r="N46" s="56">
        <v>9</v>
      </c>
      <c r="O46" s="56">
        <v>7</v>
      </c>
      <c r="P46" s="56">
        <v>4</v>
      </c>
      <c r="Q46" s="56">
        <v>13</v>
      </c>
    </row>
    <row r="47" spans="1:17" ht="15.75" x14ac:dyDescent="0.25">
      <c r="A47" s="47">
        <v>180</v>
      </c>
      <c r="B47" s="56">
        <v>8</v>
      </c>
      <c r="C47" s="56">
        <v>12</v>
      </c>
      <c r="D47" s="56">
        <v>10</v>
      </c>
      <c r="E47" s="56">
        <v>8</v>
      </c>
      <c r="F47" s="56">
        <v>13</v>
      </c>
      <c r="G47" s="56">
        <v>3</v>
      </c>
      <c r="H47" s="56">
        <v>10</v>
      </c>
      <c r="I47" s="56">
        <v>6</v>
      </c>
      <c r="J47" s="56">
        <v>7</v>
      </c>
      <c r="K47" s="56">
        <v>13</v>
      </c>
      <c r="L47" s="56">
        <v>25</v>
      </c>
      <c r="M47" s="56">
        <v>24</v>
      </c>
      <c r="N47" s="56">
        <v>12</v>
      </c>
      <c r="O47" s="56">
        <v>13</v>
      </c>
      <c r="P47" s="56">
        <v>6</v>
      </c>
      <c r="Q47" s="56">
        <v>17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O241"/>
  <sheetViews>
    <sheetView topLeftCell="A81" workbookViewId="0">
      <selection activeCell="BO21" sqref="BO21:BO30"/>
    </sheetView>
  </sheetViews>
  <sheetFormatPr defaultRowHeight="15" x14ac:dyDescent="0.25"/>
  <cols>
    <col min="49" max="49" width="10.5703125" bestFit="1" customWidth="1"/>
    <col min="50" max="50" width="11.5703125" bestFit="1" customWidth="1"/>
    <col min="54" max="55" width="9.5703125" bestFit="1" customWidth="1"/>
    <col min="58" max="58" width="10.5703125" bestFit="1" customWidth="1"/>
    <col min="59" max="59" width="9.7109375" customWidth="1"/>
  </cols>
  <sheetData>
    <row r="1" spans="1:64" x14ac:dyDescent="0.25">
      <c r="A1" s="17" t="s">
        <v>365</v>
      </c>
      <c r="B1" s="17" t="s">
        <v>334</v>
      </c>
      <c r="C1" s="17" t="s">
        <v>366</v>
      </c>
      <c r="D1" s="17" t="s">
        <v>336</v>
      </c>
      <c r="E1" s="17" t="s">
        <v>367</v>
      </c>
      <c r="F1" s="17" t="s">
        <v>338</v>
      </c>
      <c r="G1" s="17" t="s">
        <v>368</v>
      </c>
      <c r="H1" s="17" t="s">
        <v>340</v>
      </c>
      <c r="I1" s="17" t="s">
        <v>369</v>
      </c>
      <c r="J1" s="17" t="s">
        <v>342</v>
      </c>
      <c r="K1" s="17" t="s">
        <v>370</v>
      </c>
      <c r="L1" s="17" t="s">
        <v>344</v>
      </c>
      <c r="M1" s="17" t="s">
        <v>371</v>
      </c>
      <c r="N1" s="17" t="s">
        <v>346</v>
      </c>
      <c r="O1" s="17" t="s">
        <v>372</v>
      </c>
      <c r="P1" s="17" t="s">
        <v>348</v>
      </c>
      <c r="Q1" s="17" t="s">
        <v>373</v>
      </c>
      <c r="R1" s="17" t="s">
        <v>350</v>
      </c>
      <c r="S1" s="17" t="s">
        <v>374</v>
      </c>
      <c r="T1" s="17" t="s">
        <v>375</v>
      </c>
      <c r="U1" s="17" t="s">
        <v>376</v>
      </c>
      <c r="V1" s="17" t="s">
        <v>353</v>
      </c>
      <c r="W1" s="17" t="s">
        <v>377</v>
      </c>
      <c r="X1" s="17" t="s">
        <v>355</v>
      </c>
      <c r="Y1" s="17" t="s">
        <v>378</v>
      </c>
      <c r="Z1" s="17" t="s">
        <v>357</v>
      </c>
      <c r="AA1" s="17" t="s">
        <v>379</v>
      </c>
      <c r="AB1" s="17" t="s">
        <v>359</v>
      </c>
      <c r="AC1" s="17" t="s">
        <v>380</v>
      </c>
      <c r="AD1" s="17" t="s">
        <v>361</v>
      </c>
      <c r="AE1" s="17" t="s">
        <v>381</v>
      </c>
      <c r="AF1" s="17" t="s">
        <v>363</v>
      </c>
      <c r="AI1" s="13">
        <v>10</v>
      </c>
      <c r="AJ1" s="13">
        <v>20</v>
      </c>
      <c r="AK1" s="13">
        <v>30</v>
      </c>
      <c r="AL1" s="13">
        <v>40</v>
      </c>
      <c r="AM1" s="13">
        <v>50</v>
      </c>
      <c r="AN1" s="13">
        <v>60</v>
      </c>
      <c r="AO1" s="13">
        <v>70</v>
      </c>
      <c r="AP1" s="13">
        <v>80</v>
      </c>
      <c r="AQ1" s="13">
        <v>90</v>
      </c>
      <c r="AR1" s="13">
        <v>100</v>
      </c>
      <c r="AU1" t="s">
        <v>52</v>
      </c>
      <c r="AV1" s="17" t="s">
        <v>300</v>
      </c>
      <c r="AW1" s="17" t="s">
        <v>274</v>
      </c>
      <c r="AX1" s="17" t="s">
        <v>280</v>
      </c>
      <c r="AY1" s="17" t="s">
        <v>281</v>
      </c>
      <c r="AZ1" s="17" t="s">
        <v>282</v>
      </c>
      <c r="BA1" s="17" t="s">
        <v>295</v>
      </c>
      <c r="BB1" s="17" t="s">
        <v>284</v>
      </c>
      <c r="BC1" s="17" t="s">
        <v>285</v>
      </c>
      <c r="BD1" s="17" t="s">
        <v>286</v>
      </c>
      <c r="BE1" s="17" t="s">
        <v>287</v>
      </c>
      <c r="BF1" s="17" t="s">
        <v>288</v>
      </c>
      <c r="BG1" s="17" t="s">
        <v>289</v>
      </c>
      <c r="BH1" s="17" t="s">
        <v>290</v>
      </c>
      <c r="BI1" s="17" t="s">
        <v>291</v>
      </c>
      <c r="BJ1" s="17" t="s">
        <v>292</v>
      </c>
      <c r="BK1" s="17" t="s">
        <v>293</v>
      </c>
      <c r="BL1" s="17" t="s">
        <v>294</v>
      </c>
    </row>
    <row r="2" spans="1:64" x14ac:dyDescent="0.25">
      <c r="A2">
        <v>0</v>
      </c>
      <c r="B2">
        <v>3</v>
      </c>
      <c r="C2">
        <v>1</v>
      </c>
      <c r="D2">
        <v>35</v>
      </c>
      <c r="E2">
        <v>0</v>
      </c>
      <c r="F2">
        <v>171</v>
      </c>
      <c r="G2">
        <v>0</v>
      </c>
      <c r="H2">
        <v>164</v>
      </c>
      <c r="I2">
        <v>32</v>
      </c>
      <c r="J2">
        <v>43</v>
      </c>
      <c r="K2">
        <v>15</v>
      </c>
      <c r="L2">
        <v>154</v>
      </c>
      <c r="M2">
        <v>0</v>
      </c>
      <c r="N2">
        <v>49</v>
      </c>
      <c r="O2">
        <v>1</v>
      </c>
      <c r="P2">
        <v>172</v>
      </c>
      <c r="Q2">
        <v>0</v>
      </c>
      <c r="R2">
        <v>21</v>
      </c>
      <c r="S2">
        <v>2</v>
      </c>
      <c r="T2">
        <v>6</v>
      </c>
      <c r="U2">
        <v>1</v>
      </c>
      <c r="V2">
        <v>76</v>
      </c>
      <c r="W2">
        <v>0</v>
      </c>
      <c r="X2">
        <v>85</v>
      </c>
      <c r="Y2">
        <v>0</v>
      </c>
      <c r="Z2">
        <v>139</v>
      </c>
      <c r="AA2">
        <v>0</v>
      </c>
      <c r="AB2">
        <v>101</v>
      </c>
      <c r="AC2">
        <v>2</v>
      </c>
      <c r="AD2">
        <v>82</v>
      </c>
      <c r="AE2" s="36">
        <v>0</v>
      </c>
      <c r="AF2" s="36">
        <v>157</v>
      </c>
      <c r="AI2" s="36"/>
      <c r="AJ2" s="36"/>
      <c r="AK2" s="36"/>
      <c r="AL2" s="36"/>
      <c r="AM2" s="36"/>
      <c r="AN2" s="36"/>
      <c r="AO2" s="36"/>
      <c r="AP2" s="36"/>
      <c r="AQ2" s="36"/>
      <c r="AR2" s="36"/>
      <c r="AU2">
        <v>10</v>
      </c>
      <c r="AV2" s="24">
        <v>77.924528301886795</v>
      </c>
      <c r="AW2" s="24">
        <v>91.163265306122454</v>
      </c>
      <c r="AX2" s="24">
        <v>92.888888888888886</v>
      </c>
      <c r="AY2" s="24">
        <v>89.378378378378372</v>
      </c>
      <c r="BB2" s="24">
        <v>92.13636363636364</v>
      </c>
      <c r="BC2" s="24">
        <v>82.342857142857142</v>
      </c>
      <c r="BD2" s="24">
        <v>79.021276595744681</v>
      </c>
      <c r="BE2" s="24">
        <v>84.857142857142861</v>
      </c>
      <c r="BF2" s="24">
        <v>49.333333333333336</v>
      </c>
      <c r="BG2" s="24">
        <v>107.46341463414635</v>
      </c>
      <c r="BH2" s="24">
        <v>88.348484848484844</v>
      </c>
      <c r="BI2" s="24">
        <v>99.034883720930239</v>
      </c>
      <c r="BJ2" s="24">
        <v>96</v>
      </c>
      <c r="BK2" s="24">
        <v>82.881355932203391</v>
      </c>
      <c r="BL2" s="24">
        <f t="shared" ref="BL2:BL11" si="0">AVERAGE(AV2:BK2)</f>
        <v>86.626726684034494</v>
      </c>
    </row>
    <row r="3" spans="1:64" x14ac:dyDescent="0.25">
      <c r="A3">
        <v>0</v>
      </c>
      <c r="B3">
        <v>36</v>
      </c>
      <c r="C3">
        <v>1</v>
      </c>
      <c r="D3">
        <v>38</v>
      </c>
      <c r="E3">
        <v>0</v>
      </c>
      <c r="F3">
        <v>166</v>
      </c>
      <c r="G3">
        <v>0</v>
      </c>
      <c r="H3">
        <v>102</v>
      </c>
      <c r="I3">
        <v>35</v>
      </c>
      <c r="J3">
        <v>19</v>
      </c>
      <c r="K3">
        <v>33</v>
      </c>
      <c r="L3">
        <v>117</v>
      </c>
      <c r="M3">
        <v>0</v>
      </c>
      <c r="N3">
        <v>180</v>
      </c>
      <c r="O3">
        <v>2</v>
      </c>
      <c r="P3">
        <v>151</v>
      </c>
      <c r="Q3">
        <v>0</v>
      </c>
      <c r="R3">
        <v>107</v>
      </c>
      <c r="S3">
        <v>6</v>
      </c>
      <c r="T3">
        <v>179</v>
      </c>
      <c r="U3">
        <v>6</v>
      </c>
      <c r="V3">
        <v>57</v>
      </c>
      <c r="W3">
        <v>1</v>
      </c>
      <c r="X3">
        <v>102</v>
      </c>
      <c r="Y3">
        <v>0</v>
      </c>
      <c r="Z3">
        <v>93</v>
      </c>
      <c r="AA3">
        <v>0</v>
      </c>
      <c r="AB3">
        <v>136</v>
      </c>
      <c r="AC3">
        <v>6</v>
      </c>
      <c r="AD3">
        <v>173</v>
      </c>
      <c r="AE3" s="36">
        <v>0</v>
      </c>
      <c r="AF3" s="36">
        <v>12</v>
      </c>
      <c r="AI3" s="36"/>
      <c r="AJ3" s="36"/>
      <c r="AK3" s="36"/>
      <c r="AL3" s="36"/>
      <c r="AM3" s="36"/>
      <c r="AN3" s="36"/>
      <c r="AO3" s="36"/>
      <c r="AP3" s="36"/>
      <c r="AQ3" s="36"/>
      <c r="AR3" s="36"/>
      <c r="AU3">
        <v>20</v>
      </c>
      <c r="AV3" s="24">
        <v>59.909090909090907</v>
      </c>
      <c r="AW3" s="24">
        <v>90.68</v>
      </c>
      <c r="AX3" s="24">
        <v>95.466666666666669</v>
      </c>
      <c r="AY3" s="24">
        <v>75.714285714285708</v>
      </c>
      <c r="BA3" s="24">
        <v>154</v>
      </c>
      <c r="BB3" s="24">
        <v>77.84615384615384</v>
      </c>
      <c r="BC3" s="24">
        <v>77.599999999999994</v>
      </c>
      <c r="BD3" s="24">
        <v>82.666666666666671</v>
      </c>
      <c r="BE3" s="24">
        <v>94.178571428571431</v>
      </c>
      <c r="BF3" s="24">
        <v>89.8</v>
      </c>
      <c r="BG3" s="24">
        <v>100.26923076923077</v>
      </c>
      <c r="BH3" s="24">
        <v>109</v>
      </c>
      <c r="BI3" s="24">
        <v>86.84615384615384</v>
      </c>
      <c r="BJ3" s="24">
        <v>99.166666666666671</v>
      </c>
      <c r="BK3" s="24">
        <v>88.75</v>
      </c>
      <c r="BL3" s="24">
        <f t="shared" si="0"/>
        <v>92.126232434232435</v>
      </c>
    </row>
    <row r="4" spans="1:64" x14ac:dyDescent="0.25">
      <c r="A4">
        <v>0</v>
      </c>
      <c r="B4">
        <v>144</v>
      </c>
      <c r="C4">
        <v>1</v>
      </c>
      <c r="D4">
        <v>57</v>
      </c>
      <c r="E4">
        <v>1</v>
      </c>
      <c r="F4">
        <v>119</v>
      </c>
      <c r="G4">
        <v>1</v>
      </c>
      <c r="H4">
        <v>81</v>
      </c>
      <c r="I4">
        <v>35</v>
      </c>
      <c r="J4">
        <v>53</v>
      </c>
      <c r="K4">
        <v>34</v>
      </c>
      <c r="L4">
        <v>21</v>
      </c>
      <c r="M4">
        <v>1</v>
      </c>
      <c r="N4">
        <v>9</v>
      </c>
      <c r="O4">
        <v>2</v>
      </c>
      <c r="P4">
        <v>6</v>
      </c>
      <c r="Q4">
        <v>0</v>
      </c>
      <c r="R4">
        <v>131</v>
      </c>
      <c r="S4">
        <v>7</v>
      </c>
      <c r="T4">
        <v>10</v>
      </c>
      <c r="U4">
        <v>8</v>
      </c>
      <c r="V4">
        <v>15</v>
      </c>
      <c r="W4">
        <v>1</v>
      </c>
      <c r="X4">
        <v>3</v>
      </c>
      <c r="Y4">
        <v>0</v>
      </c>
      <c r="Z4">
        <v>16</v>
      </c>
      <c r="AA4">
        <v>0</v>
      </c>
      <c r="AB4">
        <v>43</v>
      </c>
      <c r="AC4">
        <v>10</v>
      </c>
      <c r="AD4">
        <v>33</v>
      </c>
      <c r="AE4" s="36">
        <v>0</v>
      </c>
      <c r="AF4" s="36">
        <v>67</v>
      </c>
      <c r="AI4" s="36"/>
      <c r="AJ4" s="36"/>
      <c r="AK4" s="36"/>
      <c r="AL4" s="36"/>
      <c r="AM4" s="36"/>
      <c r="AN4" s="36"/>
      <c r="AO4" s="36"/>
      <c r="AP4" s="36"/>
      <c r="AR4" s="36"/>
      <c r="AU4">
        <v>30</v>
      </c>
      <c r="AV4" s="24">
        <v>62</v>
      </c>
      <c r="AW4" s="24">
        <v>79.5625</v>
      </c>
      <c r="AX4" s="24">
        <v>104.07692307692308</v>
      </c>
      <c r="AY4" s="24">
        <v>55.666666666666664</v>
      </c>
      <c r="BA4" s="24"/>
      <c r="BB4" s="24">
        <v>42.5</v>
      </c>
      <c r="BC4" s="24">
        <v>58.916666666666664</v>
      </c>
      <c r="BD4" s="24">
        <v>68.222222222222229</v>
      </c>
      <c r="BE4" s="24">
        <v>70.142857142857139</v>
      </c>
      <c r="BF4" s="24">
        <v>93.131578947368425</v>
      </c>
      <c r="BG4" s="24">
        <v>97.933333333333337</v>
      </c>
      <c r="BH4" s="24">
        <v>84.9</v>
      </c>
      <c r="BI4" s="24">
        <v>60.333333333333336</v>
      </c>
      <c r="BJ4" s="24">
        <v>74.454545454545453</v>
      </c>
      <c r="BK4" s="24">
        <v>84.428571428571431</v>
      </c>
      <c r="BL4" s="24">
        <f t="shared" si="0"/>
        <v>74.019228448034838</v>
      </c>
    </row>
    <row r="5" spans="1:64" x14ac:dyDescent="0.25">
      <c r="A5">
        <v>1</v>
      </c>
      <c r="B5">
        <v>15</v>
      </c>
      <c r="C5">
        <v>1</v>
      </c>
      <c r="D5">
        <v>22</v>
      </c>
      <c r="E5">
        <v>4</v>
      </c>
      <c r="F5">
        <v>6</v>
      </c>
      <c r="G5">
        <v>1</v>
      </c>
      <c r="H5">
        <v>167</v>
      </c>
      <c r="I5">
        <v>36</v>
      </c>
      <c r="J5">
        <v>175</v>
      </c>
      <c r="K5">
        <v>35</v>
      </c>
      <c r="L5">
        <v>148</v>
      </c>
      <c r="M5">
        <v>1</v>
      </c>
      <c r="N5">
        <v>40</v>
      </c>
      <c r="O5">
        <v>2</v>
      </c>
      <c r="P5">
        <v>4</v>
      </c>
      <c r="Q5">
        <v>0</v>
      </c>
      <c r="R5">
        <v>111</v>
      </c>
      <c r="S5">
        <v>8</v>
      </c>
      <c r="T5">
        <v>144</v>
      </c>
      <c r="U5">
        <v>11</v>
      </c>
      <c r="V5">
        <v>44</v>
      </c>
      <c r="W5">
        <v>2</v>
      </c>
      <c r="X5">
        <v>98</v>
      </c>
      <c r="Y5">
        <v>0</v>
      </c>
      <c r="Z5">
        <v>53</v>
      </c>
      <c r="AA5">
        <v>0</v>
      </c>
      <c r="AB5">
        <v>39</v>
      </c>
      <c r="AC5">
        <v>13</v>
      </c>
      <c r="AD5">
        <v>146</v>
      </c>
      <c r="AE5" s="36">
        <v>0</v>
      </c>
      <c r="AF5" s="36">
        <v>175</v>
      </c>
      <c r="AI5" s="36"/>
      <c r="AJ5" s="36"/>
      <c r="AK5" s="36"/>
      <c r="AL5" s="36"/>
      <c r="AM5" s="36"/>
      <c r="AN5" s="36"/>
      <c r="AO5" s="36"/>
      <c r="AR5" s="36"/>
      <c r="AU5">
        <v>40</v>
      </c>
      <c r="AV5" s="24">
        <v>55.9375</v>
      </c>
      <c r="AW5" s="24">
        <v>89.333333333333329</v>
      </c>
      <c r="AX5" s="24">
        <v>59.157894736842103</v>
      </c>
      <c r="AY5" s="24">
        <v>73.125</v>
      </c>
      <c r="AZ5" s="24">
        <v>79.626666666666665</v>
      </c>
      <c r="BA5" s="24">
        <v>74.777777777777771</v>
      </c>
      <c r="BB5" s="24">
        <v>79.15384615384616</v>
      </c>
      <c r="BC5" s="24">
        <v>46.2</v>
      </c>
      <c r="BD5" s="24">
        <v>106.11111111111111</v>
      </c>
      <c r="BE5" s="24">
        <v>83.357142857142861</v>
      </c>
      <c r="BF5" s="24">
        <v>90.3125</v>
      </c>
      <c r="BG5" s="24">
        <v>97.6</v>
      </c>
      <c r="BH5" s="24">
        <v>103</v>
      </c>
      <c r="BI5" s="24"/>
      <c r="BJ5" s="24">
        <v>87.375</v>
      </c>
      <c r="BK5" s="24">
        <v>70</v>
      </c>
      <c r="BL5" s="24">
        <f t="shared" si="0"/>
        <v>79.671184842448</v>
      </c>
    </row>
    <row r="6" spans="1:64" x14ac:dyDescent="0.25">
      <c r="A6">
        <v>1</v>
      </c>
      <c r="B6">
        <v>128</v>
      </c>
      <c r="C6">
        <v>1</v>
      </c>
      <c r="D6">
        <v>168</v>
      </c>
      <c r="E6">
        <v>6</v>
      </c>
      <c r="F6">
        <v>40</v>
      </c>
      <c r="G6">
        <v>1</v>
      </c>
      <c r="H6">
        <v>41</v>
      </c>
      <c r="I6">
        <v>36</v>
      </c>
      <c r="J6">
        <v>165</v>
      </c>
      <c r="K6">
        <v>37</v>
      </c>
      <c r="L6">
        <v>92</v>
      </c>
      <c r="M6">
        <v>1</v>
      </c>
      <c r="N6">
        <v>114</v>
      </c>
      <c r="O6">
        <v>3</v>
      </c>
      <c r="P6">
        <v>69</v>
      </c>
      <c r="Q6">
        <v>0</v>
      </c>
      <c r="R6">
        <v>92</v>
      </c>
      <c r="S6">
        <v>8</v>
      </c>
      <c r="T6">
        <v>7</v>
      </c>
      <c r="U6">
        <v>12</v>
      </c>
      <c r="V6">
        <v>83</v>
      </c>
      <c r="W6">
        <v>2</v>
      </c>
      <c r="X6">
        <v>156</v>
      </c>
      <c r="Y6">
        <v>0</v>
      </c>
      <c r="Z6">
        <v>15</v>
      </c>
      <c r="AA6">
        <v>1</v>
      </c>
      <c r="AB6">
        <v>149</v>
      </c>
      <c r="AC6">
        <v>15</v>
      </c>
      <c r="AD6">
        <v>13</v>
      </c>
      <c r="AE6" s="36">
        <v>0</v>
      </c>
      <c r="AF6" s="36">
        <v>71</v>
      </c>
      <c r="AI6" s="36"/>
      <c r="AJ6" s="36"/>
      <c r="AK6" s="36"/>
      <c r="AL6" s="36"/>
      <c r="AM6" s="36"/>
      <c r="AN6" s="36"/>
      <c r="AO6" s="36"/>
      <c r="AR6" s="36"/>
      <c r="AU6">
        <v>50</v>
      </c>
      <c r="AV6" s="24">
        <v>31.517241379310345</v>
      </c>
      <c r="AW6" s="24">
        <v>104.23809523809524</v>
      </c>
      <c r="AX6" s="24">
        <v>79.066666666666663</v>
      </c>
      <c r="AY6" s="24">
        <v>45.8</v>
      </c>
      <c r="AZ6" s="24">
        <v>87.857142857142861</v>
      </c>
      <c r="BA6" s="24">
        <v>101.14285714285714</v>
      </c>
      <c r="BB6" s="24">
        <v>81.07692307692308</v>
      </c>
      <c r="BC6" s="24">
        <v>66.818181818181813</v>
      </c>
      <c r="BD6" s="24">
        <v>80.714285714285708</v>
      </c>
      <c r="BE6" s="24">
        <v>94.07692307692308</v>
      </c>
      <c r="BF6" s="24">
        <v>113.63829787234043</v>
      </c>
      <c r="BG6" s="24">
        <v>84.333333333333329</v>
      </c>
      <c r="BH6" s="24">
        <v>74.538461538461533</v>
      </c>
      <c r="BI6" s="24">
        <v>98.5</v>
      </c>
      <c r="BJ6" s="24">
        <v>54.4</v>
      </c>
      <c r="BK6" s="24">
        <v>93.944444444444443</v>
      </c>
      <c r="BL6" s="24">
        <f t="shared" si="0"/>
        <v>80.728928384935344</v>
      </c>
    </row>
    <row r="7" spans="1:64" x14ac:dyDescent="0.25">
      <c r="A7">
        <v>1</v>
      </c>
      <c r="B7">
        <v>5</v>
      </c>
      <c r="C7">
        <v>1</v>
      </c>
      <c r="D7">
        <v>27</v>
      </c>
      <c r="E7">
        <v>6</v>
      </c>
      <c r="F7">
        <v>82</v>
      </c>
      <c r="G7">
        <v>1</v>
      </c>
      <c r="H7">
        <v>29</v>
      </c>
      <c r="I7">
        <v>36</v>
      </c>
      <c r="J7">
        <v>99</v>
      </c>
      <c r="K7">
        <v>38</v>
      </c>
      <c r="L7">
        <v>90</v>
      </c>
      <c r="M7">
        <v>1</v>
      </c>
      <c r="N7">
        <v>165</v>
      </c>
      <c r="O7">
        <v>3</v>
      </c>
      <c r="P7">
        <v>11</v>
      </c>
      <c r="Q7">
        <v>0</v>
      </c>
      <c r="R7">
        <v>9</v>
      </c>
      <c r="S7">
        <v>8</v>
      </c>
      <c r="T7">
        <v>149</v>
      </c>
      <c r="U7">
        <v>13</v>
      </c>
      <c r="V7">
        <v>162</v>
      </c>
      <c r="W7">
        <v>2</v>
      </c>
      <c r="X7">
        <v>111</v>
      </c>
      <c r="Y7">
        <v>0</v>
      </c>
      <c r="Z7">
        <v>32</v>
      </c>
      <c r="AA7">
        <v>1</v>
      </c>
      <c r="AB7">
        <v>10</v>
      </c>
      <c r="AC7">
        <v>16</v>
      </c>
      <c r="AD7">
        <v>98</v>
      </c>
      <c r="AE7" s="36">
        <v>0</v>
      </c>
      <c r="AF7" s="36">
        <v>164</v>
      </c>
      <c r="AI7" s="36"/>
      <c r="AJ7" s="36"/>
      <c r="AK7" s="36"/>
      <c r="AL7" s="36"/>
      <c r="AM7" s="36"/>
      <c r="AN7" s="36"/>
      <c r="AO7" s="36"/>
      <c r="AR7" s="36"/>
      <c r="AU7">
        <v>60</v>
      </c>
      <c r="AV7" s="24">
        <v>57.8125</v>
      </c>
      <c r="AW7" s="24">
        <v>87.13636363636364</v>
      </c>
      <c r="AX7" s="24">
        <v>100.75</v>
      </c>
      <c r="AY7" s="24">
        <v>74.642857142857139</v>
      </c>
      <c r="AZ7" s="24">
        <v>83</v>
      </c>
      <c r="BA7" s="24">
        <v>73.684210526315795</v>
      </c>
      <c r="BB7" s="24">
        <v>84.090909090909093</v>
      </c>
      <c r="BC7" s="24">
        <v>44.5</v>
      </c>
      <c r="BD7" s="24">
        <v>69.428571428571431</v>
      </c>
      <c r="BE7" s="24">
        <v>57</v>
      </c>
      <c r="BF7" s="24">
        <v>88.57692307692308</v>
      </c>
      <c r="BG7" s="24">
        <v>92.571428571428569</v>
      </c>
      <c r="BH7" s="24">
        <v>84.454545454545453</v>
      </c>
      <c r="BI7" s="24">
        <v>74.545454545454547</v>
      </c>
      <c r="BJ7" s="24">
        <v>69.473684210526315</v>
      </c>
      <c r="BK7" s="24">
        <v>85.42307692307692</v>
      </c>
      <c r="BL7" s="24">
        <f t="shared" si="0"/>
        <v>76.693157787935746</v>
      </c>
    </row>
    <row r="8" spans="1:64" x14ac:dyDescent="0.25">
      <c r="A8">
        <v>1</v>
      </c>
      <c r="B8">
        <v>25</v>
      </c>
      <c r="C8">
        <v>1</v>
      </c>
      <c r="D8">
        <v>90</v>
      </c>
      <c r="E8">
        <v>6</v>
      </c>
      <c r="F8">
        <v>98</v>
      </c>
      <c r="G8">
        <v>1</v>
      </c>
      <c r="H8">
        <v>83</v>
      </c>
      <c r="I8">
        <v>36</v>
      </c>
      <c r="J8">
        <v>29</v>
      </c>
      <c r="K8">
        <v>38</v>
      </c>
      <c r="L8">
        <v>88</v>
      </c>
      <c r="M8">
        <v>1</v>
      </c>
      <c r="N8">
        <v>164</v>
      </c>
      <c r="O8">
        <v>3</v>
      </c>
      <c r="P8">
        <v>86</v>
      </c>
      <c r="Q8">
        <v>0</v>
      </c>
      <c r="R8">
        <v>130</v>
      </c>
      <c r="S8">
        <v>10</v>
      </c>
      <c r="T8">
        <v>99</v>
      </c>
      <c r="U8">
        <v>14</v>
      </c>
      <c r="V8">
        <v>102</v>
      </c>
      <c r="W8">
        <v>2</v>
      </c>
      <c r="X8">
        <v>171</v>
      </c>
      <c r="Y8">
        <v>0</v>
      </c>
      <c r="Z8">
        <v>179</v>
      </c>
      <c r="AA8">
        <v>1</v>
      </c>
      <c r="AB8">
        <v>31</v>
      </c>
      <c r="AC8">
        <v>17</v>
      </c>
      <c r="AD8">
        <v>99</v>
      </c>
      <c r="AE8" s="36">
        <v>0</v>
      </c>
      <c r="AF8" s="36">
        <v>74</v>
      </c>
      <c r="AI8" s="36"/>
      <c r="AJ8" s="36"/>
      <c r="AK8" s="36"/>
      <c r="AL8" s="36"/>
      <c r="AM8" s="36"/>
      <c r="AN8" s="36"/>
      <c r="AO8" s="36"/>
      <c r="AR8" s="36"/>
      <c r="AU8">
        <v>70</v>
      </c>
      <c r="AV8" s="24">
        <v>46.583333333333336</v>
      </c>
      <c r="AW8" s="24">
        <v>62.06666666666667</v>
      </c>
      <c r="AX8" s="24">
        <v>32.782608695652172</v>
      </c>
      <c r="AY8" s="24">
        <v>72.733333333333334</v>
      </c>
      <c r="AZ8" s="24">
        <v>98.069444444444443</v>
      </c>
      <c r="BA8" s="24">
        <v>27.023255813953487</v>
      </c>
      <c r="BB8" s="24">
        <v>70.066666666666663</v>
      </c>
      <c r="BC8" s="24">
        <v>30.586206896551722</v>
      </c>
      <c r="BD8" s="24">
        <v>57.266666666666666</v>
      </c>
      <c r="BE8" s="24">
        <v>76.166666666666671</v>
      </c>
      <c r="BF8" s="24">
        <v>122.76190476190476</v>
      </c>
      <c r="BG8" s="24">
        <v>86.588235294117652</v>
      </c>
      <c r="BH8" s="24">
        <v>76.375</v>
      </c>
      <c r="BI8" s="24">
        <v>43.111111111111114</v>
      </c>
      <c r="BJ8" s="24">
        <v>48</v>
      </c>
      <c r="BK8" s="24">
        <v>112.22222222222223</v>
      </c>
      <c r="BL8" s="24">
        <f t="shared" si="0"/>
        <v>66.400207660830688</v>
      </c>
    </row>
    <row r="9" spans="1:64" x14ac:dyDescent="0.25">
      <c r="A9">
        <v>1</v>
      </c>
      <c r="B9">
        <v>166</v>
      </c>
      <c r="C9">
        <v>2</v>
      </c>
      <c r="D9">
        <v>168</v>
      </c>
      <c r="E9">
        <v>10</v>
      </c>
      <c r="F9">
        <v>97</v>
      </c>
      <c r="G9">
        <v>1</v>
      </c>
      <c r="H9">
        <v>12</v>
      </c>
      <c r="I9">
        <v>36</v>
      </c>
      <c r="J9">
        <v>28</v>
      </c>
      <c r="K9">
        <v>38</v>
      </c>
      <c r="L9">
        <v>31</v>
      </c>
      <c r="M9">
        <v>2</v>
      </c>
      <c r="N9">
        <v>137</v>
      </c>
      <c r="O9">
        <v>4</v>
      </c>
      <c r="P9">
        <v>83</v>
      </c>
      <c r="Q9">
        <v>0</v>
      </c>
      <c r="R9">
        <v>4</v>
      </c>
      <c r="S9">
        <v>11</v>
      </c>
      <c r="T9">
        <v>8</v>
      </c>
      <c r="U9">
        <v>15</v>
      </c>
      <c r="V9">
        <v>100</v>
      </c>
      <c r="W9">
        <v>3</v>
      </c>
      <c r="X9">
        <v>88</v>
      </c>
      <c r="Y9">
        <v>0</v>
      </c>
      <c r="Z9">
        <v>178</v>
      </c>
      <c r="AA9">
        <v>1</v>
      </c>
      <c r="AB9">
        <v>72</v>
      </c>
      <c r="AC9">
        <v>17</v>
      </c>
      <c r="AD9">
        <v>122</v>
      </c>
      <c r="AE9" s="36">
        <v>0</v>
      </c>
      <c r="AF9" s="36">
        <v>2</v>
      </c>
      <c r="AI9" s="36"/>
      <c r="AJ9" s="36"/>
      <c r="AK9" s="36"/>
      <c r="AL9" s="36"/>
      <c r="AM9" s="36"/>
      <c r="AN9" s="36"/>
      <c r="AO9" s="36"/>
      <c r="AR9" s="36"/>
      <c r="AU9">
        <v>80</v>
      </c>
      <c r="AV9" s="24">
        <v>31.125</v>
      </c>
      <c r="AW9" s="24">
        <v>79.888888888888886</v>
      </c>
      <c r="AX9" s="24">
        <v>13.6875</v>
      </c>
      <c r="AY9" s="24">
        <v>45.903225806451616</v>
      </c>
      <c r="AZ9" s="24">
        <v>75.909090909090907</v>
      </c>
      <c r="BA9" s="24">
        <v>15.115789473684211</v>
      </c>
      <c r="BB9" s="24">
        <v>41.173913043478258</v>
      </c>
      <c r="BC9" s="24">
        <v>20.634146341463413</v>
      </c>
      <c r="BD9" s="24">
        <v>35.210526315789473</v>
      </c>
      <c r="BE9" s="24">
        <v>51.25</v>
      </c>
      <c r="BF9" s="24">
        <v>89.222222222222229</v>
      </c>
      <c r="BG9" s="24">
        <v>94.888888888888886</v>
      </c>
      <c r="BH9" s="24">
        <v>92.35</v>
      </c>
      <c r="BI9" s="24">
        <v>39</v>
      </c>
      <c r="BJ9" s="24">
        <v>49.212499999999999</v>
      </c>
      <c r="BK9" s="24">
        <v>92</v>
      </c>
      <c r="BL9" s="24">
        <f t="shared" si="0"/>
        <v>54.160730743122365</v>
      </c>
    </row>
    <row r="10" spans="1:64" x14ac:dyDescent="0.25">
      <c r="A10">
        <v>1</v>
      </c>
      <c r="B10">
        <v>54</v>
      </c>
      <c r="C10">
        <v>2</v>
      </c>
      <c r="D10">
        <v>146</v>
      </c>
      <c r="E10">
        <v>10</v>
      </c>
      <c r="F10">
        <v>57</v>
      </c>
      <c r="G10">
        <v>1</v>
      </c>
      <c r="H10">
        <v>141</v>
      </c>
      <c r="I10">
        <v>37</v>
      </c>
      <c r="J10">
        <v>169</v>
      </c>
      <c r="K10">
        <v>38</v>
      </c>
      <c r="L10">
        <v>54</v>
      </c>
      <c r="M10">
        <v>2</v>
      </c>
      <c r="N10">
        <v>13</v>
      </c>
      <c r="O10">
        <v>4</v>
      </c>
      <c r="P10">
        <v>100</v>
      </c>
      <c r="Q10">
        <v>0</v>
      </c>
      <c r="R10">
        <v>37</v>
      </c>
      <c r="S10">
        <v>12</v>
      </c>
      <c r="T10">
        <v>175</v>
      </c>
      <c r="U10">
        <v>16</v>
      </c>
      <c r="V10">
        <v>67</v>
      </c>
      <c r="W10">
        <v>3</v>
      </c>
      <c r="X10">
        <v>126</v>
      </c>
      <c r="Y10">
        <v>0</v>
      </c>
      <c r="Z10">
        <v>67</v>
      </c>
      <c r="AA10">
        <v>1</v>
      </c>
      <c r="AB10">
        <v>96</v>
      </c>
      <c r="AC10">
        <v>17</v>
      </c>
      <c r="AD10">
        <v>117</v>
      </c>
      <c r="AE10" s="36">
        <v>0</v>
      </c>
      <c r="AF10" s="36">
        <v>147</v>
      </c>
      <c r="AI10" s="36"/>
      <c r="AJ10" s="36"/>
      <c r="AK10" s="36"/>
      <c r="AL10" s="36"/>
      <c r="AM10" s="36"/>
      <c r="AN10" s="36"/>
      <c r="AO10" s="36"/>
      <c r="AU10">
        <v>90</v>
      </c>
      <c r="AV10" s="24">
        <v>30.53846153846154</v>
      </c>
      <c r="AW10" s="24">
        <v>91.5</v>
      </c>
      <c r="AX10" s="24">
        <v>24.9</v>
      </c>
      <c r="AY10" s="24">
        <v>32.542857142857144</v>
      </c>
      <c r="BA10" s="24">
        <v>10.403508771929825</v>
      </c>
      <c r="BB10" s="24">
        <v>35.371428571428574</v>
      </c>
      <c r="BC10" s="24">
        <v>18.933333333333334</v>
      </c>
      <c r="BD10" s="24">
        <v>32.230769230769234</v>
      </c>
      <c r="BE10" s="24">
        <v>28.615384615384617</v>
      </c>
      <c r="BF10" s="24">
        <v>77.599999999999994</v>
      </c>
      <c r="BG10" s="24">
        <v>96.512820512820511</v>
      </c>
      <c r="BH10" s="24">
        <v>84.94736842105263</v>
      </c>
      <c r="BI10" s="24">
        <v>43.925925925925924</v>
      </c>
      <c r="BJ10" s="24">
        <v>29.977272727272727</v>
      </c>
      <c r="BK10" s="24">
        <v>93</v>
      </c>
      <c r="BL10" s="24">
        <f t="shared" si="0"/>
        <v>48.733275386082411</v>
      </c>
    </row>
    <row r="11" spans="1:64" x14ac:dyDescent="0.25">
      <c r="A11">
        <v>1</v>
      </c>
      <c r="B11">
        <v>136</v>
      </c>
      <c r="C11">
        <v>2</v>
      </c>
      <c r="D11">
        <v>53</v>
      </c>
      <c r="E11">
        <v>11</v>
      </c>
      <c r="F11">
        <v>70</v>
      </c>
      <c r="G11">
        <v>2</v>
      </c>
      <c r="H11">
        <v>115</v>
      </c>
      <c r="I11">
        <v>37</v>
      </c>
      <c r="J11">
        <v>166</v>
      </c>
      <c r="K11">
        <v>40</v>
      </c>
      <c r="L11">
        <v>32</v>
      </c>
      <c r="M11">
        <v>2</v>
      </c>
      <c r="N11">
        <v>137</v>
      </c>
      <c r="O11">
        <v>4</v>
      </c>
      <c r="P11">
        <v>116</v>
      </c>
      <c r="Q11">
        <v>0</v>
      </c>
      <c r="R11">
        <v>83</v>
      </c>
      <c r="S11">
        <v>13</v>
      </c>
      <c r="T11">
        <v>157</v>
      </c>
      <c r="U11">
        <v>18</v>
      </c>
      <c r="V11">
        <v>137</v>
      </c>
      <c r="W11">
        <v>3</v>
      </c>
      <c r="X11">
        <v>8</v>
      </c>
      <c r="Y11">
        <v>0</v>
      </c>
      <c r="Z11">
        <v>21</v>
      </c>
      <c r="AA11">
        <v>1</v>
      </c>
      <c r="AB11">
        <v>125</v>
      </c>
      <c r="AC11">
        <v>21</v>
      </c>
      <c r="AD11">
        <v>74</v>
      </c>
      <c r="AE11" s="36">
        <v>0</v>
      </c>
      <c r="AF11" s="36">
        <v>102</v>
      </c>
      <c r="AI11" s="36"/>
      <c r="AJ11" s="36"/>
      <c r="AK11" s="36"/>
      <c r="AL11" s="36"/>
      <c r="AM11" s="36"/>
      <c r="AN11" s="36"/>
      <c r="AU11">
        <v>100</v>
      </c>
      <c r="AW11" s="24">
        <v>47.666666666666664</v>
      </c>
      <c r="AX11" s="24">
        <v>18.051724137931036</v>
      </c>
      <c r="AY11" s="24">
        <v>28.22972972972973</v>
      </c>
      <c r="BA11" s="24">
        <v>5</v>
      </c>
      <c r="BB11" s="24">
        <v>28.4375</v>
      </c>
      <c r="BC11" s="24">
        <v>5.5714285714285712</v>
      </c>
      <c r="BD11" s="24">
        <v>32.21782178217822</v>
      </c>
      <c r="BE11" s="24">
        <v>19.547169811320753</v>
      </c>
      <c r="BF11" s="24">
        <v>87.75</v>
      </c>
      <c r="BG11" s="24">
        <v>66.760000000000005</v>
      </c>
      <c r="BH11" s="24">
        <v>56.017543859649123</v>
      </c>
      <c r="BI11" s="24">
        <v>32.166666666666664</v>
      </c>
      <c r="BJ11" s="24">
        <v>24.125</v>
      </c>
      <c r="BK11" s="24">
        <v>3.75</v>
      </c>
      <c r="BL11" s="24">
        <f t="shared" si="0"/>
        <v>32.520803658969342</v>
      </c>
    </row>
    <row r="12" spans="1:64" x14ac:dyDescent="0.25">
      <c r="A12">
        <v>1</v>
      </c>
      <c r="B12">
        <v>160</v>
      </c>
      <c r="C12">
        <v>2</v>
      </c>
      <c r="D12">
        <v>137</v>
      </c>
      <c r="E12">
        <v>12</v>
      </c>
      <c r="F12">
        <v>57</v>
      </c>
      <c r="G12">
        <v>2</v>
      </c>
      <c r="H12">
        <v>70</v>
      </c>
      <c r="I12">
        <v>37</v>
      </c>
      <c r="J12">
        <v>25</v>
      </c>
      <c r="K12">
        <v>41</v>
      </c>
      <c r="L12">
        <v>175</v>
      </c>
      <c r="M12">
        <v>2</v>
      </c>
      <c r="N12">
        <v>73</v>
      </c>
      <c r="O12">
        <v>5</v>
      </c>
      <c r="P12">
        <v>33</v>
      </c>
      <c r="Q12">
        <v>0</v>
      </c>
      <c r="R12">
        <v>80</v>
      </c>
      <c r="S12">
        <v>13</v>
      </c>
      <c r="T12">
        <v>78</v>
      </c>
      <c r="U12">
        <v>19</v>
      </c>
      <c r="V12">
        <v>114</v>
      </c>
      <c r="W12">
        <v>3</v>
      </c>
      <c r="X12">
        <v>98</v>
      </c>
      <c r="Y12">
        <v>1</v>
      </c>
      <c r="Z12">
        <v>166</v>
      </c>
      <c r="AA12">
        <v>2</v>
      </c>
      <c r="AB12">
        <v>52</v>
      </c>
      <c r="AC12">
        <v>21</v>
      </c>
      <c r="AD12">
        <v>9</v>
      </c>
      <c r="AE12" s="36">
        <v>0</v>
      </c>
      <c r="AF12" s="36">
        <v>119</v>
      </c>
      <c r="AI12" s="36"/>
      <c r="AJ12" s="36"/>
      <c r="AK12" s="36"/>
      <c r="AM12" s="36"/>
      <c r="AN12" s="36"/>
    </row>
    <row r="13" spans="1:64" x14ac:dyDescent="0.25">
      <c r="A13">
        <v>1</v>
      </c>
      <c r="B13">
        <v>96</v>
      </c>
      <c r="C13">
        <v>2</v>
      </c>
      <c r="D13">
        <v>160</v>
      </c>
      <c r="E13">
        <v>12</v>
      </c>
      <c r="F13">
        <v>65</v>
      </c>
      <c r="G13">
        <v>2</v>
      </c>
      <c r="H13">
        <v>79</v>
      </c>
      <c r="I13">
        <v>37</v>
      </c>
      <c r="J13">
        <v>28</v>
      </c>
      <c r="K13">
        <v>42</v>
      </c>
      <c r="L13">
        <v>172</v>
      </c>
      <c r="M13">
        <v>2</v>
      </c>
      <c r="N13">
        <v>45</v>
      </c>
      <c r="O13">
        <v>5</v>
      </c>
      <c r="P13">
        <v>43</v>
      </c>
      <c r="Q13">
        <v>0</v>
      </c>
      <c r="R13">
        <v>122</v>
      </c>
      <c r="S13">
        <v>15</v>
      </c>
      <c r="T13">
        <v>14</v>
      </c>
      <c r="U13">
        <v>19</v>
      </c>
      <c r="V13">
        <v>167</v>
      </c>
      <c r="W13">
        <v>4</v>
      </c>
      <c r="X13">
        <v>27</v>
      </c>
      <c r="Y13">
        <v>1</v>
      </c>
      <c r="Z13">
        <v>42</v>
      </c>
      <c r="AA13">
        <v>2</v>
      </c>
      <c r="AB13">
        <v>64</v>
      </c>
      <c r="AC13">
        <v>24</v>
      </c>
      <c r="AD13">
        <v>14</v>
      </c>
      <c r="AE13" s="36">
        <v>0</v>
      </c>
      <c r="AF13" s="36">
        <v>32</v>
      </c>
      <c r="AI13" s="36"/>
      <c r="AJ13" s="36"/>
      <c r="AK13" s="36"/>
      <c r="AM13" s="36"/>
      <c r="AN13" s="36"/>
    </row>
    <row r="14" spans="1:64" x14ac:dyDescent="0.25">
      <c r="A14">
        <v>1</v>
      </c>
      <c r="B14">
        <v>90</v>
      </c>
      <c r="C14">
        <v>2</v>
      </c>
      <c r="D14">
        <v>72</v>
      </c>
      <c r="E14">
        <v>12</v>
      </c>
      <c r="F14">
        <v>173</v>
      </c>
      <c r="G14">
        <v>2</v>
      </c>
      <c r="H14">
        <v>106</v>
      </c>
      <c r="I14">
        <v>37</v>
      </c>
      <c r="J14">
        <v>121</v>
      </c>
      <c r="K14">
        <v>42</v>
      </c>
      <c r="L14">
        <v>153</v>
      </c>
      <c r="M14">
        <v>2</v>
      </c>
      <c r="N14">
        <v>132</v>
      </c>
      <c r="O14">
        <v>6</v>
      </c>
      <c r="P14">
        <v>130</v>
      </c>
      <c r="Q14">
        <v>0</v>
      </c>
      <c r="R14">
        <v>9</v>
      </c>
      <c r="S14">
        <v>15</v>
      </c>
      <c r="T14">
        <v>133</v>
      </c>
      <c r="U14">
        <v>19</v>
      </c>
      <c r="V14">
        <v>19</v>
      </c>
      <c r="W14">
        <v>4</v>
      </c>
      <c r="X14">
        <v>170</v>
      </c>
      <c r="Y14">
        <v>1</v>
      </c>
      <c r="Z14">
        <v>73</v>
      </c>
      <c r="AA14">
        <v>2</v>
      </c>
      <c r="AB14">
        <v>49</v>
      </c>
      <c r="AC14">
        <v>24</v>
      </c>
      <c r="AD14">
        <v>59</v>
      </c>
      <c r="AE14" s="36">
        <v>0</v>
      </c>
      <c r="AF14" s="36">
        <v>155</v>
      </c>
      <c r="AI14" s="36"/>
      <c r="AJ14" s="36"/>
      <c r="AK14" s="36"/>
      <c r="AM14" s="36"/>
      <c r="AN14" s="36"/>
    </row>
    <row r="15" spans="1:64" x14ac:dyDescent="0.25">
      <c r="A15">
        <v>1</v>
      </c>
      <c r="B15">
        <v>98</v>
      </c>
      <c r="C15">
        <v>2</v>
      </c>
      <c r="D15">
        <v>57</v>
      </c>
      <c r="E15">
        <v>13</v>
      </c>
      <c r="F15">
        <v>43</v>
      </c>
      <c r="G15">
        <v>2</v>
      </c>
      <c r="H15">
        <v>165</v>
      </c>
      <c r="I15">
        <v>37</v>
      </c>
      <c r="J15">
        <v>89</v>
      </c>
      <c r="K15">
        <v>42</v>
      </c>
      <c r="L15">
        <v>2</v>
      </c>
      <c r="M15">
        <v>2</v>
      </c>
      <c r="N15">
        <v>34</v>
      </c>
      <c r="O15">
        <v>6</v>
      </c>
      <c r="P15">
        <v>38</v>
      </c>
      <c r="Q15">
        <v>0</v>
      </c>
      <c r="R15">
        <v>143</v>
      </c>
      <c r="S15">
        <v>15</v>
      </c>
      <c r="T15">
        <v>167</v>
      </c>
      <c r="U15">
        <v>20</v>
      </c>
      <c r="V15">
        <v>93</v>
      </c>
      <c r="W15">
        <v>4</v>
      </c>
      <c r="X15">
        <v>64</v>
      </c>
      <c r="Y15">
        <v>2</v>
      </c>
      <c r="Z15">
        <v>25</v>
      </c>
      <c r="AA15">
        <v>2</v>
      </c>
      <c r="AB15">
        <v>133</v>
      </c>
      <c r="AC15">
        <v>24</v>
      </c>
      <c r="AD15">
        <v>10</v>
      </c>
      <c r="AE15" s="36">
        <v>0</v>
      </c>
      <c r="AF15" s="36">
        <v>56</v>
      </c>
      <c r="AI15" s="36"/>
      <c r="AJ15" s="36"/>
      <c r="AK15" s="36"/>
      <c r="AM15" s="36"/>
      <c r="AN15" s="36"/>
    </row>
    <row r="16" spans="1:64" x14ac:dyDescent="0.25">
      <c r="A16">
        <v>2</v>
      </c>
      <c r="B16">
        <v>28</v>
      </c>
      <c r="C16">
        <v>2</v>
      </c>
      <c r="D16">
        <v>128</v>
      </c>
      <c r="E16">
        <v>13</v>
      </c>
      <c r="F16">
        <v>71</v>
      </c>
      <c r="G16">
        <v>3</v>
      </c>
      <c r="H16">
        <v>13</v>
      </c>
      <c r="I16">
        <v>37</v>
      </c>
      <c r="J16">
        <v>37</v>
      </c>
      <c r="K16">
        <v>46</v>
      </c>
      <c r="L16">
        <v>1</v>
      </c>
      <c r="M16">
        <v>2</v>
      </c>
      <c r="N16">
        <v>55</v>
      </c>
      <c r="O16">
        <v>7</v>
      </c>
      <c r="P16">
        <v>54</v>
      </c>
      <c r="Q16">
        <v>0</v>
      </c>
      <c r="R16">
        <v>12</v>
      </c>
      <c r="S16">
        <v>15</v>
      </c>
      <c r="T16">
        <v>176</v>
      </c>
      <c r="U16">
        <v>20</v>
      </c>
      <c r="V16">
        <v>105</v>
      </c>
      <c r="W16">
        <v>4</v>
      </c>
      <c r="X16">
        <v>180</v>
      </c>
      <c r="Y16">
        <v>2</v>
      </c>
      <c r="Z16">
        <v>82</v>
      </c>
      <c r="AA16">
        <v>2</v>
      </c>
      <c r="AB16">
        <v>101</v>
      </c>
      <c r="AC16">
        <v>25</v>
      </c>
      <c r="AD16">
        <v>126</v>
      </c>
      <c r="AE16" s="36">
        <v>0</v>
      </c>
      <c r="AF16" s="36">
        <v>103</v>
      </c>
      <c r="AI16" s="36"/>
      <c r="AJ16" s="36"/>
      <c r="AM16" s="36"/>
      <c r="AN16" s="36"/>
    </row>
    <row r="17" spans="1:67" x14ac:dyDescent="0.25">
      <c r="A17">
        <v>2</v>
      </c>
      <c r="B17">
        <v>66</v>
      </c>
      <c r="C17">
        <v>2</v>
      </c>
      <c r="D17">
        <v>105</v>
      </c>
      <c r="E17">
        <v>14</v>
      </c>
      <c r="F17">
        <v>34</v>
      </c>
      <c r="G17">
        <v>3</v>
      </c>
      <c r="H17">
        <v>28</v>
      </c>
      <c r="I17">
        <v>37</v>
      </c>
      <c r="J17">
        <v>95</v>
      </c>
      <c r="K17">
        <v>49</v>
      </c>
      <c r="L17">
        <v>78</v>
      </c>
      <c r="M17">
        <v>3</v>
      </c>
      <c r="N17">
        <v>50</v>
      </c>
      <c r="O17">
        <v>7</v>
      </c>
      <c r="P17">
        <v>24</v>
      </c>
      <c r="Q17">
        <v>0</v>
      </c>
      <c r="R17">
        <v>14</v>
      </c>
      <c r="S17">
        <v>15</v>
      </c>
      <c r="T17">
        <v>159</v>
      </c>
      <c r="U17">
        <v>20</v>
      </c>
      <c r="V17">
        <v>109</v>
      </c>
      <c r="W17">
        <v>4</v>
      </c>
      <c r="X17">
        <v>7</v>
      </c>
      <c r="Y17">
        <v>2</v>
      </c>
      <c r="Z17">
        <v>132</v>
      </c>
      <c r="AA17">
        <v>2</v>
      </c>
      <c r="AB17">
        <v>62</v>
      </c>
      <c r="AC17">
        <v>25</v>
      </c>
      <c r="AD17">
        <v>124</v>
      </c>
      <c r="AE17" s="36">
        <v>0</v>
      </c>
      <c r="AF17" s="36">
        <v>18</v>
      </c>
      <c r="AI17" s="36"/>
      <c r="AJ17" s="36"/>
      <c r="AM17" s="36"/>
      <c r="AN17" s="36"/>
    </row>
    <row r="18" spans="1:67" x14ac:dyDescent="0.25">
      <c r="A18">
        <v>2</v>
      </c>
      <c r="B18">
        <v>165</v>
      </c>
      <c r="C18">
        <v>2</v>
      </c>
      <c r="D18">
        <v>78</v>
      </c>
      <c r="E18">
        <v>16</v>
      </c>
      <c r="F18">
        <v>170</v>
      </c>
      <c r="G18">
        <v>3</v>
      </c>
      <c r="H18">
        <v>91</v>
      </c>
      <c r="I18">
        <v>37</v>
      </c>
      <c r="J18">
        <v>73</v>
      </c>
      <c r="K18">
        <v>49</v>
      </c>
      <c r="L18">
        <v>127</v>
      </c>
      <c r="M18">
        <v>3</v>
      </c>
      <c r="N18">
        <v>21</v>
      </c>
      <c r="O18">
        <v>7</v>
      </c>
      <c r="P18">
        <v>154</v>
      </c>
      <c r="Q18">
        <v>0</v>
      </c>
      <c r="R18">
        <v>47</v>
      </c>
      <c r="S18">
        <v>16</v>
      </c>
      <c r="T18">
        <v>65</v>
      </c>
      <c r="U18">
        <v>20</v>
      </c>
      <c r="V18">
        <v>43</v>
      </c>
      <c r="W18">
        <v>5</v>
      </c>
      <c r="X18">
        <v>29</v>
      </c>
      <c r="Y18">
        <v>2</v>
      </c>
      <c r="Z18">
        <v>161</v>
      </c>
      <c r="AA18">
        <v>2</v>
      </c>
      <c r="AB18">
        <v>60</v>
      </c>
      <c r="AC18">
        <v>26</v>
      </c>
      <c r="AD18">
        <v>179</v>
      </c>
      <c r="AE18" s="36">
        <v>0</v>
      </c>
      <c r="AF18" s="36">
        <v>111</v>
      </c>
      <c r="AI18" s="36"/>
      <c r="AJ18" s="36"/>
      <c r="AM18" s="36"/>
      <c r="AN18" s="36"/>
    </row>
    <row r="19" spans="1:67" x14ac:dyDescent="0.25">
      <c r="A19">
        <v>2</v>
      </c>
      <c r="B19">
        <v>54</v>
      </c>
      <c r="C19">
        <v>2</v>
      </c>
      <c r="D19">
        <v>165</v>
      </c>
      <c r="E19">
        <v>16</v>
      </c>
      <c r="F19">
        <v>67</v>
      </c>
      <c r="G19">
        <v>3</v>
      </c>
      <c r="H19">
        <v>129</v>
      </c>
      <c r="I19">
        <v>38</v>
      </c>
      <c r="J19">
        <v>1</v>
      </c>
      <c r="K19">
        <v>51</v>
      </c>
      <c r="L19">
        <v>180</v>
      </c>
      <c r="M19">
        <v>3</v>
      </c>
      <c r="N19">
        <v>155</v>
      </c>
      <c r="O19">
        <v>7</v>
      </c>
      <c r="P19">
        <v>43</v>
      </c>
      <c r="Q19">
        <v>0</v>
      </c>
      <c r="R19">
        <v>142</v>
      </c>
      <c r="S19">
        <v>16</v>
      </c>
      <c r="T19">
        <v>10</v>
      </c>
      <c r="U19">
        <v>20</v>
      </c>
      <c r="V19">
        <v>2</v>
      </c>
      <c r="W19">
        <v>5</v>
      </c>
      <c r="X19">
        <v>178</v>
      </c>
      <c r="Y19">
        <v>2</v>
      </c>
      <c r="Z19">
        <v>99</v>
      </c>
      <c r="AA19">
        <v>2</v>
      </c>
      <c r="AB19">
        <v>34</v>
      </c>
      <c r="AC19">
        <v>26</v>
      </c>
      <c r="AD19">
        <v>52</v>
      </c>
      <c r="AE19" s="36">
        <v>0</v>
      </c>
      <c r="AF19" s="36">
        <v>28</v>
      </c>
      <c r="AI19" s="36"/>
      <c r="AJ19" s="36"/>
      <c r="AM19" s="36"/>
      <c r="AN19" s="36"/>
    </row>
    <row r="20" spans="1:67" x14ac:dyDescent="0.25">
      <c r="A20">
        <v>2</v>
      </c>
      <c r="B20">
        <v>9</v>
      </c>
      <c r="C20">
        <v>2</v>
      </c>
      <c r="D20">
        <v>128</v>
      </c>
      <c r="E20">
        <v>17</v>
      </c>
      <c r="F20">
        <v>174</v>
      </c>
      <c r="G20">
        <v>4</v>
      </c>
      <c r="H20">
        <v>133</v>
      </c>
      <c r="I20">
        <v>38</v>
      </c>
      <c r="J20">
        <v>89</v>
      </c>
      <c r="K20">
        <v>51</v>
      </c>
      <c r="L20">
        <v>98</v>
      </c>
      <c r="M20">
        <v>3</v>
      </c>
      <c r="N20">
        <v>155</v>
      </c>
      <c r="O20">
        <v>7</v>
      </c>
      <c r="P20">
        <v>105</v>
      </c>
      <c r="Q20">
        <v>0</v>
      </c>
      <c r="R20">
        <v>110</v>
      </c>
      <c r="S20">
        <v>16</v>
      </c>
      <c r="T20">
        <v>52</v>
      </c>
      <c r="U20">
        <v>21</v>
      </c>
      <c r="V20">
        <v>32</v>
      </c>
      <c r="W20">
        <v>6</v>
      </c>
      <c r="X20">
        <v>82</v>
      </c>
      <c r="Y20">
        <v>2</v>
      </c>
      <c r="Z20">
        <v>129</v>
      </c>
      <c r="AA20">
        <v>2</v>
      </c>
      <c r="AB20">
        <v>14</v>
      </c>
      <c r="AC20">
        <v>28</v>
      </c>
      <c r="AD20">
        <v>112</v>
      </c>
      <c r="AE20" s="36">
        <v>0</v>
      </c>
      <c r="AF20" s="36">
        <v>10</v>
      </c>
      <c r="AI20" s="36"/>
      <c r="AJ20" s="36"/>
      <c r="AN20" s="36"/>
    </row>
    <row r="21" spans="1:67" x14ac:dyDescent="0.25">
      <c r="A21">
        <v>2</v>
      </c>
      <c r="B21">
        <v>93</v>
      </c>
      <c r="C21">
        <v>2</v>
      </c>
      <c r="D21">
        <v>140</v>
      </c>
      <c r="E21">
        <v>18</v>
      </c>
      <c r="F21">
        <v>175</v>
      </c>
      <c r="G21">
        <v>4</v>
      </c>
      <c r="H21">
        <v>7</v>
      </c>
      <c r="I21">
        <v>38</v>
      </c>
      <c r="J21">
        <v>90</v>
      </c>
      <c r="K21">
        <v>52</v>
      </c>
      <c r="L21">
        <v>93</v>
      </c>
      <c r="M21">
        <v>3</v>
      </c>
      <c r="N21">
        <v>110</v>
      </c>
      <c r="O21">
        <v>8</v>
      </c>
      <c r="P21">
        <v>59</v>
      </c>
      <c r="Q21">
        <v>0</v>
      </c>
      <c r="R21">
        <v>136</v>
      </c>
      <c r="S21">
        <v>16</v>
      </c>
      <c r="T21">
        <v>146</v>
      </c>
      <c r="U21">
        <v>21</v>
      </c>
      <c r="V21">
        <v>65</v>
      </c>
      <c r="W21">
        <v>6</v>
      </c>
      <c r="X21">
        <v>132</v>
      </c>
      <c r="Y21">
        <v>2</v>
      </c>
      <c r="Z21">
        <v>104</v>
      </c>
      <c r="AA21">
        <v>2</v>
      </c>
      <c r="AB21">
        <v>179</v>
      </c>
      <c r="AC21">
        <v>29</v>
      </c>
      <c r="AD21">
        <v>60</v>
      </c>
      <c r="AE21" s="36">
        <v>0</v>
      </c>
      <c r="AF21" s="36">
        <v>167</v>
      </c>
      <c r="AI21" s="36"/>
      <c r="AJ21" s="36"/>
      <c r="AN21" s="36"/>
      <c r="BN21" s="26" t="s">
        <v>382</v>
      </c>
      <c r="BO21" s="24">
        <v>86.626726684034494</v>
      </c>
    </row>
    <row r="22" spans="1:67" x14ac:dyDescent="0.25">
      <c r="A22">
        <v>2</v>
      </c>
      <c r="B22">
        <v>54</v>
      </c>
      <c r="C22">
        <v>2</v>
      </c>
      <c r="D22">
        <v>15</v>
      </c>
      <c r="E22">
        <v>19</v>
      </c>
      <c r="F22">
        <v>98</v>
      </c>
      <c r="G22">
        <v>4</v>
      </c>
      <c r="H22">
        <v>44</v>
      </c>
      <c r="I22">
        <v>38</v>
      </c>
      <c r="J22">
        <v>118</v>
      </c>
      <c r="K22">
        <v>52</v>
      </c>
      <c r="L22">
        <v>144</v>
      </c>
      <c r="M22">
        <v>3</v>
      </c>
      <c r="N22">
        <v>23</v>
      </c>
      <c r="O22">
        <v>8</v>
      </c>
      <c r="P22">
        <v>114</v>
      </c>
      <c r="Q22">
        <v>0</v>
      </c>
      <c r="R22">
        <v>103</v>
      </c>
      <c r="S22">
        <v>17</v>
      </c>
      <c r="T22">
        <v>156</v>
      </c>
      <c r="U22">
        <v>22</v>
      </c>
      <c r="V22">
        <v>78</v>
      </c>
      <c r="W22">
        <v>6</v>
      </c>
      <c r="X22">
        <v>176</v>
      </c>
      <c r="Y22">
        <v>2</v>
      </c>
      <c r="Z22">
        <v>36</v>
      </c>
      <c r="AA22">
        <v>2</v>
      </c>
      <c r="AB22">
        <v>131</v>
      </c>
      <c r="AC22">
        <v>31</v>
      </c>
      <c r="AD22">
        <v>140</v>
      </c>
      <c r="AE22" s="36">
        <v>0</v>
      </c>
      <c r="AF22" s="36">
        <v>8</v>
      </c>
      <c r="AI22" s="36"/>
      <c r="AJ22" s="36"/>
      <c r="AN22" s="36"/>
      <c r="BN22" s="26" t="s">
        <v>383</v>
      </c>
      <c r="BO22" s="24">
        <v>92.126232434232435</v>
      </c>
    </row>
    <row r="23" spans="1:67" x14ac:dyDescent="0.25">
      <c r="A23">
        <v>2</v>
      </c>
      <c r="B23">
        <v>168</v>
      </c>
      <c r="C23">
        <v>2</v>
      </c>
      <c r="D23">
        <v>153</v>
      </c>
      <c r="E23">
        <v>20</v>
      </c>
      <c r="F23">
        <v>7</v>
      </c>
      <c r="G23">
        <v>4</v>
      </c>
      <c r="H23">
        <v>51</v>
      </c>
      <c r="I23">
        <v>38</v>
      </c>
      <c r="J23">
        <v>180</v>
      </c>
      <c r="K23">
        <v>53</v>
      </c>
      <c r="L23">
        <v>45</v>
      </c>
      <c r="M23">
        <v>4</v>
      </c>
      <c r="N23">
        <v>114</v>
      </c>
      <c r="O23">
        <v>8</v>
      </c>
      <c r="P23">
        <v>108</v>
      </c>
      <c r="Q23">
        <v>0</v>
      </c>
      <c r="R23">
        <v>88</v>
      </c>
      <c r="S23">
        <v>17</v>
      </c>
      <c r="T23">
        <v>49</v>
      </c>
      <c r="U23">
        <v>22</v>
      </c>
      <c r="V23">
        <v>86</v>
      </c>
      <c r="W23">
        <v>6</v>
      </c>
      <c r="X23">
        <v>25</v>
      </c>
      <c r="Y23">
        <v>3</v>
      </c>
      <c r="Z23">
        <v>42</v>
      </c>
      <c r="AA23">
        <v>2</v>
      </c>
      <c r="AB23">
        <v>62</v>
      </c>
      <c r="AC23">
        <v>32</v>
      </c>
      <c r="AD23">
        <v>94</v>
      </c>
      <c r="AE23" s="36">
        <v>0</v>
      </c>
      <c r="AF23" s="36">
        <v>10</v>
      </c>
      <c r="AI23" s="36"/>
      <c r="AJ23" s="36"/>
      <c r="AN23" s="36"/>
      <c r="BN23" s="26" t="s">
        <v>384</v>
      </c>
      <c r="BO23" s="24">
        <v>74.019228448034838</v>
      </c>
    </row>
    <row r="24" spans="1:67" x14ac:dyDescent="0.25">
      <c r="A24">
        <v>2</v>
      </c>
      <c r="B24">
        <v>21</v>
      </c>
      <c r="C24">
        <v>2</v>
      </c>
      <c r="D24">
        <v>75</v>
      </c>
      <c r="E24">
        <v>20</v>
      </c>
      <c r="F24">
        <v>51</v>
      </c>
      <c r="G24">
        <v>4</v>
      </c>
      <c r="H24">
        <v>100</v>
      </c>
      <c r="I24">
        <v>38</v>
      </c>
      <c r="J24">
        <v>2</v>
      </c>
      <c r="K24">
        <v>54</v>
      </c>
      <c r="L24">
        <v>109</v>
      </c>
      <c r="M24">
        <v>4</v>
      </c>
      <c r="N24">
        <v>81</v>
      </c>
      <c r="O24">
        <v>8</v>
      </c>
      <c r="P24">
        <v>11</v>
      </c>
      <c r="Q24">
        <v>0</v>
      </c>
      <c r="R24">
        <v>57</v>
      </c>
      <c r="S24">
        <v>17</v>
      </c>
      <c r="T24">
        <v>108</v>
      </c>
      <c r="U24">
        <v>23</v>
      </c>
      <c r="V24">
        <v>158</v>
      </c>
      <c r="W24">
        <v>6</v>
      </c>
      <c r="X24">
        <v>71</v>
      </c>
      <c r="Y24">
        <v>3</v>
      </c>
      <c r="Z24">
        <v>31</v>
      </c>
      <c r="AA24">
        <v>2</v>
      </c>
      <c r="AB24">
        <v>113</v>
      </c>
      <c r="AC24">
        <v>32</v>
      </c>
      <c r="AD24">
        <v>166</v>
      </c>
      <c r="AE24" s="36">
        <v>0</v>
      </c>
      <c r="AF24" s="36">
        <v>29</v>
      </c>
      <c r="AI24" s="36"/>
      <c r="AJ24" s="36"/>
      <c r="AN24" s="36"/>
      <c r="BN24" s="26" t="s">
        <v>385</v>
      </c>
      <c r="BO24" s="24">
        <v>79.671184842448</v>
      </c>
    </row>
    <row r="25" spans="1:67" x14ac:dyDescent="0.25">
      <c r="A25">
        <v>2</v>
      </c>
      <c r="B25">
        <v>151</v>
      </c>
      <c r="C25">
        <v>2</v>
      </c>
      <c r="D25">
        <v>139</v>
      </c>
      <c r="E25">
        <v>20</v>
      </c>
      <c r="F25">
        <v>177</v>
      </c>
      <c r="G25">
        <v>5</v>
      </c>
      <c r="H25">
        <v>163</v>
      </c>
      <c r="I25">
        <v>38</v>
      </c>
      <c r="J25">
        <v>110</v>
      </c>
      <c r="K25">
        <v>54</v>
      </c>
      <c r="L25">
        <v>97</v>
      </c>
      <c r="M25">
        <v>4</v>
      </c>
      <c r="N25">
        <v>27</v>
      </c>
      <c r="O25">
        <v>8</v>
      </c>
      <c r="P25">
        <v>157</v>
      </c>
      <c r="Q25">
        <v>0</v>
      </c>
      <c r="R25">
        <v>8</v>
      </c>
      <c r="S25">
        <v>17</v>
      </c>
      <c r="T25">
        <v>176</v>
      </c>
      <c r="U25">
        <v>23</v>
      </c>
      <c r="V25">
        <v>6</v>
      </c>
      <c r="W25">
        <v>6</v>
      </c>
      <c r="X25">
        <v>164</v>
      </c>
      <c r="Y25">
        <v>3</v>
      </c>
      <c r="Z25">
        <v>32</v>
      </c>
      <c r="AA25">
        <v>3</v>
      </c>
      <c r="AB25">
        <v>88</v>
      </c>
      <c r="AC25">
        <v>35</v>
      </c>
      <c r="AD25">
        <v>86</v>
      </c>
      <c r="AE25" s="36">
        <v>0</v>
      </c>
      <c r="AF25" s="36">
        <v>48</v>
      </c>
      <c r="AI25" s="36"/>
      <c r="AJ25" s="36"/>
      <c r="AN25" s="36"/>
      <c r="BN25" s="26" t="s">
        <v>386</v>
      </c>
      <c r="BO25" s="24">
        <v>80.728928384935344</v>
      </c>
    </row>
    <row r="26" spans="1:67" x14ac:dyDescent="0.25">
      <c r="A26">
        <v>2</v>
      </c>
      <c r="B26">
        <v>5</v>
      </c>
      <c r="C26">
        <v>2</v>
      </c>
      <c r="D26">
        <v>131</v>
      </c>
      <c r="E26">
        <v>22</v>
      </c>
      <c r="F26">
        <v>121</v>
      </c>
      <c r="G26">
        <v>5</v>
      </c>
      <c r="H26">
        <v>95</v>
      </c>
      <c r="I26">
        <v>38</v>
      </c>
      <c r="J26">
        <v>99</v>
      </c>
      <c r="K26">
        <v>57</v>
      </c>
      <c r="L26">
        <v>2</v>
      </c>
      <c r="M26">
        <v>4</v>
      </c>
      <c r="N26">
        <v>116</v>
      </c>
      <c r="O26">
        <v>8</v>
      </c>
      <c r="P26">
        <v>21</v>
      </c>
      <c r="Q26">
        <v>0</v>
      </c>
      <c r="R26">
        <v>122</v>
      </c>
      <c r="S26">
        <v>17</v>
      </c>
      <c r="T26">
        <v>30</v>
      </c>
      <c r="U26">
        <v>23</v>
      </c>
      <c r="V26">
        <v>83</v>
      </c>
      <c r="W26">
        <v>6</v>
      </c>
      <c r="X26">
        <v>179</v>
      </c>
      <c r="Y26">
        <v>3</v>
      </c>
      <c r="Z26">
        <v>177</v>
      </c>
      <c r="AA26">
        <v>3</v>
      </c>
      <c r="AB26">
        <v>123</v>
      </c>
      <c r="AC26">
        <v>36</v>
      </c>
      <c r="AD26">
        <v>17</v>
      </c>
      <c r="AE26" s="36">
        <v>0</v>
      </c>
      <c r="AF26" s="36">
        <v>177</v>
      </c>
      <c r="AI26" s="36"/>
      <c r="AJ26" s="36"/>
      <c r="AN26" s="36"/>
      <c r="BN26" s="26" t="s">
        <v>387</v>
      </c>
      <c r="BO26" s="24">
        <v>76.693157787935746</v>
      </c>
    </row>
    <row r="27" spans="1:67" x14ac:dyDescent="0.25">
      <c r="A27">
        <v>3</v>
      </c>
      <c r="B27">
        <v>32</v>
      </c>
      <c r="C27">
        <v>2</v>
      </c>
      <c r="D27">
        <v>180</v>
      </c>
      <c r="E27">
        <v>23</v>
      </c>
      <c r="F27">
        <v>153</v>
      </c>
      <c r="G27">
        <v>6</v>
      </c>
      <c r="H27">
        <v>10</v>
      </c>
      <c r="I27">
        <v>38</v>
      </c>
      <c r="J27">
        <v>43</v>
      </c>
      <c r="K27">
        <v>57</v>
      </c>
      <c r="L27">
        <v>21</v>
      </c>
      <c r="M27">
        <v>5</v>
      </c>
      <c r="N27">
        <v>157</v>
      </c>
      <c r="O27">
        <v>9</v>
      </c>
      <c r="P27">
        <v>86</v>
      </c>
      <c r="Q27">
        <v>0</v>
      </c>
      <c r="R27">
        <v>43</v>
      </c>
      <c r="S27">
        <v>18</v>
      </c>
      <c r="T27">
        <v>50</v>
      </c>
      <c r="U27">
        <v>24</v>
      </c>
      <c r="V27">
        <v>179</v>
      </c>
      <c r="W27">
        <v>7</v>
      </c>
      <c r="X27">
        <v>62</v>
      </c>
      <c r="Y27">
        <v>3</v>
      </c>
      <c r="Z27">
        <v>22</v>
      </c>
      <c r="AA27">
        <v>3</v>
      </c>
      <c r="AB27">
        <v>29</v>
      </c>
      <c r="AC27">
        <v>36</v>
      </c>
      <c r="AD27">
        <v>105</v>
      </c>
      <c r="AE27" s="36">
        <v>0</v>
      </c>
      <c r="AF27" s="36">
        <v>101</v>
      </c>
      <c r="AI27" s="36"/>
      <c r="AJ27" s="36"/>
      <c r="AN27" s="36"/>
      <c r="BN27" s="26" t="s">
        <v>388</v>
      </c>
      <c r="BO27" s="24">
        <v>66.400207660830688</v>
      </c>
    </row>
    <row r="28" spans="1:67" x14ac:dyDescent="0.25">
      <c r="A28">
        <v>3</v>
      </c>
      <c r="B28">
        <v>115</v>
      </c>
      <c r="C28">
        <v>2</v>
      </c>
      <c r="D28">
        <v>27</v>
      </c>
      <c r="E28">
        <v>23</v>
      </c>
      <c r="F28">
        <v>80</v>
      </c>
      <c r="G28">
        <v>7</v>
      </c>
      <c r="H28">
        <v>177</v>
      </c>
      <c r="I28">
        <v>38</v>
      </c>
      <c r="J28">
        <v>120</v>
      </c>
      <c r="K28">
        <v>57</v>
      </c>
      <c r="L28">
        <v>2</v>
      </c>
      <c r="M28">
        <v>5</v>
      </c>
      <c r="N28">
        <v>168</v>
      </c>
      <c r="O28">
        <v>9</v>
      </c>
      <c r="P28">
        <v>13</v>
      </c>
      <c r="Q28">
        <v>0</v>
      </c>
      <c r="R28">
        <v>161</v>
      </c>
      <c r="S28">
        <v>18</v>
      </c>
      <c r="T28">
        <v>9</v>
      </c>
      <c r="U28">
        <v>24</v>
      </c>
      <c r="V28">
        <v>52</v>
      </c>
      <c r="W28">
        <v>7</v>
      </c>
      <c r="X28">
        <v>110</v>
      </c>
      <c r="Y28">
        <v>3</v>
      </c>
      <c r="Z28">
        <v>171</v>
      </c>
      <c r="AA28">
        <v>3</v>
      </c>
      <c r="AB28">
        <v>34</v>
      </c>
      <c r="AC28">
        <v>38</v>
      </c>
      <c r="AD28">
        <v>12</v>
      </c>
      <c r="AE28" s="36">
        <v>0</v>
      </c>
      <c r="AF28" s="36">
        <v>70</v>
      </c>
      <c r="AI28" s="36"/>
      <c r="AJ28" s="36"/>
      <c r="BN28" s="26" t="s">
        <v>389</v>
      </c>
      <c r="BO28" s="24">
        <v>54.160730743122365</v>
      </c>
    </row>
    <row r="29" spans="1:67" x14ac:dyDescent="0.25">
      <c r="A29">
        <v>3</v>
      </c>
      <c r="B29">
        <v>137</v>
      </c>
      <c r="C29">
        <v>2</v>
      </c>
      <c r="D29">
        <v>90</v>
      </c>
      <c r="E29">
        <v>26</v>
      </c>
      <c r="F29">
        <v>4</v>
      </c>
      <c r="G29">
        <v>7</v>
      </c>
      <c r="H29">
        <v>6</v>
      </c>
      <c r="I29">
        <v>38</v>
      </c>
      <c r="J29">
        <v>96</v>
      </c>
      <c r="K29">
        <v>57</v>
      </c>
      <c r="L29">
        <v>166</v>
      </c>
      <c r="M29">
        <v>5</v>
      </c>
      <c r="N29">
        <v>119</v>
      </c>
      <c r="O29">
        <v>9</v>
      </c>
      <c r="P29">
        <v>174</v>
      </c>
      <c r="Q29">
        <v>0</v>
      </c>
      <c r="R29">
        <v>141</v>
      </c>
      <c r="S29">
        <v>19</v>
      </c>
      <c r="T29">
        <v>16</v>
      </c>
      <c r="U29">
        <v>24</v>
      </c>
      <c r="V29">
        <v>76</v>
      </c>
      <c r="W29">
        <v>7</v>
      </c>
      <c r="X29">
        <v>171</v>
      </c>
      <c r="Y29">
        <v>3</v>
      </c>
      <c r="Z29">
        <v>158</v>
      </c>
      <c r="AA29">
        <v>3</v>
      </c>
      <c r="AB29">
        <v>39</v>
      </c>
      <c r="AC29">
        <v>40</v>
      </c>
      <c r="AD29">
        <v>79</v>
      </c>
      <c r="AE29" s="36">
        <v>0</v>
      </c>
      <c r="AF29" s="36">
        <v>3</v>
      </c>
      <c r="AI29" s="36"/>
      <c r="AJ29" s="36"/>
      <c r="BN29" s="26" t="s">
        <v>390</v>
      </c>
      <c r="BO29" s="24">
        <v>48.733275386082411</v>
      </c>
    </row>
    <row r="30" spans="1:67" x14ac:dyDescent="0.25">
      <c r="A30">
        <v>3</v>
      </c>
      <c r="B30">
        <v>24</v>
      </c>
      <c r="C30">
        <v>2</v>
      </c>
      <c r="D30">
        <v>69</v>
      </c>
      <c r="E30">
        <v>26</v>
      </c>
      <c r="F30">
        <v>106</v>
      </c>
      <c r="G30">
        <v>7</v>
      </c>
      <c r="H30">
        <v>171</v>
      </c>
      <c r="I30">
        <v>38</v>
      </c>
      <c r="J30">
        <v>9</v>
      </c>
      <c r="K30">
        <v>57</v>
      </c>
      <c r="L30">
        <v>126</v>
      </c>
      <c r="M30">
        <v>5</v>
      </c>
      <c r="N30">
        <v>15</v>
      </c>
      <c r="O30">
        <v>9</v>
      </c>
      <c r="P30">
        <v>118</v>
      </c>
      <c r="Q30">
        <v>0</v>
      </c>
      <c r="R30">
        <v>147</v>
      </c>
      <c r="S30">
        <v>19</v>
      </c>
      <c r="T30">
        <v>13</v>
      </c>
      <c r="U30">
        <v>24</v>
      </c>
      <c r="V30">
        <v>5</v>
      </c>
      <c r="W30">
        <v>8</v>
      </c>
      <c r="X30">
        <v>178</v>
      </c>
      <c r="Y30">
        <v>3</v>
      </c>
      <c r="Z30">
        <v>134</v>
      </c>
      <c r="AA30">
        <v>3</v>
      </c>
      <c r="AB30">
        <v>151</v>
      </c>
      <c r="AC30">
        <v>42</v>
      </c>
      <c r="AD30">
        <v>118</v>
      </c>
      <c r="AE30" s="36">
        <v>0</v>
      </c>
      <c r="AF30" s="36">
        <v>30</v>
      </c>
      <c r="AI30" s="36"/>
      <c r="AJ30" s="36"/>
      <c r="BN30" s="26" t="s">
        <v>391</v>
      </c>
      <c r="BO30" s="24">
        <v>32.520803658969342</v>
      </c>
    </row>
    <row r="31" spans="1:67" x14ac:dyDescent="0.25">
      <c r="A31">
        <v>3</v>
      </c>
      <c r="B31">
        <v>129</v>
      </c>
      <c r="C31">
        <v>2</v>
      </c>
      <c r="D31">
        <v>62</v>
      </c>
      <c r="E31">
        <v>27</v>
      </c>
      <c r="F31">
        <v>151</v>
      </c>
      <c r="G31">
        <v>7</v>
      </c>
      <c r="H31">
        <v>113</v>
      </c>
      <c r="I31">
        <v>38</v>
      </c>
      <c r="J31">
        <v>96</v>
      </c>
      <c r="K31">
        <v>58</v>
      </c>
      <c r="L31">
        <v>9</v>
      </c>
      <c r="M31">
        <v>5</v>
      </c>
      <c r="N31">
        <v>60</v>
      </c>
      <c r="O31">
        <v>9</v>
      </c>
      <c r="P31">
        <v>58</v>
      </c>
      <c r="Q31">
        <v>0</v>
      </c>
      <c r="R31">
        <v>40</v>
      </c>
      <c r="S31">
        <v>19</v>
      </c>
      <c r="T31">
        <v>154</v>
      </c>
      <c r="U31">
        <v>24</v>
      </c>
      <c r="V31">
        <v>149</v>
      </c>
      <c r="W31">
        <v>8</v>
      </c>
      <c r="X31">
        <v>164</v>
      </c>
      <c r="Y31">
        <v>4</v>
      </c>
      <c r="Z31">
        <v>100</v>
      </c>
      <c r="AA31">
        <v>3</v>
      </c>
      <c r="AB31">
        <v>173</v>
      </c>
      <c r="AC31">
        <v>44</v>
      </c>
      <c r="AD31">
        <v>36</v>
      </c>
      <c r="AE31" s="36">
        <v>0</v>
      </c>
      <c r="AF31" s="36">
        <v>3</v>
      </c>
      <c r="AI31" s="36"/>
      <c r="AJ31" s="36"/>
    </row>
    <row r="32" spans="1:67" x14ac:dyDescent="0.25">
      <c r="A32">
        <v>3</v>
      </c>
      <c r="B32">
        <v>149</v>
      </c>
      <c r="C32">
        <v>2</v>
      </c>
      <c r="D32">
        <v>99</v>
      </c>
      <c r="E32">
        <v>28</v>
      </c>
      <c r="F32">
        <v>70</v>
      </c>
      <c r="G32">
        <v>8</v>
      </c>
      <c r="H32">
        <v>66</v>
      </c>
      <c r="I32">
        <v>38</v>
      </c>
      <c r="J32">
        <v>24</v>
      </c>
      <c r="K32">
        <v>58</v>
      </c>
      <c r="L32">
        <v>2</v>
      </c>
      <c r="M32">
        <v>5</v>
      </c>
      <c r="N32">
        <v>134</v>
      </c>
      <c r="O32">
        <v>9</v>
      </c>
      <c r="P32">
        <v>14</v>
      </c>
      <c r="Q32">
        <v>0</v>
      </c>
      <c r="R32">
        <v>65</v>
      </c>
      <c r="S32">
        <v>20</v>
      </c>
      <c r="T32">
        <v>110</v>
      </c>
      <c r="U32">
        <v>24</v>
      </c>
      <c r="V32">
        <v>168</v>
      </c>
      <c r="W32">
        <v>8</v>
      </c>
      <c r="X32">
        <v>81</v>
      </c>
      <c r="Y32">
        <v>4</v>
      </c>
      <c r="Z32">
        <v>18</v>
      </c>
      <c r="AA32">
        <v>3</v>
      </c>
      <c r="AB32">
        <v>20</v>
      </c>
      <c r="AC32">
        <v>44</v>
      </c>
      <c r="AD32">
        <v>28</v>
      </c>
      <c r="AE32" s="36">
        <v>0</v>
      </c>
      <c r="AF32" s="36">
        <v>15</v>
      </c>
      <c r="AI32" s="36"/>
      <c r="AJ32" s="36"/>
    </row>
    <row r="33" spans="1:36" x14ac:dyDescent="0.25">
      <c r="A33">
        <v>3</v>
      </c>
      <c r="B33">
        <v>123</v>
      </c>
      <c r="C33">
        <v>2</v>
      </c>
      <c r="D33">
        <v>2</v>
      </c>
      <c r="E33">
        <v>28</v>
      </c>
      <c r="F33">
        <v>157</v>
      </c>
      <c r="G33">
        <v>9</v>
      </c>
      <c r="H33">
        <v>110</v>
      </c>
      <c r="I33">
        <v>38</v>
      </c>
      <c r="J33">
        <v>74</v>
      </c>
      <c r="K33">
        <v>58</v>
      </c>
      <c r="L33">
        <v>28</v>
      </c>
      <c r="M33">
        <v>6</v>
      </c>
      <c r="N33">
        <v>163</v>
      </c>
      <c r="O33">
        <v>10</v>
      </c>
      <c r="P33">
        <v>150</v>
      </c>
      <c r="Q33">
        <v>0</v>
      </c>
      <c r="R33">
        <v>119</v>
      </c>
      <c r="S33">
        <v>20</v>
      </c>
      <c r="T33">
        <v>92</v>
      </c>
      <c r="U33">
        <v>24</v>
      </c>
      <c r="V33">
        <v>3</v>
      </c>
      <c r="W33">
        <v>8</v>
      </c>
      <c r="X33">
        <v>22</v>
      </c>
      <c r="Y33">
        <v>4</v>
      </c>
      <c r="Z33">
        <v>25</v>
      </c>
      <c r="AA33">
        <v>3</v>
      </c>
      <c r="AB33">
        <v>72</v>
      </c>
      <c r="AC33">
        <v>44</v>
      </c>
      <c r="AD33">
        <v>68</v>
      </c>
      <c r="AE33" s="36">
        <v>0</v>
      </c>
      <c r="AF33" s="36">
        <v>119</v>
      </c>
      <c r="AI33" s="36"/>
      <c r="AJ33" s="36"/>
    </row>
    <row r="34" spans="1:36" x14ac:dyDescent="0.25">
      <c r="A34">
        <v>4</v>
      </c>
      <c r="B34">
        <v>52</v>
      </c>
      <c r="C34">
        <v>2</v>
      </c>
      <c r="D34">
        <v>94</v>
      </c>
      <c r="E34">
        <v>28</v>
      </c>
      <c r="F34">
        <v>153</v>
      </c>
      <c r="G34">
        <v>9</v>
      </c>
      <c r="H34">
        <v>113</v>
      </c>
      <c r="I34">
        <v>38</v>
      </c>
      <c r="J34">
        <v>118</v>
      </c>
      <c r="K34">
        <v>60</v>
      </c>
      <c r="L34">
        <v>158</v>
      </c>
      <c r="M34">
        <v>6</v>
      </c>
      <c r="N34">
        <v>166</v>
      </c>
      <c r="O34">
        <v>10</v>
      </c>
      <c r="P34">
        <v>155</v>
      </c>
      <c r="Q34">
        <v>0</v>
      </c>
      <c r="R34">
        <v>18</v>
      </c>
      <c r="S34">
        <v>20</v>
      </c>
      <c r="T34">
        <v>24</v>
      </c>
      <c r="U34">
        <v>24</v>
      </c>
      <c r="V34">
        <v>161</v>
      </c>
      <c r="W34">
        <v>8</v>
      </c>
      <c r="X34">
        <v>118</v>
      </c>
      <c r="Y34">
        <v>4</v>
      </c>
      <c r="Z34">
        <v>131</v>
      </c>
      <c r="AA34">
        <v>3</v>
      </c>
      <c r="AB34">
        <v>172</v>
      </c>
      <c r="AC34">
        <v>45</v>
      </c>
      <c r="AD34">
        <v>8</v>
      </c>
      <c r="AE34" s="36">
        <v>0</v>
      </c>
      <c r="AF34" s="36">
        <v>72</v>
      </c>
      <c r="AI34" s="36"/>
    </row>
    <row r="35" spans="1:36" x14ac:dyDescent="0.25">
      <c r="A35">
        <v>4</v>
      </c>
      <c r="B35">
        <v>99</v>
      </c>
      <c r="C35">
        <v>2</v>
      </c>
      <c r="D35">
        <v>114</v>
      </c>
      <c r="E35">
        <v>28</v>
      </c>
      <c r="F35">
        <v>22</v>
      </c>
      <c r="G35">
        <v>9</v>
      </c>
      <c r="H35">
        <v>151</v>
      </c>
      <c r="I35">
        <v>38</v>
      </c>
      <c r="J35">
        <v>164</v>
      </c>
      <c r="K35">
        <v>60</v>
      </c>
      <c r="L35">
        <v>16</v>
      </c>
      <c r="M35">
        <v>6</v>
      </c>
      <c r="N35">
        <v>74</v>
      </c>
      <c r="O35">
        <v>10</v>
      </c>
      <c r="P35">
        <v>155</v>
      </c>
      <c r="Q35">
        <v>0</v>
      </c>
      <c r="R35">
        <v>125</v>
      </c>
      <c r="S35">
        <v>20</v>
      </c>
      <c r="T35">
        <v>130</v>
      </c>
      <c r="U35">
        <v>24</v>
      </c>
      <c r="V35">
        <v>89</v>
      </c>
      <c r="W35">
        <v>8</v>
      </c>
      <c r="X35">
        <v>178</v>
      </c>
      <c r="Y35">
        <v>4</v>
      </c>
      <c r="Z35">
        <v>134</v>
      </c>
      <c r="AA35">
        <v>3</v>
      </c>
      <c r="AB35">
        <v>123</v>
      </c>
      <c r="AC35">
        <v>47</v>
      </c>
      <c r="AD35">
        <v>16</v>
      </c>
      <c r="AE35" s="36">
        <v>0</v>
      </c>
      <c r="AF35" s="36">
        <v>95</v>
      </c>
      <c r="AI35" s="36"/>
    </row>
    <row r="36" spans="1:36" x14ac:dyDescent="0.25">
      <c r="A36">
        <v>4</v>
      </c>
      <c r="B36">
        <v>120</v>
      </c>
      <c r="C36">
        <v>2</v>
      </c>
      <c r="D36">
        <v>72</v>
      </c>
      <c r="E36">
        <v>29</v>
      </c>
      <c r="F36">
        <v>135</v>
      </c>
      <c r="G36">
        <v>10</v>
      </c>
      <c r="H36">
        <v>7</v>
      </c>
      <c r="I36">
        <v>38</v>
      </c>
      <c r="J36">
        <v>118</v>
      </c>
      <c r="K36">
        <v>60</v>
      </c>
      <c r="L36">
        <v>67</v>
      </c>
      <c r="M36">
        <v>6</v>
      </c>
      <c r="N36">
        <v>139</v>
      </c>
      <c r="O36">
        <v>10</v>
      </c>
      <c r="P36">
        <v>67</v>
      </c>
      <c r="Q36">
        <v>0</v>
      </c>
      <c r="R36">
        <v>37</v>
      </c>
      <c r="S36">
        <v>20</v>
      </c>
      <c r="T36">
        <v>180</v>
      </c>
      <c r="U36">
        <v>24</v>
      </c>
      <c r="V36">
        <v>57</v>
      </c>
      <c r="W36">
        <v>9</v>
      </c>
      <c r="X36">
        <v>168</v>
      </c>
      <c r="Y36">
        <v>4</v>
      </c>
      <c r="Z36">
        <v>129</v>
      </c>
      <c r="AA36">
        <v>3</v>
      </c>
      <c r="AB36">
        <v>83</v>
      </c>
      <c r="AC36">
        <v>48</v>
      </c>
      <c r="AD36">
        <v>16</v>
      </c>
      <c r="AE36" s="36">
        <v>0</v>
      </c>
      <c r="AF36" s="36">
        <v>119</v>
      </c>
      <c r="AI36" s="36"/>
    </row>
    <row r="37" spans="1:36" x14ac:dyDescent="0.25">
      <c r="A37">
        <v>4</v>
      </c>
      <c r="B37">
        <v>3</v>
      </c>
      <c r="C37">
        <v>2</v>
      </c>
      <c r="D37">
        <v>55</v>
      </c>
      <c r="E37">
        <v>30</v>
      </c>
      <c r="F37">
        <v>55</v>
      </c>
      <c r="G37">
        <v>10</v>
      </c>
      <c r="H37">
        <v>152</v>
      </c>
      <c r="I37">
        <v>38</v>
      </c>
      <c r="J37">
        <v>63</v>
      </c>
      <c r="K37">
        <v>60</v>
      </c>
      <c r="L37">
        <v>37</v>
      </c>
      <c r="M37">
        <v>6</v>
      </c>
      <c r="N37">
        <v>30</v>
      </c>
      <c r="O37">
        <v>11</v>
      </c>
      <c r="P37">
        <v>103</v>
      </c>
      <c r="Q37">
        <v>0</v>
      </c>
      <c r="R37">
        <v>107</v>
      </c>
      <c r="S37">
        <v>21</v>
      </c>
      <c r="T37">
        <v>171</v>
      </c>
      <c r="U37">
        <v>25</v>
      </c>
      <c r="V37">
        <v>92</v>
      </c>
      <c r="W37">
        <v>9</v>
      </c>
      <c r="X37">
        <v>16</v>
      </c>
      <c r="Y37">
        <v>4</v>
      </c>
      <c r="Z37">
        <v>22</v>
      </c>
      <c r="AA37">
        <v>3</v>
      </c>
      <c r="AB37">
        <v>19</v>
      </c>
      <c r="AC37">
        <v>48</v>
      </c>
      <c r="AD37">
        <v>54</v>
      </c>
      <c r="AE37" s="36">
        <v>1</v>
      </c>
      <c r="AF37" s="36">
        <v>23</v>
      </c>
      <c r="AI37" s="36"/>
    </row>
    <row r="38" spans="1:36" x14ac:dyDescent="0.25">
      <c r="A38">
        <v>4</v>
      </c>
      <c r="B38">
        <v>29</v>
      </c>
      <c r="C38">
        <v>2</v>
      </c>
      <c r="D38">
        <v>171</v>
      </c>
      <c r="E38">
        <v>30</v>
      </c>
      <c r="F38">
        <v>146</v>
      </c>
      <c r="G38">
        <v>10</v>
      </c>
      <c r="H38">
        <v>22</v>
      </c>
      <c r="I38">
        <v>38</v>
      </c>
      <c r="J38">
        <v>131</v>
      </c>
      <c r="K38">
        <v>61</v>
      </c>
      <c r="L38">
        <v>99</v>
      </c>
      <c r="M38">
        <v>6</v>
      </c>
      <c r="N38">
        <v>67</v>
      </c>
      <c r="O38">
        <v>11</v>
      </c>
      <c r="P38">
        <v>174</v>
      </c>
      <c r="Q38">
        <v>0</v>
      </c>
      <c r="R38">
        <v>11</v>
      </c>
      <c r="S38">
        <v>21</v>
      </c>
      <c r="T38">
        <v>115</v>
      </c>
      <c r="U38">
        <v>25</v>
      </c>
      <c r="V38">
        <v>162</v>
      </c>
      <c r="W38">
        <v>9</v>
      </c>
      <c r="X38">
        <v>142</v>
      </c>
      <c r="Y38">
        <v>4</v>
      </c>
      <c r="Z38">
        <v>164</v>
      </c>
      <c r="AA38">
        <v>3</v>
      </c>
      <c r="AB38">
        <v>143</v>
      </c>
      <c r="AC38">
        <v>49</v>
      </c>
      <c r="AD38">
        <v>69</v>
      </c>
      <c r="AE38" s="36">
        <v>1</v>
      </c>
      <c r="AF38" s="36">
        <v>46</v>
      </c>
      <c r="AI38" s="36"/>
    </row>
    <row r="39" spans="1:36" x14ac:dyDescent="0.25">
      <c r="A39">
        <v>5</v>
      </c>
      <c r="B39">
        <v>52</v>
      </c>
      <c r="C39">
        <v>2</v>
      </c>
      <c r="D39">
        <v>145</v>
      </c>
      <c r="E39">
        <v>31</v>
      </c>
      <c r="F39">
        <v>20</v>
      </c>
      <c r="G39">
        <v>13</v>
      </c>
      <c r="H39">
        <v>72</v>
      </c>
      <c r="I39">
        <v>38</v>
      </c>
      <c r="J39">
        <v>30</v>
      </c>
      <c r="K39">
        <v>61</v>
      </c>
      <c r="L39">
        <v>103</v>
      </c>
      <c r="M39">
        <v>7</v>
      </c>
      <c r="N39">
        <v>180</v>
      </c>
      <c r="O39">
        <v>11</v>
      </c>
      <c r="P39">
        <v>15</v>
      </c>
      <c r="Q39">
        <v>0</v>
      </c>
      <c r="R39">
        <v>155</v>
      </c>
      <c r="S39">
        <v>22</v>
      </c>
      <c r="T39">
        <v>84</v>
      </c>
      <c r="U39">
        <v>25</v>
      </c>
      <c r="V39">
        <v>93</v>
      </c>
      <c r="W39">
        <v>9</v>
      </c>
      <c r="X39">
        <v>167</v>
      </c>
      <c r="Y39">
        <v>5</v>
      </c>
      <c r="Z39">
        <v>56</v>
      </c>
      <c r="AA39">
        <v>3</v>
      </c>
      <c r="AB39">
        <v>52</v>
      </c>
      <c r="AC39">
        <v>49</v>
      </c>
      <c r="AD39">
        <v>131</v>
      </c>
      <c r="AE39" s="36">
        <v>1</v>
      </c>
      <c r="AF39" s="36">
        <v>38</v>
      </c>
      <c r="AI39" s="36"/>
    </row>
    <row r="40" spans="1:36" x14ac:dyDescent="0.25">
      <c r="A40">
        <v>5</v>
      </c>
      <c r="B40">
        <v>5</v>
      </c>
      <c r="C40">
        <v>2</v>
      </c>
      <c r="D40">
        <v>74</v>
      </c>
      <c r="E40">
        <v>31</v>
      </c>
      <c r="F40">
        <v>96</v>
      </c>
      <c r="G40">
        <v>13</v>
      </c>
      <c r="H40">
        <v>25</v>
      </c>
      <c r="I40">
        <v>38</v>
      </c>
      <c r="J40">
        <v>150</v>
      </c>
      <c r="K40">
        <v>62</v>
      </c>
      <c r="L40">
        <v>2</v>
      </c>
      <c r="M40">
        <v>7</v>
      </c>
      <c r="N40">
        <v>41</v>
      </c>
      <c r="O40">
        <v>11</v>
      </c>
      <c r="P40">
        <v>24</v>
      </c>
      <c r="Q40">
        <v>0</v>
      </c>
      <c r="R40">
        <v>74</v>
      </c>
      <c r="S40">
        <v>22</v>
      </c>
      <c r="T40">
        <v>88</v>
      </c>
      <c r="U40">
        <v>25</v>
      </c>
      <c r="V40">
        <v>175</v>
      </c>
      <c r="W40">
        <v>10</v>
      </c>
      <c r="X40">
        <v>158</v>
      </c>
      <c r="Y40">
        <v>5</v>
      </c>
      <c r="Z40">
        <v>154</v>
      </c>
      <c r="AA40">
        <v>3</v>
      </c>
      <c r="AB40">
        <v>174</v>
      </c>
      <c r="AC40">
        <v>51</v>
      </c>
      <c r="AD40">
        <v>81</v>
      </c>
      <c r="AE40" s="36">
        <v>1</v>
      </c>
      <c r="AF40" s="36">
        <v>117</v>
      </c>
      <c r="AI40" s="36"/>
    </row>
    <row r="41" spans="1:36" x14ac:dyDescent="0.25">
      <c r="A41">
        <v>5</v>
      </c>
      <c r="B41">
        <v>116</v>
      </c>
      <c r="C41">
        <v>3</v>
      </c>
      <c r="D41">
        <v>135</v>
      </c>
      <c r="E41">
        <v>32</v>
      </c>
      <c r="F41">
        <v>21</v>
      </c>
      <c r="G41">
        <v>15</v>
      </c>
      <c r="H41">
        <v>22</v>
      </c>
      <c r="I41">
        <v>38</v>
      </c>
      <c r="J41">
        <v>67</v>
      </c>
      <c r="K41">
        <v>62</v>
      </c>
      <c r="L41">
        <v>76</v>
      </c>
      <c r="M41">
        <v>7</v>
      </c>
      <c r="N41">
        <v>28</v>
      </c>
      <c r="O41">
        <v>11</v>
      </c>
      <c r="P41">
        <v>89</v>
      </c>
      <c r="Q41">
        <v>0</v>
      </c>
      <c r="R41">
        <v>63</v>
      </c>
      <c r="S41">
        <v>22</v>
      </c>
      <c r="T41">
        <v>36</v>
      </c>
      <c r="U41">
        <v>26</v>
      </c>
      <c r="V41">
        <v>40</v>
      </c>
      <c r="W41">
        <v>10</v>
      </c>
      <c r="X41">
        <v>104</v>
      </c>
      <c r="Y41">
        <v>6</v>
      </c>
      <c r="Z41">
        <v>134</v>
      </c>
      <c r="AA41">
        <v>4</v>
      </c>
      <c r="AB41">
        <v>48</v>
      </c>
      <c r="AC41">
        <v>52</v>
      </c>
      <c r="AD41">
        <v>86</v>
      </c>
      <c r="AE41" s="36">
        <v>1</v>
      </c>
      <c r="AF41" s="36">
        <v>178</v>
      </c>
      <c r="AI41" s="36"/>
    </row>
    <row r="42" spans="1:36" x14ac:dyDescent="0.25">
      <c r="A42">
        <v>5</v>
      </c>
      <c r="B42">
        <v>144</v>
      </c>
      <c r="C42">
        <v>3</v>
      </c>
      <c r="D42">
        <v>78</v>
      </c>
      <c r="E42">
        <v>32</v>
      </c>
      <c r="F42">
        <v>144</v>
      </c>
      <c r="G42">
        <v>16</v>
      </c>
      <c r="H42">
        <v>155</v>
      </c>
      <c r="I42">
        <v>39</v>
      </c>
      <c r="J42">
        <v>104</v>
      </c>
      <c r="K42">
        <v>64</v>
      </c>
      <c r="L42">
        <v>57</v>
      </c>
      <c r="M42">
        <v>8</v>
      </c>
      <c r="N42">
        <v>83</v>
      </c>
      <c r="O42">
        <v>12</v>
      </c>
      <c r="P42">
        <v>167</v>
      </c>
      <c r="Q42">
        <v>0</v>
      </c>
      <c r="R42">
        <v>148</v>
      </c>
      <c r="S42">
        <v>22</v>
      </c>
      <c r="T42">
        <v>4</v>
      </c>
      <c r="U42">
        <v>26</v>
      </c>
      <c r="V42">
        <v>12</v>
      </c>
      <c r="W42">
        <v>10</v>
      </c>
      <c r="X42">
        <v>37</v>
      </c>
      <c r="Y42">
        <v>6</v>
      </c>
      <c r="Z42">
        <v>53</v>
      </c>
      <c r="AA42">
        <v>4</v>
      </c>
      <c r="AB42">
        <v>164</v>
      </c>
      <c r="AC42">
        <v>52</v>
      </c>
      <c r="AD42">
        <v>42</v>
      </c>
      <c r="AE42" s="36">
        <v>1</v>
      </c>
      <c r="AF42" s="36">
        <v>123</v>
      </c>
      <c r="AI42" s="36"/>
    </row>
    <row r="43" spans="1:36" x14ac:dyDescent="0.25">
      <c r="A43">
        <v>5</v>
      </c>
      <c r="B43">
        <v>150</v>
      </c>
      <c r="C43">
        <v>3</v>
      </c>
      <c r="D43">
        <v>44</v>
      </c>
      <c r="E43">
        <v>32</v>
      </c>
      <c r="F43">
        <v>11</v>
      </c>
      <c r="G43">
        <v>19</v>
      </c>
      <c r="H43">
        <v>120</v>
      </c>
      <c r="I43">
        <v>39</v>
      </c>
      <c r="J43">
        <v>168</v>
      </c>
      <c r="K43">
        <v>65</v>
      </c>
      <c r="L43">
        <v>13</v>
      </c>
      <c r="M43">
        <v>8</v>
      </c>
      <c r="N43">
        <v>116</v>
      </c>
      <c r="O43">
        <v>12</v>
      </c>
      <c r="P43">
        <v>15</v>
      </c>
      <c r="Q43">
        <v>1</v>
      </c>
      <c r="R43">
        <v>106</v>
      </c>
      <c r="S43">
        <v>22</v>
      </c>
      <c r="T43">
        <v>36</v>
      </c>
      <c r="U43">
        <v>26</v>
      </c>
      <c r="V43">
        <v>23</v>
      </c>
      <c r="W43">
        <v>11</v>
      </c>
      <c r="X43">
        <v>82</v>
      </c>
      <c r="Y43">
        <v>6</v>
      </c>
      <c r="Z43">
        <v>166</v>
      </c>
      <c r="AA43">
        <v>4</v>
      </c>
      <c r="AB43">
        <v>142</v>
      </c>
      <c r="AC43">
        <v>53</v>
      </c>
      <c r="AD43">
        <v>151</v>
      </c>
      <c r="AE43" s="36">
        <v>2</v>
      </c>
      <c r="AF43" s="36">
        <v>114</v>
      </c>
      <c r="AI43" s="36"/>
    </row>
    <row r="44" spans="1:36" x14ac:dyDescent="0.25">
      <c r="A44">
        <v>6</v>
      </c>
      <c r="B44">
        <v>75</v>
      </c>
      <c r="C44">
        <v>3</v>
      </c>
      <c r="D44">
        <v>5</v>
      </c>
      <c r="E44">
        <v>33</v>
      </c>
      <c r="F44">
        <v>40</v>
      </c>
      <c r="G44">
        <v>20</v>
      </c>
      <c r="H44">
        <v>55</v>
      </c>
      <c r="I44">
        <v>39</v>
      </c>
      <c r="J44">
        <v>96</v>
      </c>
      <c r="K44">
        <v>66</v>
      </c>
      <c r="L44">
        <v>4</v>
      </c>
      <c r="M44">
        <v>9</v>
      </c>
      <c r="N44">
        <v>80</v>
      </c>
      <c r="O44">
        <v>12</v>
      </c>
      <c r="P44">
        <v>35</v>
      </c>
      <c r="Q44">
        <v>3</v>
      </c>
      <c r="R44">
        <v>20</v>
      </c>
      <c r="S44">
        <v>22</v>
      </c>
      <c r="T44">
        <v>139</v>
      </c>
      <c r="U44">
        <v>26</v>
      </c>
      <c r="V44">
        <v>148</v>
      </c>
      <c r="W44">
        <v>12</v>
      </c>
      <c r="X44">
        <v>149</v>
      </c>
      <c r="Y44">
        <v>6</v>
      </c>
      <c r="Z44">
        <v>26</v>
      </c>
      <c r="AA44">
        <v>4</v>
      </c>
      <c r="AB44">
        <v>11</v>
      </c>
      <c r="AC44">
        <v>53</v>
      </c>
      <c r="AD44">
        <v>153</v>
      </c>
      <c r="AE44" s="36">
        <v>2</v>
      </c>
      <c r="AF44" s="36">
        <v>133</v>
      </c>
      <c r="AI44" s="36"/>
    </row>
    <row r="45" spans="1:36" x14ac:dyDescent="0.25">
      <c r="A45">
        <v>6</v>
      </c>
      <c r="B45">
        <v>64</v>
      </c>
      <c r="C45">
        <v>3</v>
      </c>
      <c r="D45">
        <v>96</v>
      </c>
      <c r="E45">
        <v>33</v>
      </c>
      <c r="F45">
        <v>153</v>
      </c>
      <c r="G45">
        <v>20</v>
      </c>
      <c r="H45">
        <v>81</v>
      </c>
      <c r="I45">
        <v>39</v>
      </c>
      <c r="J45">
        <v>75</v>
      </c>
      <c r="K45">
        <v>66</v>
      </c>
      <c r="L45">
        <v>20</v>
      </c>
      <c r="M45">
        <v>9</v>
      </c>
      <c r="N45">
        <v>35</v>
      </c>
      <c r="O45">
        <v>12</v>
      </c>
      <c r="P45">
        <v>64</v>
      </c>
      <c r="Q45">
        <v>4</v>
      </c>
      <c r="R45">
        <v>16</v>
      </c>
      <c r="S45">
        <v>22</v>
      </c>
      <c r="T45">
        <v>12</v>
      </c>
      <c r="U45">
        <v>26</v>
      </c>
      <c r="V45">
        <v>55</v>
      </c>
      <c r="W45">
        <v>12</v>
      </c>
      <c r="X45">
        <v>171</v>
      </c>
      <c r="Y45">
        <v>6</v>
      </c>
      <c r="Z45">
        <v>4</v>
      </c>
      <c r="AA45">
        <v>4</v>
      </c>
      <c r="AB45">
        <v>27</v>
      </c>
      <c r="AC45">
        <v>54</v>
      </c>
      <c r="AD45">
        <v>174</v>
      </c>
      <c r="AE45" s="36">
        <v>2</v>
      </c>
      <c r="AF45" s="36">
        <v>28</v>
      </c>
      <c r="AI45" s="36"/>
    </row>
    <row r="46" spans="1:36" x14ac:dyDescent="0.25">
      <c r="A46">
        <v>6</v>
      </c>
      <c r="B46">
        <v>7</v>
      </c>
      <c r="C46">
        <v>3</v>
      </c>
      <c r="D46">
        <v>170</v>
      </c>
      <c r="E46">
        <v>34</v>
      </c>
      <c r="F46">
        <v>140</v>
      </c>
      <c r="G46">
        <v>21</v>
      </c>
      <c r="H46">
        <v>69</v>
      </c>
      <c r="I46">
        <v>39</v>
      </c>
      <c r="J46">
        <v>134</v>
      </c>
      <c r="K46">
        <v>66</v>
      </c>
      <c r="L46">
        <v>132</v>
      </c>
      <c r="M46">
        <v>11</v>
      </c>
      <c r="N46">
        <v>176</v>
      </c>
      <c r="O46">
        <v>12</v>
      </c>
      <c r="P46">
        <v>91</v>
      </c>
      <c r="Q46">
        <v>7</v>
      </c>
      <c r="R46">
        <v>77</v>
      </c>
      <c r="S46">
        <v>22</v>
      </c>
      <c r="T46">
        <v>28</v>
      </c>
      <c r="U46">
        <v>27</v>
      </c>
      <c r="V46">
        <v>85</v>
      </c>
      <c r="W46">
        <v>13</v>
      </c>
      <c r="X46">
        <v>168</v>
      </c>
      <c r="Y46">
        <v>7</v>
      </c>
      <c r="Z46">
        <v>81</v>
      </c>
      <c r="AA46">
        <v>4</v>
      </c>
      <c r="AB46">
        <v>46</v>
      </c>
      <c r="AC46">
        <v>54</v>
      </c>
      <c r="AD46">
        <v>45</v>
      </c>
      <c r="AE46" s="36">
        <v>2</v>
      </c>
      <c r="AF46" s="36">
        <v>160</v>
      </c>
      <c r="AI46" s="36"/>
    </row>
    <row r="47" spans="1:36" x14ac:dyDescent="0.25">
      <c r="A47">
        <v>6</v>
      </c>
      <c r="B47">
        <v>98</v>
      </c>
      <c r="C47">
        <v>3</v>
      </c>
      <c r="D47">
        <v>44</v>
      </c>
      <c r="E47">
        <v>34</v>
      </c>
      <c r="F47">
        <v>31</v>
      </c>
      <c r="G47">
        <v>22</v>
      </c>
      <c r="H47">
        <v>71</v>
      </c>
      <c r="I47">
        <v>39</v>
      </c>
      <c r="J47">
        <v>21</v>
      </c>
      <c r="K47">
        <v>67</v>
      </c>
      <c r="L47">
        <v>24</v>
      </c>
      <c r="M47">
        <v>11</v>
      </c>
      <c r="N47">
        <v>5</v>
      </c>
      <c r="O47">
        <v>14</v>
      </c>
      <c r="P47">
        <v>101</v>
      </c>
      <c r="Q47">
        <v>7</v>
      </c>
      <c r="R47">
        <v>84</v>
      </c>
      <c r="S47">
        <v>23</v>
      </c>
      <c r="T47">
        <v>120</v>
      </c>
      <c r="U47">
        <v>27</v>
      </c>
      <c r="V47">
        <v>164</v>
      </c>
      <c r="W47">
        <v>14</v>
      </c>
      <c r="X47">
        <v>159</v>
      </c>
      <c r="Y47">
        <v>7</v>
      </c>
      <c r="Z47">
        <v>55</v>
      </c>
      <c r="AA47">
        <v>4</v>
      </c>
      <c r="AB47">
        <v>148</v>
      </c>
      <c r="AC47">
        <v>55</v>
      </c>
      <c r="AD47">
        <v>48</v>
      </c>
      <c r="AE47" s="36">
        <v>2</v>
      </c>
      <c r="AF47" s="36">
        <v>169</v>
      </c>
      <c r="AI47" s="36"/>
    </row>
    <row r="48" spans="1:36" x14ac:dyDescent="0.25">
      <c r="A48">
        <v>7</v>
      </c>
      <c r="B48">
        <v>20</v>
      </c>
      <c r="C48">
        <v>3</v>
      </c>
      <c r="D48">
        <v>168</v>
      </c>
      <c r="E48">
        <v>35</v>
      </c>
      <c r="F48">
        <v>5</v>
      </c>
      <c r="G48">
        <v>24</v>
      </c>
      <c r="H48">
        <v>59</v>
      </c>
      <c r="I48">
        <v>39</v>
      </c>
      <c r="J48">
        <v>77</v>
      </c>
      <c r="K48">
        <v>67</v>
      </c>
      <c r="L48">
        <v>35</v>
      </c>
      <c r="M48">
        <v>12</v>
      </c>
      <c r="N48">
        <v>54</v>
      </c>
      <c r="O48">
        <v>14</v>
      </c>
      <c r="P48">
        <v>175</v>
      </c>
      <c r="Q48">
        <v>9</v>
      </c>
      <c r="R48">
        <v>39</v>
      </c>
      <c r="S48">
        <v>23</v>
      </c>
      <c r="T48">
        <v>53</v>
      </c>
      <c r="U48">
        <v>27</v>
      </c>
      <c r="V48">
        <v>61</v>
      </c>
      <c r="W48">
        <v>14</v>
      </c>
      <c r="X48">
        <v>148</v>
      </c>
      <c r="Y48">
        <v>7</v>
      </c>
      <c r="Z48">
        <v>73</v>
      </c>
      <c r="AA48">
        <v>4</v>
      </c>
      <c r="AB48">
        <v>161</v>
      </c>
      <c r="AC48">
        <v>55</v>
      </c>
      <c r="AD48">
        <v>30</v>
      </c>
      <c r="AE48" s="36">
        <v>2</v>
      </c>
      <c r="AF48" s="36">
        <v>71</v>
      </c>
      <c r="AI48" s="36"/>
    </row>
    <row r="49" spans="1:35" x14ac:dyDescent="0.25">
      <c r="A49">
        <v>7</v>
      </c>
      <c r="B49">
        <v>95</v>
      </c>
      <c r="C49">
        <v>3</v>
      </c>
      <c r="D49">
        <v>151</v>
      </c>
      <c r="E49">
        <v>36</v>
      </c>
      <c r="F49">
        <v>25</v>
      </c>
      <c r="G49">
        <v>24</v>
      </c>
      <c r="H49">
        <v>4</v>
      </c>
      <c r="I49">
        <v>39</v>
      </c>
      <c r="J49">
        <v>28</v>
      </c>
      <c r="K49">
        <v>67</v>
      </c>
      <c r="L49">
        <v>12</v>
      </c>
      <c r="M49">
        <v>12</v>
      </c>
      <c r="N49">
        <v>42</v>
      </c>
      <c r="O49">
        <v>15</v>
      </c>
      <c r="P49">
        <v>6</v>
      </c>
      <c r="Q49">
        <v>12</v>
      </c>
      <c r="R49">
        <v>62</v>
      </c>
      <c r="S49">
        <v>23</v>
      </c>
      <c r="T49">
        <v>10</v>
      </c>
      <c r="U49">
        <v>28</v>
      </c>
      <c r="V49">
        <v>94</v>
      </c>
      <c r="W49">
        <v>15</v>
      </c>
      <c r="X49">
        <v>48</v>
      </c>
      <c r="Y49">
        <v>8</v>
      </c>
      <c r="Z49">
        <v>31</v>
      </c>
      <c r="AA49">
        <v>4</v>
      </c>
      <c r="AB49">
        <v>107</v>
      </c>
      <c r="AC49">
        <v>55</v>
      </c>
      <c r="AD49">
        <v>145</v>
      </c>
      <c r="AE49" s="36">
        <v>2</v>
      </c>
      <c r="AF49" s="36">
        <v>14</v>
      </c>
      <c r="AI49" s="36"/>
    </row>
    <row r="50" spans="1:35" x14ac:dyDescent="0.25">
      <c r="A50">
        <v>8</v>
      </c>
      <c r="B50">
        <v>143</v>
      </c>
      <c r="C50">
        <v>3</v>
      </c>
      <c r="D50">
        <v>22</v>
      </c>
      <c r="E50">
        <v>37</v>
      </c>
      <c r="F50">
        <v>112</v>
      </c>
      <c r="G50">
        <v>26</v>
      </c>
      <c r="H50">
        <v>76</v>
      </c>
      <c r="I50">
        <v>39</v>
      </c>
      <c r="J50">
        <v>146</v>
      </c>
      <c r="K50">
        <v>67</v>
      </c>
      <c r="L50">
        <v>14</v>
      </c>
      <c r="M50">
        <v>12</v>
      </c>
      <c r="N50">
        <v>154</v>
      </c>
      <c r="O50">
        <v>16</v>
      </c>
      <c r="P50">
        <v>42</v>
      </c>
      <c r="Q50">
        <v>14</v>
      </c>
      <c r="R50">
        <v>27</v>
      </c>
      <c r="S50">
        <v>23</v>
      </c>
      <c r="T50">
        <v>50</v>
      </c>
      <c r="U50">
        <v>28</v>
      </c>
      <c r="V50">
        <v>47</v>
      </c>
      <c r="W50">
        <v>15</v>
      </c>
      <c r="X50">
        <v>167</v>
      </c>
      <c r="Y50">
        <v>8</v>
      </c>
      <c r="Z50">
        <v>61</v>
      </c>
      <c r="AA50">
        <v>4</v>
      </c>
      <c r="AB50">
        <v>177</v>
      </c>
      <c r="AC50">
        <v>56</v>
      </c>
      <c r="AD50">
        <v>88</v>
      </c>
      <c r="AE50" s="36">
        <v>2</v>
      </c>
      <c r="AF50" s="36">
        <v>102</v>
      </c>
      <c r="AI50" s="36"/>
    </row>
    <row r="51" spans="1:35" x14ac:dyDescent="0.25">
      <c r="A51">
        <v>8</v>
      </c>
      <c r="B51">
        <v>154</v>
      </c>
      <c r="C51">
        <v>3</v>
      </c>
      <c r="D51">
        <v>17</v>
      </c>
      <c r="E51">
        <v>38</v>
      </c>
      <c r="F51">
        <v>77</v>
      </c>
      <c r="G51">
        <v>30</v>
      </c>
      <c r="H51">
        <v>55</v>
      </c>
      <c r="I51">
        <v>39</v>
      </c>
      <c r="J51">
        <v>31</v>
      </c>
      <c r="K51">
        <v>67</v>
      </c>
      <c r="L51">
        <v>19</v>
      </c>
      <c r="M51">
        <v>14</v>
      </c>
      <c r="N51">
        <v>61</v>
      </c>
      <c r="O51">
        <v>17</v>
      </c>
      <c r="P51">
        <v>132</v>
      </c>
      <c r="Q51">
        <v>18</v>
      </c>
      <c r="R51">
        <v>1</v>
      </c>
      <c r="S51">
        <v>24</v>
      </c>
      <c r="T51">
        <v>74</v>
      </c>
      <c r="U51">
        <v>28</v>
      </c>
      <c r="V51">
        <v>180</v>
      </c>
      <c r="W51">
        <v>15</v>
      </c>
      <c r="X51">
        <v>52</v>
      </c>
      <c r="Y51">
        <v>8</v>
      </c>
      <c r="Z51">
        <v>61</v>
      </c>
      <c r="AA51">
        <v>4</v>
      </c>
      <c r="AB51">
        <v>76</v>
      </c>
      <c r="AC51">
        <v>56</v>
      </c>
      <c r="AD51">
        <v>2</v>
      </c>
      <c r="AE51" s="36">
        <v>2</v>
      </c>
      <c r="AF51" s="36">
        <v>140</v>
      </c>
      <c r="AI51" s="36"/>
    </row>
    <row r="52" spans="1:35" x14ac:dyDescent="0.25">
      <c r="A52">
        <v>8</v>
      </c>
      <c r="B52">
        <v>6</v>
      </c>
      <c r="C52">
        <v>3</v>
      </c>
      <c r="D52">
        <v>61</v>
      </c>
      <c r="E52">
        <v>38</v>
      </c>
      <c r="F52">
        <v>47</v>
      </c>
      <c r="G52">
        <v>31</v>
      </c>
      <c r="H52">
        <v>111</v>
      </c>
      <c r="I52">
        <v>39</v>
      </c>
      <c r="J52">
        <v>57</v>
      </c>
      <c r="K52">
        <v>67</v>
      </c>
      <c r="L52">
        <v>46</v>
      </c>
      <c r="M52">
        <v>14</v>
      </c>
      <c r="N52">
        <v>51</v>
      </c>
      <c r="O52">
        <v>17</v>
      </c>
      <c r="P52">
        <v>27</v>
      </c>
      <c r="Q52">
        <v>20</v>
      </c>
      <c r="R52">
        <v>130</v>
      </c>
      <c r="S52">
        <v>24</v>
      </c>
      <c r="T52">
        <v>3</v>
      </c>
      <c r="U52">
        <v>28</v>
      </c>
      <c r="V52">
        <v>36</v>
      </c>
      <c r="W52">
        <v>15</v>
      </c>
      <c r="X52">
        <v>76</v>
      </c>
      <c r="Y52">
        <v>8</v>
      </c>
      <c r="Z52">
        <v>143</v>
      </c>
      <c r="AA52">
        <v>4</v>
      </c>
      <c r="AB52">
        <v>41</v>
      </c>
      <c r="AC52">
        <v>56</v>
      </c>
      <c r="AD52">
        <v>104</v>
      </c>
      <c r="AE52" s="36">
        <v>2</v>
      </c>
      <c r="AF52" s="36">
        <v>30</v>
      </c>
      <c r="AI52" s="36"/>
    </row>
    <row r="53" spans="1:35" x14ac:dyDescent="0.25">
      <c r="A53">
        <v>9</v>
      </c>
      <c r="B53">
        <v>17</v>
      </c>
      <c r="C53">
        <v>3</v>
      </c>
      <c r="D53">
        <v>97</v>
      </c>
      <c r="E53">
        <v>39</v>
      </c>
      <c r="F53">
        <v>76</v>
      </c>
      <c r="G53">
        <v>32</v>
      </c>
      <c r="H53">
        <v>84</v>
      </c>
      <c r="I53">
        <v>39</v>
      </c>
      <c r="J53">
        <v>25</v>
      </c>
      <c r="K53">
        <v>67</v>
      </c>
      <c r="L53">
        <v>4</v>
      </c>
      <c r="M53">
        <v>14</v>
      </c>
      <c r="N53">
        <v>153</v>
      </c>
      <c r="O53">
        <v>17</v>
      </c>
      <c r="P53">
        <v>44</v>
      </c>
      <c r="Q53">
        <v>20</v>
      </c>
      <c r="R53">
        <v>105</v>
      </c>
      <c r="S53">
        <v>25</v>
      </c>
      <c r="T53">
        <v>112</v>
      </c>
      <c r="U53">
        <v>28</v>
      </c>
      <c r="V53">
        <v>159</v>
      </c>
      <c r="W53">
        <v>15</v>
      </c>
      <c r="X53">
        <v>65</v>
      </c>
      <c r="Y53">
        <v>8</v>
      </c>
      <c r="Z53">
        <v>133</v>
      </c>
      <c r="AA53">
        <v>4</v>
      </c>
      <c r="AB53">
        <v>123</v>
      </c>
      <c r="AC53">
        <v>58</v>
      </c>
      <c r="AD53">
        <v>32</v>
      </c>
      <c r="AE53" s="36">
        <v>2</v>
      </c>
      <c r="AF53" s="36">
        <v>138</v>
      </c>
      <c r="AI53" s="36"/>
    </row>
    <row r="54" spans="1:35" x14ac:dyDescent="0.25">
      <c r="A54">
        <v>9</v>
      </c>
      <c r="B54">
        <v>2</v>
      </c>
      <c r="C54">
        <v>3</v>
      </c>
      <c r="D54">
        <v>77</v>
      </c>
      <c r="E54">
        <v>40</v>
      </c>
      <c r="F54">
        <v>7</v>
      </c>
      <c r="G54">
        <v>32</v>
      </c>
      <c r="H54">
        <v>141</v>
      </c>
      <c r="I54">
        <v>39</v>
      </c>
      <c r="J54">
        <v>83</v>
      </c>
      <c r="K54">
        <v>68</v>
      </c>
      <c r="L54">
        <v>2</v>
      </c>
      <c r="M54">
        <v>16</v>
      </c>
      <c r="N54">
        <v>36</v>
      </c>
      <c r="O54">
        <v>17</v>
      </c>
      <c r="P54">
        <v>64</v>
      </c>
      <c r="Q54">
        <v>20</v>
      </c>
      <c r="R54">
        <v>171</v>
      </c>
      <c r="S54">
        <v>26</v>
      </c>
      <c r="T54">
        <v>4</v>
      </c>
      <c r="U54">
        <v>29</v>
      </c>
      <c r="V54">
        <v>22</v>
      </c>
      <c r="W54">
        <v>15</v>
      </c>
      <c r="X54">
        <v>119</v>
      </c>
      <c r="Y54">
        <v>8</v>
      </c>
      <c r="Z54">
        <v>24</v>
      </c>
      <c r="AA54">
        <v>4</v>
      </c>
      <c r="AB54">
        <v>141</v>
      </c>
      <c r="AC54">
        <v>58</v>
      </c>
      <c r="AD54">
        <v>1</v>
      </c>
      <c r="AE54" s="36">
        <v>2</v>
      </c>
      <c r="AF54" s="36">
        <v>34</v>
      </c>
      <c r="AI54" s="36"/>
    </row>
    <row r="55" spans="1:35" x14ac:dyDescent="0.25">
      <c r="A55">
        <v>11</v>
      </c>
      <c r="B55">
        <v>165</v>
      </c>
      <c r="C55">
        <v>3</v>
      </c>
      <c r="D55">
        <v>57</v>
      </c>
      <c r="E55">
        <v>40</v>
      </c>
      <c r="F55">
        <v>17</v>
      </c>
      <c r="G55">
        <v>33</v>
      </c>
      <c r="H55">
        <v>84</v>
      </c>
      <c r="I55">
        <v>40</v>
      </c>
      <c r="J55">
        <v>125</v>
      </c>
      <c r="K55">
        <v>68</v>
      </c>
      <c r="L55">
        <v>18</v>
      </c>
      <c r="M55">
        <v>16</v>
      </c>
      <c r="N55">
        <v>6</v>
      </c>
      <c r="O55">
        <v>17</v>
      </c>
      <c r="P55">
        <v>101</v>
      </c>
      <c r="Q55">
        <v>21</v>
      </c>
      <c r="R55">
        <v>10</v>
      </c>
      <c r="S55">
        <v>26</v>
      </c>
      <c r="T55">
        <v>77</v>
      </c>
      <c r="U55">
        <v>29</v>
      </c>
      <c r="V55">
        <v>163</v>
      </c>
      <c r="W55">
        <v>16</v>
      </c>
      <c r="X55">
        <v>35</v>
      </c>
      <c r="Y55">
        <v>8</v>
      </c>
      <c r="Z55">
        <v>79</v>
      </c>
      <c r="AA55">
        <v>4</v>
      </c>
      <c r="AB55">
        <v>49</v>
      </c>
      <c r="AC55">
        <v>58</v>
      </c>
      <c r="AD55">
        <v>13</v>
      </c>
      <c r="AE55" s="36">
        <v>2</v>
      </c>
      <c r="AF55" s="36">
        <v>157</v>
      </c>
      <c r="AI55" s="36"/>
    </row>
    <row r="56" spans="1:35" x14ac:dyDescent="0.25">
      <c r="A56">
        <v>12</v>
      </c>
      <c r="B56">
        <v>168</v>
      </c>
      <c r="C56">
        <v>3</v>
      </c>
      <c r="D56">
        <v>24</v>
      </c>
      <c r="E56">
        <v>40</v>
      </c>
      <c r="F56">
        <v>3</v>
      </c>
      <c r="G56">
        <v>34</v>
      </c>
      <c r="H56">
        <v>42</v>
      </c>
      <c r="I56">
        <v>40</v>
      </c>
      <c r="J56">
        <v>21</v>
      </c>
      <c r="K56">
        <v>68</v>
      </c>
      <c r="L56">
        <v>10</v>
      </c>
      <c r="M56">
        <v>19</v>
      </c>
      <c r="N56">
        <v>112</v>
      </c>
      <c r="O56">
        <v>17</v>
      </c>
      <c r="P56">
        <v>12</v>
      </c>
      <c r="Q56">
        <v>24</v>
      </c>
      <c r="R56">
        <v>15</v>
      </c>
      <c r="S56">
        <v>26</v>
      </c>
      <c r="T56">
        <v>11</v>
      </c>
      <c r="U56">
        <v>30</v>
      </c>
      <c r="V56">
        <v>146</v>
      </c>
      <c r="W56">
        <v>17</v>
      </c>
      <c r="X56">
        <v>116</v>
      </c>
      <c r="Y56">
        <v>8</v>
      </c>
      <c r="Z56">
        <v>24</v>
      </c>
      <c r="AA56">
        <v>4</v>
      </c>
      <c r="AB56">
        <v>40</v>
      </c>
      <c r="AC56">
        <v>60</v>
      </c>
      <c r="AD56">
        <v>91</v>
      </c>
      <c r="AE56" s="36">
        <v>2</v>
      </c>
      <c r="AF56" s="36">
        <v>125</v>
      </c>
      <c r="AI56" s="36"/>
    </row>
    <row r="57" spans="1:35" x14ac:dyDescent="0.25">
      <c r="A57">
        <v>12</v>
      </c>
      <c r="B57">
        <v>4</v>
      </c>
      <c r="C57">
        <v>3</v>
      </c>
      <c r="D57">
        <v>79</v>
      </c>
      <c r="E57">
        <v>40</v>
      </c>
      <c r="F57">
        <v>99</v>
      </c>
      <c r="G57">
        <v>34</v>
      </c>
      <c r="H57">
        <v>113</v>
      </c>
      <c r="I57">
        <v>40</v>
      </c>
      <c r="J57">
        <v>4</v>
      </c>
      <c r="K57">
        <v>68</v>
      </c>
      <c r="L57">
        <v>12</v>
      </c>
      <c r="M57">
        <v>20</v>
      </c>
      <c r="N57">
        <v>90</v>
      </c>
      <c r="O57">
        <v>17</v>
      </c>
      <c r="P57">
        <v>28</v>
      </c>
      <c r="Q57">
        <v>24</v>
      </c>
      <c r="R57">
        <v>130</v>
      </c>
      <c r="S57">
        <v>26</v>
      </c>
      <c r="T57">
        <v>72</v>
      </c>
      <c r="U57">
        <v>30</v>
      </c>
      <c r="V57">
        <v>135</v>
      </c>
      <c r="W57">
        <v>17</v>
      </c>
      <c r="X57">
        <v>158</v>
      </c>
      <c r="Y57">
        <v>8</v>
      </c>
      <c r="Z57">
        <v>39</v>
      </c>
      <c r="AA57">
        <v>5</v>
      </c>
      <c r="AB57">
        <v>180</v>
      </c>
      <c r="AC57">
        <v>60</v>
      </c>
      <c r="AD57">
        <v>31</v>
      </c>
      <c r="AE57" s="36">
        <v>2</v>
      </c>
      <c r="AF57" s="36">
        <v>44</v>
      </c>
      <c r="AI57" s="36"/>
    </row>
    <row r="58" spans="1:35" x14ac:dyDescent="0.25">
      <c r="A58">
        <v>12</v>
      </c>
      <c r="B58">
        <v>27</v>
      </c>
      <c r="C58">
        <v>3</v>
      </c>
      <c r="D58">
        <v>125</v>
      </c>
      <c r="E58">
        <v>41</v>
      </c>
      <c r="F58">
        <v>63</v>
      </c>
      <c r="G58">
        <v>34</v>
      </c>
      <c r="H58">
        <v>45</v>
      </c>
      <c r="I58">
        <v>40</v>
      </c>
      <c r="J58">
        <v>164</v>
      </c>
      <c r="K58">
        <v>68</v>
      </c>
      <c r="L58">
        <v>5</v>
      </c>
      <c r="M58">
        <v>20</v>
      </c>
      <c r="N58">
        <v>72</v>
      </c>
      <c r="O58">
        <v>18</v>
      </c>
      <c r="P58">
        <v>152</v>
      </c>
      <c r="Q58">
        <v>26</v>
      </c>
      <c r="R58">
        <v>19</v>
      </c>
      <c r="S58">
        <v>26</v>
      </c>
      <c r="T58">
        <v>39</v>
      </c>
      <c r="U58">
        <v>31</v>
      </c>
      <c r="V58">
        <v>125</v>
      </c>
      <c r="W58">
        <v>17</v>
      </c>
      <c r="X58">
        <v>157</v>
      </c>
      <c r="Y58">
        <v>8</v>
      </c>
      <c r="Z58">
        <v>62</v>
      </c>
      <c r="AA58">
        <v>5</v>
      </c>
      <c r="AB58">
        <v>180</v>
      </c>
      <c r="AC58">
        <v>60</v>
      </c>
      <c r="AD58">
        <v>3</v>
      </c>
      <c r="AE58" s="36">
        <v>3</v>
      </c>
      <c r="AF58" s="36">
        <v>59</v>
      </c>
      <c r="AI58" s="36"/>
    </row>
    <row r="59" spans="1:35" x14ac:dyDescent="0.25">
      <c r="A59">
        <v>14</v>
      </c>
      <c r="B59">
        <v>1</v>
      </c>
      <c r="C59">
        <v>3</v>
      </c>
      <c r="D59">
        <v>148</v>
      </c>
      <c r="E59">
        <v>43</v>
      </c>
      <c r="F59">
        <v>165</v>
      </c>
      <c r="G59">
        <v>35</v>
      </c>
      <c r="H59">
        <v>61</v>
      </c>
      <c r="I59">
        <v>40</v>
      </c>
      <c r="J59">
        <v>114</v>
      </c>
      <c r="K59">
        <v>68</v>
      </c>
      <c r="L59">
        <v>13</v>
      </c>
      <c r="M59">
        <v>21</v>
      </c>
      <c r="N59">
        <v>40</v>
      </c>
      <c r="O59">
        <v>19</v>
      </c>
      <c r="P59">
        <v>11</v>
      </c>
      <c r="Q59">
        <v>26</v>
      </c>
      <c r="R59">
        <v>1</v>
      </c>
      <c r="S59">
        <v>27</v>
      </c>
      <c r="T59">
        <v>96</v>
      </c>
      <c r="U59">
        <v>31</v>
      </c>
      <c r="V59">
        <v>114</v>
      </c>
      <c r="W59">
        <v>18</v>
      </c>
      <c r="X59">
        <v>93</v>
      </c>
      <c r="Y59">
        <v>9</v>
      </c>
      <c r="Z59">
        <v>136</v>
      </c>
      <c r="AA59">
        <v>5</v>
      </c>
      <c r="AB59">
        <v>74</v>
      </c>
      <c r="AC59">
        <v>61</v>
      </c>
      <c r="AD59">
        <v>45</v>
      </c>
      <c r="AE59" s="36">
        <v>3</v>
      </c>
      <c r="AF59" s="36">
        <v>86</v>
      </c>
      <c r="AI59" s="36"/>
    </row>
    <row r="60" spans="1:35" x14ac:dyDescent="0.25">
      <c r="A60">
        <v>15</v>
      </c>
      <c r="B60">
        <v>134</v>
      </c>
      <c r="C60">
        <v>3</v>
      </c>
      <c r="D60">
        <v>36</v>
      </c>
      <c r="E60">
        <v>44</v>
      </c>
      <c r="F60">
        <v>157</v>
      </c>
      <c r="G60">
        <v>35</v>
      </c>
      <c r="H60">
        <v>30</v>
      </c>
      <c r="I60">
        <v>40</v>
      </c>
      <c r="J60">
        <v>12</v>
      </c>
      <c r="K60">
        <v>68</v>
      </c>
      <c r="L60">
        <v>5</v>
      </c>
      <c r="M60">
        <v>26</v>
      </c>
      <c r="N60">
        <v>107</v>
      </c>
      <c r="O60">
        <v>19</v>
      </c>
      <c r="P60">
        <v>145</v>
      </c>
      <c r="Q60">
        <v>26</v>
      </c>
      <c r="R60">
        <v>156</v>
      </c>
      <c r="S60">
        <v>27</v>
      </c>
      <c r="T60">
        <v>2</v>
      </c>
      <c r="U60">
        <v>31</v>
      </c>
      <c r="V60">
        <v>70</v>
      </c>
      <c r="W60">
        <v>18</v>
      </c>
      <c r="X60">
        <v>115</v>
      </c>
      <c r="Y60">
        <v>9</v>
      </c>
      <c r="Z60">
        <v>103</v>
      </c>
      <c r="AA60">
        <v>5</v>
      </c>
      <c r="AB60">
        <v>25</v>
      </c>
      <c r="AC60">
        <v>61</v>
      </c>
      <c r="AD60">
        <v>83</v>
      </c>
      <c r="AE60" s="36">
        <v>3</v>
      </c>
      <c r="AF60" s="36">
        <v>126</v>
      </c>
      <c r="AI60" s="36"/>
    </row>
    <row r="61" spans="1:35" x14ac:dyDescent="0.25">
      <c r="A61">
        <v>15</v>
      </c>
      <c r="B61">
        <v>17</v>
      </c>
      <c r="C61">
        <v>4</v>
      </c>
      <c r="D61">
        <v>42</v>
      </c>
      <c r="E61">
        <v>44</v>
      </c>
      <c r="F61">
        <v>26</v>
      </c>
      <c r="G61">
        <v>35</v>
      </c>
      <c r="H61">
        <v>14</v>
      </c>
      <c r="I61">
        <v>40</v>
      </c>
      <c r="J61">
        <v>32</v>
      </c>
      <c r="K61">
        <v>68</v>
      </c>
      <c r="L61">
        <v>1</v>
      </c>
      <c r="M61">
        <v>28</v>
      </c>
      <c r="N61">
        <v>19</v>
      </c>
      <c r="O61">
        <v>20</v>
      </c>
      <c r="P61">
        <v>123</v>
      </c>
      <c r="Q61">
        <v>27</v>
      </c>
      <c r="R61">
        <v>17</v>
      </c>
      <c r="S61">
        <v>27</v>
      </c>
      <c r="T61">
        <v>127</v>
      </c>
      <c r="U61">
        <v>32</v>
      </c>
      <c r="V61">
        <v>164</v>
      </c>
      <c r="W61">
        <v>18</v>
      </c>
      <c r="X61">
        <v>43</v>
      </c>
      <c r="Y61">
        <v>9</v>
      </c>
      <c r="Z61">
        <v>92</v>
      </c>
      <c r="AA61">
        <v>5</v>
      </c>
      <c r="AB61">
        <v>126</v>
      </c>
      <c r="AC61">
        <v>62</v>
      </c>
      <c r="AD61">
        <v>8</v>
      </c>
      <c r="AE61" s="36">
        <v>3</v>
      </c>
      <c r="AF61" s="36">
        <v>70</v>
      </c>
      <c r="AI61" s="36"/>
    </row>
    <row r="62" spans="1:35" x14ac:dyDescent="0.25">
      <c r="A62">
        <v>16</v>
      </c>
      <c r="B62">
        <v>12</v>
      </c>
      <c r="C62">
        <v>4</v>
      </c>
      <c r="D62">
        <v>175</v>
      </c>
      <c r="E62">
        <v>46</v>
      </c>
      <c r="F62">
        <v>135</v>
      </c>
      <c r="G62">
        <v>35</v>
      </c>
      <c r="H62">
        <v>69</v>
      </c>
      <c r="I62">
        <v>40</v>
      </c>
      <c r="J62">
        <v>59</v>
      </c>
      <c r="K62">
        <v>68</v>
      </c>
      <c r="L62">
        <v>2</v>
      </c>
      <c r="M62">
        <v>28</v>
      </c>
      <c r="N62">
        <v>4</v>
      </c>
      <c r="O62">
        <v>22</v>
      </c>
      <c r="P62">
        <v>81</v>
      </c>
      <c r="Q62">
        <v>27</v>
      </c>
      <c r="R62">
        <v>107</v>
      </c>
      <c r="S62">
        <v>28</v>
      </c>
      <c r="T62">
        <v>52</v>
      </c>
      <c r="U62">
        <v>32</v>
      </c>
      <c r="V62">
        <v>8</v>
      </c>
      <c r="W62">
        <v>18</v>
      </c>
      <c r="X62">
        <v>22</v>
      </c>
      <c r="Y62">
        <v>9</v>
      </c>
      <c r="Z62">
        <v>136</v>
      </c>
      <c r="AA62">
        <v>5</v>
      </c>
      <c r="AB62">
        <v>31</v>
      </c>
      <c r="AC62">
        <v>62</v>
      </c>
      <c r="AD62">
        <v>96</v>
      </c>
      <c r="AE62" s="36">
        <v>3</v>
      </c>
      <c r="AF62" s="36">
        <v>176</v>
      </c>
      <c r="AI62" s="36"/>
    </row>
    <row r="63" spans="1:35" x14ac:dyDescent="0.25">
      <c r="A63">
        <v>18</v>
      </c>
      <c r="B63">
        <v>12</v>
      </c>
      <c r="C63">
        <v>4</v>
      </c>
      <c r="D63">
        <v>90</v>
      </c>
      <c r="E63">
        <v>46</v>
      </c>
      <c r="F63">
        <v>144</v>
      </c>
      <c r="G63">
        <v>36</v>
      </c>
      <c r="H63">
        <v>7</v>
      </c>
      <c r="I63">
        <v>40</v>
      </c>
      <c r="J63">
        <v>44</v>
      </c>
      <c r="K63">
        <v>69</v>
      </c>
      <c r="L63">
        <v>12</v>
      </c>
      <c r="M63">
        <v>32</v>
      </c>
      <c r="N63">
        <v>96</v>
      </c>
      <c r="O63">
        <v>22</v>
      </c>
      <c r="P63">
        <v>9</v>
      </c>
      <c r="Q63">
        <v>29</v>
      </c>
      <c r="R63">
        <v>159</v>
      </c>
      <c r="S63">
        <v>28</v>
      </c>
      <c r="T63">
        <v>92</v>
      </c>
      <c r="U63">
        <v>32</v>
      </c>
      <c r="V63">
        <v>63</v>
      </c>
      <c r="W63">
        <v>18</v>
      </c>
      <c r="X63">
        <v>93</v>
      </c>
      <c r="Y63">
        <v>9</v>
      </c>
      <c r="Z63">
        <v>138</v>
      </c>
      <c r="AA63">
        <v>5</v>
      </c>
      <c r="AB63">
        <v>177</v>
      </c>
      <c r="AC63">
        <v>63</v>
      </c>
      <c r="AD63">
        <v>4</v>
      </c>
      <c r="AE63" s="36">
        <v>3</v>
      </c>
      <c r="AF63" s="36">
        <v>38</v>
      </c>
      <c r="AI63" s="36"/>
    </row>
    <row r="64" spans="1:35" x14ac:dyDescent="0.25">
      <c r="A64">
        <v>18</v>
      </c>
      <c r="B64">
        <v>77</v>
      </c>
      <c r="C64">
        <v>4</v>
      </c>
      <c r="D64">
        <v>26</v>
      </c>
      <c r="E64">
        <v>46</v>
      </c>
      <c r="F64">
        <v>96</v>
      </c>
      <c r="G64">
        <v>38</v>
      </c>
      <c r="H64">
        <v>100</v>
      </c>
      <c r="I64">
        <v>40</v>
      </c>
      <c r="J64">
        <v>173</v>
      </c>
      <c r="K64">
        <v>69</v>
      </c>
      <c r="L64">
        <v>3</v>
      </c>
      <c r="M64">
        <v>32</v>
      </c>
      <c r="N64">
        <v>47</v>
      </c>
      <c r="O64">
        <v>22</v>
      </c>
      <c r="P64">
        <v>36</v>
      </c>
      <c r="Q64">
        <v>32</v>
      </c>
      <c r="R64">
        <v>180</v>
      </c>
      <c r="S64">
        <v>28</v>
      </c>
      <c r="T64">
        <v>23</v>
      </c>
      <c r="U64">
        <v>32</v>
      </c>
      <c r="V64">
        <v>1</v>
      </c>
      <c r="W64">
        <v>18</v>
      </c>
      <c r="X64">
        <v>47</v>
      </c>
      <c r="Y64">
        <v>10</v>
      </c>
      <c r="Z64">
        <v>128</v>
      </c>
      <c r="AA64">
        <v>6</v>
      </c>
      <c r="AB64">
        <v>53</v>
      </c>
      <c r="AC64">
        <v>63</v>
      </c>
      <c r="AD64">
        <v>2</v>
      </c>
      <c r="AE64" s="36">
        <v>4</v>
      </c>
      <c r="AF64" s="36">
        <v>93</v>
      </c>
      <c r="AI64" s="36"/>
    </row>
    <row r="65" spans="1:35" x14ac:dyDescent="0.25">
      <c r="A65">
        <v>19</v>
      </c>
      <c r="B65">
        <v>42</v>
      </c>
      <c r="C65">
        <v>4</v>
      </c>
      <c r="D65">
        <v>143</v>
      </c>
      <c r="E65">
        <v>48</v>
      </c>
      <c r="F65">
        <v>37</v>
      </c>
      <c r="G65">
        <v>38</v>
      </c>
      <c r="H65">
        <v>67</v>
      </c>
      <c r="I65">
        <v>40</v>
      </c>
      <c r="J65">
        <v>101</v>
      </c>
      <c r="K65">
        <v>69</v>
      </c>
      <c r="L65">
        <v>11</v>
      </c>
      <c r="M65">
        <v>33</v>
      </c>
      <c r="N65">
        <v>13</v>
      </c>
      <c r="O65">
        <v>23</v>
      </c>
      <c r="P65">
        <v>22</v>
      </c>
      <c r="Q65">
        <v>34</v>
      </c>
      <c r="R65">
        <v>173</v>
      </c>
      <c r="S65">
        <v>28</v>
      </c>
      <c r="T65">
        <v>14</v>
      </c>
      <c r="U65">
        <v>32</v>
      </c>
      <c r="V65">
        <v>154</v>
      </c>
      <c r="W65">
        <v>18</v>
      </c>
      <c r="X65">
        <v>121</v>
      </c>
      <c r="Y65">
        <v>10</v>
      </c>
      <c r="Z65">
        <v>123</v>
      </c>
      <c r="AA65">
        <v>6</v>
      </c>
      <c r="AB65">
        <v>125</v>
      </c>
      <c r="AC65">
        <v>63</v>
      </c>
      <c r="AD65">
        <v>174</v>
      </c>
      <c r="AE65" s="36">
        <v>4</v>
      </c>
      <c r="AF65" s="36">
        <v>117</v>
      </c>
      <c r="AI65" s="36"/>
    </row>
    <row r="66" spans="1:35" x14ac:dyDescent="0.25">
      <c r="A66">
        <v>22</v>
      </c>
      <c r="B66">
        <v>1</v>
      </c>
      <c r="C66">
        <v>4</v>
      </c>
      <c r="D66">
        <v>162</v>
      </c>
      <c r="E66">
        <v>48</v>
      </c>
      <c r="F66">
        <v>82</v>
      </c>
      <c r="G66">
        <v>39</v>
      </c>
      <c r="H66">
        <v>93</v>
      </c>
      <c r="I66">
        <v>40</v>
      </c>
      <c r="J66">
        <v>164</v>
      </c>
      <c r="K66">
        <v>69</v>
      </c>
      <c r="L66">
        <v>40</v>
      </c>
      <c r="M66">
        <v>34</v>
      </c>
      <c r="N66">
        <v>61</v>
      </c>
      <c r="O66">
        <v>24</v>
      </c>
      <c r="P66">
        <v>91</v>
      </c>
      <c r="Q66">
        <v>35</v>
      </c>
      <c r="R66">
        <v>129</v>
      </c>
      <c r="S66">
        <v>28</v>
      </c>
      <c r="T66">
        <v>179</v>
      </c>
      <c r="U66">
        <v>32</v>
      </c>
      <c r="V66">
        <v>38</v>
      </c>
      <c r="W66">
        <v>19</v>
      </c>
      <c r="X66">
        <v>85</v>
      </c>
      <c r="Y66">
        <v>10</v>
      </c>
      <c r="Z66">
        <v>173</v>
      </c>
      <c r="AA66">
        <v>6</v>
      </c>
      <c r="AB66">
        <v>165</v>
      </c>
      <c r="AC66">
        <v>64</v>
      </c>
      <c r="AD66">
        <v>110</v>
      </c>
      <c r="AE66" s="36">
        <v>4</v>
      </c>
      <c r="AF66" s="36">
        <v>42</v>
      </c>
      <c r="AI66" s="36"/>
    </row>
    <row r="67" spans="1:35" x14ac:dyDescent="0.25">
      <c r="A67">
        <v>22</v>
      </c>
      <c r="B67">
        <v>21</v>
      </c>
      <c r="C67">
        <v>4</v>
      </c>
      <c r="D67">
        <v>100</v>
      </c>
      <c r="E67">
        <v>49</v>
      </c>
      <c r="F67">
        <v>9</v>
      </c>
      <c r="G67">
        <v>40</v>
      </c>
      <c r="H67">
        <v>109</v>
      </c>
      <c r="I67">
        <v>40</v>
      </c>
      <c r="J67">
        <v>11</v>
      </c>
      <c r="K67">
        <v>69</v>
      </c>
      <c r="L67">
        <v>35</v>
      </c>
      <c r="M67">
        <v>34</v>
      </c>
      <c r="N67">
        <v>173</v>
      </c>
      <c r="O67">
        <v>26</v>
      </c>
      <c r="P67">
        <v>46</v>
      </c>
      <c r="Q67">
        <v>36</v>
      </c>
      <c r="R67">
        <v>81</v>
      </c>
      <c r="S67">
        <v>28</v>
      </c>
      <c r="T67">
        <v>96</v>
      </c>
      <c r="U67">
        <v>32</v>
      </c>
      <c r="V67">
        <v>145</v>
      </c>
      <c r="W67">
        <v>20</v>
      </c>
      <c r="X67">
        <v>31</v>
      </c>
      <c r="Y67">
        <v>10</v>
      </c>
      <c r="Z67">
        <v>11</v>
      </c>
      <c r="AA67">
        <v>6</v>
      </c>
      <c r="AB67">
        <v>128</v>
      </c>
      <c r="AC67">
        <v>64</v>
      </c>
      <c r="AD67">
        <v>5</v>
      </c>
      <c r="AE67" s="36">
        <v>4</v>
      </c>
      <c r="AF67" s="36">
        <v>67</v>
      </c>
      <c r="AI67" s="36"/>
    </row>
    <row r="68" spans="1:35" x14ac:dyDescent="0.25">
      <c r="A68">
        <v>22</v>
      </c>
      <c r="B68">
        <v>37</v>
      </c>
      <c r="C68">
        <v>4</v>
      </c>
      <c r="D68">
        <v>12</v>
      </c>
      <c r="E68">
        <v>49</v>
      </c>
      <c r="F68">
        <v>34</v>
      </c>
      <c r="G68">
        <v>41</v>
      </c>
      <c r="H68">
        <v>119</v>
      </c>
      <c r="I68">
        <v>40</v>
      </c>
      <c r="J68">
        <v>81</v>
      </c>
      <c r="K68">
        <v>69</v>
      </c>
      <c r="L68">
        <v>79</v>
      </c>
      <c r="M68">
        <v>35</v>
      </c>
      <c r="N68">
        <v>11</v>
      </c>
      <c r="O68">
        <v>26</v>
      </c>
      <c r="P68">
        <v>67</v>
      </c>
      <c r="Q68">
        <v>36</v>
      </c>
      <c r="R68">
        <v>117</v>
      </c>
      <c r="S68">
        <v>29</v>
      </c>
      <c r="T68">
        <v>94</v>
      </c>
      <c r="U68">
        <v>33</v>
      </c>
      <c r="V68">
        <v>36</v>
      </c>
      <c r="W68">
        <v>20</v>
      </c>
      <c r="X68">
        <v>87</v>
      </c>
      <c r="Y68">
        <v>11</v>
      </c>
      <c r="Z68">
        <v>125</v>
      </c>
      <c r="AA68">
        <v>6</v>
      </c>
      <c r="AB68">
        <v>133</v>
      </c>
      <c r="AC68">
        <v>65</v>
      </c>
      <c r="AD68">
        <v>27</v>
      </c>
      <c r="AE68" s="36">
        <v>4</v>
      </c>
      <c r="AF68" s="36">
        <v>100</v>
      </c>
      <c r="AI68" s="36"/>
    </row>
    <row r="69" spans="1:35" x14ac:dyDescent="0.25">
      <c r="A69">
        <v>22</v>
      </c>
      <c r="B69">
        <v>75</v>
      </c>
      <c r="C69">
        <v>4</v>
      </c>
      <c r="D69">
        <v>41</v>
      </c>
      <c r="E69">
        <v>49</v>
      </c>
      <c r="F69">
        <v>83</v>
      </c>
      <c r="G69">
        <v>44</v>
      </c>
      <c r="H69">
        <v>11</v>
      </c>
      <c r="I69">
        <v>40</v>
      </c>
      <c r="J69">
        <v>21</v>
      </c>
      <c r="K69">
        <v>69</v>
      </c>
      <c r="L69">
        <v>7</v>
      </c>
      <c r="M69">
        <v>35</v>
      </c>
      <c r="N69">
        <v>143</v>
      </c>
      <c r="O69">
        <v>27</v>
      </c>
      <c r="P69">
        <v>34</v>
      </c>
      <c r="Q69">
        <v>36</v>
      </c>
      <c r="R69">
        <v>43</v>
      </c>
      <c r="S69">
        <v>29</v>
      </c>
      <c r="T69">
        <v>13</v>
      </c>
      <c r="U69">
        <v>33</v>
      </c>
      <c r="V69">
        <v>85</v>
      </c>
      <c r="W69">
        <v>21</v>
      </c>
      <c r="X69">
        <v>152</v>
      </c>
      <c r="Y69">
        <v>12</v>
      </c>
      <c r="Z69">
        <v>96</v>
      </c>
      <c r="AA69">
        <v>6</v>
      </c>
      <c r="AB69">
        <v>134</v>
      </c>
      <c r="AC69">
        <v>65</v>
      </c>
      <c r="AD69">
        <v>53</v>
      </c>
      <c r="AE69" s="36">
        <v>4</v>
      </c>
      <c r="AF69" s="36">
        <v>93</v>
      </c>
      <c r="AI69" s="36"/>
    </row>
    <row r="70" spans="1:35" x14ac:dyDescent="0.25">
      <c r="A70">
        <v>22</v>
      </c>
      <c r="B70">
        <v>68</v>
      </c>
      <c r="C70">
        <v>4</v>
      </c>
      <c r="D70">
        <v>65</v>
      </c>
      <c r="E70">
        <v>50</v>
      </c>
      <c r="F70">
        <v>62</v>
      </c>
      <c r="G70">
        <v>48</v>
      </c>
      <c r="H70">
        <v>3</v>
      </c>
      <c r="I70">
        <v>40</v>
      </c>
      <c r="J70">
        <v>137</v>
      </c>
      <c r="K70">
        <v>69</v>
      </c>
      <c r="L70">
        <v>30</v>
      </c>
      <c r="M70">
        <v>36</v>
      </c>
      <c r="N70">
        <v>69</v>
      </c>
      <c r="O70">
        <v>27</v>
      </c>
      <c r="P70">
        <v>57</v>
      </c>
      <c r="Q70">
        <v>37</v>
      </c>
      <c r="R70">
        <v>16</v>
      </c>
      <c r="S70">
        <v>29</v>
      </c>
      <c r="T70">
        <v>167</v>
      </c>
      <c r="U70">
        <v>33</v>
      </c>
      <c r="V70">
        <v>94</v>
      </c>
      <c r="W70">
        <v>21</v>
      </c>
      <c r="X70">
        <v>148</v>
      </c>
      <c r="Y70">
        <v>12</v>
      </c>
      <c r="Z70">
        <v>132</v>
      </c>
      <c r="AA70">
        <v>7</v>
      </c>
      <c r="AB70">
        <v>106</v>
      </c>
      <c r="AC70">
        <v>65</v>
      </c>
      <c r="AD70">
        <v>22</v>
      </c>
      <c r="AE70" s="36">
        <v>4</v>
      </c>
      <c r="AF70" s="36">
        <v>109</v>
      </c>
      <c r="AI70" s="36"/>
    </row>
    <row r="71" spans="1:35" x14ac:dyDescent="0.25">
      <c r="A71">
        <v>22</v>
      </c>
      <c r="B71">
        <v>76</v>
      </c>
      <c r="C71">
        <v>4</v>
      </c>
      <c r="D71">
        <v>161</v>
      </c>
      <c r="E71">
        <v>50</v>
      </c>
      <c r="F71">
        <v>64</v>
      </c>
      <c r="G71">
        <v>49</v>
      </c>
      <c r="H71">
        <v>69</v>
      </c>
      <c r="I71">
        <v>40</v>
      </c>
      <c r="J71">
        <v>92</v>
      </c>
      <c r="K71">
        <v>70</v>
      </c>
      <c r="L71">
        <v>24</v>
      </c>
      <c r="M71">
        <v>37</v>
      </c>
      <c r="N71">
        <v>64</v>
      </c>
      <c r="O71">
        <v>28</v>
      </c>
      <c r="P71">
        <v>110</v>
      </c>
      <c r="Q71">
        <v>39</v>
      </c>
      <c r="R71">
        <v>37</v>
      </c>
      <c r="S71">
        <v>30</v>
      </c>
      <c r="T71">
        <v>162</v>
      </c>
      <c r="U71">
        <v>33</v>
      </c>
      <c r="V71">
        <v>1</v>
      </c>
      <c r="W71">
        <v>23</v>
      </c>
      <c r="X71">
        <v>172</v>
      </c>
      <c r="Y71">
        <v>12</v>
      </c>
      <c r="Z71">
        <v>95</v>
      </c>
      <c r="AA71">
        <v>7</v>
      </c>
      <c r="AB71">
        <v>55</v>
      </c>
      <c r="AC71">
        <v>65</v>
      </c>
      <c r="AD71">
        <v>72</v>
      </c>
      <c r="AE71" s="36">
        <v>4</v>
      </c>
      <c r="AF71" s="36">
        <v>161</v>
      </c>
      <c r="AI71" s="36"/>
    </row>
    <row r="72" spans="1:35" x14ac:dyDescent="0.25">
      <c r="A72">
        <v>22</v>
      </c>
      <c r="B72">
        <v>180</v>
      </c>
      <c r="C72">
        <v>4</v>
      </c>
      <c r="D72">
        <v>106</v>
      </c>
      <c r="E72">
        <v>50</v>
      </c>
      <c r="F72">
        <v>29</v>
      </c>
      <c r="G72">
        <v>50</v>
      </c>
      <c r="H72">
        <v>27</v>
      </c>
      <c r="I72">
        <v>40</v>
      </c>
      <c r="J72">
        <v>5</v>
      </c>
      <c r="K72">
        <v>70</v>
      </c>
      <c r="L72">
        <v>18</v>
      </c>
      <c r="M72">
        <v>38</v>
      </c>
      <c r="N72">
        <v>71</v>
      </c>
      <c r="O72">
        <v>30</v>
      </c>
      <c r="P72">
        <v>94</v>
      </c>
      <c r="Q72">
        <v>40</v>
      </c>
      <c r="R72">
        <v>179</v>
      </c>
      <c r="S72">
        <v>31</v>
      </c>
      <c r="T72">
        <v>172</v>
      </c>
      <c r="U72">
        <v>33</v>
      </c>
      <c r="V72">
        <v>19</v>
      </c>
      <c r="W72">
        <v>23</v>
      </c>
      <c r="X72">
        <v>134</v>
      </c>
      <c r="Y72">
        <v>12</v>
      </c>
      <c r="Z72">
        <v>22</v>
      </c>
      <c r="AA72">
        <v>7</v>
      </c>
      <c r="AB72">
        <v>179</v>
      </c>
      <c r="AC72">
        <v>65</v>
      </c>
      <c r="AD72">
        <v>80</v>
      </c>
      <c r="AE72" s="36">
        <v>4</v>
      </c>
      <c r="AF72" s="36">
        <v>173</v>
      </c>
      <c r="AI72" s="36"/>
    </row>
    <row r="73" spans="1:35" x14ac:dyDescent="0.25">
      <c r="A73">
        <v>23</v>
      </c>
      <c r="B73">
        <v>20</v>
      </c>
      <c r="C73">
        <v>4</v>
      </c>
      <c r="D73">
        <v>62</v>
      </c>
      <c r="E73">
        <v>51</v>
      </c>
      <c r="F73">
        <v>92</v>
      </c>
      <c r="G73">
        <v>51</v>
      </c>
      <c r="H73">
        <v>86</v>
      </c>
      <c r="I73">
        <v>40</v>
      </c>
      <c r="J73">
        <v>25</v>
      </c>
      <c r="K73">
        <v>70</v>
      </c>
      <c r="L73">
        <v>16</v>
      </c>
      <c r="M73">
        <v>39</v>
      </c>
      <c r="N73">
        <v>112</v>
      </c>
      <c r="O73">
        <v>30</v>
      </c>
      <c r="P73">
        <v>60</v>
      </c>
      <c r="Q73">
        <v>42</v>
      </c>
      <c r="R73">
        <v>133</v>
      </c>
      <c r="S73">
        <v>31</v>
      </c>
      <c r="T73">
        <v>132</v>
      </c>
      <c r="U73">
        <v>33</v>
      </c>
      <c r="V73">
        <v>37</v>
      </c>
      <c r="W73">
        <v>24</v>
      </c>
      <c r="X73">
        <v>64</v>
      </c>
      <c r="Y73">
        <v>13</v>
      </c>
      <c r="Z73">
        <v>127</v>
      </c>
      <c r="AA73">
        <v>7</v>
      </c>
      <c r="AB73">
        <v>146</v>
      </c>
      <c r="AC73">
        <v>66</v>
      </c>
      <c r="AD73">
        <v>2</v>
      </c>
      <c r="AE73" s="36">
        <v>4</v>
      </c>
      <c r="AF73" s="36">
        <v>92</v>
      </c>
      <c r="AI73" s="36"/>
    </row>
    <row r="74" spans="1:35" x14ac:dyDescent="0.25">
      <c r="A74">
        <v>24</v>
      </c>
      <c r="B74">
        <v>65</v>
      </c>
      <c r="C74">
        <v>4</v>
      </c>
      <c r="D74">
        <v>57</v>
      </c>
      <c r="E74">
        <v>52</v>
      </c>
      <c r="F74">
        <v>10</v>
      </c>
      <c r="G74">
        <v>52</v>
      </c>
      <c r="H74">
        <v>111</v>
      </c>
      <c r="I74">
        <v>40</v>
      </c>
      <c r="J74">
        <v>102</v>
      </c>
      <c r="K74">
        <v>70</v>
      </c>
      <c r="L74">
        <v>3</v>
      </c>
      <c r="M74">
        <v>40</v>
      </c>
      <c r="N74">
        <v>115</v>
      </c>
      <c r="O74">
        <v>31</v>
      </c>
      <c r="P74">
        <v>12</v>
      </c>
      <c r="Q74">
        <v>43</v>
      </c>
      <c r="R74">
        <v>180</v>
      </c>
      <c r="S74">
        <v>32</v>
      </c>
      <c r="T74">
        <v>4</v>
      </c>
      <c r="U74">
        <v>34</v>
      </c>
      <c r="V74">
        <v>51</v>
      </c>
      <c r="W74">
        <v>25</v>
      </c>
      <c r="X74">
        <v>15</v>
      </c>
      <c r="Y74">
        <v>13</v>
      </c>
      <c r="Z74">
        <v>125</v>
      </c>
      <c r="AA74">
        <v>7</v>
      </c>
      <c r="AB74">
        <v>153</v>
      </c>
      <c r="AC74">
        <v>66</v>
      </c>
      <c r="AD74">
        <v>66</v>
      </c>
      <c r="AE74" s="36">
        <v>4</v>
      </c>
      <c r="AF74" s="36">
        <v>125</v>
      </c>
      <c r="AI74" s="36"/>
    </row>
    <row r="75" spans="1:35" x14ac:dyDescent="0.25">
      <c r="A75">
        <v>24</v>
      </c>
      <c r="B75">
        <v>72</v>
      </c>
      <c r="C75">
        <v>4</v>
      </c>
      <c r="D75">
        <v>92</v>
      </c>
      <c r="E75">
        <v>53</v>
      </c>
      <c r="F75">
        <v>174</v>
      </c>
      <c r="G75">
        <v>52</v>
      </c>
      <c r="H75">
        <v>107</v>
      </c>
      <c r="I75">
        <v>40</v>
      </c>
      <c r="J75">
        <v>3</v>
      </c>
      <c r="K75">
        <v>70</v>
      </c>
      <c r="L75">
        <v>22</v>
      </c>
      <c r="M75">
        <v>40</v>
      </c>
      <c r="N75">
        <v>54</v>
      </c>
      <c r="O75">
        <v>34</v>
      </c>
      <c r="P75">
        <v>154</v>
      </c>
      <c r="Q75">
        <v>44</v>
      </c>
      <c r="R75">
        <v>41</v>
      </c>
      <c r="S75">
        <v>32</v>
      </c>
      <c r="T75">
        <v>59</v>
      </c>
      <c r="U75">
        <v>34</v>
      </c>
      <c r="V75">
        <v>146</v>
      </c>
      <c r="W75">
        <v>25</v>
      </c>
      <c r="X75">
        <v>101</v>
      </c>
      <c r="Y75">
        <v>14</v>
      </c>
      <c r="Z75">
        <v>153</v>
      </c>
      <c r="AA75">
        <v>8</v>
      </c>
      <c r="AB75">
        <v>149</v>
      </c>
      <c r="AC75">
        <v>66</v>
      </c>
      <c r="AD75">
        <v>10</v>
      </c>
      <c r="AE75" s="36">
        <v>4</v>
      </c>
      <c r="AF75" s="36">
        <v>106</v>
      </c>
      <c r="AI75" s="36"/>
    </row>
    <row r="76" spans="1:35" x14ac:dyDescent="0.25">
      <c r="A76">
        <v>24</v>
      </c>
      <c r="B76">
        <v>114</v>
      </c>
      <c r="C76">
        <v>5</v>
      </c>
      <c r="D76">
        <v>55</v>
      </c>
      <c r="E76">
        <v>53</v>
      </c>
      <c r="F76">
        <v>138</v>
      </c>
      <c r="G76">
        <v>54</v>
      </c>
      <c r="H76">
        <v>6</v>
      </c>
      <c r="I76">
        <v>40</v>
      </c>
      <c r="J76">
        <v>31</v>
      </c>
      <c r="K76">
        <v>70</v>
      </c>
      <c r="L76">
        <v>19</v>
      </c>
      <c r="M76">
        <v>41</v>
      </c>
      <c r="N76">
        <v>152</v>
      </c>
      <c r="O76">
        <v>39</v>
      </c>
      <c r="P76">
        <v>1</v>
      </c>
      <c r="Q76">
        <v>46</v>
      </c>
      <c r="R76">
        <v>112</v>
      </c>
      <c r="S76">
        <v>33</v>
      </c>
      <c r="T76">
        <v>55</v>
      </c>
      <c r="U76">
        <v>34</v>
      </c>
      <c r="V76">
        <v>173</v>
      </c>
      <c r="W76">
        <v>25</v>
      </c>
      <c r="X76">
        <v>35</v>
      </c>
      <c r="Y76">
        <v>14</v>
      </c>
      <c r="Z76">
        <v>167</v>
      </c>
      <c r="AA76">
        <v>8</v>
      </c>
      <c r="AB76">
        <v>159</v>
      </c>
      <c r="AC76">
        <v>66</v>
      </c>
      <c r="AD76">
        <v>28</v>
      </c>
      <c r="AE76" s="36">
        <v>4</v>
      </c>
      <c r="AF76" s="36">
        <v>179</v>
      </c>
      <c r="AI76" s="36"/>
    </row>
    <row r="77" spans="1:35" x14ac:dyDescent="0.25">
      <c r="A77">
        <v>24</v>
      </c>
      <c r="B77">
        <v>16</v>
      </c>
      <c r="C77">
        <v>5</v>
      </c>
      <c r="D77">
        <v>20</v>
      </c>
      <c r="E77">
        <v>54</v>
      </c>
      <c r="F77">
        <v>4</v>
      </c>
      <c r="G77">
        <v>55</v>
      </c>
      <c r="H77">
        <v>22</v>
      </c>
      <c r="I77">
        <v>41</v>
      </c>
      <c r="J77">
        <v>61</v>
      </c>
      <c r="K77">
        <v>70</v>
      </c>
      <c r="L77">
        <v>29</v>
      </c>
      <c r="M77">
        <v>42</v>
      </c>
      <c r="N77">
        <v>2</v>
      </c>
      <c r="O77">
        <v>39</v>
      </c>
      <c r="P77">
        <v>21</v>
      </c>
      <c r="Q77">
        <v>48</v>
      </c>
      <c r="R77">
        <v>13</v>
      </c>
      <c r="S77">
        <v>34</v>
      </c>
      <c r="T77">
        <v>162</v>
      </c>
      <c r="U77">
        <v>34</v>
      </c>
      <c r="V77">
        <v>39</v>
      </c>
      <c r="W77">
        <v>26</v>
      </c>
      <c r="X77">
        <v>15</v>
      </c>
      <c r="Y77">
        <v>14</v>
      </c>
      <c r="Z77">
        <v>111</v>
      </c>
      <c r="AA77">
        <v>8</v>
      </c>
      <c r="AB77">
        <v>178</v>
      </c>
      <c r="AC77">
        <v>66</v>
      </c>
      <c r="AD77">
        <v>1</v>
      </c>
      <c r="AE77" s="36">
        <v>4</v>
      </c>
      <c r="AF77" s="36">
        <v>20</v>
      </c>
      <c r="AI77" s="36"/>
    </row>
    <row r="78" spans="1:35" x14ac:dyDescent="0.25">
      <c r="A78">
        <v>24</v>
      </c>
      <c r="B78">
        <v>68</v>
      </c>
      <c r="C78">
        <v>5</v>
      </c>
      <c r="D78">
        <v>126</v>
      </c>
      <c r="E78">
        <v>54</v>
      </c>
      <c r="F78">
        <v>32</v>
      </c>
      <c r="G78">
        <v>56</v>
      </c>
      <c r="H78">
        <v>9</v>
      </c>
      <c r="I78">
        <v>41</v>
      </c>
      <c r="J78">
        <v>179</v>
      </c>
      <c r="K78">
        <v>70</v>
      </c>
      <c r="L78">
        <v>8</v>
      </c>
      <c r="M78">
        <v>44</v>
      </c>
      <c r="N78">
        <v>146</v>
      </c>
      <c r="O78">
        <v>40</v>
      </c>
      <c r="P78">
        <v>43</v>
      </c>
      <c r="Q78">
        <v>48</v>
      </c>
      <c r="R78">
        <v>49</v>
      </c>
      <c r="S78">
        <v>35</v>
      </c>
      <c r="T78">
        <v>85</v>
      </c>
      <c r="U78">
        <v>34</v>
      </c>
      <c r="V78">
        <v>27</v>
      </c>
      <c r="W78">
        <v>26</v>
      </c>
      <c r="X78">
        <v>160</v>
      </c>
      <c r="Y78">
        <v>14</v>
      </c>
      <c r="Z78">
        <v>54</v>
      </c>
      <c r="AA78">
        <v>8</v>
      </c>
      <c r="AB78">
        <v>103</v>
      </c>
      <c r="AC78">
        <v>66</v>
      </c>
      <c r="AD78">
        <v>87</v>
      </c>
      <c r="AE78" s="36">
        <v>5</v>
      </c>
      <c r="AF78" s="36">
        <v>15</v>
      </c>
      <c r="AI78" s="36"/>
    </row>
    <row r="79" spans="1:35" x14ac:dyDescent="0.25">
      <c r="A79">
        <v>26</v>
      </c>
      <c r="B79">
        <v>83</v>
      </c>
      <c r="C79">
        <v>5</v>
      </c>
      <c r="D79">
        <v>18</v>
      </c>
      <c r="E79">
        <v>54</v>
      </c>
      <c r="F79">
        <v>176</v>
      </c>
      <c r="G79">
        <v>56</v>
      </c>
      <c r="H79">
        <v>140</v>
      </c>
      <c r="I79">
        <v>41</v>
      </c>
      <c r="J79">
        <v>81</v>
      </c>
      <c r="K79">
        <v>70</v>
      </c>
      <c r="L79">
        <v>5</v>
      </c>
      <c r="M79">
        <v>44</v>
      </c>
      <c r="N79">
        <v>7</v>
      </c>
      <c r="O79">
        <v>42</v>
      </c>
      <c r="P79">
        <v>23</v>
      </c>
      <c r="Q79">
        <v>50</v>
      </c>
      <c r="R79">
        <v>37</v>
      </c>
      <c r="S79">
        <v>36</v>
      </c>
      <c r="T79">
        <v>91</v>
      </c>
      <c r="U79">
        <v>34</v>
      </c>
      <c r="V79">
        <v>172</v>
      </c>
      <c r="W79">
        <v>26</v>
      </c>
      <c r="X79">
        <v>77</v>
      </c>
      <c r="Y79">
        <v>15</v>
      </c>
      <c r="Z79">
        <v>175</v>
      </c>
      <c r="AA79">
        <v>8</v>
      </c>
      <c r="AB79">
        <v>131</v>
      </c>
      <c r="AC79">
        <v>66</v>
      </c>
      <c r="AD79">
        <v>52</v>
      </c>
      <c r="AE79" s="36">
        <v>5</v>
      </c>
      <c r="AF79" s="36">
        <v>26</v>
      </c>
      <c r="AI79" s="36"/>
    </row>
    <row r="80" spans="1:35" x14ac:dyDescent="0.25">
      <c r="A80">
        <v>26</v>
      </c>
      <c r="B80">
        <v>81</v>
      </c>
      <c r="C80">
        <v>5</v>
      </c>
      <c r="D80">
        <v>5</v>
      </c>
      <c r="E80">
        <v>54</v>
      </c>
      <c r="F80">
        <v>76</v>
      </c>
      <c r="G80">
        <v>56</v>
      </c>
      <c r="H80">
        <v>139</v>
      </c>
      <c r="I80">
        <v>41</v>
      </c>
      <c r="J80">
        <v>147</v>
      </c>
      <c r="K80">
        <v>70</v>
      </c>
      <c r="L80">
        <v>73</v>
      </c>
      <c r="M80">
        <v>45</v>
      </c>
      <c r="N80">
        <v>52</v>
      </c>
      <c r="O80">
        <v>45</v>
      </c>
      <c r="P80">
        <v>78</v>
      </c>
      <c r="Q80">
        <v>51</v>
      </c>
      <c r="R80">
        <v>151</v>
      </c>
      <c r="S80">
        <v>38</v>
      </c>
      <c r="T80">
        <v>7</v>
      </c>
      <c r="U80">
        <v>35</v>
      </c>
      <c r="V80">
        <v>138</v>
      </c>
      <c r="W80">
        <v>29</v>
      </c>
      <c r="X80">
        <v>111</v>
      </c>
      <c r="Y80">
        <v>15</v>
      </c>
      <c r="Z80">
        <v>111</v>
      </c>
      <c r="AA80">
        <v>8</v>
      </c>
      <c r="AB80">
        <v>15</v>
      </c>
      <c r="AC80">
        <v>66</v>
      </c>
      <c r="AD80">
        <v>114</v>
      </c>
      <c r="AE80" s="36">
        <v>5</v>
      </c>
      <c r="AF80" s="36">
        <v>103</v>
      </c>
      <c r="AI80" s="36"/>
    </row>
    <row r="81" spans="1:35" x14ac:dyDescent="0.25">
      <c r="A81">
        <v>27</v>
      </c>
      <c r="B81">
        <v>7</v>
      </c>
      <c r="C81">
        <v>5</v>
      </c>
      <c r="D81">
        <v>35</v>
      </c>
      <c r="E81">
        <v>55</v>
      </c>
      <c r="F81">
        <v>14</v>
      </c>
      <c r="G81">
        <v>57</v>
      </c>
      <c r="H81">
        <v>41</v>
      </c>
      <c r="I81">
        <v>41</v>
      </c>
      <c r="J81">
        <v>96</v>
      </c>
      <c r="K81">
        <v>71</v>
      </c>
      <c r="L81">
        <v>50</v>
      </c>
      <c r="M81">
        <v>45</v>
      </c>
      <c r="N81">
        <v>48</v>
      </c>
      <c r="O81">
        <v>45</v>
      </c>
      <c r="P81">
        <v>163</v>
      </c>
      <c r="Q81">
        <v>51</v>
      </c>
      <c r="R81">
        <v>76</v>
      </c>
      <c r="S81">
        <v>38</v>
      </c>
      <c r="T81">
        <v>110</v>
      </c>
      <c r="U81">
        <v>35</v>
      </c>
      <c r="V81">
        <v>80</v>
      </c>
      <c r="W81">
        <v>30</v>
      </c>
      <c r="X81">
        <v>57</v>
      </c>
      <c r="Y81">
        <v>16</v>
      </c>
      <c r="Z81">
        <v>151</v>
      </c>
      <c r="AA81">
        <v>8</v>
      </c>
      <c r="AB81">
        <v>147</v>
      </c>
      <c r="AC81">
        <v>66</v>
      </c>
      <c r="AD81">
        <v>15</v>
      </c>
      <c r="AE81" s="36">
        <v>5</v>
      </c>
      <c r="AF81" s="36">
        <v>37</v>
      </c>
      <c r="AI81" s="36"/>
    </row>
    <row r="82" spans="1:35" x14ac:dyDescent="0.25">
      <c r="A82">
        <v>27</v>
      </c>
      <c r="B82">
        <v>2</v>
      </c>
      <c r="C82">
        <v>5</v>
      </c>
      <c r="D82">
        <v>69</v>
      </c>
      <c r="E82">
        <v>56</v>
      </c>
      <c r="F82">
        <v>169</v>
      </c>
      <c r="G82">
        <v>58</v>
      </c>
      <c r="H82">
        <v>173</v>
      </c>
      <c r="I82">
        <v>41</v>
      </c>
      <c r="J82">
        <v>27</v>
      </c>
      <c r="K82">
        <v>71</v>
      </c>
      <c r="L82">
        <v>100</v>
      </c>
      <c r="M82">
        <v>45</v>
      </c>
      <c r="N82">
        <v>66</v>
      </c>
      <c r="O82">
        <v>46</v>
      </c>
      <c r="P82">
        <v>13</v>
      </c>
      <c r="Q82">
        <v>53</v>
      </c>
      <c r="R82">
        <v>27</v>
      </c>
      <c r="S82">
        <v>38</v>
      </c>
      <c r="T82">
        <v>116</v>
      </c>
      <c r="U82">
        <v>35</v>
      </c>
      <c r="V82">
        <v>103</v>
      </c>
      <c r="W82">
        <v>30</v>
      </c>
      <c r="X82">
        <v>138</v>
      </c>
      <c r="Y82">
        <v>16</v>
      </c>
      <c r="Z82">
        <v>126</v>
      </c>
      <c r="AA82">
        <v>8</v>
      </c>
      <c r="AB82">
        <v>53</v>
      </c>
      <c r="AC82">
        <v>66</v>
      </c>
      <c r="AD82">
        <v>75</v>
      </c>
      <c r="AE82" s="36">
        <v>5</v>
      </c>
      <c r="AF82" s="36">
        <v>7</v>
      </c>
      <c r="AI82" s="36"/>
    </row>
    <row r="83" spans="1:35" x14ac:dyDescent="0.25">
      <c r="A83">
        <v>27</v>
      </c>
      <c r="B83">
        <v>10</v>
      </c>
      <c r="C83">
        <v>5</v>
      </c>
      <c r="D83">
        <v>152</v>
      </c>
      <c r="E83">
        <v>57</v>
      </c>
      <c r="F83">
        <v>154</v>
      </c>
      <c r="G83">
        <v>58</v>
      </c>
      <c r="H83">
        <v>20</v>
      </c>
      <c r="I83">
        <v>41</v>
      </c>
      <c r="J83">
        <v>136</v>
      </c>
      <c r="K83">
        <v>71</v>
      </c>
      <c r="L83">
        <v>12</v>
      </c>
      <c r="M83">
        <v>46</v>
      </c>
      <c r="N83">
        <v>160</v>
      </c>
      <c r="O83">
        <v>46</v>
      </c>
      <c r="P83">
        <v>173</v>
      </c>
      <c r="Q83">
        <v>54</v>
      </c>
      <c r="R83">
        <v>2</v>
      </c>
      <c r="S83">
        <v>38</v>
      </c>
      <c r="T83">
        <v>1</v>
      </c>
      <c r="U83">
        <v>35</v>
      </c>
      <c r="V83">
        <v>130</v>
      </c>
      <c r="W83">
        <v>30</v>
      </c>
      <c r="X83">
        <v>90</v>
      </c>
      <c r="Y83">
        <v>18</v>
      </c>
      <c r="Z83">
        <v>90</v>
      </c>
      <c r="AA83">
        <v>9</v>
      </c>
      <c r="AB83">
        <v>93</v>
      </c>
      <c r="AC83">
        <v>67</v>
      </c>
      <c r="AD83">
        <v>6</v>
      </c>
      <c r="AE83" s="36">
        <v>5</v>
      </c>
      <c r="AF83" s="36">
        <v>86</v>
      </c>
      <c r="AI83" s="36"/>
    </row>
    <row r="84" spans="1:35" x14ac:dyDescent="0.25">
      <c r="A84">
        <v>27</v>
      </c>
      <c r="B84">
        <v>130</v>
      </c>
      <c r="C84">
        <v>5</v>
      </c>
      <c r="D84">
        <v>133</v>
      </c>
      <c r="E84">
        <v>58</v>
      </c>
      <c r="F84">
        <v>167</v>
      </c>
      <c r="G84">
        <v>59</v>
      </c>
      <c r="H84">
        <v>79</v>
      </c>
      <c r="I84">
        <v>41</v>
      </c>
      <c r="J84">
        <v>144</v>
      </c>
      <c r="K84">
        <v>71</v>
      </c>
      <c r="L84">
        <v>9</v>
      </c>
      <c r="M84">
        <v>46</v>
      </c>
      <c r="N84">
        <v>39</v>
      </c>
      <c r="O84">
        <v>48</v>
      </c>
      <c r="P84">
        <v>4</v>
      </c>
      <c r="Q84">
        <v>57</v>
      </c>
      <c r="R84">
        <v>9</v>
      </c>
      <c r="S84">
        <v>39</v>
      </c>
      <c r="T84">
        <v>45</v>
      </c>
      <c r="U84">
        <v>36</v>
      </c>
      <c r="V84">
        <v>13</v>
      </c>
      <c r="W84">
        <v>32</v>
      </c>
      <c r="X84">
        <v>103</v>
      </c>
      <c r="Y84">
        <v>18</v>
      </c>
      <c r="Z84">
        <v>35</v>
      </c>
      <c r="AA84">
        <v>9</v>
      </c>
      <c r="AB84">
        <v>38</v>
      </c>
      <c r="AC84">
        <v>67</v>
      </c>
      <c r="AD84">
        <v>101</v>
      </c>
      <c r="AE84" s="36">
        <v>6</v>
      </c>
      <c r="AF84" s="36">
        <v>6</v>
      </c>
      <c r="AI84" s="36"/>
    </row>
    <row r="85" spans="1:35" x14ac:dyDescent="0.25">
      <c r="A85">
        <v>28</v>
      </c>
      <c r="B85">
        <v>59</v>
      </c>
      <c r="C85">
        <v>6</v>
      </c>
      <c r="D85">
        <v>4</v>
      </c>
      <c r="E85">
        <v>59</v>
      </c>
      <c r="F85">
        <v>176</v>
      </c>
      <c r="G85">
        <v>59</v>
      </c>
      <c r="H85">
        <v>52</v>
      </c>
      <c r="I85">
        <v>41</v>
      </c>
      <c r="J85">
        <v>124</v>
      </c>
      <c r="K85">
        <v>71</v>
      </c>
      <c r="L85">
        <v>3</v>
      </c>
      <c r="M85">
        <v>49</v>
      </c>
      <c r="N85">
        <v>31</v>
      </c>
      <c r="O85">
        <v>48</v>
      </c>
      <c r="P85">
        <v>7</v>
      </c>
      <c r="Q85">
        <v>57</v>
      </c>
      <c r="R85">
        <v>179</v>
      </c>
      <c r="S85">
        <v>39</v>
      </c>
      <c r="T85">
        <v>128</v>
      </c>
      <c r="U85">
        <v>36</v>
      </c>
      <c r="V85">
        <v>140</v>
      </c>
      <c r="W85">
        <v>33</v>
      </c>
      <c r="X85">
        <v>34</v>
      </c>
      <c r="Y85">
        <v>19</v>
      </c>
      <c r="Z85">
        <v>66</v>
      </c>
      <c r="AA85">
        <v>10</v>
      </c>
      <c r="AB85">
        <v>102</v>
      </c>
      <c r="AC85">
        <v>68</v>
      </c>
      <c r="AD85">
        <v>20</v>
      </c>
      <c r="AE85" s="36">
        <v>6</v>
      </c>
      <c r="AF85" s="36">
        <v>60</v>
      </c>
      <c r="AI85" s="36"/>
    </row>
    <row r="86" spans="1:35" x14ac:dyDescent="0.25">
      <c r="A86">
        <v>29</v>
      </c>
      <c r="B86">
        <v>6</v>
      </c>
      <c r="C86">
        <v>6</v>
      </c>
      <c r="D86">
        <v>129</v>
      </c>
      <c r="E86">
        <v>59</v>
      </c>
      <c r="F86">
        <v>6</v>
      </c>
      <c r="G86">
        <v>60</v>
      </c>
      <c r="H86">
        <v>60</v>
      </c>
      <c r="I86">
        <v>41</v>
      </c>
      <c r="J86">
        <v>171</v>
      </c>
      <c r="K86">
        <v>71</v>
      </c>
      <c r="L86">
        <v>33</v>
      </c>
      <c r="M86">
        <v>49</v>
      </c>
      <c r="N86">
        <v>177</v>
      </c>
      <c r="O86">
        <v>49</v>
      </c>
      <c r="P86">
        <v>178</v>
      </c>
      <c r="Q86">
        <v>58</v>
      </c>
      <c r="R86">
        <v>22</v>
      </c>
      <c r="S86">
        <v>41</v>
      </c>
      <c r="T86">
        <v>176</v>
      </c>
      <c r="U86">
        <v>36</v>
      </c>
      <c r="V86">
        <v>72</v>
      </c>
      <c r="W86">
        <v>33</v>
      </c>
      <c r="X86">
        <v>152</v>
      </c>
      <c r="Y86">
        <v>20</v>
      </c>
      <c r="Z86">
        <v>40</v>
      </c>
      <c r="AA86">
        <v>10</v>
      </c>
      <c r="AB86">
        <v>169</v>
      </c>
      <c r="AC86">
        <v>68</v>
      </c>
      <c r="AD86">
        <v>63</v>
      </c>
      <c r="AE86" s="36">
        <v>6</v>
      </c>
      <c r="AF86" s="36">
        <v>80</v>
      </c>
      <c r="AI86" s="36"/>
    </row>
    <row r="87" spans="1:35" x14ac:dyDescent="0.25">
      <c r="A87">
        <v>29</v>
      </c>
      <c r="B87">
        <v>173</v>
      </c>
      <c r="C87">
        <v>6</v>
      </c>
      <c r="D87">
        <v>103</v>
      </c>
      <c r="E87">
        <v>60</v>
      </c>
      <c r="F87">
        <v>162</v>
      </c>
      <c r="G87">
        <v>61</v>
      </c>
      <c r="H87">
        <v>83</v>
      </c>
      <c r="I87">
        <v>41</v>
      </c>
      <c r="J87">
        <v>49</v>
      </c>
      <c r="K87">
        <v>72</v>
      </c>
      <c r="L87">
        <v>8</v>
      </c>
      <c r="M87">
        <v>49</v>
      </c>
      <c r="N87">
        <v>133</v>
      </c>
      <c r="O87">
        <v>49</v>
      </c>
      <c r="P87">
        <v>10</v>
      </c>
      <c r="Q87">
        <v>58</v>
      </c>
      <c r="R87">
        <v>65</v>
      </c>
      <c r="S87">
        <v>41</v>
      </c>
      <c r="T87">
        <v>22</v>
      </c>
      <c r="U87">
        <v>36</v>
      </c>
      <c r="V87">
        <v>32</v>
      </c>
      <c r="W87">
        <v>36</v>
      </c>
      <c r="X87">
        <v>157</v>
      </c>
      <c r="Y87">
        <v>20</v>
      </c>
      <c r="Z87">
        <v>123</v>
      </c>
      <c r="AA87">
        <v>10</v>
      </c>
      <c r="AB87">
        <v>158</v>
      </c>
      <c r="AC87">
        <v>68</v>
      </c>
      <c r="AD87">
        <v>17</v>
      </c>
      <c r="AE87" s="36">
        <v>6</v>
      </c>
      <c r="AF87" s="36">
        <v>25</v>
      </c>
      <c r="AI87" s="36"/>
    </row>
    <row r="88" spans="1:35" x14ac:dyDescent="0.25">
      <c r="A88">
        <v>31</v>
      </c>
      <c r="B88">
        <v>162</v>
      </c>
      <c r="C88">
        <v>6</v>
      </c>
      <c r="D88">
        <v>163</v>
      </c>
      <c r="E88">
        <v>60</v>
      </c>
      <c r="F88">
        <v>62</v>
      </c>
      <c r="G88">
        <v>61</v>
      </c>
      <c r="H88">
        <v>84</v>
      </c>
      <c r="I88">
        <v>41</v>
      </c>
      <c r="J88">
        <v>104</v>
      </c>
      <c r="K88">
        <v>72</v>
      </c>
      <c r="L88">
        <v>6</v>
      </c>
      <c r="M88">
        <v>50</v>
      </c>
      <c r="N88">
        <v>41</v>
      </c>
      <c r="O88">
        <v>49</v>
      </c>
      <c r="P88">
        <v>23</v>
      </c>
      <c r="Q88">
        <v>58</v>
      </c>
      <c r="R88">
        <v>77</v>
      </c>
      <c r="S88">
        <v>41</v>
      </c>
      <c r="T88">
        <v>163</v>
      </c>
      <c r="U88">
        <v>37</v>
      </c>
      <c r="V88">
        <v>97</v>
      </c>
      <c r="W88">
        <v>38</v>
      </c>
      <c r="X88">
        <v>42</v>
      </c>
      <c r="Y88">
        <v>20</v>
      </c>
      <c r="Z88">
        <v>110</v>
      </c>
      <c r="AA88">
        <v>12</v>
      </c>
      <c r="AB88">
        <v>9</v>
      </c>
      <c r="AC88">
        <v>68</v>
      </c>
      <c r="AD88">
        <v>90</v>
      </c>
      <c r="AE88" s="36">
        <v>6</v>
      </c>
      <c r="AF88" s="36">
        <v>81</v>
      </c>
      <c r="AI88" s="36"/>
    </row>
    <row r="89" spans="1:35" x14ac:dyDescent="0.25">
      <c r="A89">
        <v>31</v>
      </c>
      <c r="B89">
        <v>30</v>
      </c>
      <c r="C89">
        <v>6</v>
      </c>
      <c r="D89">
        <v>152</v>
      </c>
      <c r="E89">
        <v>61</v>
      </c>
      <c r="F89">
        <v>22</v>
      </c>
      <c r="G89">
        <v>63</v>
      </c>
      <c r="H89">
        <v>11</v>
      </c>
      <c r="I89">
        <v>42</v>
      </c>
      <c r="J89">
        <v>162</v>
      </c>
      <c r="K89">
        <v>72</v>
      </c>
      <c r="L89">
        <v>3</v>
      </c>
      <c r="M89">
        <v>51</v>
      </c>
      <c r="N89">
        <v>45</v>
      </c>
      <c r="O89">
        <v>50</v>
      </c>
      <c r="P89">
        <v>63</v>
      </c>
      <c r="Q89">
        <v>59</v>
      </c>
      <c r="R89">
        <v>170</v>
      </c>
      <c r="S89">
        <v>42</v>
      </c>
      <c r="T89">
        <v>110</v>
      </c>
      <c r="U89">
        <v>37</v>
      </c>
      <c r="V89">
        <v>66</v>
      </c>
      <c r="W89">
        <v>41</v>
      </c>
      <c r="X89">
        <v>179</v>
      </c>
      <c r="Y89">
        <v>20</v>
      </c>
      <c r="Z89">
        <v>178</v>
      </c>
      <c r="AA89">
        <v>12</v>
      </c>
      <c r="AB89">
        <v>136</v>
      </c>
      <c r="AC89">
        <v>68</v>
      </c>
      <c r="AD89">
        <v>37</v>
      </c>
      <c r="AE89" s="36">
        <v>6</v>
      </c>
      <c r="AF89" s="36">
        <v>3</v>
      </c>
      <c r="AI89" s="36"/>
    </row>
    <row r="90" spans="1:35" x14ac:dyDescent="0.25">
      <c r="A90">
        <v>31</v>
      </c>
      <c r="B90">
        <v>133</v>
      </c>
      <c r="C90">
        <v>7</v>
      </c>
      <c r="D90">
        <v>175</v>
      </c>
      <c r="E90">
        <v>61</v>
      </c>
      <c r="F90">
        <v>6</v>
      </c>
      <c r="G90">
        <v>63</v>
      </c>
      <c r="H90">
        <v>13</v>
      </c>
      <c r="I90">
        <v>42</v>
      </c>
      <c r="J90">
        <v>169</v>
      </c>
      <c r="K90">
        <v>72</v>
      </c>
      <c r="L90">
        <v>18</v>
      </c>
      <c r="M90">
        <v>52</v>
      </c>
      <c r="N90">
        <v>98</v>
      </c>
      <c r="O90">
        <v>51</v>
      </c>
      <c r="P90">
        <v>128</v>
      </c>
      <c r="Q90">
        <v>59</v>
      </c>
      <c r="R90">
        <v>51</v>
      </c>
      <c r="S90">
        <v>42</v>
      </c>
      <c r="T90">
        <v>56</v>
      </c>
      <c r="U90">
        <v>37</v>
      </c>
      <c r="V90">
        <v>4</v>
      </c>
      <c r="W90">
        <v>42</v>
      </c>
      <c r="X90">
        <v>178</v>
      </c>
      <c r="Y90">
        <v>20</v>
      </c>
      <c r="Z90">
        <v>95</v>
      </c>
      <c r="AA90">
        <v>12</v>
      </c>
      <c r="AB90">
        <v>144</v>
      </c>
      <c r="AC90">
        <v>68</v>
      </c>
      <c r="AD90">
        <v>50</v>
      </c>
      <c r="AE90" s="36">
        <v>6</v>
      </c>
      <c r="AF90" s="36">
        <v>79</v>
      </c>
      <c r="AI90" s="36"/>
    </row>
    <row r="91" spans="1:35" x14ac:dyDescent="0.25">
      <c r="A91">
        <v>31</v>
      </c>
      <c r="B91">
        <v>137</v>
      </c>
      <c r="C91">
        <v>7</v>
      </c>
      <c r="D91">
        <v>172</v>
      </c>
      <c r="E91">
        <v>61</v>
      </c>
      <c r="F91">
        <v>14</v>
      </c>
      <c r="G91">
        <v>63</v>
      </c>
      <c r="H91">
        <v>43</v>
      </c>
      <c r="I91">
        <v>42</v>
      </c>
      <c r="J91">
        <v>18</v>
      </c>
      <c r="K91">
        <v>72</v>
      </c>
      <c r="L91">
        <v>20</v>
      </c>
      <c r="M91">
        <v>52</v>
      </c>
      <c r="N91">
        <v>180</v>
      </c>
      <c r="O91">
        <v>52</v>
      </c>
      <c r="P91">
        <v>10</v>
      </c>
      <c r="Q91">
        <v>60</v>
      </c>
      <c r="R91">
        <v>39</v>
      </c>
      <c r="S91">
        <v>44</v>
      </c>
      <c r="T91">
        <v>80</v>
      </c>
      <c r="U91">
        <v>37</v>
      </c>
      <c r="V91">
        <v>107</v>
      </c>
      <c r="W91">
        <v>42</v>
      </c>
      <c r="X91">
        <v>45</v>
      </c>
      <c r="Y91">
        <v>21</v>
      </c>
      <c r="Z91">
        <v>135</v>
      </c>
      <c r="AA91">
        <v>12</v>
      </c>
      <c r="AB91">
        <v>125</v>
      </c>
      <c r="AC91">
        <v>68</v>
      </c>
      <c r="AD91">
        <v>29</v>
      </c>
      <c r="AE91" s="36">
        <v>6</v>
      </c>
      <c r="AF91" s="36">
        <v>168</v>
      </c>
      <c r="AI91" s="36"/>
    </row>
    <row r="92" spans="1:35" x14ac:dyDescent="0.25">
      <c r="A92">
        <v>32</v>
      </c>
      <c r="B92">
        <v>23</v>
      </c>
      <c r="C92">
        <v>7</v>
      </c>
      <c r="D92">
        <v>14</v>
      </c>
      <c r="E92">
        <v>62</v>
      </c>
      <c r="F92">
        <v>3</v>
      </c>
      <c r="G92">
        <v>64</v>
      </c>
      <c r="H92">
        <v>103</v>
      </c>
      <c r="I92">
        <v>42</v>
      </c>
      <c r="J92">
        <v>27</v>
      </c>
      <c r="K92">
        <v>72</v>
      </c>
      <c r="L92">
        <v>5</v>
      </c>
      <c r="M92">
        <v>52</v>
      </c>
      <c r="N92">
        <v>30</v>
      </c>
      <c r="O92">
        <v>52</v>
      </c>
      <c r="P92">
        <v>20</v>
      </c>
      <c r="Q92">
        <v>60</v>
      </c>
      <c r="R92">
        <v>89</v>
      </c>
      <c r="S92">
        <v>45</v>
      </c>
      <c r="T92">
        <v>4</v>
      </c>
      <c r="U92">
        <v>37</v>
      </c>
      <c r="V92">
        <v>157</v>
      </c>
      <c r="W92">
        <v>43</v>
      </c>
      <c r="X92">
        <v>16</v>
      </c>
      <c r="Y92">
        <v>21</v>
      </c>
      <c r="Z92">
        <v>78</v>
      </c>
      <c r="AA92">
        <v>13</v>
      </c>
      <c r="AB92">
        <v>35</v>
      </c>
      <c r="AC92">
        <v>69</v>
      </c>
      <c r="AD92">
        <v>10</v>
      </c>
      <c r="AE92" s="36">
        <v>6</v>
      </c>
      <c r="AF92" s="36">
        <v>104</v>
      </c>
      <c r="AI92" s="36"/>
    </row>
    <row r="93" spans="1:35" x14ac:dyDescent="0.25">
      <c r="A93">
        <v>32</v>
      </c>
      <c r="B93">
        <v>162</v>
      </c>
      <c r="C93">
        <v>7</v>
      </c>
      <c r="D93">
        <v>158</v>
      </c>
      <c r="E93">
        <v>62</v>
      </c>
      <c r="F93">
        <v>23</v>
      </c>
      <c r="G93">
        <v>64</v>
      </c>
      <c r="H93">
        <v>64</v>
      </c>
      <c r="I93">
        <v>42</v>
      </c>
      <c r="J93">
        <v>87</v>
      </c>
      <c r="K93">
        <v>72</v>
      </c>
      <c r="L93">
        <v>5</v>
      </c>
      <c r="M93">
        <v>52</v>
      </c>
      <c r="N93">
        <v>19</v>
      </c>
      <c r="O93">
        <v>52</v>
      </c>
      <c r="P93">
        <v>121</v>
      </c>
      <c r="Q93">
        <v>60</v>
      </c>
      <c r="R93">
        <v>15</v>
      </c>
      <c r="S93">
        <v>45</v>
      </c>
      <c r="T93">
        <v>144</v>
      </c>
      <c r="U93">
        <v>38</v>
      </c>
      <c r="V93">
        <v>79</v>
      </c>
      <c r="W93">
        <v>44</v>
      </c>
      <c r="X93">
        <v>29</v>
      </c>
      <c r="Y93">
        <v>21</v>
      </c>
      <c r="Z93">
        <v>129</v>
      </c>
      <c r="AA93">
        <v>14</v>
      </c>
      <c r="AB93">
        <v>72</v>
      </c>
      <c r="AC93">
        <v>69</v>
      </c>
      <c r="AD93">
        <v>18</v>
      </c>
      <c r="AE93" s="36">
        <v>6</v>
      </c>
      <c r="AF93" s="36">
        <v>13</v>
      </c>
      <c r="AI93" s="36"/>
    </row>
    <row r="94" spans="1:35" x14ac:dyDescent="0.25">
      <c r="A94">
        <v>33</v>
      </c>
      <c r="B94">
        <v>93</v>
      </c>
      <c r="C94">
        <v>8</v>
      </c>
      <c r="D94">
        <v>103</v>
      </c>
      <c r="E94">
        <v>63</v>
      </c>
      <c r="F94">
        <v>13</v>
      </c>
      <c r="G94">
        <v>65</v>
      </c>
      <c r="H94">
        <v>32</v>
      </c>
      <c r="I94">
        <v>42</v>
      </c>
      <c r="J94">
        <v>76</v>
      </c>
      <c r="K94">
        <v>72</v>
      </c>
      <c r="L94">
        <v>4</v>
      </c>
      <c r="M94">
        <v>52</v>
      </c>
      <c r="N94">
        <v>155</v>
      </c>
      <c r="O94">
        <v>52</v>
      </c>
      <c r="P94">
        <v>73</v>
      </c>
      <c r="Q94">
        <v>61</v>
      </c>
      <c r="R94">
        <v>41</v>
      </c>
      <c r="S94">
        <v>46</v>
      </c>
      <c r="T94">
        <v>141</v>
      </c>
      <c r="U94">
        <v>38</v>
      </c>
      <c r="V94">
        <v>4</v>
      </c>
      <c r="W94">
        <v>47</v>
      </c>
      <c r="X94">
        <v>2</v>
      </c>
      <c r="Y94">
        <v>24</v>
      </c>
      <c r="Z94">
        <v>63</v>
      </c>
      <c r="AA94">
        <v>14</v>
      </c>
      <c r="AB94">
        <v>131</v>
      </c>
      <c r="AC94">
        <v>69</v>
      </c>
      <c r="AD94">
        <v>111</v>
      </c>
      <c r="AE94" s="36">
        <v>6</v>
      </c>
      <c r="AF94" s="36">
        <v>68</v>
      </c>
      <c r="AI94" s="36"/>
    </row>
    <row r="95" spans="1:35" x14ac:dyDescent="0.25">
      <c r="A95">
        <v>33</v>
      </c>
      <c r="B95">
        <v>4</v>
      </c>
      <c r="C95">
        <v>8</v>
      </c>
      <c r="D95">
        <v>68</v>
      </c>
      <c r="E95">
        <v>63</v>
      </c>
      <c r="F95">
        <v>163</v>
      </c>
      <c r="G95">
        <v>65</v>
      </c>
      <c r="H95">
        <v>25</v>
      </c>
      <c r="I95">
        <v>42</v>
      </c>
      <c r="J95">
        <v>102</v>
      </c>
      <c r="K95">
        <v>72</v>
      </c>
      <c r="L95">
        <v>8</v>
      </c>
      <c r="M95">
        <v>52</v>
      </c>
      <c r="N95">
        <v>58</v>
      </c>
      <c r="O95">
        <v>53</v>
      </c>
      <c r="P95">
        <v>111</v>
      </c>
      <c r="Q95">
        <v>62</v>
      </c>
      <c r="R95">
        <v>60</v>
      </c>
      <c r="S95">
        <v>46</v>
      </c>
      <c r="T95">
        <v>74</v>
      </c>
      <c r="U95">
        <v>38</v>
      </c>
      <c r="V95">
        <v>160</v>
      </c>
      <c r="W95">
        <v>47</v>
      </c>
      <c r="X95">
        <v>95</v>
      </c>
      <c r="Y95">
        <v>24</v>
      </c>
      <c r="Z95">
        <v>146</v>
      </c>
      <c r="AA95">
        <v>14</v>
      </c>
      <c r="AB95">
        <v>158</v>
      </c>
      <c r="AC95">
        <v>69</v>
      </c>
      <c r="AD95">
        <v>2</v>
      </c>
      <c r="AE95" s="36">
        <v>6</v>
      </c>
      <c r="AF95" s="36">
        <v>125</v>
      </c>
      <c r="AI95" s="36"/>
    </row>
    <row r="96" spans="1:35" x14ac:dyDescent="0.25">
      <c r="A96">
        <v>33</v>
      </c>
      <c r="B96">
        <v>170</v>
      </c>
      <c r="C96">
        <v>9</v>
      </c>
      <c r="D96">
        <v>38</v>
      </c>
      <c r="E96">
        <v>64</v>
      </c>
      <c r="F96">
        <v>35</v>
      </c>
      <c r="G96">
        <v>68</v>
      </c>
      <c r="H96">
        <v>177</v>
      </c>
      <c r="I96">
        <v>42</v>
      </c>
      <c r="J96">
        <v>81</v>
      </c>
      <c r="K96">
        <v>73</v>
      </c>
      <c r="L96">
        <v>2</v>
      </c>
      <c r="M96">
        <v>52</v>
      </c>
      <c r="N96">
        <v>177</v>
      </c>
      <c r="O96">
        <v>53</v>
      </c>
      <c r="P96">
        <v>49</v>
      </c>
      <c r="Q96">
        <v>62</v>
      </c>
      <c r="R96">
        <v>52</v>
      </c>
      <c r="S96">
        <v>47</v>
      </c>
      <c r="T96">
        <v>89</v>
      </c>
      <c r="U96">
        <v>38</v>
      </c>
      <c r="V96">
        <v>177</v>
      </c>
      <c r="W96">
        <v>47</v>
      </c>
      <c r="X96">
        <v>30</v>
      </c>
      <c r="Y96">
        <v>24</v>
      </c>
      <c r="Z96">
        <v>145</v>
      </c>
      <c r="AA96">
        <v>15</v>
      </c>
      <c r="AB96">
        <v>62</v>
      </c>
      <c r="AC96">
        <v>69</v>
      </c>
      <c r="AD96">
        <v>72</v>
      </c>
      <c r="AE96" s="36">
        <v>6</v>
      </c>
      <c r="AF96" s="36">
        <v>16</v>
      </c>
      <c r="AI96" s="36"/>
    </row>
    <row r="97" spans="1:35" x14ac:dyDescent="0.25">
      <c r="A97">
        <v>33</v>
      </c>
      <c r="B97">
        <v>40</v>
      </c>
      <c r="C97">
        <v>9</v>
      </c>
      <c r="D97">
        <v>92</v>
      </c>
      <c r="E97">
        <v>64</v>
      </c>
      <c r="F97">
        <v>19</v>
      </c>
      <c r="G97">
        <v>69</v>
      </c>
      <c r="H97">
        <v>100</v>
      </c>
      <c r="I97">
        <v>42</v>
      </c>
      <c r="J97">
        <v>64</v>
      </c>
      <c r="K97">
        <v>73</v>
      </c>
      <c r="L97">
        <v>5</v>
      </c>
      <c r="M97">
        <v>53</v>
      </c>
      <c r="N97">
        <v>10</v>
      </c>
      <c r="O97">
        <v>53</v>
      </c>
      <c r="P97">
        <v>8</v>
      </c>
      <c r="Q97">
        <v>63</v>
      </c>
      <c r="R97">
        <v>3</v>
      </c>
      <c r="S97">
        <v>48</v>
      </c>
      <c r="T97">
        <v>145</v>
      </c>
      <c r="U97">
        <v>39</v>
      </c>
      <c r="V97">
        <v>152</v>
      </c>
      <c r="W97">
        <v>48</v>
      </c>
      <c r="X97">
        <v>89</v>
      </c>
      <c r="Y97">
        <v>26</v>
      </c>
      <c r="Z97">
        <v>69</v>
      </c>
      <c r="AA97">
        <v>15</v>
      </c>
      <c r="AB97">
        <v>113</v>
      </c>
      <c r="AC97">
        <v>70</v>
      </c>
      <c r="AD97">
        <v>12</v>
      </c>
      <c r="AE97" s="36">
        <v>6</v>
      </c>
      <c r="AF97" s="36">
        <v>30</v>
      </c>
      <c r="AI97" s="36"/>
    </row>
    <row r="98" spans="1:35" x14ac:dyDescent="0.25">
      <c r="A98">
        <v>33</v>
      </c>
      <c r="B98">
        <v>30</v>
      </c>
      <c r="C98">
        <v>9</v>
      </c>
      <c r="D98">
        <v>132</v>
      </c>
      <c r="E98">
        <v>64</v>
      </c>
      <c r="F98">
        <v>29</v>
      </c>
      <c r="G98">
        <v>69</v>
      </c>
      <c r="H98">
        <v>96</v>
      </c>
      <c r="I98">
        <v>42</v>
      </c>
      <c r="J98">
        <v>96</v>
      </c>
      <c r="K98">
        <v>73</v>
      </c>
      <c r="L98">
        <v>15</v>
      </c>
      <c r="M98">
        <v>53</v>
      </c>
      <c r="N98">
        <v>3</v>
      </c>
      <c r="O98">
        <v>54</v>
      </c>
      <c r="P98">
        <v>27</v>
      </c>
      <c r="Q98">
        <v>63</v>
      </c>
      <c r="R98">
        <v>83</v>
      </c>
      <c r="S98">
        <v>50</v>
      </c>
      <c r="T98">
        <v>19</v>
      </c>
      <c r="U98">
        <v>39</v>
      </c>
      <c r="V98">
        <v>78</v>
      </c>
      <c r="W98">
        <v>48</v>
      </c>
      <c r="X98">
        <v>135</v>
      </c>
      <c r="Y98">
        <v>28</v>
      </c>
      <c r="Z98">
        <v>14</v>
      </c>
      <c r="AA98">
        <v>17</v>
      </c>
      <c r="AB98">
        <v>15</v>
      </c>
      <c r="AC98">
        <v>70</v>
      </c>
      <c r="AD98">
        <v>17</v>
      </c>
      <c r="AE98" s="36">
        <v>6</v>
      </c>
      <c r="AF98" s="36">
        <v>129</v>
      </c>
      <c r="AI98" s="36"/>
    </row>
    <row r="99" spans="1:35" x14ac:dyDescent="0.25">
      <c r="A99">
        <v>34</v>
      </c>
      <c r="B99">
        <v>70</v>
      </c>
      <c r="C99">
        <v>10</v>
      </c>
      <c r="D99">
        <v>109</v>
      </c>
      <c r="E99">
        <v>64</v>
      </c>
      <c r="F99">
        <v>63</v>
      </c>
      <c r="G99">
        <v>70</v>
      </c>
      <c r="H99">
        <v>95</v>
      </c>
      <c r="I99">
        <v>42</v>
      </c>
      <c r="J99">
        <v>35</v>
      </c>
      <c r="K99">
        <v>73</v>
      </c>
      <c r="L99">
        <v>4</v>
      </c>
      <c r="M99">
        <v>53</v>
      </c>
      <c r="N99">
        <v>41</v>
      </c>
      <c r="O99">
        <v>54</v>
      </c>
      <c r="P99">
        <v>26</v>
      </c>
      <c r="Q99">
        <v>64</v>
      </c>
      <c r="R99">
        <v>2</v>
      </c>
      <c r="S99">
        <v>51</v>
      </c>
      <c r="T99">
        <v>25</v>
      </c>
      <c r="U99">
        <v>39</v>
      </c>
      <c r="V99">
        <v>174</v>
      </c>
      <c r="W99">
        <v>48</v>
      </c>
      <c r="X99">
        <v>101</v>
      </c>
      <c r="Y99">
        <v>30</v>
      </c>
      <c r="Z99">
        <v>29</v>
      </c>
      <c r="AA99">
        <v>18</v>
      </c>
      <c r="AB99">
        <v>114</v>
      </c>
      <c r="AC99">
        <v>70</v>
      </c>
      <c r="AD99">
        <v>32</v>
      </c>
      <c r="AE99" s="36">
        <v>7</v>
      </c>
      <c r="AF99" s="36">
        <v>79</v>
      </c>
      <c r="AI99" s="36"/>
    </row>
    <row r="100" spans="1:35" x14ac:dyDescent="0.25">
      <c r="A100">
        <v>34</v>
      </c>
      <c r="B100">
        <v>19</v>
      </c>
      <c r="C100">
        <v>11</v>
      </c>
      <c r="D100">
        <v>159</v>
      </c>
      <c r="E100">
        <v>65</v>
      </c>
      <c r="F100">
        <v>22</v>
      </c>
      <c r="G100">
        <v>70</v>
      </c>
      <c r="H100">
        <v>2</v>
      </c>
      <c r="I100">
        <v>42</v>
      </c>
      <c r="J100">
        <v>120</v>
      </c>
      <c r="K100">
        <v>73</v>
      </c>
      <c r="L100">
        <v>7</v>
      </c>
      <c r="M100">
        <v>53</v>
      </c>
      <c r="N100">
        <v>10</v>
      </c>
      <c r="O100">
        <v>54</v>
      </c>
      <c r="P100">
        <v>138</v>
      </c>
      <c r="Q100">
        <v>64</v>
      </c>
      <c r="R100">
        <v>130</v>
      </c>
      <c r="S100">
        <v>51</v>
      </c>
      <c r="T100">
        <v>75</v>
      </c>
      <c r="U100">
        <v>40</v>
      </c>
      <c r="V100">
        <v>179</v>
      </c>
      <c r="W100">
        <v>48</v>
      </c>
      <c r="X100">
        <v>170</v>
      </c>
      <c r="Y100">
        <v>30</v>
      </c>
      <c r="Z100">
        <v>41</v>
      </c>
      <c r="AA100">
        <v>20</v>
      </c>
      <c r="AB100">
        <v>15</v>
      </c>
      <c r="AC100">
        <v>70</v>
      </c>
      <c r="AD100">
        <v>30</v>
      </c>
      <c r="AE100" s="36">
        <v>7</v>
      </c>
      <c r="AF100" s="36">
        <v>135</v>
      </c>
      <c r="AI100" s="36"/>
    </row>
    <row r="101" spans="1:35" x14ac:dyDescent="0.25">
      <c r="A101">
        <v>35</v>
      </c>
      <c r="B101">
        <v>101</v>
      </c>
      <c r="C101">
        <v>11</v>
      </c>
      <c r="D101">
        <v>114</v>
      </c>
      <c r="E101">
        <v>65</v>
      </c>
      <c r="F101">
        <v>1</v>
      </c>
      <c r="G101">
        <v>70</v>
      </c>
      <c r="H101">
        <v>163</v>
      </c>
      <c r="I101">
        <v>42</v>
      </c>
      <c r="J101">
        <v>72</v>
      </c>
      <c r="K101">
        <v>73</v>
      </c>
      <c r="L101">
        <v>5</v>
      </c>
      <c r="M101">
        <v>54</v>
      </c>
      <c r="N101">
        <v>76</v>
      </c>
      <c r="O101">
        <v>54</v>
      </c>
      <c r="P101">
        <v>15</v>
      </c>
      <c r="Q101">
        <v>65</v>
      </c>
      <c r="R101">
        <v>29</v>
      </c>
      <c r="S101">
        <v>53</v>
      </c>
      <c r="T101">
        <v>43</v>
      </c>
      <c r="U101">
        <v>40</v>
      </c>
      <c r="V101">
        <v>162</v>
      </c>
      <c r="W101">
        <v>49</v>
      </c>
      <c r="X101">
        <v>12</v>
      </c>
      <c r="Y101">
        <v>31</v>
      </c>
      <c r="Z101">
        <v>116</v>
      </c>
      <c r="AA101">
        <v>24</v>
      </c>
      <c r="AB101">
        <v>3</v>
      </c>
      <c r="AC101">
        <v>70</v>
      </c>
      <c r="AD101">
        <v>116</v>
      </c>
      <c r="AE101" s="36">
        <v>7</v>
      </c>
      <c r="AF101" s="36">
        <v>61</v>
      </c>
      <c r="AI101" s="36"/>
    </row>
    <row r="102" spans="1:35" x14ac:dyDescent="0.25">
      <c r="A102">
        <v>35</v>
      </c>
      <c r="B102">
        <v>14</v>
      </c>
      <c r="C102">
        <v>11</v>
      </c>
      <c r="D102">
        <v>18</v>
      </c>
      <c r="E102">
        <v>65</v>
      </c>
      <c r="F102">
        <v>79</v>
      </c>
      <c r="G102">
        <v>71</v>
      </c>
      <c r="H102">
        <v>23</v>
      </c>
      <c r="I102">
        <v>42</v>
      </c>
      <c r="J102">
        <v>96</v>
      </c>
      <c r="K102">
        <v>74</v>
      </c>
      <c r="L102">
        <v>44</v>
      </c>
      <c r="M102">
        <v>54</v>
      </c>
      <c r="N102">
        <v>147</v>
      </c>
      <c r="O102">
        <v>55</v>
      </c>
      <c r="P102">
        <v>60</v>
      </c>
      <c r="Q102">
        <v>66</v>
      </c>
      <c r="R102">
        <v>84</v>
      </c>
      <c r="S102">
        <v>53</v>
      </c>
      <c r="T102">
        <v>82</v>
      </c>
      <c r="U102">
        <v>40</v>
      </c>
      <c r="V102">
        <v>93</v>
      </c>
      <c r="W102">
        <v>50</v>
      </c>
      <c r="X102">
        <v>24</v>
      </c>
      <c r="Y102">
        <v>31</v>
      </c>
      <c r="Z102">
        <v>158</v>
      </c>
      <c r="AA102">
        <v>26</v>
      </c>
      <c r="AB102">
        <v>39</v>
      </c>
      <c r="AC102">
        <v>71</v>
      </c>
      <c r="AD102">
        <v>84</v>
      </c>
      <c r="AE102" s="36">
        <v>7</v>
      </c>
      <c r="AF102" s="36">
        <v>52</v>
      </c>
      <c r="AI102" s="36"/>
    </row>
    <row r="103" spans="1:35" x14ac:dyDescent="0.25">
      <c r="A103">
        <v>35</v>
      </c>
      <c r="B103">
        <v>22</v>
      </c>
      <c r="C103">
        <v>12</v>
      </c>
      <c r="D103">
        <v>33</v>
      </c>
      <c r="E103">
        <v>66</v>
      </c>
      <c r="F103">
        <v>30</v>
      </c>
      <c r="G103">
        <v>71</v>
      </c>
      <c r="H103">
        <v>28</v>
      </c>
      <c r="I103">
        <v>42</v>
      </c>
      <c r="J103">
        <v>14</v>
      </c>
      <c r="K103">
        <v>74</v>
      </c>
      <c r="L103">
        <v>11</v>
      </c>
      <c r="M103">
        <v>54</v>
      </c>
      <c r="N103">
        <v>31</v>
      </c>
      <c r="O103">
        <v>56</v>
      </c>
      <c r="P103">
        <v>8</v>
      </c>
      <c r="Q103">
        <v>66</v>
      </c>
      <c r="R103">
        <v>11</v>
      </c>
      <c r="S103">
        <v>54</v>
      </c>
      <c r="T103">
        <v>70</v>
      </c>
      <c r="U103">
        <v>40</v>
      </c>
      <c r="V103">
        <v>1</v>
      </c>
      <c r="W103">
        <v>50</v>
      </c>
      <c r="X103">
        <v>160</v>
      </c>
      <c r="Y103">
        <v>31</v>
      </c>
      <c r="Z103">
        <v>94</v>
      </c>
      <c r="AA103">
        <v>30</v>
      </c>
      <c r="AB103">
        <v>139</v>
      </c>
      <c r="AC103">
        <v>71</v>
      </c>
      <c r="AD103">
        <v>79</v>
      </c>
      <c r="AE103" s="36">
        <v>8</v>
      </c>
      <c r="AF103" s="36">
        <v>74</v>
      </c>
      <c r="AI103" s="36"/>
    </row>
    <row r="104" spans="1:35" x14ac:dyDescent="0.25">
      <c r="A104">
        <v>35</v>
      </c>
      <c r="B104">
        <v>142</v>
      </c>
      <c r="C104">
        <v>12</v>
      </c>
      <c r="D104">
        <v>69</v>
      </c>
      <c r="E104">
        <v>67</v>
      </c>
      <c r="F104">
        <v>9</v>
      </c>
      <c r="G104">
        <v>72</v>
      </c>
      <c r="H104">
        <v>16</v>
      </c>
      <c r="I104">
        <v>42</v>
      </c>
      <c r="J104">
        <v>12</v>
      </c>
      <c r="K104">
        <v>74</v>
      </c>
      <c r="L104">
        <v>3</v>
      </c>
      <c r="M104">
        <v>54</v>
      </c>
      <c r="N104">
        <v>145</v>
      </c>
      <c r="O104">
        <v>56</v>
      </c>
      <c r="P104">
        <v>60</v>
      </c>
      <c r="Q104">
        <v>68</v>
      </c>
      <c r="R104">
        <v>79</v>
      </c>
      <c r="S104">
        <v>58</v>
      </c>
      <c r="T104">
        <v>96</v>
      </c>
      <c r="U104">
        <v>40</v>
      </c>
      <c r="V104">
        <v>172</v>
      </c>
      <c r="W104">
        <v>51</v>
      </c>
      <c r="X104">
        <v>128</v>
      </c>
      <c r="Y104">
        <v>31</v>
      </c>
      <c r="Z104">
        <v>146</v>
      </c>
      <c r="AA104">
        <v>46</v>
      </c>
      <c r="AB104">
        <v>148</v>
      </c>
      <c r="AC104">
        <v>71</v>
      </c>
      <c r="AD104">
        <v>36</v>
      </c>
      <c r="AE104" s="36">
        <v>8</v>
      </c>
      <c r="AF104" s="36">
        <v>98</v>
      </c>
      <c r="AI104" s="36"/>
    </row>
    <row r="105" spans="1:35" x14ac:dyDescent="0.25">
      <c r="A105">
        <v>36</v>
      </c>
      <c r="B105">
        <v>3</v>
      </c>
      <c r="C105">
        <v>12</v>
      </c>
      <c r="D105">
        <v>91</v>
      </c>
      <c r="E105">
        <v>67</v>
      </c>
      <c r="F105">
        <v>53</v>
      </c>
      <c r="G105">
        <v>73</v>
      </c>
      <c r="H105">
        <v>55</v>
      </c>
      <c r="I105">
        <v>42</v>
      </c>
      <c r="J105">
        <v>9</v>
      </c>
      <c r="K105">
        <v>74</v>
      </c>
      <c r="L105">
        <v>16</v>
      </c>
      <c r="M105">
        <v>55</v>
      </c>
      <c r="N105">
        <v>70</v>
      </c>
      <c r="O105">
        <v>56</v>
      </c>
      <c r="P105">
        <v>31</v>
      </c>
      <c r="Q105">
        <v>70</v>
      </c>
      <c r="R105">
        <v>118</v>
      </c>
      <c r="S105">
        <v>59</v>
      </c>
      <c r="T105">
        <v>8</v>
      </c>
      <c r="U105">
        <v>40</v>
      </c>
      <c r="V105">
        <v>3</v>
      </c>
      <c r="W105">
        <v>51</v>
      </c>
      <c r="X105">
        <v>25</v>
      </c>
      <c r="Y105">
        <v>33</v>
      </c>
      <c r="Z105">
        <v>112</v>
      </c>
      <c r="AA105">
        <v>47</v>
      </c>
      <c r="AB105">
        <v>162</v>
      </c>
      <c r="AC105">
        <v>71</v>
      </c>
      <c r="AD105">
        <v>142</v>
      </c>
      <c r="AE105" s="36">
        <v>8</v>
      </c>
      <c r="AF105" s="36">
        <v>145</v>
      </c>
      <c r="AI105" s="36"/>
    </row>
    <row r="106" spans="1:35" x14ac:dyDescent="0.25">
      <c r="A106">
        <v>36</v>
      </c>
      <c r="B106">
        <v>6</v>
      </c>
      <c r="C106">
        <v>12</v>
      </c>
      <c r="D106">
        <v>45</v>
      </c>
      <c r="E106">
        <v>68</v>
      </c>
      <c r="F106">
        <v>84</v>
      </c>
      <c r="G106">
        <v>73</v>
      </c>
      <c r="H106">
        <v>29</v>
      </c>
      <c r="I106">
        <v>42</v>
      </c>
      <c r="J106">
        <v>32</v>
      </c>
      <c r="K106">
        <v>74</v>
      </c>
      <c r="L106">
        <v>17</v>
      </c>
      <c r="M106">
        <v>55</v>
      </c>
      <c r="N106">
        <v>73</v>
      </c>
      <c r="O106">
        <v>57</v>
      </c>
      <c r="P106">
        <v>9</v>
      </c>
      <c r="Q106">
        <v>70</v>
      </c>
      <c r="R106">
        <v>11</v>
      </c>
      <c r="S106">
        <v>61</v>
      </c>
      <c r="T106">
        <v>171</v>
      </c>
      <c r="U106">
        <v>41</v>
      </c>
      <c r="V106">
        <v>180</v>
      </c>
      <c r="W106">
        <v>52</v>
      </c>
      <c r="X106">
        <v>176</v>
      </c>
      <c r="Y106">
        <v>33</v>
      </c>
      <c r="Z106">
        <v>5</v>
      </c>
      <c r="AA106">
        <v>50</v>
      </c>
      <c r="AB106">
        <v>1</v>
      </c>
      <c r="AC106">
        <v>72</v>
      </c>
      <c r="AD106">
        <v>35</v>
      </c>
      <c r="AE106" s="36">
        <v>8</v>
      </c>
      <c r="AF106" s="36">
        <v>97</v>
      </c>
      <c r="AI106" s="36"/>
    </row>
    <row r="107" spans="1:35" x14ac:dyDescent="0.25">
      <c r="A107">
        <v>36</v>
      </c>
      <c r="B107">
        <v>16</v>
      </c>
      <c r="C107">
        <v>12</v>
      </c>
      <c r="D107">
        <v>113</v>
      </c>
      <c r="E107">
        <v>68</v>
      </c>
      <c r="F107">
        <v>53</v>
      </c>
      <c r="G107">
        <v>73</v>
      </c>
      <c r="H107">
        <v>19</v>
      </c>
      <c r="I107">
        <v>42</v>
      </c>
      <c r="J107">
        <v>158</v>
      </c>
      <c r="K107">
        <v>74</v>
      </c>
      <c r="L107">
        <v>16</v>
      </c>
      <c r="M107">
        <v>56</v>
      </c>
      <c r="N107">
        <v>119</v>
      </c>
      <c r="O107">
        <v>58</v>
      </c>
      <c r="P107">
        <v>6</v>
      </c>
      <c r="Q107">
        <v>70</v>
      </c>
      <c r="R107">
        <v>130</v>
      </c>
      <c r="S107">
        <v>62</v>
      </c>
      <c r="T107">
        <v>63</v>
      </c>
      <c r="U107">
        <v>41</v>
      </c>
      <c r="V107">
        <v>175</v>
      </c>
      <c r="W107">
        <v>52</v>
      </c>
      <c r="X107">
        <v>174</v>
      </c>
      <c r="Y107">
        <v>33</v>
      </c>
      <c r="Z107">
        <v>124</v>
      </c>
      <c r="AA107">
        <v>50</v>
      </c>
      <c r="AB107">
        <v>83</v>
      </c>
      <c r="AC107">
        <v>72</v>
      </c>
      <c r="AD107">
        <v>7</v>
      </c>
      <c r="AE107" s="36">
        <v>8</v>
      </c>
      <c r="AF107" s="36">
        <v>81</v>
      </c>
      <c r="AI107" s="36"/>
    </row>
    <row r="108" spans="1:35" x14ac:dyDescent="0.25">
      <c r="A108">
        <v>37</v>
      </c>
      <c r="B108">
        <v>7</v>
      </c>
      <c r="C108">
        <v>12</v>
      </c>
      <c r="D108">
        <v>46</v>
      </c>
      <c r="E108">
        <v>69</v>
      </c>
      <c r="F108">
        <v>7</v>
      </c>
      <c r="G108">
        <v>74</v>
      </c>
      <c r="H108">
        <v>78</v>
      </c>
      <c r="I108">
        <v>43</v>
      </c>
      <c r="J108">
        <v>36</v>
      </c>
      <c r="K108">
        <v>74</v>
      </c>
      <c r="L108">
        <v>29</v>
      </c>
      <c r="M108">
        <v>56</v>
      </c>
      <c r="N108">
        <v>133</v>
      </c>
      <c r="O108">
        <v>58</v>
      </c>
      <c r="P108">
        <v>113</v>
      </c>
      <c r="Q108">
        <v>70</v>
      </c>
      <c r="R108">
        <v>26</v>
      </c>
      <c r="S108">
        <v>64</v>
      </c>
      <c r="T108">
        <v>164</v>
      </c>
      <c r="U108">
        <v>42</v>
      </c>
      <c r="V108">
        <v>88</v>
      </c>
      <c r="W108">
        <v>52</v>
      </c>
      <c r="X108">
        <v>117</v>
      </c>
      <c r="Y108">
        <v>36</v>
      </c>
      <c r="Z108">
        <v>61</v>
      </c>
      <c r="AA108">
        <v>51</v>
      </c>
      <c r="AB108">
        <v>95</v>
      </c>
      <c r="AC108">
        <v>72</v>
      </c>
      <c r="AD108">
        <v>13</v>
      </c>
      <c r="AE108" s="36">
        <v>8</v>
      </c>
      <c r="AF108" s="36">
        <v>13</v>
      </c>
      <c r="AI108" s="36"/>
    </row>
    <row r="109" spans="1:35" x14ac:dyDescent="0.25">
      <c r="A109">
        <v>38</v>
      </c>
      <c r="B109">
        <v>31</v>
      </c>
      <c r="C109">
        <v>13</v>
      </c>
      <c r="D109">
        <v>164</v>
      </c>
      <c r="E109">
        <v>70</v>
      </c>
      <c r="F109">
        <v>8</v>
      </c>
      <c r="G109">
        <v>74</v>
      </c>
      <c r="H109">
        <v>1</v>
      </c>
      <c r="I109">
        <v>43</v>
      </c>
      <c r="J109">
        <v>18</v>
      </c>
      <c r="K109">
        <v>75</v>
      </c>
      <c r="L109">
        <v>10</v>
      </c>
      <c r="M109">
        <v>56</v>
      </c>
      <c r="N109">
        <v>121</v>
      </c>
      <c r="O109">
        <v>58</v>
      </c>
      <c r="P109">
        <v>5</v>
      </c>
      <c r="Q109">
        <v>72</v>
      </c>
      <c r="R109">
        <v>6</v>
      </c>
      <c r="S109">
        <v>65</v>
      </c>
      <c r="T109">
        <v>48</v>
      </c>
      <c r="U109">
        <v>42</v>
      </c>
      <c r="V109">
        <v>147</v>
      </c>
      <c r="W109">
        <v>55</v>
      </c>
      <c r="X109">
        <v>27</v>
      </c>
      <c r="Y109">
        <v>36</v>
      </c>
      <c r="Z109">
        <v>55</v>
      </c>
      <c r="AA109">
        <v>51</v>
      </c>
      <c r="AB109">
        <v>159</v>
      </c>
      <c r="AC109">
        <v>72</v>
      </c>
      <c r="AD109">
        <v>161</v>
      </c>
      <c r="AE109" s="36">
        <v>8</v>
      </c>
      <c r="AF109" s="36">
        <v>175</v>
      </c>
      <c r="AI109" s="36"/>
    </row>
    <row r="110" spans="1:35" x14ac:dyDescent="0.25">
      <c r="A110">
        <v>38</v>
      </c>
      <c r="B110">
        <v>9</v>
      </c>
      <c r="C110">
        <v>13</v>
      </c>
      <c r="D110">
        <v>106</v>
      </c>
      <c r="E110">
        <v>70</v>
      </c>
      <c r="F110">
        <v>7</v>
      </c>
      <c r="G110">
        <v>74</v>
      </c>
      <c r="H110">
        <v>172</v>
      </c>
      <c r="I110">
        <v>43</v>
      </c>
      <c r="J110">
        <v>100</v>
      </c>
      <c r="K110">
        <v>75</v>
      </c>
      <c r="L110">
        <v>7</v>
      </c>
      <c r="M110">
        <v>56</v>
      </c>
      <c r="N110">
        <v>20</v>
      </c>
      <c r="O110">
        <v>58</v>
      </c>
      <c r="P110">
        <v>28</v>
      </c>
      <c r="Q110">
        <v>72</v>
      </c>
      <c r="R110">
        <v>5</v>
      </c>
      <c r="S110">
        <v>66</v>
      </c>
      <c r="T110">
        <v>2</v>
      </c>
      <c r="U110">
        <v>42</v>
      </c>
      <c r="V110">
        <v>171</v>
      </c>
      <c r="W110">
        <v>55</v>
      </c>
      <c r="X110">
        <v>15</v>
      </c>
      <c r="Y110">
        <v>36</v>
      </c>
      <c r="Z110">
        <v>155</v>
      </c>
      <c r="AA110">
        <v>52</v>
      </c>
      <c r="AB110">
        <v>52</v>
      </c>
      <c r="AC110">
        <v>72</v>
      </c>
      <c r="AD110">
        <v>45</v>
      </c>
      <c r="AE110" s="36">
        <v>8</v>
      </c>
      <c r="AF110" s="36">
        <v>14</v>
      </c>
      <c r="AI110" s="36"/>
    </row>
    <row r="111" spans="1:35" x14ac:dyDescent="0.25">
      <c r="A111">
        <v>38</v>
      </c>
      <c r="B111">
        <v>36</v>
      </c>
      <c r="C111">
        <v>14</v>
      </c>
      <c r="D111">
        <v>31</v>
      </c>
      <c r="E111">
        <v>70</v>
      </c>
      <c r="F111">
        <v>11</v>
      </c>
      <c r="G111">
        <v>74</v>
      </c>
      <c r="H111">
        <v>94</v>
      </c>
      <c r="I111">
        <v>43</v>
      </c>
      <c r="J111">
        <v>3</v>
      </c>
      <c r="K111">
        <v>75</v>
      </c>
      <c r="L111">
        <v>34</v>
      </c>
      <c r="M111">
        <v>56</v>
      </c>
      <c r="N111">
        <v>171</v>
      </c>
      <c r="O111">
        <v>58</v>
      </c>
      <c r="P111">
        <v>34</v>
      </c>
      <c r="Q111">
        <v>73</v>
      </c>
      <c r="R111">
        <v>13</v>
      </c>
      <c r="S111">
        <v>66</v>
      </c>
      <c r="T111">
        <v>29</v>
      </c>
      <c r="U111">
        <v>42</v>
      </c>
      <c r="V111">
        <v>143</v>
      </c>
      <c r="W111">
        <v>56</v>
      </c>
      <c r="X111">
        <v>18</v>
      </c>
      <c r="Y111">
        <v>36</v>
      </c>
      <c r="Z111">
        <v>147</v>
      </c>
      <c r="AA111">
        <v>52</v>
      </c>
      <c r="AB111">
        <v>149</v>
      </c>
      <c r="AC111">
        <v>72</v>
      </c>
      <c r="AD111">
        <v>80</v>
      </c>
      <c r="AE111" s="36">
        <v>9</v>
      </c>
      <c r="AF111" s="36">
        <v>76</v>
      </c>
      <c r="AI111" s="36"/>
    </row>
    <row r="112" spans="1:35" x14ac:dyDescent="0.25">
      <c r="A112">
        <v>38</v>
      </c>
      <c r="B112">
        <v>6</v>
      </c>
      <c r="C112">
        <v>14</v>
      </c>
      <c r="D112">
        <v>168</v>
      </c>
      <c r="E112">
        <v>71</v>
      </c>
      <c r="F112">
        <v>2</v>
      </c>
      <c r="G112">
        <v>75</v>
      </c>
      <c r="H112">
        <v>2</v>
      </c>
      <c r="I112">
        <v>43</v>
      </c>
      <c r="J112">
        <v>161</v>
      </c>
      <c r="K112">
        <v>75</v>
      </c>
      <c r="L112">
        <v>4</v>
      </c>
      <c r="M112">
        <v>56</v>
      </c>
      <c r="N112">
        <v>121</v>
      </c>
      <c r="O112">
        <v>58</v>
      </c>
      <c r="P112">
        <v>12</v>
      </c>
      <c r="Q112">
        <v>74</v>
      </c>
      <c r="R112">
        <v>1</v>
      </c>
      <c r="S112">
        <v>68</v>
      </c>
      <c r="T112">
        <v>115</v>
      </c>
      <c r="U112">
        <v>42</v>
      </c>
      <c r="V112">
        <v>107</v>
      </c>
      <c r="W112">
        <v>56</v>
      </c>
      <c r="X112">
        <v>145</v>
      </c>
      <c r="Y112">
        <v>37</v>
      </c>
      <c r="Z112">
        <v>164</v>
      </c>
      <c r="AA112">
        <v>52</v>
      </c>
      <c r="AB112">
        <v>1</v>
      </c>
      <c r="AC112">
        <v>72</v>
      </c>
      <c r="AD112">
        <v>27</v>
      </c>
      <c r="AE112" s="36">
        <v>9</v>
      </c>
      <c r="AF112" s="36">
        <v>149</v>
      </c>
      <c r="AI112" s="36"/>
    </row>
    <row r="113" spans="1:35" x14ac:dyDescent="0.25">
      <c r="A113">
        <v>39</v>
      </c>
      <c r="B113">
        <v>20</v>
      </c>
      <c r="C113">
        <v>14</v>
      </c>
      <c r="D113">
        <v>72</v>
      </c>
      <c r="E113">
        <v>71</v>
      </c>
      <c r="F113">
        <v>19</v>
      </c>
      <c r="G113">
        <v>75</v>
      </c>
      <c r="H113">
        <v>5</v>
      </c>
      <c r="I113">
        <v>43</v>
      </c>
      <c r="J113">
        <v>83</v>
      </c>
      <c r="K113">
        <v>75</v>
      </c>
      <c r="L113">
        <v>3</v>
      </c>
      <c r="M113">
        <v>58</v>
      </c>
      <c r="N113">
        <v>111</v>
      </c>
      <c r="O113">
        <v>58</v>
      </c>
      <c r="P113">
        <v>114</v>
      </c>
      <c r="Q113">
        <v>74</v>
      </c>
      <c r="R113">
        <v>6</v>
      </c>
      <c r="S113">
        <v>68</v>
      </c>
      <c r="T113">
        <v>86</v>
      </c>
      <c r="U113">
        <v>42</v>
      </c>
      <c r="V113">
        <v>22</v>
      </c>
      <c r="W113">
        <v>56</v>
      </c>
      <c r="X113">
        <v>165</v>
      </c>
      <c r="Y113">
        <v>40</v>
      </c>
      <c r="Z113">
        <v>2</v>
      </c>
      <c r="AA113">
        <v>53</v>
      </c>
      <c r="AB113">
        <v>4</v>
      </c>
      <c r="AC113">
        <v>72</v>
      </c>
      <c r="AD113">
        <v>152</v>
      </c>
      <c r="AE113" s="36">
        <v>9</v>
      </c>
      <c r="AF113" s="36">
        <v>118</v>
      </c>
      <c r="AI113" s="36"/>
    </row>
    <row r="114" spans="1:35" x14ac:dyDescent="0.25">
      <c r="A114">
        <v>39</v>
      </c>
      <c r="B114">
        <v>78</v>
      </c>
      <c r="C114">
        <v>15</v>
      </c>
      <c r="D114">
        <v>118</v>
      </c>
      <c r="E114">
        <v>71</v>
      </c>
      <c r="F114">
        <v>6</v>
      </c>
      <c r="G114">
        <v>76</v>
      </c>
      <c r="H114">
        <v>4</v>
      </c>
      <c r="I114">
        <v>44</v>
      </c>
      <c r="J114">
        <v>73</v>
      </c>
      <c r="K114">
        <v>75</v>
      </c>
      <c r="L114">
        <v>11</v>
      </c>
      <c r="M114">
        <v>58</v>
      </c>
      <c r="N114">
        <v>52</v>
      </c>
      <c r="O114">
        <v>59</v>
      </c>
      <c r="P114">
        <v>14</v>
      </c>
      <c r="Q114">
        <v>74</v>
      </c>
      <c r="R114">
        <v>9</v>
      </c>
      <c r="S114">
        <v>69</v>
      </c>
      <c r="T114">
        <v>179</v>
      </c>
      <c r="U114">
        <v>42</v>
      </c>
      <c r="V114">
        <v>151</v>
      </c>
      <c r="W114">
        <v>58</v>
      </c>
      <c r="X114">
        <v>89</v>
      </c>
      <c r="Y114">
        <v>41</v>
      </c>
      <c r="Z114">
        <v>64</v>
      </c>
      <c r="AA114">
        <v>53</v>
      </c>
      <c r="AB114">
        <v>84</v>
      </c>
      <c r="AC114">
        <v>72</v>
      </c>
      <c r="AD114">
        <v>16</v>
      </c>
      <c r="AE114" s="36">
        <v>9</v>
      </c>
      <c r="AF114" s="36">
        <v>60</v>
      </c>
      <c r="AI114" s="36"/>
    </row>
    <row r="115" spans="1:35" x14ac:dyDescent="0.25">
      <c r="A115">
        <v>39</v>
      </c>
      <c r="B115">
        <v>29</v>
      </c>
      <c r="C115">
        <v>15</v>
      </c>
      <c r="D115">
        <v>7</v>
      </c>
      <c r="E115">
        <v>73</v>
      </c>
      <c r="F115">
        <v>55</v>
      </c>
      <c r="G115">
        <v>76</v>
      </c>
      <c r="H115">
        <v>35</v>
      </c>
      <c r="I115">
        <v>44</v>
      </c>
      <c r="J115">
        <v>94</v>
      </c>
      <c r="K115">
        <v>75</v>
      </c>
      <c r="L115">
        <v>47</v>
      </c>
      <c r="M115">
        <v>58</v>
      </c>
      <c r="N115">
        <v>17</v>
      </c>
      <c r="O115">
        <v>59</v>
      </c>
      <c r="P115">
        <v>30</v>
      </c>
      <c r="Q115">
        <v>76</v>
      </c>
      <c r="R115">
        <v>69</v>
      </c>
      <c r="S115">
        <v>69</v>
      </c>
      <c r="T115">
        <v>6</v>
      </c>
      <c r="U115">
        <v>43</v>
      </c>
      <c r="V115">
        <v>161</v>
      </c>
      <c r="W115">
        <v>58</v>
      </c>
      <c r="X115">
        <v>99</v>
      </c>
      <c r="Y115">
        <v>41</v>
      </c>
      <c r="Z115">
        <v>171</v>
      </c>
      <c r="AA115">
        <v>56</v>
      </c>
      <c r="AB115">
        <v>37</v>
      </c>
      <c r="AC115">
        <v>72</v>
      </c>
      <c r="AD115">
        <v>60</v>
      </c>
      <c r="AE115" s="36">
        <v>10</v>
      </c>
      <c r="AF115" s="36">
        <v>2</v>
      </c>
      <c r="AI115" s="36"/>
    </row>
    <row r="116" spans="1:35" x14ac:dyDescent="0.25">
      <c r="A116">
        <v>39</v>
      </c>
      <c r="B116">
        <v>2</v>
      </c>
      <c r="C116">
        <v>15</v>
      </c>
      <c r="D116">
        <v>92</v>
      </c>
      <c r="E116">
        <v>74</v>
      </c>
      <c r="F116">
        <v>14</v>
      </c>
      <c r="G116">
        <v>76</v>
      </c>
      <c r="H116">
        <v>11</v>
      </c>
      <c r="I116">
        <v>44</v>
      </c>
      <c r="J116">
        <v>10</v>
      </c>
      <c r="K116">
        <v>75</v>
      </c>
      <c r="L116">
        <v>12</v>
      </c>
      <c r="M116">
        <v>58</v>
      </c>
      <c r="N116">
        <v>106</v>
      </c>
      <c r="O116">
        <v>59</v>
      </c>
      <c r="P116">
        <v>7</v>
      </c>
      <c r="Q116">
        <v>76</v>
      </c>
      <c r="R116">
        <v>22</v>
      </c>
      <c r="S116">
        <v>69</v>
      </c>
      <c r="T116">
        <v>50</v>
      </c>
      <c r="U116">
        <v>43</v>
      </c>
      <c r="V116">
        <v>75</v>
      </c>
      <c r="W116">
        <v>60</v>
      </c>
      <c r="X116">
        <v>58</v>
      </c>
      <c r="Y116">
        <v>41</v>
      </c>
      <c r="Z116">
        <v>11</v>
      </c>
      <c r="AA116">
        <v>57</v>
      </c>
      <c r="AB116">
        <v>67</v>
      </c>
      <c r="AC116">
        <v>72</v>
      </c>
      <c r="AD116">
        <v>3</v>
      </c>
      <c r="AE116" s="36">
        <v>10</v>
      </c>
      <c r="AF116" s="36">
        <v>3</v>
      </c>
      <c r="AI116" s="36"/>
    </row>
    <row r="117" spans="1:35" x14ac:dyDescent="0.25">
      <c r="A117">
        <v>40</v>
      </c>
      <c r="B117">
        <v>7</v>
      </c>
      <c r="C117">
        <v>16</v>
      </c>
      <c r="D117">
        <v>83</v>
      </c>
      <c r="E117">
        <v>74</v>
      </c>
      <c r="F117">
        <v>18</v>
      </c>
      <c r="G117">
        <v>76</v>
      </c>
      <c r="H117">
        <v>165</v>
      </c>
      <c r="I117">
        <v>44</v>
      </c>
      <c r="J117">
        <v>134</v>
      </c>
      <c r="K117">
        <v>75</v>
      </c>
      <c r="L117">
        <v>5</v>
      </c>
      <c r="M117">
        <v>59</v>
      </c>
      <c r="N117">
        <v>160</v>
      </c>
      <c r="O117">
        <v>60</v>
      </c>
      <c r="P117">
        <v>10</v>
      </c>
      <c r="Q117">
        <v>76</v>
      </c>
      <c r="R117">
        <v>1</v>
      </c>
      <c r="S117">
        <v>70</v>
      </c>
      <c r="T117">
        <v>1</v>
      </c>
      <c r="U117">
        <v>43</v>
      </c>
      <c r="V117">
        <v>140</v>
      </c>
      <c r="W117">
        <v>60</v>
      </c>
      <c r="X117">
        <v>60</v>
      </c>
      <c r="Y117">
        <v>42</v>
      </c>
      <c r="Z117">
        <v>134</v>
      </c>
      <c r="AA117">
        <v>58</v>
      </c>
      <c r="AB117">
        <v>12</v>
      </c>
      <c r="AC117">
        <v>72</v>
      </c>
      <c r="AD117">
        <v>144</v>
      </c>
      <c r="AE117" s="36">
        <v>10</v>
      </c>
      <c r="AF117" s="36">
        <v>136</v>
      </c>
      <c r="AI117" s="36"/>
    </row>
    <row r="118" spans="1:35" x14ac:dyDescent="0.25">
      <c r="A118">
        <v>40</v>
      </c>
      <c r="B118">
        <v>174</v>
      </c>
      <c r="C118">
        <v>18</v>
      </c>
      <c r="D118">
        <v>175</v>
      </c>
      <c r="E118">
        <v>74</v>
      </c>
      <c r="F118">
        <v>8</v>
      </c>
      <c r="G118">
        <v>76</v>
      </c>
      <c r="H118">
        <v>21</v>
      </c>
      <c r="I118">
        <v>44</v>
      </c>
      <c r="J118">
        <v>75</v>
      </c>
      <c r="K118">
        <v>75</v>
      </c>
      <c r="L118">
        <v>2</v>
      </c>
      <c r="M118">
        <v>60</v>
      </c>
      <c r="N118">
        <v>7</v>
      </c>
      <c r="O118">
        <v>60</v>
      </c>
      <c r="P118">
        <v>47</v>
      </c>
      <c r="Q118">
        <v>76</v>
      </c>
      <c r="R118">
        <v>155</v>
      </c>
      <c r="S118">
        <v>71</v>
      </c>
      <c r="T118">
        <v>103</v>
      </c>
      <c r="U118">
        <v>43</v>
      </c>
      <c r="V118">
        <v>166</v>
      </c>
      <c r="W118">
        <v>61</v>
      </c>
      <c r="X118">
        <v>79</v>
      </c>
      <c r="Y118">
        <v>42</v>
      </c>
      <c r="Z118">
        <v>161</v>
      </c>
      <c r="AA118">
        <v>59</v>
      </c>
      <c r="AB118">
        <v>160</v>
      </c>
      <c r="AC118">
        <v>72</v>
      </c>
      <c r="AD118">
        <v>160</v>
      </c>
      <c r="AE118" s="36">
        <v>10</v>
      </c>
      <c r="AF118" s="36">
        <v>140</v>
      </c>
      <c r="AI118" s="36"/>
    </row>
    <row r="119" spans="1:35" x14ac:dyDescent="0.25">
      <c r="A119">
        <v>40</v>
      </c>
      <c r="B119">
        <v>14</v>
      </c>
      <c r="C119">
        <v>19</v>
      </c>
      <c r="D119">
        <v>23</v>
      </c>
      <c r="E119">
        <v>74</v>
      </c>
      <c r="F119">
        <v>31</v>
      </c>
      <c r="G119">
        <v>77</v>
      </c>
      <c r="H119">
        <v>148</v>
      </c>
      <c r="I119">
        <v>44</v>
      </c>
      <c r="J119">
        <v>97</v>
      </c>
      <c r="K119">
        <v>75</v>
      </c>
      <c r="L119">
        <v>1</v>
      </c>
      <c r="M119">
        <v>60</v>
      </c>
      <c r="N119">
        <v>60</v>
      </c>
      <c r="O119">
        <v>60</v>
      </c>
      <c r="P119">
        <v>21</v>
      </c>
      <c r="Q119">
        <v>77</v>
      </c>
      <c r="R119">
        <v>81</v>
      </c>
      <c r="S119">
        <v>71</v>
      </c>
      <c r="T119">
        <v>87</v>
      </c>
      <c r="U119">
        <v>44</v>
      </c>
      <c r="V119">
        <v>180</v>
      </c>
      <c r="W119">
        <v>61</v>
      </c>
      <c r="X119">
        <v>24</v>
      </c>
      <c r="Y119">
        <v>43</v>
      </c>
      <c r="Z119">
        <v>49</v>
      </c>
      <c r="AA119">
        <v>62</v>
      </c>
      <c r="AB119">
        <v>82</v>
      </c>
      <c r="AC119">
        <v>72</v>
      </c>
      <c r="AD119">
        <v>29</v>
      </c>
      <c r="AE119" s="36">
        <v>10</v>
      </c>
      <c r="AF119" s="36">
        <v>126</v>
      </c>
      <c r="AI119" s="36"/>
    </row>
    <row r="120" spans="1:35" x14ac:dyDescent="0.25">
      <c r="A120">
        <v>41</v>
      </c>
      <c r="B120">
        <v>61</v>
      </c>
      <c r="C120">
        <v>19</v>
      </c>
      <c r="D120">
        <v>161</v>
      </c>
      <c r="E120">
        <v>75</v>
      </c>
      <c r="F120">
        <v>1</v>
      </c>
      <c r="G120">
        <v>78</v>
      </c>
      <c r="H120">
        <v>14</v>
      </c>
      <c r="I120">
        <v>45</v>
      </c>
      <c r="J120">
        <v>68</v>
      </c>
      <c r="K120">
        <v>75</v>
      </c>
      <c r="L120">
        <v>5</v>
      </c>
      <c r="M120">
        <v>60</v>
      </c>
      <c r="N120">
        <v>149</v>
      </c>
      <c r="O120">
        <v>61</v>
      </c>
      <c r="P120">
        <v>10</v>
      </c>
      <c r="Q120">
        <v>77</v>
      </c>
      <c r="R120">
        <v>2</v>
      </c>
      <c r="S120">
        <v>71</v>
      </c>
      <c r="T120">
        <v>97</v>
      </c>
      <c r="U120">
        <v>44</v>
      </c>
      <c r="V120">
        <v>72</v>
      </c>
      <c r="W120">
        <v>62</v>
      </c>
      <c r="X120">
        <v>122</v>
      </c>
      <c r="Y120">
        <v>43</v>
      </c>
      <c r="Z120">
        <v>42</v>
      </c>
      <c r="AA120">
        <v>64</v>
      </c>
      <c r="AB120">
        <v>2</v>
      </c>
      <c r="AC120">
        <v>73</v>
      </c>
      <c r="AD120">
        <v>86</v>
      </c>
      <c r="AE120" s="36">
        <v>11</v>
      </c>
      <c r="AF120" s="36">
        <v>87</v>
      </c>
    </row>
    <row r="121" spans="1:35" x14ac:dyDescent="0.25">
      <c r="A121">
        <v>41</v>
      </c>
      <c r="B121">
        <v>16</v>
      </c>
      <c r="C121">
        <v>19</v>
      </c>
      <c r="D121">
        <v>10</v>
      </c>
      <c r="E121">
        <v>75</v>
      </c>
      <c r="F121">
        <v>3</v>
      </c>
      <c r="G121">
        <v>78</v>
      </c>
      <c r="H121">
        <v>4</v>
      </c>
      <c r="I121">
        <v>45</v>
      </c>
      <c r="J121">
        <v>127</v>
      </c>
      <c r="K121">
        <v>76</v>
      </c>
      <c r="L121">
        <v>4</v>
      </c>
      <c r="M121">
        <v>60</v>
      </c>
      <c r="N121">
        <v>60</v>
      </c>
      <c r="O121">
        <v>61</v>
      </c>
      <c r="P121">
        <v>54</v>
      </c>
      <c r="Q121">
        <v>77</v>
      </c>
      <c r="R121">
        <v>103</v>
      </c>
      <c r="S121">
        <v>72</v>
      </c>
      <c r="T121">
        <v>98</v>
      </c>
      <c r="U121">
        <v>44</v>
      </c>
      <c r="V121">
        <v>62</v>
      </c>
      <c r="W121">
        <v>65</v>
      </c>
      <c r="X121">
        <v>142</v>
      </c>
      <c r="Y121">
        <v>44</v>
      </c>
      <c r="Z121">
        <v>36</v>
      </c>
      <c r="AA121">
        <v>64</v>
      </c>
      <c r="AB121">
        <v>2</v>
      </c>
      <c r="AC121">
        <v>73</v>
      </c>
      <c r="AD121">
        <v>2</v>
      </c>
      <c r="AE121" s="36">
        <v>11</v>
      </c>
      <c r="AF121" s="36">
        <v>153</v>
      </c>
    </row>
    <row r="122" spans="1:35" x14ac:dyDescent="0.25">
      <c r="A122">
        <v>42</v>
      </c>
      <c r="B122">
        <v>2</v>
      </c>
      <c r="C122">
        <v>19</v>
      </c>
      <c r="D122">
        <v>171</v>
      </c>
      <c r="E122">
        <v>76</v>
      </c>
      <c r="F122">
        <v>3</v>
      </c>
      <c r="G122">
        <v>78</v>
      </c>
      <c r="H122">
        <v>7</v>
      </c>
      <c r="I122">
        <v>46</v>
      </c>
      <c r="J122">
        <v>119</v>
      </c>
      <c r="K122">
        <v>76</v>
      </c>
      <c r="L122">
        <v>16</v>
      </c>
      <c r="M122">
        <v>61</v>
      </c>
      <c r="N122">
        <v>24</v>
      </c>
      <c r="O122">
        <v>61</v>
      </c>
      <c r="P122">
        <v>16</v>
      </c>
      <c r="Q122">
        <v>77</v>
      </c>
      <c r="R122">
        <v>65</v>
      </c>
      <c r="S122">
        <v>72</v>
      </c>
      <c r="T122">
        <v>178</v>
      </c>
      <c r="U122">
        <v>44</v>
      </c>
      <c r="V122">
        <v>114</v>
      </c>
      <c r="W122">
        <v>66</v>
      </c>
      <c r="X122">
        <v>107</v>
      </c>
      <c r="Y122">
        <v>44</v>
      </c>
      <c r="Z122">
        <v>64</v>
      </c>
      <c r="AA122">
        <v>64</v>
      </c>
      <c r="AB122">
        <v>26</v>
      </c>
      <c r="AC122">
        <v>73</v>
      </c>
      <c r="AD122">
        <v>6</v>
      </c>
      <c r="AE122" s="36">
        <v>11</v>
      </c>
      <c r="AF122" s="36">
        <v>143</v>
      </c>
    </row>
    <row r="123" spans="1:35" x14ac:dyDescent="0.25">
      <c r="A123">
        <v>42</v>
      </c>
      <c r="B123">
        <v>2</v>
      </c>
      <c r="C123">
        <v>20</v>
      </c>
      <c r="D123">
        <v>95</v>
      </c>
      <c r="E123">
        <v>76</v>
      </c>
      <c r="F123">
        <v>19</v>
      </c>
      <c r="G123">
        <v>78</v>
      </c>
      <c r="H123">
        <v>7</v>
      </c>
      <c r="I123">
        <v>46</v>
      </c>
      <c r="J123">
        <v>18</v>
      </c>
      <c r="K123">
        <v>76</v>
      </c>
      <c r="L123">
        <v>1</v>
      </c>
      <c r="M123">
        <v>61</v>
      </c>
      <c r="N123">
        <v>33</v>
      </c>
      <c r="O123">
        <v>61</v>
      </c>
      <c r="P123">
        <v>90</v>
      </c>
      <c r="Q123">
        <v>78</v>
      </c>
      <c r="R123">
        <v>59</v>
      </c>
      <c r="S123">
        <v>72</v>
      </c>
      <c r="T123">
        <v>84</v>
      </c>
      <c r="U123">
        <v>45</v>
      </c>
      <c r="V123">
        <v>90</v>
      </c>
      <c r="W123">
        <v>66</v>
      </c>
      <c r="X123">
        <v>53</v>
      </c>
      <c r="Y123">
        <v>47</v>
      </c>
      <c r="Z123">
        <v>30</v>
      </c>
      <c r="AA123">
        <v>65</v>
      </c>
      <c r="AB123">
        <v>1</v>
      </c>
      <c r="AC123">
        <v>73</v>
      </c>
      <c r="AD123">
        <v>164</v>
      </c>
      <c r="AE123" s="36">
        <v>11</v>
      </c>
      <c r="AF123" s="36">
        <v>31</v>
      </c>
    </row>
    <row r="124" spans="1:35" x14ac:dyDescent="0.25">
      <c r="A124">
        <v>42</v>
      </c>
      <c r="B124">
        <v>32</v>
      </c>
      <c r="C124">
        <v>20</v>
      </c>
      <c r="D124">
        <v>103</v>
      </c>
      <c r="E124">
        <v>76</v>
      </c>
      <c r="F124">
        <v>4</v>
      </c>
      <c r="G124">
        <v>78</v>
      </c>
      <c r="H124">
        <v>2</v>
      </c>
      <c r="I124">
        <v>46</v>
      </c>
      <c r="J124">
        <v>114</v>
      </c>
      <c r="K124">
        <v>76</v>
      </c>
      <c r="L124">
        <v>17</v>
      </c>
      <c r="M124">
        <v>61</v>
      </c>
      <c r="N124">
        <v>60</v>
      </c>
      <c r="O124">
        <v>62</v>
      </c>
      <c r="P124">
        <v>50</v>
      </c>
      <c r="Q124">
        <v>78</v>
      </c>
      <c r="R124">
        <v>1</v>
      </c>
      <c r="S124">
        <v>72</v>
      </c>
      <c r="T124">
        <v>99</v>
      </c>
      <c r="U124">
        <v>45</v>
      </c>
      <c r="V124">
        <v>129</v>
      </c>
      <c r="W124">
        <v>67</v>
      </c>
      <c r="X124">
        <v>103</v>
      </c>
      <c r="Y124">
        <v>48</v>
      </c>
      <c r="Z124">
        <v>37</v>
      </c>
      <c r="AA124">
        <v>65</v>
      </c>
      <c r="AB124">
        <v>95</v>
      </c>
      <c r="AC124">
        <v>73</v>
      </c>
      <c r="AD124">
        <v>83</v>
      </c>
      <c r="AE124" s="36">
        <v>11</v>
      </c>
      <c r="AF124" s="36">
        <v>92</v>
      </c>
    </row>
    <row r="125" spans="1:35" x14ac:dyDescent="0.25">
      <c r="A125">
        <v>42</v>
      </c>
      <c r="B125">
        <v>1</v>
      </c>
      <c r="C125">
        <v>21</v>
      </c>
      <c r="D125">
        <v>1</v>
      </c>
      <c r="E125">
        <v>77</v>
      </c>
      <c r="F125">
        <v>20</v>
      </c>
      <c r="G125">
        <v>79</v>
      </c>
      <c r="H125">
        <v>15</v>
      </c>
      <c r="I125">
        <v>46</v>
      </c>
      <c r="J125">
        <v>161</v>
      </c>
      <c r="K125">
        <v>76</v>
      </c>
      <c r="L125">
        <v>2</v>
      </c>
      <c r="M125">
        <v>61</v>
      </c>
      <c r="N125">
        <v>14</v>
      </c>
      <c r="O125">
        <v>62</v>
      </c>
      <c r="P125">
        <v>109</v>
      </c>
      <c r="Q125">
        <v>78</v>
      </c>
      <c r="R125">
        <v>11</v>
      </c>
      <c r="S125">
        <v>72</v>
      </c>
      <c r="T125">
        <v>90</v>
      </c>
      <c r="U125">
        <v>45</v>
      </c>
      <c r="V125">
        <v>110</v>
      </c>
      <c r="W125">
        <v>67</v>
      </c>
      <c r="X125">
        <v>100</v>
      </c>
      <c r="Y125">
        <v>49</v>
      </c>
      <c r="Z125">
        <v>140</v>
      </c>
      <c r="AA125">
        <v>65</v>
      </c>
      <c r="AB125">
        <v>81</v>
      </c>
      <c r="AC125">
        <v>74</v>
      </c>
      <c r="AD125">
        <v>4</v>
      </c>
      <c r="AE125" s="36">
        <v>12</v>
      </c>
      <c r="AF125" s="36">
        <v>34</v>
      </c>
    </row>
    <row r="126" spans="1:35" x14ac:dyDescent="0.25">
      <c r="A126">
        <v>42</v>
      </c>
      <c r="B126">
        <v>52</v>
      </c>
      <c r="C126">
        <v>21</v>
      </c>
      <c r="D126">
        <v>14</v>
      </c>
      <c r="E126">
        <v>77</v>
      </c>
      <c r="F126">
        <v>2</v>
      </c>
      <c r="G126">
        <v>79</v>
      </c>
      <c r="H126">
        <v>57</v>
      </c>
      <c r="I126">
        <v>46</v>
      </c>
      <c r="J126">
        <v>36</v>
      </c>
      <c r="K126">
        <v>76</v>
      </c>
      <c r="L126">
        <v>34</v>
      </c>
      <c r="M126">
        <v>61</v>
      </c>
      <c r="N126">
        <v>21</v>
      </c>
      <c r="O126">
        <v>62</v>
      </c>
      <c r="P126">
        <v>156</v>
      </c>
      <c r="Q126">
        <v>79</v>
      </c>
      <c r="R126">
        <v>14</v>
      </c>
      <c r="S126">
        <v>73</v>
      </c>
      <c r="T126">
        <v>11</v>
      </c>
      <c r="U126">
        <v>45</v>
      </c>
      <c r="V126">
        <v>71</v>
      </c>
      <c r="W126">
        <v>68</v>
      </c>
      <c r="X126">
        <v>142</v>
      </c>
      <c r="Y126">
        <v>50</v>
      </c>
      <c r="Z126">
        <v>30</v>
      </c>
      <c r="AA126">
        <v>70</v>
      </c>
      <c r="AB126">
        <v>16</v>
      </c>
      <c r="AC126">
        <v>74</v>
      </c>
      <c r="AD126">
        <v>5</v>
      </c>
      <c r="AE126" s="36">
        <v>12</v>
      </c>
      <c r="AF126" s="36">
        <v>176</v>
      </c>
    </row>
    <row r="127" spans="1:35" x14ac:dyDescent="0.25">
      <c r="A127">
        <v>42</v>
      </c>
      <c r="B127">
        <v>8</v>
      </c>
      <c r="C127">
        <v>22</v>
      </c>
      <c r="D127">
        <v>165</v>
      </c>
      <c r="E127">
        <v>77</v>
      </c>
      <c r="F127">
        <v>18</v>
      </c>
      <c r="G127">
        <v>79</v>
      </c>
      <c r="H127">
        <v>18</v>
      </c>
      <c r="I127">
        <v>46</v>
      </c>
      <c r="J127">
        <v>112</v>
      </c>
      <c r="K127">
        <v>76</v>
      </c>
      <c r="L127">
        <v>4</v>
      </c>
      <c r="M127">
        <v>62</v>
      </c>
      <c r="N127">
        <v>20</v>
      </c>
      <c r="O127">
        <v>63</v>
      </c>
      <c r="P127">
        <v>9</v>
      </c>
      <c r="Q127">
        <v>80</v>
      </c>
      <c r="R127">
        <v>46</v>
      </c>
      <c r="S127">
        <v>73</v>
      </c>
      <c r="T127">
        <v>14</v>
      </c>
      <c r="U127">
        <v>46</v>
      </c>
      <c r="V127">
        <v>103</v>
      </c>
      <c r="W127">
        <v>68</v>
      </c>
      <c r="X127">
        <v>11</v>
      </c>
      <c r="Y127">
        <v>51</v>
      </c>
      <c r="Z127">
        <v>60</v>
      </c>
      <c r="AA127">
        <v>70</v>
      </c>
      <c r="AB127">
        <v>83</v>
      </c>
      <c r="AC127">
        <v>74</v>
      </c>
      <c r="AD127">
        <v>7</v>
      </c>
      <c r="AE127" s="36">
        <v>12</v>
      </c>
      <c r="AF127" s="36">
        <v>170</v>
      </c>
    </row>
    <row r="128" spans="1:35" x14ac:dyDescent="0.25">
      <c r="A128">
        <v>43</v>
      </c>
      <c r="B128">
        <v>26</v>
      </c>
      <c r="C128">
        <v>22</v>
      </c>
      <c r="D128">
        <v>97</v>
      </c>
      <c r="E128">
        <v>77</v>
      </c>
      <c r="F128">
        <v>28</v>
      </c>
      <c r="G128">
        <v>79</v>
      </c>
      <c r="H128">
        <v>5</v>
      </c>
      <c r="I128">
        <v>46</v>
      </c>
      <c r="J128">
        <v>162</v>
      </c>
      <c r="K128">
        <v>76</v>
      </c>
      <c r="L128">
        <v>31</v>
      </c>
      <c r="M128">
        <v>62</v>
      </c>
      <c r="N128">
        <v>155</v>
      </c>
      <c r="O128">
        <v>63</v>
      </c>
      <c r="P128">
        <v>4</v>
      </c>
      <c r="Q128">
        <v>82</v>
      </c>
      <c r="R128">
        <v>101</v>
      </c>
      <c r="S128">
        <v>73</v>
      </c>
      <c r="T128">
        <v>53</v>
      </c>
      <c r="U128">
        <v>46</v>
      </c>
      <c r="V128">
        <v>141</v>
      </c>
      <c r="W128">
        <v>69</v>
      </c>
      <c r="X128">
        <v>95</v>
      </c>
      <c r="Y128">
        <v>53</v>
      </c>
      <c r="Z128">
        <v>120</v>
      </c>
      <c r="AA128">
        <v>72</v>
      </c>
      <c r="AB128">
        <v>1</v>
      </c>
      <c r="AC128">
        <v>74</v>
      </c>
      <c r="AD128">
        <v>1</v>
      </c>
      <c r="AE128" s="36">
        <v>12</v>
      </c>
      <c r="AF128" s="36">
        <v>55</v>
      </c>
    </row>
    <row r="129" spans="1:32" x14ac:dyDescent="0.25">
      <c r="A129">
        <v>43</v>
      </c>
      <c r="B129">
        <v>42</v>
      </c>
      <c r="C129">
        <v>22</v>
      </c>
      <c r="D129">
        <v>55</v>
      </c>
      <c r="E129">
        <v>77</v>
      </c>
      <c r="F129">
        <v>73</v>
      </c>
      <c r="G129">
        <v>80</v>
      </c>
      <c r="H129">
        <v>44</v>
      </c>
      <c r="I129">
        <v>46</v>
      </c>
      <c r="J129">
        <v>74</v>
      </c>
      <c r="K129">
        <v>76</v>
      </c>
      <c r="L129">
        <v>113</v>
      </c>
      <c r="M129">
        <v>62</v>
      </c>
      <c r="N129">
        <v>4</v>
      </c>
      <c r="O129">
        <v>64</v>
      </c>
      <c r="P129">
        <v>1</v>
      </c>
      <c r="Q129">
        <v>82</v>
      </c>
      <c r="R129">
        <v>7</v>
      </c>
      <c r="S129">
        <v>74</v>
      </c>
      <c r="T129">
        <v>2</v>
      </c>
      <c r="U129">
        <v>46</v>
      </c>
      <c r="V129">
        <v>45</v>
      </c>
      <c r="W129">
        <v>69</v>
      </c>
      <c r="X129">
        <v>110</v>
      </c>
      <c r="Y129">
        <v>54</v>
      </c>
      <c r="Z129">
        <v>94</v>
      </c>
      <c r="AA129">
        <v>73</v>
      </c>
      <c r="AB129">
        <v>130</v>
      </c>
      <c r="AC129">
        <v>74</v>
      </c>
      <c r="AD129">
        <v>19</v>
      </c>
      <c r="AE129" s="36">
        <v>13</v>
      </c>
      <c r="AF129" s="36">
        <v>173</v>
      </c>
    </row>
    <row r="130" spans="1:32" x14ac:dyDescent="0.25">
      <c r="A130">
        <v>44</v>
      </c>
      <c r="B130">
        <v>38</v>
      </c>
      <c r="C130">
        <v>24</v>
      </c>
      <c r="D130">
        <v>130</v>
      </c>
      <c r="E130">
        <v>77</v>
      </c>
      <c r="F130">
        <v>2</v>
      </c>
      <c r="G130">
        <v>80</v>
      </c>
      <c r="H130">
        <v>155</v>
      </c>
      <c r="I130">
        <v>47</v>
      </c>
      <c r="J130">
        <v>95</v>
      </c>
      <c r="K130">
        <v>76</v>
      </c>
      <c r="L130">
        <v>1</v>
      </c>
      <c r="M130">
        <v>63</v>
      </c>
      <c r="N130">
        <v>137</v>
      </c>
      <c r="O130">
        <v>64</v>
      </c>
      <c r="P130">
        <v>31</v>
      </c>
      <c r="Q130">
        <v>82</v>
      </c>
      <c r="R130">
        <v>31</v>
      </c>
      <c r="S130">
        <v>74</v>
      </c>
      <c r="T130">
        <v>17</v>
      </c>
      <c r="U130">
        <v>46</v>
      </c>
      <c r="V130">
        <v>65</v>
      </c>
      <c r="W130">
        <v>69</v>
      </c>
      <c r="X130">
        <v>16</v>
      </c>
      <c r="Y130">
        <v>55</v>
      </c>
      <c r="Z130">
        <v>131</v>
      </c>
      <c r="AA130">
        <v>74</v>
      </c>
      <c r="AB130">
        <v>55</v>
      </c>
      <c r="AC130">
        <v>75</v>
      </c>
      <c r="AD130">
        <v>7</v>
      </c>
      <c r="AE130" s="36">
        <v>13</v>
      </c>
      <c r="AF130" s="36">
        <v>2</v>
      </c>
    </row>
    <row r="131" spans="1:32" x14ac:dyDescent="0.25">
      <c r="A131">
        <v>44</v>
      </c>
      <c r="B131">
        <v>87</v>
      </c>
      <c r="C131">
        <v>24</v>
      </c>
      <c r="D131">
        <v>157</v>
      </c>
      <c r="E131">
        <v>78</v>
      </c>
      <c r="F131">
        <v>2</v>
      </c>
      <c r="G131">
        <v>80</v>
      </c>
      <c r="H131">
        <v>26</v>
      </c>
      <c r="I131">
        <v>47</v>
      </c>
      <c r="J131">
        <v>171</v>
      </c>
      <c r="K131">
        <v>76</v>
      </c>
      <c r="L131">
        <v>3</v>
      </c>
      <c r="M131">
        <v>64</v>
      </c>
      <c r="N131">
        <v>48</v>
      </c>
      <c r="O131">
        <v>64</v>
      </c>
      <c r="P131">
        <v>46</v>
      </c>
      <c r="Q131">
        <v>82</v>
      </c>
      <c r="R131">
        <v>66</v>
      </c>
      <c r="S131">
        <v>74</v>
      </c>
      <c r="T131">
        <v>6</v>
      </c>
      <c r="U131">
        <v>47</v>
      </c>
      <c r="V131">
        <v>86</v>
      </c>
      <c r="W131">
        <v>69</v>
      </c>
      <c r="X131">
        <v>31</v>
      </c>
      <c r="Y131">
        <v>58</v>
      </c>
      <c r="Z131">
        <v>21</v>
      </c>
      <c r="AA131">
        <v>74</v>
      </c>
      <c r="AB131">
        <v>25</v>
      </c>
      <c r="AC131">
        <v>75</v>
      </c>
      <c r="AD131">
        <v>57</v>
      </c>
      <c r="AE131" s="36">
        <v>14</v>
      </c>
      <c r="AF131" s="36">
        <v>114</v>
      </c>
    </row>
    <row r="132" spans="1:32" x14ac:dyDescent="0.25">
      <c r="A132">
        <v>44</v>
      </c>
      <c r="B132">
        <v>11</v>
      </c>
      <c r="C132">
        <v>24</v>
      </c>
      <c r="D132">
        <v>155</v>
      </c>
      <c r="E132">
        <v>78</v>
      </c>
      <c r="F132">
        <v>6</v>
      </c>
      <c r="G132">
        <v>80</v>
      </c>
      <c r="H132">
        <v>163</v>
      </c>
      <c r="I132">
        <v>47</v>
      </c>
      <c r="J132">
        <v>22</v>
      </c>
      <c r="K132">
        <v>76</v>
      </c>
      <c r="L132">
        <v>12</v>
      </c>
      <c r="M132">
        <v>64</v>
      </c>
      <c r="N132">
        <v>142</v>
      </c>
      <c r="O132">
        <v>65</v>
      </c>
      <c r="P132">
        <v>39</v>
      </c>
      <c r="Q132">
        <v>84</v>
      </c>
      <c r="R132">
        <v>6</v>
      </c>
      <c r="S132">
        <v>74</v>
      </c>
      <c r="T132">
        <v>95</v>
      </c>
      <c r="U132">
        <v>47</v>
      </c>
      <c r="V132">
        <v>140</v>
      </c>
      <c r="W132">
        <v>70</v>
      </c>
      <c r="X132">
        <v>136</v>
      </c>
      <c r="Y132">
        <v>58</v>
      </c>
      <c r="Z132">
        <v>69</v>
      </c>
      <c r="AA132">
        <v>75</v>
      </c>
      <c r="AB132">
        <v>5</v>
      </c>
      <c r="AC132">
        <v>75</v>
      </c>
      <c r="AD132">
        <v>4</v>
      </c>
      <c r="AE132" s="36">
        <v>14</v>
      </c>
      <c r="AF132" s="36">
        <v>94</v>
      </c>
    </row>
    <row r="133" spans="1:32" x14ac:dyDescent="0.25">
      <c r="A133">
        <v>45</v>
      </c>
      <c r="B133">
        <v>98</v>
      </c>
      <c r="C133">
        <v>25</v>
      </c>
      <c r="D133">
        <v>1</v>
      </c>
      <c r="E133">
        <v>78</v>
      </c>
      <c r="F133">
        <v>6</v>
      </c>
      <c r="G133">
        <v>81</v>
      </c>
      <c r="H133">
        <v>26</v>
      </c>
      <c r="I133">
        <v>48</v>
      </c>
      <c r="J133">
        <v>8</v>
      </c>
      <c r="K133">
        <v>76</v>
      </c>
      <c r="L133">
        <v>13</v>
      </c>
      <c r="M133">
        <v>65</v>
      </c>
      <c r="N133">
        <v>130</v>
      </c>
      <c r="O133">
        <v>65</v>
      </c>
      <c r="P133">
        <v>14</v>
      </c>
      <c r="Q133">
        <v>84</v>
      </c>
      <c r="R133">
        <v>21</v>
      </c>
      <c r="S133">
        <v>74</v>
      </c>
      <c r="T133">
        <v>12</v>
      </c>
      <c r="U133">
        <v>47</v>
      </c>
      <c r="V133">
        <v>179</v>
      </c>
      <c r="W133">
        <v>70</v>
      </c>
      <c r="X133">
        <v>87</v>
      </c>
      <c r="Y133">
        <v>59</v>
      </c>
      <c r="Z133">
        <v>49</v>
      </c>
      <c r="AA133">
        <v>76</v>
      </c>
      <c r="AB133">
        <v>4</v>
      </c>
      <c r="AC133">
        <v>75</v>
      </c>
      <c r="AD133">
        <v>8</v>
      </c>
      <c r="AE133" s="36">
        <v>14</v>
      </c>
      <c r="AF133" s="36">
        <v>91</v>
      </c>
    </row>
    <row r="134" spans="1:32" x14ac:dyDescent="0.25">
      <c r="A134">
        <v>46</v>
      </c>
      <c r="B134">
        <v>17</v>
      </c>
      <c r="C134">
        <v>25</v>
      </c>
      <c r="D134">
        <v>115</v>
      </c>
      <c r="E134">
        <v>78</v>
      </c>
      <c r="F134">
        <v>5</v>
      </c>
      <c r="G134">
        <v>81</v>
      </c>
      <c r="H134">
        <v>88</v>
      </c>
      <c r="I134">
        <v>48</v>
      </c>
      <c r="J134">
        <v>132</v>
      </c>
      <c r="K134">
        <v>76</v>
      </c>
      <c r="L134">
        <v>31</v>
      </c>
      <c r="M134">
        <v>66</v>
      </c>
      <c r="N134">
        <v>7</v>
      </c>
      <c r="O134">
        <v>66</v>
      </c>
      <c r="P134">
        <v>26</v>
      </c>
      <c r="Q134">
        <v>85</v>
      </c>
      <c r="R134">
        <v>3</v>
      </c>
      <c r="S134">
        <v>75</v>
      </c>
      <c r="T134">
        <v>113</v>
      </c>
      <c r="U134">
        <v>48</v>
      </c>
      <c r="V134">
        <v>178</v>
      </c>
      <c r="W134">
        <v>70</v>
      </c>
      <c r="X134">
        <v>114</v>
      </c>
      <c r="Y134">
        <v>59</v>
      </c>
      <c r="Z134">
        <v>41</v>
      </c>
      <c r="AA134">
        <v>76</v>
      </c>
      <c r="AB134">
        <v>4</v>
      </c>
      <c r="AC134">
        <v>75</v>
      </c>
      <c r="AD134">
        <v>25</v>
      </c>
      <c r="AE134" s="36">
        <v>14</v>
      </c>
      <c r="AF134" s="36">
        <v>19</v>
      </c>
    </row>
    <row r="135" spans="1:32" x14ac:dyDescent="0.25">
      <c r="A135">
        <v>46</v>
      </c>
      <c r="B135">
        <v>4</v>
      </c>
      <c r="C135">
        <v>25</v>
      </c>
      <c r="D135">
        <v>28</v>
      </c>
      <c r="E135">
        <v>78</v>
      </c>
      <c r="F135">
        <v>7</v>
      </c>
      <c r="G135">
        <v>81</v>
      </c>
      <c r="H135">
        <v>34</v>
      </c>
      <c r="I135">
        <v>49</v>
      </c>
      <c r="J135">
        <v>34</v>
      </c>
      <c r="K135">
        <v>76</v>
      </c>
      <c r="L135">
        <v>16</v>
      </c>
      <c r="M135">
        <v>66</v>
      </c>
      <c r="N135">
        <v>57</v>
      </c>
      <c r="O135">
        <v>66</v>
      </c>
      <c r="P135">
        <v>23</v>
      </c>
      <c r="Q135">
        <v>86</v>
      </c>
      <c r="R135">
        <v>33</v>
      </c>
      <c r="S135">
        <v>75</v>
      </c>
      <c r="T135">
        <v>32</v>
      </c>
      <c r="U135">
        <v>48</v>
      </c>
      <c r="V135">
        <v>55</v>
      </c>
      <c r="W135">
        <v>72</v>
      </c>
      <c r="X135">
        <v>178</v>
      </c>
      <c r="Y135">
        <v>60</v>
      </c>
      <c r="Z135">
        <v>155</v>
      </c>
      <c r="AA135">
        <v>77</v>
      </c>
      <c r="AB135">
        <v>49</v>
      </c>
      <c r="AC135">
        <v>75</v>
      </c>
      <c r="AD135">
        <v>24</v>
      </c>
      <c r="AE135" s="36">
        <v>15</v>
      </c>
      <c r="AF135" s="36">
        <v>26</v>
      </c>
    </row>
    <row r="136" spans="1:32" x14ac:dyDescent="0.25">
      <c r="A136">
        <v>46</v>
      </c>
      <c r="B136">
        <v>62</v>
      </c>
      <c r="C136">
        <v>25</v>
      </c>
      <c r="D136">
        <v>161</v>
      </c>
      <c r="E136">
        <v>79</v>
      </c>
      <c r="F136">
        <v>9</v>
      </c>
      <c r="G136">
        <v>81</v>
      </c>
      <c r="H136">
        <v>7</v>
      </c>
      <c r="I136">
        <v>49</v>
      </c>
      <c r="J136">
        <v>76</v>
      </c>
      <c r="K136">
        <v>76</v>
      </c>
      <c r="L136">
        <v>8</v>
      </c>
      <c r="M136">
        <v>66</v>
      </c>
      <c r="N136">
        <v>101</v>
      </c>
      <c r="O136">
        <v>68</v>
      </c>
      <c r="P136">
        <v>10</v>
      </c>
      <c r="Q136">
        <v>86</v>
      </c>
      <c r="R136">
        <v>38</v>
      </c>
      <c r="S136">
        <v>76</v>
      </c>
      <c r="T136">
        <v>38</v>
      </c>
      <c r="U136">
        <v>48</v>
      </c>
      <c r="V136">
        <v>177</v>
      </c>
      <c r="W136">
        <v>72</v>
      </c>
      <c r="X136">
        <v>105</v>
      </c>
      <c r="Y136">
        <v>60</v>
      </c>
      <c r="Z136">
        <v>12</v>
      </c>
      <c r="AA136">
        <v>78</v>
      </c>
      <c r="AB136">
        <v>74</v>
      </c>
      <c r="AC136">
        <v>75</v>
      </c>
      <c r="AD136">
        <v>34</v>
      </c>
      <c r="AE136" s="36">
        <v>15</v>
      </c>
      <c r="AF136" s="36">
        <v>1</v>
      </c>
    </row>
    <row r="137" spans="1:32" x14ac:dyDescent="0.25">
      <c r="A137">
        <v>47</v>
      </c>
      <c r="B137">
        <v>12</v>
      </c>
      <c r="C137">
        <v>26</v>
      </c>
      <c r="D137">
        <v>113</v>
      </c>
      <c r="E137">
        <v>79</v>
      </c>
      <c r="F137">
        <v>16</v>
      </c>
      <c r="G137">
        <v>82</v>
      </c>
      <c r="H137">
        <v>124</v>
      </c>
      <c r="I137">
        <v>49</v>
      </c>
      <c r="J137">
        <v>106</v>
      </c>
      <c r="K137">
        <v>76</v>
      </c>
      <c r="L137">
        <v>4</v>
      </c>
      <c r="M137">
        <v>66</v>
      </c>
      <c r="N137">
        <v>73</v>
      </c>
      <c r="O137">
        <v>68</v>
      </c>
      <c r="P137">
        <v>102</v>
      </c>
      <c r="Q137">
        <v>87</v>
      </c>
      <c r="R137">
        <v>11</v>
      </c>
      <c r="S137">
        <v>76</v>
      </c>
      <c r="T137">
        <v>45</v>
      </c>
      <c r="U137">
        <v>49</v>
      </c>
      <c r="V137">
        <v>36</v>
      </c>
      <c r="W137">
        <v>72</v>
      </c>
      <c r="X137">
        <v>117</v>
      </c>
      <c r="Y137">
        <v>60</v>
      </c>
      <c r="Z137">
        <v>177</v>
      </c>
      <c r="AA137">
        <v>78</v>
      </c>
      <c r="AB137">
        <v>9</v>
      </c>
      <c r="AC137">
        <v>76</v>
      </c>
      <c r="AD137">
        <v>12</v>
      </c>
      <c r="AE137" s="36">
        <v>15</v>
      </c>
      <c r="AF137" s="36">
        <v>142</v>
      </c>
    </row>
    <row r="138" spans="1:32" x14ac:dyDescent="0.25">
      <c r="A138">
        <v>47</v>
      </c>
      <c r="B138">
        <v>67</v>
      </c>
      <c r="C138">
        <v>28</v>
      </c>
      <c r="D138">
        <v>35</v>
      </c>
      <c r="E138">
        <v>80</v>
      </c>
      <c r="F138">
        <v>4</v>
      </c>
      <c r="G138">
        <v>82</v>
      </c>
      <c r="H138">
        <v>1</v>
      </c>
      <c r="I138">
        <v>50</v>
      </c>
      <c r="J138">
        <v>164</v>
      </c>
      <c r="K138">
        <v>77</v>
      </c>
      <c r="L138">
        <v>4</v>
      </c>
      <c r="M138">
        <v>66</v>
      </c>
      <c r="N138">
        <v>162</v>
      </c>
      <c r="O138">
        <v>68</v>
      </c>
      <c r="P138">
        <v>1</v>
      </c>
      <c r="Q138">
        <v>89</v>
      </c>
      <c r="R138">
        <v>6</v>
      </c>
      <c r="S138">
        <v>76</v>
      </c>
      <c r="T138">
        <v>10</v>
      </c>
      <c r="U138">
        <v>49</v>
      </c>
      <c r="V138">
        <v>117</v>
      </c>
      <c r="W138">
        <v>74</v>
      </c>
      <c r="X138">
        <v>6</v>
      </c>
      <c r="Y138">
        <v>61</v>
      </c>
      <c r="Z138">
        <v>137</v>
      </c>
      <c r="AA138">
        <v>80</v>
      </c>
      <c r="AB138">
        <v>111</v>
      </c>
      <c r="AC138">
        <v>76</v>
      </c>
      <c r="AD138">
        <v>20</v>
      </c>
      <c r="AE138" s="36">
        <v>16</v>
      </c>
      <c r="AF138" s="36">
        <v>178</v>
      </c>
    </row>
    <row r="139" spans="1:32" x14ac:dyDescent="0.25">
      <c r="A139">
        <v>48</v>
      </c>
      <c r="B139">
        <v>10</v>
      </c>
      <c r="C139">
        <v>30</v>
      </c>
      <c r="D139">
        <v>37</v>
      </c>
      <c r="E139">
        <v>80</v>
      </c>
      <c r="F139">
        <v>10</v>
      </c>
      <c r="G139">
        <v>82</v>
      </c>
      <c r="H139">
        <v>22</v>
      </c>
      <c r="I139">
        <v>50</v>
      </c>
      <c r="J139">
        <v>103</v>
      </c>
      <c r="K139">
        <v>77</v>
      </c>
      <c r="L139">
        <v>26</v>
      </c>
      <c r="M139">
        <v>67</v>
      </c>
      <c r="N139">
        <v>20</v>
      </c>
      <c r="O139">
        <v>68</v>
      </c>
      <c r="P139">
        <v>12</v>
      </c>
      <c r="Q139">
        <v>89</v>
      </c>
      <c r="R139">
        <v>3</v>
      </c>
      <c r="S139">
        <v>77</v>
      </c>
      <c r="T139">
        <v>7</v>
      </c>
      <c r="U139">
        <v>49</v>
      </c>
      <c r="V139">
        <v>10</v>
      </c>
      <c r="W139">
        <v>74</v>
      </c>
      <c r="X139">
        <v>116</v>
      </c>
      <c r="Y139">
        <v>62</v>
      </c>
      <c r="Z139">
        <v>101</v>
      </c>
      <c r="AA139">
        <v>80</v>
      </c>
      <c r="AB139">
        <v>1</v>
      </c>
      <c r="AC139">
        <v>76</v>
      </c>
      <c r="AD139">
        <v>7</v>
      </c>
      <c r="AE139" s="36">
        <v>16</v>
      </c>
      <c r="AF139" s="36">
        <v>112</v>
      </c>
    </row>
    <row r="140" spans="1:32" x14ac:dyDescent="0.25">
      <c r="A140">
        <v>48</v>
      </c>
      <c r="B140">
        <v>172</v>
      </c>
      <c r="C140">
        <v>30</v>
      </c>
      <c r="D140">
        <v>9</v>
      </c>
      <c r="E140">
        <v>80</v>
      </c>
      <c r="F140">
        <v>11</v>
      </c>
      <c r="G140">
        <v>82</v>
      </c>
      <c r="H140">
        <v>19</v>
      </c>
      <c r="I140">
        <v>51</v>
      </c>
      <c r="J140">
        <v>5</v>
      </c>
      <c r="K140">
        <v>77</v>
      </c>
      <c r="L140">
        <v>3</v>
      </c>
      <c r="M140">
        <v>67</v>
      </c>
      <c r="N140">
        <v>76</v>
      </c>
      <c r="O140">
        <v>69</v>
      </c>
      <c r="P140">
        <v>10</v>
      </c>
      <c r="Q140">
        <v>89</v>
      </c>
      <c r="R140">
        <v>93</v>
      </c>
      <c r="S140">
        <v>78</v>
      </c>
      <c r="T140">
        <v>50</v>
      </c>
      <c r="U140">
        <v>49</v>
      </c>
      <c r="V140">
        <v>155</v>
      </c>
      <c r="W140">
        <v>75</v>
      </c>
      <c r="X140">
        <v>8</v>
      </c>
      <c r="Y140">
        <v>63</v>
      </c>
      <c r="Z140">
        <v>77</v>
      </c>
      <c r="AA140">
        <v>81</v>
      </c>
      <c r="AB140">
        <v>32</v>
      </c>
      <c r="AC140">
        <v>76</v>
      </c>
      <c r="AD140">
        <v>1</v>
      </c>
      <c r="AE140" s="36">
        <v>17</v>
      </c>
      <c r="AF140" s="36">
        <v>142</v>
      </c>
    </row>
    <row r="141" spans="1:32" x14ac:dyDescent="0.25">
      <c r="A141">
        <v>48</v>
      </c>
      <c r="B141">
        <v>12</v>
      </c>
      <c r="C141">
        <v>31</v>
      </c>
      <c r="D141">
        <v>93</v>
      </c>
      <c r="E141">
        <v>80</v>
      </c>
      <c r="F141">
        <v>21</v>
      </c>
      <c r="G141">
        <v>83</v>
      </c>
      <c r="H141">
        <v>3</v>
      </c>
      <c r="I141">
        <v>51</v>
      </c>
      <c r="J141">
        <v>100</v>
      </c>
      <c r="K141">
        <v>77</v>
      </c>
      <c r="L141">
        <v>7</v>
      </c>
      <c r="M141">
        <v>67</v>
      </c>
      <c r="N141">
        <v>24</v>
      </c>
      <c r="O141">
        <v>69</v>
      </c>
      <c r="P141">
        <v>18</v>
      </c>
      <c r="Q141">
        <v>91</v>
      </c>
      <c r="R141">
        <v>50</v>
      </c>
      <c r="S141">
        <v>78</v>
      </c>
      <c r="T141">
        <v>58</v>
      </c>
      <c r="U141">
        <v>49</v>
      </c>
      <c r="V141">
        <v>164</v>
      </c>
      <c r="W141">
        <v>75</v>
      </c>
      <c r="X141">
        <v>176</v>
      </c>
      <c r="Y141">
        <v>65</v>
      </c>
      <c r="Z141">
        <v>39</v>
      </c>
      <c r="AA141">
        <v>81</v>
      </c>
      <c r="AB141">
        <v>3</v>
      </c>
      <c r="AC141">
        <v>76</v>
      </c>
      <c r="AD141">
        <v>22</v>
      </c>
      <c r="AE141" s="36">
        <v>17</v>
      </c>
      <c r="AF141" s="36">
        <v>147</v>
      </c>
    </row>
    <row r="142" spans="1:32" x14ac:dyDescent="0.25">
      <c r="A142">
        <v>48</v>
      </c>
      <c r="B142">
        <v>12</v>
      </c>
      <c r="C142">
        <v>31</v>
      </c>
      <c r="D142">
        <v>45</v>
      </c>
      <c r="E142">
        <v>80</v>
      </c>
      <c r="F142">
        <v>2</v>
      </c>
      <c r="G142">
        <v>83</v>
      </c>
      <c r="H142">
        <v>3</v>
      </c>
      <c r="I142">
        <v>51</v>
      </c>
      <c r="J142">
        <v>158</v>
      </c>
      <c r="K142">
        <v>77</v>
      </c>
      <c r="L142">
        <v>15</v>
      </c>
      <c r="M142">
        <v>67</v>
      </c>
      <c r="N142">
        <v>169</v>
      </c>
      <c r="O142">
        <v>69</v>
      </c>
      <c r="P142">
        <v>4</v>
      </c>
      <c r="Q142">
        <v>91</v>
      </c>
      <c r="R142">
        <v>19</v>
      </c>
      <c r="S142">
        <v>78</v>
      </c>
      <c r="T142">
        <v>5</v>
      </c>
      <c r="U142">
        <v>50</v>
      </c>
      <c r="V142">
        <v>168</v>
      </c>
      <c r="W142">
        <v>75</v>
      </c>
      <c r="X142">
        <v>11</v>
      </c>
      <c r="Y142">
        <v>67</v>
      </c>
      <c r="Z142">
        <v>108</v>
      </c>
      <c r="AA142">
        <v>82</v>
      </c>
      <c r="AB142">
        <v>1</v>
      </c>
      <c r="AC142">
        <v>76</v>
      </c>
      <c r="AD142">
        <v>19</v>
      </c>
      <c r="AE142" s="36">
        <v>17</v>
      </c>
      <c r="AF142" s="36">
        <v>75</v>
      </c>
    </row>
    <row r="143" spans="1:32" x14ac:dyDescent="0.25">
      <c r="A143">
        <v>48</v>
      </c>
      <c r="B143">
        <v>12</v>
      </c>
      <c r="C143">
        <v>31</v>
      </c>
      <c r="D143">
        <v>115</v>
      </c>
      <c r="E143">
        <v>80</v>
      </c>
      <c r="F143">
        <v>13</v>
      </c>
      <c r="G143">
        <v>84</v>
      </c>
      <c r="H143">
        <v>15</v>
      </c>
      <c r="I143">
        <v>51</v>
      </c>
      <c r="J143">
        <v>17</v>
      </c>
      <c r="K143">
        <v>77</v>
      </c>
      <c r="L143">
        <v>11</v>
      </c>
      <c r="M143">
        <v>68</v>
      </c>
      <c r="N143">
        <v>80</v>
      </c>
      <c r="O143">
        <v>70</v>
      </c>
      <c r="P143">
        <v>2</v>
      </c>
      <c r="Q143">
        <v>91</v>
      </c>
      <c r="R143">
        <v>48</v>
      </c>
      <c r="S143">
        <v>78</v>
      </c>
      <c r="T143">
        <v>55</v>
      </c>
      <c r="U143">
        <v>50</v>
      </c>
      <c r="V143">
        <v>40</v>
      </c>
      <c r="W143">
        <v>76</v>
      </c>
      <c r="X143">
        <v>84</v>
      </c>
      <c r="Y143">
        <v>67</v>
      </c>
      <c r="Z143">
        <v>47</v>
      </c>
      <c r="AA143">
        <v>82</v>
      </c>
      <c r="AB143">
        <v>27</v>
      </c>
      <c r="AC143">
        <v>76</v>
      </c>
      <c r="AD143">
        <v>13</v>
      </c>
      <c r="AE143" s="36">
        <v>18</v>
      </c>
      <c r="AF143" s="36">
        <v>19</v>
      </c>
    </row>
    <row r="144" spans="1:32" x14ac:dyDescent="0.25">
      <c r="A144">
        <v>49</v>
      </c>
      <c r="B144">
        <v>8</v>
      </c>
      <c r="C144">
        <v>31</v>
      </c>
      <c r="D144">
        <v>18</v>
      </c>
      <c r="E144">
        <v>81</v>
      </c>
      <c r="F144">
        <v>22</v>
      </c>
      <c r="G144">
        <v>84</v>
      </c>
      <c r="H144">
        <v>12</v>
      </c>
      <c r="I144">
        <v>51</v>
      </c>
      <c r="J144">
        <v>41</v>
      </c>
      <c r="K144">
        <v>77</v>
      </c>
      <c r="L144">
        <v>5</v>
      </c>
      <c r="M144">
        <v>68</v>
      </c>
      <c r="N144">
        <v>3</v>
      </c>
      <c r="O144">
        <v>70</v>
      </c>
      <c r="P144">
        <v>2</v>
      </c>
      <c r="Q144">
        <v>92</v>
      </c>
      <c r="R144">
        <v>2</v>
      </c>
      <c r="S144">
        <v>78</v>
      </c>
      <c r="T144">
        <v>23</v>
      </c>
      <c r="U144">
        <v>50</v>
      </c>
      <c r="V144">
        <v>110</v>
      </c>
      <c r="W144">
        <v>77</v>
      </c>
      <c r="X144">
        <v>94</v>
      </c>
      <c r="Y144">
        <v>67</v>
      </c>
      <c r="Z144">
        <v>84</v>
      </c>
      <c r="AA144">
        <v>82</v>
      </c>
      <c r="AB144">
        <v>17</v>
      </c>
      <c r="AC144">
        <v>76</v>
      </c>
      <c r="AD144">
        <v>88</v>
      </c>
      <c r="AE144" s="36">
        <v>18</v>
      </c>
      <c r="AF144" s="36">
        <v>167</v>
      </c>
    </row>
    <row r="145" spans="1:32" x14ac:dyDescent="0.25">
      <c r="A145">
        <v>49</v>
      </c>
      <c r="B145">
        <v>7</v>
      </c>
      <c r="C145">
        <v>31</v>
      </c>
      <c r="D145">
        <v>126</v>
      </c>
      <c r="E145">
        <v>81</v>
      </c>
      <c r="F145">
        <v>18</v>
      </c>
      <c r="G145">
        <v>84</v>
      </c>
      <c r="H145">
        <v>10</v>
      </c>
      <c r="I145">
        <v>52</v>
      </c>
      <c r="J145">
        <v>173</v>
      </c>
      <c r="K145">
        <v>77</v>
      </c>
      <c r="L145">
        <v>14</v>
      </c>
      <c r="M145">
        <v>68</v>
      </c>
      <c r="N145">
        <v>30</v>
      </c>
      <c r="O145">
        <v>70</v>
      </c>
      <c r="P145">
        <v>10</v>
      </c>
      <c r="Q145">
        <v>92</v>
      </c>
      <c r="R145">
        <v>145</v>
      </c>
      <c r="S145">
        <v>78</v>
      </c>
      <c r="T145">
        <v>12</v>
      </c>
      <c r="U145">
        <v>50</v>
      </c>
      <c r="V145">
        <v>54</v>
      </c>
      <c r="W145">
        <v>78</v>
      </c>
      <c r="X145">
        <v>153</v>
      </c>
      <c r="Y145">
        <v>69</v>
      </c>
      <c r="Z145">
        <v>18</v>
      </c>
      <c r="AA145">
        <v>83</v>
      </c>
      <c r="AB145">
        <v>17</v>
      </c>
      <c r="AC145">
        <v>77</v>
      </c>
      <c r="AD145">
        <v>77</v>
      </c>
      <c r="AE145" s="36">
        <v>18</v>
      </c>
      <c r="AF145" s="36">
        <v>5</v>
      </c>
    </row>
    <row r="146" spans="1:32" x14ac:dyDescent="0.25">
      <c r="A146">
        <v>50</v>
      </c>
      <c r="B146">
        <v>1</v>
      </c>
      <c r="C146">
        <v>33</v>
      </c>
      <c r="D146">
        <v>87</v>
      </c>
      <c r="E146">
        <v>81</v>
      </c>
      <c r="F146">
        <v>2</v>
      </c>
      <c r="G146">
        <v>84</v>
      </c>
      <c r="H146">
        <v>35</v>
      </c>
      <c r="I146">
        <v>53</v>
      </c>
      <c r="J146">
        <v>77</v>
      </c>
      <c r="K146">
        <v>77</v>
      </c>
      <c r="L146">
        <v>18</v>
      </c>
      <c r="M146">
        <v>68</v>
      </c>
      <c r="N146">
        <v>145</v>
      </c>
      <c r="O146">
        <v>70</v>
      </c>
      <c r="P146">
        <v>15</v>
      </c>
      <c r="Q146">
        <v>92</v>
      </c>
      <c r="R146">
        <v>63</v>
      </c>
      <c r="S146">
        <v>79</v>
      </c>
      <c r="T146">
        <v>11</v>
      </c>
      <c r="U146">
        <v>50</v>
      </c>
      <c r="V146">
        <v>54</v>
      </c>
      <c r="W146">
        <v>79</v>
      </c>
      <c r="X146">
        <v>61</v>
      </c>
      <c r="Y146">
        <v>71</v>
      </c>
      <c r="Z146">
        <v>44</v>
      </c>
      <c r="AA146">
        <v>83</v>
      </c>
      <c r="AB146">
        <v>2</v>
      </c>
      <c r="AC146">
        <v>77</v>
      </c>
      <c r="AD146">
        <v>16</v>
      </c>
      <c r="AE146" s="36">
        <v>19</v>
      </c>
      <c r="AF146" s="36">
        <v>78</v>
      </c>
    </row>
    <row r="147" spans="1:32" x14ac:dyDescent="0.25">
      <c r="A147">
        <v>50</v>
      </c>
      <c r="B147">
        <v>6</v>
      </c>
      <c r="C147">
        <v>34</v>
      </c>
      <c r="D147">
        <v>113</v>
      </c>
      <c r="E147">
        <v>81</v>
      </c>
      <c r="F147">
        <v>180</v>
      </c>
      <c r="G147">
        <v>84</v>
      </c>
      <c r="H147">
        <v>78</v>
      </c>
      <c r="I147">
        <v>53</v>
      </c>
      <c r="J147">
        <v>155</v>
      </c>
      <c r="K147">
        <v>78</v>
      </c>
      <c r="L147">
        <v>17</v>
      </c>
      <c r="M147">
        <v>70</v>
      </c>
      <c r="N147">
        <v>86</v>
      </c>
      <c r="O147">
        <v>70</v>
      </c>
      <c r="P147">
        <v>5</v>
      </c>
      <c r="Q147">
        <v>92</v>
      </c>
      <c r="R147">
        <v>4</v>
      </c>
      <c r="S147">
        <v>80</v>
      </c>
      <c r="T147">
        <v>119</v>
      </c>
      <c r="U147">
        <v>50</v>
      </c>
      <c r="V147">
        <v>180</v>
      </c>
      <c r="W147">
        <v>80</v>
      </c>
      <c r="X147">
        <v>122</v>
      </c>
      <c r="Y147">
        <v>72</v>
      </c>
      <c r="Z147">
        <v>150</v>
      </c>
      <c r="AA147">
        <v>83</v>
      </c>
      <c r="AB147">
        <v>58</v>
      </c>
      <c r="AC147">
        <v>77</v>
      </c>
      <c r="AD147">
        <v>4</v>
      </c>
      <c r="AE147" s="36">
        <v>19</v>
      </c>
      <c r="AF147" s="36">
        <v>109</v>
      </c>
    </row>
    <row r="148" spans="1:32" x14ac:dyDescent="0.25">
      <c r="A148">
        <v>50</v>
      </c>
      <c r="B148">
        <v>36</v>
      </c>
      <c r="C148">
        <v>34</v>
      </c>
      <c r="D148">
        <v>152</v>
      </c>
      <c r="E148">
        <v>82</v>
      </c>
      <c r="F148">
        <v>7</v>
      </c>
      <c r="G148">
        <v>85</v>
      </c>
      <c r="H148">
        <v>2</v>
      </c>
      <c r="I148">
        <v>53</v>
      </c>
      <c r="J148">
        <v>77</v>
      </c>
      <c r="K148">
        <v>78</v>
      </c>
      <c r="L148">
        <v>17</v>
      </c>
      <c r="M148">
        <v>70</v>
      </c>
      <c r="N148">
        <v>5</v>
      </c>
      <c r="O148">
        <v>70</v>
      </c>
      <c r="P148">
        <v>18</v>
      </c>
      <c r="Q148">
        <v>92</v>
      </c>
      <c r="R148">
        <v>12</v>
      </c>
      <c r="S148">
        <v>80</v>
      </c>
      <c r="T148">
        <v>6</v>
      </c>
      <c r="U148">
        <v>50</v>
      </c>
      <c r="V148">
        <v>36</v>
      </c>
      <c r="W148">
        <v>80</v>
      </c>
      <c r="X148">
        <v>107</v>
      </c>
      <c r="Y148">
        <v>72</v>
      </c>
      <c r="Z148">
        <v>119</v>
      </c>
      <c r="AA148">
        <v>83</v>
      </c>
      <c r="AB148">
        <v>85</v>
      </c>
      <c r="AC148">
        <v>77</v>
      </c>
      <c r="AD148">
        <v>14</v>
      </c>
      <c r="AE148" s="36">
        <v>19</v>
      </c>
      <c r="AF148" s="36">
        <v>85</v>
      </c>
    </row>
    <row r="149" spans="1:32" x14ac:dyDescent="0.25">
      <c r="A149">
        <v>51</v>
      </c>
      <c r="B149">
        <v>162</v>
      </c>
      <c r="C149">
        <v>35</v>
      </c>
      <c r="D149">
        <v>127</v>
      </c>
      <c r="E149">
        <v>82</v>
      </c>
      <c r="F149">
        <v>46</v>
      </c>
      <c r="G149">
        <v>85</v>
      </c>
      <c r="H149">
        <v>25</v>
      </c>
      <c r="I149">
        <v>54</v>
      </c>
      <c r="J149">
        <v>6</v>
      </c>
      <c r="K149">
        <v>78</v>
      </c>
      <c r="L149">
        <v>6</v>
      </c>
      <c r="M149">
        <v>70</v>
      </c>
      <c r="N149">
        <v>15</v>
      </c>
      <c r="O149">
        <v>71</v>
      </c>
      <c r="P149">
        <v>2</v>
      </c>
      <c r="Q149">
        <v>92</v>
      </c>
      <c r="R149">
        <v>20</v>
      </c>
      <c r="S149">
        <v>80</v>
      </c>
      <c r="T149">
        <v>10</v>
      </c>
      <c r="U149">
        <v>50</v>
      </c>
      <c r="V149">
        <v>152</v>
      </c>
      <c r="W149">
        <v>80</v>
      </c>
      <c r="X149">
        <v>2</v>
      </c>
      <c r="Y149">
        <v>73</v>
      </c>
      <c r="Z149">
        <v>156</v>
      </c>
      <c r="AA149">
        <v>84</v>
      </c>
      <c r="AB149">
        <v>83</v>
      </c>
      <c r="AC149">
        <v>77</v>
      </c>
      <c r="AD149">
        <v>106</v>
      </c>
      <c r="AE149" s="36">
        <v>20</v>
      </c>
      <c r="AF149" s="36">
        <v>20</v>
      </c>
    </row>
    <row r="150" spans="1:32" x14ac:dyDescent="0.25">
      <c r="A150">
        <v>51</v>
      </c>
      <c r="B150">
        <v>24</v>
      </c>
      <c r="C150">
        <v>35</v>
      </c>
      <c r="D150">
        <v>177</v>
      </c>
      <c r="E150">
        <v>82</v>
      </c>
      <c r="F150">
        <v>69</v>
      </c>
      <c r="G150">
        <v>85</v>
      </c>
      <c r="H150">
        <v>1</v>
      </c>
      <c r="I150">
        <v>54</v>
      </c>
      <c r="J150">
        <v>126</v>
      </c>
      <c r="K150">
        <v>78</v>
      </c>
      <c r="L150">
        <v>9</v>
      </c>
      <c r="M150">
        <v>70</v>
      </c>
      <c r="N150">
        <v>115</v>
      </c>
      <c r="O150">
        <v>71</v>
      </c>
      <c r="P150">
        <v>8</v>
      </c>
      <c r="Q150">
        <v>92</v>
      </c>
      <c r="R150">
        <v>102</v>
      </c>
      <c r="S150">
        <v>81</v>
      </c>
      <c r="T150">
        <v>19</v>
      </c>
      <c r="U150">
        <v>50</v>
      </c>
      <c r="V150">
        <v>147</v>
      </c>
      <c r="W150">
        <v>80</v>
      </c>
      <c r="X150">
        <v>165</v>
      </c>
      <c r="Y150">
        <v>73</v>
      </c>
      <c r="Z150">
        <v>4</v>
      </c>
      <c r="AA150">
        <v>84</v>
      </c>
      <c r="AB150">
        <v>13</v>
      </c>
      <c r="AC150">
        <v>77</v>
      </c>
      <c r="AD150">
        <v>103</v>
      </c>
      <c r="AE150" s="36">
        <v>20</v>
      </c>
      <c r="AF150" s="36">
        <v>45</v>
      </c>
    </row>
    <row r="151" spans="1:32" x14ac:dyDescent="0.25">
      <c r="A151">
        <v>51</v>
      </c>
      <c r="B151">
        <v>62</v>
      </c>
      <c r="C151">
        <v>38</v>
      </c>
      <c r="D151">
        <v>80</v>
      </c>
      <c r="E151">
        <v>83</v>
      </c>
      <c r="F151">
        <v>3</v>
      </c>
      <c r="G151">
        <v>85</v>
      </c>
      <c r="H151">
        <v>29</v>
      </c>
      <c r="I151">
        <v>55</v>
      </c>
      <c r="J151">
        <v>74</v>
      </c>
      <c r="K151">
        <v>78</v>
      </c>
      <c r="L151">
        <v>12</v>
      </c>
      <c r="M151">
        <v>70</v>
      </c>
      <c r="N151">
        <v>146</v>
      </c>
      <c r="O151">
        <v>71</v>
      </c>
      <c r="P151">
        <v>161</v>
      </c>
      <c r="Q151">
        <v>93</v>
      </c>
      <c r="R151">
        <v>15</v>
      </c>
      <c r="S151">
        <v>82</v>
      </c>
      <c r="T151">
        <v>129</v>
      </c>
      <c r="U151">
        <v>50</v>
      </c>
      <c r="V151">
        <v>60</v>
      </c>
      <c r="W151">
        <v>80</v>
      </c>
      <c r="X151">
        <v>82</v>
      </c>
      <c r="Y151">
        <v>73</v>
      </c>
      <c r="Z151">
        <v>148</v>
      </c>
      <c r="AA151">
        <v>84</v>
      </c>
      <c r="AB151">
        <v>114</v>
      </c>
      <c r="AC151">
        <v>78</v>
      </c>
      <c r="AD151">
        <v>61</v>
      </c>
      <c r="AE151" s="36">
        <v>20</v>
      </c>
      <c r="AF151" s="36">
        <v>55</v>
      </c>
    </row>
    <row r="152" spans="1:32" x14ac:dyDescent="0.25">
      <c r="A152">
        <v>52</v>
      </c>
      <c r="B152">
        <v>2</v>
      </c>
      <c r="C152">
        <v>38</v>
      </c>
      <c r="D152">
        <v>63</v>
      </c>
      <c r="E152">
        <v>83</v>
      </c>
      <c r="F152">
        <v>27</v>
      </c>
      <c r="G152">
        <v>86</v>
      </c>
      <c r="H152">
        <v>8</v>
      </c>
      <c r="I152">
        <v>55</v>
      </c>
      <c r="J152">
        <v>26</v>
      </c>
      <c r="K152">
        <v>78</v>
      </c>
      <c r="L152">
        <v>25</v>
      </c>
      <c r="M152">
        <v>71</v>
      </c>
      <c r="N152">
        <v>88</v>
      </c>
      <c r="O152">
        <v>71</v>
      </c>
      <c r="P152">
        <v>1</v>
      </c>
      <c r="Q152">
        <v>93</v>
      </c>
      <c r="R152">
        <v>1</v>
      </c>
      <c r="S152">
        <v>82</v>
      </c>
      <c r="T152">
        <v>4</v>
      </c>
      <c r="U152">
        <v>50</v>
      </c>
      <c r="V152">
        <v>135</v>
      </c>
      <c r="W152">
        <v>80</v>
      </c>
      <c r="X152">
        <v>121</v>
      </c>
      <c r="Y152">
        <v>74</v>
      </c>
      <c r="Z152">
        <v>133</v>
      </c>
      <c r="AA152">
        <v>85</v>
      </c>
      <c r="AB152">
        <v>4</v>
      </c>
      <c r="AC152">
        <v>78</v>
      </c>
      <c r="AD152">
        <v>6</v>
      </c>
      <c r="AE152" s="36">
        <v>21</v>
      </c>
      <c r="AF152" s="36">
        <v>176</v>
      </c>
    </row>
    <row r="153" spans="1:32" x14ac:dyDescent="0.25">
      <c r="A153">
        <v>53</v>
      </c>
      <c r="B153">
        <v>124</v>
      </c>
      <c r="C153">
        <v>38</v>
      </c>
      <c r="D153">
        <v>122</v>
      </c>
      <c r="E153">
        <v>83</v>
      </c>
      <c r="F153">
        <v>3</v>
      </c>
      <c r="G153">
        <v>86</v>
      </c>
      <c r="H153">
        <v>7</v>
      </c>
      <c r="I153">
        <v>57</v>
      </c>
      <c r="J153">
        <v>145</v>
      </c>
      <c r="K153">
        <v>78</v>
      </c>
      <c r="L153">
        <v>30</v>
      </c>
      <c r="M153">
        <v>71</v>
      </c>
      <c r="N153">
        <v>25</v>
      </c>
      <c r="O153">
        <v>72</v>
      </c>
      <c r="P153">
        <v>73</v>
      </c>
      <c r="Q153">
        <v>93</v>
      </c>
      <c r="R153">
        <v>7</v>
      </c>
      <c r="S153">
        <v>82</v>
      </c>
      <c r="T153">
        <v>4</v>
      </c>
      <c r="U153">
        <v>51</v>
      </c>
      <c r="V153">
        <v>48</v>
      </c>
      <c r="W153">
        <v>81</v>
      </c>
      <c r="X153">
        <v>104</v>
      </c>
      <c r="Y153">
        <v>74</v>
      </c>
      <c r="Z153">
        <v>29</v>
      </c>
      <c r="AA153">
        <v>85</v>
      </c>
      <c r="AB153">
        <v>47</v>
      </c>
      <c r="AC153">
        <v>78</v>
      </c>
      <c r="AD153">
        <v>19</v>
      </c>
      <c r="AE153" s="36">
        <v>21</v>
      </c>
      <c r="AF153" s="36">
        <v>163</v>
      </c>
    </row>
    <row r="154" spans="1:32" x14ac:dyDescent="0.25">
      <c r="A154">
        <v>53</v>
      </c>
      <c r="B154">
        <v>179</v>
      </c>
      <c r="C154">
        <v>39</v>
      </c>
      <c r="D154">
        <v>6</v>
      </c>
      <c r="E154">
        <v>84</v>
      </c>
      <c r="F154">
        <v>4</v>
      </c>
      <c r="G154">
        <v>86</v>
      </c>
      <c r="H154">
        <v>28</v>
      </c>
      <c r="I154">
        <v>58</v>
      </c>
      <c r="J154">
        <v>96</v>
      </c>
      <c r="K154">
        <v>78</v>
      </c>
      <c r="L154">
        <v>6</v>
      </c>
      <c r="M154">
        <v>72</v>
      </c>
      <c r="N154">
        <v>145</v>
      </c>
      <c r="O154">
        <v>72</v>
      </c>
      <c r="P154">
        <v>18</v>
      </c>
      <c r="Q154">
        <v>93</v>
      </c>
      <c r="R154">
        <v>10</v>
      </c>
      <c r="S154">
        <v>82</v>
      </c>
      <c r="T154">
        <v>10</v>
      </c>
      <c r="U154">
        <v>51</v>
      </c>
      <c r="V154">
        <v>63</v>
      </c>
      <c r="W154">
        <v>82</v>
      </c>
      <c r="X154">
        <v>21</v>
      </c>
      <c r="Y154">
        <v>76</v>
      </c>
      <c r="Z154">
        <v>83</v>
      </c>
      <c r="AA154">
        <v>85</v>
      </c>
      <c r="AB154">
        <v>54</v>
      </c>
      <c r="AC154">
        <v>78</v>
      </c>
      <c r="AD154">
        <v>48</v>
      </c>
      <c r="AE154" s="36">
        <v>22</v>
      </c>
      <c r="AF154" s="36">
        <v>177</v>
      </c>
    </row>
    <row r="155" spans="1:32" x14ac:dyDescent="0.25">
      <c r="A155">
        <v>53</v>
      </c>
      <c r="B155">
        <v>158</v>
      </c>
      <c r="C155">
        <v>39</v>
      </c>
      <c r="D155">
        <v>16</v>
      </c>
      <c r="E155">
        <v>84</v>
      </c>
      <c r="F155">
        <v>32</v>
      </c>
      <c r="G155">
        <v>86</v>
      </c>
      <c r="H155">
        <v>108</v>
      </c>
      <c r="I155">
        <v>59</v>
      </c>
      <c r="J155">
        <v>57</v>
      </c>
      <c r="K155">
        <v>78</v>
      </c>
      <c r="L155">
        <v>3</v>
      </c>
      <c r="M155">
        <v>72</v>
      </c>
      <c r="N155">
        <v>83</v>
      </c>
      <c r="O155">
        <v>72</v>
      </c>
      <c r="P155">
        <v>6</v>
      </c>
      <c r="Q155">
        <v>93</v>
      </c>
      <c r="R155">
        <v>12</v>
      </c>
      <c r="S155">
        <v>82</v>
      </c>
      <c r="T155">
        <v>44</v>
      </c>
      <c r="U155">
        <v>51</v>
      </c>
      <c r="V155">
        <v>116</v>
      </c>
      <c r="W155">
        <v>82</v>
      </c>
      <c r="X155">
        <v>45</v>
      </c>
      <c r="Y155">
        <v>76</v>
      </c>
      <c r="Z155">
        <v>42</v>
      </c>
      <c r="AA155">
        <v>85</v>
      </c>
      <c r="AB155">
        <v>2</v>
      </c>
      <c r="AC155">
        <v>78</v>
      </c>
      <c r="AD155">
        <v>67</v>
      </c>
      <c r="AE155" s="36">
        <v>26</v>
      </c>
      <c r="AF155" s="36">
        <v>6</v>
      </c>
    </row>
    <row r="156" spans="1:32" x14ac:dyDescent="0.25">
      <c r="A156">
        <v>53</v>
      </c>
      <c r="B156">
        <v>1</v>
      </c>
      <c r="C156">
        <v>41</v>
      </c>
      <c r="D156">
        <v>43</v>
      </c>
      <c r="E156">
        <v>84</v>
      </c>
      <c r="F156">
        <v>21</v>
      </c>
      <c r="G156">
        <v>86</v>
      </c>
      <c r="H156">
        <v>131</v>
      </c>
      <c r="I156">
        <v>59</v>
      </c>
      <c r="J156">
        <v>94</v>
      </c>
      <c r="K156">
        <v>78</v>
      </c>
      <c r="L156">
        <v>19</v>
      </c>
      <c r="M156">
        <v>72</v>
      </c>
      <c r="N156">
        <v>5</v>
      </c>
      <c r="O156">
        <v>72</v>
      </c>
      <c r="P156">
        <v>3</v>
      </c>
      <c r="Q156">
        <v>93</v>
      </c>
      <c r="R156">
        <v>80</v>
      </c>
      <c r="S156">
        <v>83</v>
      </c>
      <c r="T156">
        <v>76</v>
      </c>
      <c r="U156">
        <v>51</v>
      </c>
      <c r="V156">
        <v>69</v>
      </c>
      <c r="W156">
        <v>82</v>
      </c>
      <c r="X156">
        <v>105</v>
      </c>
      <c r="Y156">
        <v>77</v>
      </c>
      <c r="Z156">
        <v>72</v>
      </c>
      <c r="AA156">
        <v>85</v>
      </c>
      <c r="AB156">
        <v>1</v>
      </c>
      <c r="AC156">
        <v>78</v>
      </c>
      <c r="AD156">
        <v>49</v>
      </c>
      <c r="AE156" s="36">
        <v>26</v>
      </c>
      <c r="AF156" s="36">
        <v>46</v>
      </c>
    </row>
    <row r="157" spans="1:32" x14ac:dyDescent="0.25">
      <c r="A157">
        <v>53</v>
      </c>
      <c r="B157">
        <v>42</v>
      </c>
      <c r="C157">
        <v>41</v>
      </c>
      <c r="D157">
        <v>104</v>
      </c>
      <c r="E157">
        <v>84</v>
      </c>
      <c r="F157">
        <v>4</v>
      </c>
      <c r="G157">
        <v>86</v>
      </c>
      <c r="H157">
        <v>1</v>
      </c>
      <c r="I157">
        <v>59</v>
      </c>
      <c r="J157">
        <v>139</v>
      </c>
      <c r="K157">
        <v>78</v>
      </c>
      <c r="L157">
        <v>1</v>
      </c>
      <c r="M157">
        <v>72</v>
      </c>
      <c r="N157">
        <v>4</v>
      </c>
      <c r="O157">
        <v>72</v>
      </c>
      <c r="P157">
        <v>10</v>
      </c>
      <c r="Q157">
        <v>93</v>
      </c>
      <c r="R157">
        <v>9</v>
      </c>
      <c r="S157">
        <v>83</v>
      </c>
      <c r="T157">
        <v>3</v>
      </c>
      <c r="U157">
        <v>52</v>
      </c>
      <c r="V157">
        <v>128</v>
      </c>
      <c r="W157">
        <v>82</v>
      </c>
      <c r="X157">
        <v>16</v>
      </c>
      <c r="Y157">
        <v>78</v>
      </c>
      <c r="Z157">
        <v>48</v>
      </c>
      <c r="AA157">
        <v>85</v>
      </c>
      <c r="AB157">
        <v>49</v>
      </c>
      <c r="AC157">
        <v>78</v>
      </c>
      <c r="AD157">
        <v>9</v>
      </c>
      <c r="AE157" s="36">
        <v>26</v>
      </c>
      <c r="AF157" s="36">
        <v>44</v>
      </c>
    </row>
    <row r="158" spans="1:32" x14ac:dyDescent="0.25">
      <c r="A158">
        <v>54</v>
      </c>
      <c r="B158">
        <v>68</v>
      </c>
      <c r="C158">
        <v>41</v>
      </c>
      <c r="D158">
        <v>93</v>
      </c>
      <c r="E158">
        <v>84</v>
      </c>
      <c r="F158">
        <v>2</v>
      </c>
      <c r="G158">
        <v>86</v>
      </c>
      <c r="H158">
        <v>53</v>
      </c>
      <c r="I158">
        <v>59</v>
      </c>
      <c r="J158">
        <v>11</v>
      </c>
      <c r="K158">
        <v>79</v>
      </c>
      <c r="L158">
        <v>10</v>
      </c>
      <c r="M158">
        <v>73</v>
      </c>
      <c r="N158">
        <v>4</v>
      </c>
      <c r="O158">
        <v>72</v>
      </c>
      <c r="P158">
        <v>108</v>
      </c>
      <c r="Q158">
        <v>94</v>
      </c>
      <c r="R158">
        <v>3</v>
      </c>
      <c r="S158">
        <v>83</v>
      </c>
      <c r="T158">
        <v>10</v>
      </c>
      <c r="U158">
        <v>52</v>
      </c>
      <c r="V158">
        <v>146</v>
      </c>
      <c r="W158">
        <v>83</v>
      </c>
      <c r="X158">
        <v>98</v>
      </c>
      <c r="Y158">
        <v>78</v>
      </c>
      <c r="Z158">
        <v>163</v>
      </c>
      <c r="AA158">
        <v>86</v>
      </c>
      <c r="AB158">
        <v>178</v>
      </c>
      <c r="AC158">
        <v>78</v>
      </c>
      <c r="AD158">
        <v>5</v>
      </c>
      <c r="AE158" s="36">
        <v>26</v>
      </c>
      <c r="AF158" s="36">
        <v>117</v>
      </c>
    </row>
    <row r="159" spans="1:32" x14ac:dyDescent="0.25">
      <c r="A159">
        <v>54</v>
      </c>
      <c r="B159">
        <v>14</v>
      </c>
      <c r="C159">
        <v>42</v>
      </c>
      <c r="D159">
        <v>145</v>
      </c>
      <c r="E159">
        <v>85</v>
      </c>
      <c r="F159">
        <v>9</v>
      </c>
      <c r="G159">
        <v>87</v>
      </c>
      <c r="H159">
        <v>180</v>
      </c>
      <c r="I159">
        <v>61</v>
      </c>
      <c r="J159">
        <v>62</v>
      </c>
      <c r="K159">
        <v>79</v>
      </c>
      <c r="L159">
        <v>11</v>
      </c>
      <c r="M159">
        <v>73</v>
      </c>
      <c r="N159">
        <v>75</v>
      </c>
      <c r="O159">
        <v>72</v>
      </c>
      <c r="P159">
        <v>3</v>
      </c>
      <c r="Q159">
        <v>94</v>
      </c>
      <c r="R159">
        <v>2</v>
      </c>
      <c r="S159">
        <v>84</v>
      </c>
      <c r="T159">
        <v>9</v>
      </c>
      <c r="U159">
        <v>52</v>
      </c>
      <c r="V159">
        <v>118</v>
      </c>
      <c r="W159">
        <v>83</v>
      </c>
      <c r="X159">
        <v>168</v>
      </c>
      <c r="Y159">
        <v>79</v>
      </c>
      <c r="Z159">
        <v>3</v>
      </c>
      <c r="AA159">
        <v>86</v>
      </c>
      <c r="AB159">
        <v>20</v>
      </c>
      <c r="AC159">
        <v>78</v>
      </c>
      <c r="AD159">
        <v>4</v>
      </c>
      <c r="AE159" s="36">
        <v>26</v>
      </c>
      <c r="AF159" s="36">
        <v>69</v>
      </c>
    </row>
    <row r="160" spans="1:32" x14ac:dyDescent="0.25">
      <c r="A160">
        <v>54</v>
      </c>
      <c r="B160">
        <v>4</v>
      </c>
      <c r="C160">
        <v>43</v>
      </c>
      <c r="D160">
        <v>178</v>
      </c>
      <c r="E160">
        <v>85</v>
      </c>
      <c r="F160">
        <v>4</v>
      </c>
      <c r="G160">
        <v>87</v>
      </c>
      <c r="H160">
        <v>12</v>
      </c>
      <c r="I160">
        <v>61</v>
      </c>
      <c r="J160">
        <v>16</v>
      </c>
      <c r="K160">
        <v>79</v>
      </c>
      <c r="L160">
        <v>2</v>
      </c>
      <c r="M160">
        <v>74</v>
      </c>
      <c r="N160">
        <v>61</v>
      </c>
      <c r="O160">
        <v>73</v>
      </c>
      <c r="P160">
        <v>1</v>
      </c>
      <c r="Q160">
        <v>94</v>
      </c>
      <c r="R160">
        <v>30</v>
      </c>
      <c r="S160">
        <v>84</v>
      </c>
      <c r="T160">
        <v>1</v>
      </c>
      <c r="U160">
        <v>52</v>
      </c>
      <c r="V160">
        <v>59</v>
      </c>
      <c r="W160">
        <v>83</v>
      </c>
      <c r="X160">
        <v>98</v>
      </c>
      <c r="Y160">
        <v>79</v>
      </c>
      <c r="Z160">
        <v>143</v>
      </c>
      <c r="AA160">
        <v>86</v>
      </c>
      <c r="AB160">
        <v>15</v>
      </c>
      <c r="AC160">
        <v>78</v>
      </c>
      <c r="AD160">
        <v>152</v>
      </c>
      <c r="AE160" s="36">
        <v>28</v>
      </c>
      <c r="AF160" s="36">
        <v>93</v>
      </c>
    </row>
    <row r="161" spans="1:32" x14ac:dyDescent="0.25">
      <c r="A161">
        <v>54</v>
      </c>
      <c r="B161">
        <v>3</v>
      </c>
      <c r="C161">
        <v>44</v>
      </c>
      <c r="D161">
        <v>168</v>
      </c>
      <c r="E161">
        <v>85</v>
      </c>
      <c r="F161">
        <v>165</v>
      </c>
      <c r="G161">
        <v>87</v>
      </c>
      <c r="H161">
        <v>12</v>
      </c>
      <c r="I161">
        <v>61</v>
      </c>
      <c r="J161">
        <v>118</v>
      </c>
      <c r="K161">
        <v>79</v>
      </c>
      <c r="L161">
        <v>1</v>
      </c>
      <c r="M161">
        <v>75</v>
      </c>
      <c r="N161">
        <v>8</v>
      </c>
      <c r="O161">
        <v>73</v>
      </c>
      <c r="P161">
        <v>4</v>
      </c>
      <c r="Q161">
        <v>94</v>
      </c>
      <c r="R161">
        <v>21</v>
      </c>
      <c r="S161">
        <v>84</v>
      </c>
      <c r="T161">
        <v>12</v>
      </c>
      <c r="U161">
        <v>53</v>
      </c>
      <c r="V161">
        <v>21</v>
      </c>
      <c r="W161">
        <v>83</v>
      </c>
      <c r="X161">
        <v>177</v>
      </c>
      <c r="Y161">
        <v>80</v>
      </c>
      <c r="Z161">
        <v>58</v>
      </c>
      <c r="AA161">
        <v>86</v>
      </c>
      <c r="AB161">
        <v>84</v>
      </c>
      <c r="AC161">
        <v>78</v>
      </c>
      <c r="AD161">
        <v>74</v>
      </c>
      <c r="AE161" s="36">
        <v>28</v>
      </c>
      <c r="AF161" s="36">
        <v>85</v>
      </c>
    </row>
    <row r="162" spans="1:32" x14ac:dyDescent="0.25">
      <c r="A162">
        <v>54</v>
      </c>
      <c r="B162">
        <v>9</v>
      </c>
      <c r="C162">
        <v>44</v>
      </c>
      <c r="D162">
        <v>151</v>
      </c>
      <c r="E162">
        <v>85</v>
      </c>
      <c r="F162">
        <v>26</v>
      </c>
      <c r="G162">
        <v>88</v>
      </c>
      <c r="H162">
        <v>9</v>
      </c>
      <c r="I162">
        <v>61</v>
      </c>
      <c r="J162">
        <v>60</v>
      </c>
      <c r="K162">
        <v>79</v>
      </c>
      <c r="L162">
        <v>13</v>
      </c>
      <c r="M162">
        <v>75</v>
      </c>
      <c r="N162">
        <v>17</v>
      </c>
      <c r="O162">
        <v>73</v>
      </c>
      <c r="P162">
        <v>8</v>
      </c>
      <c r="Q162">
        <v>94</v>
      </c>
      <c r="R162">
        <v>10</v>
      </c>
      <c r="S162">
        <v>84</v>
      </c>
      <c r="T162">
        <v>5</v>
      </c>
      <c r="U162">
        <v>53</v>
      </c>
      <c r="V162">
        <v>67</v>
      </c>
      <c r="W162">
        <v>84</v>
      </c>
      <c r="X162">
        <v>172</v>
      </c>
      <c r="Y162">
        <v>80</v>
      </c>
      <c r="Z162">
        <v>122</v>
      </c>
      <c r="AA162">
        <v>87</v>
      </c>
      <c r="AB162">
        <v>33</v>
      </c>
      <c r="AC162">
        <v>78</v>
      </c>
      <c r="AD162">
        <v>14</v>
      </c>
      <c r="AE162" s="36">
        <v>29</v>
      </c>
      <c r="AF162" s="36">
        <v>11</v>
      </c>
    </row>
    <row r="163" spans="1:32" x14ac:dyDescent="0.25">
      <c r="A163">
        <v>54</v>
      </c>
      <c r="B163">
        <v>17</v>
      </c>
      <c r="C163">
        <v>44</v>
      </c>
      <c r="D163">
        <v>74</v>
      </c>
      <c r="E163">
        <v>85</v>
      </c>
      <c r="F163">
        <v>1</v>
      </c>
      <c r="G163">
        <v>88</v>
      </c>
      <c r="H163">
        <v>4</v>
      </c>
      <c r="I163">
        <v>62</v>
      </c>
      <c r="J163">
        <v>167</v>
      </c>
      <c r="K163">
        <v>80</v>
      </c>
      <c r="L163">
        <v>11</v>
      </c>
      <c r="M163">
        <v>75</v>
      </c>
      <c r="N163">
        <v>15</v>
      </c>
      <c r="O163">
        <v>73</v>
      </c>
      <c r="P163">
        <v>9</v>
      </c>
      <c r="Q163">
        <v>94</v>
      </c>
      <c r="R163">
        <v>79</v>
      </c>
      <c r="S163">
        <v>84</v>
      </c>
      <c r="T163">
        <v>61</v>
      </c>
      <c r="U163">
        <v>53</v>
      </c>
      <c r="V163">
        <v>36</v>
      </c>
      <c r="W163">
        <v>84</v>
      </c>
      <c r="X163">
        <v>159</v>
      </c>
      <c r="Y163">
        <v>80</v>
      </c>
      <c r="Z163">
        <v>164</v>
      </c>
      <c r="AA163">
        <v>87</v>
      </c>
      <c r="AB163">
        <v>32</v>
      </c>
      <c r="AC163">
        <v>78</v>
      </c>
      <c r="AD163">
        <v>86</v>
      </c>
      <c r="AE163" s="36">
        <v>29</v>
      </c>
      <c r="AF163" s="36">
        <v>119</v>
      </c>
    </row>
    <row r="164" spans="1:32" x14ac:dyDescent="0.25">
      <c r="A164">
        <v>55</v>
      </c>
      <c r="B164">
        <v>7</v>
      </c>
      <c r="C164">
        <v>45</v>
      </c>
      <c r="D164">
        <v>166</v>
      </c>
      <c r="E164">
        <v>86</v>
      </c>
      <c r="F164">
        <v>12</v>
      </c>
      <c r="G164">
        <v>88</v>
      </c>
      <c r="H164">
        <v>3</v>
      </c>
      <c r="I164">
        <v>62</v>
      </c>
      <c r="J164">
        <v>161</v>
      </c>
      <c r="K164">
        <v>80</v>
      </c>
      <c r="L164">
        <v>1</v>
      </c>
      <c r="M164">
        <v>75</v>
      </c>
      <c r="N164">
        <v>37</v>
      </c>
      <c r="O164">
        <v>73</v>
      </c>
      <c r="P164">
        <v>9</v>
      </c>
      <c r="Q164">
        <v>94</v>
      </c>
      <c r="R164">
        <v>124</v>
      </c>
      <c r="S164">
        <v>85</v>
      </c>
      <c r="T164">
        <v>5</v>
      </c>
      <c r="U164">
        <v>53</v>
      </c>
      <c r="V164">
        <v>114</v>
      </c>
      <c r="W164">
        <v>84</v>
      </c>
      <c r="X164">
        <v>52</v>
      </c>
      <c r="Y164">
        <v>80</v>
      </c>
      <c r="Z164">
        <v>160</v>
      </c>
      <c r="AA164">
        <v>87</v>
      </c>
      <c r="AB164">
        <v>129</v>
      </c>
      <c r="AC164">
        <v>79</v>
      </c>
      <c r="AD164">
        <v>104</v>
      </c>
      <c r="AE164" s="36">
        <v>30</v>
      </c>
      <c r="AF164" s="36">
        <v>49</v>
      </c>
    </row>
    <row r="165" spans="1:32" x14ac:dyDescent="0.25">
      <c r="A165">
        <v>55</v>
      </c>
      <c r="B165">
        <v>33</v>
      </c>
      <c r="C165">
        <v>46</v>
      </c>
      <c r="D165">
        <v>51</v>
      </c>
      <c r="E165">
        <v>86</v>
      </c>
      <c r="F165">
        <v>14</v>
      </c>
      <c r="G165">
        <v>88</v>
      </c>
      <c r="H165">
        <v>16</v>
      </c>
      <c r="I165">
        <v>62</v>
      </c>
      <c r="J165">
        <v>151</v>
      </c>
      <c r="K165">
        <v>80</v>
      </c>
      <c r="L165">
        <v>9</v>
      </c>
      <c r="M165">
        <v>76</v>
      </c>
      <c r="N165">
        <v>20</v>
      </c>
      <c r="O165">
        <v>74</v>
      </c>
      <c r="P165">
        <v>5</v>
      </c>
      <c r="Q165">
        <v>94</v>
      </c>
      <c r="R165">
        <v>16</v>
      </c>
      <c r="S165">
        <v>85</v>
      </c>
      <c r="T165">
        <v>9</v>
      </c>
      <c r="U165">
        <v>53</v>
      </c>
      <c r="V165">
        <v>31</v>
      </c>
      <c r="W165">
        <v>84</v>
      </c>
      <c r="X165">
        <v>167</v>
      </c>
      <c r="Y165">
        <v>80</v>
      </c>
      <c r="Z165">
        <v>6</v>
      </c>
      <c r="AA165">
        <v>87</v>
      </c>
      <c r="AB165">
        <v>3</v>
      </c>
      <c r="AC165">
        <v>79</v>
      </c>
      <c r="AD165">
        <v>1</v>
      </c>
      <c r="AE165" s="36">
        <v>30</v>
      </c>
      <c r="AF165" s="36">
        <v>27</v>
      </c>
    </row>
    <row r="166" spans="1:32" x14ac:dyDescent="0.25">
      <c r="A166">
        <v>55</v>
      </c>
      <c r="B166">
        <v>12</v>
      </c>
      <c r="C166">
        <v>47</v>
      </c>
      <c r="D166">
        <v>102</v>
      </c>
      <c r="E166">
        <v>86</v>
      </c>
      <c r="F166">
        <v>9</v>
      </c>
      <c r="G166">
        <v>89</v>
      </c>
      <c r="H166">
        <v>5</v>
      </c>
      <c r="I166">
        <v>62</v>
      </c>
      <c r="J166">
        <v>140</v>
      </c>
      <c r="K166">
        <v>80</v>
      </c>
      <c r="L166">
        <v>14</v>
      </c>
      <c r="M166">
        <v>77</v>
      </c>
      <c r="N166">
        <v>13</v>
      </c>
      <c r="O166">
        <v>74</v>
      </c>
      <c r="P166">
        <v>3</v>
      </c>
      <c r="Q166">
        <v>94</v>
      </c>
      <c r="R166">
        <v>25</v>
      </c>
      <c r="S166">
        <v>85</v>
      </c>
      <c r="T166">
        <v>1</v>
      </c>
      <c r="U166">
        <v>54</v>
      </c>
      <c r="V166">
        <v>115</v>
      </c>
      <c r="W166">
        <v>85</v>
      </c>
      <c r="X166">
        <v>84</v>
      </c>
      <c r="Y166">
        <v>81</v>
      </c>
      <c r="Z166">
        <v>152</v>
      </c>
      <c r="AA166">
        <v>87</v>
      </c>
      <c r="AB166">
        <v>10</v>
      </c>
      <c r="AC166">
        <v>79</v>
      </c>
      <c r="AD166">
        <v>106</v>
      </c>
      <c r="AE166" s="36">
        <v>32</v>
      </c>
      <c r="AF166" s="36">
        <v>25</v>
      </c>
    </row>
    <row r="167" spans="1:32" x14ac:dyDescent="0.25">
      <c r="A167">
        <v>56</v>
      </c>
      <c r="B167">
        <v>4</v>
      </c>
      <c r="C167">
        <v>48</v>
      </c>
      <c r="D167">
        <v>14</v>
      </c>
      <c r="E167">
        <v>87</v>
      </c>
      <c r="F167">
        <v>48</v>
      </c>
      <c r="G167">
        <v>90</v>
      </c>
      <c r="H167">
        <v>28</v>
      </c>
      <c r="I167">
        <v>63</v>
      </c>
      <c r="J167">
        <v>157</v>
      </c>
      <c r="K167">
        <v>80</v>
      </c>
      <c r="L167">
        <v>4</v>
      </c>
      <c r="M167">
        <v>77</v>
      </c>
      <c r="N167">
        <v>11</v>
      </c>
      <c r="O167">
        <v>74</v>
      </c>
      <c r="P167">
        <v>8</v>
      </c>
      <c r="Q167">
        <v>94</v>
      </c>
      <c r="R167">
        <v>3</v>
      </c>
      <c r="S167">
        <v>85</v>
      </c>
      <c r="T167">
        <v>35</v>
      </c>
      <c r="U167">
        <v>54</v>
      </c>
      <c r="V167">
        <v>56</v>
      </c>
      <c r="W167">
        <v>85</v>
      </c>
      <c r="X167">
        <v>156</v>
      </c>
      <c r="Y167">
        <v>81</v>
      </c>
      <c r="Z167">
        <v>180</v>
      </c>
      <c r="AA167">
        <v>87</v>
      </c>
      <c r="AB167">
        <v>2</v>
      </c>
      <c r="AC167">
        <v>79</v>
      </c>
      <c r="AD167">
        <v>14</v>
      </c>
      <c r="AE167" s="36">
        <v>32</v>
      </c>
      <c r="AF167" s="36">
        <v>136</v>
      </c>
    </row>
    <row r="168" spans="1:32" x14ac:dyDescent="0.25">
      <c r="A168">
        <v>56</v>
      </c>
      <c r="B168">
        <v>9</v>
      </c>
      <c r="C168">
        <v>48</v>
      </c>
      <c r="D168">
        <v>36</v>
      </c>
      <c r="E168">
        <v>88</v>
      </c>
      <c r="F168">
        <v>26</v>
      </c>
      <c r="G168">
        <v>91</v>
      </c>
      <c r="H168">
        <v>22</v>
      </c>
      <c r="I168">
        <v>63</v>
      </c>
      <c r="J168">
        <v>118</v>
      </c>
      <c r="K168">
        <v>80</v>
      </c>
      <c r="L168">
        <v>87</v>
      </c>
      <c r="M168">
        <v>77</v>
      </c>
      <c r="N168">
        <v>2</v>
      </c>
      <c r="O168">
        <v>75</v>
      </c>
      <c r="P168">
        <v>8</v>
      </c>
      <c r="Q168">
        <v>94</v>
      </c>
      <c r="R168">
        <v>5</v>
      </c>
      <c r="S168">
        <v>86</v>
      </c>
      <c r="T168">
        <v>10</v>
      </c>
      <c r="U168">
        <v>54</v>
      </c>
      <c r="V168">
        <v>153</v>
      </c>
      <c r="W168">
        <v>85</v>
      </c>
      <c r="X168">
        <v>2</v>
      </c>
      <c r="Y168">
        <v>81</v>
      </c>
      <c r="Z168">
        <v>92</v>
      </c>
      <c r="AA168">
        <v>88</v>
      </c>
      <c r="AB168">
        <v>84</v>
      </c>
      <c r="AC168">
        <v>79</v>
      </c>
      <c r="AD168">
        <v>108</v>
      </c>
      <c r="AE168" s="36">
        <v>36</v>
      </c>
      <c r="AF168" s="36">
        <v>89</v>
      </c>
    </row>
    <row r="169" spans="1:32" x14ac:dyDescent="0.25">
      <c r="A169">
        <v>56</v>
      </c>
      <c r="B169">
        <v>7</v>
      </c>
      <c r="C169">
        <v>49</v>
      </c>
      <c r="D169">
        <v>104</v>
      </c>
      <c r="E169">
        <v>88</v>
      </c>
      <c r="F169">
        <v>2</v>
      </c>
      <c r="G169">
        <v>91</v>
      </c>
      <c r="H169">
        <v>5</v>
      </c>
      <c r="I169">
        <v>63</v>
      </c>
      <c r="J169">
        <v>113</v>
      </c>
      <c r="K169">
        <v>80</v>
      </c>
      <c r="L169">
        <v>18</v>
      </c>
      <c r="M169">
        <v>79</v>
      </c>
      <c r="N169">
        <v>28</v>
      </c>
      <c r="O169">
        <v>75</v>
      </c>
      <c r="P169">
        <v>2</v>
      </c>
      <c r="Q169">
        <v>95</v>
      </c>
      <c r="R169">
        <v>169</v>
      </c>
      <c r="S169">
        <v>86</v>
      </c>
      <c r="T169">
        <v>3</v>
      </c>
      <c r="U169">
        <v>55</v>
      </c>
      <c r="V169">
        <v>164</v>
      </c>
      <c r="W169">
        <v>85</v>
      </c>
      <c r="X169">
        <v>92</v>
      </c>
      <c r="Y169">
        <v>82</v>
      </c>
      <c r="Z169">
        <v>103</v>
      </c>
      <c r="AA169">
        <v>88</v>
      </c>
      <c r="AB169">
        <v>13</v>
      </c>
      <c r="AC169">
        <v>79</v>
      </c>
      <c r="AD169">
        <v>160</v>
      </c>
      <c r="AE169" s="36">
        <v>37</v>
      </c>
      <c r="AF169" s="36">
        <v>99</v>
      </c>
    </row>
    <row r="170" spans="1:32" x14ac:dyDescent="0.25">
      <c r="A170">
        <v>56</v>
      </c>
      <c r="B170">
        <v>71</v>
      </c>
      <c r="C170">
        <v>49</v>
      </c>
      <c r="D170">
        <v>22</v>
      </c>
      <c r="E170">
        <v>88</v>
      </c>
      <c r="F170">
        <v>18</v>
      </c>
      <c r="G170">
        <v>91</v>
      </c>
      <c r="H170">
        <v>54</v>
      </c>
      <c r="I170">
        <v>63</v>
      </c>
      <c r="J170">
        <v>150</v>
      </c>
      <c r="K170">
        <v>80</v>
      </c>
      <c r="L170">
        <v>22</v>
      </c>
      <c r="M170">
        <v>80</v>
      </c>
      <c r="N170">
        <v>12</v>
      </c>
      <c r="O170">
        <v>75</v>
      </c>
      <c r="P170">
        <v>8</v>
      </c>
      <c r="Q170">
        <v>95</v>
      </c>
      <c r="R170">
        <v>46</v>
      </c>
      <c r="S170">
        <v>86</v>
      </c>
      <c r="T170">
        <v>59</v>
      </c>
      <c r="U170">
        <v>55</v>
      </c>
      <c r="V170">
        <v>112</v>
      </c>
      <c r="W170">
        <v>86</v>
      </c>
      <c r="X170">
        <v>179</v>
      </c>
      <c r="Y170">
        <v>82</v>
      </c>
      <c r="Z170">
        <v>11</v>
      </c>
      <c r="AA170">
        <v>88</v>
      </c>
      <c r="AB170">
        <v>23</v>
      </c>
      <c r="AC170">
        <v>80</v>
      </c>
      <c r="AD170">
        <v>10</v>
      </c>
      <c r="AE170" s="36">
        <v>38</v>
      </c>
      <c r="AF170" s="36">
        <v>14</v>
      </c>
    </row>
    <row r="171" spans="1:32" x14ac:dyDescent="0.25">
      <c r="A171">
        <v>57</v>
      </c>
      <c r="B171">
        <v>122</v>
      </c>
      <c r="C171">
        <v>49</v>
      </c>
      <c r="D171">
        <v>161</v>
      </c>
      <c r="E171">
        <v>88</v>
      </c>
      <c r="F171">
        <v>16</v>
      </c>
      <c r="G171">
        <v>92</v>
      </c>
      <c r="H171">
        <v>126</v>
      </c>
      <c r="I171">
        <v>64</v>
      </c>
      <c r="J171">
        <v>66</v>
      </c>
      <c r="K171">
        <v>80</v>
      </c>
      <c r="L171">
        <v>45</v>
      </c>
      <c r="M171">
        <v>80</v>
      </c>
      <c r="N171">
        <v>14</v>
      </c>
      <c r="O171">
        <v>77</v>
      </c>
      <c r="P171">
        <v>26</v>
      </c>
      <c r="Q171">
        <v>95</v>
      </c>
      <c r="R171">
        <v>19</v>
      </c>
      <c r="S171">
        <v>86</v>
      </c>
      <c r="T171">
        <v>31</v>
      </c>
      <c r="U171">
        <v>55</v>
      </c>
      <c r="V171">
        <v>121</v>
      </c>
      <c r="W171">
        <v>86</v>
      </c>
      <c r="X171">
        <v>26</v>
      </c>
      <c r="Y171">
        <v>83</v>
      </c>
      <c r="Z171">
        <v>115</v>
      </c>
      <c r="AA171">
        <v>88</v>
      </c>
      <c r="AB171">
        <v>158</v>
      </c>
      <c r="AC171">
        <v>80</v>
      </c>
      <c r="AD171">
        <v>19</v>
      </c>
      <c r="AE171" s="36">
        <v>38</v>
      </c>
      <c r="AF171" s="36">
        <v>3</v>
      </c>
    </row>
    <row r="172" spans="1:32" x14ac:dyDescent="0.25">
      <c r="A172">
        <v>58</v>
      </c>
      <c r="B172">
        <v>173</v>
      </c>
      <c r="C172">
        <v>49</v>
      </c>
      <c r="D172">
        <v>163</v>
      </c>
      <c r="E172">
        <v>88</v>
      </c>
      <c r="F172">
        <v>31</v>
      </c>
      <c r="G172">
        <v>92</v>
      </c>
      <c r="H172">
        <v>178</v>
      </c>
      <c r="I172">
        <v>64</v>
      </c>
      <c r="J172">
        <v>102</v>
      </c>
      <c r="K172">
        <v>80</v>
      </c>
      <c r="L172">
        <v>9</v>
      </c>
      <c r="M172">
        <v>80</v>
      </c>
      <c r="N172">
        <v>98</v>
      </c>
      <c r="O172">
        <v>77</v>
      </c>
      <c r="P172">
        <v>15</v>
      </c>
      <c r="Q172">
        <v>95</v>
      </c>
      <c r="R172">
        <v>6</v>
      </c>
      <c r="S172">
        <v>86</v>
      </c>
      <c r="T172">
        <v>10</v>
      </c>
      <c r="U172">
        <v>56</v>
      </c>
      <c r="V172">
        <v>96</v>
      </c>
      <c r="W172">
        <v>86</v>
      </c>
      <c r="X172">
        <v>98</v>
      </c>
      <c r="Y172">
        <v>83</v>
      </c>
      <c r="Z172">
        <v>7</v>
      </c>
      <c r="AA172">
        <v>88</v>
      </c>
      <c r="AB172">
        <v>2</v>
      </c>
      <c r="AC172">
        <v>80</v>
      </c>
      <c r="AD172">
        <v>12</v>
      </c>
      <c r="AE172" s="36">
        <v>39</v>
      </c>
      <c r="AF172" s="36">
        <v>150</v>
      </c>
    </row>
    <row r="173" spans="1:32" x14ac:dyDescent="0.25">
      <c r="A173">
        <v>58</v>
      </c>
      <c r="B173">
        <v>58</v>
      </c>
      <c r="C173">
        <v>50</v>
      </c>
      <c r="D173">
        <v>109</v>
      </c>
      <c r="E173">
        <v>88</v>
      </c>
      <c r="F173">
        <v>73</v>
      </c>
      <c r="G173">
        <v>92</v>
      </c>
      <c r="H173">
        <v>99</v>
      </c>
      <c r="I173">
        <v>64</v>
      </c>
      <c r="J173">
        <v>110</v>
      </c>
      <c r="K173">
        <v>80</v>
      </c>
      <c r="L173">
        <v>15</v>
      </c>
      <c r="M173">
        <v>80</v>
      </c>
      <c r="N173">
        <v>5</v>
      </c>
      <c r="O173">
        <v>77</v>
      </c>
      <c r="P173">
        <v>146</v>
      </c>
      <c r="Q173">
        <v>96</v>
      </c>
      <c r="R173">
        <v>51</v>
      </c>
      <c r="S173">
        <v>87</v>
      </c>
      <c r="T173">
        <v>48</v>
      </c>
      <c r="U173">
        <v>56</v>
      </c>
      <c r="V173">
        <v>51</v>
      </c>
      <c r="W173">
        <v>87</v>
      </c>
      <c r="X173">
        <v>35</v>
      </c>
      <c r="Y173">
        <v>84</v>
      </c>
      <c r="Z173">
        <v>8</v>
      </c>
      <c r="AA173">
        <v>88</v>
      </c>
      <c r="AB173">
        <v>137</v>
      </c>
      <c r="AC173">
        <v>80</v>
      </c>
      <c r="AD173">
        <v>12</v>
      </c>
      <c r="AE173" s="36">
        <v>40</v>
      </c>
      <c r="AF173" s="36">
        <v>17</v>
      </c>
    </row>
    <row r="174" spans="1:32" x14ac:dyDescent="0.25">
      <c r="A174">
        <v>58</v>
      </c>
      <c r="B174">
        <v>17</v>
      </c>
      <c r="C174">
        <v>50</v>
      </c>
      <c r="D174">
        <v>90</v>
      </c>
      <c r="E174">
        <v>88</v>
      </c>
      <c r="F174">
        <v>4</v>
      </c>
      <c r="G174">
        <v>92</v>
      </c>
      <c r="H174">
        <v>79</v>
      </c>
      <c r="I174">
        <v>64</v>
      </c>
      <c r="J174">
        <v>22</v>
      </c>
      <c r="K174">
        <v>80</v>
      </c>
      <c r="L174">
        <v>5</v>
      </c>
      <c r="M174">
        <v>80</v>
      </c>
      <c r="N174">
        <v>177</v>
      </c>
      <c r="O174">
        <v>77</v>
      </c>
      <c r="P174">
        <v>20</v>
      </c>
      <c r="Q174">
        <v>96</v>
      </c>
      <c r="R174">
        <v>8</v>
      </c>
      <c r="S174">
        <v>87</v>
      </c>
      <c r="T174">
        <v>7</v>
      </c>
      <c r="U174">
        <v>57</v>
      </c>
      <c r="V174">
        <v>14</v>
      </c>
      <c r="W174">
        <v>87</v>
      </c>
      <c r="X174">
        <v>2</v>
      </c>
      <c r="Y174">
        <v>84</v>
      </c>
      <c r="Z174">
        <v>89</v>
      </c>
      <c r="AA174">
        <v>88</v>
      </c>
      <c r="AB174">
        <v>12</v>
      </c>
      <c r="AC174">
        <v>80</v>
      </c>
      <c r="AD174">
        <v>116</v>
      </c>
      <c r="AE174" s="36">
        <v>40</v>
      </c>
      <c r="AF174" s="36">
        <v>77</v>
      </c>
    </row>
    <row r="175" spans="1:32" x14ac:dyDescent="0.25">
      <c r="A175">
        <v>58</v>
      </c>
      <c r="B175">
        <v>103</v>
      </c>
      <c r="C175">
        <v>50</v>
      </c>
      <c r="D175">
        <v>94</v>
      </c>
      <c r="E175">
        <v>88</v>
      </c>
      <c r="F175">
        <v>19</v>
      </c>
      <c r="G175">
        <v>92</v>
      </c>
      <c r="H175">
        <v>93</v>
      </c>
      <c r="I175">
        <v>64</v>
      </c>
      <c r="J175">
        <v>76</v>
      </c>
      <c r="K175">
        <v>80</v>
      </c>
      <c r="L175">
        <v>2</v>
      </c>
      <c r="M175">
        <v>81</v>
      </c>
      <c r="N175">
        <v>28</v>
      </c>
      <c r="O175">
        <v>78</v>
      </c>
      <c r="P175">
        <v>6</v>
      </c>
      <c r="Q175">
        <v>96</v>
      </c>
      <c r="R175">
        <v>11</v>
      </c>
      <c r="S175">
        <v>87</v>
      </c>
      <c r="T175">
        <v>80</v>
      </c>
      <c r="U175">
        <v>57</v>
      </c>
      <c r="V175">
        <v>172</v>
      </c>
      <c r="W175">
        <v>87</v>
      </c>
      <c r="X175">
        <v>149</v>
      </c>
      <c r="Y175">
        <v>85</v>
      </c>
      <c r="Z175">
        <v>5</v>
      </c>
      <c r="AA175">
        <v>88</v>
      </c>
      <c r="AB175">
        <v>5</v>
      </c>
      <c r="AC175">
        <v>80</v>
      </c>
      <c r="AD175">
        <v>50</v>
      </c>
      <c r="AE175" s="36">
        <v>40</v>
      </c>
      <c r="AF175" s="36">
        <v>90</v>
      </c>
    </row>
    <row r="176" spans="1:32" x14ac:dyDescent="0.25">
      <c r="A176">
        <v>58</v>
      </c>
      <c r="B176">
        <v>114</v>
      </c>
      <c r="C176">
        <v>50</v>
      </c>
      <c r="D176">
        <v>121</v>
      </c>
      <c r="E176">
        <v>88</v>
      </c>
      <c r="F176">
        <v>10</v>
      </c>
      <c r="G176">
        <v>92</v>
      </c>
      <c r="H176">
        <v>2</v>
      </c>
      <c r="I176">
        <v>64</v>
      </c>
      <c r="J176">
        <v>92</v>
      </c>
      <c r="K176">
        <v>81</v>
      </c>
      <c r="L176">
        <v>20</v>
      </c>
      <c r="M176">
        <v>81</v>
      </c>
      <c r="N176">
        <v>71</v>
      </c>
      <c r="O176">
        <v>78</v>
      </c>
      <c r="P176">
        <v>10</v>
      </c>
      <c r="Q176">
        <v>96</v>
      </c>
      <c r="R176">
        <v>25</v>
      </c>
      <c r="S176">
        <v>88</v>
      </c>
      <c r="T176">
        <v>16</v>
      </c>
      <c r="U176">
        <v>57</v>
      </c>
      <c r="V176">
        <v>63</v>
      </c>
      <c r="W176">
        <v>87</v>
      </c>
      <c r="X176">
        <v>177</v>
      </c>
      <c r="Y176">
        <v>85</v>
      </c>
      <c r="Z176">
        <v>5</v>
      </c>
      <c r="AA176">
        <v>88</v>
      </c>
      <c r="AB176">
        <v>6</v>
      </c>
      <c r="AC176">
        <v>80</v>
      </c>
      <c r="AD176">
        <v>1</v>
      </c>
      <c r="AE176" s="36">
        <v>41</v>
      </c>
      <c r="AF176" s="36">
        <v>48</v>
      </c>
    </row>
    <row r="177" spans="1:32" x14ac:dyDescent="0.25">
      <c r="A177">
        <v>59</v>
      </c>
      <c r="B177">
        <v>4</v>
      </c>
      <c r="C177">
        <v>51</v>
      </c>
      <c r="D177">
        <v>159</v>
      </c>
      <c r="E177">
        <v>89</v>
      </c>
      <c r="F177">
        <v>4</v>
      </c>
      <c r="G177">
        <v>92</v>
      </c>
      <c r="H177">
        <v>14</v>
      </c>
      <c r="I177">
        <v>64</v>
      </c>
      <c r="J177">
        <v>58</v>
      </c>
      <c r="K177">
        <v>81</v>
      </c>
      <c r="L177">
        <v>3</v>
      </c>
      <c r="M177">
        <v>81</v>
      </c>
      <c r="N177">
        <v>33</v>
      </c>
      <c r="O177">
        <v>78</v>
      </c>
      <c r="P177">
        <v>15</v>
      </c>
      <c r="Q177">
        <v>96</v>
      </c>
      <c r="R177">
        <v>23</v>
      </c>
      <c r="S177">
        <v>88</v>
      </c>
      <c r="T177">
        <v>4</v>
      </c>
      <c r="U177">
        <v>58</v>
      </c>
      <c r="V177">
        <v>21</v>
      </c>
      <c r="W177">
        <v>88</v>
      </c>
      <c r="X177">
        <v>122</v>
      </c>
      <c r="Y177">
        <v>85</v>
      </c>
      <c r="Z177">
        <v>159</v>
      </c>
      <c r="AA177">
        <v>88</v>
      </c>
      <c r="AB177">
        <v>90</v>
      </c>
      <c r="AC177">
        <v>80</v>
      </c>
      <c r="AD177">
        <v>121</v>
      </c>
      <c r="AE177" s="36">
        <v>42</v>
      </c>
      <c r="AF177" s="36">
        <v>32</v>
      </c>
    </row>
    <row r="178" spans="1:32" x14ac:dyDescent="0.25">
      <c r="A178">
        <v>60</v>
      </c>
      <c r="B178">
        <v>8</v>
      </c>
      <c r="C178">
        <v>51</v>
      </c>
      <c r="D178">
        <v>112</v>
      </c>
      <c r="E178">
        <v>89</v>
      </c>
      <c r="F178">
        <v>38</v>
      </c>
      <c r="G178">
        <v>92</v>
      </c>
      <c r="H178">
        <v>36</v>
      </c>
      <c r="I178">
        <v>64</v>
      </c>
      <c r="J178">
        <v>171</v>
      </c>
      <c r="K178">
        <v>81</v>
      </c>
      <c r="L178">
        <v>10</v>
      </c>
      <c r="M178">
        <v>82</v>
      </c>
      <c r="N178">
        <v>9</v>
      </c>
      <c r="O178">
        <v>78</v>
      </c>
      <c r="P178">
        <v>29</v>
      </c>
      <c r="Q178">
        <v>96</v>
      </c>
      <c r="R178">
        <v>1</v>
      </c>
      <c r="S178">
        <v>88</v>
      </c>
      <c r="T178">
        <v>5</v>
      </c>
      <c r="U178">
        <v>60</v>
      </c>
      <c r="V178">
        <v>149</v>
      </c>
      <c r="W178">
        <v>88</v>
      </c>
      <c r="X178">
        <v>111</v>
      </c>
      <c r="Y178">
        <v>87</v>
      </c>
      <c r="Z178">
        <v>107</v>
      </c>
      <c r="AA178">
        <v>88</v>
      </c>
      <c r="AB178">
        <v>3</v>
      </c>
      <c r="AC178">
        <v>80</v>
      </c>
      <c r="AD178">
        <v>177</v>
      </c>
      <c r="AE178" s="36">
        <v>42</v>
      </c>
      <c r="AF178" s="36">
        <v>121</v>
      </c>
    </row>
    <row r="179" spans="1:32" x14ac:dyDescent="0.25">
      <c r="A179">
        <v>60</v>
      </c>
      <c r="B179">
        <v>62</v>
      </c>
      <c r="C179">
        <v>52</v>
      </c>
      <c r="D179">
        <v>20</v>
      </c>
      <c r="E179">
        <v>89</v>
      </c>
      <c r="F179">
        <v>2</v>
      </c>
      <c r="G179">
        <v>92</v>
      </c>
      <c r="H179">
        <v>16</v>
      </c>
      <c r="I179">
        <v>64</v>
      </c>
      <c r="J179">
        <v>13</v>
      </c>
      <c r="K179">
        <v>81</v>
      </c>
      <c r="L179">
        <v>9</v>
      </c>
      <c r="M179">
        <v>82</v>
      </c>
      <c r="N179">
        <v>50</v>
      </c>
      <c r="O179">
        <v>79</v>
      </c>
      <c r="P179">
        <v>6</v>
      </c>
      <c r="Q179">
        <v>96</v>
      </c>
      <c r="R179">
        <v>4</v>
      </c>
      <c r="S179">
        <v>88</v>
      </c>
      <c r="T179">
        <v>76</v>
      </c>
      <c r="U179">
        <v>61</v>
      </c>
      <c r="V179">
        <v>171</v>
      </c>
      <c r="W179">
        <v>88</v>
      </c>
      <c r="X179">
        <v>112</v>
      </c>
      <c r="Y179">
        <v>87</v>
      </c>
      <c r="Z179">
        <v>95</v>
      </c>
      <c r="AA179">
        <v>88</v>
      </c>
      <c r="AB179">
        <v>51</v>
      </c>
      <c r="AC179">
        <v>80</v>
      </c>
      <c r="AD179">
        <v>3</v>
      </c>
      <c r="AE179" s="36">
        <v>43</v>
      </c>
      <c r="AF179" s="36">
        <v>89</v>
      </c>
    </row>
    <row r="180" spans="1:32" x14ac:dyDescent="0.25">
      <c r="A180">
        <v>60</v>
      </c>
      <c r="B180">
        <v>177</v>
      </c>
      <c r="C180">
        <v>52</v>
      </c>
      <c r="D180">
        <v>88</v>
      </c>
      <c r="E180">
        <v>90</v>
      </c>
      <c r="F180">
        <v>10</v>
      </c>
      <c r="G180">
        <v>92</v>
      </c>
      <c r="H180">
        <v>25</v>
      </c>
      <c r="I180">
        <v>64</v>
      </c>
      <c r="J180">
        <v>77</v>
      </c>
      <c r="K180">
        <v>81</v>
      </c>
      <c r="L180">
        <v>20</v>
      </c>
      <c r="M180">
        <v>82</v>
      </c>
      <c r="N180">
        <v>92</v>
      </c>
      <c r="O180">
        <v>79</v>
      </c>
      <c r="P180">
        <v>9</v>
      </c>
      <c r="Q180">
        <v>96</v>
      </c>
      <c r="R180">
        <v>63</v>
      </c>
      <c r="S180">
        <v>88</v>
      </c>
      <c r="T180">
        <v>1</v>
      </c>
      <c r="U180">
        <v>61</v>
      </c>
      <c r="V180">
        <v>100</v>
      </c>
      <c r="W180">
        <v>88</v>
      </c>
      <c r="X180">
        <v>145</v>
      </c>
      <c r="Y180">
        <v>88</v>
      </c>
      <c r="Z180">
        <v>156</v>
      </c>
      <c r="AA180">
        <v>89</v>
      </c>
      <c r="AB180">
        <v>23</v>
      </c>
      <c r="AC180">
        <v>80</v>
      </c>
      <c r="AD180">
        <v>3</v>
      </c>
      <c r="AE180" s="36">
        <v>44</v>
      </c>
      <c r="AF180" s="36">
        <v>43</v>
      </c>
    </row>
    <row r="181" spans="1:32" x14ac:dyDescent="0.25">
      <c r="A181">
        <v>61</v>
      </c>
      <c r="B181">
        <v>8</v>
      </c>
      <c r="C181">
        <v>52</v>
      </c>
      <c r="D181">
        <v>111</v>
      </c>
      <c r="E181">
        <v>90</v>
      </c>
      <c r="F181">
        <v>1</v>
      </c>
      <c r="G181">
        <v>92</v>
      </c>
      <c r="H181">
        <v>11</v>
      </c>
      <c r="I181">
        <v>65</v>
      </c>
      <c r="J181">
        <v>155</v>
      </c>
      <c r="K181">
        <v>81</v>
      </c>
      <c r="L181">
        <v>4</v>
      </c>
      <c r="M181">
        <v>82</v>
      </c>
      <c r="N181">
        <v>11</v>
      </c>
      <c r="O181">
        <v>79</v>
      </c>
      <c r="P181">
        <v>2</v>
      </c>
      <c r="Q181">
        <v>96</v>
      </c>
      <c r="R181">
        <v>6</v>
      </c>
      <c r="S181">
        <v>88</v>
      </c>
      <c r="T181">
        <v>4</v>
      </c>
      <c r="U181">
        <v>61</v>
      </c>
      <c r="V181">
        <v>100</v>
      </c>
      <c r="W181">
        <v>88</v>
      </c>
      <c r="X181">
        <v>20</v>
      </c>
      <c r="Y181">
        <v>88</v>
      </c>
      <c r="Z181">
        <v>69</v>
      </c>
      <c r="AA181">
        <v>89</v>
      </c>
      <c r="AB181">
        <v>2</v>
      </c>
      <c r="AC181">
        <v>80</v>
      </c>
      <c r="AD181">
        <v>15</v>
      </c>
      <c r="AE181" s="36">
        <v>44</v>
      </c>
      <c r="AF181" s="36">
        <v>92</v>
      </c>
    </row>
    <row r="182" spans="1:32" x14ac:dyDescent="0.25">
      <c r="A182">
        <v>62</v>
      </c>
      <c r="B182">
        <v>42</v>
      </c>
      <c r="C182">
        <v>52</v>
      </c>
      <c r="D182">
        <v>55</v>
      </c>
      <c r="E182">
        <v>90</v>
      </c>
      <c r="F182">
        <v>2</v>
      </c>
      <c r="G182">
        <v>92</v>
      </c>
      <c r="H182">
        <v>59</v>
      </c>
      <c r="I182">
        <v>65</v>
      </c>
      <c r="J182">
        <v>129</v>
      </c>
      <c r="K182">
        <v>81</v>
      </c>
      <c r="L182">
        <v>11</v>
      </c>
      <c r="M182">
        <v>82</v>
      </c>
      <c r="N182">
        <v>30</v>
      </c>
      <c r="O182">
        <v>79</v>
      </c>
      <c r="P182">
        <v>5</v>
      </c>
      <c r="Q182">
        <v>96</v>
      </c>
      <c r="R182">
        <v>174</v>
      </c>
      <c r="S182">
        <v>88</v>
      </c>
      <c r="T182">
        <v>180</v>
      </c>
      <c r="U182">
        <v>62</v>
      </c>
      <c r="V182">
        <v>170</v>
      </c>
      <c r="W182">
        <v>88</v>
      </c>
      <c r="X182">
        <v>80</v>
      </c>
      <c r="Y182">
        <v>88</v>
      </c>
      <c r="Z182">
        <v>22</v>
      </c>
      <c r="AA182">
        <v>89</v>
      </c>
      <c r="AB182">
        <v>89</v>
      </c>
      <c r="AC182">
        <v>81</v>
      </c>
      <c r="AD182">
        <v>8</v>
      </c>
      <c r="AE182" s="36">
        <v>47</v>
      </c>
      <c r="AF182" s="36">
        <v>58</v>
      </c>
    </row>
    <row r="183" spans="1:32" x14ac:dyDescent="0.25">
      <c r="A183">
        <v>63</v>
      </c>
      <c r="B183">
        <v>9</v>
      </c>
      <c r="C183">
        <v>52</v>
      </c>
      <c r="D183">
        <v>12</v>
      </c>
      <c r="E183">
        <v>90</v>
      </c>
      <c r="F183">
        <v>12</v>
      </c>
      <c r="G183">
        <v>92</v>
      </c>
      <c r="H183">
        <v>10</v>
      </c>
      <c r="I183">
        <v>65</v>
      </c>
      <c r="J183">
        <v>99</v>
      </c>
      <c r="K183">
        <v>81</v>
      </c>
      <c r="L183">
        <v>14</v>
      </c>
      <c r="M183">
        <v>82</v>
      </c>
      <c r="N183">
        <v>119</v>
      </c>
      <c r="O183">
        <v>79</v>
      </c>
      <c r="P183">
        <v>16</v>
      </c>
      <c r="Q183">
        <v>96</v>
      </c>
      <c r="R183">
        <v>159</v>
      </c>
      <c r="S183">
        <v>88</v>
      </c>
      <c r="T183">
        <v>3</v>
      </c>
      <c r="U183">
        <v>63</v>
      </c>
      <c r="V183">
        <v>153</v>
      </c>
      <c r="W183">
        <v>89</v>
      </c>
      <c r="X183">
        <v>166</v>
      </c>
      <c r="Y183">
        <v>88</v>
      </c>
      <c r="Z183">
        <v>152</v>
      </c>
      <c r="AA183">
        <v>89</v>
      </c>
      <c r="AB183">
        <v>89</v>
      </c>
      <c r="AC183">
        <v>81</v>
      </c>
      <c r="AD183">
        <v>8</v>
      </c>
      <c r="AE183" s="36">
        <v>47</v>
      </c>
      <c r="AF183" s="36">
        <v>176</v>
      </c>
    </row>
    <row r="184" spans="1:32" x14ac:dyDescent="0.25">
      <c r="A184">
        <v>63</v>
      </c>
      <c r="B184">
        <v>4</v>
      </c>
      <c r="C184">
        <v>52</v>
      </c>
      <c r="D184">
        <v>31</v>
      </c>
      <c r="E184">
        <v>91</v>
      </c>
      <c r="F184">
        <v>7</v>
      </c>
      <c r="G184">
        <v>92</v>
      </c>
      <c r="H184">
        <v>2</v>
      </c>
      <c r="I184">
        <v>65</v>
      </c>
      <c r="J184">
        <v>123</v>
      </c>
      <c r="K184">
        <v>82</v>
      </c>
      <c r="L184">
        <v>18</v>
      </c>
      <c r="M184">
        <v>83</v>
      </c>
      <c r="N184">
        <v>55</v>
      </c>
      <c r="O184">
        <v>80</v>
      </c>
      <c r="P184">
        <v>12</v>
      </c>
      <c r="Q184">
        <v>96</v>
      </c>
      <c r="R184">
        <v>143</v>
      </c>
      <c r="S184">
        <v>89</v>
      </c>
      <c r="T184">
        <v>12</v>
      </c>
      <c r="U184">
        <v>63</v>
      </c>
      <c r="V184">
        <v>14</v>
      </c>
      <c r="W184">
        <v>89</v>
      </c>
      <c r="X184">
        <v>7</v>
      </c>
      <c r="Y184">
        <v>89</v>
      </c>
      <c r="Z184">
        <v>87</v>
      </c>
      <c r="AA184">
        <v>89</v>
      </c>
      <c r="AB184">
        <v>33</v>
      </c>
      <c r="AC184">
        <v>81</v>
      </c>
      <c r="AD184">
        <v>152</v>
      </c>
      <c r="AE184" s="36">
        <v>48</v>
      </c>
      <c r="AF184" s="36">
        <v>29</v>
      </c>
    </row>
    <row r="185" spans="1:32" x14ac:dyDescent="0.25">
      <c r="A185">
        <v>64</v>
      </c>
      <c r="B185">
        <v>15</v>
      </c>
      <c r="C185">
        <v>53</v>
      </c>
      <c r="D185">
        <v>3</v>
      </c>
      <c r="E185">
        <v>91</v>
      </c>
      <c r="F185">
        <v>120</v>
      </c>
      <c r="G185">
        <v>93</v>
      </c>
      <c r="H185">
        <v>1</v>
      </c>
      <c r="I185">
        <v>65</v>
      </c>
      <c r="J185">
        <v>136</v>
      </c>
      <c r="K185">
        <v>82</v>
      </c>
      <c r="L185">
        <v>8</v>
      </c>
      <c r="M185">
        <v>83</v>
      </c>
      <c r="N185">
        <v>3</v>
      </c>
      <c r="O185">
        <v>80</v>
      </c>
      <c r="P185">
        <v>7</v>
      </c>
      <c r="Q185">
        <v>96</v>
      </c>
      <c r="R185">
        <v>84</v>
      </c>
      <c r="S185">
        <v>89</v>
      </c>
      <c r="T185">
        <v>9</v>
      </c>
      <c r="U185">
        <v>63</v>
      </c>
      <c r="V185">
        <v>62</v>
      </c>
      <c r="W185">
        <v>89</v>
      </c>
      <c r="X185">
        <v>73</v>
      </c>
      <c r="Y185">
        <v>91</v>
      </c>
      <c r="Z185">
        <v>68</v>
      </c>
      <c r="AA185">
        <v>89</v>
      </c>
      <c r="AB185">
        <v>105</v>
      </c>
      <c r="AC185">
        <v>82</v>
      </c>
      <c r="AD185">
        <v>3</v>
      </c>
      <c r="AE185" s="36">
        <v>48</v>
      </c>
      <c r="AF185" s="36">
        <v>114</v>
      </c>
    </row>
    <row r="186" spans="1:32" x14ac:dyDescent="0.25">
      <c r="A186">
        <v>65</v>
      </c>
      <c r="B186">
        <v>25</v>
      </c>
      <c r="C186">
        <v>53</v>
      </c>
      <c r="D186">
        <v>138</v>
      </c>
      <c r="E186">
        <v>91</v>
      </c>
      <c r="F186">
        <v>4</v>
      </c>
      <c r="G186">
        <v>93</v>
      </c>
      <c r="H186">
        <v>3</v>
      </c>
      <c r="I186">
        <v>65</v>
      </c>
      <c r="J186">
        <v>4</v>
      </c>
      <c r="K186">
        <v>82</v>
      </c>
      <c r="L186">
        <v>13</v>
      </c>
      <c r="M186">
        <v>83</v>
      </c>
      <c r="N186">
        <v>50</v>
      </c>
      <c r="O186">
        <v>80</v>
      </c>
      <c r="P186">
        <v>60</v>
      </c>
      <c r="Q186">
        <v>96</v>
      </c>
      <c r="R186">
        <v>7</v>
      </c>
      <c r="S186">
        <v>89</v>
      </c>
      <c r="T186">
        <v>14</v>
      </c>
      <c r="U186">
        <v>64</v>
      </c>
      <c r="V186">
        <v>149</v>
      </c>
      <c r="W186">
        <v>89</v>
      </c>
      <c r="X186">
        <v>174</v>
      </c>
      <c r="Y186">
        <v>91</v>
      </c>
      <c r="Z186">
        <v>129</v>
      </c>
      <c r="AA186">
        <v>90</v>
      </c>
      <c r="AB186">
        <v>8</v>
      </c>
      <c r="AC186">
        <v>82</v>
      </c>
      <c r="AD186">
        <v>9</v>
      </c>
      <c r="AE186" s="36">
        <v>48</v>
      </c>
      <c r="AF186" s="36">
        <v>119</v>
      </c>
    </row>
    <row r="187" spans="1:32" x14ac:dyDescent="0.25">
      <c r="A187">
        <v>65</v>
      </c>
      <c r="B187">
        <v>9</v>
      </c>
      <c r="C187">
        <v>53</v>
      </c>
      <c r="D187">
        <v>73</v>
      </c>
      <c r="E187">
        <v>91</v>
      </c>
      <c r="F187">
        <v>3</v>
      </c>
      <c r="G187">
        <v>93</v>
      </c>
      <c r="H187">
        <v>19</v>
      </c>
      <c r="I187">
        <v>65</v>
      </c>
      <c r="J187">
        <v>46</v>
      </c>
      <c r="K187">
        <v>82</v>
      </c>
      <c r="L187">
        <v>5</v>
      </c>
      <c r="M187">
        <v>83</v>
      </c>
      <c r="N187">
        <v>25</v>
      </c>
      <c r="O187">
        <v>80</v>
      </c>
      <c r="P187">
        <v>1</v>
      </c>
      <c r="Q187">
        <v>96</v>
      </c>
      <c r="R187">
        <v>19</v>
      </c>
      <c r="S187">
        <v>90</v>
      </c>
      <c r="T187">
        <v>15</v>
      </c>
      <c r="U187">
        <v>64</v>
      </c>
      <c r="V187">
        <v>177</v>
      </c>
      <c r="W187">
        <v>89</v>
      </c>
      <c r="X187">
        <v>61</v>
      </c>
      <c r="Y187">
        <v>91</v>
      </c>
      <c r="Z187">
        <v>119</v>
      </c>
      <c r="AA187">
        <v>90</v>
      </c>
      <c r="AB187">
        <v>70</v>
      </c>
      <c r="AC187">
        <v>82</v>
      </c>
      <c r="AD187">
        <v>116</v>
      </c>
      <c r="AE187" s="36">
        <v>48</v>
      </c>
      <c r="AF187" s="36">
        <v>167</v>
      </c>
    </row>
    <row r="188" spans="1:32" x14ac:dyDescent="0.25">
      <c r="A188">
        <v>66</v>
      </c>
      <c r="B188">
        <v>3</v>
      </c>
      <c r="C188">
        <v>54</v>
      </c>
      <c r="D188">
        <v>148</v>
      </c>
      <c r="E188">
        <v>92</v>
      </c>
      <c r="F188">
        <v>8</v>
      </c>
      <c r="G188">
        <v>93</v>
      </c>
      <c r="H188">
        <v>3</v>
      </c>
      <c r="I188">
        <v>65</v>
      </c>
      <c r="J188">
        <v>137</v>
      </c>
      <c r="K188">
        <v>82</v>
      </c>
      <c r="L188">
        <v>10</v>
      </c>
      <c r="M188">
        <v>83</v>
      </c>
      <c r="N188">
        <v>10</v>
      </c>
      <c r="O188">
        <v>80</v>
      </c>
      <c r="P188">
        <v>2</v>
      </c>
      <c r="Q188">
        <v>96</v>
      </c>
      <c r="R188">
        <v>6</v>
      </c>
      <c r="S188">
        <v>90</v>
      </c>
      <c r="T188">
        <v>92</v>
      </c>
      <c r="U188">
        <v>64</v>
      </c>
      <c r="V188">
        <v>52</v>
      </c>
      <c r="W188">
        <v>90</v>
      </c>
      <c r="X188">
        <v>56</v>
      </c>
      <c r="Y188">
        <v>92</v>
      </c>
      <c r="Z188">
        <v>4</v>
      </c>
      <c r="AA188">
        <v>90</v>
      </c>
      <c r="AB188">
        <v>15</v>
      </c>
      <c r="AC188">
        <v>82</v>
      </c>
      <c r="AD188">
        <v>40</v>
      </c>
      <c r="AE188" s="36">
        <v>49</v>
      </c>
      <c r="AF188" s="36">
        <v>10</v>
      </c>
    </row>
    <row r="189" spans="1:32" x14ac:dyDescent="0.25">
      <c r="A189">
        <v>67</v>
      </c>
      <c r="B189">
        <v>156</v>
      </c>
      <c r="C189">
        <v>54</v>
      </c>
      <c r="D189">
        <v>125</v>
      </c>
      <c r="E189">
        <v>92</v>
      </c>
      <c r="F189">
        <v>21</v>
      </c>
      <c r="G189">
        <v>93</v>
      </c>
      <c r="H189">
        <v>5</v>
      </c>
      <c r="I189">
        <v>65</v>
      </c>
      <c r="J189">
        <v>89</v>
      </c>
      <c r="K189">
        <v>82</v>
      </c>
      <c r="L189">
        <v>1</v>
      </c>
      <c r="M189">
        <v>83</v>
      </c>
      <c r="N189">
        <v>30</v>
      </c>
      <c r="O189">
        <v>80</v>
      </c>
      <c r="P189">
        <v>1</v>
      </c>
      <c r="Q189">
        <v>97</v>
      </c>
      <c r="R189">
        <v>17</v>
      </c>
      <c r="S189">
        <v>91</v>
      </c>
      <c r="T189">
        <v>22</v>
      </c>
      <c r="U189">
        <v>65</v>
      </c>
      <c r="V189">
        <v>117</v>
      </c>
      <c r="W189">
        <v>90</v>
      </c>
      <c r="X189">
        <v>147</v>
      </c>
      <c r="Y189">
        <v>92</v>
      </c>
      <c r="Z189">
        <v>151</v>
      </c>
      <c r="AA189">
        <v>90</v>
      </c>
      <c r="AB189">
        <v>89</v>
      </c>
      <c r="AC189">
        <v>83</v>
      </c>
      <c r="AD189">
        <v>2</v>
      </c>
      <c r="AE189" s="36">
        <v>50</v>
      </c>
      <c r="AF189" s="36">
        <v>140</v>
      </c>
    </row>
    <row r="190" spans="1:32" x14ac:dyDescent="0.25">
      <c r="A190">
        <v>67</v>
      </c>
      <c r="B190">
        <v>121</v>
      </c>
      <c r="C190">
        <v>54</v>
      </c>
      <c r="D190">
        <v>13</v>
      </c>
      <c r="E190">
        <v>92</v>
      </c>
      <c r="F190">
        <v>40</v>
      </c>
      <c r="G190">
        <v>94</v>
      </c>
      <c r="H190">
        <v>2</v>
      </c>
      <c r="I190">
        <v>65</v>
      </c>
      <c r="J190">
        <v>128</v>
      </c>
      <c r="K190">
        <v>83</v>
      </c>
      <c r="L190">
        <v>5</v>
      </c>
      <c r="M190">
        <v>84</v>
      </c>
      <c r="N190">
        <v>180</v>
      </c>
      <c r="O190">
        <v>81</v>
      </c>
      <c r="P190">
        <v>6</v>
      </c>
      <c r="Q190">
        <v>97</v>
      </c>
      <c r="R190">
        <v>18</v>
      </c>
      <c r="S190">
        <v>91</v>
      </c>
      <c r="T190">
        <v>1</v>
      </c>
      <c r="U190">
        <v>65</v>
      </c>
      <c r="V190">
        <v>74</v>
      </c>
      <c r="W190">
        <v>90</v>
      </c>
      <c r="X190">
        <v>90</v>
      </c>
      <c r="Y190">
        <v>92</v>
      </c>
      <c r="Z190">
        <v>26</v>
      </c>
      <c r="AA190">
        <v>90</v>
      </c>
      <c r="AB190">
        <v>90</v>
      </c>
      <c r="AC190">
        <v>83</v>
      </c>
      <c r="AD190">
        <v>17</v>
      </c>
      <c r="AE190" s="36">
        <v>50</v>
      </c>
      <c r="AF190" s="36">
        <v>113</v>
      </c>
    </row>
    <row r="191" spans="1:32" x14ac:dyDescent="0.25">
      <c r="A191">
        <v>67</v>
      </c>
      <c r="B191">
        <v>2</v>
      </c>
      <c r="C191">
        <v>56</v>
      </c>
      <c r="D191">
        <v>74</v>
      </c>
      <c r="E191">
        <v>93</v>
      </c>
      <c r="F191">
        <v>3</v>
      </c>
      <c r="G191">
        <v>94</v>
      </c>
      <c r="H191">
        <v>172</v>
      </c>
      <c r="I191">
        <v>65</v>
      </c>
      <c r="J191">
        <v>162</v>
      </c>
      <c r="K191">
        <v>83</v>
      </c>
      <c r="L191">
        <v>11</v>
      </c>
      <c r="M191">
        <v>84</v>
      </c>
      <c r="N191">
        <v>3</v>
      </c>
      <c r="O191">
        <v>81</v>
      </c>
      <c r="P191">
        <v>15</v>
      </c>
      <c r="Q191">
        <v>97</v>
      </c>
      <c r="R191">
        <v>7</v>
      </c>
      <c r="S191">
        <v>91</v>
      </c>
      <c r="T191">
        <v>18</v>
      </c>
      <c r="U191">
        <v>67</v>
      </c>
      <c r="V191">
        <v>157</v>
      </c>
      <c r="W191">
        <v>90</v>
      </c>
      <c r="X191">
        <v>18</v>
      </c>
      <c r="Y191">
        <v>92</v>
      </c>
      <c r="Z191">
        <v>17</v>
      </c>
      <c r="AA191">
        <v>90</v>
      </c>
      <c r="AB191">
        <v>2</v>
      </c>
      <c r="AC191">
        <v>84</v>
      </c>
      <c r="AD191">
        <v>14</v>
      </c>
      <c r="AE191" s="36">
        <v>50</v>
      </c>
      <c r="AF191" s="36">
        <v>113</v>
      </c>
    </row>
    <row r="192" spans="1:32" x14ac:dyDescent="0.25">
      <c r="A192">
        <v>67</v>
      </c>
      <c r="B192">
        <v>1</v>
      </c>
      <c r="C192">
        <v>56</v>
      </c>
      <c r="D192">
        <v>155</v>
      </c>
      <c r="E192">
        <v>93</v>
      </c>
      <c r="F192">
        <v>11</v>
      </c>
      <c r="G192">
        <v>94</v>
      </c>
      <c r="H192">
        <v>9</v>
      </c>
      <c r="I192">
        <v>66</v>
      </c>
      <c r="J192">
        <v>166</v>
      </c>
      <c r="K192">
        <v>83</v>
      </c>
      <c r="L192">
        <v>7</v>
      </c>
      <c r="M192">
        <v>85</v>
      </c>
      <c r="N192">
        <v>17</v>
      </c>
      <c r="O192">
        <v>82</v>
      </c>
      <c r="P192">
        <v>21</v>
      </c>
      <c r="Q192">
        <v>97</v>
      </c>
      <c r="R192">
        <v>95</v>
      </c>
      <c r="S192">
        <v>91</v>
      </c>
      <c r="T192">
        <v>117</v>
      </c>
      <c r="U192">
        <v>68</v>
      </c>
      <c r="V192">
        <v>103</v>
      </c>
      <c r="W192">
        <v>91</v>
      </c>
      <c r="X192">
        <v>159</v>
      </c>
      <c r="Y192">
        <v>93</v>
      </c>
      <c r="Z192">
        <v>138</v>
      </c>
      <c r="AA192">
        <v>90</v>
      </c>
      <c r="AB192">
        <v>6</v>
      </c>
      <c r="AC192">
        <v>84</v>
      </c>
      <c r="AD192">
        <v>34</v>
      </c>
      <c r="AE192" s="36">
        <v>50</v>
      </c>
      <c r="AF192" s="36">
        <v>161</v>
      </c>
    </row>
    <row r="193" spans="1:32" x14ac:dyDescent="0.25">
      <c r="A193">
        <v>68</v>
      </c>
      <c r="B193">
        <v>6</v>
      </c>
      <c r="C193">
        <v>57</v>
      </c>
      <c r="D193">
        <v>118</v>
      </c>
      <c r="E193">
        <v>93</v>
      </c>
      <c r="F193">
        <v>72</v>
      </c>
      <c r="G193">
        <v>94</v>
      </c>
      <c r="H193">
        <v>31</v>
      </c>
      <c r="I193">
        <v>66</v>
      </c>
      <c r="J193">
        <v>164</v>
      </c>
      <c r="K193">
        <v>83</v>
      </c>
      <c r="L193">
        <v>12</v>
      </c>
      <c r="M193">
        <v>85</v>
      </c>
      <c r="N193">
        <v>17</v>
      </c>
      <c r="O193">
        <v>82</v>
      </c>
      <c r="P193">
        <v>111</v>
      </c>
      <c r="Q193">
        <v>97</v>
      </c>
      <c r="R193">
        <v>43</v>
      </c>
      <c r="S193">
        <v>92</v>
      </c>
      <c r="T193">
        <v>11</v>
      </c>
      <c r="U193">
        <v>68</v>
      </c>
      <c r="V193">
        <v>84</v>
      </c>
      <c r="W193">
        <v>91</v>
      </c>
      <c r="X193">
        <v>37</v>
      </c>
      <c r="Y193">
        <v>93</v>
      </c>
      <c r="Z193">
        <v>175</v>
      </c>
      <c r="AA193">
        <v>90</v>
      </c>
      <c r="AB193">
        <v>52</v>
      </c>
      <c r="AC193">
        <v>84</v>
      </c>
      <c r="AD193">
        <v>139</v>
      </c>
      <c r="AE193" s="36">
        <v>50</v>
      </c>
      <c r="AF193" s="36">
        <v>66</v>
      </c>
    </row>
    <row r="194" spans="1:32" x14ac:dyDescent="0.25">
      <c r="A194">
        <v>68</v>
      </c>
      <c r="B194">
        <v>158</v>
      </c>
      <c r="C194">
        <v>58</v>
      </c>
      <c r="D194">
        <v>176</v>
      </c>
      <c r="E194">
        <v>94</v>
      </c>
      <c r="F194">
        <v>12</v>
      </c>
      <c r="G194">
        <v>94</v>
      </c>
      <c r="H194">
        <v>1</v>
      </c>
      <c r="I194">
        <v>66</v>
      </c>
      <c r="J194">
        <v>9</v>
      </c>
      <c r="K194">
        <v>83</v>
      </c>
      <c r="L194">
        <v>3</v>
      </c>
      <c r="M194">
        <v>86</v>
      </c>
      <c r="N194">
        <v>3</v>
      </c>
      <c r="O194">
        <v>82</v>
      </c>
      <c r="P194">
        <v>8</v>
      </c>
      <c r="Q194">
        <v>98</v>
      </c>
      <c r="R194">
        <v>7</v>
      </c>
      <c r="S194">
        <v>92</v>
      </c>
      <c r="T194">
        <v>14</v>
      </c>
      <c r="U194">
        <v>69</v>
      </c>
      <c r="V194">
        <v>147</v>
      </c>
      <c r="W194">
        <v>91</v>
      </c>
      <c r="X194">
        <v>153</v>
      </c>
      <c r="Y194">
        <v>93</v>
      </c>
      <c r="Z194">
        <v>156</v>
      </c>
      <c r="AA194">
        <v>91</v>
      </c>
      <c r="AB194">
        <v>151</v>
      </c>
      <c r="AC194">
        <v>84</v>
      </c>
      <c r="AD194">
        <v>14</v>
      </c>
      <c r="AE194" s="36">
        <v>51</v>
      </c>
      <c r="AF194" s="36">
        <v>165</v>
      </c>
    </row>
    <row r="195" spans="1:32" x14ac:dyDescent="0.25">
      <c r="A195">
        <v>69</v>
      </c>
      <c r="B195">
        <v>25</v>
      </c>
      <c r="C195">
        <v>58</v>
      </c>
      <c r="D195">
        <v>14</v>
      </c>
      <c r="E195">
        <v>94</v>
      </c>
      <c r="F195">
        <v>4</v>
      </c>
      <c r="G195">
        <v>94</v>
      </c>
      <c r="H195">
        <v>18</v>
      </c>
      <c r="I195">
        <v>66</v>
      </c>
      <c r="J195">
        <v>54</v>
      </c>
      <c r="K195">
        <v>83</v>
      </c>
      <c r="L195">
        <v>16</v>
      </c>
      <c r="M195">
        <v>87</v>
      </c>
      <c r="N195">
        <v>17</v>
      </c>
      <c r="O195">
        <v>82</v>
      </c>
      <c r="P195">
        <v>16</v>
      </c>
      <c r="Q195">
        <v>98</v>
      </c>
      <c r="R195">
        <v>7</v>
      </c>
      <c r="S195">
        <v>92</v>
      </c>
      <c r="T195">
        <v>15</v>
      </c>
      <c r="U195">
        <v>70</v>
      </c>
      <c r="V195">
        <v>97</v>
      </c>
      <c r="W195">
        <v>91</v>
      </c>
      <c r="X195">
        <v>70</v>
      </c>
      <c r="Y195">
        <v>94</v>
      </c>
      <c r="Z195">
        <v>65</v>
      </c>
      <c r="AA195">
        <v>91</v>
      </c>
      <c r="AB195">
        <v>10</v>
      </c>
      <c r="AC195">
        <v>84</v>
      </c>
      <c r="AD195">
        <v>3</v>
      </c>
      <c r="AE195" s="36">
        <v>51</v>
      </c>
      <c r="AF195" s="36">
        <v>10</v>
      </c>
    </row>
    <row r="196" spans="1:32" x14ac:dyDescent="0.25">
      <c r="A196">
        <v>69</v>
      </c>
      <c r="B196">
        <v>1</v>
      </c>
      <c r="C196">
        <v>59</v>
      </c>
      <c r="D196">
        <v>83</v>
      </c>
      <c r="E196">
        <v>94</v>
      </c>
      <c r="F196">
        <v>18</v>
      </c>
      <c r="G196">
        <v>94</v>
      </c>
      <c r="H196">
        <v>33</v>
      </c>
      <c r="I196">
        <v>66</v>
      </c>
      <c r="J196">
        <v>86</v>
      </c>
      <c r="K196">
        <v>83</v>
      </c>
      <c r="L196">
        <v>6</v>
      </c>
      <c r="M196">
        <v>87</v>
      </c>
      <c r="N196">
        <v>2</v>
      </c>
      <c r="O196">
        <v>82</v>
      </c>
      <c r="P196">
        <v>7</v>
      </c>
      <c r="Q196">
        <v>98</v>
      </c>
      <c r="R196">
        <v>101</v>
      </c>
      <c r="S196">
        <v>92</v>
      </c>
      <c r="T196">
        <v>3</v>
      </c>
      <c r="U196">
        <v>70</v>
      </c>
      <c r="V196">
        <v>176</v>
      </c>
      <c r="W196">
        <v>91</v>
      </c>
      <c r="X196">
        <v>175</v>
      </c>
      <c r="Y196">
        <v>94</v>
      </c>
      <c r="Z196">
        <v>18</v>
      </c>
      <c r="AA196">
        <v>91</v>
      </c>
      <c r="AB196">
        <v>7</v>
      </c>
      <c r="AC196">
        <v>84</v>
      </c>
      <c r="AD196">
        <v>1</v>
      </c>
      <c r="AE196" s="36">
        <v>51</v>
      </c>
      <c r="AF196" s="36">
        <v>109</v>
      </c>
    </row>
    <row r="197" spans="1:32" x14ac:dyDescent="0.25">
      <c r="A197">
        <v>69</v>
      </c>
      <c r="B197">
        <v>162</v>
      </c>
      <c r="C197">
        <v>60</v>
      </c>
      <c r="D197">
        <v>92</v>
      </c>
      <c r="E197">
        <v>94</v>
      </c>
      <c r="F197">
        <v>2</v>
      </c>
      <c r="G197">
        <v>94</v>
      </c>
      <c r="H197">
        <v>4</v>
      </c>
      <c r="I197">
        <v>66</v>
      </c>
      <c r="J197">
        <v>47</v>
      </c>
      <c r="K197">
        <v>83</v>
      </c>
      <c r="L197">
        <v>54</v>
      </c>
      <c r="M197">
        <v>87</v>
      </c>
      <c r="N197">
        <v>68</v>
      </c>
      <c r="O197">
        <v>83</v>
      </c>
      <c r="P197">
        <v>5</v>
      </c>
      <c r="Q197">
        <v>98</v>
      </c>
      <c r="R197">
        <v>4</v>
      </c>
      <c r="S197">
        <v>92</v>
      </c>
      <c r="T197">
        <v>8</v>
      </c>
      <c r="U197">
        <v>70</v>
      </c>
      <c r="V197">
        <v>172</v>
      </c>
      <c r="W197">
        <v>91</v>
      </c>
      <c r="X197">
        <v>16</v>
      </c>
      <c r="Y197">
        <v>94</v>
      </c>
      <c r="Z197">
        <v>173</v>
      </c>
      <c r="AA197">
        <v>91</v>
      </c>
      <c r="AB197">
        <v>4</v>
      </c>
      <c r="AC197">
        <v>84</v>
      </c>
      <c r="AD197">
        <v>1</v>
      </c>
      <c r="AE197" s="36">
        <v>51</v>
      </c>
      <c r="AF197" s="36">
        <v>82</v>
      </c>
    </row>
    <row r="198" spans="1:32" x14ac:dyDescent="0.25">
      <c r="A198">
        <v>70</v>
      </c>
      <c r="B198">
        <v>180</v>
      </c>
      <c r="C198">
        <v>60</v>
      </c>
      <c r="D198">
        <v>117</v>
      </c>
      <c r="E198">
        <v>94</v>
      </c>
      <c r="F198">
        <v>6</v>
      </c>
      <c r="G198">
        <v>95</v>
      </c>
      <c r="H198">
        <v>12</v>
      </c>
      <c r="I198">
        <v>67</v>
      </c>
      <c r="J198">
        <v>83</v>
      </c>
      <c r="K198">
        <v>83</v>
      </c>
      <c r="L198">
        <v>8</v>
      </c>
      <c r="M198">
        <v>87</v>
      </c>
      <c r="N198">
        <v>95</v>
      </c>
      <c r="O198">
        <v>83</v>
      </c>
      <c r="P198">
        <v>8</v>
      </c>
      <c r="Q198">
        <v>98</v>
      </c>
      <c r="R198">
        <v>4</v>
      </c>
      <c r="S198">
        <v>92</v>
      </c>
      <c r="T198">
        <v>7</v>
      </c>
      <c r="U198">
        <v>70</v>
      </c>
      <c r="V198">
        <v>127</v>
      </c>
      <c r="W198">
        <v>91</v>
      </c>
      <c r="X198">
        <v>5</v>
      </c>
      <c r="Y198">
        <v>94</v>
      </c>
      <c r="Z198">
        <v>137</v>
      </c>
      <c r="AA198">
        <v>92</v>
      </c>
      <c r="AB198">
        <v>17</v>
      </c>
      <c r="AC198">
        <v>84</v>
      </c>
      <c r="AD198">
        <v>85</v>
      </c>
      <c r="AE198" s="36">
        <v>52</v>
      </c>
      <c r="AF198" s="36">
        <v>163</v>
      </c>
    </row>
    <row r="199" spans="1:32" x14ac:dyDescent="0.25">
      <c r="A199">
        <v>70</v>
      </c>
      <c r="B199">
        <v>49</v>
      </c>
      <c r="C199">
        <v>61</v>
      </c>
      <c r="D199">
        <v>1</v>
      </c>
      <c r="E199">
        <v>94</v>
      </c>
      <c r="F199">
        <v>179</v>
      </c>
      <c r="G199">
        <v>95</v>
      </c>
      <c r="H199">
        <v>3</v>
      </c>
      <c r="I199">
        <v>67</v>
      </c>
      <c r="J199">
        <v>2</v>
      </c>
      <c r="K199">
        <v>83</v>
      </c>
      <c r="L199">
        <v>9</v>
      </c>
      <c r="M199">
        <v>87</v>
      </c>
      <c r="N199">
        <v>1</v>
      </c>
      <c r="O199">
        <v>83</v>
      </c>
      <c r="P199">
        <v>4</v>
      </c>
      <c r="Q199">
        <v>98</v>
      </c>
      <c r="R199">
        <v>6</v>
      </c>
      <c r="S199">
        <v>92</v>
      </c>
      <c r="T199">
        <v>9</v>
      </c>
      <c r="U199">
        <v>70</v>
      </c>
      <c r="V199">
        <v>176</v>
      </c>
      <c r="W199">
        <v>92</v>
      </c>
      <c r="X199">
        <v>128</v>
      </c>
      <c r="Y199">
        <v>95</v>
      </c>
      <c r="Z199">
        <v>84</v>
      </c>
      <c r="AA199">
        <v>92</v>
      </c>
      <c r="AB199">
        <v>5</v>
      </c>
      <c r="AC199">
        <v>85</v>
      </c>
      <c r="AD199">
        <v>23</v>
      </c>
      <c r="AE199" s="36">
        <v>52</v>
      </c>
      <c r="AF199" s="36">
        <v>178</v>
      </c>
    </row>
    <row r="200" spans="1:32" x14ac:dyDescent="0.25">
      <c r="A200">
        <v>70</v>
      </c>
      <c r="B200">
        <v>9</v>
      </c>
      <c r="C200">
        <v>61</v>
      </c>
      <c r="D200">
        <v>100</v>
      </c>
      <c r="E200">
        <v>94</v>
      </c>
      <c r="F200">
        <v>3</v>
      </c>
      <c r="G200">
        <v>95</v>
      </c>
      <c r="H200">
        <v>142</v>
      </c>
      <c r="I200">
        <v>67</v>
      </c>
      <c r="J200">
        <v>118</v>
      </c>
      <c r="K200">
        <v>83</v>
      </c>
      <c r="L200">
        <v>19</v>
      </c>
      <c r="M200">
        <v>88</v>
      </c>
      <c r="N200">
        <v>6</v>
      </c>
      <c r="O200">
        <v>84</v>
      </c>
      <c r="P200">
        <v>3</v>
      </c>
      <c r="Q200">
        <v>98</v>
      </c>
      <c r="R200">
        <v>20</v>
      </c>
      <c r="S200">
        <v>93</v>
      </c>
      <c r="T200">
        <v>8</v>
      </c>
      <c r="U200">
        <v>71</v>
      </c>
      <c r="V200">
        <v>70</v>
      </c>
      <c r="W200">
        <v>92</v>
      </c>
      <c r="X200">
        <v>19</v>
      </c>
      <c r="Y200">
        <v>95</v>
      </c>
      <c r="Z200">
        <v>4</v>
      </c>
      <c r="AA200">
        <v>92</v>
      </c>
      <c r="AB200">
        <v>15</v>
      </c>
      <c r="AC200">
        <v>85</v>
      </c>
      <c r="AD200">
        <v>26</v>
      </c>
      <c r="AE200" s="36">
        <v>52</v>
      </c>
      <c r="AF200" s="36">
        <v>85</v>
      </c>
    </row>
    <row r="201" spans="1:32" x14ac:dyDescent="0.25">
      <c r="A201">
        <v>70</v>
      </c>
      <c r="B201">
        <v>14</v>
      </c>
      <c r="C201">
        <v>62</v>
      </c>
      <c r="D201">
        <v>39</v>
      </c>
      <c r="E201">
        <v>94</v>
      </c>
      <c r="F201">
        <v>6</v>
      </c>
      <c r="G201">
        <v>95</v>
      </c>
      <c r="H201">
        <v>26</v>
      </c>
      <c r="I201">
        <v>67</v>
      </c>
      <c r="J201">
        <v>22</v>
      </c>
      <c r="K201">
        <v>83</v>
      </c>
      <c r="L201">
        <v>6</v>
      </c>
      <c r="M201">
        <v>88</v>
      </c>
      <c r="N201">
        <v>48</v>
      </c>
      <c r="O201">
        <v>84</v>
      </c>
      <c r="P201">
        <v>1</v>
      </c>
      <c r="Q201">
        <v>98</v>
      </c>
      <c r="R201">
        <v>24</v>
      </c>
      <c r="S201">
        <v>93</v>
      </c>
      <c r="T201">
        <v>1</v>
      </c>
      <c r="U201">
        <v>71</v>
      </c>
      <c r="V201">
        <v>104</v>
      </c>
      <c r="W201">
        <v>92</v>
      </c>
      <c r="X201">
        <v>1</v>
      </c>
      <c r="Y201">
        <v>95</v>
      </c>
      <c r="Z201">
        <v>68</v>
      </c>
      <c r="AA201">
        <v>92</v>
      </c>
      <c r="AB201">
        <v>4</v>
      </c>
      <c r="AC201">
        <v>85</v>
      </c>
      <c r="AD201">
        <v>13</v>
      </c>
      <c r="AE201" s="36">
        <v>53</v>
      </c>
      <c r="AF201" s="36">
        <v>123</v>
      </c>
    </row>
    <row r="202" spans="1:32" x14ac:dyDescent="0.25">
      <c r="A202">
        <v>70</v>
      </c>
      <c r="B202">
        <v>24</v>
      </c>
      <c r="C202">
        <v>62</v>
      </c>
      <c r="D202">
        <v>121</v>
      </c>
      <c r="E202">
        <v>94</v>
      </c>
      <c r="F202">
        <v>4</v>
      </c>
      <c r="G202">
        <v>95</v>
      </c>
      <c r="H202">
        <v>9</v>
      </c>
      <c r="I202">
        <v>67</v>
      </c>
      <c r="J202">
        <v>171</v>
      </c>
      <c r="K202">
        <v>83</v>
      </c>
      <c r="L202">
        <v>13</v>
      </c>
      <c r="M202">
        <v>88</v>
      </c>
      <c r="N202">
        <v>4</v>
      </c>
      <c r="O202">
        <v>84</v>
      </c>
      <c r="P202">
        <v>122</v>
      </c>
      <c r="Q202">
        <v>98</v>
      </c>
      <c r="R202">
        <v>37</v>
      </c>
      <c r="S202">
        <v>93</v>
      </c>
      <c r="T202">
        <v>14</v>
      </c>
      <c r="U202">
        <v>72</v>
      </c>
      <c r="V202">
        <v>2</v>
      </c>
      <c r="W202">
        <v>92</v>
      </c>
      <c r="X202">
        <v>134</v>
      </c>
      <c r="Y202">
        <v>95</v>
      </c>
      <c r="Z202">
        <v>14</v>
      </c>
      <c r="AA202">
        <v>92</v>
      </c>
      <c r="AB202">
        <v>16</v>
      </c>
      <c r="AC202">
        <v>85</v>
      </c>
      <c r="AD202">
        <v>167</v>
      </c>
      <c r="AE202" s="36">
        <v>53</v>
      </c>
      <c r="AF202" s="36">
        <v>147</v>
      </c>
    </row>
    <row r="203" spans="1:32" x14ac:dyDescent="0.25">
      <c r="A203">
        <v>70</v>
      </c>
      <c r="B203">
        <v>94</v>
      </c>
      <c r="C203">
        <v>62</v>
      </c>
      <c r="D203">
        <v>81</v>
      </c>
      <c r="E203">
        <v>94</v>
      </c>
      <c r="F203">
        <v>8</v>
      </c>
      <c r="G203">
        <v>95</v>
      </c>
      <c r="H203">
        <v>26</v>
      </c>
      <c r="I203">
        <v>67</v>
      </c>
      <c r="J203">
        <v>20</v>
      </c>
      <c r="K203">
        <v>84</v>
      </c>
      <c r="L203">
        <v>3</v>
      </c>
      <c r="M203">
        <v>89</v>
      </c>
      <c r="N203">
        <v>30</v>
      </c>
      <c r="O203">
        <v>84</v>
      </c>
      <c r="P203">
        <v>11</v>
      </c>
      <c r="Q203">
        <v>98</v>
      </c>
      <c r="R203">
        <v>62</v>
      </c>
      <c r="S203">
        <v>93</v>
      </c>
      <c r="T203">
        <v>4</v>
      </c>
      <c r="U203">
        <v>73</v>
      </c>
      <c r="V203">
        <v>27</v>
      </c>
      <c r="W203">
        <v>92</v>
      </c>
      <c r="X203">
        <v>139</v>
      </c>
      <c r="Y203">
        <v>95</v>
      </c>
      <c r="Z203">
        <v>19</v>
      </c>
      <c r="AA203">
        <v>92</v>
      </c>
      <c r="AB203">
        <v>177</v>
      </c>
      <c r="AC203">
        <v>85</v>
      </c>
      <c r="AD203">
        <v>5</v>
      </c>
      <c r="AE203" s="36">
        <v>53</v>
      </c>
      <c r="AF203" s="36">
        <v>1</v>
      </c>
    </row>
    <row r="204" spans="1:32" x14ac:dyDescent="0.25">
      <c r="A204">
        <v>70</v>
      </c>
      <c r="B204">
        <v>1</v>
      </c>
      <c r="C204">
        <v>62</v>
      </c>
      <c r="D204">
        <v>61</v>
      </c>
      <c r="E204">
        <v>94</v>
      </c>
      <c r="F204">
        <v>10</v>
      </c>
      <c r="G204">
        <v>96</v>
      </c>
      <c r="H204">
        <v>10</v>
      </c>
      <c r="I204">
        <v>67</v>
      </c>
      <c r="J204">
        <v>145</v>
      </c>
      <c r="K204">
        <v>84</v>
      </c>
      <c r="L204">
        <v>1</v>
      </c>
      <c r="M204">
        <v>89</v>
      </c>
      <c r="N204">
        <v>7</v>
      </c>
      <c r="O204">
        <v>84</v>
      </c>
      <c r="P204">
        <v>98</v>
      </c>
      <c r="Q204">
        <v>98</v>
      </c>
      <c r="R204">
        <v>152</v>
      </c>
      <c r="S204">
        <v>93</v>
      </c>
      <c r="T204">
        <v>3</v>
      </c>
      <c r="U204">
        <v>73</v>
      </c>
      <c r="V204">
        <v>21</v>
      </c>
      <c r="W204">
        <v>92</v>
      </c>
      <c r="X204">
        <v>111</v>
      </c>
      <c r="Y204">
        <v>96</v>
      </c>
      <c r="Z204">
        <v>75</v>
      </c>
      <c r="AA204">
        <v>92</v>
      </c>
      <c r="AB204">
        <v>92</v>
      </c>
      <c r="AC204">
        <v>85</v>
      </c>
      <c r="AD204">
        <v>9</v>
      </c>
      <c r="AE204" s="36">
        <v>53</v>
      </c>
      <c r="AF204" s="36">
        <v>84</v>
      </c>
    </row>
    <row r="205" spans="1:32" x14ac:dyDescent="0.25">
      <c r="A205">
        <v>71</v>
      </c>
      <c r="B205">
        <v>2</v>
      </c>
      <c r="C205">
        <v>62</v>
      </c>
      <c r="D205">
        <v>98</v>
      </c>
      <c r="E205">
        <v>94</v>
      </c>
      <c r="F205">
        <v>149</v>
      </c>
      <c r="G205">
        <v>96</v>
      </c>
      <c r="H205">
        <v>7</v>
      </c>
      <c r="I205">
        <v>67</v>
      </c>
      <c r="J205">
        <v>92</v>
      </c>
      <c r="K205">
        <v>84</v>
      </c>
      <c r="L205">
        <v>1</v>
      </c>
      <c r="M205">
        <v>89</v>
      </c>
      <c r="N205">
        <v>5</v>
      </c>
      <c r="O205">
        <v>84</v>
      </c>
      <c r="P205">
        <v>2</v>
      </c>
      <c r="Q205">
        <v>98</v>
      </c>
      <c r="R205">
        <v>7</v>
      </c>
      <c r="S205">
        <v>93</v>
      </c>
      <c r="T205">
        <v>3</v>
      </c>
      <c r="U205">
        <v>73</v>
      </c>
      <c r="V205">
        <v>146</v>
      </c>
      <c r="W205">
        <v>93</v>
      </c>
      <c r="X205">
        <v>75</v>
      </c>
      <c r="Y205">
        <v>96</v>
      </c>
      <c r="Z205">
        <v>9</v>
      </c>
      <c r="AA205">
        <v>93</v>
      </c>
      <c r="AB205">
        <v>3</v>
      </c>
      <c r="AC205">
        <v>85</v>
      </c>
      <c r="AD205">
        <v>3</v>
      </c>
      <c r="AE205" s="36">
        <v>53</v>
      </c>
      <c r="AF205" s="36">
        <v>30</v>
      </c>
    </row>
    <row r="206" spans="1:32" x14ac:dyDescent="0.25">
      <c r="A206">
        <v>73</v>
      </c>
      <c r="B206">
        <v>79</v>
      </c>
      <c r="C206">
        <v>62</v>
      </c>
      <c r="D206">
        <v>4</v>
      </c>
      <c r="E206">
        <v>95</v>
      </c>
      <c r="F206">
        <v>53</v>
      </c>
      <c r="G206">
        <v>96</v>
      </c>
      <c r="H206">
        <v>1</v>
      </c>
      <c r="I206">
        <v>67</v>
      </c>
      <c r="J206">
        <v>85</v>
      </c>
      <c r="K206">
        <v>84</v>
      </c>
      <c r="L206">
        <v>10</v>
      </c>
      <c r="M206">
        <v>90</v>
      </c>
      <c r="N206">
        <v>102</v>
      </c>
      <c r="O206">
        <v>84</v>
      </c>
      <c r="P206">
        <v>102</v>
      </c>
      <c r="Q206">
        <v>98</v>
      </c>
      <c r="R206">
        <v>9</v>
      </c>
      <c r="S206">
        <v>93</v>
      </c>
      <c r="T206">
        <v>13</v>
      </c>
      <c r="U206">
        <v>73</v>
      </c>
      <c r="V206">
        <v>156</v>
      </c>
      <c r="W206">
        <v>93</v>
      </c>
      <c r="X206">
        <v>144</v>
      </c>
      <c r="Y206">
        <v>96</v>
      </c>
      <c r="Z206">
        <v>13</v>
      </c>
      <c r="AA206">
        <v>93</v>
      </c>
      <c r="AB206">
        <v>3</v>
      </c>
      <c r="AC206">
        <v>85</v>
      </c>
      <c r="AD206">
        <v>144</v>
      </c>
      <c r="AE206" s="36">
        <v>54</v>
      </c>
      <c r="AF206" s="36">
        <v>175</v>
      </c>
    </row>
    <row r="207" spans="1:32" x14ac:dyDescent="0.25">
      <c r="A207">
        <v>73</v>
      </c>
      <c r="B207">
        <v>5</v>
      </c>
      <c r="C207">
        <v>63</v>
      </c>
      <c r="D207">
        <v>13</v>
      </c>
      <c r="E207">
        <v>96</v>
      </c>
      <c r="F207">
        <v>18</v>
      </c>
      <c r="G207">
        <v>96</v>
      </c>
      <c r="H207">
        <v>11</v>
      </c>
      <c r="I207">
        <v>68</v>
      </c>
      <c r="J207">
        <v>27</v>
      </c>
      <c r="K207">
        <v>84</v>
      </c>
      <c r="L207">
        <v>5</v>
      </c>
      <c r="M207">
        <v>90</v>
      </c>
      <c r="N207">
        <v>14</v>
      </c>
      <c r="O207">
        <v>84</v>
      </c>
      <c r="P207">
        <v>3</v>
      </c>
      <c r="Q207">
        <v>99</v>
      </c>
      <c r="R207">
        <v>17</v>
      </c>
      <c r="S207">
        <v>94</v>
      </c>
      <c r="T207">
        <v>6</v>
      </c>
      <c r="U207">
        <v>74</v>
      </c>
      <c r="V207">
        <v>70</v>
      </c>
      <c r="W207">
        <v>94</v>
      </c>
      <c r="X207">
        <v>99</v>
      </c>
      <c r="Y207">
        <v>96</v>
      </c>
      <c r="Z207">
        <v>87</v>
      </c>
      <c r="AA207">
        <v>93</v>
      </c>
      <c r="AB207">
        <v>16</v>
      </c>
      <c r="AC207">
        <v>85</v>
      </c>
      <c r="AD207">
        <v>5</v>
      </c>
      <c r="AE207" s="36">
        <v>54</v>
      </c>
      <c r="AF207" s="36">
        <v>15</v>
      </c>
    </row>
    <row r="208" spans="1:32" x14ac:dyDescent="0.25">
      <c r="A208">
        <v>73</v>
      </c>
      <c r="B208">
        <v>1</v>
      </c>
      <c r="C208">
        <v>65</v>
      </c>
      <c r="D208">
        <v>50</v>
      </c>
      <c r="E208">
        <v>96</v>
      </c>
      <c r="F208">
        <v>9</v>
      </c>
      <c r="G208">
        <v>96</v>
      </c>
      <c r="H208">
        <v>1</v>
      </c>
      <c r="I208">
        <v>68</v>
      </c>
      <c r="J208">
        <v>55</v>
      </c>
      <c r="K208">
        <v>84</v>
      </c>
      <c r="L208">
        <v>20</v>
      </c>
      <c r="M208">
        <v>90</v>
      </c>
      <c r="N208">
        <v>2</v>
      </c>
      <c r="O208">
        <v>85</v>
      </c>
      <c r="P208">
        <v>12</v>
      </c>
      <c r="Q208">
        <v>99</v>
      </c>
      <c r="R208">
        <v>73</v>
      </c>
      <c r="S208">
        <v>94</v>
      </c>
      <c r="T208">
        <v>168</v>
      </c>
      <c r="U208">
        <v>74</v>
      </c>
      <c r="V208">
        <v>129</v>
      </c>
      <c r="W208">
        <v>94</v>
      </c>
      <c r="X208">
        <v>9</v>
      </c>
      <c r="Y208">
        <v>96</v>
      </c>
      <c r="Z208">
        <v>43</v>
      </c>
      <c r="AA208">
        <v>93</v>
      </c>
      <c r="AB208">
        <v>14</v>
      </c>
      <c r="AC208">
        <v>86</v>
      </c>
      <c r="AD208">
        <v>2</v>
      </c>
      <c r="AE208" s="36">
        <v>55</v>
      </c>
      <c r="AF208" s="36">
        <v>153</v>
      </c>
    </row>
    <row r="209" spans="1:32" x14ac:dyDescent="0.25">
      <c r="A209">
        <v>74</v>
      </c>
      <c r="B209">
        <v>24</v>
      </c>
      <c r="C209">
        <v>66</v>
      </c>
      <c r="D209">
        <v>104</v>
      </c>
      <c r="E209">
        <v>96</v>
      </c>
      <c r="F209">
        <v>7</v>
      </c>
      <c r="G209">
        <v>96</v>
      </c>
      <c r="H209">
        <v>12</v>
      </c>
      <c r="I209">
        <v>68</v>
      </c>
      <c r="J209">
        <v>99</v>
      </c>
      <c r="K209">
        <v>85</v>
      </c>
      <c r="L209">
        <v>10</v>
      </c>
      <c r="M209">
        <v>90</v>
      </c>
      <c r="N209">
        <v>1</v>
      </c>
      <c r="O209">
        <v>85</v>
      </c>
      <c r="P209">
        <v>4</v>
      </c>
      <c r="Q209">
        <v>99</v>
      </c>
      <c r="R209">
        <v>11</v>
      </c>
      <c r="S209">
        <v>94</v>
      </c>
      <c r="T209">
        <v>11</v>
      </c>
      <c r="U209">
        <v>74</v>
      </c>
      <c r="V209">
        <v>152</v>
      </c>
      <c r="W209">
        <v>94</v>
      </c>
      <c r="X209">
        <v>38</v>
      </c>
      <c r="Y209">
        <v>96</v>
      </c>
      <c r="Z209">
        <v>93</v>
      </c>
      <c r="AA209">
        <v>93</v>
      </c>
      <c r="AB209">
        <v>161</v>
      </c>
      <c r="AC209">
        <v>86</v>
      </c>
      <c r="AD209">
        <v>11</v>
      </c>
      <c r="AE209" s="36">
        <v>55</v>
      </c>
      <c r="AF209" s="36">
        <v>99</v>
      </c>
    </row>
    <row r="210" spans="1:32" x14ac:dyDescent="0.25">
      <c r="A210">
        <v>74</v>
      </c>
      <c r="B210">
        <v>113</v>
      </c>
      <c r="C210">
        <v>67</v>
      </c>
      <c r="D210">
        <v>117</v>
      </c>
      <c r="E210">
        <v>96</v>
      </c>
      <c r="F210">
        <v>1</v>
      </c>
      <c r="G210">
        <v>96</v>
      </c>
      <c r="H210">
        <v>11</v>
      </c>
      <c r="I210">
        <v>68</v>
      </c>
      <c r="J210">
        <v>125</v>
      </c>
      <c r="K210">
        <v>85</v>
      </c>
      <c r="L210">
        <v>16</v>
      </c>
      <c r="M210">
        <v>91</v>
      </c>
      <c r="N210">
        <v>153</v>
      </c>
      <c r="O210">
        <v>85</v>
      </c>
      <c r="P210">
        <v>21</v>
      </c>
      <c r="Q210">
        <v>99</v>
      </c>
      <c r="R210">
        <v>2</v>
      </c>
      <c r="S210">
        <v>94</v>
      </c>
      <c r="T210">
        <v>5</v>
      </c>
      <c r="U210">
        <v>74</v>
      </c>
      <c r="V210">
        <v>38</v>
      </c>
      <c r="W210">
        <v>94</v>
      </c>
      <c r="X210">
        <v>25</v>
      </c>
      <c r="Y210">
        <v>96</v>
      </c>
      <c r="Z210">
        <v>101</v>
      </c>
      <c r="AA210">
        <v>93</v>
      </c>
      <c r="AB210">
        <v>3</v>
      </c>
      <c r="AC210">
        <v>86</v>
      </c>
      <c r="AD210">
        <v>15</v>
      </c>
      <c r="AE210" s="36">
        <v>55</v>
      </c>
      <c r="AF210" s="36">
        <v>8</v>
      </c>
    </row>
    <row r="211" spans="1:32" x14ac:dyDescent="0.25">
      <c r="A211">
        <v>74</v>
      </c>
      <c r="B211">
        <v>2</v>
      </c>
      <c r="C211">
        <v>67</v>
      </c>
      <c r="D211">
        <v>3</v>
      </c>
      <c r="E211">
        <v>97</v>
      </c>
      <c r="F211">
        <v>32</v>
      </c>
      <c r="G211">
        <v>96</v>
      </c>
      <c r="H211">
        <v>3</v>
      </c>
      <c r="I211">
        <v>68</v>
      </c>
      <c r="J211">
        <v>148</v>
      </c>
      <c r="K211">
        <v>85</v>
      </c>
      <c r="L211">
        <v>7</v>
      </c>
      <c r="M211">
        <v>91</v>
      </c>
      <c r="N211">
        <v>15</v>
      </c>
      <c r="O211">
        <v>85</v>
      </c>
      <c r="P211">
        <v>18</v>
      </c>
      <c r="Q211">
        <v>99</v>
      </c>
      <c r="R211">
        <v>8</v>
      </c>
      <c r="S211">
        <v>95</v>
      </c>
      <c r="T211">
        <v>19</v>
      </c>
      <c r="U211">
        <v>76</v>
      </c>
      <c r="V211">
        <v>103</v>
      </c>
      <c r="W211">
        <v>95</v>
      </c>
      <c r="X211">
        <v>18</v>
      </c>
      <c r="Y211">
        <v>97</v>
      </c>
      <c r="Z211">
        <v>57</v>
      </c>
      <c r="AA211">
        <v>93</v>
      </c>
      <c r="AB211">
        <v>35</v>
      </c>
      <c r="AC211">
        <v>86</v>
      </c>
      <c r="AD211">
        <v>10</v>
      </c>
      <c r="AE211" s="36">
        <v>56</v>
      </c>
      <c r="AF211" s="36">
        <v>5</v>
      </c>
    </row>
    <row r="212" spans="1:32" x14ac:dyDescent="0.25">
      <c r="A212">
        <v>74</v>
      </c>
      <c r="B212">
        <v>35</v>
      </c>
      <c r="C212">
        <v>67</v>
      </c>
      <c r="D212">
        <v>48</v>
      </c>
      <c r="E212">
        <v>97</v>
      </c>
      <c r="F212">
        <v>10</v>
      </c>
      <c r="G212">
        <v>96</v>
      </c>
      <c r="H212">
        <v>2</v>
      </c>
      <c r="I212">
        <v>68</v>
      </c>
      <c r="J212">
        <v>175</v>
      </c>
      <c r="K212">
        <v>85</v>
      </c>
      <c r="L212">
        <v>10</v>
      </c>
      <c r="M212">
        <v>91</v>
      </c>
      <c r="N212">
        <v>1</v>
      </c>
      <c r="O212">
        <v>85</v>
      </c>
      <c r="P212">
        <v>4</v>
      </c>
      <c r="Q212">
        <v>99</v>
      </c>
      <c r="R212">
        <v>22</v>
      </c>
      <c r="S212">
        <v>95</v>
      </c>
      <c r="T212">
        <v>8</v>
      </c>
      <c r="U212">
        <v>77</v>
      </c>
      <c r="V212">
        <v>18</v>
      </c>
      <c r="W212">
        <v>95</v>
      </c>
      <c r="X212">
        <v>174</v>
      </c>
      <c r="Y212">
        <v>97</v>
      </c>
      <c r="Z212">
        <v>26</v>
      </c>
      <c r="AA212">
        <v>93</v>
      </c>
      <c r="AB212">
        <v>28</v>
      </c>
      <c r="AC212">
        <v>87</v>
      </c>
      <c r="AD212">
        <v>16</v>
      </c>
      <c r="AE212" s="36">
        <v>56</v>
      </c>
      <c r="AF212" s="36">
        <v>97</v>
      </c>
    </row>
    <row r="213" spans="1:32" x14ac:dyDescent="0.25">
      <c r="A213">
        <v>75</v>
      </c>
      <c r="B213">
        <v>10</v>
      </c>
      <c r="C213">
        <v>69</v>
      </c>
      <c r="D213">
        <v>91</v>
      </c>
      <c r="E213">
        <v>97</v>
      </c>
      <c r="F213">
        <v>9</v>
      </c>
      <c r="G213">
        <v>96</v>
      </c>
      <c r="H213">
        <v>7</v>
      </c>
      <c r="I213">
        <v>68</v>
      </c>
      <c r="J213">
        <v>31</v>
      </c>
      <c r="K213">
        <v>86</v>
      </c>
      <c r="L213">
        <v>13</v>
      </c>
      <c r="M213">
        <v>91</v>
      </c>
      <c r="N213">
        <v>5</v>
      </c>
      <c r="O213">
        <v>86</v>
      </c>
      <c r="P213">
        <v>14</v>
      </c>
      <c r="Q213">
        <v>99</v>
      </c>
      <c r="R213">
        <v>145</v>
      </c>
      <c r="S213">
        <v>95</v>
      </c>
      <c r="T213">
        <v>22</v>
      </c>
      <c r="U213">
        <v>78</v>
      </c>
      <c r="V213">
        <v>83</v>
      </c>
      <c r="W213">
        <v>95</v>
      </c>
      <c r="X213">
        <v>19</v>
      </c>
      <c r="Y213">
        <v>97</v>
      </c>
      <c r="Z213">
        <v>40</v>
      </c>
      <c r="AA213">
        <v>93</v>
      </c>
      <c r="AB213">
        <v>1</v>
      </c>
      <c r="AC213">
        <v>87</v>
      </c>
      <c r="AD213">
        <v>10</v>
      </c>
      <c r="AE213" s="36">
        <v>57</v>
      </c>
      <c r="AF213" s="36">
        <v>12</v>
      </c>
    </row>
    <row r="214" spans="1:32" x14ac:dyDescent="0.25">
      <c r="A214">
        <v>75</v>
      </c>
      <c r="B214">
        <v>10</v>
      </c>
      <c r="C214">
        <v>71</v>
      </c>
      <c r="D214">
        <v>89</v>
      </c>
      <c r="E214">
        <v>97</v>
      </c>
      <c r="F214">
        <v>8</v>
      </c>
      <c r="G214">
        <v>96</v>
      </c>
      <c r="H214">
        <v>5</v>
      </c>
      <c r="I214">
        <v>69</v>
      </c>
      <c r="J214">
        <v>154</v>
      </c>
      <c r="K214">
        <v>86</v>
      </c>
      <c r="L214">
        <v>28</v>
      </c>
      <c r="M214">
        <v>91</v>
      </c>
      <c r="N214">
        <v>36</v>
      </c>
      <c r="O214">
        <v>86</v>
      </c>
      <c r="P214">
        <v>10</v>
      </c>
      <c r="Q214">
        <v>99</v>
      </c>
      <c r="R214">
        <v>1</v>
      </c>
      <c r="S214">
        <v>95</v>
      </c>
      <c r="T214">
        <v>13</v>
      </c>
      <c r="U214">
        <v>78</v>
      </c>
      <c r="V214">
        <v>140</v>
      </c>
      <c r="W214">
        <v>95</v>
      </c>
      <c r="X214">
        <v>64</v>
      </c>
      <c r="Y214">
        <v>97</v>
      </c>
      <c r="Z214">
        <v>10</v>
      </c>
      <c r="AA214">
        <v>94</v>
      </c>
      <c r="AB214">
        <v>161</v>
      </c>
      <c r="AC214">
        <v>87</v>
      </c>
      <c r="AD214">
        <v>79</v>
      </c>
      <c r="AE214" s="36">
        <v>57</v>
      </c>
      <c r="AF214" s="36">
        <v>14</v>
      </c>
    </row>
    <row r="215" spans="1:32" x14ac:dyDescent="0.25">
      <c r="A215">
        <v>75</v>
      </c>
      <c r="B215">
        <v>1</v>
      </c>
      <c r="C215">
        <v>71</v>
      </c>
      <c r="D215">
        <v>3</v>
      </c>
      <c r="E215">
        <v>98</v>
      </c>
      <c r="F215">
        <v>2</v>
      </c>
      <c r="G215">
        <v>96</v>
      </c>
      <c r="H215">
        <v>53</v>
      </c>
      <c r="I215">
        <v>69</v>
      </c>
      <c r="J215">
        <v>87</v>
      </c>
      <c r="K215">
        <v>86</v>
      </c>
      <c r="L215">
        <v>2</v>
      </c>
      <c r="M215">
        <v>91</v>
      </c>
      <c r="N215">
        <v>16</v>
      </c>
      <c r="O215">
        <v>87</v>
      </c>
      <c r="P215">
        <v>34</v>
      </c>
      <c r="Q215">
        <v>99</v>
      </c>
      <c r="R215">
        <v>11</v>
      </c>
      <c r="S215">
        <v>95</v>
      </c>
      <c r="T215">
        <v>81</v>
      </c>
      <c r="U215">
        <v>78</v>
      </c>
      <c r="V215">
        <v>167</v>
      </c>
      <c r="W215">
        <v>95</v>
      </c>
      <c r="X215">
        <v>9</v>
      </c>
      <c r="Y215">
        <v>97</v>
      </c>
      <c r="Z215">
        <v>48</v>
      </c>
      <c r="AA215">
        <v>94</v>
      </c>
      <c r="AB215">
        <v>5</v>
      </c>
      <c r="AC215">
        <v>88</v>
      </c>
      <c r="AD215">
        <v>4</v>
      </c>
      <c r="AE215" s="36">
        <v>57</v>
      </c>
      <c r="AF215" s="36">
        <v>88</v>
      </c>
    </row>
    <row r="216" spans="1:32" x14ac:dyDescent="0.25">
      <c r="A216">
        <v>75</v>
      </c>
      <c r="B216">
        <v>15</v>
      </c>
      <c r="C216">
        <v>75</v>
      </c>
      <c r="D216">
        <v>176</v>
      </c>
      <c r="E216">
        <v>98</v>
      </c>
      <c r="F216">
        <v>1</v>
      </c>
      <c r="G216">
        <v>96</v>
      </c>
      <c r="H216">
        <v>4</v>
      </c>
      <c r="I216">
        <v>69</v>
      </c>
      <c r="J216">
        <v>83</v>
      </c>
      <c r="K216">
        <v>86</v>
      </c>
      <c r="L216">
        <v>5</v>
      </c>
      <c r="M216">
        <v>91</v>
      </c>
      <c r="N216">
        <v>2</v>
      </c>
      <c r="O216">
        <v>87</v>
      </c>
      <c r="P216">
        <v>9</v>
      </c>
      <c r="Q216">
        <v>99</v>
      </c>
      <c r="R216">
        <v>153</v>
      </c>
      <c r="S216">
        <v>96</v>
      </c>
      <c r="T216">
        <v>96</v>
      </c>
      <c r="U216">
        <v>79</v>
      </c>
      <c r="V216">
        <v>116</v>
      </c>
      <c r="W216">
        <v>95</v>
      </c>
      <c r="X216">
        <v>18</v>
      </c>
      <c r="Y216">
        <v>98</v>
      </c>
      <c r="Z216">
        <v>20</v>
      </c>
      <c r="AA216">
        <v>94</v>
      </c>
      <c r="AB216">
        <v>5</v>
      </c>
      <c r="AC216">
        <v>88</v>
      </c>
      <c r="AD216">
        <v>8</v>
      </c>
      <c r="AE216" s="36">
        <v>57</v>
      </c>
      <c r="AF216" s="36">
        <v>89</v>
      </c>
    </row>
    <row r="217" spans="1:32" x14ac:dyDescent="0.25">
      <c r="A217">
        <v>75</v>
      </c>
      <c r="B217">
        <v>5</v>
      </c>
      <c r="C217">
        <v>75</v>
      </c>
      <c r="D217">
        <v>94</v>
      </c>
      <c r="E217">
        <v>98</v>
      </c>
      <c r="F217">
        <v>4</v>
      </c>
      <c r="G217">
        <v>96</v>
      </c>
      <c r="H217">
        <v>4</v>
      </c>
      <c r="I217">
        <v>69</v>
      </c>
      <c r="J217">
        <v>41</v>
      </c>
      <c r="K217">
        <v>86</v>
      </c>
      <c r="L217">
        <v>3</v>
      </c>
      <c r="M217">
        <v>92</v>
      </c>
      <c r="N217">
        <v>19</v>
      </c>
      <c r="O217">
        <v>87</v>
      </c>
      <c r="P217">
        <v>2</v>
      </c>
      <c r="Q217">
        <v>100</v>
      </c>
      <c r="R217">
        <v>5</v>
      </c>
      <c r="S217">
        <v>96</v>
      </c>
      <c r="T217">
        <v>18</v>
      </c>
      <c r="U217">
        <v>80</v>
      </c>
      <c r="V217">
        <v>64</v>
      </c>
      <c r="W217">
        <v>96</v>
      </c>
      <c r="X217">
        <v>39</v>
      </c>
      <c r="Y217">
        <v>98</v>
      </c>
      <c r="Z217">
        <v>46</v>
      </c>
      <c r="AA217">
        <v>94</v>
      </c>
      <c r="AB217">
        <v>20</v>
      </c>
      <c r="AC217">
        <v>88</v>
      </c>
      <c r="AD217">
        <v>25</v>
      </c>
      <c r="AE217" s="36">
        <v>58</v>
      </c>
      <c r="AF217" s="36">
        <v>131</v>
      </c>
    </row>
    <row r="218" spans="1:32" x14ac:dyDescent="0.25">
      <c r="A218">
        <v>75</v>
      </c>
      <c r="B218">
        <v>17</v>
      </c>
      <c r="C218">
        <v>77</v>
      </c>
      <c r="D218">
        <v>26</v>
      </c>
      <c r="E218">
        <v>98</v>
      </c>
      <c r="F218">
        <v>8</v>
      </c>
      <c r="G218">
        <v>96</v>
      </c>
      <c r="H218">
        <v>11</v>
      </c>
      <c r="I218">
        <v>69</v>
      </c>
      <c r="J218">
        <v>172</v>
      </c>
      <c r="K218">
        <v>86</v>
      </c>
      <c r="L218">
        <v>2</v>
      </c>
      <c r="M218">
        <v>92</v>
      </c>
      <c r="N218">
        <v>2</v>
      </c>
      <c r="O218">
        <v>87</v>
      </c>
      <c r="P218">
        <v>11</v>
      </c>
      <c r="Q218">
        <v>100</v>
      </c>
      <c r="R218">
        <v>8</v>
      </c>
      <c r="S218">
        <v>96</v>
      </c>
      <c r="T218">
        <v>2</v>
      </c>
      <c r="U218">
        <v>81</v>
      </c>
      <c r="V218">
        <v>11</v>
      </c>
      <c r="W218">
        <v>96</v>
      </c>
      <c r="X218">
        <v>31</v>
      </c>
      <c r="Y218">
        <v>98</v>
      </c>
      <c r="Z218">
        <v>17</v>
      </c>
      <c r="AA218">
        <v>94</v>
      </c>
      <c r="AB218">
        <v>47</v>
      </c>
      <c r="AC218">
        <v>88</v>
      </c>
      <c r="AD218">
        <v>11</v>
      </c>
      <c r="AE218" s="36">
        <v>60</v>
      </c>
      <c r="AF218" s="36">
        <v>125</v>
      </c>
    </row>
    <row r="219" spans="1:32" x14ac:dyDescent="0.25">
      <c r="A219">
        <v>75</v>
      </c>
      <c r="B219">
        <v>22</v>
      </c>
      <c r="C219">
        <v>77</v>
      </c>
      <c r="D219">
        <v>12</v>
      </c>
      <c r="E219">
        <v>98</v>
      </c>
      <c r="F219">
        <v>8</v>
      </c>
      <c r="G219">
        <v>96</v>
      </c>
      <c r="H219">
        <v>1</v>
      </c>
      <c r="I219">
        <v>69</v>
      </c>
      <c r="J219">
        <v>177</v>
      </c>
      <c r="K219">
        <v>87</v>
      </c>
      <c r="L219">
        <v>22</v>
      </c>
      <c r="M219">
        <v>92</v>
      </c>
      <c r="N219">
        <v>14</v>
      </c>
      <c r="O219">
        <v>87</v>
      </c>
      <c r="P219">
        <v>8</v>
      </c>
      <c r="Q219">
        <v>100</v>
      </c>
      <c r="R219">
        <v>4</v>
      </c>
      <c r="S219">
        <v>96</v>
      </c>
      <c r="T219">
        <v>1</v>
      </c>
      <c r="U219">
        <v>81</v>
      </c>
      <c r="V219">
        <v>123</v>
      </c>
      <c r="W219">
        <v>96</v>
      </c>
      <c r="X219">
        <v>110</v>
      </c>
      <c r="Y219">
        <v>98</v>
      </c>
      <c r="Z219">
        <v>28</v>
      </c>
      <c r="AA219">
        <v>94</v>
      </c>
      <c r="AB219">
        <v>176</v>
      </c>
      <c r="AC219">
        <v>88</v>
      </c>
      <c r="AD219">
        <v>5</v>
      </c>
      <c r="AE219" s="36">
        <v>60</v>
      </c>
      <c r="AF219" s="36">
        <v>33</v>
      </c>
    </row>
    <row r="220" spans="1:32" x14ac:dyDescent="0.25">
      <c r="A220">
        <v>76</v>
      </c>
      <c r="B220">
        <v>113</v>
      </c>
      <c r="C220">
        <v>78</v>
      </c>
      <c r="D220">
        <v>84</v>
      </c>
      <c r="E220">
        <v>98</v>
      </c>
      <c r="F220">
        <v>3</v>
      </c>
      <c r="G220">
        <v>96</v>
      </c>
      <c r="H220">
        <v>23</v>
      </c>
      <c r="I220">
        <v>69</v>
      </c>
      <c r="J220">
        <v>55</v>
      </c>
      <c r="K220">
        <v>87</v>
      </c>
      <c r="L220">
        <v>4</v>
      </c>
      <c r="M220">
        <v>92</v>
      </c>
      <c r="N220">
        <v>2</v>
      </c>
      <c r="O220">
        <v>88</v>
      </c>
      <c r="P220">
        <v>4</v>
      </c>
      <c r="Q220">
        <v>100</v>
      </c>
      <c r="R220">
        <v>19</v>
      </c>
      <c r="S220">
        <v>96</v>
      </c>
      <c r="T220">
        <v>35</v>
      </c>
      <c r="U220">
        <v>82</v>
      </c>
      <c r="V220">
        <v>70</v>
      </c>
      <c r="W220">
        <v>96</v>
      </c>
      <c r="X220">
        <v>15</v>
      </c>
      <c r="Y220">
        <v>98</v>
      </c>
      <c r="Z220">
        <v>69</v>
      </c>
      <c r="AA220">
        <v>95</v>
      </c>
      <c r="AB220">
        <v>5</v>
      </c>
      <c r="AC220">
        <v>88</v>
      </c>
      <c r="AD220">
        <v>16</v>
      </c>
      <c r="AE220" s="36">
        <v>61</v>
      </c>
      <c r="AF220" s="36">
        <v>152</v>
      </c>
    </row>
    <row r="221" spans="1:32" x14ac:dyDescent="0.25">
      <c r="A221">
        <v>76</v>
      </c>
      <c r="B221">
        <v>7</v>
      </c>
      <c r="C221">
        <v>79</v>
      </c>
      <c r="D221">
        <v>69</v>
      </c>
      <c r="E221">
        <v>98</v>
      </c>
      <c r="F221">
        <v>4</v>
      </c>
      <c r="G221">
        <v>96</v>
      </c>
      <c r="H221">
        <v>12</v>
      </c>
      <c r="I221">
        <v>69</v>
      </c>
      <c r="J221">
        <v>141</v>
      </c>
      <c r="K221">
        <v>88</v>
      </c>
      <c r="L221">
        <v>12</v>
      </c>
      <c r="M221">
        <v>92</v>
      </c>
      <c r="N221">
        <v>8</v>
      </c>
      <c r="O221">
        <v>88</v>
      </c>
      <c r="P221">
        <v>4</v>
      </c>
      <c r="Q221">
        <v>100</v>
      </c>
      <c r="R221">
        <v>7</v>
      </c>
      <c r="S221">
        <v>96</v>
      </c>
      <c r="T221">
        <v>3</v>
      </c>
      <c r="U221">
        <v>82</v>
      </c>
      <c r="V221">
        <v>23</v>
      </c>
      <c r="W221">
        <v>96</v>
      </c>
      <c r="X221">
        <v>106</v>
      </c>
      <c r="Y221">
        <v>98</v>
      </c>
      <c r="Z221">
        <v>9</v>
      </c>
      <c r="AA221">
        <v>95</v>
      </c>
      <c r="AB221">
        <v>3</v>
      </c>
      <c r="AC221">
        <v>89</v>
      </c>
      <c r="AD221">
        <v>7</v>
      </c>
      <c r="AE221" s="36">
        <v>62</v>
      </c>
      <c r="AF221" s="36">
        <v>94</v>
      </c>
    </row>
    <row r="222" spans="1:32" x14ac:dyDescent="0.25">
      <c r="A222">
        <v>77</v>
      </c>
      <c r="B222">
        <v>1</v>
      </c>
      <c r="C222">
        <v>79</v>
      </c>
      <c r="D222">
        <v>166</v>
      </c>
      <c r="E222">
        <v>99</v>
      </c>
      <c r="F222">
        <v>13</v>
      </c>
      <c r="G222">
        <v>97</v>
      </c>
      <c r="H222">
        <v>9</v>
      </c>
      <c r="I222">
        <v>69</v>
      </c>
      <c r="J222">
        <v>161</v>
      </c>
      <c r="K222">
        <v>88</v>
      </c>
      <c r="L222">
        <v>7</v>
      </c>
      <c r="M222">
        <v>92</v>
      </c>
      <c r="N222">
        <v>8</v>
      </c>
      <c r="O222">
        <v>88</v>
      </c>
      <c r="P222">
        <v>4</v>
      </c>
      <c r="Q222">
        <v>100</v>
      </c>
      <c r="R222">
        <v>16</v>
      </c>
      <c r="S222">
        <v>96</v>
      </c>
      <c r="T222">
        <v>75</v>
      </c>
      <c r="U222">
        <v>83</v>
      </c>
      <c r="V222">
        <v>141</v>
      </c>
      <c r="W222">
        <v>96</v>
      </c>
      <c r="X222">
        <v>166</v>
      </c>
      <c r="Y222">
        <v>98</v>
      </c>
      <c r="Z222">
        <v>120</v>
      </c>
      <c r="AA222">
        <v>95</v>
      </c>
      <c r="AB222">
        <v>12</v>
      </c>
      <c r="AC222">
        <v>90</v>
      </c>
      <c r="AD222">
        <v>20</v>
      </c>
      <c r="AE222" s="36">
        <v>63</v>
      </c>
      <c r="AF222" s="36">
        <v>157</v>
      </c>
    </row>
    <row r="223" spans="1:32" x14ac:dyDescent="0.25">
      <c r="A223">
        <v>78</v>
      </c>
      <c r="B223">
        <v>103</v>
      </c>
      <c r="C223">
        <v>81</v>
      </c>
      <c r="D223">
        <v>141</v>
      </c>
      <c r="E223">
        <v>99</v>
      </c>
      <c r="F223">
        <v>4</v>
      </c>
      <c r="G223">
        <v>97</v>
      </c>
      <c r="H223">
        <v>37</v>
      </c>
      <c r="I223">
        <v>70</v>
      </c>
      <c r="J223">
        <v>65</v>
      </c>
      <c r="K223">
        <v>89</v>
      </c>
      <c r="L223">
        <v>1</v>
      </c>
      <c r="M223">
        <v>93</v>
      </c>
      <c r="N223">
        <v>59</v>
      </c>
      <c r="O223">
        <v>88</v>
      </c>
      <c r="P223">
        <v>4</v>
      </c>
      <c r="Q223">
        <v>100</v>
      </c>
      <c r="R223">
        <v>11</v>
      </c>
      <c r="S223">
        <v>96</v>
      </c>
      <c r="T223">
        <v>20</v>
      </c>
      <c r="U223">
        <v>83</v>
      </c>
      <c r="V223">
        <v>147</v>
      </c>
      <c r="W223">
        <v>96</v>
      </c>
      <c r="X223">
        <v>24</v>
      </c>
      <c r="Y223">
        <v>98</v>
      </c>
      <c r="Z223">
        <v>5</v>
      </c>
      <c r="AA223">
        <v>96</v>
      </c>
      <c r="AB223">
        <v>7</v>
      </c>
      <c r="AC223">
        <v>90</v>
      </c>
      <c r="AD223">
        <v>3</v>
      </c>
      <c r="AE223" s="36">
        <v>65</v>
      </c>
      <c r="AF223" s="36">
        <v>170</v>
      </c>
    </row>
    <row r="224" spans="1:32" x14ac:dyDescent="0.25">
      <c r="A224">
        <v>78</v>
      </c>
      <c r="B224">
        <v>3</v>
      </c>
      <c r="C224">
        <v>83</v>
      </c>
      <c r="D224">
        <v>77</v>
      </c>
      <c r="E224">
        <v>99</v>
      </c>
      <c r="F224">
        <v>37</v>
      </c>
      <c r="G224">
        <v>97</v>
      </c>
      <c r="H224">
        <v>64</v>
      </c>
      <c r="I224">
        <v>70</v>
      </c>
      <c r="J224">
        <v>85</v>
      </c>
      <c r="K224">
        <v>89</v>
      </c>
      <c r="L224">
        <v>13</v>
      </c>
      <c r="M224">
        <v>93</v>
      </c>
      <c r="N224">
        <v>8</v>
      </c>
      <c r="O224">
        <v>88</v>
      </c>
      <c r="P224">
        <v>3</v>
      </c>
      <c r="Q224">
        <v>100</v>
      </c>
      <c r="R224">
        <v>9</v>
      </c>
      <c r="S224">
        <v>97</v>
      </c>
      <c r="T224">
        <v>61</v>
      </c>
      <c r="U224">
        <v>83</v>
      </c>
      <c r="V224">
        <v>68</v>
      </c>
      <c r="W224">
        <v>96</v>
      </c>
      <c r="X224">
        <v>5</v>
      </c>
      <c r="Y224">
        <v>98</v>
      </c>
      <c r="Z224">
        <v>20</v>
      </c>
      <c r="AA224">
        <v>96</v>
      </c>
      <c r="AB224">
        <v>33</v>
      </c>
      <c r="AC224">
        <v>90</v>
      </c>
      <c r="AD224">
        <v>3</v>
      </c>
      <c r="AE224" s="36">
        <v>66</v>
      </c>
      <c r="AF224" s="36">
        <v>31</v>
      </c>
    </row>
    <row r="225" spans="1:32" x14ac:dyDescent="0.25">
      <c r="A225">
        <v>79</v>
      </c>
      <c r="B225">
        <v>5</v>
      </c>
      <c r="C225">
        <v>85</v>
      </c>
      <c r="D225">
        <v>138</v>
      </c>
      <c r="E225">
        <v>99</v>
      </c>
      <c r="F225">
        <v>1</v>
      </c>
      <c r="G225">
        <v>97</v>
      </c>
      <c r="H225">
        <v>5</v>
      </c>
      <c r="I225">
        <v>70</v>
      </c>
      <c r="J225">
        <v>17</v>
      </c>
      <c r="K225">
        <v>89</v>
      </c>
      <c r="L225">
        <v>10</v>
      </c>
      <c r="M225">
        <v>93</v>
      </c>
      <c r="N225">
        <v>44</v>
      </c>
      <c r="O225">
        <v>88</v>
      </c>
      <c r="P225">
        <v>4</v>
      </c>
      <c r="Q225">
        <v>100</v>
      </c>
      <c r="R225">
        <v>14</v>
      </c>
      <c r="S225">
        <v>97</v>
      </c>
      <c r="T225">
        <v>9</v>
      </c>
      <c r="U225">
        <v>84</v>
      </c>
      <c r="V225">
        <v>178</v>
      </c>
      <c r="W225">
        <v>96</v>
      </c>
      <c r="X225">
        <v>180</v>
      </c>
      <c r="Y225">
        <v>99</v>
      </c>
      <c r="Z225">
        <v>27</v>
      </c>
      <c r="AA225">
        <v>96</v>
      </c>
      <c r="AB225">
        <v>1</v>
      </c>
      <c r="AC225">
        <v>90</v>
      </c>
      <c r="AD225">
        <v>33</v>
      </c>
      <c r="AE225" s="36">
        <v>68</v>
      </c>
      <c r="AF225" s="36">
        <v>115</v>
      </c>
    </row>
    <row r="226" spans="1:32" x14ac:dyDescent="0.25">
      <c r="A226">
        <v>79</v>
      </c>
      <c r="B226">
        <v>170</v>
      </c>
      <c r="C226">
        <v>89</v>
      </c>
      <c r="D226">
        <v>10</v>
      </c>
      <c r="E226">
        <v>100</v>
      </c>
      <c r="F226">
        <v>7</v>
      </c>
      <c r="G226">
        <v>97</v>
      </c>
      <c r="H226">
        <v>25</v>
      </c>
      <c r="I226">
        <v>70</v>
      </c>
      <c r="J226">
        <v>14</v>
      </c>
      <c r="K226">
        <v>89</v>
      </c>
      <c r="L226">
        <v>37</v>
      </c>
      <c r="M226">
        <v>94</v>
      </c>
      <c r="N226">
        <v>5</v>
      </c>
      <c r="O226">
        <v>89</v>
      </c>
      <c r="P226">
        <v>9</v>
      </c>
      <c r="Q226">
        <v>100</v>
      </c>
      <c r="R226">
        <v>11</v>
      </c>
      <c r="S226">
        <v>97</v>
      </c>
      <c r="T226">
        <v>5</v>
      </c>
      <c r="U226">
        <v>84</v>
      </c>
      <c r="V226">
        <v>79</v>
      </c>
      <c r="W226">
        <v>96</v>
      </c>
      <c r="X226">
        <v>164</v>
      </c>
      <c r="Y226">
        <v>99</v>
      </c>
      <c r="Z226">
        <v>127</v>
      </c>
      <c r="AA226">
        <v>96</v>
      </c>
      <c r="AB226">
        <v>3</v>
      </c>
      <c r="AC226">
        <v>91</v>
      </c>
      <c r="AD226">
        <v>2</v>
      </c>
      <c r="AE226" s="36">
        <v>68</v>
      </c>
      <c r="AF226" s="36">
        <v>60</v>
      </c>
    </row>
    <row r="227" spans="1:32" x14ac:dyDescent="0.25">
      <c r="A227">
        <v>80</v>
      </c>
      <c r="B227">
        <v>2</v>
      </c>
      <c r="C227">
        <v>92</v>
      </c>
      <c r="D227">
        <v>11</v>
      </c>
      <c r="E227">
        <v>100</v>
      </c>
      <c r="F227">
        <v>1</v>
      </c>
      <c r="G227">
        <v>98</v>
      </c>
      <c r="H227">
        <v>3</v>
      </c>
      <c r="I227">
        <v>70</v>
      </c>
      <c r="J227">
        <v>172</v>
      </c>
      <c r="K227">
        <v>89</v>
      </c>
      <c r="L227">
        <v>5</v>
      </c>
      <c r="M227">
        <v>94</v>
      </c>
      <c r="N227">
        <v>4</v>
      </c>
      <c r="O227">
        <v>89</v>
      </c>
      <c r="P227">
        <v>8</v>
      </c>
      <c r="Q227">
        <v>100</v>
      </c>
      <c r="R227">
        <v>30</v>
      </c>
      <c r="S227">
        <v>97</v>
      </c>
      <c r="T227">
        <v>10</v>
      </c>
      <c r="U227">
        <v>84</v>
      </c>
      <c r="V227">
        <v>63</v>
      </c>
      <c r="W227">
        <v>96</v>
      </c>
      <c r="X227">
        <v>73</v>
      </c>
      <c r="Y227">
        <v>99</v>
      </c>
      <c r="Z227">
        <v>45</v>
      </c>
      <c r="AA227">
        <v>96</v>
      </c>
      <c r="AB227">
        <v>23</v>
      </c>
      <c r="AC227">
        <v>92</v>
      </c>
      <c r="AD227">
        <v>25</v>
      </c>
      <c r="AE227" s="36">
        <v>70</v>
      </c>
      <c r="AF227" s="36">
        <v>134</v>
      </c>
    </row>
    <row r="228" spans="1:32" x14ac:dyDescent="0.25">
      <c r="A228">
        <v>80</v>
      </c>
      <c r="B228">
        <v>2</v>
      </c>
      <c r="C228">
        <v>92</v>
      </c>
      <c r="D228">
        <v>6</v>
      </c>
      <c r="E228">
        <v>100</v>
      </c>
      <c r="F228">
        <v>3</v>
      </c>
      <c r="G228">
        <v>98</v>
      </c>
      <c r="H228">
        <v>9</v>
      </c>
      <c r="I228">
        <v>70</v>
      </c>
      <c r="J228">
        <v>109</v>
      </c>
      <c r="K228">
        <v>89</v>
      </c>
      <c r="L228">
        <v>9</v>
      </c>
      <c r="M228">
        <v>94</v>
      </c>
      <c r="N228">
        <v>47</v>
      </c>
      <c r="O228">
        <v>89</v>
      </c>
      <c r="P228">
        <v>5</v>
      </c>
      <c r="Q228">
        <v>100</v>
      </c>
      <c r="R228">
        <v>16</v>
      </c>
      <c r="S228">
        <v>97</v>
      </c>
      <c r="T228">
        <v>2</v>
      </c>
      <c r="U228">
        <v>85</v>
      </c>
      <c r="V228">
        <v>56</v>
      </c>
      <c r="W228">
        <v>97</v>
      </c>
      <c r="X228">
        <v>17</v>
      </c>
      <c r="Y228">
        <v>99</v>
      </c>
      <c r="Z228">
        <v>67</v>
      </c>
      <c r="AA228">
        <v>96</v>
      </c>
      <c r="AB228">
        <v>12</v>
      </c>
      <c r="AC228">
        <v>92</v>
      </c>
      <c r="AD228">
        <v>85</v>
      </c>
      <c r="AE228" s="36">
        <v>70</v>
      </c>
      <c r="AF228" s="36">
        <v>97</v>
      </c>
    </row>
    <row r="229" spans="1:32" x14ac:dyDescent="0.25">
      <c r="A229">
        <v>81</v>
      </c>
      <c r="B229">
        <v>23</v>
      </c>
      <c r="C229">
        <v>93</v>
      </c>
      <c r="D229">
        <v>2</v>
      </c>
      <c r="E229">
        <v>100</v>
      </c>
      <c r="F229">
        <v>17</v>
      </c>
      <c r="G229">
        <v>98</v>
      </c>
      <c r="H229">
        <v>2</v>
      </c>
      <c r="I229">
        <v>70</v>
      </c>
      <c r="J229">
        <v>65</v>
      </c>
      <c r="K229">
        <v>89</v>
      </c>
      <c r="L229">
        <v>15</v>
      </c>
      <c r="M229">
        <v>95</v>
      </c>
      <c r="N229">
        <v>140</v>
      </c>
      <c r="O229">
        <v>89</v>
      </c>
      <c r="P229">
        <v>18</v>
      </c>
      <c r="Q229">
        <v>100</v>
      </c>
      <c r="R229">
        <v>2</v>
      </c>
      <c r="S229">
        <v>98</v>
      </c>
      <c r="T229">
        <v>2</v>
      </c>
      <c r="U229">
        <v>86</v>
      </c>
      <c r="V229">
        <v>13</v>
      </c>
      <c r="W229">
        <v>97</v>
      </c>
      <c r="X229">
        <v>54</v>
      </c>
      <c r="Y229">
        <v>99</v>
      </c>
      <c r="Z229">
        <v>8</v>
      </c>
      <c r="AA229">
        <v>96</v>
      </c>
      <c r="AB229">
        <v>2</v>
      </c>
      <c r="AC229">
        <v>92</v>
      </c>
      <c r="AD229">
        <v>12</v>
      </c>
      <c r="AE229" s="36">
        <v>72</v>
      </c>
      <c r="AF229" s="36">
        <v>88</v>
      </c>
    </row>
    <row r="230" spans="1:32" x14ac:dyDescent="0.25">
      <c r="A230">
        <v>81</v>
      </c>
      <c r="B230">
        <v>123</v>
      </c>
      <c r="C230">
        <v>95</v>
      </c>
      <c r="D230">
        <v>150</v>
      </c>
      <c r="E230">
        <v>100</v>
      </c>
      <c r="F230">
        <v>8</v>
      </c>
      <c r="G230">
        <v>98</v>
      </c>
      <c r="H230">
        <v>9</v>
      </c>
      <c r="I230">
        <v>70</v>
      </c>
      <c r="J230">
        <v>131</v>
      </c>
      <c r="K230">
        <v>89</v>
      </c>
      <c r="L230">
        <v>2</v>
      </c>
      <c r="M230">
        <v>95</v>
      </c>
      <c r="N230">
        <v>117</v>
      </c>
      <c r="O230">
        <v>89</v>
      </c>
      <c r="P230">
        <v>71</v>
      </c>
      <c r="Q230">
        <v>100</v>
      </c>
      <c r="R230">
        <v>4</v>
      </c>
      <c r="S230">
        <v>98</v>
      </c>
      <c r="T230">
        <v>25</v>
      </c>
      <c r="U230">
        <v>86</v>
      </c>
      <c r="V230">
        <v>71</v>
      </c>
      <c r="W230">
        <v>97</v>
      </c>
      <c r="X230">
        <v>66</v>
      </c>
      <c r="Y230">
        <v>99</v>
      </c>
      <c r="Z230">
        <v>26</v>
      </c>
      <c r="AA230">
        <v>96</v>
      </c>
      <c r="AB230">
        <v>8</v>
      </c>
      <c r="AC230">
        <v>92</v>
      </c>
      <c r="AD230">
        <v>14</v>
      </c>
      <c r="AE230" s="36">
        <v>72</v>
      </c>
      <c r="AF230" s="36">
        <v>12</v>
      </c>
    </row>
    <row r="231" spans="1:32" x14ac:dyDescent="0.25">
      <c r="A231">
        <v>82</v>
      </c>
      <c r="B231">
        <v>3</v>
      </c>
      <c r="C231">
        <v>96</v>
      </c>
      <c r="D231">
        <v>74</v>
      </c>
      <c r="E231">
        <v>100</v>
      </c>
      <c r="F231">
        <v>8</v>
      </c>
      <c r="G231">
        <v>98</v>
      </c>
      <c r="H231">
        <v>1</v>
      </c>
      <c r="I231">
        <v>71</v>
      </c>
      <c r="J231">
        <v>17</v>
      </c>
      <c r="K231">
        <v>90</v>
      </c>
      <c r="L231">
        <v>1</v>
      </c>
      <c r="M231">
        <v>95</v>
      </c>
      <c r="N231">
        <v>1</v>
      </c>
      <c r="O231">
        <v>89</v>
      </c>
      <c r="P231">
        <v>9</v>
      </c>
      <c r="Q231">
        <v>100</v>
      </c>
      <c r="R231">
        <v>2</v>
      </c>
      <c r="S231">
        <v>98</v>
      </c>
      <c r="T231">
        <v>3</v>
      </c>
      <c r="U231">
        <v>87</v>
      </c>
      <c r="V231">
        <v>60</v>
      </c>
      <c r="W231">
        <v>97</v>
      </c>
      <c r="X231">
        <v>69</v>
      </c>
      <c r="Y231">
        <v>99</v>
      </c>
      <c r="Z231">
        <v>91</v>
      </c>
      <c r="AA231">
        <v>96</v>
      </c>
      <c r="AB231">
        <v>13</v>
      </c>
      <c r="AC231">
        <v>92</v>
      </c>
      <c r="AD231">
        <v>8</v>
      </c>
      <c r="AE231" s="36">
        <v>72</v>
      </c>
      <c r="AF231" s="36">
        <v>176</v>
      </c>
    </row>
    <row r="232" spans="1:32" x14ac:dyDescent="0.25">
      <c r="A232">
        <v>82</v>
      </c>
      <c r="B232">
        <v>4</v>
      </c>
      <c r="C232">
        <v>97</v>
      </c>
      <c r="D232">
        <v>6</v>
      </c>
      <c r="E232">
        <v>100</v>
      </c>
      <c r="F232">
        <v>4</v>
      </c>
      <c r="G232">
        <v>98</v>
      </c>
      <c r="H232">
        <v>7</v>
      </c>
      <c r="I232">
        <v>71</v>
      </c>
      <c r="J232">
        <v>158</v>
      </c>
      <c r="K232">
        <v>90</v>
      </c>
      <c r="L232">
        <v>4</v>
      </c>
      <c r="M232">
        <v>96</v>
      </c>
      <c r="N232">
        <v>15</v>
      </c>
      <c r="O232">
        <v>89</v>
      </c>
      <c r="P232">
        <v>13</v>
      </c>
      <c r="Q232">
        <v>100</v>
      </c>
      <c r="R232">
        <v>7</v>
      </c>
      <c r="S232">
        <v>98</v>
      </c>
      <c r="T232">
        <v>1</v>
      </c>
      <c r="U232">
        <v>87</v>
      </c>
      <c r="V232">
        <v>32</v>
      </c>
      <c r="W232">
        <v>97</v>
      </c>
      <c r="X232">
        <v>6</v>
      </c>
      <c r="Y232">
        <v>99</v>
      </c>
      <c r="Z232">
        <v>19</v>
      </c>
      <c r="AA232">
        <v>97</v>
      </c>
      <c r="AB232">
        <v>5</v>
      </c>
      <c r="AC232">
        <v>92</v>
      </c>
      <c r="AD232">
        <v>5</v>
      </c>
      <c r="AE232" s="36">
        <v>84</v>
      </c>
      <c r="AF232" s="36">
        <v>176</v>
      </c>
    </row>
    <row r="233" spans="1:32" x14ac:dyDescent="0.25">
      <c r="A233">
        <v>82</v>
      </c>
      <c r="B233">
        <v>26</v>
      </c>
      <c r="C233">
        <v>98</v>
      </c>
      <c r="D233">
        <v>1</v>
      </c>
      <c r="E233">
        <v>100</v>
      </c>
      <c r="F233">
        <v>10</v>
      </c>
      <c r="G233">
        <v>98</v>
      </c>
      <c r="H233">
        <v>12</v>
      </c>
      <c r="I233">
        <v>71</v>
      </c>
      <c r="J233">
        <v>70</v>
      </c>
      <c r="K233">
        <v>91</v>
      </c>
      <c r="L233">
        <v>1</v>
      </c>
      <c r="M233">
        <v>96</v>
      </c>
      <c r="N233">
        <v>4</v>
      </c>
      <c r="O233">
        <v>90</v>
      </c>
      <c r="P233">
        <v>5</v>
      </c>
      <c r="Q233">
        <v>100</v>
      </c>
      <c r="R233">
        <v>13</v>
      </c>
      <c r="S233">
        <v>98</v>
      </c>
      <c r="T233">
        <v>23</v>
      </c>
      <c r="U233">
        <v>87</v>
      </c>
      <c r="V233">
        <v>145</v>
      </c>
      <c r="W233">
        <v>97</v>
      </c>
      <c r="X233">
        <v>6</v>
      </c>
      <c r="Y233">
        <v>99</v>
      </c>
      <c r="Z233">
        <v>10</v>
      </c>
      <c r="AA233">
        <v>97</v>
      </c>
      <c r="AB233">
        <v>9</v>
      </c>
      <c r="AC233">
        <v>93</v>
      </c>
      <c r="AD233">
        <v>9</v>
      </c>
      <c r="AE233" s="36">
        <v>85</v>
      </c>
      <c r="AF233" s="36">
        <v>10</v>
      </c>
    </row>
    <row r="234" spans="1:32" x14ac:dyDescent="0.25">
      <c r="A234">
        <v>82</v>
      </c>
      <c r="B234">
        <v>14</v>
      </c>
      <c r="C234">
        <v>98</v>
      </c>
      <c r="D234">
        <v>148</v>
      </c>
      <c r="E234">
        <v>100</v>
      </c>
      <c r="F234">
        <v>5</v>
      </c>
      <c r="G234">
        <v>98</v>
      </c>
      <c r="H234">
        <v>110</v>
      </c>
      <c r="I234">
        <v>71</v>
      </c>
      <c r="J234">
        <v>157</v>
      </c>
      <c r="K234">
        <v>91</v>
      </c>
      <c r="L234">
        <v>3</v>
      </c>
      <c r="M234">
        <v>96</v>
      </c>
      <c r="N234">
        <v>2</v>
      </c>
      <c r="O234">
        <v>90</v>
      </c>
      <c r="P234">
        <v>1</v>
      </c>
      <c r="Q234">
        <v>100</v>
      </c>
      <c r="R234">
        <v>3</v>
      </c>
      <c r="S234">
        <v>98</v>
      </c>
      <c r="T234">
        <v>12</v>
      </c>
      <c r="U234">
        <v>88</v>
      </c>
      <c r="V234">
        <v>162</v>
      </c>
      <c r="W234">
        <v>98</v>
      </c>
      <c r="X234">
        <v>2</v>
      </c>
      <c r="Y234">
        <v>99</v>
      </c>
      <c r="Z234">
        <v>154</v>
      </c>
      <c r="AA234">
        <v>97</v>
      </c>
      <c r="AB234">
        <v>2</v>
      </c>
      <c r="AC234">
        <v>93</v>
      </c>
      <c r="AD234">
        <v>2</v>
      </c>
      <c r="AE234" s="36">
        <v>95</v>
      </c>
      <c r="AF234" s="36">
        <v>20</v>
      </c>
    </row>
    <row r="235" spans="1:32" x14ac:dyDescent="0.25">
      <c r="A235">
        <v>83</v>
      </c>
      <c r="B235">
        <v>103</v>
      </c>
      <c r="C235">
        <v>98</v>
      </c>
      <c r="D235">
        <v>15</v>
      </c>
      <c r="E235">
        <v>100</v>
      </c>
      <c r="F235">
        <v>13</v>
      </c>
      <c r="G235">
        <v>98</v>
      </c>
      <c r="H235">
        <v>4</v>
      </c>
      <c r="I235">
        <v>71</v>
      </c>
      <c r="J235">
        <v>16</v>
      </c>
      <c r="K235">
        <v>91</v>
      </c>
      <c r="L235">
        <v>5</v>
      </c>
      <c r="M235">
        <v>97</v>
      </c>
      <c r="N235">
        <v>10</v>
      </c>
      <c r="O235">
        <v>92</v>
      </c>
      <c r="P235">
        <v>7</v>
      </c>
      <c r="Q235">
        <v>100</v>
      </c>
      <c r="R235">
        <v>2</v>
      </c>
      <c r="S235">
        <v>98</v>
      </c>
      <c r="T235">
        <v>8</v>
      </c>
      <c r="U235">
        <v>89</v>
      </c>
      <c r="V235">
        <v>56</v>
      </c>
      <c r="W235">
        <v>98</v>
      </c>
      <c r="X235">
        <v>6</v>
      </c>
      <c r="Y235">
        <v>99</v>
      </c>
      <c r="Z235">
        <v>16</v>
      </c>
      <c r="AA235">
        <v>97</v>
      </c>
      <c r="AB235">
        <v>7</v>
      </c>
      <c r="AC235">
        <v>93</v>
      </c>
      <c r="AD235">
        <v>21</v>
      </c>
      <c r="AE235" s="36">
        <v>100</v>
      </c>
      <c r="AF235" s="36">
        <v>1</v>
      </c>
    </row>
    <row r="236" spans="1:32" x14ac:dyDescent="0.25">
      <c r="A236">
        <v>84</v>
      </c>
      <c r="B236">
        <v>43</v>
      </c>
      <c r="C236">
        <v>98</v>
      </c>
      <c r="D236">
        <v>175</v>
      </c>
      <c r="E236">
        <v>100</v>
      </c>
      <c r="F236">
        <v>1</v>
      </c>
      <c r="G236">
        <v>98</v>
      </c>
      <c r="H236">
        <v>2</v>
      </c>
      <c r="I236">
        <v>71</v>
      </c>
      <c r="J236">
        <v>62</v>
      </c>
      <c r="K236">
        <v>91</v>
      </c>
      <c r="L236">
        <v>3</v>
      </c>
      <c r="M236">
        <v>97</v>
      </c>
      <c r="N236">
        <v>149</v>
      </c>
      <c r="O236">
        <v>93</v>
      </c>
      <c r="P236">
        <v>19</v>
      </c>
      <c r="Q236">
        <v>100</v>
      </c>
      <c r="R236">
        <v>16</v>
      </c>
      <c r="S236">
        <v>98</v>
      </c>
      <c r="T236">
        <v>2</v>
      </c>
      <c r="U236">
        <v>90</v>
      </c>
      <c r="V236">
        <v>51</v>
      </c>
      <c r="W236">
        <v>98</v>
      </c>
      <c r="X236">
        <v>121</v>
      </c>
      <c r="Y236">
        <v>100</v>
      </c>
      <c r="Z236">
        <v>19</v>
      </c>
      <c r="AA236">
        <v>97</v>
      </c>
      <c r="AB236">
        <v>23</v>
      </c>
      <c r="AC236">
        <v>93</v>
      </c>
      <c r="AD236">
        <v>4</v>
      </c>
      <c r="AE236" s="36">
        <v>100</v>
      </c>
      <c r="AF236" s="36">
        <v>1</v>
      </c>
    </row>
    <row r="237" spans="1:32" x14ac:dyDescent="0.25">
      <c r="A237">
        <v>85</v>
      </c>
      <c r="B237">
        <v>37</v>
      </c>
      <c r="C237">
        <v>98</v>
      </c>
      <c r="D237">
        <v>9</v>
      </c>
      <c r="E237">
        <v>100</v>
      </c>
      <c r="F237">
        <v>1</v>
      </c>
      <c r="G237">
        <v>99</v>
      </c>
      <c r="H237">
        <v>2</v>
      </c>
      <c r="I237">
        <v>72</v>
      </c>
      <c r="J237">
        <v>10</v>
      </c>
      <c r="K237">
        <v>92</v>
      </c>
      <c r="L237">
        <v>2</v>
      </c>
      <c r="M237">
        <v>97</v>
      </c>
      <c r="N237">
        <v>2</v>
      </c>
      <c r="O237">
        <v>93</v>
      </c>
      <c r="P237">
        <v>4</v>
      </c>
      <c r="Q237">
        <v>100</v>
      </c>
      <c r="R237">
        <v>7</v>
      </c>
      <c r="S237">
        <v>99</v>
      </c>
      <c r="T237">
        <v>2</v>
      </c>
      <c r="U237">
        <v>90</v>
      </c>
      <c r="V237">
        <v>3</v>
      </c>
      <c r="W237">
        <v>98</v>
      </c>
      <c r="X237">
        <v>90</v>
      </c>
      <c r="Y237">
        <v>100</v>
      </c>
      <c r="Z237">
        <v>6</v>
      </c>
      <c r="AA237">
        <v>97</v>
      </c>
      <c r="AB237">
        <v>3</v>
      </c>
      <c r="AC237">
        <v>94</v>
      </c>
      <c r="AD237">
        <v>4</v>
      </c>
      <c r="AE237" s="36">
        <v>100</v>
      </c>
      <c r="AF237" s="36">
        <v>1</v>
      </c>
    </row>
    <row r="238" spans="1:32" x14ac:dyDescent="0.25">
      <c r="A238">
        <v>85</v>
      </c>
      <c r="B238">
        <v>6</v>
      </c>
      <c r="C238">
        <v>98</v>
      </c>
      <c r="D238">
        <v>2</v>
      </c>
      <c r="E238">
        <v>100</v>
      </c>
      <c r="F238">
        <v>1</v>
      </c>
      <c r="G238">
        <v>99</v>
      </c>
      <c r="H238">
        <v>164</v>
      </c>
      <c r="I238">
        <v>72</v>
      </c>
      <c r="J238">
        <v>37</v>
      </c>
      <c r="K238">
        <v>92</v>
      </c>
      <c r="L238">
        <v>5</v>
      </c>
      <c r="M238">
        <v>98</v>
      </c>
      <c r="N238">
        <v>11</v>
      </c>
      <c r="O238">
        <v>93</v>
      </c>
      <c r="P238">
        <v>2</v>
      </c>
      <c r="Q238">
        <v>100</v>
      </c>
      <c r="R238">
        <v>17</v>
      </c>
      <c r="S238">
        <v>99</v>
      </c>
      <c r="T238">
        <v>2</v>
      </c>
      <c r="U238">
        <v>91</v>
      </c>
      <c r="V238">
        <v>62</v>
      </c>
      <c r="W238">
        <v>98</v>
      </c>
      <c r="X238">
        <v>37</v>
      </c>
      <c r="Y238">
        <v>100</v>
      </c>
      <c r="Z238">
        <v>17</v>
      </c>
      <c r="AA238">
        <v>97</v>
      </c>
      <c r="AB238">
        <v>14</v>
      </c>
      <c r="AC238">
        <v>94</v>
      </c>
      <c r="AD238">
        <v>2</v>
      </c>
      <c r="AE238" s="36">
        <v>100</v>
      </c>
      <c r="AF238" s="36">
        <v>1</v>
      </c>
    </row>
    <row r="239" spans="1:32" x14ac:dyDescent="0.25">
      <c r="A239">
        <v>85</v>
      </c>
      <c r="B239">
        <v>4</v>
      </c>
      <c r="C239">
        <v>98</v>
      </c>
      <c r="D239">
        <v>102</v>
      </c>
      <c r="E239">
        <v>100</v>
      </c>
      <c r="F239">
        <v>4</v>
      </c>
      <c r="G239">
        <v>99</v>
      </c>
      <c r="H239">
        <v>5</v>
      </c>
      <c r="I239">
        <v>73</v>
      </c>
      <c r="J239">
        <v>112</v>
      </c>
      <c r="K239">
        <v>92</v>
      </c>
      <c r="L239">
        <v>5</v>
      </c>
      <c r="M239">
        <v>98</v>
      </c>
      <c r="N239">
        <v>6</v>
      </c>
      <c r="O239">
        <v>94</v>
      </c>
      <c r="P239">
        <v>1</v>
      </c>
      <c r="Q239">
        <v>100</v>
      </c>
      <c r="R239">
        <v>4</v>
      </c>
      <c r="S239">
        <v>99</v>
      </c>
      <c r="T239">
        <v>5</v>
      </c>
      <c r="U239">
        <v>92</v>
      </c>
      <c r="V239">
        <v>8</v>
      </c>
      <c r="W239">
        <v>98</v>
      </c>
      <c r="X239">
        <v>58</v>
      </c>
      <c r="Y239">
        <v>100</v>
      </c>
      <c r="Z239">
        <v>22</v>
      </c>
      <c r="AA239">
        <v>97</v>
      </c>
      <c r="AB239">
        <v>102</v>
      </c>
      <c r="AC239">
        <v>94</v>
      </c>
      <c r="AD239">
        <v>5</v>
      </c>
      <c r="AE239" s="36">
        <v>100</v>
      </c>
      <c r="AF239" s="36">
        <v>1</v>
      </c>
    </row>
    <row r="240" spans="1:32" x14ac:dyDescent="0.25">
      <c r="A240">
        <v>86</v>
      </c>
      <c r="B240">
        <v>3</v>
      </c>
      <c r="C240">
        <v>99</v>
      </c>
      <c r="D240">
        <v>5</v>
      </c>
      <c r="E240">
        <v>100</v>
      </c>
      <c r="F240">
        <v>26</v>
      </c>
      <c r="G240">
        <v>99</v>
      </c>
      <c r="H240">
        <v>53</v>
      </c>
      <c r="I240">
        <v>73</v>
      </c>
      <c r="J240">
        <v>53</v>
      </c>
      <c r="K240">
        <v>92</v>
      </c>
      <c r="L240">
        <v>17</v>
      </c>
      <c r="M240">
        <v>98</v>
      </c>
      <c r="N240">
        <v>4</v>
      </c>
      <c r="O240">
        <v>94</v>
      </c>
      <c r="P240">
        <v>5</v>
      </c>
      <c r="Q240">
        <v>100</v>
      </c>
      <c r="R240">
        <v>20</v>
      </c>
      <c r="S240">
        <v>100</v>
      </c>
      <c r="T240">
        <v>1</v>
      </c>
      <c r="U240">
        <v>93</v>
      </c>
      <c r="V240">
        <v>175</v>
      </c>
      <c r="W240">
        <v>100</v>
      </c>
      <c r="X240">
        <v>13</v>
      </c>
      <c r="Y240">
        <v>100</v>
      </c>
      <c r="Z240">
        <v>35</v>
      </c>
      <c r="AA240">
        <v>98</v>
      </c>
      <c r="AB240">
        <v>72</v>
      </c>
      <c r="AC240">
        <v>96</v>
      </c>
      <c r="AD240">
        <v>11</v>
      </c>
      <c r="AE240" s="36">
        <v>100</v>
      </c>
      <c r="AF240" s="36">
        <v>1</v>
      </c>
    </row>
    <row r="241" spans="1:32" x14ac:dyDescent="0.25">
      <c r="A241">
        <v>88</v>
      </c>
      <c r="B241">
        <v>8</v>
      </c>
      <c r="C241">
        <v>99</v>
      </c>
      <c r="D241">
        <v>9</v>
      </c>
      <c r="E241">
        <v>100</v>
      </c>
      <c r="F241">
        <v>16</v>
      </c>
      <c r="G241">
        <v>99</v>
      </c>
      <c r="H241">
        <v>38</v>
      </c>
      <c r="I241">
        <v>74</v>
      </c>
      <c r="J241">
        <v>143</v>
      </c>
      <c r="K241">
        <v>94</v>
      </c>
      <c r="L241">
        <v>4</v>
      </c>
      <c r="M241">
        <v>99</v>
      </c>
      <c r="N241">
        <v>1</v>
      </c>
      <c r="O241">
        <v>96</v>
      </c>
      <c r="P241">
        <v>1</v>
      </c>
      <c r="Q241">
        <v>100</v>
      </c>
      <c r="R241">
        <v>3</v>
      </c>
      <c r="S241">
        <v>100</v>
      </c>
      <c r="T241">
        <v>9</v>
      </c>
      <c r="U241">
        <v>95</v>
      </c>
      <c r="V241">
        <v>106</v>
      </c>
      <c r="W241">
        <v>100</v>
      </c>
      <c r="X241">
        <v>41</v>
      </c>
      <c r="Y241">
        <v>100</v>
      </c>
      <c r="Z241">
        <v>3</v>
      </c>
      <c r="AA241">
        <v>98</v>
      </c>
      <c r="AB241">
        <v>9</v>
      </c>
      <c r="AC241">
        <v>96</v>
      </c>
      <c r="AD241">
        <v>177</v>
      </c>
      <c r="AE241" s="36">
        <v>100</v>
      </c>
      <c r="AF241" s="36">
        <v>4</v>
      </c>
    </row>
  </sheetData>
  <sortState ref="AE2:AF241">
    <sortCondition ref="AE2:AE241"/>
  </sortState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1"/>
  <sheetViews>
    <sheetView topLeftCell="P33" workbookViewId="0">
      <selection activeCell="AO37" sqref="AO37:AO46"/>
    </sheetView>
  </sheetViews>
  <sheetFormatPr defaultRowHeight="15" x14ac:dyDescent="0.25"/>
  <cols>
    <col min="1" max="20" width="9.140625" style="62"/>
    <col min="21" max="21" width="9.140625" style="63"/>
    <col min="22" max="22" width="9.5703125" style="62" bestFit="1" customWidth="1"/>
    <col min="23" max="23" width="9.42578125" style="62" customWidth="1"/>
    <col min="24" max="26" width="9.140625" style="62"/>
    <col min="27" max="28" width="9.5703125" style="62" bestFit="1" customWidth="1"/>
    <col min="29" max="36" width="9.140625" style="62"/>
    <col min="37" max="37" width="10.5703125" style="62" bestFit="1" customWidth="1"/>
    <col min="38" max="16384" width="9.140625" style="62"/>
  </cols>
  <sheetData>
    <row r="1" spans="1:48" x14ac:dyDescent="0.25">
      <c r="A1" s="60" t="s">
        <v>53</v>
      </c>
      <c r="B1" s="61" t="s">
        <v>20</v>
      </c>
      <c r="C1" s="61" t="s">
        <v>18</v>
      </c>
      <c r="D1" s="61"/>
      <c r="E1" s="60" t="s">
        <v>52</v>
      </c>
      <c r="F1" s="61" t="s">
        <v>20</v>
      </c>
      <c r="G1" s="61" t="s">
        <v>18</v>
      </c>
      <c r="H1" s="61"/>
      <c r="I1" s="61">
        <v>10</v>
      </c>
      <c r="J1" s="61">
        <v>20</v>
      </c>
      <c r="K1" s="61">
        <v>30</v>
      </c>
      <c r="L1" s="61">
        <v>40</v>
      </c>
      <c r="M1" s="61">
        <v>50</v>
      </c>
      <c r="N1" s="61">
        <v>60</v>
      </c>
      <c r="O1" s="61">
        <v>70</v>
      </c>
      <c r="P1" s="61">
        <v>80</v>
      </c>
      <c r="Q1" s="61">
        <v>90</v>
      </c>
      <c r="R1" s="61">
        <v>100</v>
      </c>
      <c r="U1" s="63" t="s">
        <v>52</v>
      </c>
      <c r="V1" s="60" t="s">
        <v>300</v>
      </c>
      <c r="W1" s="60" t="s">
        <v>274</v>
      </c>
      <c r="X1" s="60" t="s">
        <v>280</v>
      </c>
      <c r="Y1" s="60" t="s">
        <v>281</v>
      </c>
      <c r="Z1" s="60" t="s">
        <v>282</v>
      </c>
      <c r="AA1" s="60" t="s">
        <v>295</v>
      </c>
      <c r="AB1" s="60" t="s">
        <v>284</v>
      </c>
      <c r="AC1" s="60" t="s">
        <v>285</v>
      </c>
      <c r="AD1" s="60" t="s">
        <v>286</v>
      </c>
      <c r="AE1" s="60" t="s">
        <v>287</v>
      </c>
      <c r="AF1" s="60" t="s">
        <v>288</v>
      </c>
      <c r="AG1" s="60" t="s">
        <v>289</v>
      </c>
      <c r="AH1" s="60" t="s">
        <v>290</v>
      </c>
      <c r="AI1" s="60" t="s">
        <v>291</v>
      </c>
      <c r="AJ1" s="60" t="s">
        <v>292</v>
      </c>
      <c r="AK1" s="60" t="s">
        <v>293</v>
      </c>
      <c r="AL1" s="60" t="s">
        <v>294</v>
      </c>
    </row>
    <row r="2" spans="1:48" x14ac:dyDescent="0.25">
      <c r="B2" s="62">
        <v>0</v>
      </c>
      <c r="C2" s="62">
        <v>157</v>
      </c>
      <c r="F2" s="62">
        <v>0</v>
      </c>
      <c r="G2" s="62">
        <v>12</v>
      </c>
      <c r="I2" s="62">
        <v>12</v>
      </c>
      <c r="J2" s="62">
        <v>87</v>
      </c>
      <c r="K2" s="62">
        <v>6</v>
      </c>
      <c r="L2" s="62">
        <v>25</v>
      </c>
      <c r="M2" s="62">
        <v>48</v>
      </c>
      <c r="N2" s="62">
        <v>165</v>
      </c>
      <c r="O2" s="62">
        <v>152</v>
      </c>
      <c r="P2" s="62">
        <v>176</v>
      </c>
      <c r="R2" s="62">
        <v>20</v>
      </c>
      <c r="U2" s="63">
        <v>10</v>
      </c>
      <c r="V2" s="64">
        <v>79</v>
      </c>
      <c r="W2" s="64">
        <v>97.265306122448976</v>
      </c>
      <c r="X2" s="65">
        <v>48.5</v>
      </c>
      <c r="Y2" s="65">
        <v>85.695652173913047</v>
      </c>
      <c r="AB2" s="65">
        <v>88.82352941176471</v>
      </c>
      <c r="AC2" s="65">
        <v>102.2</v>
      </c>
      <c r="AD2" s="65">
        <v>81.15384615384616</v>
      </c>
      <c r="AE2" s="65">
        <v>99</v>
      </c>
      <c r="AF2" s="65">
        <v>45.5</v>
      </c>
      <c r="AG2" s="65">
        <v>92.066666666666663</v>
      </c>
      <c r="AH2" s="65">
        <v>96.41379310344827</v>
      </c>
      <c r="AI2" s="65">
        <v>113.88235294117646</v>
      </c>
      <c r="AJ2" s="65">
        <v>127.5</v>
      </c>
      <c r="AK2" s="65">
        <v>86.836734693877546</v>
      </c>
      <c r="AL2" s="65">
        <f t="shared" ref="AL2:AL9" si="0">AVERAGE(V2:AK2)</f>
        <v>88.845562947652994</v>
      </c>
    </row>
    <row r="3" spans="1:48" x14ac:dyDescent="0.25">
      <c r="B3" s="62">
        <v>0</v>
      </c>
      <c r="C3" s="62">
        <v>67</v>
      </c>
      <c r="F3" s="62">
        <v>0</v>
      </c>
      <c r="G3" s="62">
        <v>175</v>
      </c>
      <c r="I3" s="62">
        <v>175</v>
      </c>
      <c r="J3" s="62">
        <v>153</v>
      </c>
      <c r="K3" s="62">
        <v>44</v>
      </c>
      <c r="L3" s="62">
        <v>89</v>
      </c>
      <c r="M3" s="62">
        <v>32</v>
      </c>
      <c r="N3" s="62">
        <v>10</v>
      </c>
      <c r="O3" s="62">
        <v>94</v>
      </c>
      <c r="R3" s="62">
        <v>1</v>
      </c>
      <c r="U3" s="63">
        <v>20</v>
      </c>
      <c r="V3" s="65">
        <v>71.599999999999994</v>
      </c>
      <c r="W3" s="64">
        <v>70.888888888888886</v>
      </c>
      <c r="X3" s="65">
        <v>86.2</v>
      </c>
      <c r="Y3" s="65">
        <v>51</v>
      </c>
      <c r="AA3" s="65">
        <v>154</v>
      </c>
      <c r="AB3" s="65">
        <v>96.833333333333329</v>
      </c>
      <c r="AC3" s="65">
        <v>57.5</v>
      </c>
      <c r="AD3" s="65">
        <v>53</v>
      </c>
      <c r="AE3" s="65">
        <v>84.6</v>
      </c>
      <c r="AF3" s="65">
        <v>95.5</v>
      </c>
      <c r="AG3" s="65">
        <v>91.15384615384616</v>
      </c>
      <c r="AH3" s="65">
        <v>113.88888888888889</v>
      </c>
      <c r="AI3" s="65">
        <v>73.5</v>
      </c>
      <c r="AJ3" s="65">
        <v>122.5</v>
      </c>
      <c r="AK3" s="65">
        <v>92.833333333333329</v>
      </c>
      <c r="AL3" s="65">
        <f t="shared" si="0"/>
        <v>87.666552706552707</v>
      </c>
    </row>
    <row r="4" spans="1:48" x14ac:dyDescent="0.25">
      <c r="B4" s="62">
        <v>0</v>
      </c>
      <c r="C4" s="62">
        <v>71</v>
      </c>
      <c r="F4" s="62">
        <v>0</v>
      </c>
      <c r="G4" s="62">
        <v>74</v>
      </c>
      <c r="I4" s="62">
        <v>74</v>
      </c>
      <c r="J4" s="62">
        <v>92</v>
      </c>
      <c r="K4" s="62">
        <v>93</v>
      </c>
      <c r="L4" s="62">
        <v>99</v>
      </c>
      <c r="M4" s="62">
        <v>121</v>
      </c>
      <c r="N4" s="62">
        <v>109</v>
      </c>
      <c r="O4" s="62">
        <v>134</v>
      </c>
      <c r="R4" s="62">
        <v>1</v>
      </c>
      <c r="U4" s="63">
        <v>30</v>
      </c>
      <c r="V4" s="65">
        <v>71.857142857142861</v>
      </c>
      <c r="W4" s="64">
        <v>79.111111111111114</v>
      </c>
      <c r="X4" s="65">
        <v>32</v>
      </c>
      <c r="Y4" s="65">
        <v>73.5</v>
      </c>
      <c r="AA4" s="65"/>
      <c r="AB4" s="65">
        <v>42.5</v>
      </c>
      <c r="AC4" s="65">
        <v>59.833333333333336</v>
      </c>
      <c r="AD4" s="65">
        <v>103.25</v>
      </c>
      <c r="AE4" s="65">
        <v>83.875</v>
      </c>
      <c r="AF4" s="65">
        <v>92.65</v>
      </c>
      <c r="AG4" s="65">
        <v>71.666666666666671</v>
      </c>
      <c r="AH4" s="65">
        <v>101.4</v>
      </c>
      <c r="AI4" s="65"/>
      <c r="AJ4" s="65">
        <v>100</v>
      </c>
      <c r="AK4" s="65">
        <v>47.8</v>
      </c>
      <c r="AL4" s="65">
        <f t="shared" si="0"/>
        <v>73.80332722832722</v>
      </c>
    </row>
    <row r="5" spans="1:48" x14ac:dyDescent="0.25">
      <c r="B5" s="62">
        <v>0</v>
      </c>
      <c r="C5" s="62">
        <v>164</v>
      </c>
      <c r="F5" s="62">
        <v>0</v>
      </c>
      <c r="G5" s="62">
        <v>147</v>
      </c>
      <c r="I5" s="62">
        <v>147</v>
      </c>
      <c r="J5" s="62">
        <v>34</v>
      </c>
      <c r="K5" s="62">
        <v>85</v>
      </c>
      <c r="L5" s="62">
        <v>14</v>
      </c>
      <c r="M5" s="62">
        <v>89</v>
      </c>
      <c r="N5" s="62">
        <v>178</v>
      </c>
      <c r="O5" s="62">
        <v>97</v>
      </c>
      <c r="R5" s="62">
        <v>1</v>
      </c>
      <c r="U5" s="63">
        <v>40</v>
      </c>
      <c r="V5" s="65">
        <v>47.444444444444443</v>
      </c>
      <c r="W5" s="64">
        <v>96.111111111111114</v>
      </c>
      <c r="X5" s="65">
        <v>51.4</v>
      </c>
      <c r="Y5" s="65">
        <v>50.5</v>
      </c>
      <c r="Z5" s="65">
        <v>77.114285714285714</v>
      </c>
      <c r="AA5" s="65">
        <v>104.5</v>
      </c>
      <c r="AB5" s="65">
        <v>77.166666666666671</v>
      </c>
      <c r="AC5" s="65">
        <v>98.5</v>
      </c>
      <c r="AD5" s="65">
        <v>148</v>
      </c>
      <c r="AE5" s="65">
        <v>93.5</v>
      </c>
      <c r="AF5" s="65">
        <v>71.941176470588232</v>
      </c>
      <c r="AG5" s="65">
        <v>98</v>
      </c>
      <c r="AH5" s="65">
        <v>75.5</v>
      </c>
      <c r="AI5" s="65"/>
      <c r="AJ5" s="65">
        <v>122.5</v>
      </c>
      <c r="AK5" s="65">
        <v>77.833333333333329</v>
      </c>
      <c r="AL5" s="65">
        <f t="shared" si="0"/>
        <v>86.000734516028629</v>
      </c>
      <c r="AV5" s="62" t="s">
        <v>276</v>
      </c>
    </row>
    <row r="6" spans="1:48" x14ac:dyDescent="0.25">
      <c r="B6" s="62">
        <v>0</v>
      </c>
      <c r="C6" s="62">
        <v>2</v>
      </c>
      <c r="F6" s="62">
        <v>0</v>
      </c>
      <c r="G6" s="62">
        <v>119</v>
      </c>
      <c r="I6" s="62">
        <v>119</v>
      </c>
      <c r="J6" s="62">
        <v>170</v>
      </c>
      <c r="K6" s="62">
        <v>11</v>
      </c>
      <c r="L6" s="62">
        <v>150</v>
      </c>
      <c r="M6" s="62">
        <v>92</v>
      </c>
      <c r="N6" s="62">
        <v>85</v>
      </c>
      <c r="R6" s="62">
        <v>4</v>
      </c>
      <c r="U6" s="63">
        <v>50</v>
      </c>
      <c r="V6" s="65">
        <v>36.857142857142854</v>
      </c>
      <c r="W6" s="64">
        <v>91.3</v>
      </c>
      <c r="X6" s="65">
        <v>97.375</v>
      </c>
      <c r="Y6" s="65">
        <v>36</v>
      </c>
      <c r="Z6" s="65">
        <v>95.862068965517238</v>
      </c>
      <c r="AA6" s="65">
        <v>116.33333333333333</v>
      </c>
      <c r="AB6" s="65">
        <v>87.25</v>
      </c>
      <c r="AC6" s="65">
        <v>66.666666666666671</v>
      </c>
      <c r="AD6" s="65">
        <v>94.5</v>
      </c>
      <c r="AE6" s="65">
        <v>73.8</v>
      </c>
      <c r="AF6" s="65">
        <v>119.51724137931035</v>
      </c>
      <c r="AG6" s="65">
        <v>64.857142857142861</v>
      </c>
      <c r="AH6" s="65">
        <v>96</v>
      </c>
      <c r="AI6" s="65">
        <v>81.5</v>
      </c>
      <c r="AJ6" s="65">
        <v>69.166666666666671</v>
      </c>
      <c r="AK6" s="65">
        <v>89</v>
      </c>
      <c r="AL6" s="65">
        <f t="shared" si="0"/>
        <v>82.249078920361242</v>
      </c>
    </row>
    <row r="7" spans="1:48" x14ac:dyDescent="0.25">
      <c r="B7" s="62">
        <v>0</v>
      </c>
      <c r="C7" s="62">
        <v>102</v>
      </c>
      <c r="F7" s="62">
        <v>0</v>
      </c>
      <c r="G7" s="62">
        <v>103</v>
      </c>
      <c r="I7" s="62">
        <v>103</v>
      </c>
      <c r="J7" s="62">
        <v>114</v>
      </c>
      <c r="L7" s="62">
        <v>90</v>
      </c>
      <c r="M7" s="62">
        <v>29</v>
      </c>
      <c r="N7" s="62">
        <v>123</v>
      </c>
      <c r="U7" s="63">
        <v>60</v>
      </c>
      <c r="V7" s="65">
        <v>66.695652173913047</v>
      </c>
      <c r="W7" s="64">
        <v>68</v>
      </c>
      <c r="X7" s="65">
        <v>84.5</v>
      </c>
      <c r="Y7" s="65">
        <v>72</v>
      </c>
      <c r="Z7" s="65">
        <v>75.777777777777771</v>
      </c>
      <c r="AA7" s="65">
        <v>75.181818181818187</v>
      </c>
      <c r="AB7" s="65">
        <v>96.166666666666671</v>
      </c>
      <c r="AC7" s="65">
        <v>54.5</v>
      </c>
      <c r="AD7" s="65">
        <v>66.400000000000006</v>
      </c>
      <c r="AE7" s="65">
        <v>64.2</v>
      </c>
      <c r="AF7" s="65">
        <v>95.666666666666671</v>
      </c>
      <c r="AG7" s="65">
        <v>99.375</v>
      </c>
      <c r="AH7" s="65">
        <v>40.5</v>
      </c>
      <c r="AI7" s="65">
        <v>87.142857142857139</v>
      </c>
      <c r="AJ7" s="65">
        <v>52</v>
      </c>
      <c r="AK7" s="65">
        <v>88.4</v>
      </c>
      <c r="AL7" s="65">
        <f t="shared" si="0"/>
        <v>74.156652413106229</v>
      </c>
    </row>
    <row r="8" spans="1:48" x14ac:dyDescent="0.25">
      <c r="B8" s="62">
        <v>0</v>
      </c>
      <c r="C8" s="62">
        <v>32</v>
      </c>
      <c r="F8" s="62">
        <v>0</v>
      </c>
      <c r="G8" s="62">
        <v>18</v>
      </c>
      <c r="I8" s="62">
        <v>18</v>
      </c>
      <c r="J8" s="62">
        <v>94</v>
      </c>
      <c r="M8" s="62">
        <v>114</v>
      </c>
      <c r="N8" s="62">
        <v>147</v>
      </c>
      <c r="U8" s="63">
        <v>70</v>
      </c>
      <c r="V8" s="65">
        <v>48.260869565217391</v>
      </c>
      <c r="W8" s="64">
        <v>72.285714285714292</v>
      </c>
      <c r="X8" s="65">
        <v>48</v>
      </c>
      <c r="Y8" s="65">
        <v>22.5</v>
      </c>
      <c r="Z8" s="65">
        <v>100.375</v>
      </c>
      <c r="AA8" s="65">
        <v>27.46153846153846</v>
      </c>
      <c r="AB8" s="65">
        <v>66.722222222222229</v>
      </c>
      <c r="AC8" s="65">
        <v>33.090909090909093</v>
      </c>
      <c r="AD8" s="65">
        <v>71.666666666666671</v>
      </c>
      <c r="AE8" s="65">
        <v>66.666666666666671</v>
      </c>
      <c r="AF8" s="65">
        <v>126.125</v>
      </c>
      <c r="AG8" s="65">
        <v>81.428571428571431</v>
      </c>
      <c r="AH8" s="65">
        <v>70</v>
      </c>
      <c r="AI8" s="65">
        <v>55.4</v>
      </c>
      <c r="AJ8" s="65">
        <v>46</v>
      </c>
      <c r="AK8" s="65">
        <v>119.25</v>
      </c>
      <c r="AL8" s="65">
        <f t="shared" si="0"/>
        <v>65.952072399219134</v>
      </c>
    </row>
    <row r="9" spans="1:48" x14ac:dyDescent="0.25">
      <c r="B9" s="62">
        <v>0</v>
      </c>
      <c r="C9" s="62">
        <v>155</v>
      </c>
      <c r="F9" s="62">
        <v>0</v>
      </c>
      <c r="G9" s="62">
        <v>28</v>
      </c>
      <c r="I9" s="62">
        <v>28</v>
      </c>
      <c r="J9" s="62">
        <v>19</v>
      </c>
      <c r="M9" s="62">
        <v>119</v>
      </c>
      <c r="N9" s="62">
        <v>1</v>
      </c>
      <c r="U9" s="63">
        <v>80</v>
      </c>
      <c r="V9" s="65">
        <v>31.125</v>
      </c>
      <c r="W9" s="64">
        <v>85</v>
      </c>
      <c r="X9" s="65">
        <v>16.055555555555557</v>
      </c>
      <c r="Y9" s="65">
        <v>52.588235294117645</v>
      </c>
      <c r="Z9" s="65">
        <v>87.571428571428569</v>
      </c>
      <c r="AA9" s="65">
        <v>17.592592592592592</v>
      </c>
      <c r="AB9" s="65">
        <v>57.7</v>
      </c>
      <c r="AC9" s="65">
        <v>22.423076923076923</v>
      </c>
      <c r="AD9" s="65">
        <v>24.46153846153846</v>
      </c>
      <c r="AE9" s="65">
        <v>63.80952380952381</v>
      </c>
      <c r="AF9" s="65">
        <v>124.875</v>
      </c>
      <c r="AG9" s="65">
        <v>110.8</v>
      </c>
      <c r="AH9" s="65">
        <v>74.833333333333329</v>
      </c>
      <c r="AI9" s="65">
        <v>33.333333333333336</v>
      </c>
      <c r="AJ9" s="65">
        <v>52.266666666666666</v>
      </c>
      <c r="AK9" s="65">
        <v>176</v>
      </c>
      <c r="AL9" s="65">
        <f t="shared" si="0"/>
        <v>64.402205283822923</v>
      </c>
    </row>
    <row r="10" spans="1:48" x14ac:dyDescent="0.25">
      <c r="B10" s="62">
        <v>0</v>
      </c>
      <c r="C10" s="62">
        <v>56</v>
      </c>
      <c r="F10" s="62">
        <v>0</v>
      </c>
      <c r="G10" s="62">
        <v>167</v>
      </c>
      <c r="I10" s="62">
        <v>167</v>
      </c>
      <c r="J10" s="62">
        <v>26</v>
      </c>
      <c r="M10" s="62">
        <v>10</v>
      </c>
      <c r="N10" s="62">
        <v>175</v>
      </c>
      <c r="U10" s="63">
        <v>90</v>
      </c>
      <c r="V10" s="65">
        <v>30.53846153846154</v>
      </c>
      <c r="W10" s="64">
        <v>141</v>
      </c>
      <c r="X10" s="65">
        <v>28.5</v>
      </c>
      <c r="Y10" s="65">
        <v>39.157894736842103</v>
      </c>
      <c r="AA10" s="65">
        <v>10.125</v>
      </c>
      <c r="AB10" s="65">
        <v>35.85</v>
      </c>
      <c r="AC10" s="65">
        <v>13.875</v>
      </c>
      <c r="AD10" s="65">
        <v>66.25</v>
      </c>
      <c r="AE10" s="65">
        <v>31.35</v>
      </c>
      <c r="AF10" s="65">
        <v>84.857142857142861</v>
      </c>
      <c r="AG10" s="65">
        <v>106.14285714285714</v>
      </c>
      <c r="AH10" s="65">
        <v>93.25</v>
      </c>
      <c r="AI10" s="65">
        <v>48.178571428571431</v>
      </c>
      <c r="AJ10" s="65">
        <v>26.75</v>
      </c>
      <c r="AK10" s="65"/>
      <c r="AL10" s="65">
        <f t="shared" ref="AL10" si="1">AVERAGE(V10:AK10)</f>
        <v>53.987494835991079</v>
      </c>
    </row>
    <row r="11" spans="1:48" x14ac:dyDescent="0.25">
      <c r="B11" s="62">
        <v>0</v>
      </c>
      <c r="C11" s="62">
        <v>111</v>
      </c>
      <c r="F11" s="62">
        <v>0</v>
      </c>
      <c r="G11" s="62">
        <v>30</v>
      </c>
      <c r="I11" s="62">
        <v>30</v>
      </c>
      <c r="J11" s="62">
        <v>178</v>
      </c>
      <c r="M11" s="62">
        <v>140</v>
      </c>
      <c r="N11" s="62">
        <v>15</v>
      </c>
      <c r="U11" s="63">
        <v>100</v>
      </c>
      <c r="W11" s="64">
        <v>31</v>
      </c>
      <c r="X11" s="65">
        <v>16.96551724137931</v>
      </c>
      <c r="Y11" s="65">
        <v>27.868421052631579</v>
      </c>
      <c r="AA11" s="65">
        <v>7.5</v>
      </c>
      <c r="AB11" s="65">
        <v>26.117647058823529</v>
      </c>
      <c r="AC11" s="65">
        <v>6.6</v>
      </c>
      <c r="AD11" s="65">
        <v>37.582089552238806</v>
      </c>
      <c r="AE11" s="65">
        <v>15.911764705882353</v>
      </c>
      <c r="AF11" s="65">
        <v>87.75</v>
      </c>
      <c r="AG11" s="65">
        <v>72.966666666666669</v>
      </c>
      <c r="AH11" s="65">
        <v>57.888888888888886</v>
      </c>
      <c r="AI11" s="65">
        <v>24.1875</v>
      </c>
      <c r="AJ11" s="65">
        <v>6.125</v>
      </c>
      <c r="AK11" s="65">
        <v>5.4</v>
      </c>
      <c r="AL11" s="65">
        <f>AVERAGE(V11:AK11)</f>
        <v>30.275963940465083</v>
      </c>
    </row>
    <row r="12" spans="1:48" x14ac:dyDescent="0.25">
      <c r="B12" s="62">
        <v>0</v>
      </c>
      <c r="C12" s="62">
        <v>10</v>
      </c>
      <c r="F12" s="62">
        <v>0</v>
      </c>
      <c r="G12" s="62">
        <v>3</v>
      </c>
      <c r="I12" s="62">
        <v>3</v>
      </c>
      <c r="J12" s="62">
        <v>142</v>
      </c>
      <c r="M12" s="62">
        <v>113</v>
      </c>
      <c r="N12" s="62">
        <v>153</v>
      </c>
    </row>
    <row r="13" spans="1:48" x14ac:dyDescent="0.25">
      <c r="B13" s="62">
        <v>0</v>
      </c>
      <c r="C13" s="62">
        <v>8</v>
      </c>
      <c r="F13" s="62">
        <v>0</v>
      </c>
      <c r="G13" s="62">
        <v>119</v>
      </c>
      <c r="I13" s="62">
        <v>119</v>
      </c>
      <c r="J13" s="62">
        <v>147</v>
      </c>
      <c r="M13" s="62">
        <v>161</v>
      </c>
      <c r="N13" s="62">
        <v>99</v>
      </c>
    </row>
    <row r="14" spans="1:48" x14ac:dyDescent="0.25">
      <c r="B14" s="62">
        <v>0</v>
      </c>
      <c r="C14" s="62">
        <v>10</v>
      </c>
      <c r="F14" s="62">
        <v>0</v>
      </c>
      <c r="G14" s="62">
        <v>95</v>
      </c>
      <c r="I14" s="62">
        <v>95</v>
      </c>
      <c r="J14" s="62">
        <v>19</v>
      </c>
      <c r="N14" s="62">
        <v>8</v>
      </c>
    </row>
    <row r="15" spans="1:48" x14ac:dyDescent="0.25">
      <c r="B15" s="62">
        <v>0</v>
      </c>
      <c r="C15" s="62">
        <v>29</v>
      </c>
      <c r="F15" s="62">
        <v>1</v>
      </c>
      <c r="G15" s="62">
        <v>23</v>
      </c>
      <c r="I15" s="62">
        <v>23</v>
      </c>
      <c r="J15" s="62">
        <v>167</v>
      </c>
      <c r="N15" s="62">
        <v>97</v>
      </c>
    </row>
    <row r="16" spans="1:48" x14ac:dyDescent="0.25">
      <c r="B16" s="62">
        <v>0</v>
      </c>
      <c r="C16" s="62">
        <v>48</v>
      </c>
      <c r="F16" s="62">
        <v>1</v>
      </c>
      <c r="G16" s="62">
        <v>38</v>
      </c>
      <c r="I16" s="62">
        <v>38</v>
      </c>
      <c r="J16" s="62">
        <v>109</v>
      </c>
      <c r="N16" s="62">
        <v>12</v>
      </c>
      <c r="U16" s="63" t="s">
        <v>53</v>
      </c>
      <c r="V16" s="60" t="s">
        <v>300</v>
      </c>
      <c r="W16" s="60" t="s">
        <v>274</v>
      </c>
      <c r="X16" s="60" t="s">
        <v>280</v>
      </c>
      <c r="Y16" s="60" t="s">
        <v>281</v>
      </c>
      <c r="Z16" s="60" t="s">
        <v>282</v>
      </c>
      <c r="AA16" s="60" t="s">
        <v>295</v>
      </c>
      <c r="AB16" s="60" t="s">
        <v>284</v>
      </c>
      <c r="AC16" s="60" t="s">
        <v>285</v>
      </c>
      <c r="AD16" s="60" t="s">
        <v>286</v>
      </c>
      <c r="AE16" s="60" t="s">
        <v>287</v>
      </c>
      <c r="AF16" s="60" t="s">
        <v>288</v>
      </c>
      <c r="AG16" s="60" t="s">
        <v>289</v>
      </c>
      <c r="AH16" s="60" t="s">
        <v>290</v>
      </c>
      <c r="AI16" s="60" t="s">
        <v>291</v>
      </c>
      <c r="AJ16" s="60" t="s">
        <v>292</v>
      </c>
      <c r="AK16" s="60" t="s">
        <v>293</v>
      </c>
      <c r="AL16" s="60" t="s">
        <v>294</v>
      </c>
    </row>
    <row r="17" spans="2:48" x14ac:dyDescent="0.25">
      <c r="B17" s="62">
        <v>0</v>
      </c>
      <c r="C17" s="62">
        <v>177</v>
      </c>
      <c r="F17" s="62">
        <v>1</v>
      </c>
      <c r="G17" s="62">
        <v>178</v>
      </c>
      <c r="I17" s="62">
        <v>178</v>
      </c>
      <c r="J17" s="62">
        <v>20</v>
      </c>
      <c r="N17" s="62">
        <v>14</v>
      </c>
      <c r="U17" s="63">
        <v>10</v>
      </c>
      <c r="V17" s="65">
        <v>77.882352941176464</v>
      </c>
      <c r="W17" s="64">
        <v>85.061224489795919</v>
      </c>
      <c r="X17" s="65">
        <v>105.57142857142857</v>
      </c>
      <c r="Y17" s="65">
        <v>95.428571428571431</v>
      </c>
      <c r="AB17" s="65">
        <v>94.222222222222229</v>
      </c>
      <c r="AC17" s="65">
        <v>67.45</v>
      </c>
      <c r="AD17" s="65">
        <v>78.205882352941174</v>
      </c>
      <c r="AE17" s="65">
        <v>82.5</v>
      </c>
      <c r="AF17" s="65">
        <v>57</v>
      </c>
      <c r="AG17" s="65">
        <v>116.34615384615384</v>
      </c>
      <c r="AH17" s="65">
        <v>82.027027027027032</v>
      </c>
      <c r="AI17" s="65">
        <v>89.32692307692308</v>
      </c>
      <c r="AJ17" s="65">
        <v>33</v>
      </c>
      <c r="AK17" s="65">
        <v>80.072463768115938</v>
      </c>
      <c r="AL17" s="65">
        <f t="shared" ref="AL17:AL26" si="2">AVERAGE(V17:AK17)</f>
        <v>81.721017837453971</v>
      </c>
    </row>
    <row r="18" spans="2:48" x14ac:dyDescent="0.25">
      <c r="B18" s="62">
        <v>0</v>
      </c>
      <c r="C18" s="62">
        <v>101</v>
      </c>
      <c r="F18" s="62">
        <v>1</v>
      </c>
      <c r="G18" s="62">
        <v>123</v>
      </c>
      <c r="I18" s="62">
        <v>123</v>
      </c>
      <c r="J18" s="62">
        <v>45</v>
      </c>
      <c r="N18" s="62">
        <v>88</v>
      </c>
      <c r="U18" s="63">
        <v>20</v>
      </c>
      <c r="V18" s="65">
        <v>50.166666666666664</v>
      </c>
      <c r="W18" s="64">
        <v>101.8125</v>
      </c>
      <c r="X18" s="65">
        <v>100.1</v>
      </c>
      <c r="Y18" s="65">
        <v>137.5</v>
      </c>
      <c r="AB18" s="65">
        <v>61.571428571428569</v>
      </c>
      <c r="AC18" s="65">
        <v>87.058823529411768</v>
      </c>
      <c r="AD18" s="65">
        <v>97.5</v>
      </c>
      <c r="AE18" s="65">
        <v>99.5</v>
      </c>
      <c r="AF18" s="65">
        <v>86</v>
      </c>
      <c r="AG18" s="65">
        <v>109.38461538461539</v>
      </c>
      <c r="AH18" s="65">
        <v>105.85714285714286</v>
      </c>
      <c r="AI18" s="65">
        <v>98.285714285714292</v>
      </c>
      <c r="AJ18" s="65">
        <v>87.5</v>
      </c>
      <c r="AK18" s="64">
        <v>83.5</v>
      </c>
      <c r="AL18" s="65">
        <f t="shared" si="2"/>
        <v>93.266920806784242</v>
      </c>
    </row>
    <row r="19" spans="2:48" x14ac:dyDescent="0.25">
      <c r="B19" s="62">
        <v>0</v>
      </c>
      <c r="C19" s="62">
        <v>70</v>
      </c>
      <c r="F19" s="62">
        <v>2</v>
      </c>
      <c r="G19" s="62">
        <v>114</v>
      </c>
      <c r="I19" s="62">
        <v>114</v>
      </c>
      <c r="J19" s="62">
        <v>55</v>
      </c>
      <c r="N19" s="62">
        <v>131</v>
      </c>
      <c r="U19" s="63">
        <v>30</v>
      </c>
      <c r="V19" s="65">
        <v>57.4</v>
      </c>
      <c r="W19" s="64">
        <v>80.142857142857139</v>
      </c>
      <c r="X19" s="65">
        <v>125.7</v>
      </c>
      <c r="Y19" s="65">
        <v>46.75</v>
      </c>
      <c r="AB19" s="65"/>
      <c r="AC19" s="65">
        <v>58</v>
      </c>
      <c r="AD19" s="65">
        <v>40.200000000000003</v>
      </c>
      <c r="AE19" s="65">
        <v>58.578947368421055</v>
      </c>
      <c r="AF19" s="65">
        <v>93.666666666666671</v>
      </c>
      <c r="AG19" s="65">
        <v>115.44444444444444</v>
      </c>
      <c r="AH19" s="65">
        <v>68.400000000000006</v>
      </c>
      <c r="AI19" s="65">
        <v>60.333333333333336</v>
      </c>
      <c r="AJ19" s="65">
        <v>68.777777777777771</v>
      </c>
      <c r="AK19" s="65">
        <v>104.77777777777777</v>
      </c>
      <c r="AL19" s="65">
        <f t="shared" si="2"/>
        <v>75.243984962406017</v>
      </c>
    </row>
    <row r="20" spans="2:48" x14ac:dyDescent="0.25">
      <c r="B20" s="62">
        <v>0</v>
      </c>
      <c r="C20" s="62">
        <v>3</v>
      </c>
      <c r="F20" s="62">
        <v>2</v>
      </c>
      <c r="G20" s="62">
        <v>71</v>
      </c>
      <c r="I20" s="62">
        <v>71</v>
      </c>
      <c r="N20" s="62">
        <v>125</v>
      </c>
      <c r="U20" s="63">
        <v>40</v>
      </c>
      <c r="V20" s="65">
        <v>59.260869565217391</v>
      </c>
      <c r="W20" s="64">
        <v>79.166666666666671</v>
      </c>
      <c r="X20" s="65">
        <v>67.777777777777771</v>
      </c>
      <c r="Y20" s="65">
        <v>80.666666666666671</v>
      </c>
      <c r="Z20" s="64">
        <v>81.825000000000003</v>
      </c>
      <c r="AA20" s="65">
        <v>66.285714285714292</v>
      </c>
      <c r="AB20" s="65">
        <v>80.857142857142861</v>
      </c>
      <c r="AC20" s="65">
        <v>11.333333333333334</v>
      </c>
      <c r="AD20" s="65">
        <v>94.142857142857139</v>
      </c>
      <c r="AE20" s="65">
        <v>81.666666666666671</v>
      </c>
      <c r="AF20" s="65">
        <v>100.38709677419355</v>
      </c>
      <c r="AG20" s="65">
        <v>97</v>
      </c>
      <c r="AH20" s="65">
        <v>108</v>
      </c>
      <c r="AI20" s="65"/>
      <c r="AJ20" s="65">
        <v>75.666666666666671</v>
      </c>
      <c r="AK20" s="65">
        <v>58.25</v>
      </c>
      <c r="AL20" s="65">
        <f t="shared" si="2"/>
        <v>76.152430560193537</v>
      </c>
      <c r="AV20" s="62" t="s">
        <v>299</v>
      </c>
    </row>
    <row r="21" spans="2:48" x14ac:dyDescent="0.25">
      <c r="B21" s="62">
        <v>0</v>
      </c>
      <c r="C21" s="62">
        <v>15</v>
      </c>
      <c r="F21" s="62">
        <v>2</v>
      </c>
      <c r="G21" s="62">
        <v>102</v>
      </c>
      <c r="I21" s="62">
        <v>102</v>
      </c>
      <c r="N21" s="62">
        <v>33</v>
      </c>
      <c r="U21" s="63">
        <v>50</v>
      </c>
      <c r="V21" s="65">
        <v>26.533333333333335</v>
      </c>
      <c r="W21" s="64">
        <v>116</v>
      </c>
      <c r="X21" s="65">
        <v>58.142857142857146</v>
      </c>
      <c r="Y21" s="65">
        <v>52.333333333333336</v>
      </c>
      <c r="Z21" s="64">
        <v>81.029411764705884</v>
      </c>
      <c r="AA21" s="65">
        <v>89.75</v>
      </c>
      <c r="AB21" s="65">
        <v>78.333333333333329</v>
      </c>
      <c r="AC21" s="65">
        <v>66.875</v>
      </c>
      <c r="AD21" s="65">
        <v>62.333333333333336</v>
      </c>
      <c r="AE21" s="65">
        <v>106.75</v>
      </c>
      <c r="AF21" s="65">
        <v>104.16666666666667</v>
      </c>
      <c r="AG21" s="65">
        <v>101.375</v>
      </c>
      <c r="AH21" s="65">
        <v>56.142857142857146</v>
      </c>
      <c r="AI21" s="65">
        <v>115.5</v>
      </c>
      <c r="AJ21" s="65">
        <v>32.25</v>
      </c>
      <c r="AK21" s="65">
        <v>103.83333333333333</v>
      </c>
      <c r="AL21" s="65">
        <f t="shared" si="2"/>
        <v>78.209278711484586</v>
      </c>
    </row>
    <row r="22" spans="2:48" x14ac:dyDescent="0.25">
      <c r="B22" s="62">
        <v>0</v>
      </c>
      <c r="C22" s="62">
        <v>72</v>
      </c>
      <c r="F22" s="62">
        <v>2</v>
      </c>
      <c r="G22" s="62">
        <v>30</v>
      </c>
      <c r="I22" s="62">
        <v>30</v>
      </c>
      <c r="U22" s="63">
        <v>60</v>
      </c>
      <c r="V22" s="65">
        <v>35.111111111111114</v>
      </c>
      <c r="W22" s="64">
        <v>100.38461538461539</v>
      </c>
      <c r="X22" s="65">
        <v>110.5</v>
      </c>
      <c r="Y22" s="65">
        <v>78.166666666666671</v>
      </c>
      <c r="Z22" s="64">
        <v>89.5</v>
      </c>
      <c r="AA22" s="65">
        <v>71.625</v>
      </c>
      <c r="AB22" s="65">
        <v>69.599999999999994</v>
      </c>
      <c r="AC22" s="65">
        <v>37.833333333333336</v>
      </c>
      <c r="AD22" s="65">
        <v>71.111111111111114</v>
      </c>
      <c r="AE22" s="65">
        <v>39</v>
      </c>
      <c r="AF22" s="65">
        <v>82.5</v>
      </c>
      <c r="AG22" s="65">
        <v>83.5</v>
      </c>
      <c r="AH22" s="65">
        <v>94.222222222222229</v>
      </c>
      <c r="AI22" s="65">
        <v>52.5</v>
      </c>
      <c r="AJ22" s="65">
        <v>86.63636363636364</v>
      </c>
      <c r="AK22" s="65">
        <v>75.5</v>
      </c>
      <c r="AL22" s="65">
        <f t="shared" si="2"/>
        <v>73.605651466588981</v>
      </c>
    </row>
    <row r="23" spans="2:48" x14ac:dyDescent="0.25">
      <c r="B23" s="62">
        <v>0</v>
      </c>
      <c r="C23" s="62">
        <v>119</v>
      </c>
      <c r="F23" s="62">
        <v>2</v>
      </c>
      <c r="G23" s="62">
        <v>138</v>
      </c>
      <c r="I23" s="62">
        <v>138</v>
      </c>
      <c r="U23" s="63">
        <v>70</v>
      </c>
      <c r="V23" s="65">
        <v>8</v>
      </c>
      <c r="W23" s="64">
        <v>53.125</v>
      </c>
      <c r="X23" s="65">
        <v>18.833333333333332</v>
      </c>
      <c r="Y23" s="65">
        <v>80.461538461538467</v>
      </c>
      <c r="Z23" s="64">
        <v>95.1875</v>
      </c>
      <c r="AA23" s="65">
        <v>26.833333333333332</v>
      </c>
      <c r="AB23" s="65">
        <v>75.083333333333329</v>
      </c>
      <c r="AC23" s="65">
        <v>29.055555555555557</v>
      </c>
      <c r="AD23" s="65">
        <v>47.666666666666664</v>
      </c>
      <c r="AE23" s="65">
        <v>85.666666666666671</v>
      </c>
      <c r="AF23" s="65">
        <v>120.69230769230769</v>
      </c>
      <c r="AG23" s="65">
        <v>90.2</v>
      </c>
      <c r="AH23" s="65">
        <v>78.5</v>
      </c>
      <c r="AI23" s="65">
        <v>27.75</v>
      </c>
      <c r="AJ23" s="65">
        <v>47.653846153846153</v>
      </c>
      <c r="AK23" s="65">
        <v>106.6</v>
      </c>
      <c r="AL23" s="65">
        <f t="shared" si="2"/>
        <v>61.956817574786335</v>
      </c>
    </row>
    <row r="24" spans="2:48" x14ac:dyDescent="0.25">
      <c r="B24" s="62">
        <v>1</v>
      </c>
      <c r="C24" s="62">
        <v>46</v>
      </c>
      <c r="F24" s="62">
        <v>2</v>
      </c>
      <c r="G24" s="62">
        <v>157</v>
      </c>
      <c r="I24" s="62">
        <v>157</v>
      </c>
      <c r="U24" s="63">
        <v>80</v>
      </c>
      <c r="V24" s="65"/>
      <c r="W24" s="64">
        <v>69.666666666666671</v>
      </c>
      <c r="X24" s="65">
        <v>10.642857142857142</v>
      </c>
      <c r="Y24" s="65">
        <v>37.785714285714285</v>
      </c>
      <c r="Z24" s="64">
        <v>55.5</v>
      </c>
      <c r="AA24" s="65">
        <v>11.853658536585366</v>
      </c>
      <c r="AB24" s="65">
        <v>28.46153846153846</v>
      </c>
      <c r="AC24" s="65">
        <v>17.533333333333335</v>
      </c>
      <c r="AD24" s="65">
        <v>58.5</v>
      </c>
      <c r="AE24" s="65">
        <v>27.272727272727273</v>
      </c>
      <c r="AF24" s="65">
        <v>60.7</v>
      </c>
      <c r="AG24" s="65">
        <v>75</v>
      </c>
      <c r="AH24" s="65">
        <v>118.625</v>
      </c>
      <c r="AI24" s="65">
        <v>44.666666666666664</v>
      </c>
      <c r="AJ24" s="65">
        <v>45.285714285714285</v>
      </c>
      <c r="AK24" s="65">
        <v>50</v>
      </c>
      <c r="AL24" s="65">
        <f t="shared" si="2"/>
        <v>47.43292511012023</v>
      </c>
    </row>
    <row r="25" spans="2:48" x14ac:dyDescent="0.25">
      <c r="B25" s="62">
        <v>1</v>
      </c>
      <c r="C25" s="62">
        <v>117</v>
      </c>
      <c r="F25" s="62">
        <v>3</v>
      </c>
      <c r="G25" s="62">
        <v>86</v>
      </c>
      <c r="I25" s="62">
        <v>86</v>
      </c>
      <c r="U25" s="63">
        <v>90</v>
      </c>
      <c r="V25" s="65"/>
      <c r="W25" s="64">
        <v>75</v>
      </c>
      <c r="X25" s="65">
        <v>16.5</v>
      </c>
      <c r="Y25" s="65">
        <v>24.6875</v>
      </c>
      <c r="AA25" s="65">
        <v>10.76</v>
      </c>
      <c r="AB25" s="65">
        <v>34.733333333333334</v>
      </c>
      <c r="AC25" s="65">
        <v>31.384615384615383</v>
      </c>
      <c r="AD25" s="65">
        <v>17.111111111111111</v>
      </c>
      <c r="AE25" s="65">
        <v>25.736842105263158</v>
      </c>
      <c r="AF25" s="65">
        <v>60.666666666666664</v>
      </c>
      <c r="AG25" s="65">
        <v>85.277777777777771</v>
      </c>
      <c r="AH25" s="65">
        <v>78.909090909090907</v>
      </c>
      <c r="AI25" s="65">
        <v>39.346153846153847</v>
      </c>
      <c r="AJ25" s="65">
        <v>35.625</v>
      </c>
      <c r="AK25" s="65">
        <v>93</v>
      </c>
      <c r="AL25" s="65">
        <f t="shared" si="2"/>
        <v>44.909863652429443</v>
      </c>
    </row>
    <row r="26" spans="2:48" x14ac:dyDescent="0.25">
      <c r="B26" s="62">
        <v>2</v>
      </c>
      <c r="C26" s="62">
        <v>133</v>
      </c>
      <c r="F26" s="62">
        <v>3</v>
      </c>
      <c r="G26" s="62">
        <v>70</v>
      </c>
      <c r="I26" s="62">
        <v>70</v>
      </c>
      <c r="U26" s="63">
        <v>100</v>
      </c>
      <c r="W26" s="64">
        <v>93.5</v>
      </c>
      <c r="X26" s="65">
        <v>19.137931034482758</v>
      </c>
      <c r="Y26" s="65">
        <v>28.611111111111111</v>
      </c>
      <c r="AA26" s="65">
        <v>3</v>
      </c>
      <c r="AB26" s="65">
        <v>31.066666666666666</v>
      </c>
      <c r="AC26" s="65">
        <v>3</v>
      </c>
      <c r="AD26" s="65">
        <v>21.647058823529413</v>
      </c>
      <c r="AE26" s="65">
        <v>26.05263157894737</v>
      </c>
      <c r="AG26" s="65">
        <v>57.45</v>
      </c>
      <c r="AH26" s="65">
        <v>49</v>
      </c>
      <c r="AI26" s="65">
        <v>48.125</v>
      </c>
      <c r="AJ26" s="65">
        <v>42.125</v>
      </c>
      <c r="AK26" s="65">
        <v>1</v>
      </c>
      <c r="AL26" s="65">
        <f t="shared" si="2"/>
        <v>32.593492247287486</v>
      </c>
    </row>
    <row r="27" spans="2:48" x14ac:dyDescent="0.25">
      <c r="B27" s="62">
        <v>2</v>
      </c>
      <c r="C27" s="62">
        <v>28</v>
      </c>
      <c r="F27" s="62">
        <v>3</v>
      </c>
      <c r="G27" s="62">
        <v>176</v>
      </c>
      <c r="I27" s="62">
        <v>176</v>
      </c>
    </row>
    <row r="28" spans="2:48" x14ac:dyDescent="0.25">
      <c r="B28" s="62">
        <v>2</v>
      </c>
      <c r="C28" s="62">
        <v>160</v>
      </c>
      <c r="F28" s="62">
        <v>4</v>
      </c>
      <c r="G28" s="62">
        <v>93</v>
      </c>
      <c r="I28" s="62">
        <v>93</v>
      </c>
    </row>
    <row r="29" spans="2:48" x14ac:dyDescent="0.25">
      <c r="B29" s="62">
        <v>2</v>
      </c>
      <c r="C29" s="62">
        <v>169</v>
      </c>
      <c r="F29" s="62">
        <v>4</v>
      </c>
      <c r="G29" s="62">
        <v>117</v>
      </c>
      <c r="I29" s="62">
        <v>117</v>
      </c>
    </row>
    <row r="30" spans="2:48" x14ac:dyDescent="0.25">
      <c r="B30" s="62">
        <v>2</v>
      </c>
      <c r="C30" s="62">
        <v>14</v>
      </c>
      <c r="F30" s="62">
        <v>4</v>
      </c>
      <c r="G30" s="62">
        <v>42</v>
      </c>
      <c r="I30" s="62">
        <v>42</v>
      </c>
    </row>
    <row r="31" spans="2:48" x14ac:dyDescent="0.25">
      <c r="B31" s="62">
        <v>2</v>
      </c>
      <c r="C31" s="62">
        <v>140</v>
      </c>
      <c r="F31" s="62">
        <v>4</v>
      </c>
      <c r="G31" s="62">
        <v>161</v>
      </c>
      <c r="I31" s="62">
        <v>161</v>
      </c>
    </row>
    <row r="32" spans="2:48" x14ac:dyDescent="0.25">
      <c r="B32" s="62">
        <v>2</v>
      </c>
      <c r="C32" s="62">
        <v>34</v>
      </c>
      <c r="F32" s="62">
        <v>4</v>
      </c>
      <c r="G32" s="62">
        <v>173</v>
      </c>
      <c r="I32" s="62">
        <v>173</v>
      </c>
    </row>
    <row r="33" spans="2:41" x14ac:dyDescent="0.25">
      <c r="B33" s="62">
        <v>2</v>
      </c>
      <c r="C33" s="62">
        <v>125</v>
      </c>
      <c r="F33" s="62">
        <v>5</v>
      </c>
      <c r="G33" s="62">
        <v>15</v>
      </c>
      <c r="I33" s="62">
        <v>15</v>
      </c>
    </row>
    <row r="34" spans="2:41" x14ac:dyDescent="0.25">
      <c r="B34" s="62">
        <v>2</v>
      </c>
      <c r="C34" s="62">
        <v>44</v>
      </c>
      <c r="F34" s="62">
        <v>5</v>
      </c>
      <c r="G34" s="62">
        <v>26</v>
      </c>
      <c r="I34" s="62">
        <v>26</v>
      </c>
    </row>
    <row r="35" spans="2:41" x14ac:dyDescent="0.25">
      <c r="B35" s="62">
        <v>3</v>
      </c>
      <c r="C35" s="62">
        <v>59</v>
      </c>
      <c r="F35" s="62">
        <v>5</v>
      </c>
      <c r="G35" s="62">
        <v>103</v>
      </c>
      <c r="I35" s="62">
        <v>103</v>
      </c>
      <c r="AM35" s="62" t="s">
        <v>53</v>
      </c>
    </row>
    <row r="36" spans="2:41" x14ac:dyDescent="0.25">
      <c r="B36" s="62">
        <v>3</v>
      </c>
      <c r="C36" s="62">
        <v>126</v>
      </c>
      <c r="F36" s="62">
        <v>5</v>
      </c>
      <c r="G36" s="62">
        <v>37</v>
      </c>
      <c r="I36" s="62">
        <v>37</v>
      </c>
    </row>
    <row r="37" spans="2:41" x14ac:dyDescent="0.25">
      <c r="B37" s="62">
        <v>3</v>
      </c>
      <c r="C37" s="62">
        <v>38</v>
      </c>
      <c r="F37" s="62">
        <v>6</v>
      </c>
      <c r="G37" s="62">
        <v>60</v>
      </c>
      <c r="I37" s="62">
        <v>60</v>
      </c>
      <c r="AN37" s="62" t="s">
        <v>382</v>
      </c>
      <c r="AO37" s="65">
        <v>81.721017837453971</v>
      </c>
    </row>
    <row r="38" spans="2:41" x14ac:dyDescent="0.25">
      <c r="B38" s="62">
        <v>4</v>
      </c>
      <c r="C38" s="62">
        <v>67</v>
      </c>
      <c r="F38" s="62">
        <v>6</v>
      </c>
      <c r="G38" s="62">
        <v>80</v>
      </c>
      <c r="I38" s="62">
        <v>80</v>
      </c>
      <c r="AN38" s="62" t="s">
        <v>383</v>
      </c>
      <c r="AO38" s="65">
        <v>93.266920806784242</v>
      </c>
    </row>
    <row r="39" spans="2:41" x14ac:dyDescent="0.25">
      <c r="B39" s="62">
        <v>4</v>
      </c>
      <c r="C39" s="62">
        <v>100</v>
      </c>
      <c r="F39" s="62">
        <v>6</v>
      </c>
      <c r="G39" s="62">
        <v>25</v>
      </c>
      <c r="I39" s="62">
        <v>25</v>
      </c>
      <c r="AN39" s="62" t="s">
        <v>384</v>
      </c>
      <c r="AO39" s="65">
        <v>75.243984962406017</v>
      </c>
    </row>
    <row r="40" spans="2:41" x14ac:dyDescent="0.25">
      <c r="B40" s="62">
        <v>4</v>
      </c>
      <c r="C40" s="62">
        <v>93</v>
      </c>
      <c r="F40" s="62">
        <v>6</v>
      </c>
      <c r="G40" s="62">
        <v>168</v>
      </c>
      <c r="I40" s="62">
        <v>168</v>
      </c>
      <c r="AN40" s="62" t="s">
        <v>385</v>
      </c>
      <c r="AO40" s="65">
        <v>76.152430560193537</v>
      </c>
    </row>
    <row r="41" spans="2:41" x14ac:dyDescent="0.25">
      <c r="B41" s="62">
        <v>4</v>
      </c>
      <c r="C41" s="62">
        <v>109</v>
      </c>
      <c r="F41" s="62">
        <v>6</v>
      </c>
      <c r="G41" s="62">
        <v>13</v>
      </c>
      <c r="I41" s="62">
        <v>13</v>
      </c>
      <c r="AN41" s="62" t="s">
        <v>386</v>
      </c>
      <c r="AO41" s="65">
        <v>78.209278711484586</v>
      </c>
    </row>
    <row r="42" spans="2:41" x14ac:dyDescent="0.25">
      <c r="B42" s="62">
        <v>4</v>
      </c>
      <c r="C42" s="62">
        <v>92</v>
      </c>
      <c r="F42" s="62">
        <v>6</v>
      </c>
      <c r="G42" s="62">
        <v>125</v>
      </c>
      <c r="I42" s="62">
        <v>125</v>
      </c>
      <c r="AN42" s="62" t="s">
        <v>387</v>
      </c>
      <c r="AO42" s="65">
        <v>73.605651466588981</v>
      </c>
    </row>
    <row r="43" spans="2:41" x14ac:dyDescent="0.25">
      <c r="B43" s="62">
        <v>4</v>
      </c>
      <c r="C43" s="62">
        <v>125</v>
      </c>
      <c r="F43" s="62">
        <v>6</v>
      </c>
      <c r="G43" s="62">
        <v>16</v>
      </c>
      <c r="I43" s="62">
        <v>16</v>
      </c>
      <c r="AN43" s="62" t="s">
        <v>388</v>
      </c>
      <c r="AO43" s="65">
        <v>61.956817574786335</v>
      </c>
    </row>
    <row r="44" spans="2:41" x14ac:dyDescent="0.25">
      <c r="B44" s="62">
        <v>4</v>
      </c>
      <c r="C44" s="62">
        <v>106</v>
      </c>
      <c r="F44" s="62">
        <v>7</v>
      </c>
      <c r="G44" s="62">
        <v>135</v>
      </c>
      <c r="I44" s="62">
        <v>135</v>
      </c>
      <c r="AN44" s="62" t="s">
        <v>389</v>
      </c>
      <c r="AO44" s="65">
        <v>47.43292511012023</v>
      </c>
    </row>
    <row r="45" spans="2:41" x14ac:dyDescent="0.25">
      <c r="B45" s="62">
        <v>4</v>
      </c>
      <c r="C45" s="62">
        <v>179</v>
      </c>
      <c r="F45" s="62">
        <v>7</v>
      </c>
      <c r="G45" s="62">
        <v>52</v>
      </c>
      <c r="I45" s="62">
        <v>52</v>
      </c>
      <c r="AN45" s="62" t="s">
        <v>390</v>
      </c>
      <c r="AO45" s="65">
        <v>44.909863652429443</v>
      </c>
    </row>
    <row r="46" spans="2:41" x14ac:dyDescent="0.25">
      <c r="B46" s="62">
        <v>4</v>
      </c>
      <c r="C46" s="62">
        <v>20</v>
      </c>
      <c r="F46" s="62">
        <v>8</v>
      </c>
      <c r="G46" s="62">
        <v>13</v>
      </c>
      <c r="I46" s="62">
        <v>13</v>
      </c>
      <c r="AN46" s="62" t="s">
        <v>391</v>
      </c>
      <c r="AO46" s="65">
        <v>32.593492247287486</v>
      </c>
    </row>
    <row r="47" spans="2:41" x14ac:dyDescent="0.25">
      <c r="B47" s="62">
        <v>5</v>
      </c>
      <c r="C47" s="62">
        <v>7</v>
      </c>
      <c r="F47" s="62">
        <v>10</v>
      </c>
      <c r="G47" s="62">
        <v>3</v>
      </c>
      <c r="I47" s="62">
        <v>3</v>
      </c>
    </row>
    <row r="48" spans="2:41" x14ac:dyDescent="0.25">
      <c r="B48" s="62">
        <v>5</v>
      </c>
      <c r="C48" s="62">
        <v>86</v>
      </c>
      <c r="F48" s="62">
        <v>10</v>
      </c>
      <c r="G48" s="62">
        <v>136</v>
      </c>
      <c r="I48" s="62">
        <v>136</v>
      </c>
      <c r="AM48" s="62" t="s">
        <v>52</v>
      </c>
    </row>
    <row r="49" spans="2:41" x14ac:dyDescent="0.25">
      <c r="B49" s="62">
        <v>6</v>
      </c>
      <c r="C49" s="62">
        <v>6</v>
      </c>
      <c r="F49" s="62">
        <v>10</v>
      </c>
      <c r="G49" s="62">
        <v>140</v>
      </c>
      <c r="I49" s="62">
        <v>140</v>
      </c>
    </row>
    <row r="50" spans="2:41" x14ac:dyDescent="0.25">
      <c r="B50" s="62">
        <v>6</v>
      </c>
      <c r="C50" s="62">
        <v>81</v>
      </c>
      <c r="F50" s="62">
        <v>10</v>
      </c>
      <c r="G50" s="62">
        <v>126</v>
      </c>
      <c r="I50" s="62">
        <v>126</v>
      </c>
      <c r="AN50" s="62" t="s">
        <v>382</v>
      </c>
      <c r="AO50" s="65">
        <v>88.845562947652994</v>
      </c>
    </row>
    <row r="51" spans="2:41" x14ac:dyDescent="0.25">
      <c r="B51" s="62">
        <v>6</v>
      </c>
      <c r="C51" s="62">
        <v>3</v>
      </c>
      <c r="F51" s="62">
        <v>11</v>
      </c>
      <c r="G51" s="62">
        <v>87</v>
      </c>
      <c r="I51" s="62">
        <f t="shared" ref="I51:P51" si="3">AVERAGE(I2:I50)</f>
        <v>86.836734693877546</v>
      </c>
      <c r="J51" s="62">
        <f t="shared" si="3"/>
        <v>92.833333333333329</v>
      </c>
      <c r="K51" s="62">
        <f t="shared" si="3"/>
        <v>47.8</v>
      </c>
      <c r="L51" s="62">
        <f t="shared" si="3"/>
        <v>77.833333333333329</v>
      </c>
      <c r="M51" s="62">
        <f t="shared" si="3"/>
        <v>89</v>
      </c>
      <c r="N51" s="62">
        <f t="shared" si="3"/>
        <v>88.4</v>
      </c>
      <c r="O51" s="62">
        <f t="shared" si="3"/>
        <v>119.25</v>
      </c>
      <c r="P51" s="62">
        <f t="shared" si="3"/>
        <v>176</v>
      </c>
      <c r="R51" s="62">
        <f>AVERAGE(R2:R50)</f>
        <v>5.4</v>
      </c>
      <c r="AN51" s="62" t="s">
        <v>383</v>
      </c>
      <c r="AO51" s="65">
        <v>87.666552706552707</v>
      </c>
    </row>
    <row r="52" spans="2:41" x14ac:dyDescent="0.25">
      <c r="B52" s="62">
        <v>6</v>
      </c>
      <c r="C52" s="62">
        <v>79</v>
      </c>
      <c r="F52" s="62">
        <v>11</v>
      </c>
      <c r="G52" s="62">
        <v>153</v>
      </c>
      <c r="AN52" s="62" t="s">
        <v>384</v>
      </c>
      <c r="AO52" s="65">
        <v>73.80332722832722</v>
      </c>
    </row>
    <row r="53" spans="2:41" x14ac:dyDescent="0.25">
      <c r="B53" s="62">
        <v>6</v>
      </c>
      <c r="C53" s="62">
        <v>104</v>
      </c>
      <c r="F53" s="62">
        <v>11</v>
      </c>
      <c r="G53" s="62">
        <v>92</v>
      </c>
      <c r="AN53" s="62" t="s">
        <v>385</v>
      </c>
      <c r="AO53" s="65">
        <v>86.000734516028629</v>
      </c>
    </row>
    <row r="54" spans="2:41" x14ac:dyDescent="0.25">
      <c r="B54" s="62">
        <v>6</v>
      </c>
      <c r="C54" s="62">
        <v>68</v>
      </c>
      <c r="F54" s="62">
        <v>12</v>
      </c>
      <c r="G54" s="62">
        <v>34</v>
      </c>
      <c r="AN54" s="62" t="s">
        <v>386</v>
      </c>
      <c r="AO54" s="65">
        <v>82.249078920361242</v>
      </c>
    </row>
    <row r="55" spans="2:41" x14ac:dyDescent="0.25">
      <c r="B55" s="62">
        <v>6</v>
      </c>
      <c r="C55" s="62">
        <v>30</v>
      </c>
      <c r="F55" s="62">
        <v>12</v>
      </c>
      <c r="G55" s="62">
        <v>170</v>
      </c>
      <c r="AN55" s="62" t="s">
        <v>387</v>
      </c>
      <c r="AO55" s="65">
        <v>74.156652413106229</v>
      </c>
    </row>
    <row r="56" spans="2:41" x14ac:dyDescent="0.25">
      <c r="B56" s="62">
        <v>6</v>
      </c>
      <c r="C56" s="62">
        <v>129</v>
      </c>
      <c r="F56" s="62">
        <v>14</v>
      </c>
      <c r="G56" s="62">
        <v>114</v>
      </c>
      <c r="AN56" s="62" t="s">
        <v>388</v>
      </c>
      <c r="AO56" s="65">
        <v>65.952072399219134</v>
      </c>
    </row>
    <row r="57" spans="2:41" x14ac:dyDescent="0.25">
      <c r="B57" s="62">
        <v>7</v>
      </c>
      <c r="C57" s="62">
        <v>79</v>
      </c>
      <c r="F57" s="62">
        <v>14</v>
      </c>
      <c r="G57" s="62">
        <v>94</v>
      </c>
      <c r="AN57" s="62" t="s">
        <v>389</v>
      </c>
      <c r="AO57" s="65">
        <v>64.402205283822923</v>
      </c>
    </row>
    <row r="58" spans="2:41" x14ac:dyDescent="0.25">
      <c r="B58" s="62">
        <v>7</v>
      </c>
      <c r="C58" s="62">
        <v>61</v>
      </c>
      <c r="F58" s="62">
        <v>14</v>
      </c>
      <c r="G58" s="62">
        <v>19</v>
      </c>
      <c r="AN58" s="62" t="s">
        <v>390</v>
      </c>
      <c r="AO58" s="65">
        <v>53.987494835991079</v>
      </c>
    </row>
    <row r="59" spans="2:41" x14ac:dyDescent="0.25">
      <c r="B59" s="62">
        <v>8</v>
      </c>
      <c r="C59" s="62">
        <v>74</v>
      </c>
      <c r="F59" s="62">
        <v>15</v>
      </c>
      <c r="G59" s="62">
        <v>26</v>
      </c>
      <c r="AN59" s="62" t="s">
        <v>391</v>
      </c>
      <c r="AO59" s="65">
        <v>30.275963940465083</v>
      </c>
    </row>
    <row r="60" spans="2:41" x14ac:dyDescent="0.25">
      <c r="B60" s="62">
        <v>8</v>
      </c>
      <c r="C60" s="62">
        <v>98</v>
      </c>
      <c r="F60" s="62">
        <v>16</v>
      </c>
      <c r="G60" s="62">
        <v>178</v>
      </c>
    </row>
    <row r="61" spans="2:41" x14ac:dyDescent="0.25">
      <c r="B61" s="62">
        <v>8</v>
      </c>
      <c r="C61" s="62">
        <v>145</v>
      </c>
      <c r="F61" s="62">
        <v>17</v>
      </c>
      <c r="G61" s="62">
        <v>142</v>
      </c>
    </row>
    <row r="62" spans="2:41" x14ac:dyDescent="0.25">
      <c r="B62" s="62">
        <v>8</v>
      </c>
      <c r="C62" s="62">
        <v>97</v>
      </c>
      <c r="F62" s="62">
        <v>17</v>
      </c>
      <c r="G62" s="62">
        <v>147</v>
      </c>
    </row>
    <row r="63" spans="2:41" x14ac:dyDescent="0.25">
      <c r="B63" s="62">
        <v>8</v>
      </c>
      <c r="C63" s="62">
        <v>81</v>
      </c>
      <c r="F63" s="62">
        <v>18</v>
      </c>
      <c r="G63" s="62">
        <v>19</v>
      </c>
    </row>
    <row r="64" spans="2:41" x14ac:dyDescent="0.25">
      <c r="B64" s="62">
        <v>8</v>
      </c>
      <c r="C64" s="62">
        <v>175</v>
      </c>
      <c r="F64" s="62">
        <v>18</v>
      </c>
      <c r="G64" s="62">
        <v>167</v>
      </c>
    </row>
    <row r="65" spans="2:7" x14ac:dyDescent="0.25">
      <c r="B65" s="62">
        <v>8</v>
      </c>
      <c r="C65" s="62">
        <v>14</v>
      </c>
      <c r="F65" s="62">
        <v>19</v>
      </c>
      <c r="G65" s="62">
        <v>109</v>
      </c>
    </row>
    <row r="66" spans="2:7" x14ac:dyDescent="0.25">
      <c r="B66" s="62">
        <v>9</v>
      </c>
      <c r="C66" s="62">
        <v>76</v>
      </c>
      <c r="F66" s="62">
        <v>20</v>
      </c>
      <c r="G66" s="62">
        <v>20</v>
      </c>
    </row>
    <row r="67" spans="2:7" x14ac:dyDescent="0.25">
      <c r="B67" s="62">
        <v>9</v>
      </c>
      <c r="C67" s="62">
        <v>149</v>
      </c>
      <c r="F67" s="62">
        <v>20</v>
      </c>
      <c r="G67" s="62">
        <v>45</v>
      </c>
    </row>
    <row r="68" spans="2:7" x14ac:dyDescent="0.25">
      <c r="B68" s="62">
        <v>9</v>
      </c>
      <c r="C68" s="62">
        <v>118</v>
      </c>
      <c r="F68" s="62">
        <v>20</v>
      </c>
      <c r="G68" s="62">
        <v>55</v>
      </c>
    </row>
    <row r="69" spans="2:7" x14ac:dyDescent="0.25">
      <c r="B69" s="62">
        <v>9</v>
      </c>
      <c r="C69" s="62">
        <v>60</v>
      </c>
      <c r="F69" s="62">
        <v>26</v>
      </c>
      <c r="G69" s="62">
        <v>6</v>
      </c>
    </row>
    <row r="70" spans="2:7" x14ac:dyDescent="0.25">
      <c r="B70" s="62">
        <v>10</v>
      </c>
      <c r="C70" s="62">
        <v>2</v>
      </c>
      <c r="F70" s="62">
        <v>26</v>
      </c>
      <c r="G70" s="62">
        <v>44</v>
      </c>
    </row>
    <row r="71" spans="2:7" x14ac:dyDescent="0.25">
      <c r="B71" s="62">
        <v>11</v>
      </c>
      <c r="C71" s="62">
        <v>143</v>
      </c>
      <c r="F71" s="62">
        <v>28</v>
      </c>
      <c r="G71" s="62">
        <v>93</v>
      </c>
    </row>
    <row r="72" spans="2:7" x14ac:dyDescent="0.25">
      <c r="B72" s="62">
        <v>11</v>
      </c>
      <c r="C72" s="62">
        <v>31</v>
      </c>
      <c r="F72" s="62">
        <v>28</v>
      </c>
      <c r="G72" s="62">
        <v>85</v>
      </c>
    </row>
    <row r="73" spans="2:7" x14ac:dyDescent="0.25">
      <c r="B73" s="62">
        <v>12</v>
      </c>
      <c r="C73" s="62">
        <v>176</v>
      </c>
      <c r="F73" s="62">
        <v>29</v>
      </c>
      <c r="G73" s="62">
        <v>11</v>
      </c>
    </row>
    <row r="74" spans="2:7" x14ac:dyDescent="0.25">
      <c r="B74" s="62">
        <v>12</v>
      </c>
      <c r="C74" s="62">
        <v>55</v>
      </c>
      <c r="F74" s="62">
        <v>32</v>
      </c>
      <c r="G74" s="62">
        <v>25</v>
      </c>
    </row>
    <row r="75" spans="2:7" x14ac:dyDescent="0.25">
      <c r="B75" s="62">
        <v>13</v>
      </c>
      <c r="C75" s="62">
        <v>173</v>
      </c>
      <c r="F75" s="62">
        <v>36</v>
      </c>
      <c r="G75" s="62">
        <v>89</v>
      </c>
    </row>
    <row r="76" spans="2:7" x14ac:dyDescent="0.25">
      <c r="B76" s="62">
        <v>13</v>
      </c>
      <c r="C76" s="62">
        <v>2</v>
      </c>
      <c r="F76" s="62">
        <v>37</v>
      </c>
      <c r="G76" s="62">
        <v>99</v>
      </c>
    </row>
    <row r="77" spans="2:7" x14ac:dyDescent="0.25">
      <c r="B77" s="62">
        <v>14</v>
      </c>
      <c r="C77" s="62">
        <v>91</v>
      </c>
      <c r="F77" s="62">
        <v>38</v>
      </c>
      <c r="G77" s="62">
        <v>14</v>
      </c>
    </row>
    <row r="78" spans="2:7" x14ac:dyDescent="0.25">
      <c r="B78" s="62">
        <v>15</v>
      </c>
      <c r="C78" s="62">
        <v>1</v>
      </c>
      <c r="F78" s="62">
        <v>39</v>
      </c>
      <c r="G78" s="62">
        <v>150</v>
      </c>
    </row>
    <row r="79" spans="2:7" x14ac:dyDescent="0.25">
      <c r="B79" s="62">
        <v>15</v>
      </c>
      <c r="C79" s="62">
        <v>142</v>
      </c>
      <c r="F79" s="62">
        <v>40</v>
      </c>
      <c r="G79" s="62">
        <v>90</v>
      </c>
    </row>
    <row r="80" spans="2:7" x14ac:dyDescent="0.25">
      <c r="B80" s="62">
        <v>16</v>
      </c>
      <c r="C80" s="62">
        <v>112</v>
      </c>
      <c r="F80" s="62">
        <v>41</v>
      </c>
      <c r="G80" s="62">
        <v>48</v>
      </c>
    </row>
    <row r="81" spans="2:7" x14ac:dyDescent="0.25">
      <c r="B81" s="62">
        <v>17</v>
      </c>
      <c r="C81" s="62">
        <v>75</v>
      </c>
      <c r="F81" s="62">
        <v>42</v>
      </c>
      <c r="G81" s="62">
        <v>32</v>
      </c>
    </row>
    <row r="82" spans="2:7" x14ac:dyDescent="0.25">
      <c r="B82" s="62">
        <v>18</v>
      </c>
      <c r="C82" s="62">
        <v>5</v>
      </c>
      <c r="F82" s="62">
        <v>42</v>
      </c>
      <c r="G82" s="62">
        <v>121</v>
      </c>
    </row>
    <row r="83" spans="2:7" x14ac:dyDescent="0.25">
      <c r="B83" s="62">
        <v>19</v>
      </c>
      <c r="C83" s="62">
        <v>78</v>
      </c>
      <c r="F83" s="62">
        <v>43</v>
      </c>
      <c r="G83" s="62">
        <v>89</v>
      </c>
    </row>
    <row r="84" spans="2:7" x14ac:dyDescent="0.25">
      <c r="B84" s="62">
        <v>19</v>
      </c>
      <c r="C84" s="62">
        <v>85</v>
      </c>
      <c r="F84" s="62">
        <v>44</v>
      </c>
      <c r="G84" s="62">
        <v>92</v>
      </c>
    </row>
    <row r="85" spans="2:7" x14ac:dyDescent="0.25">
      <c r="B85" s="62">
        <v>21</v>
      </c>
      <c r="C85" s="62">
        <v>176</v>
      </c>
      <c r="F85" s="62">
        <v>48</v>
      </c>
      <c r="G85" s="62">
        <v>29</v>
      </c>
    </row>
    <row r="86" spans="2:7" x14ac:dyDescent="0.25">
      <c r="B86" s="62">
        <v>21</v>
      </c>
      <c r="C86" s="62">
        <v>163</v>
      </c>
      <c r="F86" s="62">
        <v>48</v>
      </c>
      <c r="G86" s="62">
        <v>114</v>
      </c>
    </row>
    <row r="87" spans="2:7" x14ac:dyDescent="0.25">
      <c r="B87" s="62">
        <v>22</v>
      </c>
      <c r="C87" s="62">
        <v>177</v>
      </c>
      <c r="F87" s="62">
        <v>48</v>
      </c>
      <c r="G87" s="62">
        <v>119</v>
      </c>
    </row>
    <row r="88" spans="2:7" x14ac:dyDescent="0.25">
      <c r="B88" s="62">
        <v>26</v>
      </c>
      <c r="C88" s="62">
        <v>46</v>
      </c>
      <c r="F88" s="62">
        <v>49</v>
      </c>
      <c r="G88" s="62">
        <v>10</v>
      </c>
    </row>
    <row r="89" spans="2:7" x14ac:dyDescent="0.25">
      <c r="B89" s="62">
        <v>26</v>
      </c>
      <c r="C89" s="62">
        <v>117</v>
      </c>
      <c r="F89" s="62">
        <v>50</v>
      </c>
      <c r="G89" s="62">
        <v>140</v>
      </c>
    </row>
    <row r="90" spans="2:7" x14ac:dyDescent="0.25">
      <c r="B90" s="62">
        <v>26</v>
      </c>
      <c r="C90" s="62">
        <v>69</v>
      </c>
      <c r="F90" s="62">
        <v>50</v>
      </c>
      <c r="G90" s="62">
        <v>113</v>
      </c>
    </row>
    <row r="91" spans="2:7" x14ac:dyDescent="0.25">
      <c r="B91" s="62">
        <v>29</v>
      </c>
      <c r="C91" s="62">
        <v>119</v>
      </c>
      <c r="F91" s="62">
        <v>50</v>
      </c>
      <c r="G91" s="62">
        <v>161</v>
      </c>
    </row>
    <row r="92" spans="2:7" x14ac:dyDescent="0.25">
      <c r="B92" s="62">
        <v>30</v>
      </c>
      <c r="C92" s="62">
        <v>49</v>
      </c>
      <c r="F92" s="62">
        <v>51</v>
      </c>
      <c r="G92" s="62">
        <v>165</v>
      </c>
    </row>
    <row r="93" spans="2:7" x14ac:dyDescent="0.25">
      <c r="B93" s="62">
        <v>30</v>
      </c>
      <c r="C93" s="62">
        <v>27</v>
      </c>
      <c r="F93" s="62">
        <v>51</v>
      </c>
      <c r="G93" s="62">
        <v>10</v>
      </c>
    </row>
    <row r="94" spans="2:7" x14ac:dyDescent="0.25">
      <c r="B94" s="62">
        <v>32</v>
      </c>
      <c r="C94" s="62">
        <v>136</v>
      </c>
      <c r="F94" s="62">
        <v>51</v>
      </c>
      <c r="G94" s="62">
        <v>109</v>
      </c>
    </row>
    <row r="95" spans="2:7" x14ac:dyDescent="0.25">
      <c r="B95" s="62">
        <v>38</v>
      </c>
      <c r="C95" s="62">
        <v>3</v>
      </c>
      <c r="F95" s="62">
        <v>52</v>
      </c>
      <c r="G95" s="62">
        <v>178</v>
      </c>
    </row>
    <row r="96" spans="2:7" x14ac:dyDescent="0.25">
      <c r="B96" s="62">
        <v>40</v>
      </c>
      <c r="C96" s="62">
        <v>17</v>
      </c>
      <c r="F96" s="62">
        <v>52</v>
      </c>
      <c r="G96" s="62">
        <v>85</v>
      </c>
    </row>
    <row r="97" spans="2:7" x14ac:dyDescent="0.25">
      <c r="B97" s="62">
        <v>40</v>
      </c>
      <c r="C97" s="62">
        <v>77</v>
      </c>
      <c r="F97" s="62">
        <v>53</v>
      </c>
      <c r="G97" s="62">
        <v>123</v>
      </c>
    </row>
    <row r="98" spans="2:7" x14ac:dyDescent="0.25">
      <c r="B98" s="62">
        <v>44</v>
      </c>
      <c r="C98" s="62">
        <v>43</v>
      </c>
      <c r="F98" s="62">
        <v>53</v>
      </c>
      <c r="G98" s="62">
        <v>147</v>
      </c>
    </row>
    <row r="99" spans="2:7" x14ac:dyDescent="0.25">
      <c r="B99" s="62">
        <v>47</v>
      </c>
      <c r="C99" s="62">
        <v>58</v>
      </c>
      <c r="F99" s="62">
        <v>53</v>
      </c>
      <c r="G99" s="62">
        <v>1</v>
      </c>
    </row>
    <row r="100" spans="2:7" x14ac:dyDescent="0.25">
      <c r="B100" s="62">
        <v>47</v>
      </c>
      <c r="C100" s="62">
        <v>176</v>
      </c>
      <c r="F100" s="62">
        <v>54</v>
      </c>
      <c r="G100" s="62">
        <v>175</v>
      </c>
    </row>
    <row r="101" spans="2:7" x14ac:dyDescent="0.25">
      <c r="B101" s="62">
        <v>48</v>
      </c>
      <c r="C101" s="62">
        <v>167</v>
      </c>
      <c r="F101" s="62">
        <v>54</v>
      </c>
      <c r="G101" s="62">
        <v>15</v>
      </c>
    </row>
    <row r="102" spans="2:7" x14ac:dyDescent="0.25">
      <c r="B102" s="62">
        <v>50</v>
      </c>
      <c r="C102" s="62">
        <v>113</v>
      </c>
      <c r="F102" s="62">
        <v>55</v>
      </c>
      <c r="G102" s="62">
        <v>153</v>
      </c>
    </row>
    <row r="103" spans="2:7" x14ac:dyDescent="0.25">
      <c r="B103" s="62">
        <v>50</v>
      </c>
      <c r="C103" s="62">
        <v>66</v>
      </c>
      <c r="F103" s="62">
        <v>55</v>
      </c>
      <c r="G103" s="62">
        <v>99</v>
      </c>
    </row>
    <row r="104" spans="2:7" x14ac:dyDescent="0.25">
      <c r="B104" s="62">
        <v>51</v>
      </c>
      <c r="C104" s="62">
        <v>82</v>
      </c>
      <c r="F104" s="62">
        <v>55</v>
      </c>
      <c r="G104" s="62">
        <v>8</v>
      </c>
    </row>
    <row r="105" spans="2:7" x14ac:dyDescent="0.25">
      <c r="B105" s="62">
        <v>52</v>
      </c>
      <c r="C105" s="62">
        <v>163</v>
      </c>
      <c r="F105" s="62">
        <v>56</v>
      </c>
      <c r="G105" s="62">
        <v>97</v>
      </c>
    </row>
    <row r="106" spans="2:7" x14ac:dyDescent="0.25">
      <c r="B106" s="62">
        <v>53</v>
      </c>
      <c r="C106" s="62">
        <v>84</v>
      </c>
      <c r="F106" s="62">
        <v>57</v>
      </c>
      <c r="G106" s="62">
        <v>12</v>
      </c>
    </row>
    <row r="107" spans="2:7" x14ac:dyDescent="0.25">
      <c r="B107" s="62">
        <v>53</v>
      </c>
      <c r="C107" s="62">
        <v>30</v>
      </c>
      <c r="F107" s="62">
        <v>57</v>
      </c>
      <c r="G107" s="62">
        <v>14</v>
      </c>
    </row>
    <row r="108" spans="2:7" x14ac:dyDescent="0.25">
      <c r="B108" s="62">
        <v>56</v>
      </c>
      <c r="C108" s="62">
        <v>5</v>
      </c>
      <c r="F108" s="62">
        <v>57</v>
      </c>
      <c r="G108" s="62">
        <v>88</v>
      </c>
    </row>
    <row r="109" spans="2:7" x14ac:dyDescent="0.25">
      <c r="B109" s="62">
        <v>57</v>
      </c>
      <c r="C109" s="62">
        <v>89</v>
      </c>
      <c r="F109" s="62">
        <v>58</v>
      </c>
      <c r="G109" s="62">
        <v>131</v>
      </c>
    </row>
    <row r="110" spans="2:7" x14ac:dyDescent="0.25">
      <c r="B110" s="62">
        <v>63</v>
      </c>
      <c r="C110" s="62">
        <v>157</v>
      </c>
      <c r="F110" s="62">
        <v>60</v>
      </c>
      <c r="G110" s="62">
        <v>125</v>
      </c>
    </row>
    <row r="111" spans="2:7" x14ac:dyDescent="0.25">
      <c r="B111" s="62">
        <v>65</v>
      </c>
      <c r="C111" s="62">
        <v>170</v>
      </c>
      <c r="F111" s="62">
        <v>60</v>
      </c>
      <c r="G111" s="62">
        <v>33</v>
      </c>
    </row>
    <row r="112" spans="2:7" x14ac:dyDescent="0.25">
      <c r="B112" s="62">
        <v>66</v>
      </c>
      <c r="C112" s="62">
        <v>31</v>
      </c>
      <c r="F112" s="62">
        <v>61</v>
      </c>
      <c r="G112" s="62">
        <v>152</v>
      </c>
    </row>
    <row r="113" spans="2:7" x14ac:dyDescent="0.25">
      <c r="B113" s="62">
        <v>68</v>
      </c>
      <c r="C113" s="62">
        <v>115</v>
      </c>
      <c r="F113" s="62">
        <v>62</v>
      </c>
      <c r="G113" s="62">
        <v>94</v>
      </c>
    </row>
    <row r="114" spans="2:7" x14ac:dyDescent="0.25">
      <c r="B114" s="62">
        <v>68</v>
      </c>
      <c r="C114" s="62">
        <v>60</v>
      </c>
      <c r="F114" s="62">
        <v>70</v>
      </c>
      <c r="G114" s="62">
        <v>134</v>
      </c>
    </row>
    <row r="115" spans="2:7" x14ac:dyDescent="0.25">
      <c r="B115" s="62">
        <v>72</v>
      </c>
      <c r="C115" s="62">
        <v>88</v>
      </c>
      <c r="F115" s="62">
        <v>70</v>
      </c>
      <c r="G115" s="62">
        <v>97</v>
      </c>
    </row>
    <row r="116" spans="2:7" x14ac:dyDescent="0.25">
      <c r="B116" s="62">
        <v>72</v>
      </c>
      <c r="C116" s="62">
        <v>12</v>
      </c>
      <c r="F116" s="62">
        <v>72</v>
      </c>
      <c r="G116" s="62">
        <v>176</v>
      </c>
    </row>
    <row r="117" spans="2:7" x14ac:dyDescent="0.25">
      <c r="B117" s="62">
        <v>84</v>
      </c>
      <c r="C117" s="62">
        <v>176</v>
      </c>
      <c r="F117" s="62">
        <v>95</v>
      </c>
      <c r="G117" s="62">
        <v>20</v>
      </c>
    </row>
    <row r="118" spans="2:7" x14ac:dyDescent="0.25">
      <c r="B118" s="62">
        <v>85</v>
      </c>
      <c r="C118" s="62">
        <v>10</v>
      </c>
      <c r="F118" s="62">
        <v>100</v>
      </c>
      <c r="G118" s="62">
        <v>1</v>
      </c>
    </row>
    <row r="119" spans="2:7" x14ac:dyDescent="0.25">
      <c r="B119" s="62">
        <v>100</v>
      </c>
      <c r="C119" s="62">
        <v>1</v>
      </c>
      <c r="F119" s="62">
        <v>100</v>
      </c>
      <c r="G119" s="62">
        <v>1</v>
      </c>
    </row>
    <row r="120" spans="2:7" x14ac:dyDescent="0.25">
      <c r="B120" s="62">
        <v>100</v>
      </c>
      <c r="C120" s="62">
        <v>1</v>
      </c>
      <c r="F120" s="62">
        <v>100</v>
      </c>
      <c r="G120" s="62">
        <v>1</v>
      </c>
    </row>
    <row r="121" spans="2:7" x14ac:dyDescent="0.25">
      <c r="B121" s="62">
        <v>100</v>
      </c>
      <c r="C121" s="62">
        <v>1</v>
      </c>
      <c r="F121" s="62">
        <v>100</v>
      </c>
      <c r="G121" s="62">
        <v>4</v>
      </c>
    </row>
  </sheetData>
  <sortState ref="B2:C241">
    <sortCondition ref="B2:B241"/>
  </sortState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85"/>
  <sheetViews>
    <sheetView topLeftCell="BK9" zoomScaleNormal="100" workbookViewId="0">
      <selection activeCell="CD52" sqref="CD52"/>
    </sheetView>
  </sheetViews>
  <sheetFormatPr defaultRowHeight="15" x14ac:dyDescent="0.25"/>
  <cols>
    <col min="1" max="1" width="9.140625" style="87"/>
    <col min="2" max="2" width="9.140625" style="46"/>
    <col min="3" max="3" width="10.5703125" style="87" bestFit="1" customWidth="1"/>
    <col min="4" max="4" width="9.140625" style="46"/>
    <col min="5" max="5" width="10.5703125" style="87" bestFit="1" customWidth="1"/>
    <col min="6" max="6" width="9.140625" style="46"/>
    <col min="7" max="7" width="9.140625" style="87"/>
    <col min="8" max="8" width="9.140625" style="46"/>
    <col min="9" max="9" width="9.140625" style="87"/>
    <col min="10" max="10" width="9.140625" style="46"/>
    <col min="11" max="11" width="9.140625" style="87"/>
    <col min="12" max="12" width="9.140625" style="46"/>
    <col min="13" max="13" width="9.140625" style="87"/>
    <col min="14" max="14" width="9.140625" style="46"/>
    <col min="15" max="15" width="9.140625" style="87"/>
    <col min="16" max="16" width="9.140625" style="46"/>
    <col min="17" max="17" width="9.140625" style="87"/>
    <col min="18" max="18" width="9.140625" style="46"/>
    <col min="19" max="19" width="9.140625" style="87"/>
    <col min="20" max="20" width="9.140625" style="46"/>
    <col min="21" max="21" width="9.140625" style="87"/>
    <col min="22" max="22" width="9.140625" style="46"/>
    <col min="23" max="23" width="9.140625" style="87"/>
    <col min="24" max="24" width="9.140625" style="46"/>
    <col min="25" max="25" width="9.140625" style="87"/>
    <col min="26" max="26" width="9.140625" style="46"/>
    <col min="27" max="27" width="9.140625" style="87"/>
    <col min="28" max="28" width="9.140625" style="46"/>
    <col min="29" max="29" width="9.140625" style="87"/>
    <col min="30" max="30" width="9.140625" style="46"/>
    <col min="31" max="31" width="9.140625" style="87"/>
    <col min="32" max="32" width="9.140625" style="46"/>
    <col min="33" max="33" width="9.140625" style="87"/>
  </cols>
  <sheetData>
    <row r="1" spans="1:65" x14ac:dyDescent="0.25">
      <c r="A1" s="85" t="s">
        <v>279</v>
      </c>
      <c r="B1" s="13" t="s">
        <v>395</v>
      </c>
      <c r="C1" s="85" t="s">
        <v>300</v>
      </c>
      <c r="D1" s="45" t="s">
        <v>396</v>
      </c>
      <c r="E1" s="86" t="s">
        <v>274</v>
      </c>
      <c r="F1" s="45" t="s">
        <v>397</v>
      </c>
      <c r="G1" s="86" t="s">
        <v>280</v>
      </c>
      <c r="H1" s="45" t="s">
        <v>398</v>
      </c>
      <c r="I1" s="86" t="s">
        <v>281</v>
      </c>
      <c r="J1" s="45" t="s">
        <v>399</v>
      </c>
      <c r="K1" s="86" t="s">
        <v>282</v>
      </c>
      <c r="L1" s="45" t="s">
        <v>400</v>
      </c>
      <c r="M1" s="86" t="s">
        <v>295</v>
      </c>
      <c r="N1" s="45" t="s">
        <v>401</v>
      </c>
      <c r="O1" s="86" t="s">
        <v>284</v>
      </c>
      <c r="P1" s="45" t="s">
        <v>402</v>
      </c>
      <c r="Q1" s="86" t="s">
        <v>285</v>
      </c>
      <c r="R1" s="45" t="s">
        <v>403</v>
      </c>
      <c r="S1" s="86" t="s">
        <v>286</v>
      </c>
      <c r="T1" s="45" t="s">
        <v>404</v>
      </c>
      <c r="U1" s="84" t="s">
        <v>287</v>
      </c>
      <c r="V1" s="45" t="s">
        <v>405</v>
      </c>
      <c r="W1" s="86" t="s">
        <v>288</v>
      </c>
      <c r="X1" s="45" t="s">
        <v>406</v>
      </c>
      <c r="Y1" s="86" t="s">
        <v>289</v>
      </c>
      <c r="Z1" s="45" t="s">
        <v>407</v>
      </c>
      <c r="AA1" s="86" t="s">
        <v>290</v>
      </c>
      <c r="AB1" s="45" t="s">
        <v>408</v>
      </c>
      <c r="AC1" s="86" t="s">
        <v>291</v>
      </c>
      <c r="AD1" s="45" t="s">
        <v>409</v>
      </c>
      <c r="AE1" s="86" t="s">
        <v>292</v>
      </c>
      <c r="AF1" s="46" t="s">
        <v>410</v>
      </c>
      <c r="AG1" s="86" t="s">
        <v>293</v>
      </c>
      <c r="AI1" s="13" t="s">
        <v>18</v>
      </c>
      <c r="AJ1" s="13" t="s">
        <v>459</v>
      </c>
      <c r="AK1" s="13" t="s">
        <v>460</v>
      </c>
      <c r="AL1" s="13" t="s">
        <v>461</v>
      </c>
      <c r="AM1" s="13" t="s">
        <v>462</v>
      </c>
      <c r="AN1" s="13" t="s">
        <v>463</v>
      </c>
      <c r="AO1" s="13" t="s">
        <v>464</v>
      </c>
      <c r="AP1" s="13" t="s">
        <v>465</v>
      </c>
      <c r="AQ1" s="13" t="s">
        <v>466</v>
      </c>
      <c r="AR1" s="13" t="s">
        <v>467</v>
      </c>
      <c r="AS1" s="13" t="s">
        <v>468</v>
      </c>
      <c r="AU1" s="13" t="s">
        <v>469</v>
      </c>
      <c r="AV1" s="17" t="s">
        <v>458</v>
      </c>
      <c r="AW1" s="17" t="s">
        <v>300</v>
      </c>
      <c r="AX1" s="17" t="s">
        <v>274</v>
      </c>
      <c r="AY1" s="17" t="s">
        <v>280</v>
      </c>
      <c r="AZ1" s="17" t="s">
        <v>281</v>
      </c>
      <c r="BA1" s="17" t="s">
        <v>282</v>
      </c>
      <c r="BB1" s="17" t="s">
        <v>295</v>
      </c>
      <c r="BC1" s="17" t="s">
        <v>284</v>
      </c>
      <c r="BD1" s="17" t="s">
        <v>285</v>
      </c>
      <c r="BE1" s="17" t="s">
        <v>286</v>
      </c>
      <c r="BF1" s="17" t="s">
        <v>287</v>
      </c>
      <c r="BG1" s="17" t="s">
        <v>288</v>
      </c>
      <c r="BH1" s="17" t="s">
        <v>289</v>
      </c>
      <c r="BI1" s="17" t="s">
        <v>290</v>
      </c>
      <c r="BJ1" s="17" t="s">
        <v>291</v>
      </c>
      <c r="BK1" s="17" t="s">
        <v>292</v>
      </c>
      <c r="BL1" s="17" t="s">
        <v>293</v>
      </c>
      <c r="BM1" s="17" t="s">
        <v>294</v>
      </c>
    </row>
    <row r="2" spans="1:65" x14ac:dyDescent="0.25">
      <c r="A2" s="87" t="s">
        <v>53</v>
      </c>
      <c r="B2" s="46">
        <v>1</v>
      </c>
      <c r="C2" s="87">
        <v>14</v>
      </c>
      <c r="D2" s="46">
        <v>1</v>
      </c>
      <c r="E2" s="87">
        <v>61</v>
      </c>
      <c r="F2" s="46">
        <v>1</v>
      </c>
      <c r="G2" s="87">
        <v>100</v>
      </c>
      <c r="H2" s="46">
        <v>1</v>
      </c>
      <c r="I2" s="87">
        <v>96</v>
      </c>
      <c r="J2" s="46">
        <v>2</v>
      </c>
      <c r="K2" s="87">
        <v>67</v>
      </c>
      <c r="L2" s="46">
        <v>1</v>
      </c>
      <c r="M2" s="87">
        <v>80</v>
      </c>
      <c r="N2" s="46">
        <v>1</v>
      </c>
      <c r="O2" s="87">
        <v>90</v>
      </c>
      <c r="P2" s="46">
        <v>1</v>
      </c>
      <c r="Q2" s="87">
        <v>73</v>
      </c>
      <c r="R2" s="46">
        <v>1</v>
      </c>
      <c r="S2" s="87">
        <v>26</v>
      </c>
      <c r="T2" s="46">
        <v>1</v>
      </c>
      <c r="U2" s="87">
        <v>84</v>
      </c>
      <c r="V2" s="46">
        <v>1</v>
      </c>
      <c r="W2" s="87">
        <v>32</v>
      </c>
      <c r="X2" s="46">
        <v>2</v>
      </c>
      <c r="Y2" s="87">
        <v>98</v>
      </c>
      <c r="Z2" s="46">
        <v>2</v>
      </c>
      <c r="AA2" s="87">
        <v>40</v>
      </c>
      <c r="AB2" s="46">
        <v>1</v>
      </c>
      <c r="AC2" s="87">
        <v>52</v>
      </c>
      <c r="AD2" s="46">
        <v>1</v>
      </c>
      <c r="AE2" s="87">
        <v>79</v>
      </c>
      <c r="AF2" s="46">
        <v>1</v>
      </c>
      <c r="AG2" s="87">
        <v>100</v>
      </c>
      <c r="AJ2" s="87"/>
      <c r="AK2" s="87"/>
      <c r="AL2" s="87"/>
      <c r="AM2" s="87"/>
      <c r="AN2" s="87"/>
      <c r="AO2" s="87"/>
      <c r="AP2" s="87"/>
      <c r="AQ2" s="87"/>
      <c r="AR2" s="87"/>
      <c r="AS2" s="87"/>
      <c r="AU2" t="s">
        <v>299</v>
      </c>
      <c r="AV2">
        <v>10</v>
      </c>
      <c r="AW2">
        <v>22.444444444444443</v>
      </c>
      <c r="AX2">
        <v>15.636363636363637</v>
      </c>
      <c r="AY2">
        <v>37.299999999999997</v>
      </c>
      <c r="AZ2">
        <v>64.099999999999994</v>
      </c>
      <c r="BA2">
        <v>55.8</v>
      </c>
      <c r="BB2">
        <v>51</v>
      </c>
      <c r="BC2">
        <v>20</v>
      </c>
      <c r="BD2">
        <v>26.2</v>
      </c>
      <c r="BE2">
        <v>36.25</v>
      </c>
      <c r="BF2">
        <v>33.866666666666667</v>
      </c>
      <c r="BG2">
        <v>41.588235294117645</v>
      </c>
      <c r="BH2">
        <v>38.81818181818182</v>
      </c>
      <c r="BI2">
        <v>38.700000000000003</v>
      </c>
      <c r="BJ2">
        <v>15.25</v>
      </c>
      <c r="BK2">
        <v>59.333333333333336</v>
      </c>
      <c r="BL2">
        <v>26.6</v>
      </c>
      <c r="BM2">
        <f t="shared" ref="BM2:BM11" si="0">AVERAGE(AW2:BL2)</f>
        <v>36.430451574569219</v>
      </c>
    </row>
    <row r="3" spans="1:65" x14ac:dyDescent="0.25">
      <c r="A3" s="87" t="s">
        <v>53</v>
      </c>
      <c r="B3" s="46">
        <v>1</v>
      </c>
      <c r="C3" s="87">
        <v>50</v>
      </c>
      <c r="D3" s="46">
        <v>2</v>
      </c>
      <c r="E3" s="87">
        <v>93</v>
      </c>
      <c r="F3" s="46">
        <v>1</v>
      </c>
      <c r="G3" s="87">
        <v>65</v>
      </c>
      <c r="H3" s="46">
        <v>1</v>
      </c>
      <c r="I3" s="87">
        <v>74</v>
      </c>
      <c r="J3" s="46">
        <v>2</v>
      </c>
      <c r="K3" s="87">
        <v>38</v>
      </c>
      <c r="L3" s="46">
        <v>1</v>
      </c>
      <c r="M3" s="87">
        <v>89</v>
      </c>
      <c r="N3" s="46">
        <v>1</v>
      </c>
      <c r="O3" s="87">
        <v>87</v>
      </c>
      <c r="P3" s="46">
        <v>1</v>
      </c>
      <c r="Q3" s="87">
        <v>39</v>
      </c>
      <c r="R3" s="46">
        <v>1</v>
      </c>
      <c r="S3" s="87">
        <v>96</v>
      </c>
      <c r="T3" s="46">
        <v>1</v>
      </c>
      <c r="U3" s="87">
        <v>96</v>
      </c>
      <c r="V3" s="46">
        <v>2</v>
      </c>
      <c r="W3" s="87">
        <v>72</v>
      </c>
      <c r="X3" s="46">
        <v>2</v>
      </c>
      <c r="Y3" s="87">
        <v>80</v>
      </c>
      <c r="Z3" s="46">
        <v>3</v>
      </c>
      <c r="AA3" s="87">
        <v>100</v>
      </c>
      <c r="AB3" s="46">
        <v>1</v>
      </c>
      <c r="AC3" s="87">
        <v>65</v>
      </c>
      <c r="AD3" s="46">
        <v>1</v>
      </c>
      <c r="AE3" s="87">
        <v>84</v>
      </c>
      <c r="AF3" s="46">
        <v>1</v>
      </c>
      <c r="AG3" s="87">
        <v>15</v>
      </c>
      <c r="AJ3" s="87"/>
      <c r="AK3" s="87"/>
      <c r="AL3" s="87"/>
      <c r="AM3" s="87"/>
      <c r="AN3" s="87"/>
      <c r="AO3" s="87"/>
      <c r="AP3" s="87"/>
      <c r="AQ3" s="87"/>
      <c r="AR3" s="87"/>
      <c r="AS3" s="87"/>
      <c r="AV3">
        <v>20</v>
      </c>
      <c r="AW3">
        <v>3.6666666666666665</v>
      </c>
      <c r="AX3">
        <v>33.733333333333334</v>
      </c>
      <c r="AY3">
        <v>33.875</v>
      </c>
      <c r="AZ3">
        <v>13</v>
      </c>
      <c r="BA3">
        <v>57.111111111111114</v>
      </c>
      <c r="BB3">
        <v>38.5</v>
      </c>
      <c r="BC3">
        <v>47.5</v>
      </c>
      <c r="BD3">
        <v>31.666666666666668</v>
      </c>
      <c r="BE3">
        <v>36</v>
      </c>
      <c r="BF3">
        <v>18.166666666666668</v>
      </c>
      <c r="BG3">
        <v>41</v>
      </c>
      <c r="BH3">
        <v>29.375</v>
      </c>
      <c r="BI3">
        <v>45.214285714285715</v>
      </c>
      <c r="BJ3">
        <v>31.545454545454547</v>
      </c>
      <c r="BK3">
        <v>70.571428571428569</v>
      </c>
      <c r="BL3">
        <v>13.666666666666666</v>
      </c>
      <c r="BM3">
        <f t="shared" si="0"/>
        <v>34.037017496392501</v>
      </c>
    </row>
    <row r="4" spans="1:65" x14ac:dyDescent="0.25">
      <c r="A4" s="87" t="s">
        <v>53</v>
      </c>
      <c r="B4" s="46">
        <v>1</v>
      </c>
      <c r="C4" s="87">
        <v>22</v>
      </c>
      <c r="D4" s="46">
        <v>2</v>
      </c>
      <c r="E4" s="87">
        <v>2</v>
      </c>
      <c r="F4" s="46">
        <v>1</v>
      </c>
      <c r="G4" s="87">
        <v>100</v>
      </c>
      <c r="H4" s="46">
        <v>1</v>
      </c>
      <c r="I4" s="87">
        <v>93</v>
      </c>
      <c r="J4" s="46">
        <v>3</v>
      </c>
      <c r="K4" s="87">
        <v>40</v>
      </c>
      <c r="L4" s="46">
        <v>1</v>
      </c>
      <c r="M4" s="87">
        <v>76</v>
      </c>
      <c r="N4" s="46">
        <v>2</v>
      </c>
      <c r="O4" s="87">
        <v>92</v>
      </c>
      <c r="P4" s="46">
        <v>1</v>
      </c>
      <c r="Q4" s="87">
        <v>68</v>
      </c>
      <c r="R4" s="46">
        <v>1</v>
      </c>
      <c r="S4" s="87">
        <v>78</v>
      </c>
      <c r="T4" s="46">
        <v>1</v>
      </c>
      <c r="U4" s="87">
        <v>70</v>
      </c>
      <c r="V4" s="46">
        <v>2</v>
      </c>
      <c r="W4" s="87">
        <v>20</v>
      </c>
      <c r="X4" s="46">
        <v>2</v>
      </c>
      <c r="Y4" s="87">
        <v>85</v>
      </c>
      <c r="Z4" s="46">
        <v>4</v>
      </c>
      <c r="AA4" s="87">
        <v>92</v>
      </c>
      <c r="AB4" s="46">
        <v>1</v>
      </c>
      <c r="AC4" s="87">
        <v>85</v>
      </c>
      <c r="AD4" s="46">
        <v>2</v>
      </c>
      <c r="AE4" s="87">
        <v>86</v>
      </c>
      <c r="AF4" s="46">
        <v>1</v>
      </c>
      <c r="AG4" s="87">
        <v>100</v>
      </c>
      <c r="AJ4" s="87"/>
      <c r="AK4" s="87"/>
      <c r="AL4" s="87"/>
      <c r="AM4" s="87"/>
      <c r="AN4" s="87"/>
      <c r="AO4" s="87"/>
      <c r="AP4" s="87"/>
      <c r="AQ4" s="87"/>
      <c r="AR4" s="87"/>
      <c r="AS4" s="87"/>
      <c r="AV4">
        <v>30</v>
      </c>
      <c r="AW4">
        <v>15.555555555555555</v>
      </c>
      <c r="AX4">
        <v>20.6</v>
      </c>
      <c r="AY4">
        <v>38.666666666666664</v>
      </c>
      <c r="AZ4">
        <v>60.833333333333336</v>
      </c>
      <c r="BA4">
        <v>58.25</v>
      </c>
      <c r="BB4">
        <v>57.333333333333336</v>
      </c>
      <c r="BC4">
        <v>40.571428571428569</v>
      </c>
      <c r="BD4">
        <v>32</v>
      </c>
      <c r="BE4">
        <v>23.857142857142858</v>
      </c>
      <c r="BF4">
        <v>28.5</v>
      </c>
      <c r="BG4">
        <v>49.2</v>
      </c>
      <c r="BH4">
        <v>43.777777777777779</v>
      </c>
      <c r="BI4">
        <v>29.083333333333332</v>
      </c>
      <c r="BJ4">
        <v>23.833333333333332</v>
      </c>
      <c r="BL4">
        <v>10.142857142857142</v>
      </c>
      <c r="BM4">
        <f t="shared" si="0"/>
        <v>35.480317460317458</v>
      </c>
    </row>
    <row r="5" spans="1:65" x14ac:dyDescent="0.25">
      <c r="A5" s="87" t="s">
        <v>53</v>
      </c>
      <c r="B5" s="46">
        <v>1</v>
      </c>
      <c r="C5" s="87">
        <v>53</v>
      </c>
      <c r="D5" s="46">
        <v>3</v>
      </c>
      <c r="E5" s="87">
        <v>67</v>
      </c>
      <c r="F5" s="46">
        <v>1</v>
      </c>
      <c r="G5" s="87">
        <v>98</v>
      </c>
      <c r="H5" s="46">
        <v>1</v>
      </c>
      <c r="I5" s="87">
        <v>94</v>
      </c>
      <c r="J5" s="46">
        <v>5</v>
      </c>
      <c r="K5" s="87">
        <v>51</v>
      </c>
      <c r="L5" s="46">
        <v>1</v>
      </c>
      <c r="M5" s="87">
        <v>90</v>
      </c>
      <c r="N5" s="46">
        <v>2</v>
      </c>
      <c r="O5" s="87">
        <v>92</v>
      </c>
      <c r="P5" s="46">
        <v>1</v>
      </c>
      <c r="Q5" s="87">
        <v>80</v>
      </c>
      <c r="R5" s="46">
        <v>1</v>
      </c>
      <c r="S5" s="87">
        <v>99</v>
      </c>
      <c r="T5" s="46">
        <v>1</v>
      </c>
      <c r="U5" s="87">
        <v>98</v>
      </c>
      <c r="V5" s="46">
        <v>3</v>
      </c>
      <c r="W5" s="87">
        <v>40</v>
      </c>
      <c r="X5" s="46">
        <v>2</v>
      </c>
      <c r="Y5" s="87">
        <v>87</v>
      </c>
      <c r="Z5" s="46">
        <v>4</v>
      </c>
      <c r="AA5" s="87">
        <v>6</v>
      </c>
      <c r="AB5" s="46">
        <v>2</v>
      </c>
      <c r="AC5" s="87">
        <v>89</v>
      </c>
      <c r="AD5" s="46">
        <v>2</v>
      </c>
      <c r="AE5" s="87">
        <v>66</v>
      </c>
      <c r="AF5" s="46">
        <v>1</v>
      </c>
      <c r="AG5" s="87">
        <v>100</v>
      </c>
      <c r="AJ5" s="87"/>
      <c r="AK5" s="87"/>
      <c r="AL5" s="87"/>
      <c r="AM5" s="87"/>
      <c r="AN5" s="87"/>
      <c r="AO5" s="87"/>
      <c r="AP5" s="87"/>
      <c r="AQ5" s="87"/>
      <c r="AR5" s="87"/>
      <c r="AS5" s="87"/>
      <c r="AV5">
        <v>40</v>
      </c>
      <c r="AW5">
        <v>3.75</v>
      </c>
      <c r="AX5">
        <v>40.545454545454547</v>
      </c>
      <c r="AY5">
        <v>38</v>
      </c>
      <c r="AZ5">
        <v>25.857142857142858</v>
      </c>
      <c r="BA5">
        <v>51.636363636363633</v>
      </c>
      <c r="BC5">
        <v>31.916666666666668</v>
      </c>
      <c r="BD5">
        <v>31.4</v>
      </c>
      <c r="BE5">
        <v>0</v>
      </c>
      <c r="BF5">
        <v>32.333333333333336</v>
      </c>
      <c r="BG5">
        <v>47.2</v>
      </c>
      <c r="BH5">
        <v>51</v>
      </c>
      <c r="BI5">
        <v>28.9</v>
      </c>
      <c r="BJ5">
        <v>22.8</v>
      </c>
      <c r="BK5">
        <v>31.2</v>
      </c>
      <c r="BL5">
        <v>17.416666666666668</v>
      </c>
      <c r="BM5">
        <f t="shared" si="0"/>
        <v>30.263708513708515</v>
      </c>
    </row>
    <row r="6" spans="1:65" x14ac:dyDescent="0.25">
      <c r="A6" s="87" t="s">
        <v>53</v>
      </c>
      <c r="B6" s="46">
        <v>1</v>
      </c>
      <c r="C6" s="87">
        <v>42</v>
      </c>
      <c r="D6" s="46">
        <v>4</v>
      </c>
      <c r="E6" s="87">
        <v>6</v>
      </c>
      <c r="F6" s="46">
        <v>1</v>
      </c>
      <c r="G6" s="87">
        <v>100</v>
      </c>
      <c r="H6" s="46">
        <v>1</v>
      </c>
      <c r="I6" s="87">
        <v>82</v>
      </c>
      <c r="J6" s="46">
        <v>6</v>
      </c>
      <c r="K6" s="87">
        <v>54</v>
      </c>
      <c r="L6" s="46">
        <v>1</v>
      </c>
      <c r="M6" s="87">
        <v>46</v>
      </c>
      <c r="N6" s="46">
        <v>2</v>
      </c>
      <c r="O6" s="87">
        <v>77</v>
      </c>
      <c r="P6" s="46">
        <v>2</v>
      </c>
      <c r="Q6" s="87">
        <v>70</v>
      </c>
      <c r="R6" s="46">
        <v>2</v>
      </c>
      <c r="S6" s="87">
        <v>100</v>
      </c>
      <c r="T6" s="46">
        <v>1</v>
      </c>
      <c r="U6" s="87">
        <v>88</v>
      </c>
      <c r="V6" s="46">
        <v>5</v>
      </c>
      <c r="W6" s="87">
        <v>24</v>
      </c>
      <c r="X6" s="46">
        <v>5</v>
      </c>
      <c r="Y6" s="87">
        <v>96</v>
      </c>
      <c r="Z6" s="46">
        <v>5</v>
      </c>
      <c r="AA6" s="87">
        <v>85</v>
      </c>
      <c r="AB6" s="46">
        <v>2</v>
      </c>
      <c r="AC6" s="87">
        <v>83</v>
      </c>
      <c r="AD6" s="46">
        <v>2</v>
      </c>
      <c r="AE6" s="87">
        <v>91</v>
      </c>
      <c r="AF6" s="46">
        <v>2</v>
      </c>
      <c r="AG6" s="87">
        <v>10</v>
      </c>
      <c r="AJ6" s="87"/>
      <c r="AK6" s="87"/>
      <c r="AL6" s="87"/>
      <c r="AM6" s="87"/>
      <c r="AN6" s="87"/>
      <c r="AO6" s="87"/>
      <c r="AP6" s="87"/>
      <c r="AQ6" s="87"/>
      <c r="AR6" s="87"/>
      <c r="AS6" s="87"/>
      <c r="AV6">
        <v>50</v>
      </c>
      <c r="AW6">
        <v>11.333333333333334</v>
      </c>
      <c r="AX6">
        <v>29.238095238095237</v>
      </c>
      <c r="AY6">
        <v>25.333333333333332</v>
      </c>
      <c r="AZ6">
        <v>44.25</v>
      </c>
      <c r="BA6">
        <v>45.647058823529413</v>
      </c>
      <c r="BB6">
        <v>53.2</v>
      </c>
      <c r="BC6">
        <v>57.4</v>
      </c>
      <c r="BD6">
        <v>31.714285714285715</v>
      </c>
      <c r="BE6">
        <v>0</v>
      </c>
      <c r="BF6">
        <v>64.400000000000006</v>
      </c>
      <c r="BG6">
        <v>44.083333333333336</v>
      </c>
      <c r="BH6">
        <v>50.4</v>
      </c>
      <c r="BI6">
        <v>27.727272727272727</v>
      </c>
      <c r="BJ6">
        <v>30.6</v>
      </c>
      <c r="BK6">
        <v>51.666666666666664</v>
      </c>
      <c r="BL6">
        <v>5.2</v>
      </c>
      <c r="BM6">
        <f t="shared" si="0"/>
        <v>35.762086198115604</v>
      </c>
    </row>
    <row r="7" spans="1:65" x14ac:dyDescent="0.25">
      <c r="A7" s="87" t="s">
        <v>53</v>
      </c>
      <c r="B7" s="46">
        <v>2</v>
      </c>
      <c r="C7" s="87">
        <v>42</v>
      </c>
      <c r="D7" s="46">
        <v>7</v>
      </c>
      <c r="E7" s="87">
        <v>15</v>
      </c>
      <c r="F7" s="46">
        <v>2</v>
      </c>
      <c r="G7" s="87">
        <v>71</v>
      </c>
      <c r="H7" s="46">
        <v>1</v>
      </c>
      <c r="I7" s="87">
        <v>96</v>
      </c>
      <c r="J7" s="46">
        <v>8</v>
      </c>
      <c r="K7" s="87">
        <v>48</v>
      </c>
      <c r="L7" s="46">
        <v>1</v>
      </c>
      <c r="M7" s="87">
        <v>91</v>
      </c>
      <c r="N7" s="46">
        <v>2</v>
      </c>
      <c r="O7" s="87">
        <v>91</v>
      </c>
      <c r="P7" s="46">
        <v>2</v>
      </c>
      <c r="Q7" s="87">
        <v>70</v>
      </c>
      <c r="R7" s="46">
        <v>2</v>
      </c>
      <c r="S7" s="87">
        <v>54</v>
      </c>
      <c r="T7" s="46">
        <v>1</v>
      </c>
      <c r="U7" s="87">
        <v>38</v>
      </c>
      <c r="V7" s="46">
        <v>13</v>
      </c>
      <c r="W7" s="87">
        <v>86</v>
      </c>
      <c r="X7" s="46">
        <v>6</v>
      </c>
      <c r="Y7" s="87">
        <v>98</v>
      </c>
      <c r="Z7" s="46">
        <v>5</v>
      </c>
      <c r="AA7" s="87">
        <v>85</v>
      </c>
      <c r="AB7" s="46">
        <v>2</v>
      </c>
      <c r="AC7" s="87">
        <v>88</v>
      </c>
      <c r="AD7" s="46">
        <v>2</v>
      </c>
      <c r="AE7" s="87">
        <v>69</v>
      </c>
      <c r="AF7" s="46">
        <v>2</v>
      </c>
      <c r="AG7" s="87">
        <v>0</v>
      </c>
      <c r="AJ7" s="87"/>
      <c r="AK7" s="87"/>
      <c r="AL7" s="87"/>
      <c r="AM7" s="87"/>
      <c r="AN7" s="87"/>
      <c r="AO7" s="87"/>
      <c r="AP7" s="87"/>
      <c r="AQ7" s="87"/>
      <c r="AR7" s="87"/>
      <c r="AS7" s="87"/>
      <c r="AV7">
        <v>60</v>
      </c>
      <c r="AW7">
        <v>23</v>
      </c>
      <c r="AX7">
        <v>37.5</v>
      </c>
      <c r="AY7">
        <v>33.833333333333336</v>
      </c>
      <c r="AZ7">
        <v>47</v>
      </c>
      <c r="BA7">
        <v>51.388888888888886</v>
      </c>
      <c r="BB7">
        <v>43.5</v>
      </c>
      <c r="BC7">
        <v>36.833333333333336</v>
      </c>
      <c r="BD7">
        <v>23.666666666666668</v>
      </c>
      <c r="BE7">
        <v>40.07692307692308</v>
      </c>
      <c r="BF7">
        <v>52.1</v>
      </c>
      <c r="BG7">
        <v>43.727272727272727</v>
      </c>
      <c r="BH7">
        <v>31.1</v>
      </c>
      <c r="BI7">
        <v>52.625</v>
      </c>
      <c r="BJ7">
        <v>51.272727272727273</v>
      </c>
      <c r="BK7">
        <v>65</v>
      </c>
      <c r="BL7">
        <v>23.5625</v>
      </c>
      <c r="BM7">
        <f t="shared" si="0"/>
        <v>41.011665331196582</v>
      </c>
    </row>
    <row r="8" spans="1:65" x14ac:dyDescent="0.25">
      <c r="A8" s="87" t="s">
        <v>53</v>
      </c>
      <c r="B8" s="46">
        <v>2</v>
      </c>
      <c r="C8" s="87">
        <v>42</v>
      </c>
      <c r="D8" s="46">
        <v>9</v>
      </c>
      <c r="E8" s="87">
        <v>30</v>
      </c>
      <c r="F8" s="46">
        <v>2</v>
      </c>
      <c r="G8" s="87">
        <v>89</v>
      </c>
      <c r="H8" s="46">
        <v>1</v>
      </c>
      <c r="I8" s="87">
        <v>85</v>
      </c>
      <c r="J8" s="46">
        <v>9</v>
      </c>
      <c r="K8" s="87">
        <v>66</v>
      </c>
      <c r="L8" s="46">
        <v>1</v>
      </c>
      <c r="M8" s="87">
        <v>84</v>
      </c>
      <c r="N8" s="46">
        <v>2</v>
      </c>
      <c r="O8" s="87">
        <v>97</v>
      </c>
      <c r="P8" s="46">
        <v>2</v>
      </c>
      <c r="Q8" s="87">
        <v>80</v>
      </c>
      <c r="R8" s="46">
        <v>3</v>
      </c>
      <c r="S8" s="87">
        <v>63</v>
      </c>
      <c r="T8" s="46">
        <v>2</v>
      </c>
      <c r="U8" s="87">
        <v>99</v>
      </c>
      <c r="V8" s="46">
        <v>14</v>
      </c>
      <c r="W8" s="87">
        <v>57</v>
      </c>
      <c r="X8" s="46">
        <v>6</v>
      </c>
      <c r="Y8" s="87">
        <v>74</v>
      </c>
      <c r="Z8" s="46">
        <v>8</v>
      </c>
      <c r="AA8" s="87">
        <v>84</v>
      </c>
      <c r="AB8" s="46">
        <v>2</v>
      </c>
      <c r="AC8" s="87">
        <v>64</v>
      </c>
      <c r="AD8" s="46">
        <v>2</v>
      </c>
      <c r="AE8" s="87">
        <v>73</v>
      </c>
      <c r="AF8" s="46">
        <v>2</v>
      </c>
      <c r="AG8" s="87">
        <v>13</v>
      </c>
      <c r="AJ8" s="87"/>
      <c r="AK8" s="87"/>
      <c r="AL8" s="87"/>
      <c r="AM8" s="87"/>
      <c r="AN8" s="87"/>
      <c r="AO8" s="87"/>
      <c r="AP8" s="87"/>
      <c r="AQ8" s="87"/>
      <c r="AR8" s="87"/>
      <c r="AS8" s="87"/>
      <c r="AV8">
        <v>70</v>
      </c>
      <c r="AW8">
        <v>17.777777777777779</v>
      </c>
      <c r="AX8">
        <v>7</v>
      </c>
      <c r="AY8">
        <v>22.571428571428573</v>
      </c>
      <c r="AZ8">
        <v>44.3</v>
      </c>
      <c r="BA8">
        <v>53.5</v>
      </c>
      <c r="BB8">
        <v>61.666666666666664</v>
      </c>
      <c r="BC8">
        <v>51.133333333333333</v>
      </c>
      <c r="BD8">
        <v>33.272727272727273</v>
      </c>
      <c r="BE8">
        <v>51.428571428571431</v>
      </c>
      <c r="BF8">
        <v>52.714285714285715</v>
      </c>
      <c r="BG8">
        <v>45.047619047619051</v>
      </c>
      <c r="BH8">
        <v>76.5</v>
      </c>
      <c r="BI8">
        <v>39.799999999999997</v>
      </c>
      <c r="BJ8">
        <v>18.833333333333332</v>
      </c>
      <c r="BK8">
        <v>47.2</v>
      </c>
      <c r="BL8">
        <v>16.571428571428573</v>
      </c>
      <c r="BM8">
        <f t="shared" si="0"/>
        <v>39.957323232323233</v>
      </c>
    </row>
    <row r="9" spans="1:65" x14ac:dyDescent="0.25">
      <c r="A9" s="87" t="s">
        <v>53</v>
      </c>
      <c r="B9" s="46">
        <v>2</v>
      </c>
      <c r="C9" s="87">
        <v>27</v>
      </c>
      <c r="D9" s="46">
        <v>10</v>
      </c>
      <c r="E9" s="87">
        <v>89</v>
      </c>
      <c r="F9" s="46">
        <v>2</v>
      </c>
      <c r="G9" s="87">
        <v>77</v>
      </c>
      <c r="H9" s="46">
        <v>2</v>
      </c>
      <c r="I9" s="87">
        <v>99</v>
      </c>
      <c r="J9" s="46">
        <v>9</v>
      </c>
      <c r="K9" s="87">
        <v>38</v>
      </c>
      <c r="L9" s="46">
        <v>1</v>
      </c>
      <c r="M9" s="87">
        <v>76</v>
      </c>
      <c r="N9" s="46">
        <v>2</v>
      </c>
      <c r="O9" s="87">
        <v>42</v>
      </c>
      <c r="P9" s="46">
        <v>2</v>
      </c>
      <c r="Q9" s="87">
        <v>93</v>
      </c>
      <c r="R9" s="46">
        <v>3</v>
      </c>
      <c r="S9" s="87">
        <v>100</v>
      </c>
      <c r="T9" s="46">
        <v>2</v>
      </c>
      <c r="U9" s="87">
        <v>96</v>
      </c>
      <c r="V9" s="46">
        <v>18</v>
      </c>
      <c r="W9" s="87">
        <v>77</v>
      </c>
      <c r="X9" s="46">
        <v>6</v>
      </c>
      <c r="Y9" s="87">
        <v>97</v>
      </c>
      <c r="Z9" s="46">
        <v>10</v>
      </c>
      <c r="AA9" s="87">
        <v>97</v>
      </c>
      <c r="AB9" s="46">
        <v>2</v>
      </c>
      <c r="AC9" s="87">
        <v>87</v>
      </c>
      <c r="AD9" s="46">
        <v>4</v>
      </c>
      <c r="AE9" s="87">
        <v>78</v>
      </c>
      <c r="AF9" s="46">
        <v>3</v>
      </c>
      <c r="AG9" s="87">
        <v>6</v>
      </c>
      <c r="AJ9" s="87"/>
      <c r="AK9" s="87"/>
      <c r="AL9" s="87"/>
      <c r="AM9" s="87"/>
      <c r="AN9" s="87"/>
      <c r="AO9" s="87"/>
      <c r="AP9" s="87"/>
      <c r="AQ9" s="87"/>
      <c r="AR9" s="87"/>
      <c r="AS9" s="87"/>
      <c r="AV9">
        <v>80</v>
      </c>
      <c r="AW9">
        <v>25</v>
      </c>
      <c r="AX9">
        <v>26.8</v>
      </c>
      <c r="AY9">
        <v>72.5</v>
      </c>
      <c r="AZ9">
        <v>57.5</v>
      </c>
      <c r="BA9">
        <v>47.888888888888886</v>
      </c>
      <c r="BB9">
        <v>66</v>
      </c>
      <c r="BC9">
        <v>42.857142857142854</v>
      </c>
      <c r="BD9">
        <v>25.333333333333332</v>
      </c>
      <c r="BE9">
        <v>46.363636363636367</v>
      </c>
      <c r="BF9">
        <v>40.9</v>
      </c>
      <c r="BG9">
        <v>42</v>
      </c>
      <c r="BH9">
        <v>49.714285714285715</v>
      </c>
      <c r="BI9">
        <v>42.93333333333333</v>
      </c>
      <c r="BJ9">
        <v>27.470588235294116</v>
      </c>
      <c r="BK9">
        <v>64.090909090909093</v>
      </c>
      <c r="BL9">
        <v>15.142857142857142</v>
      </c>
      <c r="BM9">
        <f t="shared" si="0"/>
        <v>43.280935934980043</v>
      </c>
    </row>
    <row r="10" spans="1:65" x14ac:dyDescent="0.25">
      <c r="A10" s="87" t="s">
        <v>53</v>
      </c>
      <c r="B10" s="46">
        <v>2</v>
      </c>
      <c r="C10" s="87">
        <v>39</v>
      </c>
      <c r="D10" s="46">
        <v>12</v>
      </c>
      <c r="E10" s="87">
        <v>4</v>
      </c>
      <c r="F10" s="46">
        <v>3</v>
      </c>
      <c r="G10" s="87">
        <v>100</v>
      </c>
      <c r="H10" s="46">
        <v>2</v>
      </c>
      <c r="I10" s="87">
        <v>85</v>
      </c>
      <c r="J10" s="46">
        <v>9</v>
      </c>
      <c r="K10" s="87">
        <v>42</v>
      </c>
      <c r="L10" s="46">
        <v>1</v>
      </c>
      <c r="M10" s="87">
        <v>68</v>
      </c>
      <c r="N10" s="46">
        <v>3</v>
      </c>
      <c r="O10" s="87">
        <v>53</v>
      </c>
      <c r="P10" s="46">
        <v>4</v>
      </c>
      <c r="Q10" s="87">
        <v>73</v>
      </c>
      <c r="R10" s="46">
        <v>3</v>
      </c>
      <c r="S10" s="87">
        <v>85</v>
      </c>
      <c r="T10" s="46">
        <v>2</v>
      </c>
      <c r="U10" s="87">
        <v>27</v>
      </c>
      <c r="V10" s="46">
        <v>21</v>
      </c>
      <c r="W10" s="87">
        <v>73</v>
      </c>
      <c r="X10" s="46">
        <v>6</v>
      </c>
      <c r="Y10" s="87">
        <v>97</v>
      </c>
      <c r="Z10" s="46">
        <v>10</v>
      </c>
      <c r="AA10" s="87">
        <v>99</v>
      </c>
      <c r="AB10" s="46">
        <v>3</v>
      </c>
      <c r="AC10" s="87">
        <v>93</v>
      </c>
      <c r="AD10" s="46">
        <v>4</v>
      </c>
      <c r="AE10" s="87">
        <v>77</v>
      </c>
      <c r="AF10" s="46">
        <v>3</v>
      </c>
      <c r="AG10" s="87">
        <v>0</v>
      </c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V10">
        <v>90</v>
      </c>
      <c r="AW10">
        <v>25</v>
      </c>
      <c r="AX10">
        <v>19.2</v>
      </c>
      <c r="AY10">
        <v>67.714285714285708</v>
      </c>
      <c r="AZ10">
        <v>71.916666666666671</v>
      </c>
      <c r="BA10">
        <v>43</v>
      </c>
      <c r="BB10">
        <v>68.173913043478265</v>
      </c>
      <c r="BC10">
        <v>48.166666666666664</v>
      </c>
      <c r="BD10">
        <v>45.913043478260867</v>
      </c>
      <c r="BE10">
        <v>60.8125</v>
      </c>
      <c r="BF10">
        <v>61.75</v>
      </c>
      <c r="BG10">
        <v>57.75</v>
      </c>
      <c r="BH10">
        <v>61.2</v>
      </c>
      <c r="BI10">
        <v>32.428571428571431</v>
      </c>
      <c r="BJ10">
        <v>44.25</v>
      </c>
      <c r="BK10">
        <v>70.3125</v>
      </c>
      <c r="BL10">
        <v>17.399999999999999</v>
      </c>
      <c r="BM10">
        <f t="shared" si="0"/>
        <v>49.686759187370605</v>
      </c>
    </row>
    <row r="11" spans="1:65" x14ac:dyDescent="0.25">
      <c r="A11" s="87" t="s">
        <v>53</v>
      </c>
      <c r="B11" s="46">
        <v>2</v>
      </c>
      <c r="C11" s="87">
        <v>9</v>
      </c>
      <c r="D11" s="46">
        <v>13</v>
      </c>
      <c r="E11" s="87">
        <v>63</v>
      </c>
      <c r="F11" s="46">
        <v>3</v>
      </c>
      <c r="G11" s="87">
        <v>76</v>
      </c>
      <c r="H11" s="46">
        <v>2</v>
      </c>
      <c r="I11" s="87">
        <v>75</v>
      </c>
      <c r="J11" s="46">
        <v>10</v>
      </c>
      <c r="K11" s="87">
        <v>72</v>
      </c>
      <c r="L11" s="46">
        <v>1</v>
      </c>
      <c r="M11" s="87">
        <v>79</v>
      </c>
      <c r="N11" s="46">
        <v>3</v>
      </c>
      <c r="O11" s="87">
        <v>84</v>
      </c>
      <c r="P11" s="46">
        <v>4</v>
      </c>
      <c r="Q11" s="87">
        <v>69</v>
      </c>
      <c r="R11" s="46">
        <v>3</v>
      </c>
      <c r="S11" s="87">
        <v>89</v>
      </c>
      <c r="T11" s="46">
        <v>3</v>
      </c>
      <c r="U11" s="87">
        <v>86</v>
      </c>
      <c r="V11" s="46">
        <v>22</v>
      </c>
      <c r="W11" s="87">
        <v>29</v>
      </c>
      <c r="X11" s="46">
        <v>7</v>
      </c>
      <c r="Y11" s="87">
        <v>89</v>
      </c>
      <c r="Z11" s="46">
        <v>11</v>
      </c>
      <c r="AA11" s="87">
        <v>41</v>
      </c>
      <c r="AB11" s="46">
        <v>3</v>
      </c>
      <c r="AC11" s="87">
        <v>24</v>
      </c>
      <c r="AD11" s="46">
        <v>5</v>
      </c>
      <c r="AE11" s="87">
        <v>74</v>
      </c>
      <c r="AF11" s="46">
        <v>3</v>
      </c>
      <c r="AG11" s="87">
        <v>38</v>
      </c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V11">
        <v>100</v>
      </c>
      <c r="AW11">
        <v>29.842105263157894</v>
      </c>
      <c r="AX11">
        <v>39.272727272727273</v>
      </c>
      <c r="AY11">
        <v>81.115384615384613</v>
      </c>
      <c r="AZ11">
        <v>81.92307692307692</v>
      </c>
      <c r="BA11">
        <v>52.666666666666664</v>
      </c>
      <c r="BB11">
        <v>76.779220779220779</v>
      </c>
      <c r="BC11">
        <v>72.805555555555557</v>
      </c>
      <c r="BD11">
        <v>61.075471698113205</v>
      </c>
      <c r="BE11">
        <v>71.521739130434781</v>
      </c>
      <c r="BF11">
        <v>65.34615384615384</v>
      </c>
      <c r="BG11">
        <v>47.285714285714285</v>
      </c>
      <c r="BH11">
        <v>74</v>
      </c>
      <c r="BI11">
        <v>56.8125</v>
      </c>
      <c r="BJ11">
        <v>77.099999999999994</v>
      </c>
      <c r="BK11">
        <v>69.854166666666671</v>
      </c>
      <c r="BL11">
        <v>29.304347826086957</v>
      </c>
      <c r="BM11">
        <f t="shared" si="0"/>
        <v>61.66905190805997</v>
      </c>
    </row>
    <row r="12" spans="1:65" x14ac:dyDescent="0.25">
      <c r="A12" s="87" t="s">
        <v>53</v>
      </c>
      <c r="B12" s="46">
        <v>3</v>
      </c>
      <c r="C12" s="87">
        <v>4</v>
      </c>
      <c r="D12" s="46">
        <v>15</v>
      </c>
      <c r="E12" s="87">
        <v>2</v>
      </c>
      <c r="F12" s="46">
        <v>3</v>
      </c>
      <c r="G12" s="87">
        <v>94</v>
      </c>
      <c r="H12" s="46">
        <v>2</v>
      </c>
      <c r="I12" s="87">
        <v>70</v>
      </c>
      <c r="J12" s="46">
        <v>11</v>
      </c>
      <c r="K12" s="87">
        <v>59</v>
      </c>
      <c r="L12" s="46">
        <v>1</v>
      </c>
      <c r="M12" s="87">
        <v>75</v>
      </c>
      <c r="N12" s="46">
        <v>4</v>
      </c>
      <c r="O12" s="87">
        <v>96</v>
      </c>
      <c r="P12" s="46">
        <v>4</v>
      </c>
      <c r="Q12" s="87">
        <v>93</v>
      </c>
      <c r="R12" s="46">
        <v>3</v>
      </c>
      <c r="S12" s="87">
        <v>94</v>
      </c>
      <c r="T12" s="46">
        <v>3</v>
      </c>
      <c r="U12" s="87">
        <v>24</v>
      </c>
      <c r="V12" s="46">
        <v>27</v>
      </c>
      <c r="W12" s="87">
        <v>73</v>
      </c>
      <c r="X12" s="46">
        <v>8</v>
      </c>
      <c r="Y12" s="87">
        <v>75</v>
      </c>
      <c r="Z12" s="46">
        <v>11</v>
      </c>
      <c r="AA12" s="87">
        <v>82</v>
      </c>
      <c r="AB12" s="46">
        <v>4</v>
      </c>
      <c r="AC12" s="87">
        <v>76</v>
      </c>
      <c r="AD12" s="46">
        <v>5</v>
      </c>
      <c r="AE12" s="87">
        <v>88</v>
      </c>
      <c r="AF12" s="46">
        <v>5</v>
      </c>
      <c r="AG12" s="87">
        <v>56</v>
      </c>
      <c r="AJ12" s="87"/>
      <c r="AK12" s="87"/>
      <c r="AL12" s="87"/>
      <c r="AM12" s="87"/>
      <c r="AN12" s="87"/>
      <c r="AO12" s="87"/>
      <c r="AP12" s="87"/>
      <c r="AQ12" s="87"/>
      <c r="AR12" s="87"/>
      <c r="AS12" s="87"/>
    </row>
    <row r="13" spans="1:65" x14ac:dyDescent="0.25">
      <c r="A13" s="87" t="s">
        <v>53</v>
      </c>
      <c r="B13" s="46">
        <v>3</v>
      </c>
      <c r="C13" s="87">
        <v>0</v>
      </c>
      <c r="D13" s="46">
        <v>18</v>
      </c>
      <c r="E13" s="87">
        <v>5</v>
      </c>
      <c r="F13" s="46">
        <v>3</v>
      </c>
      <c r="G13" s="87">
        <v>83</v>
      </c>
      <c r="H13" s="46">
        <v>2</v>
      </c>
      <c r="I13" s="87">
        <v>92</v>
      </c>
      <c r="J13" s="46">
        <v>11</v>
      </c>
      <c r="K13" s="87">
        <v>40</v>
      </c>
      <c r="L13" s="46">
        <v>2</v>
      </c>
      <c r="M13" s="87">
        <v>58</v>
      </c>
      <c r="N13" s="46">
        <v>4</v>
      </c>
      <c r="O13" s="87">
        <v>88</v>
      </c>
      <c r="P13" s="46">
        <v>4</v>
      </c>
      <c r="Q13" s="87">
        <v>83</v>
      </c>
      <c r="R13" s="46">
        <v>4</v>
      </c>
      <c r="S13" s="87">
        <v>0</v>
      </c>
      <c r="T13" s="46">
        <v>3</v>
      </c>
      <c r="U13" s="87">
        <v>92</v>
      </c>
      <c r="V13" s="46">
        <v>27</v>
      </c>
      <c r="W13" s="87">
        <v>34</v>
      </c>
      <c r="X13" s="46">
        <v>8</v>
      </c>
      <c r="Y13" s="87">
        <v>3</v>
      </c>
      <c r="Z13" s="46">
        <v>11</v>
      </c>
      <c r="AA13" s="87">
        <v>10</v>
      </c>
      <c r="AB13" s="46">
        <v>5</v>
      </c>
      <c r="AC13" s="87">
        <v>95</v>
      </c>
      <c r="AD13" s="46">
        <v>5</v>
      </c>
      <c r="AE13" s="87">
        <v>64</v>
      </c>
      <c r="AF13" s="46">
        <v>5</v>
      </c>
      <c r="AG13" s="87">
        <v>18</v>
      </c>
      <c r="AJ13" s="87"/>
      <c r="AK13" s="87"/>
      <c r="AL13" s="87"/>
      <c r="AM13" s="87"/>
      <c r="AN13" s="87"/>
      <c r="AO13" s="87"/>
      <c r="AP13" s="87"/>
      <c r="AQ13" s="87"/>
      <c r="AR13" s="87"/>
      <c r="AS13" s="87"/>
    </row>
    <row r="14" spans="1:65" x14ac:dyDescent="0.25">
      <c r="A14" s="87" t="s">
        <v>53</v>
      </c>
      <c r="B14" s="46">
        <v>3</v>
      </c>
      <c r="C14" s="87">
        <v>54</v>
      </c>
      <c r="D14" s="46">
        <v>18</v>
      </c>
      <c r="E14" s="87">
        <v>31</v>
      </c>
      <c r="F14" s="46">
        <v>3</v>
      </c>
      <c r="G14" s="87">
        <v>91</v>
      </c>
      <c r="H14" s="46">
        <v>3</v>
      </c>
      <c r="I14" s="87">
        <v>98</v>
      </c>
      <c r="J14" s="46">
        <v>12</v>
      </c>
      <c r="K14" s="87">
        <v>40</v>
      </c>
      <c r="L14" s="46">
        <v>2</v>
      </c>
      <c r="M14" s="87">
        <v>68</v>
      </c>
      <c r="N14" s="46">
        <v>4</v>
      </c>
      <c r="O14" s="87">
        <v>62</v>
      </c>
      <c r="P14" s="46">
        <v>4</v>
      </c>
      <c r="Q14" s="87">
        <v>2</v>
      </c>
      <c r="R14" s="46">
        <v>4</v>
      </c>
      <c r="S14" s="87">
        <v>98</v>
      </c>
      <c r="T14" s="46">
        <v>3</v>
      </c>
      <c r="U14" s="87">
        <v>98</v>
      </c>
      <c r="V14" s="46">
        <v>31</v>
      </c>
      <c r="W14" s="87">
        <v>53</v>
      </c>
      <c r="X14" s="46">
        <v>9</v>
      </c>
      <c r="Y14" s="87">
        <v>95</v>
      </c>
      <c r="Z14" s="46">
        <v>12</v>
      </c>
      <c r="AA14" s="87">
        <v>60</v>
      </c>
      <c r="AB14" s="46">
        <v>5</v>
      </c>
      <c r="AC14" s="87">
        <v>75</v>
      </c>
      <c r="AD14" s="46">
        <v>5</v>
      </c>
      <c r="AE14" s="87">
        <v>92</v>
      </c>
      <c r="AF14" s="46">
        <v>6</v>
      </c>
      <c r="AG14" s="87">
        <v>6</v>
      </c>
      <c r="AJ14" s="87"/>
      <c r="AK14" s="87"/>
      <c r="AM14" s="87"/>
      <c r="AN14" s="87"/>
      <c r="AO14" s="87"/>
      <c r="AP14" s="87"/>
      <c r="AQ14" s="87"/>
      <c r="AR14" s="87"/>
      <c r="AS14" s="87"/>
    </row>
    <row r="15" spans="1:65" x14ac:dyDescent="0.25">
      <c r="A15" s="87" t="s">
        <v>53</v>
      </c>
      <c r="B15" s="46">
        <v>4</v>
      </c>
      <c r="C15" s="87">
        <v>33</v>
      </c>
      <c r="D15" s="46">
        <v>20</v>
      </c>
      <c r="E15" s="87">
        <v>52</v>
      </c>
      <c r="F15" s="46">
        <v>4</v>
      </c>
      <c r="G15" s="87">
        <v>80</v>
      </c>
      <c r="H15" s="46">
        <v>3</v>
      </c>
      <c r="I15" s="87">
        <v>83</v>
      </c>
      <c r="J15" s="46">
        <v>13</v>
      </c>
      <c r="K15" s="87">
        <v>64</v>
      </c>
      <c r="L15" s="46">
        <v>2</v>
      </c>
      <c r="M15" s="87">
        <v>57</v>
      </c>
      <c r="N15" s="46">
        <v>5</v>
      </c>
      <c r="O15" s="87">
        <v>11</v>
      </c>
      <c r="P15" s="46">
        <v>5</v>
      </c>
      <c r="Q15" s="87">
        <v>58</v>
      </c>
      <c r="R15" s="46">
        <v>4</v>
      </c>
      <c r="S15" s="87">
        <v>98</v>
      </c>
      <c r="T15" s="46">
        <v>3</v>
      </c>
      <c r="U15" s="87">
        <v>93</v>
      </c>
      <c r="V15" s="46">
        <v>32</v>
      </c>
      <c r="W15" s="87">
        <v>87</v>
      </c>
      <c r="X15" s="46">
        <v>11</v>
      </c>
      <c r="Y15" s="87">
        <v>68</v>
      </c>
      <c r="Z15" s="46">
        <v>14</v>
      </c>
      <c r="AA15" s="87">
        <v>28</v>
      </c>
      <c r="AB15" s="46">
        <v>6</v>
      </c>
      <c r="AC15" s="87">
        <v>88</v>
      </c>
      <c r="AD15" s="46">
        <v>6</v>
      </c>
      <c r="AE15" s="87">
        <v>78</v>
      </c>
      <c r="AF15" s="46">
        <v>7</v>
      </c>
      <c r="AG15" s="87">
        <v>5</v>
      </c>
      <c r="AJ15" s="87"/>
      <c r="AK15" s="87"/>
      <c r="AN15" s="87"/>
      <c r="AO15" s="87"/>
      <c r="AP15" s="87"/>
      <c r="AQ15" s="87"/>
      <c r="AR15" s="87"/>
      <c r="AS15" s="87"/>
    </row>
    <row r="16" spans="1:65" x14ac:dyDescent="0.25">
      <c r="A16" s="87" t="s">
        <v>53</v>
      </c>
      <c r="B16" s="46">
        <v>4</v>
      </c>
      <c r="C16" s="87">
        <v>54</v>
      </c>
      <c r="D16" s="46">
        <v>20</v>
      </c>
      <c r="E16" s="87">
        <v>5</v>
      </c>
      <c r="F16" s="46">
        <v>4</v>
      </c>
      <c r="G16" s="87">
        <v>94</v>
      </c>
      <c r="H16" s="46">
        <v>3</v>
      </c>
      <c r="I16" s="87">
        <v>96</v>
      </c>
      <c r="J16" s="46">
        <v>16</v>
      </c>
      <c r="K16" s="87">
        <v>71</v>
      </c>
      <c r="L16" s="46">
        <v>2</v>
      </c>
      <c r="M16" s="87">
        <v>73</v>
      </c>
      <c r="N16" s="46">
        <v>5</v>
      </c>
      <c r="O16" s="87">
        <v>91</v>
      </c>
      <c r="P16" s="46">
        <v>6</v>
      </c>
      <c r="Q16" s="87">
        <v>79</v>
      </c>
      <c r="R16" s="46">
        <v>4</v>
      </c>
      <c r="S16" s="87">
        <v>100</v>
      </c>
      <c r="T16" s="46">
        <v>4</v>
      </c>
      <c r="U16" s="87">
        <v>26</v>
      </c>
      <c r="V16" s="46">
        <v>32</v>
      </c>
      <c r="W16" s="87">
        <v>36</v>
      </c>
      <c r="X16" s="46">
        <v>12</v>
      </c>
      <c r="Y16" s="87">
        <v>49</v>
      </c>
      <c r="Z16" s="46">
        <v>15</v>
      </c>
      <c r="AA16" s="87">
        <v>0</v>
      </c>
      <c r="AB16" s="46">
        <v>6</v>
      </c>
      <c r="AC16" s="87">
        <v>90</v>
      </c>
      <c r="AD16" s="46">
        <v>6</v>
      </c>
      <c r="AE16" s="87">
        <v>73</v>
      </c>
      <c r="AF16" s="46">
        <v>8</v>
      </c>
      <c r="AG16" s="87">
        <v>0</v>
      </c>
      <c r="AJ16" s="87"/>
      <c r="AK16" s="87"/>
      <c r="AN16" s="87"/>
      <c r="AO16" s="87"/>
      <c r="AP16" s="87"/>
      <c r="AQ16" s="87"/>
      <c r="AR16" s="87"/>
      <c r="AS16" s="87"/>
    </row>
    <row r="17" spans="1:88" x14ac:dyDescent="0.25">
      <c r="A17" s="87" t="s">
        <v>53</v>
      </c>
      <c r="B17" s="46">
        <v>4</v>
      </c>
      <c r="C17" s="87">
        <v>12</v>
      </c>
      <c r="D17" s="46">
        <v>22</v>
      </c>
      <c r="E17" s="87">
        <v>3</v>
      </c>
      <c r="F17" s="46">
        <v>4</v>
      </c>
      <c r="G17" s="87">
        <v>54</v>
      </c>
      <c r="H17" s="46">
        <v>3</v>
      </c>
      <c r="I17" s="87">
        <v>83</v>
      </c>
      <c r="J17" s="46">
        <v>18</v>
      </c>
      <c r="K17" s="87">
        <v>42</v>
      </c>
      <c r="L17" s="46">
        <v>2</v>
      </c>
      <c r="M17" s="87">
        <v>92</v>
      </c>
      <c r="N17" s="46">
        <v>5</v>
      </c>
      <c r="O17" s="87">
        <v>80</v>
      </c>
      <c r="P17" s="46">
        <v>6</v>
      </c>
      <c r="Q17" s="87">
        <v>81</v>
      </c>
      <c r="R17" s="46">
        <v>5</v>
      </c>
      <c r="S17" s="87">
        <v>100</v>
      </c>
      <c r="T17" s="46">
        <v>4</v>
      </c>
      <c r="U17" s="87">
        <v>32</v>
      </c>
      <c r="V17" s="46">
        <v>36</v>
      </c>
      <c r="W17" s="87">
        <v>49</v>
      </c>
      <c r="X17" s="46">
        <v>13</v>
      </c>
      <c r="Y17" s="87">
        <v>100</v>
      </c>
      <c r="Z17" s="46">
        <v>16</v>
      </c>
      <c r="AA17" s="87">
        <v>0</v>
      </c>
      <c r="AB17" s="46">
        <v>7</v>
      </c>
      <c r="AC17" s="87">
        <v>96</v>
      </c>
      <c r="AD17" s="46">
        <v>7</v>
      </c>
      <c r="AE17" s="87">
        <v>74</v>
      </c>
      <c r="AF17" s="46">
        <v>10</v>
      </c>
      <c r="AG17" s="87">
        <v>0</v>
      </c>
      <c r="AJ17" s="87"/>
      <c r="AN17" s="87"/>
      <c r="AO17" s="87"/>
      <c r="AP17" s="87"/>
      <c r="AQ17" s="87"/>
      <c r="AR17" s="87"/>
      <c r="AS17" s="87"/>
      <c r="AY17" t="s">
        <v>481</v>
      </c>
    </row>
    <row r="18" spans="1:88" x14ac:dyDescent="0.25">
      <c r="A18" s="87" t="s">
        <v>53</v>
      </c>
      <c r="B18" s="46">
        <v>5</v>
      </c>
      <c r="C18" s="87">
        <v>1</v>
      </c>
      <c r="D18" s="46">
        <v>22</v>
      </c>
      <c r="E18" s="87">
        <v>1</v>
      </c>
      <c r="F18" s="46">
        <v>4</v>
      </c>
      <c r="G18" s="87">
        <v>100</v>
      </c>
      <c r="H18" s="46">
        <v>3</v>
      </c>
      <c r="I18" s="87">
        <v>93</v>
      </c>
      <c r="J18" s="46">
        <v>18</v>
      </c>
      <c r="K18" s="87">
        <v>46</v>
      </c>
      <c r="L18" s="46">
        <v>2</v>
      </c>
      <c r="M18" s="87">
        <v>62</v>
      </c>
      <c r="N18" s="46">
        <v>5</v>
      </c>
      <c r="O18" s="87">
        <v>72</v>
      </c>
      <c r="P18" s="46">
        <v>6</v>
      </c>
      <c r="Q18" s="87">
        <v>58</v>
      </c>
      <c r="R18" s="46">
        <v>6</v>
      </c>
      <c r="S18" s="87">
        <v>84</v>
      </c>
      <c r="T18" s="46">
        <v>4</v>
      </c>
      <c r="U18" s="87">
        <v>88</v>
      </c>
      <c r="V18" s="46">
        <v>36</v>
      </c>
      <c r="W18" s="87">
        <v>28</v>
      </c>
      <c r="X18" s="46">
        <v>15</v>
      </c>
      <c r="Y18" s="87">
        <v>55</v>
      </c>
      <c r="Z18" s="46">
        <v>18</v>
      </c>
      <c r="AA18" s="87">
        <v>4</v>
      </c>
      <c r="AB18" s="46">
        <v>7</v>
      </c>
      <c r="AC18" s="87">
        <v>91</v>
      </c>
      <c r="AD18" s="46">
        <v>7</v>
      </c>
      <c r="AE18" s="87">
        <v>89</v>
      </c>
      <c r="AF18" s="46">
        <v>10</v>
      </c>
      <c r="AG18" s="87">
        <v>0</v>
      </c>
      <c r="AJ18" s="87"/>
      <c r="AN18" s="87"/>
      <c r="AO18" s="87"/>
      <c r="AP18" s="87"/>
      <c r="AQ18" s="87"/>
      <c r="AR18" s="87"/>
      <c r="AS18" s="87"/>
      <c r="AY18" s="17" t="s">
        <v>458</v>
      </c>
      <c r="AZ18" t="s">
        <v>483</v>
      </c>
    </row>
    <row r="19" spans="1:88" x14ac:dyDescent="0.25">
      <c r="A19" s="87" t="s">
        <v>53</v>
      </c>
      <c r="B19" s="46">
        <v>5</v>
      </c>
      <c r="C19" s="87">
        <v>5</v>
      </c>
      <c r="D19" s="46">
        <v>26</v>
      </c>
      <c r="E19" s="87">
        <v>77</v>
      </c>
      <c r="F19" s="46">
        <v>4</v>
      </c>
      <c r="G19" s="87">
        <v>94</v>
      </c>
      <c r="H19" s="46">
        <v>4</v>
      </c>
      <c r="I19" s="87">
        <v>24</v>
      </c>
      <c r="J19" s="46">
        <v>21</v>
      </c>
      <c r="K19" s="87">
        <v>40</v>
      </c>
      <c r="L19" s="46">
        <v>2</v>
      </c>
      <c r="M19" s="87">
        <v>86</v>
      </c>
      <c r="N19" s="46">
        <v>6</v>
      </c>
      <c r="O19" s="87">
        <v>88</v>
      </c>
      <c r="P19" s="46">
        <v>6</v>
      </c>
      <c r="Q19" s="87">
        <v>15</v>
      </c>
      <c r="R19" s="46">
        <v>6</v>
      </c>
      <c r="S19" s="87">
        <v>89</v>
      </c>
      <c r="T19" s="46">
        <v>4</v>
      </c>
      <c r="U19" s="87">
        <v>22</v>
      </c>
      <c r="V19" s="46">
        <v>38</v>
      </c>
      <c r="W19" s="87">
        <v>32</v>
      </c>
      <c r="X19" s="46">
        <v>16</v>
      </c>
      <c r="Y19" s="87">
        <v>43</v>
      </c>
      <c r="Z19" s="46">
        <v>18</v>
      </c>
      <c r="AA19" s="87">
        <v>69</v>
      </c>
      <c r="AB19" s="46">
        <v>8</v>
      </c>
      <c r="AC19" s="87">
        <v>90</v>
      </c>
      <c r="AD19" s="46">
        <v>8</v>
      </c>
      <c r="AE19" s="87">
        <v>45</v>
      </c>
      <c r="AF19" s="46">
        <v>10</v>
      </c>
      <c r="AG19" s="87">
        <v>85</v>
      </c>
      <c r="AJ19" s="87"/>
      <c r="AN19" s="87"/>
      <c r="AO19" s="21"/>
      <c r="AP19" s="21"/>
      <c r="AQ19" s="21"/>
      <c r="AR19" s="21"/>
      <c r="AS19" s="87"/>
      <c r="AY19">
        <v>10</v>
      </c>
      <c r="AZ19">
        <v>36.430451574569219</v>
      </c>
      <c r="CG19" t="s">
        <v>484</v>
      </c>
      <c r="CH19" t="s">
        <v>484</v>
      </c>
      <c r="CI19" t="s">
        <v>485</v>
      </c>
      <c r="CJ19" t="s">
        <v>485</v>
      </c>
    </row>
    <row r="20" spans="1:88" x14ac:dyDescent="0.25">
      <c r="A20" s="87" t="s">
        <v>53</v>
      </c>
      <c r="B20" s="46">
        <v>5</v>
      </c>
      <c r="C20" s="87">
        <v>2</v>
      </c>
      <c r="D20" s="46">
        <v>26</v>
      </c>
      <c r="E20" s="87">
        <v>4</v>
      </c>
      <c r="F20" s="46">
        <v>4</v>
      </c>
      <c r="G20" s="87">
        <v>89</v>
      </c>
      <c r="H20" s="46">
        <v>4</v>
      </c>
      <c r="I20" s="87">
        <v>96</v>
      </c>
      <c r="J20" s="46">
        <v>24</v>
      </c>
      <c r="K20" s="87">
        <v>38</v>
      </c>
      <c r="L20" s="46">
        <v>2</v>
      </c>
      <c r="M20" s="87">
        <v>68</v>
      </c>
      <c r="N20" s="46">
        <v>7</v>
      </c>
      <c r="O20" s="87">
        <v>66</v>
      </c>
      <c r="P20" s="46">
        <v>7</v>
      </c>
      <c r="Q20" s="87">
        <v>80</v>
      </c>
      <c r="R20" s="46">
        <v>7</v>
      </c>
      <c r="S20" s="87">
        <v>98</v>
      </c>
      <c r="T20" s="46">
        <v>4</v>
      </c>
      <c r="U20" s="87">
        <v>88</v>
      </c>
      <c r="V20" s="46">
        <v>38</v>
      </c>
      <c r="W20" s="87">
        <v>74</v>
      </c>
      <c r="X20" s="46">
        <v>16</v>
      </c>
      <c r="Y20" s="87">
        <v>9</v>
      </c>
      <c r="Z20" s="46">
        <v>19</v>
      </c>
      <c r="AA20" s="87">
        <v>95</v>
      </c>
      <c r="AB20" s="46">
        <v>8</v>
      </c>
      <c r="AC20" s="87">
        <v>96</v>
      </c>
      <c r="AD20" s="46">
        <v>8</v>
      </c>
      <c r="AE20" s="87">
        <v>88</v>
      </c>
      <c r="AF20" s="46">
        <v>12</v>
      </c>
      <c r="AG20" s="87">
        <v>72</v>
      </c>
      <c r="AJ20" s="87"/>
      <c r="AN20" s="87"/>
      <c r="AP20" s="87"/>
      <c r="AR20" s="87"/>
      <c r="AS20" s="87"/>
      <c r="AY20">
        <v>20</v>
      </c>
      <c r="AZ20">
        <v>34.037017496392501</v>
      </c>
      <c r="CF20" t="s">
        <v>458</v>
      </c>
      <c r="CG20" t="s">
        <v>393</v>
      </c>
      <c r="CH20" t="s">
        <v>392</v>
      </c>
      <c r="CI20" t="s">
        <v>393</v>
      </c>
      <c r="CJ20" t="s">
        <v>392</v>
      </c>
    </row>
    <row r="21" spans="1:88" x14ac:dyDescent="0.25">
      <c r="A21" s="87" t="s">
        <v>53</v>
      </c>
      <c r="B21" s="46">
        <v>6</v>
      </c>
      <c r="C21" s="87">
        <v>8</v>
      </c>
      <c r="D21" s="46">
        <v>27</v>
      </c>
      <c r="E21" s="87">
        <v>2</v>
      </c>
      <c r="F21" s="46">
        <v>4</v>
      </c>
      <c r="G21" s="87">
        <v>91</v>
      </c>
      <c r="H21" s="46">
        <v>4</v>
      </c>
      <c r="I21" s="87">
        <v>94</v>
      </c>
      <c r="J21" s="46">
        <v>25</v>
      </c>
      <c r="K21" s="87">
        <v>40</v>
      </c>
      <c r="L21" s="46">
        <v>2</v>
      </c>
      <c r="M21" s="87">
        <v>75</v>
      </c>
      <c r="N21" s="46">
        <v>7</v>
      </c>
      <c r="O21" s="87">
        <v>44</v>
      </c>
      <c r="P21" s="46">
        <v>7</v>
      </c>
      <c r="Q21" s="87">
        <v>48</v>
      </c>
      <c r="R21" s="46">
        <v>7</v>
      </c>
      <c r="S21" s="87">
        <v>98</v>
      </c>
      <c r="T21" s="46">
        <v>4</v>
      </c>
      <c r="U21" s="87">
        <v>45</v>
      </c>
      <c r="V21" s="46">
        <v>39</v>
      </c>
      <c r="W21" s="87">
        <v>34</v>
      </c>
      <c r="X21" s="46">
        <v>16</v>
      </c>
      <c r="Y21" s="87">
        <v>82</v>
      </c>
      <c r="Z21" s="46">
        <v>21</v>
      </c>
      <c r="AA21" s="87">
        <v>0</v>
      </c>
      <c r="AB21" s="46">
        <v>11</v>
      </c>
      <c r="AC21" s="87">
        <v>4</v>
      </c>
      <c r="AD21" s="46">
        <v>8</v>
      </c>
      <c r="AE21" s="87">
        <v>81</v>
      </c>
      <c r="AF21" s="46">
        <v>14</v>
      </c>
      <c r="AG21" s="87">
        <v>2</v>
      </c>
      <c r="AJ21" s="87"/>
      <c r="AN21" s="87"/>
      <c r="AO21" s="21"/>
      <c r="AP21" s="87"/>
      <c r="AQ21" s="21"/>
      <c r="AR21" s="87"/>
      <c r="AS21" s="87"/>
      <c r="AY21">
        <v>30</v>
      </c>
      <c r="AZ21">
        <v>35.480317460317458</v>
      </c>
      <c r="CF21">
        <v>10</v>
      </c>
      <c r="CG21">
        <v>47.124181547619038</v>
      </c>
      <c r="CH21">
        <v>58.110798576423576</v>
      </c>
      <c r="CI21">
        <v>36.430451574569219</v>
      </c>
      <c r="CJ21">
        <v>41.482890440886536</v>
      </c>
    </row>
    <row r="22" spans="1:88" x14ac:dyDescent="0.25">
      <c r="A22" s="87" t="s">
        <v>53</v>
      </c>
      <c r="B22" s="46">
        <v>6</v>
      </c>
      <c r="C22" s="87">
        <v>38</v>
      </c>
      <c r="D22" s="46">
        <v>27</v>
      </c>
      <c r="E22" s="87">
        <v>1</v>
      </c>
      <c r="F22" s="46">
        <v>4</v>
      </c>
      <c r="G22" s="87">
        <v>84</v>
      </c>
      <c r="H22" s="46">
        <v>5</v>
      </c>
      <c r="I22" s="87">
        <v>89</v>
      </c>
      <c r="J22" s="46">
        <v>26</v>
      </c>
      <c r="K22" s="87">
        <v>55</v>
      </c>
      <c r="L22" s="46">
        <v>3</v>
      </c>
      <c r="M22" s="87">
        <v>81</v>
      </c>
      <c r="N22" s="46">
        <v>8</v>
      </c>
      <c r="O22" s="87">
        <v>75</v>
      </c>
      <c r="P22" s="46">
        <v>8</v>
      </c>
      <c r="Q22" s="87">
        <v>75</v>
      </c>
      <c r="R22" s="46">
        <v>7</v>
      </c>
      <c r="S22" s="87">
        <v>100</v>
      </c>
      <c r="T22" s="46">
        <v>5</v>
      </c>
      <c r="U22" s="87">
        <v>84</v>
      </c>
      <c r="V22" s="46">
        <v>40</v>
      </c>
      <c r="W22" s="87">
        <v>26</v>
      </c>
      <c r="X22" s="46">
        <v>19</v>
      </c>
      <c r="Y22" s="87">
        <v>95</v>
      </c>
      <c r="Z22" s="46">
        <v>22</v>
      </c>
      <c r="AA22" s="87">
        <v>3</v>
      </c>
      <c r="AB22" s="46">
        <v>12</v>
      </c>
      <c r="AC22" s="87">
        <v>58</v>
      </c>
      <c r="AD22" s="46">
        <v>8</v>
      </c>
      <c r="AE22" s="87">
        <v>62</v>
      </c>
      <c r="AF22" s="46">
        <v>14</v>
      </c>
      <c r="AG22" s="87">
        <v>8</v>
      </c>
      <c r="AJ22" s="87"/>
      <c r="AN22" s="87"/>
      <c r="AP22" s="87"/>
      <c r="AR22" s="87"/>
      <c r="AS22" s="87"/>
      <c r="AY22">
        <v>40</v>
      </c>
      <c r="AZ22">
        <v>30.263708513708515</v>
      </c>
      <c r="CF22">
        <v>20</v>
      </c>
      <c r="CG22">
        <v>48.060091991341999</v>
      </c>
      <c r="CH22">
        <v>56.324398749398746</v>
      </c>
      <c r="CI22">
        <v>34.037017496392501</v>
      </c>
      <c r="CJ22">
        <v>44.275684119801774</v>
      </c>
    </row>
    <row r="23" spans="1:88" x14ac:dyDescent="0.25">
      <c r="A23" s="87" t="s">
        <v>53</v>
      </c>
      <c r="B23" s="46">
        <v>6</v>
      </c>
      <c r="C23" s="87">
        <v>36</v>
      </c>
      <c r="D23" s="46">
        <v>31</v>
      </c>
      <c r="E23" s="87">
        <v>14</v>
      </c>
      <c r="F23" s="46">
        <v>4</v>
      </c>
      <c r="G23" s="87">
        <v>76</v>
      </c>
      <c r="H23" s="46">
        <v>5</v>
      </c>
      <c r="I23" s="87">
        <v>96</v>
      </c>
      <c r="J23" s="46">
        <v>27</v>
      </c>
      <c r="K23" s="87">
        <v>42</v>
      </c>
      <c r="L23" s="46">
        <v>3</v>
      </c>
      <c r="M23" s="87">
        <v>83</v>
      </c>
      <c r="N23" s="46">
        <v>9</v>
      </c>
      <c r="O23" s="87">
        <v>1</v>
      </c>
      <c r="P23" s="46">
        <v>8</v>
      </c>
      <c r="Q23" s="87">
        <v>56</v>
      </c>
      <c r="R23" s="46">
        <v>7</v>
      </c>
      <c r="S23" s="87">
        <v>82</v>
      </c>
      <c r="T23" s="46">
        <v>5</v>
      </c>
      <c r="U23" s="87">
        <v>88</v>
      </c>
      <c r="V23" s="46">
        <v>43</v>
      </c>
      <c r="W23" s="87">
        <v>20</v>
      </c>
      <c r="X23" s="46">
        <v>20</v>
      </c>
      <c r="Y23" s="87">
        <v>88</v>
      </c>
      <c r="Z23" s="46">
        <v>22</v>
      </c>
      <c r="AA23" s="87">
        <v>4</v>
      </c>
      <c r="AB23" s="46">
        <v>12</v>
      </c>
      <c r="AC23" s="87">
        <v>95</v>
      </c>
      <c r="AD23" s="46">
        <v>8</v>
      </c>
      <c r="AE23" s="87">
        <v>75</v>
      </c>
      <c r="AF23" s="46">
        <v>15</v>
      </c>
      <c r="AG23" s="87">
        <v>0</v>
      </c>
      <c r="AJ23" s="87"/>
      <c r="AR23" s="87"/>
      <c r="AS23" s="87"/>
      <c r="AY23">
        <v>50</v>
      </c>
      <c r="AZ23">
        <v>35.762086198115604</v>
      </c>
      <c r="CF23">
        <v>30</v>
      </c>
      <c r="CG23">
        <v>50.394444444444439</v>
      </c>
      <c r="CH23">
        <v>58.263961038961043</v>
      </c>
      <c r="CI23">
        <v>35.480317460317458</v>
      </c>
      <c r="CJ23">
        <v>35.295093468622888</v>
      </c>
    </row>
    <row r="24" spans="1:88" x14ac:dyDescent="0.25">
      <c r="A24" s="87" t="s">
        <v>53</v>
      </c>
      <c r="B24" s="46">
        <v>7</v>
      </c>
      <c r="C24" s="87">
        <v>37</v>
      </c>
      <c r="D24" s="46">
        <v>31</v>
      </c>
      <c r="E24" s="87">
        <v>52</v>
      </c>
      <c r="F24" s="46">
        <v>4</v>
      </c>
      <c r="G24" s="87">
        <v>100</v>
      </c>
      <c r="H24" s="46">
        <v>5</v>
      </c>
      <c r="I24" s="87">
        <v>99</v>
      </c>
      <c r="J24" s="46">
        <v>27</v>
      </c>
      <c r="K24" s="87">
        <v>41</v>
      </c>
      <c r="L24" s="46">
        <v>3</v>
      </c>
      <c r="M24" s="87">
        <v>69</v>
      </c>
      <c r="N24" s="46">
        <v>10</v>
      </c>
      <c r="O24" s="87">
        <v>97</v>
      </c>
      <c r="P24" s="46">
        <v>8</v>
      </c>
      <c r="Q24" s="87">
        <v>73</v>
      </c>
      <c r="R24" s="46">
        <v>7</v>
      </c>
      <c r="S24" s="87">
        <v>100</v>
      </c>
      <c r="T24" s="46">
        <v>5</v>
      </c>
      <c r="U24" s="87">
        <v>97</v>
      </c>
      <c r="V24" s="46">
        <v>44</v>
      </c>
      <c r="W24" s="87">
        <v>11</v>
      </c>
      <c r="X24" s="46">
        <v>22</v>
      </c>
      <c r="Y24" s="87">
        <v>8</v>
      </c>
      <c r="Z24" s="46">
        <v>24</v>
      </c>
      <c r="AA24" s="87">
        <v>8</v>
      </c>
      <c r="AB24" s="46">
        <v>12</v>
      </c>
      <c r="AC24" s="87">
        <v>88</v>
      </c>
      <c r="AD24" s="46">
        <v>8</v>
      </c>
      <c r="AE24" s="87">
        <v>92</v>
      </c>
      <c r="AF24" s="46">
        <v>17</v>
      </c>
      <c r="AG24" s="87">
        <v>40</v>
      </c>
      <c r="AR24" s="87"/>
      <c r="AS24" s="87"/>
      <c r="AY24">
        <v>60</v>
      </c>
      <c r="AZ24">
        <v>41.011665331196582</v>
      </c>
      <c r="CF24">
        <v>40</v>
      </c>
      <c r="CG24">
        <v>47.478587923407005</v>
      </c>
      <c r="CH24">
        <v>63.483680555555559</v>
      </c>
      <c r="CI24">
        <v>30.263708513708515</v>
      </c>
      <c r="CJ24">
        <v>48.376969272557496</v>
      </c>
    </row>
    <row r="25" spans="1:88" x14ac:dyDescent="0.25">
      <c r="A25" s="87" t="s">
        <v>53</v>
      </c>
      <c r="B25" s="46">
        <v>7</v>
      </c>
      <c r="C25" s="87">
        <v>40</v>
      </c>
      <c r="D25" s="46">
        <v>33</v>
      </c>
      <c r="E25" s="87">
        <v>12</v>
      </c>
      <c r="F25" s="46">
        <v>5</v>
      </c>
      <c r="G25" s="87">
        <v>35</v>
      </c>
      <c r="H25" s="46">
        <v>5</v>
      </c>
      <c r="I25" s="87">
        <v>97</v>
      </c>
      <c r="J25" s="46">
        <v>28</v>
      </c>
      <c r="K25" s="87">
        <v>39</v>
      </c>
      <c r="L25" s="46">
        <v>3</v>
      </c>
      <c r="M25" s="87">
        <v>70</v>
      </c>
      <c r="N25" s="46">
        <v>10</v>
      </c>
      <c r="O25" s="87">
        <v>53</v>
      </c>
      <c r="P25" s="46">
        <v>8</v>
      </c>
      <c r="Q25" s="87">
        <v>83</v>
      </c>
      <c r="R25" s="46">
        <v>7</v>
      </c>
      <c r="S25" s="87">
        <v>97</v>
      </c>
      <c r="T25" s="46">
        <v>6</v>
      </c>
      <c r="U25" s="87">
        <v>2</v>
      </c>
      <c r="V25" s="46">
        <v>45</v>
      </c>
      <c r="W25" s="87">
        <v>46</v>
      </c>
      <c r="X25" s="46">
        <v>25</v>
      </c>
      <c r="Y25" s="87">
        <v>51</v>
      </c>
      <c r="Z25" s="46">
        <v>25</v>
      </c>
      <c r="AA25" s="87">
        <v>2</v>
      </c>
      <c r="AB25" s="46">
        <v>13</v>
      </c>
      <c r="AC25" s="87">
        <v>88</v>
      </c>
      <c r="AD25" s="46">
        <v>9</v>
      </c>
      <c r="AE25" s="87">
        <v>21</v>
      </c>
      <c r="AF25" s="46">
        <v>20</v>
      </c>
      <c r="AG25" s="87">
        <v>4</v>
      </c>
      <c r="AS25" s="87"/>
      <c r="AY25">
        <v>70</v>
      </c>
      <c r="AZ25">
        <v>39.957323232323233</v>
      </c>
      <c r="CF25">
        <v>50</v>
      </c>
      <c r="CG25">
        <v>44.855526764901768</v>
      </c>
      <c r="CH25">
        <v>59.452029914529923</v>
      </c>
      <c r="CI25">
        <v>35.762086198115604</v>
      </c>
      <c r="CJ25">
        <v>50.609961933491334</v>
      </c>
    </row>
    <row r="26" spans="1:88" x14ac:dyDescent="0.25">
      <c r="A26" s="87" t="s">
        <v>53</v>
      </c>
      <c r="B26" s="46">
        <v>7</v>
      </c>
      <c r="C26" s="87">
        <v>56</v>
      </c>
      <c r="D26" s="46">
        <v>35</v>
      </c>
      <c r="E26" s="87">
        <v>1</v>
      </c>
      <c r="F26" s="46">
        <v>6</v>
      </c>
      <c r="G26" s="87">
        <v>61</v>
      </c>
      <c r="H26" s="46">
        <v>5</v>
      </c>
      <c r="I26" s="87">
        <v>79</v>
      </c>
      <c r="J26" s="46">
        <v>28</v>
      </c>
      <c r="K26" s="87">
        <v>36</v>
      </c>
      <c r="L26" s="46">
        <v>3</v>
      </c>
      <c r="M26" s="87">
        <v>84</v>
      </c>
      <c r="N26" s="46">
        <v>10</v>
      </c>
      <c r="O26" s="87">
        <v>53</v>
      </c>
      <c r="P26" s="46">
        <v>8</v>
      </c>
      <c r="Q26" s="87">
        <v>82</v>
      </c>
      <c r="R26" s="46">
        <v>8</v>
      </c>
      <c r="S26" s="87">
        <v>96</v>
      </c>
      <c r="T26" s="46">
        <v>7</v>
      </c>
      <c r="U26" s="87">
        <v>38</v>
      </c>
      <c r="V26" s="46">
        <v>51</v>
      </c>
      <c r="W26" s="87">
        <v>34</v>
      </c>
      <c r="X26" s="46">
        <v>25</v>
      </c>
      <c r="Y26" s="87">
        <v>94</v>
      </c>
      <c r="Z26" s="46">
        <v>25</v>
      </c>
      <c r="AA26" s="87">
        <v>4</v>
      </c>
      <c r="AB26" s="46">
        <v>13</v>
      </c>
      <c r="AC26" s="87">
        <v>84</v>
      </c>
      <c r="AD26" s="46">
        <v>9</v>
      </c>
      <c r="AE26" s="87">
        <v>78</v>
      </c>
      <c r="AF26" s="46">
        <v>27</v>
      </c>
      <c r="AG26" s="87">
        <v>30</v>
      </c>
      <c r="AS26" s="87"/>
      <c r="AY26">
        <v>80</v>
      </c>
      <c r="AZ26">
        <v>43.280935934980043</v>
      </c>
      <c r="CF26">
        <v>60</v>
      </c>
      <c r="CG26">
        <v>46.543665413426446</v>
      </c>
      <c r="CH26">
        <v>61.773349567099572</v>
      </c>
      <c r="CI26">
        <v>41.011665331196582</v>
      </c>
      <c r="CJ26">
        <v>50.791946778711477</v>
      </c>
    </row>
    <row r="27" spans="1:88" x14ac:dyDescent="0.25">
      <c r="A27" s="87" t="s">
        <v>53</v>
      </c>
      <c r="B27" s="46">
        <v>8</v>
      </c>
      <c r="C27" s="87">
        <v>61</v>
      </c>
      <c r="D27" s="46">
        <v>35</v>
      </c>
      <c r="E27" s="87">
        <v>28</v>
      </c>
      <c r="F27" s="46">
        <v>6</v>
      </c>
      <c r="G27" s="87">
        <v>4</v>
      </c>
      <c r="H27" s="46">
        <v>5</v>
      </c>
      <c r="I27" s="87">
        <v>93</v>
      </c>
      <c r="J27" s="46">
        <v>29</v>
      </c>
      <c r="K27" s="87">
        <v>36</v>
      </c>
      <c r="L27" s="46">
        <v>3</v>
      </c>
      <c r="M27" s="87">
        <v>91</v>
      </c>
      <c r="N27" s="46">
        <v>11</v>
      </c>
      <c r="O27" s="87">
        <v>98</v>
      </c>
      <c r="P27" s="46">
        <v>8</v>
      </c>
      <c r="Q27" s="87">
        <v>75</v>
      </c>
      <c r="R27" s="46">
        <v>8</v>
      </c>
      <c r="S27" s="87">
        <v>100</v>
      </c>
      <c r="T27" s="46">
        <v>7</v>
      </c>
      <c r="U27" s="87">
        <v>8</v>
      </c>
      <c r="V27" s="46">
        <v>51</v>
      </c>
      <c r="W27" s="87">
        <v>90</v>
      </c>
      <c r="X27" s="46">
        <v>27</v>
      </c>
      <c r="Y27" s="87">
        <v>4</v>
      </c>
      <c r="Z27" s="46">
        <v>26</v>
      </c>
      <c r="AA27" s="87">
        <v>97</v>
      </c>
      <c r="AB27" s="46">
        <v>14</v>
      </c>
      <c r="AC27" s="87">
        <v>93</v>
      </c>
      <c r="AD27" s="46">
        <v>10</v>
      </c>
      <c r="AE27" s="87">
        <v>69</v>
      </c>
      <c r="AF27" s="46">
        <v>28</v>
      </c>
      <c r="AG27" s="87">
        <v>2</v>
      </c>
      <c r="AS27" s="87"/>
      <c r="AY27">
        <v>90</v>
      </c>
      <c r="AZ27">
        <v>49.686759187370605</v>
      </c>
      <c r="CF27">
        <v>70</v>
      </c>
      <c r="CG27">
        <v>47.962409552253305</v>
      </c>
      <c r="CH27">
        <v>58.740331890331895</v>
      </c>
      <c r="CI27">
        <v>39.957323232323233</v>
      </c>
      <c r="CJ27">
        <v>51.225886042062527</v>
      </c>
    </row>
    <row r="28" spans="1:88" x14ac:dyDescent="0.25">
      <c r="A28" s="87" t="s">
        <v>53</v>
      </c>
      <c r="B28" s="46">
        <v>8</v>
      </c>
      <c r="C28" s="87">
        <v>42</v>
      </c>
      <c r="D28" s="46">
        <v>36</v>
      </c>
      <c r="E28" s="87">
        <v>48</v>
      </c>
      <c r="F28" s="46">
        <v>6</v>
      </c>
      <c r="G28" s="87">
        <v>59</v>
      </c>
      <c r="H28" s="46">
        <v>6</v>
      </c>
      <c r="I28" s="87">
        <v>7</v>
      </c>
      <c r="J28" s="46">
        <v>30</v>
      </c>
      <c r="K28" s="87">
        <v>38</v>
      </c>
      <c r="L28" s="46">
        <v>4</v>
      </c>
      <c r="M28" s="87">
        <v>76</v>
      </c>
      <c r="N28" s="46">
        <v>11</v>
      </c>
      <c r="O28" s="87">
        <v>82</v>
      </c>
      <c r="P28" s="46">
        <v>8</v>
      </c>
      <c r="Q28" s="87">
        <v>74</v>
      </c>
      <c r="R28" s="46">
        <v>9</v>
      </c>
      <c r="S28" s="87">
        <v>0</v>
      </c>
      <c r="T28" s="46">
        <v>7</v>
      </c>
      <c r="U28" s="87">
        <v>77</v>
      </c>
      <c r="V28" s="46">
        <v>51</v>
      </c>
      <c r="W28" s="87">
        <v>56</v>
      </c>
      <c r="X28" s="46">
        <v>31</v>
      </c>
      <c r="Y28" s="87">
        <v>96</v>
      </c>
      <c r="Z28" s="46">
        <v>30</v>
      </c>
      <c r="AA28" s="87">
        <v>47</v>
      </c>
      <c r="AB28" s="46">
        <v>15</v>
      </c>
      <c r="AC28" s="87">
        <v>92</v>
      </c>
      <c r="AD28" s="46">
        <v>10</v>
      </c>
      <c r="AE28" s="87">
        <v>87</v>
      </c>
      <c r="AF28" s="46">
        <v>29</v>
      </c>
      <c r="AG28" s="87">
        <v>0</v>
      </c>
      <c r="AS28" s="87"/>
      <c r="AY28">
        <v>100</v>
      </c>
      <c r="AZ28">
        <v>61.66905190805997</v>
      </c>
      <c r="BN28" t="s">
        <v>481</v>
      </c>
      <c r="BP28" t="s">
        <v>392</v>
      </c>
      <c r="CF28">
        <v>80</v>
      </c>
      <c r="CG28">
        <v>50.245465818903327</v>
      </c>
      <c r="CH28">
        <v>59.883034153346657</v>
      </c>
      <c r="CI28">
        <v>43.280935934980043</v>
      </c>
      <c r="CJ28">
        <v>52.959939733469149</v>
      </c>
    </row>
    <row r="29" spans="1:88" x14ac:dyDescent="0.25">
      <c r="A29" s="87" t="s">
        <v>53</v>
      </c>
      <c r="B29" s="46">
        <v>9</v>
      </c>
      <c r="C29" s="87">
        <v>2</v>
      </c>
      <c r="D29" s="46">
        <v>36</v>
      </c>
      <c r="E29" s="87">
        <v>3</v>
      </c>
      <c r="F29" s="46">
        <v>6</v>
      </c>
      <c r="G29" s="87">
        <v>71</v>
      </c>
      <c r="H29" s="46">
        <v>6</v>
      </c>
      <c r="I29" s="87">
        <v>54</v>
      </c>
      <c r="J29" s="46">
        <v>31</v>
      </c>
      <c r="K29" s="87">
        <v>39</v>
      </c>
      <c r="L29" s="46">
        <v>4</v>
      </c>
      <c r="M29" s="87">
        <v>75</v>
      </c>
      <c r="N29" s="46">
        <v>13</v>
      </c>
      <c r="O29" s="87">
        <v>77</v>
      </c>
      <c r="P29" s="46">
        <v>9</v>
      </c>
      <c r="Q29" s="87">
        <v>87</v>
      </c>
      <c r="R29" s="46">
        <v>9</v>
      </c>
      <c r="S29" s="87">
        <v>0</v>
      </c>
      <c r="T29" s="46">
        <v>7</v>
      </c>
      <c r="U29" s="87">
        <v>92</v>
      </c>
      <c r="V29" s="46">
        <v>52</v>
      </c>
      <c r="W29" s="87">
        <v>64</v>
      </c>
      <c r="X29" s="46">
        <v>31</v>
      </c>
      <c r="Y29" s="87">
        <v>20</v>
      </c>
      <c r="Z29" s="46">
        <v>32</v>
      </c>
      <c r="AA29" s="87">
        <v>3</v>
      </c>
      <c r="AB29" s="46">
        <v>15</v>
      </c>
      <c r="AC29" s="87">
        <v>8</v>
      </c>
      <c r="AD29" s="46">
        <v>10</v>
      </c>
      <c r="AE29" s="87">
        <v>24</v>
      </c>
      <c r="AF29" s="46">
        <v>30</v>
      </c>
      <c r="AG29" s="87">
        <v>6</v>
      </c>
      <c r="AS29" s="87"/>
      <c r="BN29" t="s">
        <v>458</v>
      </c>
      <c r="BO29" t="s">
        <v>483</v>
      </c>
      <c r="BP29" t="s">
        <v>483</v>
      </c>
      <c r="CF29">
        <v>90</v>
      </c>
      <c r="CG29">
        <v>49.724693007263646</v>
      </c>
      <c r="CH29">
        <v>62.990443529972417</v>
      </c>
      <c r="CI29">
        <v>49.686759187370605</v>
      </c>
      <c r="CJ29">
        <v>61.721761344646971</v>
      </c>
    </row>
    <row r="30" spans="1:88" x14ac:dyDescent="0.25">
      <c r="A30" s="87" t="s">
        <v>53</v>
      </c>
      <c r="B30" s="46">
        <v>9</v>
      </c>
      <c r="C30" s="87">
        <v>56</v>
      </c>
      <c r="D30" s="46">
        <v>37</v>
      </c>
      <c r="E30" s="87">
        <v>30</v>
      </c>
      <c r="F30" s="46">
        <v>7</v>
      </c>
      <c r="G30" s="87">
        <v>91</v>
      </c>
      <c r="H30" s="46">
        <v>7</v>
      </c>
      <c r="I30" s="87">
        <v>86</v>
      </c>
      <c r="J30" s="46">
        <v>31</v>
      </c>
      <c r="K30" s="87">
        <v>68</v>
      </c>
      <c r="L30" s="46">
        <v>4</v>
      </c>
      <c r="M30" s="87">
        <v>76</v>
      </c>
      <c r="N30" s="46">
        <v>13</v>
      </c>
      <c r="O30" s="87">
        <v>2</v>
      </c>
      <c r="P30" s="46">
        <v>9</v>
      </c>
      <c r="Q30" s="87">
        <v>57</v>
      </c>
      <c r="R30" s="46">
        <v>9</v>
      </c>
      <c r="S30" s="87">
        <v>100</v>
      </c>
      <c r="T30" s="46">
        <v>8</v>
      </c>
      <c r="U30" s="87">
        <v>59</v>
      </c>
      <c r="V30" s="46">
        <v>52</v>
      </c>
      <c r="W30" s="87">
        <v>24</v>
      </c>
      <c r="X30" s="46">
        <v>31</v>
      </c>
      <c r="Y30" s="87">
        <v>69</v>
      </c>
      <c r="Z30" s="46">
        <v>35</v>
      </c>
      <c r="AA30" s="87">
        <v>100</v>
      </c>
      <c r="AB30" s="46">
        <v>16</v>
      </c>
      <c r="AC30" s="87">
        <v>93</v>
      </c>
      <c r="AD30" s="46">
        <v>11</v>
      </c>
      <c r="AE30" s="87">
        <v>88</v>
      </c>
      <c r="AF30" s="46">
        <v>30</v>
      </c>
      <c r="AG30" s="87">
        <v>53</v>
      </c>
      <c r="AS30" s="87"/>
      <c r="BN30">
        <v>10</v>
      </c>
      <c r="BO30">
        <v>36.430451574569219</v>
      </c>
      <c r="BP30">
        <v>41.482890440886536</v>
      </c>
      <c r="CF30">
        <v>100</v>
      </c>
      <c r="CG30">
        <v>51.10114599712179</v>
      </c>
      <c r="CH30">
        <v>63.519440646546819</v>
      </c>
      <c r="CI30">
        <v>61.66905190805997</v>
      </c>
      <c r="CJ30">
        <v>72.042402876259004</v>
      </c>
    </row>
    <row r="31" spans="1:88" x14ac:dyDescent="0.25">
      <c r="A31" s="87" t="s">
        <v>53</v>
      </c>
      <c r="B31" s="46">
        <v>10</v>
      </c>
      <c r="C31" s="87">
        <v>27</v>
      </c>
      <c r="D31" s="46">
        <v>38</v>
      </c>
      <c r="E31" s="87">
        <v>9</v>
      </c>
      <c r="F31" s="46">
        <v>7</v>
      </c>
      <c r="G31" s="87">
        <v>70</v>
      </c>
      <c r="H31" s="46">
        <v>7</v>
      </c>
      <c r="I31" s="87">
        <v>36</v>
      </c>
      <c r="J31" s="46">
        <v>31</v>
      </c>
      <c r="K31" s="87">
        <v>40</v>
      </c>
      <c r="L31" s="46">
        <v>4</v>
      </c>
      <c r="M31" s="87">
        <v>72</v>
      </c>
      <c r="N31" s="46">
        <v>14</v>
      </c>
      <c r="O31" s="87">
        <v>92</v>
      </c>
      <c r="P31" s="46">
        <v>9</v>
      </c>
      <c r="Q31" s="87">
        <v>73</v>
      </c>
      <c r="R31" s="46">
        <v>9</v>
      </c>
      <c r="S31" s="87">
        <v>57</v>
      </c>
      <c r="T31" s="46">
        <v>9</v>
      </c>
      <c r="U31" s="87">
        <v>18</v>
      </c>
      <c r="V31" s="46">
        <v>55</v>
      </c>
      <c r="W31" s="87">
        <v>48</v>
      </c>
      <c r="X31" s="46">
        <v>35</v>
      </c>
      <c r="Y31" s="87">
        <v>87</v>
      </c>
      <c r="Z31" s="46">
        <v>35</v>
      </c>
      <c r="AA31" s="87">
        <v>18</v>
      </c>
      <c r="AB31" s="46">
        <v>17</v>
      </c>
      <c r="AC31" s="87">
        <v>83</v>
      </c>
      <c r="AD31" s="46">
        <v>12</v>
      </c>
      <c r="AE31" s="87">
        <v>70</v>
      </c>
      <c r="AF31" s="46">
        <v>31</v>
      </c>
      <c r="AG31" s="87">
        <v>11</v>
      </c>
      <c r="AS31" s="87"/>
      <c r="BN31">
        <v>20</v>
      </c>
      <c r="BO31">
        <v>34.037017496392501</v>
      </c>
      <c r="BP31">
        <v>44.275684119801774</v>
      </c>
    </row>
    <row r="32" spans="1:88" x14ac:dyDescent="0.25">
      <c r="A32" s="87" t="s">
        <v>53</v>
      </c>
      <c r="B32" s="46">
        <v>11</v>
      </c>
      <c r="C32" s="87">
        <v>44</v>
      </c>
      <c r="D32" s="46">
        <v>39</v>
      </c>
      <c r="E32" s="87">
        <v>62</v>
      </c>
      <c r="F32" s="46">
        <v>7</v>
      </c>
      <c r="G32" s="87">
        <v>78</v>
      </c>
      <c r="H32" s="46">
        <v>7</v>
      </c>
      <c r="I32" s="87">
        <v>98</v>
      </c>
      <c r="J32" s="46">
        <v>32</v>
      </c>
      <c r="K32" s="87">
        <v>42</v>
      </c>
      <c r="L32" s="46">
        <v>4</v>
      </c>
      <c r="M32" s="87">
        <v>94</v>
      </c>
      <c r="N32" s="46">
        <v>14</v>
      </c>
      <c r="O32" s="87">
        <v>90</v>
      </c>
      <c r="P32" s="46">
        <v>10</v>
      </c>
      <c r="Q32" s="87">
        <v>70</v>
      </c>
      <c r="R32" s="46">
        <v>9</v>
      </c>
      <c r="S32" s="87">
        <v>98</v>
      </c>
      <c r="T32" s="46">
        <v>9</v>
      </c>
      <c r="U32" s="87">
        <v>89</v>
      </c>
      <c r="V32" s="46">
        <v>55</v>
      </c>
      <c r="W32" s="87">
        <v>26</v>
      </c>
      <c r="X32" s="46">
        <v>42</v>
      </c>
      <c r="Y32" s="87">
        <v>38</v>
      </c>
      <c r="Z32" s="46">
        <v>36</v>
      </c>
      <c r="AA32" s="87">
        <v>44</v>
      </c>
      <c r="AB32" s="46">
        <v>20</v>
      </c>
      <c r="AC32" s="87">
        <v>3</v>
      </c>
      <c r="AD32" s="46">
        <v>12</v>
      </c>
      <c r="AE32" s="87">
        <v>38</v>
      </c>
      <c r="AF32" s="46">
        <v>31</v>
      </c>
      <c r="AG32" s="87">
        <v>66</v>
      </c>
      <c r="AS32" s="87"/>
      <c r="BN32">
        <v>30</v>
      </c>
      <c r="BO32">
        <v>35.480317460317458</v>
      </c>
      <c r="BP32">
        <v>35.295093468622888</v>
      </c>
    </row>
    <row r="33" spans="1:68" x14ac:dyDescent="0.25">
      <c r="A33" s="87" t="s">
        <v>53</v>
      </c>
      <c r="B33" s="46">
        <v>12</v>
      </c>
      <c r="C33" s="87">
        <v>47</v>
      </c>
      <c r="D33" s="46">
        <v>44</v>
      </c>
      <c r="E33" s="87">
        <v>3</v>
      </c>
      <c r="F33" s="46">
        <v>7</v>
      </c>
      <c r="G33" s="87">
        <v>69</v>
      </c>
      <c r="H33" s="46">
        <v>7</v>
      </c>
      <c r="I33" s="87">
        <v>78</v>
      </c>
      <c r="J33" s="46">
        <v>34</v>
      </c>
      <c r="K33" s="87">
        <v>49</v>
      </c>
      <c r="L33" s="46">
        <v>4</v>
      </c>
      <c r="M33" s="87">
        <v>73</v>
      </c>
      <c r="N33" s="46">
        <v>15</v>
      </c>
      <c r="O33" s="87">
        <v>75</v>
      </c>
      <c r="P33" s="46">
        <v>10</v>
      </c>
      <c r="Q33" s="87">
        <v>61</v>
      </c>
      <c r="R33" s="46">
        <v>9</v>
      </c>
      <c r="S33" s="87">
        <v>74</v>
      </c>
      <c r="T33" s="46">
        <v>9</v>
      </c>
      <c r="U33" s="87">
        <v>92</v>
      </c>
      <c r="V33" s="46">
        <v>56</v>
      </c>
      <c r="W33" s="87">
        <v>54</v>
      </c>
      <c r="X33" s="46">
        <v>43</v>
      </c>
      <c r="Y33" s="87">
        <v>18</v>
      </c>
      <c r="Z33" s="46">
        <v>39</v>
      </c>
      <c r="AA33" s="87">
        <v>8</v>
      </c>
      <c r="AB33" s="46">
        <v>23</v>
      </c>
      <c r="AC33" s="87">
        <v>89</v>
      </c>
      <c r="AD33" s="46">
        <v>13</v>
      </c>
      <c r="AE33" s="87">
        <v>72</v>
      </c>
      <c r="AF33" s="46">
        <v>32</v>
      </c>
      <c r="AG33" s="87">
        <v>0</v>
      </c>
      <c r="AS33" s="87"/>
      <c r="BN33">
        <v>40</v>
      </c>
      <c r="BO33">
        <v>30.263708513708515</v>
      </c>
      <c r="BP33">
        <v>48.376969272557496</v>
      </c>
    </row>
    <row r="34" spans="1:68" x14ac:dyDescent="0.25">
      <c r="A34" s="87" t="s">
        <v>53</v>
      </c>
      <c r="B34" s="46">
        <v>12</v>
      </c>
      <c r="C34" s="87">
        <v>48</v>
      </c>
      <c r="D34" s="46">
        <v>44</v>
      </c>
      <c r="E34" s="87">
        <v>3</v>
      </c>
      <c r="F34" s="46">
        <v>8</v>
      </c>
      <c r="G34" s="87">
        <v>92</v>
      </c>
      <c r="H34" s="46">
        <v>7</v>
      </c>
      <c r="I34" s="87">
        <v>78</v>
      </c>
      <c r="J34" s="46">
        <v>36</v>
      </c>
      <c r="K34" s="87">
        <v>43</v>
      </c>
      <c r="L34" s="46">
        <v>4</v>
      </c>
      <c r="M34" s="87">
        <v>67</v>
      </c>
      <c r="N34" s="46">
        <v>15</v>
      </c>
      <c r="O34" s="87">
        <v>91</v>
      </c>
      <c r="P34" s="46">
        <v>10</v>
      </c>
      <c r="Q34" s="87">
        <v>52</v>
      </c>
      <c r="R34" s="46">
        <v>10</v>
      </c>
      <c r="S34" s="87">
        <v>94</v>
      </c>
      <c r="T34" s="46">
        <v>10</v>
      </c>
      <c r="U34" s="87">
        <v>86</v>
      </c>
      <c r="V34" s="46">
        <v>56</v>
      </c>
      <c r="W34" s="87">
        <v>89</v>
      </c>
      <c r="X34" s="46">
        <v>45</v>
      </c>
      <c r="Y34" s="87">
        <v>82</v>
      </c>
      <c r="Z34" s="46">
        <v>40</v>
      </c>
      <c r="AA34" s="87">
        <v>20</v>
      </c>
      <c r="AB34" s="46">
        <v>25</v>
      </c>
      <c r="AC34" s="87">
        <v>5</v>
      </c>
      <c r="AD34" s="46">
        <v>13</v>
      </c>
      <c r="AE34" s="87">
        <v>15</v>
      </c>
      <c r="AF34" s="46">
        <v>34</v>
      </c>
      <c r="AG34" s="87">
        <v>2</v>
      </c>
      <c r="AS34" s="87"/>
      <c r="BN34">
        <v>50</v>
      </c>
      <c r="BO34">
        <v>35.762086198115604</v>
      </c>
      <c r="BP34">
        <v>50.609961933491334</v>
      </c>
    </row>
    <row r="35" spans="1:68" x14ac:dyDescent="0.25">
      <c r="A35" s="87" t="s">
        <v>53</v>
      </c>
      <c r="B35" s="46">
        <v>12</v>
      </c>
      <c r="C35" s="87">
        <v>18</v>
      </c>
      <c r="D35" s="46">
        <v>45</v>
      </c>
      <c r="E35" s="87">
        <v>31</v>
      </c>
      <c r="F35" s="46">
        <v>8</v>
      </c>
      <c r="G35" s="87">
        <v>100</v>
      </c>
      <c r="H35" s="46">
        <v>9</v>
      </c>
      <c r="I35" s="87">
        <v>98</v>
      </c>
      <c r="J35" s="46">
        <v>36</v>
      </c>
      <c r="K35" s="87">
        <v>46</v>
      </c>
      <c r="L35" s="46">
        <v>5</v>
      </c>
      <c r="M35" s="87">
        <v>72</v>
      </c>
      <c r="N35" s="46">
        <v>15</v>
      </c>
      <c r="O35" s="87">
        <v>70</v>
      </c>
      <c r="P35" s="46">
        <v>10</v>
      </c>
      <c r="Q35" s="87">
        <v>86</v>
      </c>
      <c r="R35" s="46">
        <v>10</v>
      </c>
      <c r="S35" s="87">
        <v>21</v>
      </c>
      <c r="T35" s="46">
        <v>10</v>
      </c>
      <c r="U35" s="87">
        <v>16</v>
      </c>
      <c r="V35" s="46">
        <v>57</v>
      </c>
      <c r="W35" s="87">
        <v>6</v>
      </c>
      <c r="X35" s="46">
        <v>45</v>
      </c>
      <c r="Y35" s="87">
        <v>42</v>
      </c>
      <c r="Z35" s="46">
        <v>40</v>
      </c>
      <c r="AA35" s="87">
        <v>97</v>
      </c>
      <c r="AB35" s="46">
        <v>25</v>
      </c>
      <c r="AC35" s="87">
        <v>74</v>
      </c>
      <c r="AD35" s="46">
        <v>13</v>
      </c>
      <c r="AE35" s="87">
        <v>58</v>
      </c>
      <c r="AF35" s="46">
        <v>38</v>
      </c>
      <c r="AG35" s="87">
        <v>3</v>
      </c>
      <c r="AS35" s="87"/>
      <c r="BN35">
        <v>60</v>
      </c>
      <c r="BO35">
        <v>41.011665331196582</v>
      </c>
      <c r="BP35">
        <v>50.791946778711477</v>
      </c>
    </row>
    <row r="36" spans="1:68" x14ac:dyDescent="0.25">
      <c r="A36" s="87" t="s">
        <v>53</v>
      </c>
      <c r="B36" s="46">
        <v>14</v>
      </c>
      <c r="C36" s="87">
        <v>35</v>
      </c>
      <c r="D36" s="46">
        <v>45</v>
      </c>
      <c r="E36" s="87">
        <v>12</v>
      </c>
      <c r="F36" s="46">
        <v>8</v>
      </c>
      <c r="G36" s="87">
        <v>74</v>
      </c>
      <c r="H36" s="46">
        <v>9</v>
      </c>
      <c r="I36" s="87">
        <v>95</v>
      </c>
      <c r="J36" s="46">
        <v>37</v>
      </c>
      <c r="K36" s="87">
        <v>37</v>
      </c>
      <c r="L36" s="46">
        <v>5</v>
      </c>
      <c r="M36" s="87">
        <v>86</v>
      </c>
      <c r="N36" s="46">
        <v>17</v>
      </c>
      <c r="O36" s="87">
        <v>87</v>
      </c>
      <c r="P36" s="46">
        <v>10</v>
      </c>
      <c r="Q36" s="87">
        <v>72</v>
      </c>
      <c r="R36" s="46">
        <v>11</v>
      </c>
      <c r="S36" s="87">
        <v>66</v>
      </c>
      <c r="T36" s="46">
        <v>10</v>
      </c>
      <c r="U36" s="87">
        <v>7</v>
      </c>
      <c r="V36" s="46">
        <v>57</v>
      </c>
      <c r="W36" s="87">
        <v>24</v>
      </c>
      <c r="X36" s="46">
        <v>47</v>
      </c>
      <c r="Y36" s="87">
        <v>18</v>
      </c>
      <c r="Z36" s="46">
        <v>41</v>
      </c>
      <c r="AA36" s="87">
        <v>30</v>
      </c>
      <c r="AB36" s="46">
        <v>26</v>
      </c>
      <c r="AC36" s="87">
        <v>64</v>
      </c>
      <c r="AD36" s="46">
        <v>13</v>
      </c>
      <c r="AE36" s="87">
        <v>76</v>
      </c>
      <c r="AF36" s="46">
        <v>43</v>
      </c>
      <c r="AG36" s="87">
        <v>44</v>
      </c>
      <c r="AS36" s="87"/>
      <c r="BN36">
        <v>70</v>
      </c>
      <c r="BO36">
        <v>39.957323232323233</v>
      </c>
      <c r="BP36">
        <v>51.225886042062527</v>
      </c>
    </row>
    <row r="37" spans="1:68" x14ac:dyDescent="0.25">
      <c r="A37" s="87" t="s">
        <v>53</v>
      </c>
      <c r="B37" s="46">
        <v>15</v>
      </c>
      <c r="C37" s="87">
        <v>1</v>
      </c>
      <c r="D37" s="46">
        <v>48</v>
      </c>
      <c r="E37" s="87">
        <v>67</v>
      </c>
      <c r="F37" s="46">
        <v>9</v>
      </c>
      <c r="G37" s="87">
        <v>49</v>
      </c>
      <c r="H37" s="46">
        <v>10</v>
      </c>
      <c r="I37" s="87">
        <v>96</v>
      </c>
      <c r="J37" s="46">
        <v>37</v>
      </c>
      <c r="K37" s="87">
        <v>72</v>
      </c>
      <c r="L37" s="46">
        <v>5</v>
      </c>
      <c r="M37" s="87">
        <v>72</v>
      </c>
      <c r="N37" s="46">
        <v>17</v>
      </c>
      <c r="O37" s="87">
        <v>75</v>
      </c>
      <c r="P37" s="46">
        <v>10</v>
      </c>
      <c r="Q37" s="87">
        <v>49</v>
      </c>
      <c r="R37" s="46">
        <v>11</v>
      </c>
      <c r="S37" s="87">
        <v>70</v>
      </c>
      <c r="T37" s="46">
        <v>10</v>
      </c>
      <c r="U37" s="87">
        <v>80</v>
      </c>
      <c r="V37" s="46">
        <v>59</v>
      </c>
      <c r="W37" s="87">
        <v>52</v>
      </c>
      <c r="X37" s="46">
        <v>52</v>
      </c>
      <c r="Y37" s="87">
        <v>84</v>
      </c>
      <c r="Z37" s="46">
        <v>41</v>
      </c>
      <c r="AA37" s="87">
        <v>59</v>
      </c>
      <c r="AB37" s="46">
        <v>28</v>
      </c>
      <c r="AC37" s="87">
        <v>93</v>
      </c>
      <c r="AD37" s="46">
        <v>14</v>
      </c>
      <c r="AE37" s="87">
        <v>84</v>
      </c>
      <c r="AF37" s="46">
        <v>44</v>
      </c>
      <c r="AG37" s="87">
        <v>2</v>
      </c>
      <c r="AS37" s="87"/>
      <c r="BN37">
        <v>80</v>
      </c>
      <c r="BO37">
        <v>43.280935934980043</v>
      </c>
      <c r="BP37">
        <v>52.959939733469149</v>
      </c>
    </row>
    <row r="38" spans="1:68" x14ac:dyDescent="0.25">
      <c r="A38" s="87" t="s">
        <v>53</v>
      </c>
      <c r="B38" s="46">
        <v>16</v>
      </c>
      <c r="C38" s="87">
        <v>24</v>
      </c>
      <c r="D38" s="46">
        <v>55</v>
      </c>
      <c r="E38" s="87">
        <v>5</v>
      </c>
      <c r="F38" s="46">
        <v>9</v>
      </c>
      <c r="G38" s="87">
        <v>85</v>
      </c>
      <c r="H38" s="46">
        <v>11</v>
      </c>
      <c r="I38" s="87">
        <v>63</v>
      </c>
      <c r="J38" s="46">
        <v>41</v>
      </c>
      <c r="K38" s="87">
        <v>69</v>
      </c>
      <c r="L38" s="46">
        <v>5</v>
      </c>
      <c r="M38" s="87">
        <v>68</v>
      </c>
      <c r="N38" s="46">
        <v>20</v>
      </c>
      <c r="O38" s="87">
        <v>62</v>
      </c>
      <c r="P38" s="46">
        <v>11</v>
      </c>
      <c r="Q38" s="87">
        <v>3</v>
      </c>
      <c r="R38" s="46">
        <v>11</v>
      </c>
      <c r="S38" s="87">
        <v>0</v>
      </c>
      <c r="T38" s="46">
        <v>10</v>
      </c>
      <c r="U38" s="87">
        <v>82</v>
      </c>
      <c r="V38" s="46">
        <v>60</v>
      </c>
      <c r="W38" s="87">
        <v>50</v>
      </c>
      <c r="X38" s="46">
        <v>53</v>
      </c>
      <c r="Y38" s="87">
        <v>66</v>
      </c>
      <c r="Z38" s="46">
        <v>42</v>
      </c>
      <c r="AA38" s="87">
        <v>43</v>
      </c>
      <c r="AB38" s="46">
        <v>29</v>
      </c>
      <c r="AC38" s="87">
        <v>3</v>
      </c>
      <c r="AD38" s="46">
        <v>14</v>
      </c>
      <c r="AE38" s="87">
        <v>79</v>
      </c>
      <c r="AF38" s="46">
        <v>46</v>
      </c>
      <c r="AG38" s="87">
        <v>26</v>
      </c>
      <c r="AS38" s="87"/>
      <c r="BN38">
        <v>90</v>
      </c>
      <c r="BO38">
        <v>49.686759187370605</v>
      </c>
      <c r="BP38">
        <v>61.721761344646971</v>
      </c>
    </row>
    <row r="39" spans="1:68" x14ac:dyDescent="0.25">
      <c r="A39" s="87" t="s">
        <v>53</v>
      </c>
      <c r="B39" s="46">
        <v>17</v>
      </c>
      <c r="C39" s="87">
        <v>9</v>
      </c>
      <c r="D39" s="46">
        <v>55</v>
      </c>
      <c r="E39" s="87">
        <v>22</v>
      </c>
      <c r="F39" s="46">
        <v>9</v>
      </c>
      <c r="G39" s="87">
        <v>96</v>
      </c>
      <c r="H39" s="46">
        <v>11</v>
      </c>
      <c r="I39" s="87">
        <v>96</v>
      </c>
      <c r="J39" s="46">
        <v>41</v>
      </c>
      <c r="K39" s="87">
        <v>51</v>
      </c>
      <c r="L39" s="46">
        <v>5</v>
      </c>
      <c r="M39" s="87">
        <v>82</v>
      </c>
      <c r="N39" s="46">
        <v>20</v>
      </c>
      <c r="O39" s="87">
        <v>76</v>
      </c>
      <c r="P39" s="46">
        <v>11</v>
      </c>
      <c r="Q39" s="87">
        <v>8</v>
      </c>
      <c r="R39" s="46">
        <v>11</v>
      </c>
      <c r="S39" s="87">
        <v>87</v>
      </c>
      <c r="T39" s="46">
        <v>10</v>
      </c>
      <c r="U39" s="87">
        <v>86</v>
      </c>
      <c r="V39" s="46">
        <v>61</v>
      </c>
      <c r="W39" s="87">
        <v>27</v>
      </c>
      <c r="X39" s="46">
        <v>54</v>
      </c>
      <c r="Y39" s="87">
        <v>97</v>
      </c>
      <c r="Z39" s="46">
        <v>42</v>
      </c>
      <c r="AA39" s="87">
        <v>1</v>
      </c>
      <c r="AB39" s="46">
        <v>31</v>
      </c>
      <c r="AC39" s="87">
        <v>1</v>
      </c>
      <c r="AD39" s="46">
        <v>14</v>
      </c>
      <c r="AE39" s="87">
        <v>24</v>
      </c>
      <c r="AF39" s="46">
        <v>46</v>
      </c>
      <c r="AG39" s="87">
        <v>1</v>
      </c>
      <c r="AS39" s="87"/>
      <c r="BN39">
        <v>100</v>
      </c>
      <c r="BO39">
        <v>61.66905190805997</v>
      </c>
      <c r="BP39">
        <v>72.042402876259004</v>
      </c>
    </row>
    <row r="40" spans="1:68" x14ac:dyDescent="0.25">
      <c r="A40" s="87" t="s">
        <v>53</v>
      </c>
      <c r="B40" s="46">
        <v>19</v>
      </c>
      <c r="C40" s="87">
        <v>34</v>
      </c>
      <c r="D40" s="46">
        <v>57</v>
      </c>
      <c r="E40" s="87">
        <v>3</v>
      </c>
      <c r="F40" s="46">
        <v>9</v>
      </c>
      <c r="G40" s="87">
        <v>97</v>
      </c>
      <c r="H40" s="46">
        <v>11</v>
      </c>
      <c r="I40" s="87">
        <v>76</v>
      </c>
      <c r="J40" s="46">
        <v>43</v>
      </c>
      <c r="K40" s="87">
        <v>32</v>
      </c>
      <c r="L40" s="46">
        <v>5</v>
      </c>
      <c r="M40" s="87">
        <v>92</v>
      </c>
      <c r="N40" s="46">
        <v>20</v>
      </c>
      <c r="O40" s="87">
        <v>56</v>
      </c>
      <c r="P40" s="46">
        <v>12</v>
      </c>
      <c r="Q40" s="87">
        <v>85</v>
      </c>
      <c r="R40" s="46">
        <v>12</v>
      </c>
      <c r="S40" s="87">
        <v>0</v>
      </c>
      <c r="T40" s="46">
        <v>11</v>
      </c>
      <c r="U40" s="87">
        <v>73</v>
      </c>
      <c r="V40" s="46">
        <v>62</v>
      </c>
      <c r="W40" s="87">
        <v>63</v>
      </c>
      <c r="X40" s="46">
        <v>56</v>
      </c>
      <c r="Y40" s="87">
        <v>90</v>
      </c>
      <c r="Z40" s="46">
        <v>43</v>
      </c>
      <c r="AA40" s="87">
        <v>96</v>
      </c>
      <c r="AB40" s="46">
        <v>31</v>
      </c>
      <c r="AC40" s="87">
        <v>5</v>
      </c>
      <c r="AD40" s="46">
        <v>14</v>
      </c>
      <c r="AE40" s="87">
        <v>92</v>
      </c>
      <c r="AF40" s="46">
        <v>48</v>
      </c>
      <c r="AG40" s="87">
        <v>0</v>
      </c>
      <c r="AS40" s="87"/>
    </row>
    <row r="41" spans="1:68" x14ac:dyDescent="0.25">
      <c r="A41" s="87" t="s">
        <v>53</v>
      </c>
      <c r="B41" s="46">
        <v>20</v>
      </c>
      <c r="C41" s="87">
        <v>39</v>
      </c>
      <c r="D41" s="46">
        <v>62</v>
      </c>
      <c r="E41" s="87">
        <v>2</v>
      </c>
      <c r="F41" s="46">
        <v>9</v>
      </c>
      <c r="G41" s="87">
        <v>86</v>
      </c>
      <c r="H41" s="46">
        <v>11</v>
      </c>
      <c r="I41" s="87">
        <v>92</v>
      </c>
      <c r="J41" s="46">
        <v>44</v>
      </c>
      <c r="K41" s="87">
        <v>40</v>
      </c>
      <c r="L41" s="46">
        <v>5</v>
      </c>
      <c r="M41" s="87">
        <v>70</v>
      </c>
      <c r="N41" s="46">
        <v>21</v>
      </c>
      <c r="O41" s="87">
        <v>61</v>
      </c>
      <c r="P41" s="46">
        <v>12</v>
      </c>
      <c r="Q41" s="87">
        <v>31</v>
      </c>
      <c r="R41" s="46">
        <v>13</v>
      </c>
      <c r="S41" s="87">
        <v>48</v>
      </c>
      <c r="T41" s="46">
        <v>11</v>
      </c>
      <c r="U41" s="87">
        <v>79</v>
      </c>
      <c r="V41" s="46">
        <v>62</v>
      </c>
      <c r="W41" s="87">
        <v>44</v>
      </c>
      <c r="X41" s="46">
        <v>58</v>
      </c>
      <c r="Y41" s="87">
        <v>60</v>
      </c>
      <c r="Z41" s="46">
        <v>44</v>
      </c>
      <c r="AA41" s="87">
        <v>71</v>
      </c>
      <c r="AB41" s="46">
        <v>32</v>
      </c>
      <c r="AC41" s="87">
        <v>81</v>
      </c>
      <c r="AD41" s="46">
        <v>14</v>
      </c>
      <c r="AE41" s="87">
        <v>78</v>
      </c>
      <c r="AF41" s="46">
        <v>49</v>
      </c>
      <c r="AG41" s="87">
        <v>30</v>
      </c>
      <c r="AS41" s="87"/>
    </row>
    <row r="42" spans="1:68" x14ac:dyDescent="0.25">
      <c r="A42" s="87" t="s">
        <v>53</v>
      </c>
      <c r="B42" s="46">
        <v>20</v>
      </c>
      <c r="C42" s="87">
        <v>23</v>
      </c>
      <c r="D42" s="46">
        <v>65</v>
      </c>
      <c r="E42" s="87">
        <v>4</v>
      </c>
      <c r="F42" s="46">
        <v>10</v>
      </c>
      <c r="G42" s="87">
        <v>80</v>
      </c>
      <c r="H42" s="46">
        <v>11</v>
      </c>
      <c r="I42" s="87">
        <v>44</v>
      </c>
      <c r="J42" s="46">
        <v>49</v>
      </c>
      <c r="K42" s="87">
        <v>41</v>
      </c>
      <c r="L42" s="46">
        <v>5</v>
      </c>
      <c r="M42" s="87">
        <v>84</v>
      </c>
      <c r="N42" s="46">
        <v>23</v>
      </c>
      <c r="O42" s="87">
        <v>3</v>
      </c>
      <c r="P42" s="46">
        <v>12</v>
      </c>
      <c r="Q42" s="87">
        <v>58</v>
      </c>
      <c r="R42" s="46">
        <v>14</v>
      </c>
      <c r="S42" s="87">
        <v>0</v>
      </c>
      <c r="T42" s="46">
        <v>12</v>
      </c>
      <c r="U42" s="87">
        <v>84</v>
      </c>
      <c r="V42" s="46">
        <v>63</v>
      </c>
      <c r="W42" s="87">
        <v>51</v>
      </c>
      <c r="X42" s="46">
        <v>64</v>
      </c>
      <c r="Y42" s="87">
        <v>24</v>
      </c>
      <c r="Z42" s="46">
        <v>47</v>
      </c>
      <c r="AA42" s="87">
        <v>67</v>
      </c>
      <c r="AB42" s="46">
        <v>32</v>
      </c>
      <c r="AC42" s="87">
        <v>87</v>
      </c>
      <c r="AD42" s="46">
        <v>15</v>
      </c>
      <c r="AE42" s="87">
        <v>86</v>
      </c>
      <c r="AF42" s="46">
        <v>55</v>
      </c>
      <c r="AG42" s="87">
        <v>12</v>
      </c>
      <c r="AS42" s="87"/>
    </row>
    <row r="43" spans="1:68" x14ac:dyDescent="0.25">
      <c r="A43" s="87" t="s">
        <v>53</v>
      </c>
      <c r="B43" s="46">
        <v>20</v>
      </c>
      <c r="C43" s="87">
        <v>7</v>
      </c>
      <c r="D43" s="46">
        <v>68</v>
      </c>
      <c r="E43" s="87">
        <v>8</v>
      </c>
      <c r="F43" s="46">
        <v>10</v>
      </c>
      <c r="G43" s="87">
        <v>100</v>
      </c>
      <c r="H43" s="46">
        <v>12</v>
      </c>
      <c r="I43" s="87">
        <v>96</v>
      </c>
      <c r="J43" s="46">
        <v>55</v>
      </c>
      <c r="K43" s="87">
        <v>69</v>
      </c>
      <c r="L43" s="46">
        <v>5</v>
      </c>
      <c r="M43" s="87">
        <v>80</v>
      </c>
      <c r="N43" s="46">
        <v>24</v>
      </c>
      <c r="O43" s="87">
        <v>67</v>
      </c>
      <c r="P43" s="46">
        <v>12</v>
      </c>
      <c r="Q43" s="87">
        <v>68</v>
      </c>
      <c r="R43" s="46">
        <v>15</v>
      </c>
      <c r="S43" s="87">
        <v>24</v>
      </c>
      <c r="T43" s="46">
        <v>12</v>
      </c>
      <c r="U43" s="87">
        <v>22</v>
      </c>
      <c r="V43" s="46">
        <v>65</v>
      </c>
      <c r="W43" s="87">
        <v>46</v>
      </c>
      <c r="X43" s="46">
        <v>69</v>
      </c>
      <c r="Y43" s="87">
        <v>97</v>
      </c>
      <c r="Z43" s="46">
        <v>49</v>
      </c>
      <c r="AA43" s="87">
        <v>59</v>
      </c>
      <c r="AB43" s="46">
        <v>33</v>
      </c>
      <c r="AC43" s="87">
        <v>96</v>
      </c>
      <c r="AD43" s="46">
        <v>15</v>
      </c>
      <c r="AE43" s="87">
        <v>66</v>
      </c>
      <c r="AF43" s="46">
        <v>56</v>
      </c>
      <c r="AG43" s="87">
        <v>0</v>
      </c>
      <c r="AS43" s="87"/>
      <c r="AY43" t="s">
        <v>482</v>
      </c>
    </row>
    <row r="44" spans="1:68" x14ac:dyDescent="0.25">
      <c r="A44" s="87" t="s">
        <v>53</v>
      </c>
      <c r="B44" s="46">
        <v>21</v>
      </c>
      <c r="C44" s="87">
        <v>22</v>
      </c>
      <c r="D44" s="46">
        <v>69</v>
      </c>
      <c r="E44" s="87">
        <v>5</v>
      </c>
      <c r="F44" s="46">
        <v>10</v>
      </c>
      <c r="G44" s="87">
        <v>94</v>
      </c>
      <c r="H44" s="46">
        <v>12</v>
      </c>
      <c r="I44" s="87">
        <v>84</v>
      </c>
      <c r="J44" s="46">
        <v>61</v>
      </c>
      <c r="K44" s="87">
        <v>41</v>
      </c>
      <c r="L44" s="46">
        <v>5</v>
      </c>
      <c r="M44" s="87">
        <v>73</v>
      </c>
      <c r="N44" s="46">
        <v>25</v>
      </c>
      <c r="O44" s="87">
        <v>71</v>
      </c>
      <c r="P44" s="46">
        <v>12</v>
      </c>
      <c r="Q44" s="87">
        <v>17</v>
      </c>
      <c r="R44" s="46">
        <v>16</v>
      </c>
      <c r="S44" s="87">
        <v>37</v>
      </c>
      <c r="T44" s="46">
        <v>12</v>
      </c>
      <c r="U44" s="87">
        <v>74</v>
      </c>
      <c r="V44" s="46">
        <v>65</v>
      </c>
      <c r="W44" s="87">
        <v>21</v>
      </c>
      <c r="X44" s="46">
        <v>70</v>
      </c>
      <c r="Y44" s="87">
        <v>91</v>
      </c>
      <c r="Z44" s="46">
        <v>49</v>
      </c>
      <c r="AA44" s="87">
        <v>43</v>
      </c>
      <c r="AB44" s="46">
        <v>33</v>
      </c>
      <c r="AC44" s="87">
        <v>89</v>
      </c>
      <c r="AD44" s="46">
        <v>16</v>
      </c>
      <c r="AE44" s="87">
        <v>47</v>
      </c>
      <c r="AF44" s="46">
        <v>58</v>
      </c>
      <c r="AG44" s="87">
        <v>47</v>
      </c>
      <c r="AS44" s="87"/>
      <c r="AY44" t="s">
        <v>458</v>
      </c>
      <c r="AZ44" t="s">
        <v>483</v>
      </c>
    </row>
    <row r="45" spans="1:68" x14ac:dyDescent="0.25">
      <c r="A45" s="87" t="s">
        <v>53</v>
      </c>
      <c r="B45" s="46">
        <v>21</v>
      </c>
      <c r="C45" s="87">
        <v>2</v>
      </c>
      <c r="D45" s="46">
        <v>72</v>
      </c>
      <c r="E45" s="87">
        <v>14</v>
      </c>
      <c r="F45" s="46">
        <v>11</v>
      </c>
      <c r="G45" s="87">
        <v>93</v>
      </c>
      <c r="H45" s="46">
        <v>12</v>
      </c>
      <c r="I45" s="87">
        <v>95</v>
      </c>
      <c r="J45" s="46">
        <v>62</v>
      </c>
      <c r="K45" s="87">
        <v>61</v>
      </c>
      <c r="L45" s="46">
        <v>6</v>
      </c>
      <c r="M45" s="87">
        <v>72</v>
      </c>
      <c r="N45" s="46">
        <v>28</v>
      </c>
      <c r="O45" s="87">
        <v>79</v>
      </c>
      <c r="P45" s="46">
        <v>13</v>
      </c>
      <c r="Q45" s="87">
        <v>9</v>
      </c>
      <c r="R45" s="46">
        <v>16</v>
      </c>
      <c r="S45" s="87">
        <v>94</v>
      </c>
      <c r="T45" s="46">
        <v>13</v>
      </c>
      <c r="U45" s="87">
        <v>19</v>
      </c>
      <c r="V45" s="46">
        <v>66</v>
      </c>
      <c r="W45" s="87">
        <v>37</v>
      </c>
      <c r="X45" s="46">
        <v>76</v>
      </c>
      <c r="Y45" s="87">
        <v>15</v>
      </c>
      <c r="Z45" s="46">
        <v>53</v>
      </c>
      <c r="AA45" s="87">
        <v>0</v>
      </c>
      <c r="AB45" s="46">
        <v>34</v>
      </c>
      <c r="AC45" s="87">
        <v>3</v>
      </c>
      <c r="AD45" s="46">
        <v>16</v>
      </c>
      <c r="AE45" s="87">
        <v>72</v>
      </c>
      <c r="AF45" s="46">
        <v>59</v>
      </c>
      <c r="AG45" s="87">
        <v>3</v>
      </c>
      <c r="AS45" s="87"/>
      <c r="AY45">
        <v>10</v>
      </c>
      <c r="AZ45">
        <v>41.482890440886536</v>
      </c>
    </row>
    <row r="46" spans="1:68" x14ac:dyDescent="0.25">
      <c r="A46" s="87" t="s">
        <v>53</v>
      </c>
      <c r="B46" s="46">
        <v>22</v>
      </c>
      <c r="C46" s="87">
        <v>35</v>
      </c>
      <c r="D46" s="46">
        <v>73</v>
      </c>
      <c r="E46" s="87">
        <v>53</v>
      </c>
      <c r="F46" s="46">
        <v>13</v>
      </c>
      <c r="G46" s="87">
        <v>99</v>
      </c>
      <c r="H46" s="46">
        <v>12</v>
      </c>
      <c r="I46" s="87">
        <v>87</v>
      </c>
      <c r="J46" s="46">
        <v>63</v>
      </c>
      <c r="K46" s="87">
        <v>38</v>
      </c>
      <c r="L46" s="46">
        <v>6</v>
      </c>
      <c r="M46" s="87">
        <v>78</v>
      </c>
      <c r="N46" s="46">
        <v>28</v>
      </c>
      <c r="O46" s="87">
        <v>7</v>
      </c>
      <c r="P46" s="46">
        <v>13</v>
      </c>
      <c r="Q46" s="87">
        <v>46</v>
      </c>
      <c r="R46" s="46">
        <v>17</v>
      </c>
      <c r="S46" s="87">
        <v>99</v>
      </c>
      <c r="T46" s="46">
        <v>14</v>
      </c>
      <c r="U46" s="87">
        <v>92</v>
      </c>
      <c r="V46" s="46">
        <v>67</v>
      </c>
      <c r="W46" s="87">
        <v>16</v>
      </c>
      <c r="X46" s="46">
        <v>77</v>
      </c>
      <c r="Y46" s="87">
        <v>26</v>
      </c>
      <c r="Z46" s="46">
        <v>53</v>
      </c>
      <c r="AA46" s="87">
        <v>6</v>
      </c>
      <c r="AB46" s="46">
        <v>34</v>
      </c>
      <c r="AC46" s="87">
        <v>2</v>
      </c>
      <c r="AD46" s="46">
        <v>16</v>
      </c>
      <c r="AE46" s="87">
        <v>77</v>
      </c>
      <c r="AF46" s="46">
        <v>60</v>
      </c>
      <c r="AG46" s="87">
        <v>9</v>
      </c>
      <c r="AS46" s="87"/>
      <c r="AY46">
        <v>20</v>
      </c>
      <c r="AZ46">
        <v>44.275684119801774</v>
      </c>
    </row>
    <row r="47" spans="1:68" x14ac:dyDescent="0.25">
      <c r="A47" s="87" t="s">
        <v>53</v>
      </c>
      <c r="B47" s="46">
        <v>23</v>
      </c>
      <c r="C47" s="87">
        <v>32</v>
      </c>
      <c r="D47" s="46">
        <v>74</v>
      </c>
      <c r="E47" s="87">
        <v>96</v>
      </c>
      <c r="F47" s="46">
        <v>13</v>
      </c>
      <c r="G47" s="87">
        <v>63</v>
      </c>
      <c r="H47" s="46">
        <v>12</v>
      </c>
      <c r="I47" s="87">
        <v>96</v>
      </c>
      <c r="J47" s="46">
        <v>64</v>
      </c>
      <c r="K47" s="87">
        <v>42</v>
      </c>
      <c r="L47" s="46">
        <v>6</v>
      </c>
      <c r="M47" s="87">
        <v>83</v>
      </c>
      <c r="N47" s="46">
        <v>30</v>
      </c>
      <c r="O47" s="87">
        <v>6</v>
      </c>
      <c r="P47" s="46">
        <v>14</v>
      </c>
      <c r="Q47" s="87">
        <v>59</v>
      </c>
      <c r="R47" s="46">
        <v>17</v>
      </c>
      <c r="S47" s="87">
        <v>97</v>
      </c>
      <c r="T47" s="46">
        <v>14</v>
      </c>
      <c r="U47" s="87">
        <v>15</v>
      </c>
      <c r="V47" s="46">
        <v>67</v>
      </c>
      <c r="W47" s="87">
        <v>53</v>
      </c>
      <c r="X47" s="46">
        <v>80</v>
      </c>
      <c r="Y47" s="87">
        <v>88</v>
      </c>
      <c r="Z47" s="46">
        <v>55</v>
      </c>
      <c r="AA47" s="87">
        <v>36</v>
      </c>
      <c r="AB47" s="46">
        <v>35</v>
      </c>
      <c r="AC47" s="87">
        <v>13</v>
      </c>
      <c r="AD47" s="46">
        <v>17</v>
      </c>
      <c r="AE47" s="87">
        <v>68</v>
      </c>
      <c r="AF47" s="46">
        <v>60</v>
      </c>
      <c r="AG47" s="87">
        <v>68</v>
      </c>
      <c r="AS47" s="87"/>
      <c r="AY47">
        <v>30</v>
      </c>
      <c r="AZ47">
        <v>35.295093468622888</v>
      </c>
    </row>
    <row r="48" spans="1:68" x14ac:dyDescent="0.25">
      <c r="A48" s="87" t="s">
        <v>53</v>
      </c>
      <c r="B48" s="46">
        <v>24</v>
      </c>
      <c r="C48" s="87">
        <v>3</v>
      </c>
      <c r="D48" s="46">
        <v>75</v>
      </c>
      <c r="E48" s="87">
        <v>2</v>
      </c>
      <c r="F48" s="46">
        <v>13</v>
      </c>
      <c r="G48" s="87">
        <v>100</v>
      </c>
      <c r="H48" s="46">
        <v>12</v>
      </c>
      <c r="I48" s="87">
        <v>87</v>
      </c>
      <c r="J48" s="46">
        <v>65</v>
      </c>
      <c r="K48" s="87">
        <v>70</v>
      </c>
      <c r="L48" s="46">
        <v>7</v>
      </c>
      <c r="M48" s="87">
        <v>75</v>
      </c>
      <c r="N48" s="46">
        <v>33</v>
      </c>
      <c r="O48" s="87">
        <v>81</v>
      </c>
      <c r="P48" s="46">
        <v>14</v>
      </c>
      <c r="Q48" s="87">
        <v>65</v>
      </c>
      <c r="R48" s="46">
        <v>18</v>
      </c>
      <c r="S48" s="87">
        <v>97</v>
      </c>
      <c r="T48" s="46">
        <v>14</v>
      </c>
      <c r="U48" s="87">
        <v>93</v>
      </c>
      <c r="V48" s="46">
        <v>69</v>
      </c>
      <c r="W48" s="87">
        <v>51</v>
      </c>
      <c r="X48" s="46">
        <v>81</v>
      </c>
      <c r="Y48" s="87">
        <v>8</v>
      </c>
      <c r="Z48" s="46">
        <v>56</v>
      </c>
      <c r="AA48" s="87">
        <v>5</v>
      </c>
      <c r="AB48" s="46">
        <v>37</v>
      </c>
      <c r="AC48" s="87">
        <v>56</v>
      </c>
      <c r="AD48" s="46">
        <v>17</v>
      </c>
      <c r="AE48" s="87">
        <v>70</v>
      </c>
      <c r="AF48" s="46">
        <v>61</v>
      </c>
      <c r="AG48" s="87">
        <v>7</v>
      </c>
      <c r="AS48" s="87"/>
      <c r="AY48">
        <v>40</v>
      </c>
      <c r="AZ48">
        <v>48.376969272557496</v>
      </c>
    </row>
    <row r="49" spans="1:52" x14ac:dyDescent="0.25">
      <c r="A49" s="87" t="s">
        <v>53</v>
      </c>
      <c r="B49" s="46">
        <v>24</v>
      </c>
      <c r="C49" s="87">
        <v>51</v>
      </c>
      <c r="D49" s="46">
        <v>77</v>
      </c>
      <c r="E49" s="87">
        <v>83</v>
      </c>
      <c r="F49" s="46">
        <v>14</v>
      </c>
      <c r="G49" s="87">
        <v>86</v>
      </c>
      <c r="H49" s="46">
        <v>14</v>
      </c>
      <c r="I49" s="87">
        <v>78</v>
      </c>
      <c r="J49" s="46">
        <v>72</v>
      </c>
      <c r="K49" s="87">
        <v>42</v>
      </c>
      <c r="L49" s="46">
        <v>7</v>
      </c>
      <c r="M49" s="87">
        <v>69</v>
      </c>
      <c r="N49" s="46">
        <v>35</v>
      </c>
      <c r="O49" s="87">
        <v>9</v>
      </c>
      <c r="P49" s="46">
        <v>15</v>
      </c>
      <c r="Q49" s="87">
        <v>11</v>
      </c>
      <c r="R49" s="46">
        <v>18</v>
      </c>
      <c r="S49" s="87">
        <v>0</v>
      </c>
      <c r="T49" s="46">
        <v>14</v>
      </c>
      <c r="U49" s="87">
        <v>28</v>
      </c>
      <c r="V49" s="46">
        <v>70</v>
      </c>
      <c r="W49" s="87">
        <v>71</v>
      </c>
      <c r="X49" s="46">
        <v>82</v>
      </c>
      <c r="Y49" s="87">
        <v>6</v>
      </c>
      <c r="Z49" s="46">
        <v>58</v>
      </c>
      <c r="AA49" s="87">
        <v>80</v>
      </c>
      <c r="AB49" s="46">
        <v>38</v>
      </c>
      <c r="AC49" s="87">
        <v>9</v>
      </c>
      <c r="AD49" s="46">
        <v>17</v>
      </c>
      <c r="AE49" s="87">
        <v>36</v>
      </c>
      <c r="AF49" s="46">
        <v>66</v>
      </c>
      <c r="AG49" s="87">
        <v>50</v>
      </c>
      <c r="AS49" s="87"/>
      <c r="AY49">
        <v>50</v>
      </c>
      <c r="AZ49">
        <v>50.609961933491334</v>
      </c>
    </row>
    <row r="50" spans="1:52" x14ac:dyDescent="0.25">
      <c r="A50" s="87" t="s">
        <v>53</v>
      </c>
      <c r="B50" s="46">
        <v>25</v>
      </c>
      <c r="C50" s="87">
        <v>1</v>
      </c>
      <c r="D50" s="46">
        <v>77</v>
      </c>
      <c r="E50" s="87">
        <v>3</v>
      </c>
      <c r="F50" s="46">
        <v>14</v>
      </c>
      <c r="G50" s="87">
        <v>61</v>
      </c>
      <c r="H50" s="46">
        <v>14</v>
      </c>
      <c r="I50" s="87">
        <v>35</v>
      </c>
      <c r="J50" s="46">
        <v>73</v>
      </c>
      <c r="K50" s="87">
        <v>44</v>
      </c>
      <c r="L50" s="46">
        <v>8</v>
      </c>
      <c r="M50" s="87">
        <v>72</v>
      </c>
      <c r="N50" s="46">
        <v>36</v>
      </c>
      <c r="O50" s="87">
        <v>91</v>
      </c>
      <c r="P50" s="46">
        <v>15</v>
      </c>
      <c r="Q50" s="87">
        <v>77</v>
      </c>
      <c r="R50" s="46">
        <v>19</v>
      </c>
      <c r="S50" s="87">
        <v>26</v>
      </c>
      <c r="T50" s="46">
        <v>14</v>
      </c>
      <c r="U50" s="87">
        <v>73</v>
      </c>
      <c r="V50" s="46">
        <v>70</v>
      </c>
      <c r="W50" s="87">
        <v>31</v>
      </c>
      <c r="X50" s="46">
        <v>84</v>
      </c>
      <c r="Y50" s="87">
        <v>76</v>
      </c>
      <c r="Z50" s="46">
        <v>61</v>
      </c>
      <c r="AA50" s="87">
        <v>36</v>
      </c>
      <c r="AB50" s="46">
        <v>39</v>
      </c>
      <c r="AC50" s="87">
        <v>3</v>
      </c>
      <c r="AD50" s="46">
        <v>18</v>
      </c>
      <c r="AE50" s="87">
        <v>69</v>
      </c>
      <c r="AF50" s="46">
        <v>67</v>
      </c>
      <c r="AG50" s="87">
        <v>4</v>
      </c>
      <c r="AS50" s="87"/>
      <c r="AY50">
        <v>60</v>
      </c>
      <c r="AZ50">
        <v>50.791946778711477</v>
      </c>
    </row>
    <row r="51" spans="1:52" x14ac:dyDescent="0.25">
      <c r="A51" s="87" t="s">
        <v>53</v>
      </c>
      <c r="B51" s="46">
        <v>26</v>
      </c>
      <c r="C51" s="87">
        <v>43</v>
      </c>
      <c r="D51" s="46">
        <v>78</v>
      </c>
      <c r="E51" s="87">
        <v>3</v>
      </c>
      <c r="F51" s="46">
        <v>16</v>
      </c>
      <c r="G51" s="87">
        <v>79</v>
      </c>
      <c r="H51" s="46">
        <v>15</v>
      </c>
      <c r="I51" s="87">
        <v>84</v>
      </c>
      <c r="J51" s="46">
        <v>73</v>
      </c>
      <c r="K51" s="87">
        <v>37</v>
      </c>
      <c r="L51" s="46">
        <v>8</v>
      </c>
      <c r="M51" s="87">
        <v>82</v>
      </c>
      <c r="N51" s="46">
        <v>36</v>
      </c>
      <c r="O51" s="87">
        <v>16</v>
      </c>
      <c r="P51" s="46">
        <v>15</v>
      </c>
      <c r="Q51" s="87">
        <v>70</v>
      </c>
      <c r="R51" s="46">
        <v>19</v>
      </c>
      <c r="S51" s="87">
        <v>91</v>
      </c>
      <c r="T51" s="46">
        <v>14</v>
      </c>
      <c r="U51" s="87">
        <v>89</v>
      </c>
      <c r="V51" s="46">
        <v>71</v>
      </c>
      <c r="W51" s="87">
        <v>86</v>
      </c>
      <c r="X51" s="46">
        <v>85</v>
      </c>
      <c r="Y51" s="87">
        <v>19</v>
      </c>
      <c r="Z51" s="46">
        <v>62</v>
      </c>
      <c r="AA51" s="87">
        <v>8</v>
      </c>
      <c r="AB51" s="46">
        <v>39</v>
      </c>
      <c r="AC51" s="87">
        <v>26</v>
      </c>
      <c r="AD51" s="46">
        <v>19</v>
      </c>
      <c r="AE51" s="87">
        <v>78</v>
      </c>
      <c r="AF51" s="46">
        <v>67</v>
      </c>
      <c r="AG51" s="87">
        <v>0</v>
      </c>
      <c r="AS51" s="87"/>
      <c r="AY51">
        <v>70</v>
      </c>
      <c r="AZ51">
        <v>51.225886042062527</v>
      </c>
    </row>
    <row r="52" spans="1:52" x14ac:dyDescent="0.25">
      <c r="A52" s="87" t="s">
        <v>53</v>
      </c>
      <c r="B52" s="46">
        <v>28</v>
      </c>
      <c r="C52" s="87">
        <v>2</v>
      </c>
      <c r="D52" s="46">
        <v>78</v>
      </c>
      <c r="E52" s="87">
        <v>2</v>
      </c>
      <c r="F52" s="46">
        <v>17</v>
      </c>
      <c r="G52" s="87">
        <v>40</v>
      </c>
      <c r="H52" s="46">
        <v>16</v>
      </c>
      <c r="I52" s="87">
        <v>72</v>
      </c>
      <c r="J52" s="46">
        <v>74</v>
      </c>
      <c r="K52" s="87">
        <v>46</v>
      </c>
      <c r="L52" s="46">
        <v>8</v>
      </c>
      <c r="M52" s="87">
        <v>83</v>
      </c>
      <c r="N52" s="46">
        <v>41</v>
      </c>
      <c r="O52" s="87">
        <v>50</v>
      </c>
      <c r="P52" s="46">
        <v>15</v>
      </c>
      <c r="Q52" s="87">
        <v>78</v>
      </c>
      <c r="R52" s="46">
        <v>19</v>
      </c>
      <c r="S52" s="87">
        <v>95</v>
      </c>
      <c r="T52" s="46">
        <v>15</v>
      </c>
      <c r="U52" s="87">
        <v>92</v>
      </c>
      <c r="V52" s="46">
        <v>72</v>
      </c>
      <c r="W52" s="87">
        <v>36</v>
      </c>
      <c r="X52" s="46">
        <v>85</v>
      </c>
      <c r="Y52" s="87">
        <v>0</v>
      </c>
      <c r="Z52" s="46">
        <v>63</v>
      </c>
      <c r="AA52" s="87">
        <v>24</v>
      </c>
      <c r="AB52" s="46">
        <v>39</v>
      </c>
      <c r="AC52" s="87">
        <v>0</v>
      </c>
      <c r="AD52" s="46">
        <v>20</v>
      </c>
      <c r="AE52" s="87">
        <v>68</v>
      </c>
      <c r="AF52" s="46">
        <v>68</v>
      </c>
      <c r="AG52" s="87">
        <v>6</v>
      </c>
      <c r="AS52" s="87"/>
      <c r="AY52">
        <v>80</v>
      </c>
      <c r="AZ52">
        <v>52.959939733469149</v>
      </c>
    </row>
    <row r="53" spans="1:52" x14ac:dyDescent="0.25">
      <c r="A53" s="87" t="s">
        <v>53</v>
      </c>
      <c r="B53" s="46">
        <v>29</v>
      </c>
      <c r="C53" s="87">
        <v>4</v>
      </c>
      <c r="D53" s="46">
        <v>80</v>
      </c>
      <c r="E53" s="87">
        <v>38</v>
      </c>
      <c r="F53" s="46">
        <v>17</v>
      </c>
      <c r="G53" s="87">
        <v>100</v>
      </c>
      <c r="H53" s="46">
        <v>16</v>
      </c>
      <c r="I53" s="87">
        <v>88</v>
      </c>
      <c r="J53" s="46">
        <v>75</v>
      </c>
      <c r="K53" s="87">
        <v>39</v>
      </c>
      <c r="L53" s="46">
        <v>8</v>
      </c>
      <c r="M53" s="87">
        <v>70</v>
      </c>
      <c r="N53" s="46">
        <v>41</v>
      </c>
      <c r="O53" s="87">
        <v>7</v>
      </c>
      <c r="P53" s="46">
        <v>15</v>
      </c>
      <c r="Q53" s="87">
        <v>54</v>
      </c>
      <c r="R53" s="46">
        <v>20</v>
      </c>
      <c r="S53" s="87">
        <v>3</v>
      </c>
      <c r="T53" s="46">
        <v>17</v>
      </c>
      <c r="U53" s="87">
        <v>74</v>
      </c>
      <c r="V53" s="46">
        <v>75</v>
      </c>
      <c r="W53" s="87">
        <v>43</v>
      </c>
      <c r="X53" s="46">
        <v>87</v>
      </c>
      <c r="Y53" s="87">
        <v>70</v>
      </c>
      <c r="Z53" s="46">
        <v>64</v>
      </c>
      <c r="AA53" s="87">
        <v>44</v>
      </c>
      <c r="AB53" s="46">
        <v>40</v>
      </c>
      <c r="AC53" s="87">
        <v>4</v>
      </c>
      <c r="AD53" s="46">
        <v>20</v>
      </c>
      <c r="AE53" s="87">
        <v>76</v>
      </c>
      <c r="AF53" s="46">
        <v>69</v>
      </c>
      <c r="AG53" s="87">
        <v>26</v>
      </c>
      <c r="AS53" s="87"/>
      <c r="AY53">
        <v>90</v>
      </c>
      <c r="AZ53">
        <v>61.721761344646971</v>
      </c>
    </row>
    <row r="54" spans="1:52" x14ac:dyDescent="0.25">
      <c r="A54" s="87" t="s">
        <v>53</v>
      </c>
      <c r="B54" s="46">
        <v>29</v>
      </c>
      <c r="C54" s="87">
        <v>39</v>
      </c>
      <c r="D54" s="46">
        <v>83</v>
      </c>
      <c r="E54" s="87">
        <v>59</v>
      </c>
      <c r="F54" s="46">
        <v>18</v>
      </c>
      <c r="G54" s="87">
        <v>74</v>
      </c>
      <c r="H54" s="46">
        <v>19</v>
      </c>
      <c r="I54" s="87">
        <v>93</v>
      </c>
      <c r="J54" s="46">
        <v>75</v>
      </c>
      <c r="K54" s="87">
        <v>44</v>
      </c>
      <c r="L54" s="46">
        <v>8</v>
      </c>
      <c r="M54" s="87">
        <v>72</v>
      </c>
      <c r="N54" s="46">
        <v>41</v>
      </c>
      <c r="O54" s="87">
        <v>53</v>
      </c>
      <c r="P54" s="46">
        <v>16</v>
      </c>
      <c r="Q54" s="87">
        <v>61</v>
      </c>
      <c r="R54" s="46">
        <v>21</v>
      </c>
      <c r="S54" s="87">
        <v>0</v>
      </c>
      <c r="T54" s="46">
        <v>20</v>
      </c>
      <c r="U54" s="87">
        <v>96</v>
      </c>
      <c r="V54" s="46">
        <v>78</v>
      </c>
      <c r="W54" s="87">
        <v>39</v>
      </c>
      <c r="X54" s="46">
        <v>88</v>
      </c>
      <c r="Y54" s="87">
        <v>3</v>
      </c>
      <c r="Z54" s="46">
        <v>66</v>
      </c>
      <c r="AA54" s="87">
        <v>19</v>
      </c>
      <c r="AB54" s="46">
        <v>41</v>
      </c>
      <c r="AC54" s="87">
        <v>4</v>
      </c>
      <c r="AD54" s="46">
        <v>21</v>
      </c>
      <c r="AE54" s="87">
        <v>93</v>
      </c>
      <c r="AF54" s="46">
        <v>70</v>
      </c>
      <c r="AG54" s="87">
        <v>0</v>
      </c>
      <c r="AS54" s="87"/>
      <c r="AY54">
        <v>100</v>
      </c>
      <c r="AZ54">
        <v>72.042402876259004</v>
      </c>
    </row>
    <row r="55" spans="1:52" x14ac:dyDescent="0.25">
      <c r="A55" s="87" t="s">
        <v>53</v>
      </c>
      <c r="B55" s="46">
        <v>31</v>
      </c>
      <c r="C55" s="87">
        <v>38</v>
      </c>
      <c r="D55" s="46">
        <v>83</v>
      </c>
      <c r="E55" s="87">
        <v>16</v>
      </c>
      <c r="F55" s="46">
        <v>18</v>
      </c>
      <c r="G55" s="87">
        <v>96</v>
      </c>
      <c r="H55" s="46">
        <v>20</v>
      </c>
      <c r="I55" s="87">
        <v>58</v>
      </c>
      <c r="J55" s="46">
        <v>76</v>
      </c>
      <c r="K55" s="87">
        <v>64</v>
      </c>
      <c r="L55" s="46">
        <v>9</v>
      </c>
      <c r="M55" s="87">
        <v>89</v>
      </c>
      <c r="N55" s="46">
        <v>42</v>
      </c>
      <c r="O55" s="87">
        <v>12</v>
      </c>
      <c r="P55" s="46">
        <v>18</v>
      </c>
      <c r="Q55" s="87">
        <v>70</v>
      </c>
      <c r="R55" s="46">
        <v>21</v>
      </c>
      <c r="S55" s="87">
        <v>84</v>
      </c>
      <c r="T55" s="46">
        <v>22</v>
      </c>
      <c r="U55" s="87">
        <v>91</v>
      </c>
      <c r="V55" s="46">
        <v>79</v>
      </c>
      <c r="W55" s="87">
        <v>38</v>
      </c>
      <c r="X55" s="46">
        <v>90</v>
      </c>
      <c r="Y55" s="87">
        <v>98</v>
      </c>
      <c r="Z55" s="46">
        <v>69</v>
      </c>
      <c r="AA55" s="87">
        <v>88</v>
      </c>
      <c r="AB55" s="46">
        <v>43</v>
      </c>
      <c r="AC55" s="87">
        <v>0</v>
      </c>
      <c r="AD55" s="46">
        <v>25</v>
      </c>
      <c r="AE55" s="87">
        <v>92</v>
      </c>
      <c r="AF55" s="46">
        <v>71</v>
      </c>
      <c r="AG55" s="87">
        <v>0</v>
      </c>
      <c r="AS55" s="87"/>
    </row>
    <row r="56" spans="1:52" x14ac:dyDescent="0.25">
      <c r="A56" s="87" t="s">
        <v>53</v>
      </c>
      <c r="B56" s="46">
        <v>32</v>
      </c>
      <c r="C56" s="87">
        <v>42</v>
      </c>
      <c r="D56" s="46">
        <v>87</v>
      </c>
      <c r="E56" s="87">
        <v>33</v>
      </c>
      <c r="F56" s="46">
        <v>19</v>
      </c>
      <c r="G56" s="87">
        <v>64</v>
      </c>
      <c r="H56" s="46">
        <v>22</v>
      </c>
      <c r="I56" s="87">
        <v>91</v>
      </c>
      <c r="J56" s="46">
        <v>76</v>
      </c>
      <c r="K56" s="87">
        <v>42</v>
      </c>
      <c r="L56" s="46">
        <v>9</v>
      </c>
      <c r="M56" s="87">
        <v>80</v>
      </c>
      <c r="N56" s="46">
        <v>47</v>
      </c>
      <c r="O56" s="87">
        <v>94</v>
      </c>
      <c r="P56" s="46">
        <v>18</v>
      </c>
      <c r="Q56" s="87">
        <v>85</v>
      </c>
      <c r="R56" s="46">
        <v>22</v>
      </c>
      <c r="S56" s="87">
        <v>99</v>
      </c>
      <c r="T56" s="46">
        <v>23</v>
      </c>
      <c r="U56" s="87">
        <v>28</v>
      </c>
      <c r="V56" s="46">
        <v>80</v>
      </c>
      <c r="W56" s="87">
        <v>35</v>
      </c>
      <c r="X56" s="46">
        <v>90</v>
      </c>
      <c r="Y56" s="87">
        <v>30</v>
      </c>
      <c r="Z56" s="46">
        <v>69</v>
      </c>
      <c r="AA56" s="87">
        <v>58</v>
      </c>
      <c r="AB56" s="46">
        <v>46</v>
      </c>
      <c r="AC56" s="87">
        <v>4</v>
      </c>
      <c r="AD56" s="46">
        <v>25</v>
      </c>
      <c r="AE56" s="87">
        <v>88</v>
      </c>
      <c r="AF56" s="46">
        <v>72</v>
      </c>
      <c r="AG56" s="87">
        <v>0</v>
      </c>
      <c r="AS56" s="87"/>
    </row>
    <row r="57" spans="1:52" x14ac:dyDescent="0.25">
      <c r="A57" s="87" t="s">
        <v>53</v>
      </c>
      <c r="B57" s="46">
        <v>32</v>
      </c>
      <c r="C57" s="87">
        <v>3</v>
      </c>
      <c r="D57" s="46">
        <v>88</v>
      </c>
      <c r="E57" s="87">
        <v>52</v>
      </c>
      <c r="F57" s="46">
        <v>20</v>
      </c>
      <c r="G57" s="87">
        <v>77</v>
      </c>
      <c r="H57" s="46">
        <v>22</v>
      </c>
      <c r="I57" s="87">
        <v>10</v>
      </c>
      <c r="J57" s="46">
        <v>77</v>
      </c>
      <c r="K57" s="87">
        <v>64</v>
      </c>
      <c r="L57" s="46">
        <v>10</v>
      </c>
      <c r="M57" s="87">
        <v>75</v>
      </c>
      <c r="N57" s="46">
        <v>47</v>
      </c>
      <c r="O57" s="87">
        <v>32</v>
      </c>
      <c r="P57" s="46">
        <v>20</v>
      </c>
      <c r="Q57" s="87">
        <v>52</v>
      </c>
      <c r="R57" s="46">
        <v>26</v>
      </c>
      <c r="S57" s="87">
        <v>70</v>
      </c>
      <c r="T57" s="46">
        <v>24</v>
      </c>
      <c r="U57" s="87">
        <v>20</v>
      </c>
      <c r="V57" s="46">
        <v>83</v>
      </c>
      <c r="W57" s="87">
        <v>78</v>
      </c>
      <c r="X57" s="46">
        <v>93</v>
      </c>
      <c r="Y57" s="87">
        <v>18</v>
      </c>
      <c r="Z57" s="46">
        <v>73</v>
      </c>
      <c r="AA57" s="87">
        <v>1</v>
      </c>
      <c r="AB57" s="46">
        <v>47</v>
      </c>
      <c r="AC57" s="87">
        <v>94</v>
      </c>
      <c r="AD57" s="46">
        <v>25</v>
      </c>
      <c r="AE57" s="87">
        <v>75</v>
      </c>
      <c r="AF57" s="46">
        <v>74</v>
      </c>
      <c r="AG57" s="87">
        <v>8</v>
      </c>
      <c r="AS57" s="87"/>
    </row>
    <row r="58" spans="1:52" x14ac:dyDescent="0.25">
      <c r="A58" s="87" t="s">
        <v>53</v>
      </c>
      <c r="B58" s="46">
        <v>33</v>
      </c>
      <c r="C58" s="87">
        <v>55</v>
      </c>
      <c r="D58" s="46">
        <v>89</v>
      </c>
      <c r="E58" s="87">
        <v>71</v>
      </c>
      <c r="F58" s="46">
        <v>21</v>
      </c>
      <c r="G58" s="87">
        <v>32</v>
      </c>
      <c r="H58" s="46">
        <v>25</v>
      </c>
      <c r="I58" s="87">
        <v>65</v>
      </c>
      <c r="J58" s="46">
        <v>77</v>
      </c>
      <c r="K58" s="87">
        <v>39</v>
      </c>
      <c r="L58" s="46">
        <v>10</v>
      </c>
      <c r="M58" s="87">
        <v>89</v>
      </c>
      <c r="N58" s="46">
        <v>48</v>
      </c>
      <c r="O58" s="87">
        <v>45</v>
      </c>
      <c r="P58" s="46">
        <v>21</v>
      </c>
      <c r="Q58" s="87">
        <v>82</v>
      </c>
      <c r="R58" s="46">
        <v>27</v>
      </c>
      <c r="S58" s="87">
        <v>53</v>
      </c>
      <c r="T58" s="46">
        <v>28</v>
      </c>
      <c r="U58" s="87">
        <v>22</v>
      </c>
      <c r="V58" s="46">
        <v>84</v>
      </c>
      <c r="W58" s="87">
        <v>68</v>
      </c>
      <c r="X58" s="46">
        <v>94</v>
      </c>
      <c r="Y58" s="87">
        <v>77</v>
      </c>
      <c r="Z58" s="46">
        <v>77</v>
      </c>
      <c r="AA58" s="87">
        <v>63</v>
      </c>
      <c r="AB58" s="46">
        <v>47</v>
      </c>
      <c r="AC58" s="87">
        <v>85</v>
      </c>
      <c r="AD58" s="46">
        <v>27</v>
      </c>
      <c r="AE58" s="87">
        <v>65</v>
      </c>
      <c r="AF58" s="46">
        <v>75</v>
      </c>
      <c r="AG58" s="87">
        <v>17</v>
      </c>
      <c r="AS58" s="87"/>
    </row>
    <row r="59" spans="1:52" x14ac:dyDescent="0.25">
      <c r="A59" s="87" t="s">
        <v>53</v>
      </c>
      <c r="B59" s="46">
        <v>36</v>
      </c>
      <c r="C59" s="87">
        <v>38</v>
      </c>
      <c r="D59" s="46">
        <v>90</v>
      </c>
      <c r="E59" s="87">
        <v>4</v>
      </c>
      <c r="F59" s="46">
        <v>21</v>
      </c>
      <c r="G59" s="87">
        <v>92</v>
      </c>
      <c r="H59" s="46">
        <v>25</v>
      </c>
      <c r="I59" s="87">
        <v>97</v>
      </c>
      <c r="J59" s="46">
        <v>81</v>
      </c>
      <c r="K59" s="87">
        <v>42</v>
      </c>
      <c r="L59" s="46">
        <v>10</v>
      </c>
      <c r="M59" s="87">
        <v>68</v>
      </c>
      <c r="N59" s="46">
        <v>49</v>
      </c>
      <c r="O59" s="87">
        <v>0</v>
      </c>
      <c r="P59" s="46">
        <v>21</v>
      </c>
      <c r="Q59" s="87">
        <v>85</v>
      </c>
      <c r="R59" s="46">
        <v>27</v>
      </c>
      <c r="S59" s="87">
        <v>14</v>
      </c>
      <c r="T59" s="46">
        <v>29</v>
      </c>
      <c r="U59" s="87">
        <v>66</v>
      </c>
      <c r="V59" s="46">
        <v>85</v>
      </c>
      <c r="W59" s="87">
        <v>33</v>
      </c>
      <c r="X59" s="46">
        <v>95</v>
      </c>
      <c r="Y59" s="87">
        <v>47</v>
      </c>
      <c r="Z59" s="46">
        <v>78</v>
      </c>
      <c r="AA59" s="87">
        <v>21</v>
      </c>
      <c r="AB59" s="46">
        <v>48</v>
      </c>
      <c r="AC59" s="87">
        <v>4</v>
      </c>
      <c r="AD59" s="46">
        <v>27</v>
      </c>
      <c r="AE59" s="87">
        <v>72</v>
      </c>
      <c r="AF59" s="46">
        <v>76</v>
      </c>
      <c r="AG59" s="87">
        <v>9</v>
      </c>
      <c r="AS59" s="87"/>
    </row>
    <row r="60" spans="1:52" x14ac:dyDescent="0.25">
      <c r="A60" s="87" t="s">
        <v>53</v>
      </c>
      <c r="B60" s="46">
        <v>36</v>
      </c>
      <c r="C60" s="87">
        <v>0</v>
      </c>
      <c r="D60" s="46">
        <v>90</v>
      </c>
      <c r="E60" s="87">
        <v>50</v>
      </c>
      <c r="F60" s="46">
        <v>21</v>
      </c>
      <c r="G60" s="87">
        <v>80</v>
      </c>
      <c r="H60" s="46">
        <v>26</v>
      </c>
      <c r="I60" s="87">
        <v>80</v>
      </c>
      <c r="J60" s="46">
        <v>83</v>
      </c>
      <c r="K60" s="87">
        <v>67</v>
      </c>
      <c r="L60" s="46">
        <v>10</v>
      </c>
      <c r="M60" s="87">
        <v>84</v>
      </c>
      <c r="N60" s="46">
        <v>50</v>
      </c>
      <c r="O60" s="87">
        <v>83</v>
      </c>
      <c r="P60" s="46">
        <v>21</v>
      </c>
      <c r="Q60" s="87">
        <v>39</v>
      </c>
      <c r="R60" s="46">
        <v>29</v>
      </c>
      <c r="S60" s="87">
        <v>65</v>
      </c>
      <c r="T60" s="46">
        <v>32</v>
      </c>
      <c r="U60" s="87">
        <v>75</v>
      </c>
      <c r="V60" s="46">
        <v>86</v>
      </c>
      <c r="W60" s="87">
        <v>47</v>
      </c>
      <c r="X60" s="46">
        <v>98</v>
      </c>
      <c r="Y60" s="87">
        <v>3</v>
      </c>
      <c r="Z60" s="46">
        <v>79</v>
      </c>
      <c r="AA60" s="87">
        <v>8</v>
      </c>
      <c r="AB60" s="46">
        <v>49</v>
      </c>
      <c r="AC60" s="87">
        <v>2</v>
      </c>
      <c r="AD60" s="46">
        <v>29</v>
      </c>
      <c r="AE60" s="87">
        <v>68</v>
      </c>
      <c r="AF60" s="46">
        <v>77</v>
      </c>
      <c r="AG60" s="87">
        <v>40</v>
      </c>
      <c r="AS60" s="87"/>
    </row>
    <row r="61" spans="1:52" x14ac:dyDescent="0.25">
      <c r="A61" s="87" t="s">
        <v>53</v>
      </c>
      <c r="B61" s="46">
        <v>37</v>
      </c>
      <c r="C61" s="87">
        <v>22</v>
      </c>
      <c r="D61" s="46">
        <v>90</v>
      </c>
      <c r="E61" s="87">
        <v>2</v>
      </c>
      <c r="F61" s="46">
        <v>21</v>
      </c>
      <c r="G61" s="87">
        <v>84</v>
      </c>
      <c r="H61" s="46">
        <v>27</v>
      </c>
      <c r="I61" s="87">
        <v>50</v>
      </c>
      <c r="J61" s="46">
        <v>83</v>
      </c>
      <c r="K61" s="87">
        <v>69</v>
      </c>
      <c r="L61" s="46">
        <v>11</v>
      </c>
      <c r="M61" s="87">
        <v>74</v>
      </c>
      <c r="N61" s="46">
        <v>51</v>
      </c>
      <c r="O61" s="87">
        <v>14</v>
      </c>
      <c r="P61" s="46">
        <v>21</v>
      </c>
      <c r="Q61" s="87">
        <v>8</v>
      </c>
      <c r="R61" s="46">
        <v>30</v>
      </c>
      <c r="S61" s="87">
        <v>94</v>
      </c>
      <c r="T61" s="46">
        <v>35</v>
      </c>
      <c r="U61" s="87">
        <v>96</v>
      </c>
      <c r="V61" s="46">
        <v>86</v>
      </c>
      <c r="W61" s="87">
        <v>22</v>
      </c>
      <c r="X61" s="46">
        <v>99</v>
      </c>
      <c r="Y61" s="87">
        <v>94</v>
      </c>
      <c r="Z61" s="46">
        <v>83</v>
      </c>
      <c r="AA61" s="87">
        <v>76</v>
      </c>
      <c r="AB61" s="46">
        <v>49</v>
      </c>
      <c r="AC61" s="87">
        <v>77</v>
      </c>
      <c r="AD61" s="46">
        <v>29</v>
      </c>
      <c r="AE61" s="87">
        <v>72</v>
      </c>
      <c r="AF61" s="46">
        <v>78</v>
      </c>
      <c r="AG61" s="87">
        <v>19</v>
      </c>
      <c r="AS61" s="87"/>
    </row>
    <row r="62" spans="1:52" x14ac:dyDescent="0.25">
      <c r="A62" s="87" t="s">
        <v>53</v>
      </c>
      <c r="B62" s="46">
        <v>38</v>
      </c>
      <c r="C62" s="87">
        <v>44</v>
      </c>
      <c r="D62" s="46">
        <v>91</v>
      </c>
      <c r="E62" s="87">
        <v>12</v>
      </c>
      <c r="F62" s="46">
        <v>22</v>
      </c>
      <c r="G62" s="87">
        <v>61</v>
      </c>
      <c r="H62" s="46">
        <v>28</v>
      </c>
      <c r="I62" s="87">
        <v>71</v>
      </c>
      <c r="J62" s="46">
        <v>83</v>
      </c>
      <c r="K62" s="87">
        <v>39</v>
      </c>
      <c r="L62" s="46">
        <v>11</v>
      </c>
      <c r="M62" s="87">
        <v>75</v>
      </c>
      <c r="N62" s="46">
        <v>52</v>
      </c>
      <c r="O62" s="87">
        <v>45</v>
      </c>
      <c r="P62" s="46">
        <v>21</v>
      </c>
      <c r="Q62" s="87">
        <v>60</v>
      </c>
      <c r="R62" s="46">
        <v>30</v>
      </c>
      <c r="S62" s="87">
        <v>100</v>
      </c>
      <c r="T62" s="46">
        <v>36</v>
      </c>
      <c r="U62" s="87">
        <v>22</v>
      </c>
      <c r="V62" s="46">
        <v>88</v>
      </c>
      <c r="W62" s="87">
        <v>42</v>
      </c>
      <c r="X62" s="46">
        <v>99</v>
      </c>
      <c r="Y62" s="87">
        <v>58</v>
      </c>
      <c r="Z62" s="46">
        <v>84</v>
      </c>
      <c r="AA62" s="87">
        <v>67</v>
      </c>
      <c r="AB62" s="46">
        <v>49</v>
      </c>
      <c r="AC62" s="87">
        <v>85</v>
      </c>
      <c r="AD62" s="46">
        <v>30</v>
      </c>
      <c r="AE62" s="87">
        <v>55</v>
      </c>
      <c r="AF62" s="46">
        <v>79</v>
      </c>
      <c r="AG62" s="87">
        <v>7</v>
      </c>
      <c r="AS62" s="87"/>
    </row>
    <row r="63" spans="1:52" x14ac:dyDescent="0.25">
      <c r="A63" s="87" t="s">
        <v>53</v>
      </c>
      <c r="B63" s="46">
        <v>40</v>
      </c>
      <c r="C63" s="87">
        <v>33</v>
      </c>
      <c r="D63" s="46">
        <v>92</v>
      </c>
      <c r="E63" s="87">
        <v>60</v>
      </c>
      <c r="F63" s="46">
        <v>22</v>
      </c>
      <c r="G63" s="87">
        <v>65</v>
      </c>
      <c r="H63" s="46">
        <v>29</v>
      </c>
      <c r="I63" s="87">
        <v>73</v>
      </c>
      <c r="J63" s="46">
        <v>85</v>
      </c>
      <c r="K63" s="87">
        <v>70</v>
      </c>
      <c r="L63" s="46">
        <v>12</v>
      </c>
      <c r="M63" s="87">
        <v>69</v>
      </c>
      <c r="N63" s="46">
        <v>52</v>
      </c>
      <c r="O63" s="87">
        <v>58</v>
      </c>
      <c r="P63" s="46">
        <v>22</v>
      </c>
      <c r="Q63" s="87">
        <v>23</v>
      </c>
      <c r="R63" s="46">
        <v>31</v>
      </c>
      <c r="S63" s="87">
        <v>82</v>
      </c>
      <c r="T63" s="46">
        <v>36</v>
      </c>
      <c r="U63" s="87">
        <v>22</v>
      </c>
      <c r="V63" s="46">
        <v>93</v>
      </c>
      <c r="W63" s="87">
        <v>40</v>
      </c>
      <c r="X63" s="46">
        <v>101</v>
      </c>
      <c r="Y63" s="87">
        <v>25</v>
      </c>
      <c r="Z63" s="46">
        <v>87</v>
      </c>
      <c r="AA63" s="87">
        <v>89</v>
      </c>
      <c r="AB63" s="46">
        <v>53</v>
      </c>
      <c r="AC63" s="87">
        <v>6</v>
      </c>
      <c r="AD63" s="46">
        <v>31</v>
      </c>
      <c r="AE63" s="87">
        <v>60</v>
      </c>
      <c r="AF63" s="46">
        <v>79</v>
      </c>
      <c r="AG63" s="87">
        <v>6</v>
      </c>
      <c r="AS63" s="87"/>
    </row>
    <row r="64" spans="1:52" x14ac:dyDescent="0.25">
      <c r="A64" s="87" t="s">
        <v>53</v>
      </c>
      <c r="B64" s="46">
        <v>42</v>
      </c>
      <c r="C64" s="87">
        <v>19</v>
      </c>
      <c r="D64" s="46">
        <v>92</v>
      </c>
      <c r="E64" s="87">
        <v>9</v>
      </c>
      <c r="F64" s="46">
        <v>22</v>
      </c>
      <c r="G64" s="87">
        <v>81</v>
      </c>
      <c r="H64" s="46">
        <v>31</v>
      </c>
      <c r="I64" s="87">
        <v>94</v>
      </c>
      <c r="J64" s="46">
        <v>86</v>
      </c>
      <c r="K64" s="87">
        <v>66</v>
      </c>
      <c r="L64" s="46">
        <v>12</v>
      </c>
      <c r="M64" s="87">
        <v>78</v>
      </c>
      <c r="N64" s="46">
        <v>54</v>
      </c>
      <c r="O64" s="87">
        <v>12</v>
      </c>
      <c r="P64" s="46">
        <v>23</v>
      </c>
      <c r="Q64" s="87">
        <v>49</v>
      </c>
      <c r="R64" s="46">
        <v>37</v>
      </c>
      <c r="S64" s="87">
        <v>98</v>
      </c>
      <c r="T64" s="46">
        <v>38</v>
      </c>
      <c r="U64" s="87">
        <v>76</v>
      </c>
      <c r="V64" s="46">
        <v>93</v>
      </c>
      <c r="W64" s="87">
        <v>25</v>
      </c>
      <c r="X64" s="46">
        <v>102</v>
      </c>
      <c r="Y64" s="87">
        <v>1</v>
      </c>
      <c r="Z64" s="46">
        <v>87</v>
      </c>
      <c r="AA64" s="87">
        <v>96</v>
      </c>
      <c r="AB64" s="46">
        <v>53</v>
      </c>
      <c r="AC64" s="87">
        <v>8</v>
      </c>
      <c r="AD64" s="46">
        <v>33</v>
      </c>
      <c r="AE64" s="87">
        <v>10</v>
      </c>
      <c r="AF64" s="46">
        <v>81</v>
      </c>
      <c r="AG64" s="87">
        <v>6</v>
      </c>
      <c r="AS64" s="87"/>
    </row>
    <row r="65" spans="1:45" x14ac:dyDescent="0.25">
      <c r="A65" s="87" t="s">
        <v>53</v>
      </c>
      <c r="B65" s="46">
        <v>42</v>
      </c>
      <c r="C65" s="87">
        <v>43</v>
      </c>
      <c r="D65" s="46">
        <v>92</v>
      </c>
      <c r="E65" s="87">
        <v>4</v>
      </c>
      <c r="F65" s="46">
        <v>23</v>
      </c>
      <c r="G65" s="87">
        <v>62</v>
      </c>
      <c r="H65" s="46">
        <v>34</v>
      </c>
      <c r="I65" s="87">
        <v>81</v>
      </c>
      <c r="J65" s="46">
        <v>87</v>
      </c>
      <c r="K65" s="87">
        <v>69</v>
      </c>
      <c r="L65" s="46">
        <v>12</v>
      </c>
      <c r="M65" s="87">
        <v>75</v>
      </c>
      <c r="N65" s="46">
        <v>55</v>
      </c>
      <c r="O65" s="87">
        <v>83</v>
      </c>
      <c r="P65" s="46">
        <v>23</v>
      </c>
      <c r="Q65" s="87">
        <v>66</v>
      </c>
      <c r="R65" s="46">
        <v>37</v>
      </c>
      <c r="S65" s="87">
        <v>39</v>
      </c>
      <c r="T65" s="46">
        <v>44</v>
      </c>
      <c r="U65" s="87">
        <v>82</v>
      </c>
      <c r="V65" s="46">
        <v>94</v>
      </c>
      <c r="W65" s="87">
        <v>33</v>
      </c>
      <c r="X65" s="46">
        <v>103</v>
      </c>
      <c r="Y65" s="87">
        <v>67</v>
      </c>
      <c r="Z65" s="46">
        <v>92</v>
      </c>
      <c r="AA65" s="87">
        <v>81</v>
      </c>
      <c r="AB65" s="46">
        <v>54</v>
      </c>
      <c r="AC65" s="87">
        <v>85</v>
      </c>
      <c r="AD65" s="46">
        <v>34</v>
      </c>
      <c r="AE65" s="87">
        <v>84</v>
      </c>
      <c r="AF65" s="46">
        <v>81</v>
      </c>
      <c r="AG65" s="87">
        <v>8</v>
      </c>
      <c r="AS65" s="87"/>
    </row>
    <row r="66" spans="1:45" x14ac:dyDescent="0.25">
      <c r="A66" s="87" t="s">
        <v>53</v>
      </c>
      <c r="B66" s="46">
        <v>52</v>
      </c>
      <c r="C66" s="87">
        <v>4</v>
      </c>
      <c r="D66" s="46">
        <v>93</v>
      </c>
      <c r="E66" s="87">
        <v>31</v>
      </c>
      <c r="F66" s="46">
        <v>26</v>
      </c>
      <c r="G66" s="87">
        <v>44</v>
      </c>
      <c r="H66" s="46">
        <v>38</v>
      </c>
      <c r="I66" s="87">
        <v>99</v>
      </c>
      <c r="J66" s="46">
        <v>87</v>
      </c>
      <c r="K66" s="87">
        <v>42</v>
      </c>
      <c r="L66" s="46">
        <v>12</v>
      </c>
      <c r="M66" s="87">
        <v>71</v>
      </c>
      <c r="N66" s="46">
        <v>58</v>
      </c>
      <c r="O66" s="87">
        <v>52</v>
      </c>
      <c r="P66" s="46">
        <v>24</v>
      </c>
      <c r="Q66" s="87">
        <v>11</v>
      </c>
      <c r="R66" s="46">
        <v>39</v>
      </c>
      <c r="S66" s="87">
        <v>60</v>
      </c>
      <c r="T66" s="46">
        <v>45</v>
      </c>
      <c r="U66" s="87">
        <v>39</v>
      </c>
      <c r="V66" s="46">
        <v>96</v>
      </c>
      <c r="W66" s="87">
        <v>56</v>
      </c>
      <c r="X66" s="46">
        <v>104</v>
      </c>
      <c r="Y66" s="87">
        <v>10</v>
      </c>
      <c r="Z66" s="46">
        <v>93</v>
      </c>
      <c r="AA66" s="87">
        <v>0</v>
      </c>
      <c r="AB66" s="46">
        <v>55</v>
      </c>
      <c r="AC66" s="87">
        <v>7</v>
      </c>
      <c r="AD66" s="46">
        <v>36</v>
      </c>
      <c r="AE66" s="87">
        <v>44</v>
      </c>
      <c r="AF66" s="46">
        <v>82</v>
      </c>
      <c r="AG66" s="87">
        <v>51</v>
      </c>
      <c r="AS66" s="87"/>
    </row>
    <row r="67" spans="1:45" x14ac:dyDescent="0.25">
      <c r="A67" s="87" t="s">
        <v>53</v>
      </c>
      <c r="B67" s="46">
        <v>52</v>
      </c>
      <c r="C67" s="87">
        <v>5</v>
      </c>
      <c r="D67" s="46">
        <v>94</v>
      </c>
      <c r="E67" s="87">
        <v>50</v>
      </c>
      <c r="F67" s="46">
        <v>26</v>
      </c>
      <c r="G67" s="87">
        <v>85</v>
      </c>
      <c r="H67" s="46">
        <v>43</v>
      </c>
      <c r="I67" s="87">
        <v>63</v>
      </c>
      <c r="J67" s="46">
        <v>90</v>
      </c>
      <c r="K67" s="87">
        <v>38</v>
      </c>
      <c r="L67" s="46">
        <v>13</v>
      </c>
      <c r="M67" s="87">
        <v>82</v>
      </c>
      <c r="N67" s="46">
        <v>59</v>
      </c>
      <c r="O67" s="87">
        <v>93</v>
      </c>
      <c r="P67" s="46">
        <v>24</v>
      </c>
      <c r="Q67" s="87">
        <v>7</v>
      </c>
      <c r="R67" s="46">
        <v>40</v>
      </c>
      <c r="S67" s="87">
        <v>0</v>
      </c>
      <c r="T67" s="46">
        <v>48</v>
      </c>
      <c r="U67" s="87">
        <v>87</v>
      </c>
      <c r="V67" s="46">
        <v>97</v>
      </c>
      <c r="W67" s="87">
        <v>37</v>
      </c>
      <c r="X67" s="46">
        <v>105</v>
      </c>
      <c r="Y67" s="87">
        <v>82</v>
      </c>
      <c r="Z67" s="46">
        <v>94</v>
      </c>
      <c r="AA67" s="87">
        <v>31</v>
      </c>
      <c r="AB67" s="46">
        <v>60</v>
      </c>
      <c r="AC67" s="87">
        <v>2</v>
      </c>
      <c r="AD67" s="46">
        <v>36</v>
      </c>
      <c r="AE67" s="87">
        <v>71</v>
      </c>
      <c r="AF67" s="46">
        <v>84</v>
      </c>
      <c r="AG67" s="87">
        <v>53</v>
      </c>
      <c r="AS67" s="87"/>
    </row>
    <row r="68" spans="1:45" x14ac:dyDescent="0.25">
      <c r="A68" s="87" t="s">
        <v>53</v>
      </c>
      <c r="B68" s="46">
        <v>52</v>
      </c>
      <c r="C68" s="87">
        <v>42</v>
      </c>
      <c r="D68" s="46">
        <v>94</v>
      </c>
      <c r="E68" s="87">
        <v>75</v>
      </c>
      <c r="F68" s="46">
        <v>28</v>
      </c>
      <c r="G68" s="87">
        <v>77</v>
      </c>
      <c r="H68" s="46">
        <v>44</v>
      </c>
      <c r="I68" s="87">
        <v>4</v>
      </c>
      <c r="J68" s="46">
        <v>92</v>
      </c>
      <c r="K68" s="87">
        <v>64</v>
      </c>
      <c r="L68" s="46">
        <v>13</v>
      </c>
      <c r="M68" s="87">
        <v>76</v>
      </c>
      <c r="N68" s="46">
        <v>60</v>
      </c>
      <c r="O68" s="87">
        <v>60</v>
      </c>
      <c r="P68" s="46">
        <v>26</v>
      </c>
      <c r="Q68" s="87">
        <v>54</v>
      </c>
      <c r="R68" s="46">
        <v>41</v>
      </c>
      <c r="S68" s="87">
        <v>44</v>
      </c>
      <c r="T68" s="46">
        <v>49</v>
      </c>
      <c r="U68" s="87">
        <v>17</v>
      </c>
      <c r="V68" s="46">
        <v>97</v>
      </c>
      <c r="W68" s="87">
        <v>70</v>
      </c>
      <c r="X68" s="46">
        <v>107</v>
      </c>
      <c r="Y68" s="87">
        <v>80</v>
      </c>
      <c r="Z68" s="46">
        <v>94</v>
      </c>
      <c r="AA68" s="87">
        <v>54</v>
      </c>
      <c r="AB68" s="46">
        <v>62</v>
      </c>
      <c r="AC68" s="87">
        <v>2</v>
      </c>
      <c r="AD68" s="46">
        <v>37</v>
      </c>
      <c r="AE68" s="87">
        <v>68</v>
      </c>
      <c r="AF68" s="46">
        <v>85</v>
      </c>
      <c r="AG68" s="87">
        <v>19</v>
      </c>
      <c r="AS68" s="87"/>
    </row>
    <row r="69" spans="1:45" x14ac:dyDescent="0.25">
      <c r="A69" s="87" t="s">
        <v>53</v>
      </c>
      <c r="B69" s="46">
        <v>54</v>
      </c>
      <c r="C69" s="87">
        <v>2</v>
      </c>
      <c r="D69" s="46">
        <v>100</v>
      </c>
      <c r="E69" s="87">
        <v>4</v>
      </c>
      <c r="F69" s="46">
        <v>29</v>
      </c>
      <c r="G69" s="87">
        <v>50</v>
      </c>
      <c r="H69" s="46">
        <v>45</v>
      </c>
      <c r="I69" s="87">
        <v>34</v>
      </c>
      <c r="J69" s="46">
        <v>92</v>
      </c>
      <c r="K69" s="87">
        <v>67</v>
      </c>
      <c r="L69" s="46">
        <v>13</v>
      </c>
      <c r="M69" s="87">
        <v>65</v>
      </c>
      <c r="N69" s="46">
        <v>60</v>
      </c>
      <c r="O69" s="87">
        <v>5</v>
      </c>
      <c r="P69" s="46">
        <v>26</v>
      </c>
      <c r="Q69" s="87">
        <v>66</v>
      </c>
      <c r="R69" s="46">
        <v>43</v>
      </c>
      <c r="S69" s="87">
        <v>0</v>
      </c>
      <c r="T69" s="46">
        <v>50</v>
      </c>
      <c r="U69" s="87">
        <v>18</v>
      </c>
      <c r="V69" s="46">
        <v>100</v>
      </c>
      <c r="W69" s="87">
        <v>15</v>
      </c>
      <c r="X69" s="46">
        <v>107</v>
      </c>
      <c r="Y69" s="87">
        <v>66</v>
      </c>
      <c r="Z69" s="46">
        <v>95</v>
      </c>
      <c r="AA69" s="87">
        <v>12</v>
      </c>
      <c r="AB69" s="46">
        <v>62</v>
      </c>
      <c r="AC69" s="87">
        <v>15</v>
      </c>
      <c r="AD69" s="46">
        <v>40</v>
      </c>
      <c r="AE69" s="87">
        <v>82</v>
      </c>
      <c r="AF69" s="46">
        <v>86</v>
      </c>
      <c r="AG69" s="87">
        <v>5</v>
      </c>
      <c r="AS69" s="87"/>
    </row>
    <row r="70" spans="1:45" x14ac:dyDescent="0.25">
      <c r="A70" s="87" t="s">
        <v>53</v>
      </c>
      <c r="B70" s="46">
        <v>54</v>
      </c>
      <c r="C70" s="87">
        <v>1</v>
      </c>
      <c r="D70" s="46">
        <v>100</v>
      </c>
      <c r="E70" s="87">
        <v>61</v>
      </c>
      <c r="F70" s="46">
        <v>29</v>
      </c>
      <c r="G70" s="87">
        <v>64</v>
      </c>
      <c r="H70" s="46">
        <v>52</v>
      </c>
      <c r="I70" s="87">
        <v>59</v>
      </c>
      <c r="J70" s="46">
        <v>94</v>
      </c>
      <c r="K70" s="87">
        <v>44</v>
      </c>
      <c r="L70" s="46">
        <v>14</v>
      </c>
      <c r="M70" s="87">
        <v>80</v>
      </c>
      <c r="N70" s="46">
        <v>60</v>
      </c>
      <c r="O70" s="87">
        <v>60</v>
      </c>
      <c r="P70" s="46">
        <v>27</v>
      </c>
      <c r="Q70" s="87">
        <v>17</v>
      </c>
      <c r="R70" s="46">
        <v>43</v>
      </c>
      <c r="S70" s="87">
        <v>36</v>
      </c>
      <c r="T70" s="46">
        <v>50</v>
      </c>
      <c r="U70" s="87">
        <v>23</v>
      </c>
      <c r="V70" s="46">
        <v>100</v>
      </c>
      <c r="W70" s="87">
        <v>61</v>
      </c>
      <c r="X70" s="46">
        <v>110</v>
      </c>
      <c r="Y70" s="87">
        <v>96</v>
      </c>
      <c r="Z70" s="46">
        <v>95</v>
      </c>
      <c r="AA70" s="87">
        <v>20</v>
      </c>
      <c r="AB70" s="46">
        <v>64</v>
      </c>
      <c r="AC70" s="87">
        <v>2</v>
      </c>
      <c r="AD70" s="46">
        <v>45</v>
      </c>
      <c r="AE70" s="87">
        <v>61</v>
      </c>
      <c r="AF70" s="46">
        <v>88</v>
      </c>
      <c r="AG70" s="87">
        <v>72</v>
      </c>
      <c r="AS70" s="87"/>
    </row>
    <row r="71" spans="1:45" x14ac:dyDescent="0.25">
      <c r="A71" s="87" t="s">
        <v>53</v>
      </c>
      <c r="B71" s="46">
        <v>54</v>
      </c>
      <c r="C71" s="87">
        <v>2</v>
      </c>
      <c r="D71" s="46">
        <v>102</v>
      </c>
      <c r="E71" s="87">
        <v>47</v>
      </c>
      <c r="F71" s="46">
        <v>31</v>
      </c>
      <c r="G71" s="87">
        <v>34</v>
      </c>
      <c r="H71" s="46">
        <v>53</v>
      </c>
      <c r="I71" s="87">
        <v>86</v>
      </c>
      <c r="J71" s="46">
        <v>95</v>
      </c>
      <c r="K71" s="87">
        <v>37</v>
      </c>
      <c r="L71" s="46">
        <v>14</v>
      </c>
      <c r="M71" s="87">
        <v>77</v>
      </c>
      <c r="N71" s="46">
        <v>61</v>
      </c>
      <c r="O71" s="87">
        <v>34</v>
      </c>
      <c r="P71" s="46">
        <v>27</v>
      </c>
      <c r="Q71" s="87">
        <v>54</v>
      </c>
      <c r="R71" s="46">
        <v>46</v>
      </c>
      <c r="S71" s="87">
        <v>80</v>
      </c>
      <c r="T71" s="46">
        <v>53</v>
      </c>
      <c r="U71" s="87">
        <v>23</v>
      </c>
      <c r="V71" s="46">
        <v>100</v>
      </c>
      <c r="W71" s="87">
        <v>61</v>
      </c>
      <c r="X71" s="46">
        <v>110</v>
      </c>
      <c r="Y71" s="87">
        <v>7</v>
      </c>
      <c r="Z71" s="46">
        <v>96</v>
      </c>
      <c r="AA71" s="87">
        <v>12</v>
      </c>
      <c r="AB71" s="46">
        <v>72</v>
      </c>
      <c r="AC71" s="87">
        <v>14</v>
      </c>
      <c r="AD71" s="46">
        <v>45</v>
      </c>
      <c r="AE71" s="87">
        <v>72</v>
      </c>
      <c r="AF71" s="46">
        <v>89</v>
      </c>
      <c r="AG71" s="87">
        <v>57</v>
      </c>
      <c r="AS71" s="87"/>
    </row>
    <row r="72" spans="1:45" x14ac:dyDescent="0.25">
      <c r="A72" s="87" t="s">
        <v>53</v>
      </c>
      <c r="B72" s="46">
        <v>58</v>
      </c>
      <c r="C72" s="87">
        <v>58</v>
      </c>
      <c r="D72" s="46">
        <v>103</v>
      </c>
      <c r="E72" s="87">
        <v>8</v>
      </c>
      <c r="F72" s="46">
        <v>32</v>
      </c>
      <c r="G72" s="87">
        <v>97</v>
      </c>
      <c r="H72" s="46">
        <v>54</v>
      </c>
      <c r="I72" s="87">
        <v>91</v>
      </c>
      <c r="J72" s="46">
        <v>96</v>
      </c>
      <c r="K72" s="87">
        <v>39</v>
      </c>
      <c r="L72" s="46">
        <v>14</v>
      </c>
      <c r="M72" s="87">
        <v>81</v>
      </c>
      <c r="N72" s="46">
        <v>61</v>
      </c>
      <c r="O72" s="87">
        <v>74</v>
      </c>
      <c r="P72" s="46">
        <v>28</v>
      </c>
      <c r="Q72" s="87">
        <v>17</v>
      </c>
      <c r="R72" s="46">
        <v>47</v>
      </c>
      <c r="S72" s="87">
        <v>0</v>
      </c>
      <c r="T72" s="46">
        <v>55</v>
      </c>
      <c r="U72" s="87">
        <v>33</v>
      </c>
      <c r="V72" s="46">
        <v>103</v>
      </c>
      <c r="W72" s="87">
        <v>76</v>
      </c>
      <c r="X72" s="46">
        <v>110</v>
      </c>
      <c r="Y72" s="87">
        <v>69</v>
      </c>
      <c r="Z72" s="46">
        <v>99</v>
      </c>
      <c r="AA72" s="87">
        <v>2</v>
      </c>
      <c r="AB72" s="46">
        <v>72</v>
      </c>
      <c r="AC72" s="87">
        <v>3</v>
      </c>
      <c r="AD72" s="46">
        <v>48</v>
      </c>
      <c r="AE72" s="87">
        <v>55</v>
      </c>
      <c r="AF72" s="46">
        <v>91</v>
      </c>
      <c r="AG72" s="87">
        <v>14</v>
      </c>
      <c r="AS72" s="87"/>
    </row>
    <row r="73" spans="1:45" x14ac:dyDescent="0.25">
      <c r="A73" s="87" t="s">
        <v>53</v>
      </c>
      <c r="B73" s="46">
        <v>61</v>
      </c>
      <c r="C73" s="87">
        <v>41</v>
      </c>
      <c r="D73" s="46">
        <v>103</v>
      </c>
      <c r="E73" s="87">
        <v>6</v>
      </c>
      <c r="F73" s="46">
        <v>32</v>
      </c>
      <c r="G73" s="87">
        <v>54</v>
      </c>
      <c r="H73" s="46">
        <v>55</v>
      </c>
      <c r="I73" s="87">
        <v>30</v>
      </c>
      <c r="J73" s="46">
        <v>96</v>
      </c>
      <c r="K73" s="87">
        <v>41</v>
      </c>
      <c r="L73" s="46">
        <v>15</v>
      </c>
      <c r="M73" s="87">
        <v>89</v>
      </c>
      <c r="N73" s="46">
        <v>64</v>
      </c>
      <c r="O73" s="87">
        <v>37</v>
      </c>
      <c r="P73" s="46">
        <v>30</v>
      </c>
      <c r="Q73" s="87">
        <v>59</v>
      </c>
      <c r="R73" s="46">
        <v>50</v>
      </c>
      <c r="S73" s="87">
        <v>91</v>
      </c>
      <c r="T73" s="46">
        <v>56</v>
      </c>
      <c r="U73" s="87">
        <v>42</v>
      </c>
      <c r="V73" s="46">
        <v>103</v>
      </c>
      <c r="W73" s="87">
        <v>35</v>
      </c>
      <c r="X73" s="46">
        <v>111</v>
      </c>
      <c r="Y73" s="87">
        <v>29</v>
      </c>
      <c r="Z73" s="46">
        <v>103</v>
      </c>
      <c r="AA73" s="87">
        <v>9</v>
      </c>
      <c r="AB73" s="46">
        <v>72</v>
      </c>
      <c r="AC73" s="87">
        <v>1</v>
      </c>
      <c r="AD73" s="46">
        <v>48</v>
      </c>
      <c r="AE73" s="87">
        <v>78</v>
      </c>
      <c r="AF73" s="46">
        <v>92</v>
      </c>
      <c r="AG73" s="87">
        <v>4</v>
      </c>
      <c r="AS73" s="87"/>
    </row>
    <row r="74" spans="1:45" x14ac:dyDescent="0.25">
      <c r="A74" s="87" t="s">
        <v>53</v>
      </c>
      <c r="B74" s="46">
        <v>64</v>
      </c>
      <c r="C74" s="87">
        <v>6</v>
      </c>
      <c r="D74" s="46">
        <v>103</v>
      </c>
      <c r="E74" s="87">
        <v>20</v>
      </c>
      <c r="F74" s="46">
        <v>34</v>
      </c>
      <c r="G74" s="87">
        <v>49</v>
      </c>
      <c r="H74" s="46">
        <v>55</v>
      </c>
      <c r="I74" s="87">
        <v>73</v>
      </c>
      <c r="J74" s="46">
        <v>96</v>
      </c>
      <c r="K74" s="87">
        <v>42</v>
      </c>
      <c r="L74" s="46">
        <v>16</v>
      </c>
      <c r="M74" s="87">
        <v>85</v>
      </c>
      <c r="N74" s="46">
        <v>66</v>
      </c>
      <c r="O74" s="87">
        <v>45</v>
      </c>
      <c r="P74" s="46">
        <v>31</v>
      </c>
      <c r="Q74" s="87">
        <v>64</v>
      </c>
      <c r="R74" s="46">
        <v>52</v>
      </c>
      <c r="S74" s="87">
        <v>62</v>
      </c>
      <c r="T74" s="46">
        <v>58</v>
      </c>
      <c r="U74" s="87">
        <v>78</v>
      </c>
      <c r="V74" s="46">
        <v>105</v>
      </c>
      <c r="W74" s="87">
        <v>20</v>
      </c>
      <c r="X74" s="46">
        <v>111</v>
      </c>
      <c r="Y74" s="87">
        <v>88</v>
      </c>
      <c r="Z74" s="46">
        <v>103</v>
      </c>
      <c r="AA74" s="87">
        <v>82</v>
      </c>
      <c r="AB74" s="46">
        <v>74</v>
      </c>
      <c r="AC74" s="87">
        <v>5</v>
      </c>
      <c r="AD74" s="46">
        <v>50</v>
      </c>
      <c r="AE74" s="87">
        <v>68</v>
      </c>
      <c r="AF74" s="46">
        <v>93</v>
      </c>
      <c r="AG74" s="87">
        <v>4</v>
      </c>
      <c r="AS74" s="87"/>
    </row>
    <row r="75" spans="1:45" x14ac:dyDescent="0.25">
      <c r="A75" s="87" t="s">
        <v>53</v>
      </c>
      <c r="B75" s="46">
        <v>65</v>
      </c>
      <c r="C75" s="87">
        <v>24</v>
      </c>
      <c r="D75" s="46">
        <v>104</v>
      </c>
      <c r="E75" s="87">
        <v>49</v>
      </c>
      <c r="F75" s="46">
        <v>37</v>
      </c>
      <c r="G75" s="87">
        <v>99</v>
      </c>
      <c r="H75" s="46">
        <v>59</v>
      </c>
      <c r="I75" s="87">
        <v>24</v>
      </c>
      <c r="J75" s="46">
        <v>96</v>
      </c>
      <c r="K75" s="87">
        <v>42</v>
      </c>
      <c r="L75" s="46">
        <v>16</v>
      </c>
      <c r="M75" s="87">
        <v>83</v>
      </c>
      <c r="N75" s="46">
        <v>67</v>
      </c>
      <c r="O75" s="87">
        <v>6</v>
      </c>
      <c r="P75" s="46">
        <v>31</v>
      </c>
      <c r="Q75" s="87">
        <v>56</v>
      </c>
      <c r="R75" s="46">
        <v>57</v>
      </c>
      <c r="S75" s="87">
        <v>0</v>
      </c>
      <c r="T75" s="46">
        <v>61</v>
      </c>
      <c r="U75" s="87">
        <v>84</v>
      </c>
      <c r="V75" s="46">
        <v>109</v>
      </c>
      <c r="W75" s="87">
        <v>20</v>
      </c>
      <c r="X75" s="46">
        <v>111</v>
      </c>
      <c r="Y75" s="87">
        <v>92</v>
      </c>
      <c r="Z75" s="46">
        <v>104</v>
      </c>
      <c r="AA75" s="87">
        <v>2</v>
      </c>
      <c r="AB75" s="46">
        <v>74</v>
      </c>
      <c r="AC75" s="87">
        <v>78</v>
      </c>
      <c r="AD75" s="46">
        <v>50</v>
      </c>
      <c r="AE75" s="87">
        <v>80</v>
      </c>
      <c r="AF75" s="46">
        <v>97</v>
      </c>
      <c r="AG75" s="87">
        <v>8</v>
      </c>
      <c r="AS75" s="87"/>
    </row>
    <row r="76" spans="1:45" x14ac:dyDescent="0.25">
      <c r="A76" s="87" t="s">
        <v>53</v>
      </c>
      <c r="B76" s="46">
        <v>66</v>
      </c>
      <c r="C76" s="87">
        <v>2</v>
      </c>
      <c r="D76" s="46">
        <v>104</v>
      </c>
      <c r="E76" s="87">
        <v>66</v>
      </c>
      <c r="F76" s="46">
        <v>38</v>
      </c>
      <c r="G76" s="87">
        <v>89</v>
      </c>
      <c r="H76" s="46">
        <v>59</v>
      </c>
      <c r="I76" s="87">
        <v>92</v>
      </c>
      <c r="J76" s="46">
        <v>97</v>
      </c>
      <c r="K76" s="87">
        <v>44</v>
      </c>
      <c r="L76" s="46">
        <v>17</v>
      </c>
      <c r="M76" s="87">
        <v>78</v>
      </c>
      <c r="N76" s="46">
        <v>68</v>
      </c>
      <c r="O76" s="87">
        <v>87</v>
      </c>
      <c r="P76" s="46">
        <v>33</v>
      </c>
      <c r="Q76" s="87">
        <v>5</v>
      </c>
      <c r="R76" s="46">
        <v>59</v>
      </c>
      <c r="S76" s="87">
        <v>78</v>
      </c>
      <c r="T76" s="46">
        <v>63</v>
      </c>
      <c r="U76" s="87">
        <v>62</v>
      </c>
      <c r="V76" s="46">
        <v>110</v>
      </c>
      <c r="W76" s="87">
        <v>45</v>
      </c>
      <c r="X76" s="46">
        <v>111</v>
      </c>
      <c r="Y76" s="87">
        <v>2</v>
      </c>
      <c r="Z76" s="46">
        <v>108</v>
      </c>
      <c r="AA76" s="87">
        <v>67</v>
      </c>
      <c r="AB76" s="46">
        <v>82</v>
      </c>
      <c r="AC76" s="87">
        <v>62</v>
      </c>
      <c r="AD76" s="46">
        <v>52</v>
      </c>
      <c r="AE76" s="87">
        <v>26</v>
      </c>
      <c r="AF76" s="46">
        <v>98</v>
      </c>
      <c r="AG76" s="87">
        <v>8</v>
      </c>
      <c r="AS76" s="87"/>
    </row>
    <row r="77" spans="1:45" x14ac:dyDescent="0.25">
      <c r="A77" s="87" t="s">
        <v>53</v>
      </c>
      <c r="B77" s="46">
        <v>68</v>
      </c>
      <c r="C77" s="87">
        <v>24</v>
      </c>
      <c r="D77" s="46">
        <v>104</v>
      </c>
      <c r="E77" s="87">
        <v>41</v>
      </c>
      <c r="F77" s="46">
        <v>46</v>
      </c>
      <c r="G77" s="87">
        <v>82</v>
      </c>
      <c r="H77" s="46">
        <v>64</v>
      </c>
      <c r="I77" s="87">
        <v>64</v>
      </c>
      <c r="J77" s="46">
        <v>99</v>
      </c>
      <c r="K77" s="87">
        <v>65</v>
      </c>
      <c r="L77" s="46">
        <v>17</v>
      </c>
      <c r="M77" s="87">
        <v>76</v>
      </c>
      <c r="N77" s="46">
        <v>71</v>
      </c>
      <c r="O77" s="87">
        <v>81</v>
      </c>
      <c r="P77" s="46">
        <v>34</v>
      </c>
      <c r="Q77" s="87">
        <v>27</v>
      </c>
      <c r="R77" s="46">
        <v>62</v>
      </c>
      <c r="S77" s="87">
        <v>12</v>
      </c>
      <c r="T77" s="46">
        <v>65</v>
      </c>
      <c r="U77" s="87">
        <v>16</v>
      </c>
      <c r="V77" s="46">
        <v>114</v>
      </c>
      <c r="W77" s="87">
        <v>31</v>
      </c>
      <c r="X77" s="46">
        <v>116</v>
      </c>
      <c r="Y77" s="87">
        <v>17</v>
      </c>
      <c r="Z77" s="46">
        <v>110</v>
      </c>
      <c r="AA77" s="87">
        <v>20</v>
      </c>
      <c r="AB77" s="46">
        <v>83</v>
      </c>
      <c r="AC77" s="87">
        <v>84</v>
      </c>
      <c r="AD77" s="46">
        <v>59</v>
      </c>
      <c r="AE77" s="87">
        <v>24</v>
      </c>
      <c r="AF77" s="46">
        <v>100</v>
      </c>
      <c r="AG77" s="87">
        <v>4</v>
      </c>
      <c r="AS77" s="87"/>
    </row>
    <row r="78" spans="1:45" x14ac:dyDescent="0.25">
      <c r="A78" s="87" t="s">
        <v>53</v>
      </c>
      <c r="B78" s="46">
        <v>72</v>
      </c>
      <c r="C78" s="87">
        <v>24</v>
      </c>
      <c r="D78" s="46">
        <v>105</v>
      </c>
      <c r="E78" s="87">
        <v>2</v>
      </c>
      <c r="F78" s="46">
        <v>51</v>
      </c>
      <c r="G78" s="87">
        <v>20</v>
      </c>
      <c r="H78" s="46">
        <v>66</v>
      </c>
      <c r="I78" s="87">
        <v>8</v>
      </c>
      <c r="J78" s="46">
        <v>99</v>
      </c>
      <c r="K78" s="87">
        <v>38</v>
      </c>
      <c r="L78" s="46">
        <v>17</v>
      </c>
      <c r="M78" s="87">
        <v>74</v>
      </c>
      <c r="N78" s="46">
        <v>71</v>
      </c>
      <c r="O78" s="87">
        <v>38</v>
      </c>
      <c r="P78" s="46">
        <v>38</v>
      </c>
      <c r="Q78" s="87">
        <v>6</v>
      </c>
      <c r="R78" s="46">
        <v>63</v>
      </c>
      <c r="S78" s="87">
        <v>92</v>
      </c>
      <c r="T78" s="46">
        <v>70</v>
      </c>
      <c r="U78" s="87">
        <v>54</v>
      </c>
      <c r="V78" s="46">
        <v>114</v>
      </c>
      <c r="W78" s="87">
        <v>44</v>
      </c>
      <c r="X78" s="46">
        <v>118</v>
      </c>
      <c r="Y78" s="87">
        <v>8</v>
      </c>
      <c r="Z78" s="46">
        <v>111</v>
      </c>
      <c r="AA78" s="87">
        <v>15</v>
      </c>
      <c r="AB78" s="46">
        <v>83</v>
      </c>
      <c r="AC78" s="87">
        <v>50</v>
      </c>
      <c r="AD78" s="46">
        <v>60</v>
      </c>
      <c r="AE78" s="87">
        <v>29</v>
      </c>
      <c r="AF78" s="46">
        <v>101</v>
      </c>
      <c r="AG78" s="87">
        <v>0</v>
      </c>
      <c r="AS78" s="87"/>
    </row>
    <row r="79" spans="1:45" x14ac:dyDescent="0.25">
      <c r="A79" s="87" t="s">
        <v>53</v>
      </c>
      <c r="B79" s="46">
        <v>75</v>
      </c>
      <c r="C79" s="87">
        <v>6</v>
      </c>
      <c r="D79" s="46">
        <v>106</v>
      </c>
      <c r="E79" s="87">
        <v>13</v>
      </c>
      <c r="F79" s="46">
        <v>55</v>
      </c>
      <c r="G79" s="87">
        <v>30</v>
      </c>
      <c r="H79" s="46">
        <v>67</v>
      </c>
      <c r="I79" s="87">
        <v>38</v>
      </c>
      <c r="J79" s="46">
        <v>99</v>
      </c>
      <c r="K79" s="87">
        <v>36</v>
      </c>
      <c r="L79" s="46">
        <v>18</v>
      </c>
      <c r="M79" s="87">
        <v>68</v>
      </c>
      <c r="N79" s="46">
        <v>73</v>
      </c>
      <c r="O79" s="87">
        <v>55</v>
      </c>
      <c r="P79" s="46">
        <v>39</v>
      </c>
      <c r="Q79" s="87">
        <v>65</v>
      </c>
      <c r="R79" s="46">
        <v>63</v>
      </c>
      <c r="S79" s="87">
        <v>96</v>
      </c>
      <c r="T79" s="46">
        <v>72</v>
      </c>
      <c r="U79" s="87">
        <v>26</v>
      </c>
      <c r="V79" s="46">
        <v>115</v>
      </c>
      <c r="W79" s="87">
        <v>54</v>
      </c>
      <c r="X79" s="46">
        <v>119</v>
      </c>
      <c r="Y79" s="87">
        <v>15</v>
      </c>
      <c r="Z79" s="46">
        <v>111</v>
      </c>
      <c r="AA79" s="87">
        <v>14</v>
      </c>
      <c r="AB79" s="46">
        <v>84</v>
      </c>
      <c r="AC79" s="87">
        <v>88</v>
      </c>
      <c r="AD79" s="46">
        <v>63</v>
      </c>
      <c r="AE79" s="87">
        <v>68</v>
      </c>
      <c r="AF79" s="46">
        <v>102</v>
      </c>
      <c r="AG79" s="87">
        <v>0</v>
      </c>
    </row>
    <row r="80" spans="1:45" x14ac:dyDescent="0.25">
      <c r="A80" s="87" t="s">
        <v>53</v>
      </c>
      <c r="B80" s="46">
        <v>75</v>
      </c>
      <c r="C80" s="87">
        <v>22</v>
      </c>
      <c r="D80" s="46">
        <v>111</v>
      </c>
      <c r="E80" s="87">
        <v>52</v>
      </c>
      <c r="F80" s="46">
        <v>57</v>
      </c>
      <c r="G80" s="87">
        <v>12</v>
      </c>
      <c r="H80" s="46">
        <v>69</v>
      </c>
      <c r="I80" s="87">
        <v>21</v>
      </c>
      <c r="J80" s="46">
        <v>100</v>
      </c>
      <c r="K80" s="87">
        <v>51</v>
      </c>
      <c r="L80" s="46">
        <v>19</v>
      </c>
      <c r="M80" s="87">
        <v>83</v>
      </c>
      <c r="N80" s="46">
        <v>74</v>
      </c>
      <c r="O80" s="87">
        <v>6</v>
      </c>
      <c r="P80" s="46">
        <v>43</v>
      </c>
      <c r="Q80" s="87">
        <v>5</v>
      </c>
      <c r="R80" s="46">
        <v>65</v>
      </c>
      <c r="S80" s="87">
        <v>0</v>
      </c>
      <c r="T80" s="46">
        <v>75</v>
      </c>
      <c r="U80" s="87">
        <v>96</v>
      </c>
      <c r="V80" s="46">
        <v>116</v>
      </c>
      <c r="W80" s="87">
        <v>51</v>
      </c>
      <c r="X80" s="46">
        <v>121</v>
      </c>
      <c r="Y80" s="87">
        <v>98</v>
      </c>
      <c r="Z80" s="46">
        <v>112</v>
      </c>
      <c r="AA80" s="87">
        <v>33</v>
      </c>
      <c r="AB80" s="46">
        <v>89</v>
      </c>
      <c r="AC80" s="87">
        <v>89</v>
      </c>
      <c r="AD80" s="46">
        <v>66</v>
      </c>
      <c r="AE80" s="87">
        <v>66</v>
      </c>
      <c r="AF80" s="46">
        <v>104</v>
      </c>
      <c r="AG80" s="87">
        <v>6</v>
      </c>
    </row>
    <row r="81" spans="1:33" x14ac:dyDescent="0.25">
      <c r="A81" s="87" t="s">
        <v>53</v>
      </c>
      <c r="B81" s="46">
        <v>77</v>
      </c>
      <c r="C81" s="87">
        <v>18</v>
      </c>
      <c r="D81" s="46">
        <v>112</v>
      </c>
      <c r="E81" s="87">
        <v>51</v>
      </c>
      <c r="F81" s="46">
        <v>63</v>
      </c>
      <c r="G81" s="87">
        <v>64</v>
      </c>
      <c r="H81" s="46">
        <v>70</v>
      </c>
      <c r="I81" s="87">
        <v>2</v>
      </c>
      <c r="J81" s="46">
        <v>102</v>
      </c>
      <c r="K81" s="87">
        <v>40</v>
      </c>
      <c r="L81" s="46">
        <v>19</v>
      </c>
      <c r="M81" s="87">
        <v>70</v>
      </c>
      <c r="N81" s="46">
        <v>80</v>
      </c>
      <c r="O81" s="87">
        <v>9</v>
      </c>
      <c r="P81" s="46">
        <v>54</v>
      </c>
      <c r="Q81" s="87">
        <v>7</v>
      </c>
      <c r="R81" s="46">
        <v>66</v>
      </c>
      <c r="S81" s="87">
        <v>82</v>
      </c>
      <c r="T81" s="46">
        <v>76</v>
      </c>
      <c r="U81" s="87">
        <v>83</v>
      </c>
      <c r="V81" s="46">
        <v>116</v>
      </c>
      <c r="W81" s="87">
        <v>79</v>
      </c>
      <c r="X81" s="46">
        <v>121</v>
      </c>
      <c r="Y81" s="87">
        <v>80</v>
      </c>
      <c r="Z81" s="46">
        <v>116</v>
      </c>
      <c r="AA81" s="87">
        <v>31</v>
      </c>
      <c r="AB81" s="46">
        <v>89</v>
      </c>
      <c r="AC81" s="87">
        <v>90</v>
      </c>
      <c r="AD81" s="46">
        <v>69</v>
      </c>
      <c r="AE81" s="87">
        <v>49</v>
      </c>
      <c r="AF81" s="46">
        <v>106</v>
      </c>
      <c r="AG81" s="87">
        <v>4</v>
      </c>
    </row>
    <row r="82" spans="1:33" x14ac:dyDescent="0.25">
      <c r="A82" s="87" t="s">
        <v>53</v>
      </c>
      <c r="B82" s="46">
        <v>78</v>
      </c>
      <c r="C82" s="87">
        <v>39</v>
      </c>
      <c r="D82" s="46">
        <v>113</v>
      </c>
      <c r="E82" s="87">
        <v>26</v>
      </c>
      <c r="F82" s="46">
        <v>65</v>
      </c>
      <c r="G82" s="87">
        <v>12</v>
      </c>
      <c r="H82" s="46">
        <v>79</v>
      </c>
      <c r="I82" s="87">
        <v>59</v>
      </c>
      <c r="J82" s="46">
        <v>104</v>
      </c>
      <c r="K82" s="87">
        <v>39</v>
      </c>
      <c r="L82" s="46">
        <v>19</v>
      </c>
      <c r="M82" s="87">
        <v>67</v>
      </c>
      <c r="N82" s="46">
        <v>83</v>
      </c>
      <c r="O82" s="87">
        <v>8</v>
      </c>
      <c r="P82" s="46">
        <v>54</v>
      </c>
      <c r="Q82" s="87">
        <v>61</v>
      </c>
      <c r="R82" s="46">
        <v>74</v>
      </c>
      <c r="S82" s="87">
        <v>0</v>
      </c>
      <c r="T82" s="46">
        <v>78</v>
      </c>
      <c r="U82" s="87">
        <v>13</v>
      </c>
      <c r="V82" s="46">
        <v>117</v>
      </c>
      <c r="W82" s="87">
        <v>65</v>
      </c>
      <c r="X82" s="46">
        <v>122</v>
      </c>
      <c r="Y82" s="87">
        <v>62</v>
      </c>
      <c r="Z82" s="46">
        <v>120</v>
      </c>
      <c r="AA82" s="87">
        <v>53</v>
      </c>
      <c r="AB82" s="46">
        <v>90</v>
      </c>
      <c r="AC82" s="87">
        <v>88</v>
      </c>
      <c r="AD82" s="46">
        <v>72</v>
      </c>
      <c r="AE82" s="87">
        <v>65</v>
      </c>
      <c r="AF82" s="46">
        <v>109</v>
      </c>
      <c r="AG82" s="87">
        <v>4</v>
      </c>
    </row>
    <row r="83" spans="1:33" x14ac:dyDescent="0.25">
      <c r="A83" s="87" t="s">
        <v>53</v>
      </c>
      <c r="B83" s="46">
        <v>81</v>
      </c>
      <c r="C83" s="87">
        <v>26</v>
      </c>
      <c r="D83" s="46">
        <v>113</v>
      </c>
      <c r="E83" s="87">
        <v>12</v>
      </c>
      <c r="F83" s="46">
        <v>67</v>
      </c>
      <c r="G83" s="87">
        <v>16</v>
      </c>
      <c r="H83" s="46">
        <v>79</v>
      </c>
      <c r="I83" s="87">
        <v>2</v>
      </c>
      <c r="J83" s="46">
        <v>106</v>
      </c>
      <c r="K83" s="87">
        <v>49</v>
      </c>
      <c r="L83" s="46">
        <v>20</v>
      </c>
      <c r="M83" s="87">
        <v>66</v>
      </c>
      <c r="N83" s="46">
        <v>83</v>
      </c>
      <c r="O83" s="87">
        <v>72</v>
      </c>
      <c r="P83" s="46">
        <v>57</v>
      </c>
      <c r="Q83" s="87">
        <v>27</v>
      </c>
      <c r="R83" s="46">
        <v>76</v>
      </c>
      <c r="S83" s="87">
        <v>51</v>
      </c>
      <c r="T83" s="46">
        <v>80</v>
      </c>
      <c r="U83" s="87">
        <v>44</v>
      </c>
      <c r="V83" s="46">
        <v>118</v>
      </c>
      <c r="W83" s="87">
        <v>52</v>
      </c>
      <c r="X83" s="46">
        <v>128</v>
      </c>
      <c r="Y83" s="87">
        <v>51</v>
      </c>
      <c r="Z83" s="46">
        <v>123</v>
      </c>
      <c r="AA83" s="87">
        <v>10</v>
      </c>
      <c r="AB83" s="46">
        <v>96</v>
      </c>
      <c r="AC83" s="87">
        <v>1</v>
      </c>
      <c r="AD83" s="46">
        <v>75</v>
      </c>
      <c r="AE83" s="87">
        <v>66</v>
      </c>
      <c r="AF83" s="46">
        <v>111</v>
      </c>
      <c r="AG83" s="87">
        <v>0</v>
      </c>
    </row>
    <row r="84" spans="1:33" x14ac:dyDescent="0.25">
      <c r="A84" s="87" t="s">
        <v>53</v>
      </c>
      <c r="B84" s="46">
        <v>83</v>
      </c>
      <c r="C84" s="87">
        <v>26</v>
      </c>
      <c r="D84" s="46">
        <v>114</v>
      </c>
      <c r="E84" s="87">
        <v>2</v>
      </c>
      <c r="F84" s="46">
        <v>70</v>
      </c>
      <c r="G84" s="87">
        <v>11</v>
      </c>
      <c r="H84" s="46">
        <v>83</v>
      </c>
      <c r="I84" s="87">
        <v>61</v>
      </c>
      <c r="J84" s="46">
        <v>110</v>
      </c>
      <c r="K84" s="87">
        <v>64</v>
      </c>
      <c r="L84" s="46">
        <v>20</v>
      </c>
      <c r="M84" s="87">
        <v>84</v>
      </c>
      <c r="N84" s="46">
        <v>88</v>
      </c>
      <c r="O84" s="87">
        <v>71</v>
      </c>
      <c r="P84" s="46">
        <v>59</v>
      </c>
      <c r="Q84" s="87">
        <v>8</v>
      </c>
      <c r="R84" s="46">
        <v>77</v>
      </c>
      <c r="S84" s="87">
        <v>7</v>
      </c>
      <c r="T84" s="46">
        <v>80</v>
      </c>
      <c r="U84" s="87">
        <v>87</v>
      </c>
      <c r="V84" s="46">
        <v>125</v>
      </c>
      <c r="W84" s="87">
        <v>31</v>
      </c>
      <c r="X84" s="46">
        <v>132</v>
      </c>
      <c r="Y84" s="87">
        <v>6</v>
      </c>
      <c r="Z84" s="46">
        <v>124</v>
      </c>
      <c r="AA84" s="87">
        <v>33</v>
      </c>
      <c r="AB84" s="46">
        <v>101</v>
      </c>
      <c r="AC84" s="87">
        <v>0</v>
      </c>
      <c r="AD84" s="46">
        <v>77</v>
      </c>
      <c r="AE84" s="87">
        <v>77</v>
      </c>
      <c r="AF84" s="46">
        <v>112</v>
      </c>
      <c r="AG84" s="87">
        <v>16</v>
      </c>
    </row>
    <row r="85" spans="1:33" x14ac:dyDescent="0.25">
      <c r="A85" s="87" t="s">
        <v>53</v>
      </c>
      <c r="B85" s="46">
        <v>90</v>
      </c>
      <c r="C85" s="87">
        <v>1</v>
      </c>
      <c r="D85" s="46">
        <v>117</v>
      </c>
      <c r="E85" s="87">
        <v>67</v>
      </c>
      <c r="F85" s="46">
        <v>71</v>
      </c>
      <c r="G85" s="87">
        <v>13</v>
      </c>
      <c r="H85" s="46">
        <v>84</v>
      </c>
      <c r="I85" s="87">
        <v>33</v>
      </c>
      <c r="J85" s="46">
        <v>113</v>
      </c>
      <c r="K85" s="87">
        <v>63</v>
      </c>
      <c r="L85" s="46">
        <v>21</v>
      </c>
      <c r="M85" s="87">
        <v>34</v>
      </c>
      <c r="N85" s="46">
        <v>90</v>
      </c>
      <c r="O85" s="87">
        <v>20</v>
      </c>
      <c r="P85" s="46">
        <v>60</v>
      </c>
      <c r="Q85" s="87">
        <v>30</v>
      </c>
      <c r="R85" s="46">
        <v>77</v>
      </c>
      <c r="S85" s="87">
        <v>58</v>
      </c>
      <c r="T85" s="46">
        <v>84</v>
      </c>
      <c r="U85" s="87">
        <v>22</v>
      </c>
      <c r="V85" s="46">
        <v>127</v>
      </c>
      <c r="W85" s="87">
        <v>70</v>
      </c>
      <c r="X85" s="46">
        <v>134</v>
      </c>
      <c r="Y85" s="87">
        <v>23</v>
      </c>
      <c r="Z85" s="46">
        <v>125</v>
      </c>
      <c r="AA85" s="87">
        <v>13</v>
      </c>
      <c r="AB85" s="46">
        <v>101</v>
      </c>
      <c r="AC85" s="87">
        <v>2</v>
      </c>
      <c r="AD85" s="46">
        <v>79</v>
      </c>
      <c r="AE85" s="87">
        <v>40</v>
      </c>
      <c r="AF85" s="46">
        <v>113</v>
      </c>
      <c r="AG85" s="87">
        <v>50</v>
      </c>
    </row>
    <row r="86" spans="1:33" x14ac:dyDescent="0.25">
      <c r="A86" s="87" t="s">
        <v>53</v>
      </c>
      <c r="B86" s="46">
        <v>93</v>
      </c>
      <c r="C86" s="87">
        <v>2</v>
      </c>
      <c r="D86" s="46">
        <v>117</v>
      </c>
      <c r="E86" s="87">
        <v>60</v>
      </c>
      <c r="F86" s="46">
        <v>76</v>
      </c>
      <c r="G86" s="87">
        <v>39</v>
      </c>
      <c r="H86" s="46">
        <v>84</v>
      </c>
      <c r="I86" s="87">
        <v>32</v>
      </c>
      <c r="J86" s="46">
        <v>114</v>
      </c>
      <c r="K86" s="87">
        <v>46</v>
      </c>
      <c r="L86" s="46">
        <v>22</v>
      </c>
      <c r="M86" s="87">
        <v>87</v>
      </c>
      <c r="N86" s="46">
        <v>92</v>
      </c>
      <c r="O86" s="87">
        <v>82</v>
      </c>
      <c r="P86" s="46">
        <v>60</v>
      </c>
      <c r="Q86" s="87">
        <v>55</v>
      </c>
      <c r="R86" s="46">
        <v>81</v>
      </c>
      <c r="S86" s="87">
        <v>77</v>
      </c>
      <c r="T86" s="46">
        <v>85</v>
      </c>
      <c r="U86" s="87">
        <v>35</v>
      </c>
      <c r="V86" s="46">
        <v>128</v>
      </c>
      <c r="W86" s="87">
        <v>52</v>
      </c>
      <c r="X86" s="46">
        <v>135</v>
      </c>
      <c r="Y86" s="87">
        <v>48</v>
      </c>
      <c r="Z86" s="46">
        <v>126</v>
      </c>
      <c r="AA86" s="87">
        <v>16</v>
      </c>
      <c r="AB86" s="46">
        <v>102</v>
      </c>
      <c r="AC86" s="87">
        <v>10</v>
      </c>
      <c r="AD86" s="46">
        <v>79</v>
      </c>
      <c r="AE86" s="87">
        <v>71</v>
      </c>
      <c r="AF86" s="46">
        <v>115</v>
      </c>
      <c r="AG86" s="87">
        <v>68</v>
      </c>
    </row>
    <row r="87" spans="1:33" x14ac:dyDescent="0.25">
      <c r="A87" s="87" t="s">
        <v>53</v>
      </c>
      <c r="B87" s="46">
        <v>95</v>
      </c>
      <c r="C87" s="87">
        <v>7</v>
      </c>
      <c r="D87" s="46">
        <v>118</v>
      </c>
      <c r="E87" s="87">
        <v>15</v>
      </c>
      <c r="F87" s="46">
        <v>77</v>
      </c>
      <c r="G87" s="87">
        <v>38</v>
      </c>
      <c r="H87" s="46">
        <v>84</v>
      </c>
      <c r="I87" s="87">
        <v>61</v>
      </c>
      <c r="J87" s="46">
        <v>118</v>
      </c>
      <c r="K87" s="87">
        <v>67</v>
      </c>
      <c r="L87" s="46">
        <v>22</v>
      </c>
      <c r="M87" s="87">
        <v>70</v>
      </c>
      <c r="N87" s="46">
        <v>95</v>
      </c>
      <c r="O87" s="87">
        <v>87</v>
      </c>
      <c r="P87" s="46">
        <v>63</v>
      </c>
      <c r="Q87" s="87">
        <v>50</v>
      </c>
      <c r="R87" s="46">
        <v>81</v>
      </c>
      <c r="S87" s="87">
        <v>36</v>
      </c>
      <c r="T87" s="46">
        <v>86</v>
      </c>
      <c r="U87" s="87">
        <v>68</v>
      </c>
      <c r="V87" s="46">
        <v>129</v>
      </c>
      <c r="W87" s="87">
        <v>45</v>
      </c>
      <c r="X87" s="46">
        <v>136</v>
      </c>
      <c r="Y87" s="87">
        <v>70</v>
      </c>
      <c r="Z87" s="46">
        <v>127</v>
      </c>
      <c r="AA87" s="87">
        <v>13</v>
      </c>
      <c r="AB87" s="46">
        <v>102</v>
      </c>
      <c r="AC87" s="87">
        <v>97</v>
      </c>
      <c r="AD87" s="46">
        <v>79</v>
      </c>
      <c r="AE87" s="87">
        <v>87</v>
      </c>
      <c r="AF87" s="46">
        <v>117</v>
      </c>
      <c r="AG87" s="87">
        <v>26</v>
      </c>
    </row>
    <row r="88" spans="1:33" x14ac:dyDescent="0.25">
      <c r="A88" s="87" t="s">
        <v>53</v>
      </c>
      <c r="B88" s="46">
        <v>96</v>
      </c>
      <c r="C88" s="87">
        <v>1</v>
      </c>
      <c r="D88" s="46">
        <v>118</v>
      </c>
      <c r="E88" s="87">
        <v>57</v>
      </c>
      <c r="F88" s="46">
        <v>80</v>
      </c>
      <c r="G88" s="87">
        <v>23</v>
      </c>
      <c r="H88" s="46">
        <v>88</v>
      </c>
      <c r="I88" s="87">
        <v>81</v>
      </c>
      <c r="J88" s="46">
        <v>118</v>
      </c>
      <c r="K88" s="87">
        <v>61</v>
      </c>
      <c r="L88" s="46">
        <v>24</v>
      </c>
      <c r="M88" s="87">
        <v>70</v>
      </c>
      <c r="N88" s="46">
        <v>96</v>
      </c>
      <c r="O88" s="87">
        <v>32</v>
      </c>
      <c r="P88" s="46">
        <v>64</v>
      </c>
      <c r="Q88" s="87">
        <v>17</v>
      </c>
      <c r="R88" s="46">
        <v>83</v>
      </c>
      <c r="S88" s="87">
        <v>0</v>
      </c>
      <c r="T88" s="46">
        <v>89</v>
      </c>
      <c r="U88" s="87">
        <v>47</v>
      </c>
      <c r="V88" s="46">
        <v>129</v>
      </c>
      <c r="W88" s="87">
        <v>74</v>
      </c>
      <c r="X88" s="46">
        <v>138</v>
      </c>
      <c r="Y88" s="87">
        <v>30</v>
      </c>
      <c r="Z88" s="46">
        <v>129</v>
      </c>
      <c r="AA88" s="87">
        <v>4</v>
      </c>
      <c r="AB88" s="46">
        <v>103</v>
      </c>
      <c r="AC88" s="87">
        <v>8</v>
      </c>
      <c r="AD88" s="46">
        <v>80</v>
      </c>
      <c r="AE88" s="87">
        <v>65</v>
      </c>
      <c r="AF88" s="46">
        <v>117</v>
      </c>
      <c r="AG88" s="87">
        <v>1</v>
      </c>
    </row>
    <row r="89" spans="1:33" x14ac:dyDescent="0.25">
      <c r="A89" s="87" t="s">
        <v>53</v>
      </c>
      <c r="B89" s="46">
        <v>98</v>
      </c>
      <c r="C89" s="87">
        <v>45</v>
      </c>
      <c r="D89" s="46">
        <v>121</v>
      </c>
      <c r="E89" s="87">
        <v>50</v>
      </c>
      <c r="F89" s="46">
        <v>82</v>
      </c>
      <c r="G89" s="87">
        <v>48</v>
      </c>
      <c r="H89" s="46">
        <v>91</v>
      </c>
      <c r="I89" s="87">
        <v>3</v>
      </c>
      <c r="J89" s="46">
        <v>118</v>
      </c>
      <c r="K89" s="87">
        <v>38</v>
      </c>
      <c r="L89" s="46">
        <v>26</v>
      </c>
      <c r="M89" s="87">
        <v>77</v>
      </c>
      <c r="N89" s="46">
        <v>101</v>
      </c>
      <c r="O89" s="87">
        <v>66</v>
      </c>
      <c r="P89" s="46">
        <v>64</v>
      </c>
      <c r="Q89" s="87">
        <v>12</v>
      </c>
      <c r="R89" s="46">
        <v>83</v>
      </c>
      <c r="S89" s="87">
        <v>63</v>
      </c>
      <c r="T89" s="46">
        <v>90</v>
      </c>
      <c r="U89" s="87">
        <v>72</v>
      </c>
      <c r="V89" s="46">
        <v>135</v>
      </c>
      <c r="W89" s="87">
        <v>30</v>
      </c>
      <c r="X89" s="46">
        <v>139</v>
      </c>
      <c r="Y89" s="87">
        <v>92</v>
      </c>
      <c r="Z89" s="46">
        <v>131</v>
      </c>
      <c r="AA89" s="87">
        <v>55</v>
      </c>
      <c r="AB89" s="46">
        <v>105</v>
      </c>
      <c r="AC89" s="87">
        <v>89</v>
      </c>
      <c r="AD89" s="46">
        <v>81</v>
      </c>
      <c r="AE89" s="87">
        <v>51</v>
      </c>
      <c r="AF89" s="46">
        <v>118</v>
      </c>
      <c r="AG89" s="87">
        <v>9</v>
      </c>
    </row>
    <row r="90" spans="1:33" x14ac:dyDescent="0.25">
      <c r="A90" s="87" t="s">
        <v>53</v>
      </c>
      <c r="B90" s="46">
        <v>98</v>
      </c>
      <c r="C90" s="87">
        <v>6</v>
      </c>
      <c r="D90" s="46">
        <v>125</v>
      </c>
      <c r="E90" s="87">
        <v>54</v>
      </c>
      <c r="F90" s="46">
        <v>82</v>
      </c>
      <c r="G90" s="87">
        <v>6</v>
      </c>
      <c r="H90" s="46">
        <v>93</v>
      </c>
      <c r="I90" s="87">
        <v>39</v>
      </c>
      <c r="J90" s="46">
        <v>120</v>
      </c>
      <c r="K90" s="87">
        <v>38</v>
      </c>
      <c r="L90" s="46">
        <v>28</v>
      </c>
      <c r="M90" s="87">
        <v>58</v>
      </c>
      <c r="N90" s="46">
        <v>110</v>
      </c>
      <c r="O90" s="87">
        <v>3</v>
      </c>
      <c r="P90" s="46">
        <v>67</v>
      </c>
      <c r="Q90" s="87">
        <v>10</v>
      </c>
      <c r="R90" s="46">
        <v>84</v>
      </c>
      <c r="S90" s="87">
        <v>66</v>
      </c>
      <c r="T90" s="46">
        <v>91</v>
      </c>
      <c r="U90" s="87">
        <v>36</v>
      </c>
      <c r="V90" s="46">
        <v>137</v>
      </c>
      <c r="W90" s="87">
        <v>18</v>
      </c>
      <c r="X90" s="46">
        <v>142</v>
      </c>
      <c r="Y90" s="87">
        <v>9</v>
      </c>
      <c r="Z90" s="46">
        <v>133</v>
      </c>
      <c r="AA90" s="87">
        <v>8</v>
      </c>
      <c r="AB90" s="46">
        <v>106</v>
      </c>
      <c r="AC90" s="87">
        <v>7</v>
      </c>
      <c r="AD90" s="46">
        <v>83</v>
      </c>
      <c r="AE90" s="87">
        <v>73</v>
      </c>
      <c r="AF90" s="46">
        <v>119</v>
      </c>
      <c r="AG90" s="87">
        <v>29</v>
      </c>
    </row>
    <row r="91" spans="1:33" x14ac:dyDescent="0.25">
      <c r="A91" s="87" t="s">
        <v>53</v>
      </c>
      <c r="B91" s="46">
        <v>98</v>
      </c>
      <c r="C91" s="87">
        <v>1</v>
      </c>
      <c r="D91" s="46">
        <v>131</v>
      </c>
      <c r="E91" s="87">
        <v>2</v>
      </c>
      <c r="F91" s="46">
        <v>83</v>
      </c>
      <c r="G91" s="87">
        <v>49</v>
      </c>
      <c r="H91" s="46">
        <v>95</v>
      </c>
      <c r="I91" s="87">
        <v>70</v>
      </c>
      <c r="J91" s="46">
        <v>120</v>
      </c>
      <c r="K91" s="87">
        <v>42</v>
      </c>
      <c r="L91" s="46">
        <v>29</v>
      </c>
      <c r="M91" s="87">
        <v>70</v>
      </c>
      <c r="N91" s="46">
        <v>111</v>
      </c>
      <c r="O91" s="87">
        <v>58</v>
      </c>
      <c r="P91" s="46">
        <v>71</v>
      </c>
      <c r="Q91" s="87">
        <v>89</v>
      </c>
      <c r="R91" s="46">
        <v>84</v>
      </c>
      <c r="S91" s="87">
        <v>96</v>
      </c>
      <c r="T91" s="46">
        <v>92</v>
      </c>
      <c r="U91" s="87">
        <v>28</v>
      </c>
      <c r="V91" s="46">
        <v>138</v>
      </c>
      <c r="W91" s="87">
        <v>35</v>
      </c>
      <c r="X91" s="46">
        <v>142</v>
      </c>
      <c r="Y91" s="87">
        <v>65</v>
      </c>
      <c r="Z91" s="46">
        <v>134</v>
      </c>
      <c r="AA91" s="87">
        <v>3</v>
      </c>
      <c r="AB91" s="46">
        <v>107</v>
      </c>
      <c r="AC91" s="87">
        <v>4</v>
      </c>
      <c r="AD91" s="46">
        <v>84</v>
      </c>
      <c r="AE91" s="87">
        <v>71</v>
      </c>
      <c r="AF91" s="46">
        <v>119</v>
      </c>
      <c r="AG91" s="87">
        <v>0</v>
      </c>
    </row>
    <row r="92" spans="1:33" x14ac:dyDescent="0.25">
      <c r="A92" s="87" t="s">
        <v>53</v>
      </c>
      <c r="B92" s="46">
        <v>99</v>
      </c>
      <c r="C92" s="87">
        <v>4</v>
      </c>
      <c r="D92" s="46">
        <v>132</v>
      </c>
      <c r="E92" s="87">
        <v>9</v>
      </c>
      <c r="F92" s="46">
        <v>92</v>
      </c>
      <c r="G92" s="87">
        <v>51</v>
      </c>
      <c r="H92" s="46">
        <v>96</v>
      </c>
      <c r="I92" s="87">
        <v>69</v>
      </c>
      <c r="J92" s="46">
        <v>124</v>
      </c>
      <c r="K92" s="87">
        <v>41</v>
      </c>
      <c r="L92" s="46">
        <v>30</v>
      </c>
      <c r="M92" s="87">
        <v>78</v>
      </c>
      <c r="N92" s="46">
        <v>112</v>
      </c>
      <c r="O92" s="87">
        <v>39</v>
      </c>
      <c r="P92" s="46">
        <v>78</v>
      </c>
      <c r="Q92" s="87">
        <v>45</v>
      </c>
      <c r="R92" s="46">
        <v>84</v>
      </c>
      <c r="S92" s="87">
        <v>7</v>
      </c>
      <c r="T92" s="46">
        <v>92</v>
      </c>
      <c r="U92" s="87">
        <v>90</v>
      </c>
      <c r="V92" s="46">
        <v>140</v>
      </c>
      <c r="W92" s="87">
        <v>43</v>
      </c>
      <c r="X92" s="46">
        <v>147</v>
      </c>
      <c r="Y92" s="87">
        <v>90</v>
      </c>
      <c r="Z92" s="46">
        <v>136</v>
      </c>
      <c r="AA92" s="87">
        <v>9</v>
      </c>
      <c r="AB92" s="46">
        <v>111</v>
      </c>
      <c r="AC92" s="87">
        <v>80</v>
      </c>
      <c r="AD92" s="46">
        <v>85</v>
      </c>
      <c r="AE92" s="87">
        <v>92</v>
      </c>
      <c r="AF92" s="46">
        <v>125</v>
      </c>
      <c r="AG92" s="87">
        <v>4</v>
      </c>
    </row>
    <row r="93" spans="1:33" x14ac:dyDescent="0.25">
      <c r="A93" s="87" t="s">
        <v>53</v>
      </c>
      <c r="B93" s="46">
        <v>101</v>
      </c>
      <c r="C93" s="87">
        <v>35</v>
      </c>
      <c r="D93" s="46">
        <v>133</v>
      </c>
      <c r="E93" s="87">
        <v>5</v>
      </c>
      <c r="F93" s="46">
        <v>97</v>
      </c>
      <c r="G93" s="87">
        <v>10</v>
      </c>
      <c r="H93" s="46">
        <v>100</v>
      </c>
      <c r="I93" s="87">
        <v>38</v>
      </c>
      <c r="J93" s="46">
        <v>125</v>
      </c>
      <c r="K93" s="87">
        <v>40</v>
      </c>
      <c r="L93" s="46">
        <v>30</v>
      </c>
      <c r="M93" s="87">
        <v>69</v>
      </c>
      <c r="N93" s="46">
        <v>114</v>
      </c>
      <c r="O93" s="87">
        <v>4</v>
      </c>
      <c r="P93" s="46">
        <v>81</v>
      </c>
      <c r="Q93" s="87">
        <v>22</v>
      </c>
      <c r="R93" s="46">
        <v>88</v>
      </c>
      <c r="S93" s="87">
        <v>0</v>
      </c>
      <c r="T93" s="46">
        <v>96</v>
      </c>
      <c r="U93" s="87">
        <v>96</v>
      </c>
      <c r="V93" s="46">
        <v>141</v>
      </c>
      <c r="W93" s="87">
        <v>83</v>
      </c>
      <c r="X93" s="46">
        <v>149</v>
      </c>
      <c r="Y93" s="87">
        <v>12</v>
      </c>
      <c r="Z93" s="46">
        <v>137</v>
      </c>
      <c r="AA93" s="87">
        <v>61</v>
      </c>
      <c r="AB93" s="46">
        <v>114</v>
      </c>
      <c r="AC93" s="87">
        <v>18</v>
      </c>
      <c r="AD93" s="46">
        <v>86</v>
      </c>
      <c r="AE93" s="87">
        <v>73</v>
      </c>
      <c r="AF93" s="46">
        <v>125</v>
      </c>
      <c r="AG93" s="87">
        <v>2</v>
      </c>
    </row>
    <row r="94" spans="1:33" x14ac:dyDescent="0.25">
      <c r="A94" s="87" t="s">
        <v>53</v>
      </c>
      <c r="B94" s="46">
        <v>115</v>
      </c>
      <c r="C94" s="87">
        <v>3</v>
      </c>
      <c r="D94" s="46">
        <v>138</v>
      </c>
      <c r="E94" s="87">
        <v>85</v>
      </c>
      <c r="F94" s="46">
        <v>98</v>
      </c>
      <c r="G94" s="87">
        <v>19</v>
      </c>
      <c r="H94" s="46">
        <v>100</v>
      </c>
      <c r="I94" s="87">
        <v>69</v>
      </c>
      <c r="J94" s="46">
        <v>125</v>
      </c>
      <c r="K94" s="87">
        <v>68</v>
      </c>
      <c r="L94" s="46">
        <v>31</v>
      </c>
      <c r="M94" s="87">
        <v>76</v>
      </c>
      <c r="N94" s="46">
        <v>114</v>
      </c>
      <c r="O94" s="87">
        <v>1</v>
      </c>
      <c r="P94" s="46">
        <v>83</v>
      </c>
      <c r="Q94" s="87">
        <v>4</v>
      </c>
      <c r="R94" s="46">
        <v>89</v>
      </c>
      <c r="S94" s="87">
        <v>60</v>
      </c>
      <c r="T94" s="46">
        <v>110</v>
      </c>
      <c r="U94" s="87">
        <v>38</v>
      </c>
      <c r="V94" s="46">
        <v>143</v>
      </c>
      <c r="W94" s="87">
        <v>42</v>
      </c>
      <c r="X94" s="46">
        <v>152</v>
      </c>
      <c r="Y94" s="87">
        <v>21</v>
      </c>
      <c r="Z94" s="46">
        <v>138</v>
      </c>
      <c r="AA94" s="87">
        <v>93</v>
      </c>
      <c r="AB94" s="46">
        <v>123</v>
      </c>
      <c r="AC94" s="87">
        <v>3</v>
      </c>
      <c r="AD94" s="46">
        <v>86</v>
      </c>
      <c r="AE94" s="87">
        <v>52</v>
      </c>
      <c r="AF94" s="46">
        <v>126</v>
      </c>
      <c r="AG94" s="87">
        <v>3</v>
      </c>
    </row>
    <row r="95" spans="1:33" x14ac:dyDescent="0.25">
      <c r="A95" s="87" t="s">
        <v>53</v>
      </c>
      <c r="B95" s="46">
        <v>116</v>
      </c>
      <c r="C95" s="87">
        <v>5</v>
      </c>
      <c r="D95" s="46">
        <v>140</v>
      </c>
      <c r="E95" s="87">
        <v>2</v>
      </c>
      <c r="F95" s="46">
        <v>98</v>
      </c>
      <c r="G95" s="87">
        <v>6</v>
      </c>
      <c r="H95" s="46">
        <v>103</v>
      </c>
      <c r="I95" s="87">
        <v>64</v>
      </c>
      <c r="J95" s="46">
        <v>128</v>
      </c>
      <c r="K95" s="87">
        <v>65</v>
      </c>
      <c r="L95" s="46">
        <v>31</v>
      </c>
      <c r="M95" s="87">
        <v>76</v>
      </c>
      <c r="N95" s="46">
        <v>115</v>
      </c>
      <c r="O95" s="87">
        <v>70</v>
      </c>
      <c r="P95" s="46">
        <v>90</v>
      </c>
      <c r="Q95" s="87">
        <v>61</v>
      </c>
      <c r="R95" s="46">
        <v>92</v>
      </c>
      <c r="S95" s="87">
        <v>0</v>
      </c>
      <c r="T95" s="46">
        <v>115</v>
      </c>
      <c r="U95" s="87">
        <v>21</v>
      </c>
      <c r="V95" s="46">
        <v>146</v>
      </c>
      <c r="W95" s="87">
        <v>34</v>
      </c>
      <c r="X95" s="46">
        <v>152</v>
      </c>
      <c r="Y95" s="87">
        <v>33</v>
      </c>
      <c r="Z95" s="46">
        <v>139</v>
      </c>
      <c r="AA95" s="87">
        <v>0</v>
      </c>
      <c r="AB95" s="46">
        <v>125</v>
      </c>
      <c r="AC95" s="87">
        <v>1</v>
      </c>
      <c r="AD95" s="46">
        <v>86</v>
      </c>
      <c r="AE95" s="87">
        <v>35</v>
      </c>
      <c r="AF95" s="46">
        <v>129</v>
      </c>
      <c r="AG95" s="87">
        <v>6</v>
      </c>
    </row>
    <row r="96" spans="1:33" x14ac:dyDescent="0.25">
      <c r="A96" s="87" t="s">
        <v>53</v>
      </c>
      <c r="B96" s="46">
        <v>120</v>
      </c>
      <c r="C96" s="87">
        <v>4</v>
      </c>
      <c r="D96" s="46">
        <v>145</v>
      </c>
      <c r="E96" s="87">
        <v>42</v>
      </c>
      <c r="F96" s="46">
        <v>99</v>
      </c>
      <c r="G96" s="87">
        <v>40</v>
      </c>
      <c r="H96" s="46">
        <v>106</v>
      </c>
      <c r="I96" s="87">
        <v>2</v>
      </c>
      <c r="J96" s="46">
        <v>129</v>
      </c>
      <c r="K96" s="87">
        <v>65</v>
      </c>
      <c r="L96" s="46">
        <v>31</v>
      </c>
      <c r="M96" s="87">
        <v>38</v>
      </c>
      <c r="N96" s="46">
        <v>115</v>
      </c>
      <c r="O96" s="87">
        <v>40</v>
      </c>
      <c r="P96" s="46">
        <v>91</v>
      </c>
      <c r="Q96" s="87">
        <v>12</v>
      </c>
      <c r="R96" s="46">
        <v>103</v>
      </c>
      <c r="S96" s="87">
        <v>0</v>
      </c>
      <c r="T96" s="46">
        <v>116</v>
      </c>
      <c r="U96" s="87">
        <v>38</v>
      </c>
      <c r="V96" s="46">
        <v>148</v>
      </c>
      <c r="W96" s="87">
        <v>26</v>
      </c>
      <c r="X96" s="46">
        <v>156</v>
      </c>
      <c r="Y96" s="87">
        <v>2</v>
      </c>
      <c r="Z96" s="46">
        <v>143</v>
      </c>
      <c r="AA96" s="87">
        <v>79</v>
      </c>
      <c r="AB96" s="46">
        <v>125</v>
      </c>
      <c r="AC96" s="87">
        <v>12</v>
      </c>
      <c r="AD96" s="46">
        <v>87</v>
      </c>
      <c r="AE96" s="87">
        <v>66</v>
      </c>
      <c r="AF96" s="46">
        <v>133</v>
      </c>
      <c r="AG96" s="87">
        <v>2</v>
      </c>
    </row>
    <row r="97" spans="1:33" x14ac:dyDescent="0.25">
      <c r="A97" s="87" t="s">
        <v>53</v>
      </c>
      <c r="B97" s="46">
        <v>123</v>
      </c>
      <c r="C97" s="87">
        <v>3</v>
      </c>
      <c r="D97" s="46">
        <v>145</v>
      </c>
      <c r="E97" s="87">
        <v>2</v>
      </c>
      <c r="F97" s="46">
        <v>106</v>
      </c>
      <c r="G97" s="87">
        <v>26</v>
      </c>
      <c r="H97" s="46">
        <v>109</v>
      </c>
      <c r="I97" s="87">
        <v>40</v>
      </c>
      <c r="J97" s="46">
        <v>131</v>
      </c>
      <c r="K97" s="87">
        <v>70</v>
      </c>
      <c r="L97" s="46">
        <v>32</v>
      </c>
      <c r="M97" s="87">
        <v>40</v>
      </c>
      <c r="N97" s="46">
        <v>116</v>
      </c>
      <c r="O97" s="87">
        <v>4</v>
      </c>
      <c r="P97" s="46">
        <v>94</v>
      </c>
      <c r="Q97" s="87">
        <v>30</v>
      </c>
      <c r="R97" s="46">
        <v>107</v>
      </c>
      <c r="S97" s="87">
        <v>0</v>
      </c>
      <c r="T97" s="46">
        <v>132</v>
      </c>
      <c r="U97" s="87">
        <v>31</v>
      </c>
      <c r="V97" s="46">
        <v>149</v>
      </c>
      <c r="W97" s="87">
        <v>64</v>
      </c>
      <c r="X97" s="46">
        <v>157</v>
      </c>
      <c r="Y97" s="87">
        <v>17</v>
      </c>
      <c r="Z97" s="46">
        <v>143</v>
      </c>
      <c r="AA97" s="87">
        <v>8</v>
      </c>
      <c r="AB97" s="46">
        <v>129</v>
      </c>
      <c r="AC97" s="87">
        <v>87</v>
      </c>
      <c r="AD97" s="46">
        <v>88</v>
      </c>
      <c r="AE97" s="87">
        <v>56</v>
      </c>
      <c r="AF97" s="46">
        <v>136</v>
      </c>
      <c r="AG97" s="87">
        <v>32</v>
      </c>
    </row>
    <row r="98" spans="1:33" x14ac:dyDescent="0.25">
      <c r="A98" s="87" t="s">
        <v>53</v>
      </c>
      <c r="B98" s="46">
        <v>128</v>
      </c>
      <c r="C98" s="87">
        <v>1</v>
      </c>
      <c r="D98" s="46">
        <v>148</v>
      </c>
      <c r="E98" s="87">
        <v>98</v>
      </c>
      <c r="F98" s="46">
        <v>119</v>
      </c>
      <c r="G98" s="87">
        <v>1</v>
      </c>
      <c r="H98" s="46">
        <v>110</v>
      </c>
      <c r="I98" s="87">
        <v>9</v>
      </c>
      <c r="J98" s="46">
        <v>134</v>
      </c>
      <c r="K98" s="87">
        <v>39</v>
      </c>
      <c r="L98" s="46">
        <v>34</v>
      </c>
      <c r="M98" s="87">
        <v>75</v>
      </c>
      <c r="N98" s="46">
        <v>116</v>
      </c>
      <c r="O98" s="87">
        <v>8</v>
      </c>
      <c r="P98" s="46">
        <v>98</v>
      </c>
      <c r="Q98" s="87">
        <v>84</v>
      </c>
      <c r="R98" s="46">
        <v>107</v>
      </c>
      <c r="S98" s="87">
        <v>0</v>
      </c>
      <c r="T98" s="46">
        <v>133</v>
      </c>
      <c r="U98" s="87">
        <v>15</v>
      </c>
      <c r="V98" s="46">
        <v>152</v>
      </c>
      <c r="W98" s="87">
        <v>39</v>
      </c>
      <c r="X98" s="46">
        <v>158</v>
      </c>
      <c r="Y98" s="87">
        <v>10</v>
      </c>
      <c r="Z98" s="46">
        <v>146</v>
      </c>
      <c r="AA98" s="87">
        <v>24</v>
      </c>
      <c r="AB98" s="46">
        <v>131</v>
      </c>
      <c r="AC98" s="87">
        <v>2</v>
      </c>
      <c r="AD98" s="46">
        <v>94</v>
      </c>
      <c r="AE98" s="87">
        <v>32</v>
      </c>
      <c r="AF98" s="46">
        <v>140</v>
      </c>
      <c r="AG98" s="87">
        <v>2</v>
      </c>
    </row>
    <row r="99" spans="1:33" x14ac:dyDescent="0.25">
      <c r="A99" s="87" t="s">
        <v>53</v>
      </c>
      <c r="B99" s="46">
        <v>129</v>
      </c>
      <c r="C99" s="87">
        <v>3</v>
      </c>
      <c r="D99" s="46">
        <v>150</v>
      </c>
      <c r="E99" s="87">
        <v>95</v>
      </c>
      <c r="F99" s="46">
        <v>120</v>
      </c>
      <c r="G99" s="87">
        <v>91</v>
      </c>
      <c r="H99" s="46">
        <v>111</v>
      </c>
      <c r="I99" s="87">
        <v>31</v>
      </c>
      <c r="J99" s="46">
        <v>136</v>
      </c>
      <c r="K99" s="87">
        <v>65</v>
      </c>
      <c r="L99" s="46">
        <v>34</v>
      </c>
      <c r="M99" s="87">
        <v>76</v>
      </c>
      <c r="N99" s="46">
        <v>117</v>
      </c>
      <c r="O99" s="87">
        <v>95</v>
      </c>
      <c r="P99" s="46">
        <v>101</v>
      </c>
      <c r="Q99" s="87">
        <v>17</v>
      </c>
      <c r="R99" s="46">
        <v>110</v>
      </c>
      <c r="S99" s="87">
        <v>0</v>
      </c>
      <c r="T99" s="46">
        <v>139</v>
      </c>
      <c r="U99" s="87">
        <v>22</v>
      </c>
      <c r="V99" s="46">
        <v>154</v>
      </c>
      <c r="W99" s="87">
        <v>32</v>
      </c>
      <c r="X99" s="46">
        <v>160</v>
      </c>
      <c r="Y99" s="87">
        <v>50</v>
      </c>
      <c r="Z99" s="46">
        <v>147</v>
      </c>
      <c r="AA99" s="87">
        <v>36</v>
      </c>
      <c r="AB99" s="46">
        <v>133</v>
      </c>
      <c r="AC99" s="87">
        <v>6</v>
      </c>
      <c r="AD99" s="46">
        <v>96</v>
      </c>
      <c r="AE99" s="87">
        <v>62</v>
      </c>
      <c r="AF99" s="46">
        <v>142</v>
      </c>
      <c r="AG99" s="87">
        <v>15</v>
      </c>
    </row>
    <row r="100" spans="1:33" x14ac:dyDescent="0.25">
      <c r="A100" s="87" t="s">
        <v>53</v>
      </c>
      <c r="B100" s="46">
        <v>130</v>
      </c>
      <c r="C100" s="87">
        <v>27</v>
      </c>
      <c r="D100" s="46">
        <v>151</v>
      </c>
      <c r="E100" s="87">
        <v>44</v>
      </c>
      <c r="F100" s="46">
        <v>121</v>
      </c>
      <c r="G100" s="87">
        <v>22</v>
      </c>
      <c r="H100" s="46">
        <v>113</v>
      </c>
      <c r="I100" s="87">
        <v>34</v>
      </c>
      <c r="J100" s="46">
        <v>136</v>
      </c>
      <c r="K100" s="87">
        <v>41</v>
      </c>
      <c r="L100" s="46">
        <v>35</v>
      </c>
      <c r="M100" s="87">
        <v>67</v>
      </c>
      <c r="N100" s="46">
        <v>119</v>
      </c>
      <c r="O100" s="87">
        <v>56</v>
      </c>
      <c r="P100" s="46">
        <v>103</v>
      </c>
      <c r="Q100" s="87">
        <v>11</v>
      </c>
      <c r="R100" s="46">
        <v>119</v>
      </c>
      <c r="S100" s="87">
        <v>0</v>
      </c>
      <c r="T100" s="46">
        <v>141</v>
      </c>
      <c r="U100" s="87">
        <v>46</v>
      </c>
      <c r="V100" s="46">
        <v>155</v>
      </c>
      <c r="W100" s="87">
        <v>49</v>
      </c>
      <c r="X100" s="46">
        <v>164</v>
      </c>
      <c r="Y100" s="87">
        <v>8</v>
      </c>
      <c r="Z100" s="46">
        <v>148</v>
      </c>
      <c r="AA100" s="87">
        <v>73</v>
      </c>
      <c r="AB100" s="46">
        <v>134</v>
      </c>
      <c r="AC100" s="87">
        <v>6</v>
      </c>
      <c r="AD100" s="46">
        <v>98</v>
      </c>
      <c r="AE100" s="87">
        <v>16</v>
      </c>
      <c r="AF100" s="46">
        <v>143</v>
      </c>
      <c r="AG100" s="87">
        <v>11</v>
      </c>
    </row>
    <row r="101" spans="1:33" x14ac:dyDescent="0.25">
      <c r="A101" s="87" t="s">
        <v>53</v>
      </c>
      <c r="B101" s="46">
        <v>133</v>
      </c>
      <c r="C101" s="87">
        <v>31</v>
      </c>
      <c r="D101" s="46">
        <v>152</v>
      </c>
      <c r="E101" s="87">
        <v>34</v>
      </c>
      <c r="F101" s="46">
        <v>135</v>
      </c>
      <c r="G101" s="87">
        <v>29</v>
      </c>
      <c r="H101" s="46">
        <v>113</v>
      </c>
      <c r="I101" s="87">
        <v>7</v>
      </c>
      <c r="J101" s="46">
        <v>139</v>
      </c>
      <c r="K101" s="87">
        <v>59</v>
      </c>
      <c r="L101" s="46">
        <v>35</v>
      </c>
      <c r="M101" s="87">
        <v>69</v>
      </c>
      <c r="N101" s="46">
        <v>119</v>
      </c>
      <c r="O101" s="87">
        <v>5</v>
      </c>
      <c r="P101" s="46">
        <v>105</v>
      </c>
      <c r="Q101" s="87">
        <v>7</v>
      </c>
      <c r="R101" s="46">
        <v>122</v>
      </c>
      <c r="S101" s="87">
        <v>0</v>
      </c>
      <c r="T101" s="46">
        <v>144</v>
      </c>
      <c r="U101" s="87">
        <v>8</v>
      </c>
      <c r="V101" s="46">
        <v>157</v>
      </c>
      <c r="W101" s="87">
        <v>67</v>
      </c>
      <c r="X101" s="46">
        <v>164</v>
      </c>
      <c r="Y101" s="87">
        <v>96</v>
      </c>
      <c r="Z101" s="46">
        <v>150</v>
      </c>
      <c r="AA101" s="87">
        <v>72</v>
      </c>
      <c r="AB101" s="46">
        <v>136</v>
      </c>
      <c r="AC101" s="87">
        <v>12</v>
      </c>
      <c r="AD101" s="46">
        <v>101</v>
      </c>
      <c r="AE101" s="87">
        <v>67</v>
      </c>
      <c r="AF101" s="46">
        <v>145</v>
      </c>
      <c r="AG101" s="87">
        <v>8</v>
      </c>
    </row>
    <row r="102" spans="1:33" x14ac:dyDescent="0.25">
      <c r="A102" s="87" t="s">
        <v>53</v>
      </c>
      <c r="B102" s="46">
        <v>136</v>
      </c>
      <c r="C102" s="87">
        <v>1</v>
      </c>
      <c r="D102" s="46">
        <v>155</v>
      </c>
      <c r="E102" s="87">
        <v>24</v>
      </c>
      <c r="F102" s="46">
        <v>138</v>
      </c>
      <c r="G102" s="87">
        <v>53</v>
      </c>
      <c r="H102" s="46">
        <v>119</v>
      </c>
      <c r="I102" s="87">
        <v>41</v>
      </c>
      <c r="J102" s="46">
        <v>140</v>
      </c>
      <c r="K102" s="87">
        <v>62</v>
      </c>
      <c r="L102" s="46">
        <v>40</v>
      </c>
      <c r="M102" s="87">
        <v>69</v>
      </c>
      <c r="N102" s="46">
        <v>132</v>
      </c>
      <c r="O102" s="87">
        <v>2</v>
      </c>
      <c r="P102" s="46">
        <v>114</v>
      </c>
      <c r="Q102" s="87">
        <v>8</v>
      </c>
      <c r="R102" s="46">
        <v>122</v>
      </c>
      <c r="S102" s="87">
        <v>0</v>
      </c>
      <c r="T102" s="46">
        <v>145</v>
      </c>
      <c r="U102" s="87">
        <v>48</v>
      </c>
      <c r="V102" s="46">
        <v>157</v>
      </c>
      <c r="W102" s="87">
        <v>37</v>
      </c>
      <c r="X102" s="46">
        <v>166</v>
      </c>
      <c r="Y102" s="87">
        <v>89</v>
      </c>
      <c r="Z102" s="46">
        <v>152</v>
      </c>
      <c r="AA102" s="87">
        <v>81</v>
      </c>
      <c r="AB102" s="46">
        <v>139</v>
      </c>
      <c r="AC102" s="87">
        <v>30</v>
      </c>
      <c r="AD102" s="46">
        <v>104</v>
      </c>
      <c r="AE102" s="87">
        <v>56</v>
      </c>
      <c r="AF102" s="46">
        <v>149</v>
      </c>
      <c r="AG102" s="87">
        <v>9</v>
      </c>
    </row>
    <row r="103" spans="1:33" x14ac:dyDescent="0.25">
      <c r="A103" s="87" t="s">
        <v>53</v>
      </c>
      <c r="B103" s="46">
        <v>137</v>
      </c>
      <c r="C103" s="87">
        <v>3</v>
      </c>
      <c r="D103" s="46">
        <v>157</v>
      </c>
      <c r="E103" s="87">
        <v>24</v>
      </c>
      <c r="F103" s="46">
        <v>140</v>
      </c>
      <c r="G103" s="87">
        <v>34</v>
      </c>
      <c r="H103" s="46">
        <v>120</v>
      </c>
      <c r="I103" s="87">
        <v>19</v>
      </c>
      <c r="J103" s="46">
        <v>145</v>
      </c>
      <c r="K103" s="87">
        <v>57</v>
      </c>
      <c r="L103" s="46">
        <v>45</v>
      </c>
      <c r="M103" s="87">
        <v>53</v>
      </c>
      <c r="N103" s="46">
        <v>133</v>
      </c>
      <c r="O103" s="87">
        <v>56</v>
      </c>
      <c r="P103" s="46">
        <v>116</v>
      </c>
      <c r="Q103" s="87">
        <v>4</v>
      </c>
      <c r="R103" s="46">
        <v>125</v>
      </c>
      <c r="S103" s="87">
        <v>0</v>
      </c>
      <c r="T103" s="46">
        <v>149</v>
      </c>
      <c r="U103" s="87">
        <v>8</v>
      </c>
      <c r="V103" s="46">
        <v>160</v>
      </c>
      <c r="W103" s="87">
        <v>38</v>
      </c>
      <c r="X103" s="46">
        <v>167</v>
      </c>
      <c r="Y103" s="87">
        <v>15</v>
      </c>
      <c r="Z103" s="46">
        <v>154</v>
      </c>
      <c r="AA103" s="87">
        <v>5</v>
      </c>
      <c r="AB103" s="46">
        <v>144</v>
      </c>
      <c r="AC103" s="87">
        <v>12</v>
      </c>
      <c r="AD103" s="46">
        <v>106</v>
      </c>
      <c r="AE103" s="87">
        <v>77</v>
      </c>
      <c r="AF103" s="46">
        <v>155</v>
      </c>
      <c r="AG103" s="87">
        <v>0</v>
      </c>
    </row>
    <row r="104" spans="1:33" x14ac:dyDescent="0.25">
      <c r="A104" s="87" t="s">
        <v>53</v>
      </c>
      <c r="B104" s="46">
        <v>137</v>
      </c>
      <c r="C104" s="87">
        <v>31</v>
      </c>
      <c r="D104" s="46">
        <v>158</v>
      </c>
      <c r="E104" s="87">
        <v>7</v>
      </c>
      <c r="F104" s="46">
        <v>144</v>
      </c>
      <c r="G104" s="87">
        <v>32</v>
      </c>
      <c r="H104" s="46">
        <v>126</v>
      </c>
      <c r="I104" s="87">
        <v>92</v>
      </c>
      <c r="J104" s="46">
        <v>148</v>
      </c>
      <c r="K104" s="87">
        <v>68</v>
      </c>
      <c r="L104" s="46">
        <v>46</v>
      </c>
      <c r="M104" s="87">
        <v>67</v>
      </c>
      <c r="N104" s="46">
        <v>137</v>
      </c>
      <c r="O104" s="87">
        <v>2</v>
      </c>
      <c r="P104" s="46">
        <v>118</v>
      </c>
      <c r="Q104" s="87">
        <v>9</v>
      </c>
      <c r="R104" s="46">
        <v>129</v>
      </c>
      <c r="S104" s="87">
        <v>35</v>
      </c>
      <c r="T104" s="46">
        <v>156</v>
      </c>
      <c r="U104" s="87">
        <v>17</v>
      </c>
      <c r="V104" s="46">
        <v>161</v>
      </c>
      <c r="W104" s="87">
        <v>24</v>
      </c>
      <c r="X104" s="46">
        <v>167</v>
      </c>
      <c r="Y104" s="87">
        <v>9</v>
      </c>
      <c r="Z104" s="46">
        <v>155</v>
      </c>
      <c r="AA104" s="87">
        <v>60</v>
      </c>
      <c r="AB104" s="46">
        <v>147</v>
      </c>
      <c r="AC104" s="87">
        <v>8</v>
      </c>
      <c r="AD104" s="46">
        <v>111</v>
      </c>
      <c r="AE104" s="87">
        <v>69</v>
      </c>
      <c r="AF104" s="46">
        <v>157</v>
      </c>
      <c r="AG104" s="87">
        <v>0</v>
      </c>
    </row>
    <row r="105" spans="1:33" x14ac:dyDescent="0.25">
      <c r="A105" s="87" t="s">
        <v>53</v>
      </c>
      <c r="B105" s="46">
        <v>142</v>
      </c>
      <c r="C105" s="87">
        <v>35</v>
      </c>
      <c r="D105" s="46">
        <v>159</v>
      </c>
      <c r="E105" s="87">
        <v>51</v>
      </c>
      <c r="F105" s="46">
        <v>144</v>
      </c>
      <c r="G105" s="87">
        <v>46</v>
      </c>
      <c r="H105" s="46">
        <v>131</v>
      </c>
      <c r="I105" s="87">
        <v>86</v>
      </c>
      <c r="J105" s="46">
        <v>150</v>
      </c>
      <c r="K105" s="87">
        <v>38</v>
      </c>
      <c r="L105" s="46">
        <v>47</v>
      </c>
      <c r="M105" s="87">
        <v>75</v>
      </c>
      <c r="N105" s="46">
        <v>137</v>
      </c>
      <c r="O105" s="87">
        <v>2</v>
      </c>
      <c r="P105" s="46">
        <v>121</v>
      </c>
      <c r="Q105" s="87">
        <v>52</v>
      </c>
      <c r="R105" s="46">
        <v>130</v>
      </c>
      <c r="S105" s="87">
        <v>20</v>
      </c>
      <c r="T105" s="46">
        <v>157</v>
      </c>
      <c r="U105" s="87">
        <v>13</v>
      </c>
      <c r="V105" s="46">
        <v>162</v>
      </c>
      <c r="W105" s="87">
        <v>40</v>
      </c>
      <c r="X105" s="46">
        <v>168</v>
      </c>
      <c r="Y105" s="87">
        <v>83</v>
      </c>
      <c r="Z105" s="46">
        <v>155</v>
      </c>
      <c r="AA105" s="87">
        <v>36</v>
      </c>
      <c r="AB105" s="46">
        <v>148</v>
      </c>
      <c r="AC105" s="87">
        <v>4</v>
      </c>
      <c r="AD105" s="46">
        <v>112</v>
      </c>
      <c r="AE105" s="87">
        <v>28</v>
      </c>
      <c r="AF105" s="46">
        <v>157</v>
      </c>
      <c r="AG105" s="87">
        <v>63</v>
      </c>
    </row>
    <row r="106" spans="1:33" x14ac:dyDescent="0.25">
      <c r="A106" s="87" t="s">
        <v>53</v>
      </c>
      <c r="B106" s="46">
        <v>143</v>
      </c>
      <c r="C106" s="87">
        <v>8</v>
      </c>
      <c r="D106" s="46">
        <v>159</v>
      </c>
      <c r="E106" s="87">
        <v>11</v>
      </c>
      <c r="F106" s="46">
        <v>146</v>
      </c>
      <c r="G106" s="87">
        <v>30</v>
      </c>
      <c r="H106" s="46">
        <v>133</v>
      </c>
      <c r="I106" s="87">
        <v>4</v>
      </c>
      <c r="J106" s="46">
        <v>151</v>
      </c>
      <c r="K106" s="87">
        <v>62</v>
      </c>
      <c r="L106" s="46">
        <v>54</v>
      </c>
      <c r="M106" s="87">
        <v>83</v>
      </c>
      <c r="N106" s="46">
        <v>137</v>
      </c>
      <c r="O106" s="87">
        <v>63</v>
      </c>
      <c r="P106" s="46">
        <v>122</v>
      </c>
      <c r="Q106" s="87">
        <v>84</v>
      </c>
      <c r="R106" s="46">
        <v>130</v>
      </c>
      <c r="S106" s="87">
        <v>70</v>
      </c>
      <c r="T106" s="46">
        <v>159</v>
      </c>
      <c r="U106" s="87">
        <v>15</v>
      </c>
      <c r="V106" s="46">
        <v>163</v>
      </c>
      <c r="W106" s="87">
        <v>29</v>
      </c>
      <c r="X106" s="46">
        <v>168</v>
      </c>
      <c r="Y106" s="87">
        <v>13</v>
      </c>
      <c r="Z106" s="46">
        <v>156</v>
      </c>
      <c r="AA106" s="87">
        <v>88</v>
      </c>
      <c r="AB106" s="46">
        <v>148</v>
      </c>
      <c r="AC106" s="87">
        <v>46</v>
      </c>
      <c r="AD106" s="46">
        <v>117</v>
      </c>
      <c r="AE106" s="87">
        <v>17</v>
      </c>
      <c r="AF106" s="46">
        <v>160</v>
      </c>
      <c r="AG106" s="87">
        <v>2</v>
      </c>
    </row>
    <row r="107" spans="1:33" x14ac:dyDescent="0.25">
      <c r="A107" s="87" t="s">
        <v>53</v>
      </c>
      <c r="B107" s="46">
        <v>144</v>
      </c>
      <c r="C107" s="87">
        <v>0</v>
      </c>
      <c r="D107" s="46">
        <v>160</v>
      </c>
      <c r="E107" s="87">
        <v>2</v>
      </c>
      <c r="F107" s="46">
        <v>151</v>
      </c>
      <c r="G107" s="87">
        <v>27</v>
      </c>
      <c r="H107" s="46">
        <v>139</v>
      </c>
      <c r="I107" s="87">
        <v>56</v>
      </c>
      <c r="J107" s="46">
        <v>157</v>
      </c>
      <c r="K107" s="87">
        <v>63</v>
      </c>
      <c r="L107" s="46">
        <v>54</v>
      </c>
      <c r="M107" s="87">
        <v>38</v>
      </c>
      <c r="N107" s="46">
        <v>140</v>
      </c>
      <c r="O107" s="87">
        <v>95</v>
      </c>
      <c r="P107" s="46">
        <v>128</v>
      </c>
      <c r="Q107" s="87">
        <v>51</v>
      </c>
      <c r="R107" s="46">
        <v>133</v>
      </c>
      <c r="S107" s="87">
        <v>42</v>
      </c>
      <c r="T107" s="46">
        <v>162</v>
      </c>
      <c r="U107" s="87">
        <v>34</v>
      </c>
      <c r="V107" s="46">
        <v>164</v>
      </c>
      <c r="W107" s="87">
        <v>27</v>
      </c>
      <c r="X107" s="46">
        <v>170</v>
      </c>
      <c r="Y107" s="87">
        <v>48</v>
      </c>
      <c r="Z107" s="46">
        <v>158</v>
      </c>
      <c r="AA107" s="87">
        <v>31</v>
      </c>
      <c r="AB107" s="46">
        <v>149</v>
      </c>
      <c r="AC107" s="87">
        <v>8</v>
      </c>
      <c r="AD107" s="46">
        <v>122</v>
      </c>
      <c r="AE107" s="87">
        <v>17</v>
      </c>
      <c r="AF107" s="46">
        <v>163</v>
      </c>
      <c r="AG107" s="87">
        <v>21</v>
      </c>
    </row>
    <row r="108" spans="1:33" x14ac:dyDescent="0.25">
      <c r="A108" s="87" t="s">
        <v>53</v>
      </c>
      <c r="B108" s="46">
        <v>144</v>
      </c>
      <c r="C108" s="87">
        <v>5</v>
      </c>
      <c r="D108" s="46">
        <v>161</v>
      </c>
      <c r="E108" s="87">
        <v>19</v>
      </c>
      <c r="F108" s="46">
        <v>153</v>
      </c>
      <c r="G108" s="87">
        <v>23</v>
      </c>
      <c r="H108" s="46">
        <v>141</v>
      </c>
      <c r="I108" s="87">
        <v>32</v>
      </c>
      <c r="J108" s="46">
        <v>158</v>
      </c>
      <c r="K108" s="87">
        <v>71</v>
      </c>
      <c r="L108" s="46">
        <v>57</v>
      </c>
      <c r="M108" s="87">
        <v>64</v>
      </c>
      <c r="N108" s="46">
        <v>142</v>
      </c>
      <c r="O108" s="87">
        <v>64</v>
      </c>
      <c r="P108" s="46">
        <v>130</v>
      </c>
      <c r="Q108" s="87">
        <v>6</v>
      </c>
      <c r="R108" s="46">
        <v>136</v>
      </c>
      <c r="S108" s="87">
        <v>0</v>
      </c>
      <c r="T108" s="46">
        <v>163</v>
      </c>
      <c r="U108" s="87">
        <v>41</v>
      </c>
      <c r="V108" s="46">
        <v>164</v>
      </c>
      <c r="W108" s="87">
        <v>49</v>
      </c>
      <c r="X108" s="46">
        <v>170</v>
      </c>
      <c r="Y108" s="87">
        <v>4</v>
      </c>
      <c r="Z108" s="46">
        <v>158</v>
      </c>
      <c r="AA108" s="87">
        <v>3</v>
      </c>
      <c r="AB108" s="46">
        <v>151</v>
      </c>
      <c r="AC108" s="87">
        <v>91</v>
      </c>
      <c r="AD108" s="46">
        <v>124</v>
      </c>
      <c r="AE108" s="87">
        <v>25</v>
      </c>
      <c r="AF108" s="46">
        <v>163</v>
      </c>
      <c r="AG108" s="87">
        <v>52</v>
      </c>
    </row>
    <row r="109" spans="1:33" x14ac:dyDescent="0.25">
      <c r="A109" s="87" t="s">
        <v>53</v>
      </c>
      <c r="B109" s="46">
        <v>149</v>
      </c>
      <c r="C109" s="87">
        <v>3</v>
      </c>
      <c r="D109" s="46">
        <v>161</v>
      </c>
      <c r="E109" s="87">
        <v>4</v>
      </c>
      <c r="F109" s="46">
        <v>153</v>
      </c>
      <c r="G109" s="87">
        <v>28</v>
      </c>
      <c r="H109" s="46">
        <v>142</v>
      </c>
      <c r="I109" s="87">
        <v>95</v>
      </c>
      <c r="J109" s="46">
        <v>158</v>
      </c>
      <c r="K109" s="87">
        <v>51</v>
      </c>
      <c r="L109" s="46">
        <v>78</v>
      </c>
      <c r="M109" s="87">
        <v>49</v>
      </c>
      <c r="N109" s="46">
        <v>145</v>
      </c>
      <c r="O109" s="87">
        <v>54</v>
      </c>
      <c r="P109" s="46">
        <v>132</v>
      </c>
      <c r="Q109" s="87">
        <v>17</v>
      </c>
      <c r="R109" s="46">
        <v>141</v>
      </c>
      <c r="S109" s="87">
        <v>0</v>
      </c>
      <c r="T109" s="46">
        <v>164</v>
      </c>
      <c r="U109" s="87">
        <v>64</v>
      </c>
      <c r="V109" s="46">
        <v>167</v>
      </c>
      <c r="W109" s="87">
        <v>19</v>
      </c>
      <c r="X109" s="46">
        <v>171</v>
      </c>
      <c r="Y109" s="87">
        <v>12</v>
      </c>
      <c r="Z109" s="46">
        <v>160</v>
      </c>
      <c r="AA109" s="87">
        <v>80</v>
      </c>
      <c r="AB109" s="46">
        <v>153</v>
      </c>
      <c r="AC109" s="87">
        <v>7</v>
      </c>
      <c r="AD109" s="46">
        <v>144</v>
      </c>
      <c r="AE109" s="87">
        <v>85</v>
      </c>
      <c r="AF109" s="46">
        <v>164</v>
      </c>
      <c r="AG109" s="87">
        <v>0</v>
      </c>
    </row>
    <row r="110" spans="1:33" x14ac:dyDescent="0.25">
      <c r="A110" s="87" t="s">
        <v>53</v>
      </c>
      <c r="B110" s="46">
        <v>150</v>
      </c>
      <c r="C110" s="87">
        <v>5</v>
      </c>
      <c r="D110" s="46">
        <v>161</v>
      </c>
      <c r="E110" s="87">
        <v>49</v>
      </c>
      <c r="F110" s="46">
        <v>154</v>
      </c>
      <c r="G110" s="87">
        <v>57</v>
      </c>
      <c r="H110" s="46">
        <v>152</v>
      </c>
      <c r="I110" s="87">
        <v>10</v>
      </c>
      <c r="J110" s="46">
        <v>158</v>
      </c>
      <c r="K110" s="87">
        <v>42</v>
      </c>
      <c r="L110" s="46">
        <v>88</v>
      </c>
      <c r="M110" s="87">
        <v>38</v>
      </c>
      <c r="N110" s="46">
        <v>146</v>
      </c>
      <c r="O110" s="87">
        <v>70</v>
      </c>
      <c r="P110" s="46">
        <v>138</v>
      </c>
      <c r="Q110" s="87">
        <v>54</v>
      </c>
      <c r="R110" s="46">
        <v>143</v>
      </c>
      <c r="S110" s="87">
        <v>0</v>
      </c>
      <c r="T110" s="46">
        <v>167</v>
      </c>
      <c r="U110" s="87">
        <v>29</v>
      </c>
      <c r="V110" s="46">
        <v>168</v>
      </c>
      <c r="W110" s="87">
        <v>50</v>
      </c>
      <c r="X110" s="46">
        <v>171</v>
      </c>
      <c r="Y110" s="87">
        <v>7</v>
      </c>
      <c r="Z110" s="46">
        <v>161</v>
      </c>
      <c r="AA110" s="87">
        <v>42</v>
      </c>
      <c r="AB110" s="46">
        <v>158</v>
      </c>
      <c r="AC110" s="87">
        <v>10</v>
      </c>
      <c r="AD110" s="46">
        <v>145</v>
      </c>
      <c r="AE110" s="87">
        <v>55</v>
      </c>
      <c r="AF110" s="46">
        <v>167</v>
      </c>
      <c r="AG110" s="87">
        <v>48</v>
      </c>
    </row>
    <row r="111" spans="1:33" x14ac:dyDescent="0.25">
      <c r="A111" s="87" t="s">
        <v>53</v>
      </c>
      <c r="B111" s="46">
        <v>154</v>
      </c>
      <c r="C111" s="87">
        <v>8</v>
      </c>
      <c r="D111" s="46">
        <v>164</v>
      </c>
      <c r="E111" s="87">
        <v>13</v>
      </c>
      <c r="F111" s="46">
        <v>157</v>
      </c>
      <c r="G111" s="87">
        <v>28</v>
      </c>
      <c r="H111" s="46">
        <v>155</v>
      </c>
      <c r="I111" s="87">
        <v>16</v>
      </c>
      <c r="J111" s="46">
        <v>161</v>
      </c>
      <c r="K111" s="87">
        <v>62</v>
      </c>
      <c r="L111" s="46">
        <v>90</v>
      </c>
      <c r="M111" s="87">
        <v>38</v>
      </c>
      <c r="N111" s="46">
        <v>149</v>
      </c>
      <c r="O111" s="87">
        <v>60</v>
      </c>
      <c r="P111" s="46">
        <v>145</v>
      </c>
      <c r="Q111" s="87">
        <v>19</v>
      </c>
      <c r="R111" s="46">
        <v>145</v>
      </c>
      <c r="S111" s="87">
        <v>99</v>
      </c>
      <c r="T111" s="46">
        <v>167</v>
      </c>
      <c r="U111" s="87">
        <v>15</v>
      </c>
      <c r="V111" s="46">
        <v>168</v>
      </c>
      <c r="W111" s="87">
        <v>24</v>
      </c>
      <c r="X111" s="46">
        <v>172</v>
      </c>
      <c r="Y111" s="87">
        <v>84</v>
      </c>
      <c r="Z111" s="46">
        <v>161</v>
      </c>
      <c r="AA111" s="87">
        <v>2</v>
      </c>
      <c r="AB111" s="46">
        <v>159</v>
      </c>
      <c r="AC111" s="87">
        <v>8</v>
      </c>
      <c r="AD111" s="46">
        <v>152</v>
      </c>
      <c r="AE111" s="87">
        <v>78</v>
      </c>
      <c r="AF111" s="46">
        <v>169</v>
      </c>
      <c r="AG111" s="87">
        <v>2</v>
      </c>
    </row>
    <row r="112" spans="1:33" x14ac:dyDescent="0.25">
      <c r="A112" s="87" t="s">
        <v>53</v>
      </c>
      <c r="B112" s="46">
        <v>160</v>
      </c>
      <c r="C112" s="87">
        <v>1</v>
      </c>
      <c r="D112" s="46">
        <v>168</v>
      </c>
      <c r="E112" s="87">
        <v>44</v>
      </c>
      <c r="F112" s="46">
        <v>162</v>
      </c>
      <c r="G112" s="87">
        <v>60</v>
      </c>
      <c r="H112" s="46">
        <v>163</v>
      </c>
      <c r="I112" s="87">
        <v>80</v>
      </c>
      <c r="J112" s="46">
        <v>162</v>
      </c>
      <c r="K112" s="87">
        <v>65</v>
      </c>
      <c r="L112" s="46">
        <v>93</v>
      </c>
      <c r="M112" s="87">
        <v>52</v>
      </c>
      <c r="N112" s="46">
        <v>152</v>
      </c>
      <c r="O112" s="87">
        <v>41</v>
      </c>
      <c r="P112" s="46">
        <v>150</v>
      </c>
      <c r="Q112" s="87">
        <v>10</v>
      </c>
      <c r="R112" s="46">
        <v>147</v>
      </c>
      <c r="S112" s="87">
        <v>0</v>
      </c>
      <c r="T112" s="46">
        <v>168</v>
      </c>
      <c r="U112" s="87">
        <v>94</v>
      </c>
      <c r="V112" s="46">
        <v>171</v>
      </c>
      <c r="W112" s="87">
        <v>61</v>
      </c>
      <c r="X112" s="46">
        <v>172</v>
      </c>
      <c r="Y112" s="87">
        <v>23</v>
      </c>
      <c r="Z112" s="46">
        <v>163</v>
      </c>
      <c r="AA112" s="87">
        <v>78</v>
      </c>
      <c r="AB112" s="46">
        <v>160</v>
      </c>
      <c r="AC112" s="87">
        <v>59</v>
      </c>
      <c r="AD112" s="46">
        <v>153</v>
      </c>
      <c r="AE112" s="87">
        <v>53</v>
      </c>
      <c r="AF112" s="46">
        <v>170</v>
      </c>
      <c r="AG112" s="87">
        <v>65</v>
      </c>
    </row>
    <row r="113" spans="1:68" x14ac:dyDescent="0.25">
      <c r="A113" s="87" t="s">
        <v>53</v>
      </c>
      <c r="B113" s="46">
        <v>162</v>
      </c>
      <c r="C113" s="87">
        <v>31</v>
      </c>
      <c r="D113" s="46">
        <v>168</v>
      </c>
      <c r="E113" s="87">
        <v>14</v>
      </c>
      <c r="F113" s="46">
        <v>166</v>
      </c>
      <c r="G113" s="87">
        <v>0</v>
      </c>
      <c r="H113" s="46">
        <v>163</v>
      </c>
      <c r="I113" s="87">
        <v>70</v>
      </c>
      <c r="J113" s="46">
        <v>162</v>
      </c>
      <c r="K113" s="87">
        <v>46</v>
      </c>
      <c r="L113" s="46">
        <v>97</v>
      </c>
      <c r="M113" s="87">
        <v>54</v>
      </c>
      <c r="N113" s="46">
        <v>153</v>
      </c>
      <c r="O113" s="87">
        <v>14</v>
      </c>
      <c r="P113" s="46">
        <v>152</v>
      </c>
      <c r="Q113" s="87">
        <v>18</v>
      </c>
      <c r="R113" s="46">
        <v>148</v>
      </c>
      <c r="S113" s="87">
        <v>0</v>
      </c>
      <c r="T113" s="46">
        <v>171</v>
      </c>
      <c r="U113" s="87">
        <v>61</v>
      </c>
      <c r="V113" s="46">
        <v>172</v>
      </c>
      <c r="W113" s="87">
        <v>57</v>
      </c>
      <c r="X113" s="46">
        <v>174</v>
      </c>
      <c r="Y113" s="87">
        <v>89</v>
      </c>
      <c r="Z113" s="46">
        <v>164</v>
      </c>
      <c r="AA113" s="87">
        <v>37</v>
      </c>
      <c r="AB113" s="46">
        <v>161</v>
      </c>
      <c r="AC113" s="87">
        <v>94</v>
      </c>
      <c r="AD113" s="46">
        <v>160</v>
      </c>
      <c r="AE113" s="87">
        <v>72</v>
      </c>
      <c r="AF113" s="46">
        <v>173</v>
      </c>
      <c r="AG113" s="87">
        <v>13</v>
      </c>
    </row>
    <row r="114" spans="1:68" x14ac:dyDescent="0.25">
      <c r="A114" s="87" t="s">
        <v>53</v>
      </c>
      <c r="B114" s="46">
        <v>165</v>
      </c>
      <c r="C114" s="87">
        <v>11</v>
      </c>
      <c r="D114" s="46">
        <v>170</v>
      </c>
      <c r="E114" s="87">
        <v>3</v>
      </c>
      <c r="F114" s="46">
        <v>167</v>
      </c>
      <c r="G114" s="87">
        <v>58</v>
      </c>
      <c r="H114" s="46">
        <v>165</v>
      </c>
      <c r="I114" s="87">
        <v>76</v>
      </c>
      <c r="J114" s="46">
        <v>164</v>
      </c>
      <c r="K114" s="87">
        <v>66</v>
      </c>
      <c r="L114" s="46">
        <v>99</v>
      </c>
      <c r="M114" s="87">
        <v>61</v>
      </c>
      <c r="N114" s="46">
        <v>160</v>
      </c>
      <c r="O114" s="87">
        <v>46</v>
      </c>
      <c r="P114" s="46">
        <v>155</v>
      </c>
      <c r="Q114" s="87">
        <v>10</v>
      </c>
      <c r="R114" s="46">
        <v>151</v>
      </c>
      <c r="S114" s="87">
        <v>51</v>
      </c>
      <c r="T114" s="46">
        <v>172</v>
      </c>
      <c r="U114" s="87">
        <v>31</v>
      </c>
      <c r="V114" s="46">
        <v>172</v>
      </c>
      <c r="W114" s="87">
        <v>40</v>
      </c>
      <c r="X114" s="46">
        <v>176</v>
      </c>
      <c r="Y114" s="87">
        <v>52</v>
      </c>
      <c r="Z114" s="46">
        <v>167</v>
      </c>
      <c r="AA114" s="87">
        <v>14</v>
      </c>
      <c r="AB114" s="46">
        <v>161</v>
      </c>
      <c r="AC114" s="87">
        <v>93</v>
      </c>
      <c r="AD114" s="46">
        <v>160</v>
      </c>
      <c r="AE114" s="87">
        <v>79</v>
      </c>
      <c r="AF114" s="46">
        <v>175</v>
      </c>
      <c r="AG114" s="87">
        <v>8</v>
      </c>
    </row>
    <row r="115" spans="1:68" x14ac:dyDescent="0.25">
      <c r="A115" s="87" t="s">
        <v>53</v>
      </c>
      <c r="B115" s="46">
        <v>165</v>
      </c>
      <c r="C115" s="87">
        <v>2</v>
      </c>
      <c r="D115" s="46">
        <v>171</v>
      </c>
      <c r="E115" s="87">
        <v>2</v>
      </c>
      <c r="F115" s="46">
        <v>170</v>
      </c>
      <c r="G115" s="87">
        <v>16</v>
      </c>
      <c r="H115" s="46">
        <v>167</v>
      </c>
      <c r="I115" s="87">
        <v>1</v>
      </c>
      <c r="J115" s="46">
        <v>166</v>
      </c>
      <c r="K115" s="87">
        <v>66</v>
      </c>
      <c r="L115" s="46">
        <v>103</v>
      </c>
      <c r="M115" s="87">
        <v>61</v>
      </c>
      <c r="N115" s="46">
        <v>163</v>
      </c>
      <c r="O115" s="87">
        <v>6</v>
      </c>
      <c r="P115" s="46">
        <v>156</v>
      </c>
      <c r="Q115" s="87">
        <v>62</v>
      </c>
      <c r="R115" s="46">
        <v>155</v>
      </c>
      <c r="S115" s="87">
        <v>76</v>
      </c>
      <c r="T115" s="46">
        <v>175</v>
      </c>
      <c r="U115" s="87">
        <v>12</v>
      </c>
      <c r="V115" s="46">
        <v>172</v>
      </c>
      <c r="W115" s="87">
        <v>34</v>
      </c>
      <c r="X115" s="46">
        <v>176</v>
      </c>
      <c r="Y115" s="87">
        <v>6</v>
      </c>
      <c r="Z115" s="46">
        <v>173</v>
      </c>
      <c r="AA115" s="87">
        <v>94</v>
      </c>
      <c r="AB115" s="46">
        <v>161</v>
      </c>
      <c r="AC115" s="87">
        <v>4</v>
      </c>
      <c r="AD115" s="46">
        <v>161</v>
      </c>
      <c r="AE115" s="87">
        <v>72</v>
      </c>
      <c r="AF115" s="46">
        <v>176</v>
      </c>
      <c r="AG115" s="87">
        <v>12</v>
      </c>
    </row>
    <row r="116" spans="1:68" x14ac:dyDescent="0.25">
      <c r="A116" s="87" t="s">
        <v>53</v>
      </c>
      <c r="B116" s="46">
        <v>166</v>
      </c>
      <c r="C116" s="87">
        <v>1</v>
      </c>
      <c r="D116" s="46">
        <v>172</v>
      </c>
      <c r="E116" s="87">
        <v>7</v>
      </c>
      <c r="F116" s="46">
        <v>171</v>
      </c>
      <c r="G116" s="87">
        <v>0</v>
      </c>
      <c r="H116" s="46">
        <v>172</v>
      </c>
      <c r="I116" s="87">
        <v>94</v>
      </c>
      <c r="J116" s="46">
        <v>169</v>
      </c>
      <c r="K116" s="87">
        <v>37</v>
      </c>
      <c r="L116" s="46">
        <v>126</v>
      </c>
      <c r="M116" s="87">
        <v>57</v>
      </c>
      <c r="N116" s="46">
        <v>166</v>
      </c>
      <c r="O116" s="87">
        <v>6</v>
      </c>
      <c r="P116" s="46">
        <v>161</v>
      </c>
      <c r="Q116" s="87">
        <v>71</v>
      </c>
      <c r="R116" s="46">
        <v>156</v>
      </c>
      <c r="S116" s="87">
        <v>26</v>
      </c>
      <c r="T116" s="46">
        <v>176</v>
      </c>
      <c r="U116" s="87">
        <v>41</v>
      </c>
      <c r="V116" s="46">
        <v>173</v>
      </c>
      <c r="W116" s="87">
        <v>34</v>
      </c>
      <c r="X116" s="46">
        <v>177</v>
      </c>
      <c r="Y116" s="87">
        <v>87</v>
      </c>
      <c r="Z116" s="46">
        <v>177</v>
      </c>
      <c r="AA116" s="87">
        <v>3</v>
      </c>
      <c r="AB116" s="46">
        <v>164</v>
      </c>
      <c r="AC116" s="87">
        <v>4</v>
      </c>
      <c r="AD116" s="46">
        <v>166</v>
      </c>
      <c r="AE116" s="87">
        <v>32</v>
      </c>
      <c r="AF116" s="46">
        <v>176</v>
      </c>
      <c r="AG116" s="87">
        <v>21</v>
      </c>
    </row>
    <row r="117" spans="1:68" x14ac:dyDescent="0.25">
      <c r="A117" s="87" t="s">
        <v>53</v>
      </c>
      <c r="B117" s="46">
        <v>168</v>
      </c>
      <c r="C117" s="87">
        <v>2</v>
      </c>
      <c r="D117" s="46">
        <v>175</v>
      </c>
      <c r="E117" s="87">
        <v>4</v>
      </c>
      <c r="F117" s="46">
        <v>174</v>
      </c>
      <c r="G117" s="87">
        <v>53</v>
      </c>
      <c r="H117" s="46">
        <v>173</v>
      </c>
      <c r="I117" s="87">
        <v>58</v>
      </c>
      <c r="J117" s="46">
        <v>171</v>
      </c>
      <c r="K117" s="87">
        <v>64</v>
      </c>
      <c r="L117" s="46">
        <v>127</v>
      </c>
      <c r="M117" s="87">
        <v>49</v>
      </c>
      <c r="N117" s="46">
        <v>168</v>
      </c>
      <c r="O117" s="87">
        <v>5</v>
      </c>
      <c r="P117" s="46">
        <v>163</v>
      </c>
      <c r="Q117" s="87">
        <v>45</v>
      </c>
      <c r="R117" s="46">
        <v>161</v>
      </c>
      <c r="S117" s="87">
        <v>0</v>
      </c>
      <c r="T117" s="46">
        <v>176</v>
      </c>
      <c r="U117" s="87">
        <v>17</v>
      </c>
      <c r="V117" s="46">
        <v>175</v>
      </c>
      <c r="W117" s="87">
        <v>25</v>
      </c>
      <c r="X117" s="46">
        <v>178</v>
      </c>
      <c r="Y117" s="87">
        <v>72</v>
      </c>
      <c r="Z117" s="46">
        <v>177</v>
      </c>
      <c r="AA117" s="87">
        <v>60</v>
      </c>
      <c r="AB117" s="46">
        <v>165</v>
      </c>
      <c r="AC117" s="87">
        <v>6</v>
      </c>
      <c r="AD117" s="46">
        <v>167</v>
      </c>
      <c r="AE117" s="87">
        <v>85</v>
      </c>
      <c r="AF117" s="46">
        <v>176</v>
      </c>
      <c r="AG117" s="87">
        <v>84</v>
      </c>
    </row>
    <row r="118" spans="1:68" x14ac:dyDescent="0.25">
      <c r="A118" s="87" t="s">
        <v>53</v>
      </c>
      <c r="B118" s="46">
        <v>170</v>
      </c>
      <c r="C118" s="87">
        <v>33</v>
      </c>
      <c r="D118" s="46">
        <v>175</v>
      </c>
      <c r="E118" s="87">
        <v>7</v>
      </c>
      <c r="F118" s="46">
        <v>175</v>
      </c>
      <c r="G118" s="87">
        <v>18</v>
      </c>
      <c r="H118" s="46">
        <v>177</v>
      </c>
      <c r="I118" s="87">
        <v>7</v>
      </c>
      <c r="J118" s="46">
        <v>175</v>
      </c>
      <c r="K118" s="87">
        <v>36</v>
      </c>
      <c r="L118" s="46">
        <v>132</v>
      </c>
      <c r="M118" s="87">
        <v>66</v>
      </c>
      <c r="N118" s="46">
        <v>169</v>
      </c>
      <c r="O118" s="87">
        <v>67</v>
      </c>
      <c r="P118" s="46">
        <v>167</v>
      </c>
      <c r="Q118" s="87">
        <v>12</v>
      </c>
      <c r="R118" s="46">
        <v>170</v>
      </c>
      <c r="S118" s="87">
        <v>59</v>
      </c>
      <c r="T118" s="46">
        <v>176</v>
      </c>
      <c r="U118" s="87">
        <v>15</v>
      </c>
      <c r="V118" s="46">
        <v>176</v>
      </c>
      <c r="W118" s="87">
        <v>70</v>
      </c>
      <c r="X118" s="46">
        <v>178</v>
      </c>
      <c r="Y118" s="87">
        <v>42</v>
      </c>
      <c r="Z118" s="46">
        <v>178</v>
      </c>
      <c r="AA118" s="87">
        <v>0</v>
      </c>
      <c r="AB118" s="46">
        <v>173</v>
      </c>
      <c r="AC118" s="87">
        <v>3</v>
      </c>
      <c r="AD118" s="46">
        <v>174</v>
      </c>
      <c r="AE118" s="87">
        <v>54</v>
      </c>
      <c r="AF118" s="46">
        <v>176</v>
      </c>
      <c r="AG118" s="87">
        <v>47</v>
      </c>
    </row>
    <row r="119" spans="1:68" x14ac:dyDescent="0.25">
      <c r="A119" s="87" t="s">
        <v>53</v>
      </c>
      <c r="B119" s="46">
        <v>174</v>
      </c>
      <c r="C119" s="87">
        <v>40</v>
      </c>
      <c r="D119" s="46">
        <v>175</v>
      </c>
      <c r="E119" s="87">
        <v>18</v>
      </c>
      <c r="F119" s="46">
        <v>176</v>
      </c>
      <c r="G119" s="87">
        <v>54</v>
      </c>
      <c r="H119" s="46">
        <v>177</v>
      </c>
      <c r="I119" s="87">
        <v>68</v>
      </c>
      <c r="J119" s="46">
        <v>175</v>
      </c>
      <c r="K119" s="87">
        <v>68</v>
      </c>
      <c r="L119" s="46">
        <v>148</v>
      </c>
      <c r="M119" s="87">
        <v>35</v>
      </c>
      <c r="N119" s="46">
        <v>177</v>
      </c>
      <c r="O119" s="87">
        <v>49</v>
      </c>
      <c r="P119" s="46">
        <v>174</v>
      </c>
      <c r="Q119" s="87">
        <v>11</v>
      </c>
      <c r="R119" s="46">
        <v>171</v>
      </c>
      <c r="S119" s="87">
        <v>20</v>
      </c>
      <c r="T119" s="46">
        <v>179</v>
      </c>
      <c r="U119" s="87">
        <v>28</v>
      </c>
      <c r="V119" s="46">
        <v>177</v>
      </c>
      <c r="W119" s="87">
        <v>64</v>
      </c>
      <c r="X119" s="46">
        <v>178</v>
      </c>
      <c r="Y119" s="87">
        <v>5</v>
      </c>
      <c r="Z119" s="46">
        <v>178</v>
      </c>
      <c r="AA119" s="87">
        <v>20</v>
      </c>
      <c r="AB119" s="46">
        <v>174</v>
      </c>
      <c r="AC119" s="87">
        <v>3</v>
      </c>
      <c r="AD119" s="46">
        <v>174</v>
      </c>
      <c r="AE119" s="87">
        <v>63</v>
      </c>
      <c r="AF119" s="46">
        <v>177</v>
      </c>
      <c r="AG119" s="87">
        <v>22</v>
      </c>
      <c r="AX119" s="13" t="s">
        <v>469</v>
      </c>
      <c r="AY119" s="17" t="s">
        <v>458</v>
      </c>
      <c r="AZ119" s="17" t="s">
        <v>300</v>
      </c>
      <c r="BA119" s="17" t="s">
        <v>274</v>
      </c>
      <c r="BB119" s="17" t="s">
        <v>280</v>
      </c>
      <c r="BC119" s="17" t="s">
        <v>281</v>
      </c>
      <c r="BD119" s="17" t="s">
        <v>282</v>
      </c>
      <c r="BE119" s="17" t="s">
        <v>295</v>
      </c>
      <c r="BF119" s="17" t="s">
        <v>284</v>
      </c>
      <c r="BG119" s="17" t="s">
        <v>285</v>
      </c>
      <c r="BH119" s="17" t="s">
        <v>286</v>
      </c>
      <c r="BI119" s="17" t="s">
        <v>287</v>
      </c>
      <c r="BJ119" s="17" t="s">
        <v>288</v>
      </c>
      <c r="BK119" s="17" t="s">
        <v>289</v>
      </c>
      <c r="BL119" s="17" t="s">
        <v>290</v>
      </c>
      <c r="BM119" s="17" t="s">
        <v>291</v>
      </c>
      <c r="BN119" s="17" t="s">
        <v>292</v>
      </c>
      <c r="BO119" s="17" t="s">
        <v>293</v>
      </c>
      <c r="BP119" s="17" t="s">
        <v>294</v>
      </c>
    </row>
    <row r="120" spans="1:68" x14ac:dyDescent="0.25">
      <c r="A120" s="87" t="s">
        <v>53</v>
      </c>
      <c r="B120" s="46">
        <v>177</v>
      </c>
      <c r="C120" s="87">
        <v>60</v>
      </c>
      <c r="D120" s="46">
        <v>176</v>
      </c>
      <c r="E120" s="87">
        <v>58</v>
      </c>
      <c r="F120" s="46">
        <v>177</v>
      </c>
      <c r="G120" s="87">
        <v>20</v>
      </c>
      <c r="H120" s="46">
        <v>178</v>
      </c>
      <c r="I120" s="87">
        <v>92</v>
      </c>
      <c r="J120" s="46">
        <v>177</v>
      </c>
      <c r="K120" s="87">
        <v>69</v>
      </c>
      <c r="L120" s="46">
        <v>153</v>
      </c>
      <c r="M120" s="87">
        <v>42</v>
      </c>
      <c r="N120" s="46">
        <v>180</v>
      </c>
      <c r="O120" s="87">
        <v>7</v>
      </c>
      <c r="P120" s="46">
        <v>175</v>
      </c>
      <c r="Q120" s="87">
        <v>14</v>
      </c>
      <c r="R120" s="46">
        <v>173</v>
      </c>
      <c r="S120" s="87">
        <v>34</v>
      </c>
      <c r="T120" s="46">
        <v>179</v>
      </c>
      <c r="U120" s="87">
        <v>6</v>
      </c>
      <c r="V120" s="46">
        <v>179</v>
      </c>
      <c r="W120" s="87">
        <v>40</v>
      </c>
      <c r="X120" s="46">
        <v>179</v>
      </c>
      <c r="Y120" s="87">
        <v>6</v>
      </c>
      <c r="Z120" s="46">
        <v>179</v>
      </c>
      <c r="AA120" s="87">
        <v>0</v>
      </c>
      <c r="AB120" s="46">
        <v>177</v>
      </c>
      <c r="AC120" s="87">
        <v>4</v>
      </c>
      <c r="AD120" s="46">
        <v>177</v>
      </c>
      <c r="AE120" s="87">
        <v>96</v>
      </c>
      <c r="AF120" s="46">
        <v>177</v>
      </c>
      <c r="AG120" s="87">
        <v>0</v>
      </c>
      <c r="AX120" t="s">
        <v>480</v>
      </c>
      <c r="AY120">
        <v>10</v>
      </c>
      <c r="AZ120">
        <v>50.1</v>
      </c>
      <c r="BA120">
        <v>32.200000000000003</v>
      </c>
      <c r="BB120">
        <v>52</v>
      </c>
      <c r="BC120">
        <v>39.142857142857146</v>
      </c>
      <c r="BD120">
        <v>47.222222222222221</v>
      </c>
      <c r="BE120">
        <v>46.666666666666664</v>
      </c>
      <c r="BF120">
        <v>43.7</v>
      </c>
      <c r="BG120">
        <v>18.666666666666668</v>
      </c>
      <c r="BH120">
        <v>66.2</v>
      </c>
      <c r="BI120">
        <v>56</v>
      </c>
      <c r="BJ120">
        <v>50.391304347826086</v>
      </c>
      <c r="BK120">
        <v>56.941176470588232</v>
      </c>
      <c r="BL120">
        <v>28.111111111111111</v>
      </c>
      <c r="BM120">
        <v>32.636363636363633</v>
      </c>
      <c r="BN120">
        <v>53</v>
      </c>
      <c r="BO120">
        <v>22.23076923076923</v>
      </c>
      <c r="BP120">
        <f t="shared" ref="BP120:BP129" si="1">AVERAGE(AY120:BO120)</f>
        <v>41.482890440886536</v>
      </c>
    </row>
    <row r="121" spans="1:68" x14ac:dyDescent="0.25">
      <c r="A121" s="87" t="s">
        <v>53</v>
      </c>
      <c r="B121" s="46">
        <v>180</v>
      </c>
      <c r="C121" s="87">
        <v>22</v>
      </c>
      <c r="D121" s="46">
        <v>180</v>
      </c>
      <c r="E121" s="87">
        <v>2</v>
      </c>
      <c r="F121" s="46">
        <v>179</v>
      </c>
      <c r="G121" s="87">
        <v>94</v>
      </c>
      <c r="H121" s="46">
        <v>26</v>
      </c>
      <c r="I121" s="87">
        <v>95</v>
      </c>
      <c r="J121" s="46">
        <v>179</v>
      </c>
      <c r="K121" s="87">
        <v>41</v>
      </c>
      <c r="L121" s="46">
        <v>180</v>
      </c>
      <c r="M121" s="87">
        <v>51</v>
      </c>
      <c r="N121" s="46">
        <v>180</v>
      </c>
      <c r="O121" s="87">
        <v>0</v>
      </c>
      <c r="P121" s="46">
        <v>178</v>
      </c>
      <c r="Q121" s="87">
        <v>49</v>
      </c>
      <c r="R121" s="46">
        <v>180</v>
      </c>
      <c r="S121" s="87">
        <v>32</v>
      </c>
      <c r="T121" s="46">
        <v>180</v>
      </c>
      <c r="U121" s="87">
        <v>20</v>
      </c>
      <c r="V121" s="46">
        <v>180</v>
      </c>
      <c r="W121" s="87">
        <v>44</v>
      </c>
      <c r="X121" s="46">
        <v>180</v>
      </c>
      <c r="Y121" s="87">
        <v>4</v>
      </c>
      <c r="Z121" s="46">
        <v>180</v>
      </c>
      <c r="AA121" s="87">
        <v>81</v>
      </c>
      <c r="AB121" s="46">
        <v>177</v>
      </c>
      <c r="AC121" s="87">
        <v>5</v>
      </c>
      <c r="AD121" s="46">
        <v>179</v>
      </c>
      <c r="AE121" s="87">
        <v>26</v>
      </c>
      <c r="AF121" s="46">
        <v>179</v>
      </c>
      <c r="AG121" s="87">
        <v>4</v>
      </c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Y121">
        <v>20</v>
      </c>
      <c r="AZ121">
        <v>47.5</v>
      </c>
      <c r="BA121">
        <v>17.333333333333332</v>
      </c>
      <c r="BB121">
        <v>57</v>
      </c>
      <c r="BC121">
        <v>55.333333333333336</v>
      </c>
      <c r="BD121">
        <v>55.583333333333336</v>
      </c>
      <c r="BE121">
        <v>42.333333333333336</v>
      </c>
      <c r="BF121">
        <v>47.846153846153847</v>
      </c>
      <c r="BG121">
        <v>23</v>
      </c>
      <c r="BH121">
        <v>69</v>
      </c>
      <c r="BI121">
        <v>26.666666666666668</v>
      </c>
      <c r="BJ121">
        <v>52.6</v>
      </c>
      <c r="BK121">
        <v>58.733333333333334</v>
      </c>
      <c r="BL121">
        <v>61.5</v>
      </c>
      <c r="BM121">
        <v>30.857142857142858</v>
      </c>
      <c r="BN121">
        <v>58.2</v>
      </c>
      <c r="BO121">
        <v>29.2</v>
      </c>
      <c r="BP121">
        <f t="shared" si="1"/>
        <v>44.275684119801774</v>
      </c>
    </row>
    <row r="122" spans="1:68" x14ac:dyDescent="0.25">
      <c r="AL122" s="87"/>
      <c r="AM122" s="87"/>
      <c r="AO122" s="87"/>
      <c r="AP122" s="87"/>
      <c r="AQ122" s="87"/>
      <c r="AR122" s="87"/>
      <c r="AS122" s="87"/>
      <c r="AT122" s="87"/>
      <c r="AU122" s="87"/>
      <c r="AY122">
        <v>30</v>
      </c>
      <c r="AZ122">
        <v>15</v>
      </c>
      <c r="BA122">
        <v>19.23076923076923</v>
      </c>
      <c r="BB122">
        <v>46</v>
      </c>
      <c r="BC122">
        <v>20</v>
      </c>
      <c r="BD122">
        <v>53</v>
      </c>
      <c r="BF122">
        <v>32</v>
      </c>
      <c r="BH122">
        <v>30.666666666666668</v>
      </c>
      <c r="BI122">
        <v>42</v>
      </c>
      <c r="BJ122">
        <v>48.666666666666664</v>
      </c>
      <c r="BK122">
        <v>63.75</v>
      </c>
      <c r="BL122">
        <v>32.294117647058826</v>
      </c>
      <c r="BM122">
        <v>18.818181818181817</v>
      </c>
      <c r="BN122">
        <v>52</v>
      </c>
      <c r="BO122">
        <v>26</v>
      </c>
      <c r="BP122">
        <f t="shared" si="1"/>
        <v>35.295093468622888</v>
      </c>
    </row>
    <row r="123" spans="1:68" x14ac:dyDescent="0.25">
      <c r="A123" s="85" t="s">
        <v>279</v>
      </c>
      <c r="B123" s="13" t="s">
        <v>395</v>
      </c>
      <c r="C123" s="85" t="s">
        <v>300</v>
      </c>
      <c r="D123" s="45" t="s">
        <v>396</v>
      </c>
      <c r="E123" s="86" t="s">
        <v>274</v>
      </c>
      <c r="F123" s="45" t="s">
        <v>397</v>
      </c>
      <c r="G123" s="86" t="s">
        <v>280</v>
      </c>
      <c r="H123" s="45" t="s">
        <v>398</v>
      </c>
      <c r="I123" s="86" t="s">
        <v>281</v>
      </c>
      <c r="J123" s="45" t="s">
        <v>399</v>
      </c>
      <c r="K123" s="86" t="s">
        <v>282</v>
      </c>
      <c r="L123" s="45" t="s">
        <v>400</v>
      </c>
      <c r="M123" s="86" t="s">
        <v>295</v>
      </c>
      <c r="N123" s="45" t="s">
        <v>401</v>
      </c>
      <c r="O123" s="86" t="s">
        <v>284</v>
      </c>
      <c r="P123" s="45" t="s">
        <v>402</v>
      </c>
      <c r="Q123" s="86" t="s">
        <v>285</v>
      </c>
      <c r="R123" s="45" t="s">
        <v>403</v>
      </c>
      <c r="S123" s="86" t="s">
        <v>286</v>
      </c>
      <c r="T123" s="45" t="s">
        <v>404</v>
      </c>
      <c r="U123" s="84" t="s">
        <v>287</v>
      </c>
      <c r="V123" s="45" t="s">
        <v>405</v>
      </c>
      <c r="W123" s="86" t="s">
        <v>288</v>
      </c>
      <c r="X123" s="45" t="s">
        <v>406</v>
      </c>
      <c r="Y123" s="86" t="s">
        <v>289</v>
      </c>
      <c r="Z123" s="45" t="s">
        <v>407</v>
      </c>
      <c r="AA123" s="86" t="s">
        <v>290</v>
      </c>
      <c r="AB123" s="45" t="s">
        <v>408</v>
      </c>
      <c r="AC123" s="86" t="s">
        <v>291</v>
      </c>
      <c r="AD123" s="45" t="s">
        <v>409</v>
      </c>
      <c r="AE123" s="86" t="s">
        <v>292</v>
      </c>
      <c r="AF123" s="46" t="s">
        <v>410</v>
      </c>
      <c r="AG123" s="86" t="s">
        <v>293</v>
      </c>
      <c r="AJ123" s="13" t="s">
        <v>18</v>
      </c>
      <c r="AK123" s="13" t="s">
        <v>459</v>
      </c>
      <c r="AL123" s="13" t="s">
        <v>460</v>
      </c>
      <c r="AM123" s="13" t="s">
        <v>461</v>
      </c>
      <c r="AN123" s="13" t="s">
        <v>462</v>
      </c>
      <c r="AO123" s="13" t="s">
        <v>463</v>
      </c>
      <c r="AP123" s="13" t="s">
        <v>464</v>
      </c>
      <c r="AQ123" s="13" t="s">
        <v>465</v>
      </c>
      <c r="AR123" s="13" t="s">
        <v>466</v>
      </c>
      <c r="AS123" s="13" t="s">
        <v>467</v>
      </c>
      <c r="AT123" s="13" t="s">
        <v>468</v>
      </c>
      <c r="AU123" s="87"/>
      <c r="AY123">
        <v>40</v>
      </c>
      <c r="AZ123">
        <v>61.25</v>
      </c>
      <c r="BA123">
        <v>29.333333333333332</v>
      </c>
      <c r="BB123">
        <v>37</v>
      </c>
      <c r="BC123">
        <v>54.833333333333336</v>
      </c>
      <c r="BD123">
        <v>50.363636363636367</v>
      </c>
      <c r="BE123">
        <v>54.333333333333336</v>
      </c>
      <c r="BF123">
        <v>53.25</v>
      </c>
      <c r="BG123">
        <v>49</v>
      </c>
      <c r="BH123">
        <v>49.2</v>
      </c>
      <c r="BI123">
        <v>49</v>
      </c>
      <c r="BJ123">
        <v>51.714285714285715</v>
      </c>
      <c r="BK123">
        <v>62.222222222222221</v>
      </c>
      <c r="BL123">
        <v>65</v>
      </c>
      <c r="BM123">
        <v>19</v>
      </c>
      <c r="BN123">
        <v>70.375</v>
      </c>
      <c r="BO123">
        <v>26.533333333333335</v>
      </c>
      <c r="BP123">
        <f t="shared" si="1"/>
        <v>48.376969272557496</v>
      </c>
    </row>
    <row r="124" spans="1:68" x14ac:dyDescent="0.25">
      <c r="A124" s="87" t="s">
        <v>52</v>
      </c>
      <c r="B124" s="46">
        <v>1</v>
      </c>
      <c r="C124" s="87">
        <v>77</v>
      </c>
      <c r="D124" s="46">
        <v>1</v>
      </c>
      <c r="E124" s="87">
        <v>98</v>
      </c>
      <c r="F124" s="46">
        <v>1</v>
      </c>
      <c r="G124" s="87">
        <v>90</v>
      </c>
      <c r="H124" s="46">
        <v>1</v>
      </c>
      <c r="I124" s="87">
        <v>96</v>
      </c>
      <c r="J124" s="46">
        <v>1</v>
      </c>
      <c r="K124" s="87">
        <v>38</v>
      </c>
      <c r="L124" s="46">
        <v>1</v>
      </c>
      <c r="M124" s="87">
        <v>84</v>
      </c>
      <c r="N124" s="46">
        <v>1</v>
      </c>
      <c r="O124" s="87">
        <v>95</v>
      </c>
      <c r="P124" s="46">
        <v>1</v>
      </c>
      <c r="Q124" s="87">
        <v>84</v>
      </c>
      <c r="R124" s="46">
        <v>1</v>
      </c>
      <c r="S124" s="87">
        <v>93</v>
      </c>
      <c r="T124" s="46">
        <v>1</v>
      </c>
      <c r="U124" s="87">
        <v>100</v>
      </c>
      <c r="V124" s="46">
        <v>1</v>
      </c>
      <c r="W124" s="87">
        <v>40</v>
      </c>
      <c r="X124" s="46">
        <v>1</v>
      </c>
      <c r="Y124" s="87">
        <v>92</v>
      </c>
      <c r="Z124" s="46">
        <v>3</v>
      </c>
      <c r="AA124" s="87">
        <v>79</v>
      </c>
      <c r="AB124" s="46">
        <v>1</v>
      </c>
      <c r="AC124" s="87">
        <v>82</v>
      </c>
      <c r="AD124" s="46">
        <v>1</v>
      </c>
      <c r="AE124" s="87">
        <v>74</v>
      </c>
      <c r="AF124" s="46">
        <v>1</v>
      </c>
      <c r="AG124" s="87">
        <v>100</v>
      </c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Y124">
        <v>50</v>
      </c>
      <c r="AZ124">
        <v>64.400000000000006</v>
      </c>
      <c r="BA124">
        <v>26.307692307692307</v>
      </c>
      <c r="BB124">
        <v>38.5</v>
      </c>
      <c r="BC124">
        <v>45.571428571428569</v>
      </c>
      <c r="BD124">
        <v>48.307692307692307</v>
      </c>
      <c r="BE124">
        <v>53</v>
      </c>
      <c r="BF124">
        <v>61.2</v>
      </c>
      <c r="BG124">
        <v>38.799999999999997</v>
      </c>
      <c r="BH124">
        <v>64.777777777777771</v>
      </c>
      <c r="BI124">
        <v>48.363636363636367</v>
      </c>
      <c r="BJ124">
        <v>44.636363636363633</v>
      </c>
      <c r="BK124">
        <v>65.142857142857139</v>
      </c>
      <c r="BL124">
        <v>62</v>
      </c>
      <c r="BM124">
        <v>61.4</v>
      </c>
      <c r="BN124">
        <v>59.428571428571431</v>
      </c>
      <c r="BO124">
        <v>28.533333333333335</v>
      </c>
      <c r="BP124">
        <f t="shared" si="1"/>
        <v>50.609961933491334</v>
      </c>
    </row>
    <row r="125" spans="1:68" x14ac:dyDescent="0.25">
      <c r="A125" s="87" t="s">
        <v>52</v>
      </c>
      <c r="B125" s="46">
        <v>1</v>
      </c>
      <c r="C125" s="87">
        <v>73</v>
      </c>
      <c r="D125" s="46">
        <v>1</v>
      </c>
      <c r="E125" s="87">
        <v>25</v>
      </c>
      <c r="F125" s="46">
        <v>1</v>
      </c>
      <c r="G125" s="87">
        <v>100</v>
      </c>
      <c r="H125" s="46">
        <v>1</v>
      </c>
      <c r="I125" s="87">
        <v>86</v>
      </c>
      <c r="J125" s="46">
        <v>3</v>
      </c>
      <c r="K125" s="87">
        <v>43</v>
      </c>
      <c r="L125" s="46">
        <v>1</v>
      </c>
      <c r="M125" s="87">
        <v>82</v>
      </c>
      <c r="N125" s="46">
        <v>1</v>
      </c>
      <c r="O125" s="87">
        <v>91</v>
      </c>
      <c r="P125" s="46">
        <v>1</v>
      </c>
      <c r="Q125" s="87">
        <v>94</v>
      </c>
      <c r="R125" s="46">
        <v>1</v>
      </c>
      <c r="S125" s="87">
        <v>18</v>
      </c>
      <c r="T125" s="46">
        <v>1</v>
      </c>
      <c r="U125" s="87">
        <v>93</v>
      </c>
      <c r="V125" s="46">
        <v>1</v>
      </c>
      <c r="W125" s="87">
        <v>33</v>
      </c>
      <c r="X125" s="46">
        <v>2</v>
      </c>
      <c r="Y125" s="87">
        <v>47</v>
      </c>
      <c r="Z125" s="46">
        <v>4</v>
      </c>
      <c r="AA125" s="87">
        <v>73</v>
      </c>
      <c r="AB125" s="46">
        <v>1</v>
      </c>
      <c r="AC125" s="87">
        <v>96</v>
      </c>
      <c r="AD125" s="46">
        <v>1</v>
      </c>
      <c r="AE125" s="87">
        <v>58</v>
      </c>
      <c r="AF125" s="46">
        <v>1</v>
      </c>
      <c r="AG125" s="87">
        <v>53</v>
      </c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Y125">
        <v>60</v>
      </c>
      <c r="AZ125">
        <v>46.333333333333336</v>
      </c>
      <c r="BA125">
        <v>31.125</v>
      </c>
      <c r="BB125">
        <v>74.166666666666671</v>
      </c>
      <c r="BC125">
        <v>40.222222222222221</v>
      </c>
      <c r="BD125">
        <v>48.25</v>
      </c>
      <c r="BE125">
        <v>70.25</v>
      </c>
      <c r="BF125">
        <v>47.111111111111114</v>
      </c>
      <c r="BG125">
        <v>29.4</v>
      </c>
      <c r="BH125">
        <v>70.8</v>
      </c>
      <c r="BI125">
        <v>54.8</v>
      </c>
      <c r="BJ125">
        <v>32.6</v>
      </c>
      <c r="BK125">
        <v>64.099999999999994</v>
      </c>
      <c r="BL125">
        <v>52.571428571428569</v>
      </c>
      <c r="BM125">
        <v>55.4</v>
      </c>
      <c r="BN125">
        <v>60.111111111111114</v>
      </c>
      <c r="BO125">
        <v>26.222222222222221</v>
      </c>
      <c r="BP125">
        <f t="shared" si="1"/>
        <v>50.791946778711477</v>
      </c>
    </row>
    <row r="126" spans="1:68" x14ac:dyDescent="0.25">
      <c r="A126" s="87" t="s">
        <v>52</v>
      </c>
      <c r="B126" s="46">
        <v>1</v>
      </c>
      <c r="C126" s="87">
        <v>69</v>
      </c>
      <c r="D126" s="46">
        <v>1</v>
      </c>
      <c r="E126" s="87">
        <v>21</v>
      </c>
      <c r="F126" s="46">
        <v>1</v>
      </c>
      <c r="G126" s="87">
        <v>96</v>
      </c>
      <c r="H126" s="46">
        <v>1</v>
      </c>
      <c r="I126" s="87">
        <v>98</v>
      </c>
      <c r="J126" s="46">
        <v>4</v>
      </c>
      <c r="K126" s="87">
        <v>65</v>
      </c>
      <c r="L126" s="46">
        <v>1</v>
      </c>
      <c r="M126" s="87">
        <v>78</v>
      </c>
      <c r="N126" s="46">
        <v>1</v>
      </c>
      <c r="O126" s="87">
        <v>99</v>
      </c>
      <c r="P126" s="46">
        <v>1</v>
      </c>
      <c r="Q126" s="87">
        <v>64</v>
      </c>
      <c r="R126" s="46">
        <v>1</v>
      </c>
      <c r="S126" s="87">
        <v>74</v>
      </c>
      <c r="T126" s="46">
        <v>1</v>
      </c>
      <c r="U126" s="87">
        <v>91</v>
      </c>
      <c r="V126" s="46">
        <v>3</v>
      </c>
      <c r="W126" s="87">
        <v>24</v>
      </c>
      <c r="X126" s="46">
        <v>3</v>
      </c>
      <c r="Y126" s="87">
        <v>1</v>
      </c>
      <c r="Z126" s="46">
        <v>4</v>
      </c>
      <c r="AA126" s="87">
        <v>95</v>
      </c>
      <c r="AB126" s="46">
        <v>1</v>
      </c>
      <c r="AC126" s="87">
        <v>50</v>
      </c>
      <c r="AD126" s="46">
        <v>1</v>
      </c>
      <c r="AE126" s="87">
        <v>66</v>
      </c>
      <c r="AF126" s="46">
        <v>1</v>
      </c>
      <c r="AG126" s="87">
        <v>100</v>
      </c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Y126">
        <v>70</v>
      </c>
      <c r="AZ126">
        <v>44.222222222222221</v>
      </c>
      <c r="BA126">
        <v>21.75</v>
      </c>
      <c r="BB126">
        <v>49.25</v>
      </c>
      <c r="BC126">
        <v>49.625</v>
      </c>
      <c r="BD126">
        <v>58.153846153846153</v>
      </c>
      <c r="BE126">
        <v>60</v>
      </c>
      <c r="BF126">
        <v>39.142857142857146</v>
      </c>
      <c r="BG126">
        <v>34.799999999999997</v>
      </c>
      <c r="BH126">
        <v>61.833333333333336</v>
      </c>
      <c r="BI126">
        <v>73.25</v>
      </c>
      <c r="BJ126">
        <v>69.230769230769226</v>
      </c>
      <c r="BK126">
        <v>52.727272727272727</v>
      </c>
      <c r="BL126">
        <v>52.071428571428569</v>
      </c>
      <c r="BM126">
        <v>61.2</v>
      </c>
      <c r="BN126">
        <v>65.833333333333329</v>
      </c>
      <c r="BO126">
        <v>7.75</v>
      </c>
      <c r="BP126">
        <f t="shared" si="1"/>
        <v>51.225886042062527</v>
      </c>
    </row>
    <row r="127" spans="1:68" x14ac:dyDescent="0.25">
      <c r="A127" s="87" t="s">
        <v>52</v>
      </c>
      <c r="B127" s="46">
        <v>1</v>
      </c>
      <c r="C127" s="87">
        <v>75</v>
      </c>
      <c r="D127" s="46">
        <v>2</v>
      </c>
      <c r="E127" s="87">
        <v>98</v>
      </c>
      <c r="F127" s="46">
        <v>1</v>
      </c>
      <c r="G127" s="87">
        <v>75</v>
      </c>
      <c r="H127" s="46">
        <v>2</v>
      </c>
      <c r="I127" s="87">
        <v>94</v>
      </c>
      <c r="J127" s="46">
        <v>4</v>
      </c>
      <c r="K127" s="87">
        <v>40</v>
      </c>
      <c r="L127" s="46">
        <v>2</v>
      </c>
      <c r="M127" s="87">
        <v>86</v>
      </c>
      <c r="N127" s="46">
        <v>2</v>
      </c>
      <c r="O127" s="87">
        <v>87</v>
      </c>
      <c r="P127" s="46">
        <v>1</v>
      </c>
      <c r="Q127" s="87">
        <v>90</v>
      </c>
      <c r="R127" s="46">
        <v>1</v>
      </c>
      <c r="S127" s="87">
        <v>76</v>
      </c>
      <c r="T127" s="46">
        <v>1</v>
      </c>
      <c r="U127" s="87">
        <v>85</v>
      </c>
      <c r="V127" s="46">
        <v>3</v>
      </c>
      <c r="W127" s="87">
        <v>90</v>
      </c>
      <c r="X127" s="46">
        <v>5</v>
      </c>
      <c r="Y127" s="87">
        <v>91</v>
      </c>
      <c r="Z127" s="46">
        <v>5</v>
      </c>
      <c r="AA127" s="87">
        <v>33</v>
      </c>
      <c r="AB127" s="46">
        <v>1</v>
      </c>
      <c r="AC127" s="87">
        <v>72</v>
      </c>
      <c r="AD127" s="46">
        <v>1</v>
      </c>
      <c r="AE127" s="87">
        <v>76</v>
      </c>
      <c r="AF127" s="46">
        <v>1</v>
      </c>
      <c r="AG127" s="87">
        <v>100</v>
      </c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Y127">
        <v>80</v>
      </c>
      <c r="AZ127">
        <v>67.333333333333329</v>
      </c>
      <c r="BA127">
        <v>21.875</v>
      </c>
      <c r="BB127">
        <v>54.7</v>
      </c>
      <c r="BC127">
        <v>62.222222222222221</v>
      </c>
      <c r="BD127">
        <v>55.4</v>
      </c>
      <c r="BE127">
        <v>74.8</v>
      </c>
      <c r="BF127">
        <v>47.81818181818182</v>
      </c>
      <c r="BG127">
        <v>36.700000000000003</v>
      </c>
      <c r="BH127">
        <v>57.666666666666664</v>
      </c>
      <c r="BI127">
        <v>53.777777777777779</v>
      </c>
      <c r="BJ127">
        <v>42.571428571428569</v>
      </c>
      <c r="BK127">
        <v>64.875</v>
      </c>
      <c r="BL127">
        <v>62.888888888888886</v>
      </c>
      <c r="BM127">
        <v>39.833333333333336</v>
      </c>
      <c r="BN127">
        <v>63</v>
      </c>
      <c r="BO127">
        <v>14.857142857142858</v>
      </c>
      <c r="BP127">
        <f t="shared" si="1"/>
        <v>52.959939733469149</v>
      </c>
    </row>
    <row r="128" spans="1:68" x14ac:dyDescent="0.25">
      <c r="A128" s="87" t="s">
        <v>52</v>
      </c>
      <c r="B128" s="46">
        <v>1</v>
      </c>
      <c r="C128" s="87">
        <v>67</v>
      </c>
      <c r="D128" s="46">
        <v>3</v>
      </c>
      <c r="E128" s="87">
        <v>53</v>
      </c>
      <c r="F128" s="46">
        <v>1</v>
      </c>
      <c r="G128" s="87">
        <v>85</v>
      </c>
      <c r="H128" s="46">
        <v>2</v>
      </c>
      <c r="I128" s="87">
        <v>96</v>
      </c>
      <c r="J128" s="46">
        <v>5</v>
      </c>
      <c r="K128" s="87">
        <v>40</v>
      </c>
      <c r="L128" s="46">
        <v>2</v>
      </c>
      <c r="M128" s="87">
        <v>76</v>
      </c>
      <c r="N128" s="46">
        <v>2</v>
      </c>
      <c r="O128" s="87">
        <v>90</v>
      </c>
      <c r="P128" s="46">
        <v>1</v>
      </c>
      <c r="Q128" s="87">
        <v>80</v>
      </c>
      <c r="R128" s="46">
        <v>2</v>
      </c>
      <c r="S128" s="87">
        <v>94</v>
      </c>
      <c r="T128" s="46">
        <v>2</v>
      </c>
      <c r="U128" s="87">
        <v>98</v>
      </c>
      <c r="V128" s="46">
        <v>4</v>
      </c>
      <c r="W128" s="87">
        <v>37</v>
      </c>
      <c r="X128" s="46">
        <v>7</v>
      </c>
      <c r="Y128" s="87">
        <v>4</v>
      </c>
      <c r="Z128" s="46">
        <v>5</v>
      </c>
      <c r="AA128" s="87">
        <v>98</v>
      </c>
      <c r="AB128" s="46">
        <v>1</v>
      </c>
      <c r="AC128" s="87">
        <v>93</v>
      </c>
      <c r="AD128" s="46">
        <v>1</v>
      </c>
      <c r="AE128" s="87">
        <v>80</v>
      </c>
      <c r="AF128" s="46">
        <v>3</v>
      </c>
      <c r="AG128" s="87">
        <v>10</v>
      </c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Y128">
        <v>90</v>
      </c>
      <c r="AZ128">
        <v>60.545454545454547</v>
      </c>
      <c r="BA128">
        <v>18.666666666666668</v>
      </c>
      <c r="BB128">
        <v>70.05263157894737</v>
      </c>
      <c r="BC128">
        <v>68.319999999999993</v>
      </c>
      <c r="BD128">
        <v>47.5</v>
      </c>
      <c r="BE128">
        <v>75.375</v>
      </c>
      <c r="BF128">
        <v>56.166666666666664</v>
      </c>
      <c r="BG128">
        <v>67.666666666666671</v>
      </c>
      <c r="BH128">
        <v>91.07692307692308</v>
      </c>
      <c r="BI128">
        <v>75.857142857142861</v>
      </c>
      <c r="BJ128">
        <v>41.75</v>
      </c>
      <c r="BK128">
        <v>55.368421052631582</v>
      </c>
      <c r="BL128">
        <v>62.571428571428569</v>
      </c>
      <c r="BM128">
        <v>73</v>
      </c>
      <c r="BN128">
        <v>73.588235294117652</v>
      </c>
      <c r="BO128">
        <v>21.764705882352942</v>
      </c>
      <c r="BP128">
        <f t="shared" si="1"/>
        <v>61.721761344646971</v>
      </c>
    </row>
    <row r="129" spans="1:68" x14ac:dyDescent="0.25">
      <c r="A129" s="87" t="s">
        <v>52</v>
      </c>
      <c r="B129" s="46">
        <v>1</v>
      </c>
      <c r="C129" s="87">
        <v>70</v>
      </c>
      <c r="D129" s="46">
        <v>3</v>
      </c>
      <c r="E129" s="87">
        <v>71</v>
      </c>
      <c r="F129" s="46">
        <v>1</v>
      </c>
      <c r="G129" s="87">
        <v>99</v>
      </c>
      <c r="H129" s="46">
        <v>2</v>
      </c>
      <c r="I129" s="87">
        <v>98</v>
      </c>
      <c r="J129" s="46">
        <v>10</v>
      </c>
      <c r="K129" s="87">
        <v>44</v>
      </c>
      <c r="L129" s="46">
        <v>2</v>
      </c>
      <c r="M129" s="87">
        <v>79</v>
      </c>
      <c r="N129" s="46">
        <v>2</v>
      </c>
      <c r="O129" s="87">
        <v>96</v>
      </c>
      <c r="P129" s="46">
        <v>1</v>
      </c>
      <c r="Q129" s="87">
        <v>96</v>
      </c>
      <c r="R129" s="46">
        <v>2</v>
      </c>
      <c r="S129" s="87">
        <v>92</v>
      </c>
      <c r="T129" s="46">
        <v>2</v>
      </c>
      <c r="U129" s="87">
        <v>74</v>
      </c>
      <c r="V129" s="46">
        <v>4</v>
      </c>
      <c r="W129" s="87">
        <v>38</v>
      </c>
      <c r="X129" s="46">
        <v>9</v>
      </c>
      <c r="Y129" s="87">
        <v>94</v>
      </c>
      <c r="Z129" s="46">
        <v>6</v>
      </c>
      <c r="AA129" s="87">
        <v>100</v>
      </c>
      <c r="AB129" s="46">
        <v>1</v>
      </c>
      <c r="AC129" s="87">
        <v>80</v>
      </c>
      <c r="AD129" s="46">
        <v>1</v>
      </c>
      <c r="AE129" s="87">
        <v>84</v>
      </c>
      <c r="AF129" s="46">
        <v>3</v>
      </c>
      <c r="AG129" s="87">
        <v>0</v>
      </c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Y129">
        <v>100</v>
      </c>
      <c r="AZ129">
        <v>60.761904761904759</v>
      </c>
      <c r="BA129">
        <v>56.592592592592595</v>
      </c>
      <c r="BB129">
        <v>81.983870967741936</v>
      </c>
      <c r="BC129">
        <v>78.372093023255815</v>
      </c>
      <c r="BD129">
        <v>52.07692307692308</v>
      </c>
      <c r="BE129">
        <v>77.951219512195124</v>
      </c>
      <c r="BF129">
        <v>76.421052631578945</v>
      </c>
      <c r="BG129">
        <v>74.338461538461544</v>
      </c>
      <c r="BH129">
        <v>85.490566037735846</v>
      </c>
      <c r="BI129">
        <v>82.411764705882348</v>
      </c>
      <c r="BJ129">
        <v>44.8</v>
      </c>
      <c r="BK129">
        <v>62.153846153846153</v>
      </c>
      <c r="BL129">
        <v>89.058823529411768</v>
      </c>
      <c r="BM129">
        <v>79.551020408163268</v>
      </c>
      <c r="BN129">
        <v>79.709090909090904</v>
      </c>
      <c r="BO129">
        <v>43.047619047619051</v>
      </c>
      <c r="BP129">
        <f t="shared" si="1"/>
        <v>72.042402876259004</v>
      </c>
    </row>
    <row r="130" spans="1:68" x14ac:dyDescent="0.25">
      <c r="A130" s="87" t="s">
        <v>52</v>
      </c>
      <c r="B130" s="46">
        <v>2</v>
      </c>
      <c r="C130" s="87">
        <v>74</v>
      </c>
      <c r="D130" s="46">
        <v>4</v>
      </c>
      <c r="E130" s="87">
        <v>62</v>
      </c>
      <c r="F130" s="46">
        <v>2</v>
      </c>
      <c r="G130" s="87">
        <v>98</v>
      </c>
      <c r="H130" s="46">
        <v>2</v>
      </c>
      <c r="I130" s="87">
        <v>92</v>
      </c>
      <c r="J130" s="46">
        <v>12</v>
      </c>
      <c r="K130" s="87">
        <v>42</v>
      </c>
      <c r="L130" s="46">
        <v>2</v>
      </c>
      <c r="M130" s="87">
        <v>89</v>
      </c>
      <c r="N130" s="46">
        <v>3</v>
      </c>
      <c r="O130" s="87">
        <v>83</v>
      </c>
      <c r="P130" s="46">
        <v>1</v>
      </c>
      <c r="Q130" s="87">
        <v>71</v>
      </c>
      <c r="R130" s="46">
        <v>2</v>
      </c>
      <c r="S130" s="87">
        <v>77</v>
      </c>
      <c r="T130" s="46">
        <v>2</v>
      </c>
      <c r="U130" s="87">
        <v>66</v>
      </c>
      <c r="V130" s="46">
        <v>6</v>
      </c>
      <c r="W130" s="87">
        <v>23</v>
      </c>
      <c r="X130" s="46">
        <v>11</v>
      </c>
      <c r="Y130" s="87">
        <v>75</v>
      </c>
      <c r="Z130" s="46">
        <v>6</v>
      </c>
      <c r="AA130" s="87">
        <v>80</v>
      </c>
      <c r="AB130" s="46">
        <v>2</v>
      </c>
      <c r="AC130" s="87">
        <v>97</v>
      </c>
      <c r="AD130" s="46">
        <v>2</v>
      </c>
      <c r="AE130" s="87">
        <v>63</v>
      </c>
      <c r="AF130" s="46">
        <v>4</v>
      </c>
      <c r="AG130" s="87">
        <v>100</v>
      </c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</row>
    <row r="131" spans="1:68" x14ac:dyDescent="0.25">
      <c r="A131" s="87" t="s">
        <v>52</v>
      </c>
      <c r="B131" s="46">
        <v>2</v>
      </c>
      <c r="C131" s="87">
        <v>80</v>
      </c>
      <c r="D131" s="46">
        <v>5</v>
      </c>
      <c r="E131" s="87">
        <v>3</v>
      </c>
      <c r="F131" s="46">
        <v>2</v>
      </c>
      <c r="G131" s="87">
        <v>78</v>
      </c>
      <c r="H131" s="46">
        <v>2</v>
      </c>
      <c r="I131" s="87">
        <v>98</v>
      </c>
      <c r="J131" s="46">
        <v>14</v>
      </c>
      <c r="K131" s="87">
        <v>70</v>
      </c>
      <c r="L131" s="46">
        <v>2</v>
      </c>
      <c r="M131" s="87">
        <v>57</v>
      </c>
      <c r="N131" s="46">
        <v>3</v>
      </c>
      <c r="O131" s="87">
        <v>68</v>
      </c>
      <c r="P131" s="46">
        <v>2</v>
      </c>
      <c r="Q131" s="87">
        <v>79</v>
      </c>
      <c r="R131" s="46">
        <v>2</v>
      </c>
      <c r="S131" s="87">
        <v>64</v>
      </c>
      <c r="T131" s="46">
        <v>2</v>
      </c>
      <c r="U131" s="87">
        <v>97</v>
      </c>
      <c r="V131" s="46">
        <v>8</v>
      </c>
      <c r="W131" s="87">
        <v>32</v>
      </c>
      <c r="X131" s="46">
        <v>15</v>
      </c>
      <c r="Y131" s="87">
        <v>25</v>
      </c>
      <c r="Z131" s="46">
        <v>7</v>
      </c>
      <c r="AA131" s="87">
        <v>83</v>
      </c>
      <c r="AB131" s="46">
        <v>2</v>
      </c>
      <c r="AC131" s="87">
        <v>64</v>
      </c>
      <c r="AD131" s="46">
        <v>2</v>
      </c>
      <c r="AE131" s="87">
        <v>56</v>
      </c>
      <c r="AF131" s="46">
        <v>6</v>
      </c>
      <c r="AG131" s="87">
        <v>26</v>
      </c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</row>
    <row r="132" spans="1:68" x14ac:dyDescent="0.25">
      <c r="A132" s="87" t="s">
        <v>52</v>
      </c>
      <c r="B132" s="46">
        <v>2</v>
      </c>
      <c r="C132" s="87">
        <v>52</v>
      </c>
      <c r="D132" s="46">
        <v>5</v>
      </c>
      <c r="E132" s="87">
        <v>5</v>
      </c>
      <c r="F132" s="46">
        <v>2</v>
      </c>
      <c r="G132" s="87">
        <v>94</v>
      </c>
      <c r="H132" s="46">
        <v>2</v>
      </c>
      <c r="I132" s="87">
        <v>78</v>
      </c>
      <c r="J132" s="46">
        <v>14</v>
      </c>
      <c r="K132" s="87">
        <v>42</v>
      </c>
      <c r="L132" s="46">
        <v>2</v>
      </c>
      <c r="M132" s="87">
        <v>80</v>
      </c>
      <c r="N132" s="46">
        <v>3</v>
      </c>
      <c r="O132" s="87">
        <v>86</v>
      </c>
      <c r="P132" s="46">
        <v>2</v>
      </c>
      <c r="Q132" s="87">
        <v>71</v>
      </c>
      <c r="R132" s="46">
        <v>2</v>
      </c>
      <c r="S132" s="87">
        <v>99</v>
      </c>
      <c r="T132" s="46">
        <v>2</v>
      </c>
      <c r="U132" s="87">
        <v>99</v>
      </c>
      <c r="V132" s="46">
        <v>8</v>
      </c>
      <c r="W132" s="87">
        <v>92</v>
      </c>
      <c r="X132" s="46">
        <v>15</v>
      </c>
      <c r="Y132" s="87">
        <v>26</v>
      </c>
      <c r="Z132" s="46">
        <v>8</v>
      </c>
      <c r="AA132" s="87">
        <v>99</v>
      </c>
      <c r="AB132" s="46">
        <v>2</v>
      </c>
      <c r="AC132" s="87">
        <v>96</v>
      </c>
      <c r="AD132" s="46">
        <v>2</v>
      </c>
      <c r="AE132" s="87">
        <v>83</v>
      </c>
      <c r="AF132" s="46">
        <v>8</v>
      </c>
      <c r="AG132" s="87">
        <v>55</v>
      </c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</row>
    <row r="133" spans="1:68" x14ac:dyDescent="0.25">
      <c r="A133" s="87" t="s">
        <v>52</v>
      </c>
      <c r="B133" s="46">
        <v>2</v>
      </c>
      <c r="C133" s="87">
        <v>67</v>
      </c>
      <c r="D133" s="46">
        <v>5</v>
      </c>
      <c r="E133" s="87">
        <v>99</v>
      </c>
      <c r="F133" s="46">
        <v>2</v>
      </c>
      <c r="G133" s="87">
        <v>88</v>
      </c>
      <c r="H133" s="46">
        <v>3</v>
      </c>
      <c r="I133" s="87">
        <v>95</v>
      </c>
      <c r="J133" s="46">
        <v>16</v>
      </c>
      <c r="K133" s="87">
        <v>61</v>
      </c>
      <c r="L133" s="46">
        <v>2</v>
      </c>
      <c r="M133" s="87">
        <v>42</v>
      </c>
      <c r="N133" s="46">
        <v>4</v>
      </c>
      <c r="O133" s="87">
        <v>73</v>
      </c>
      <c r="P133" s="46">
        <v>2</v>
      </c>
      <c r="Q133" s="87">
        <v>87</v>
      </c>
      <c r="R133" s="46">
        <v>2</v>
      </c>
      <c r="S133" s="87">
        <v>100</v>
      </c>
      <c r="T133" s="46">
        <v>2</v>
      </c>
      <c r="U133" s="87">
        <v>98</v>
      </c>
      <c r="V133" s="46">
        <v>10</v>
      </c>
      <c r="W133" s="87">
        <v>49</v>
      </c>
      <c r="X133" s="46">
        <v>15</v>
      </c>
      <c r="Y133" s="87">
        <v>96</v>
      </c>
      <c r="Z133" s="46">
        <v>9</v>
      </c>
      <c r="AA133" s="87">
        <v>96</v>
      </c>
      <c r="AB133" s="46">
        <v>2</v>
      </c>
      <c r="AC133" s="87">
        <v>90</v>
      </c>
      <c r="AD133" s="46">
        <v>2</v>
      </c>
      <c r="AE133" s="87">
        <v>94</v>
      </c>
      <c r="AF133" s="46">
        <v>10</v>
      </c>
      <c r="AG133" s="87">
        <v>51</v>
      </c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</row>
    <row r="134" spans="1:68" x14ac:dyDescent="0.25">
      <c r="A134" s="87" t="s">
        <v>52</v>
      </c>
      <c r="B134" s="46">
        <v>2</v>
      </c>
      <c r="C134" s="87">
        <v>71</v>
      </c>
      <c r="D134" s="46">
        <v>6</v>
      </c>
      <c r="E134" s="87">
        <v>97</v>
      </c>
      <c r="F134" s="46">
        <v>2</v>
      </c>
      <c r="G134" s="87">
        <v>81</v>
      </c>
      <c r="H134" s="46">
        <v>3</v>
      </c>
      <c r="I134" s="87">
        <v>88</v>
      </c>
      <c r="J134" s="46">
        <v>17</v>
      </c>
      <c r="K134" s="87">
        <v>71</v>
      </c>
      <c r="L134" s="46">
        <v>3</v>
      </c>
      <c r="M134" s="87">
        <v>72</v>
      </c>
      <c r="N134" s="46">
        <v>4</v>
      </c>
      <c r="O134" s="87">
        <v>94</v>
      </c>
      <c r="P134" s="46">
        <v>2</v>
      </c>
      <c r="Q134" s="87">
        <v>75</v>
      </c>
      <c r="R134" s="46">
        <v>2</v>
      </c>
      <c r="S134" s="87">
        <v>100</v>
      </c>
      <c r="T134" s="46">
        <v>3</v>
      </c>
      <c r="U134" s="87">
        <v>83</v>
      </c>
      <c r="V134" s="46">
        <v>11</v>
      </c>
      <c r="W134" s="87">
        <v>81</v>
      </c>
      <c r="X134" s="46">
        <v>16</v>
      </c>
      <c r="Y134" s="87">
        <v>69</v>
      </c>
      <c r="Z134" s="46">
        <v>9</v>
      </c>
      <c r="AA134" s="87">
        <v>98</v>
      </c>
      <c r="AB134" s="46">
        <v>2</v>
      </c>
      <c r="AC134" s="87">
        <v>85</v>
      </c>
      <c r="AD134" s="46">
        <v>2</v>
      </c>
      <c r="AE134" s="87">
        <v>93</v>
      </c>
      <c r="AF134" s="46">
        <v>10</v>
      </c>
      <c r="AG134" s="87">
        <v>49</v>
      </c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</row>
    <row r="135" spans="1:68" x14ac:dyDescent="0.25">
      <c r="A135" s="87" t="s">
        <v>52</v>
      </c>
      <c r="B135" s="46">
        <v>2</v>
      </c>
      <c r="C135" s="87">
        <v>80</v>
      </c>
      <c r="D135" s="46">
        <v>6</v>
      </c>
      <c r="E135" s="87">
        <v>39</v>
      </c>
      <c r="F135" s="46">
        <v>2</v>
      </c>
      <c r="G135" s="87">
        <v>77</v>
      </c>
      <c r="H135" s="46">
        <v>3</v>
      </c>
      <c r="I135" s="87">
        <v>93</v>
      </c>
      <c r="J135" s="46">
        <v>17</v>
      </c>
      <c r="K135" s="87">
        <v>70</v>
      </c>
      <c r="L135" s="46">
        <v>3</v>
      </c>
      <c r="M135" s="87">
        <v>77</v>
      </c>
      <c r="N135" s="46">
        <v>4</v>
      </c>
      <c r="O135" s="87">
        <v>28</v>
      </c>
      <c r="P135" s="46">
        <v>2</v>
      </c>
      <c r="Q135" s="87">
        <v>84</v>
      </c>
      <c r="R135" s="46">
        <v>3</v>
      </c>
      <c r="S135" s="87">
        <v>94</v>
      </c>
      <c r="T135" s="46">
        <v>3</v>
      </c>
      <c r="U135" s="87">
        <v>93</v>
      </c>
      <c r="V135" s="46">
        <v>12</v>
      </c>
      <c r="W135" s="87">
        <v>26</v>
      </c>
      <c r="X135" s="46">
        <v>16</v>
      </c>
      <c r="Y135" s="87">
        <v>91</v>
      </c>
      <c r="Z135" s="46">
        <v>13</v>
      </c>
      <c r="AA135" s="87">
        <v>96</v>
      </c>
      <c r="AB135" s="46">
        <v>3</v>
      </c>
      <c r="AC135" s="87">
        <v>93</v>
      </c>
      <c r="AD135" s="46">
        <v>3</v>
      </c>
      <c r="AE135" s="87">
        <v>82</v>
      </c>
      <c r="AF135" s="46">
        <v>11</v>
      </c>
      <c r="AG135" s="87">
        <v>29</v>
      </c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</row>
    <row r="136" spans="1:68" x14ac:dyDescent="0.25">
      <c r="A136" s="87" t="s">
        <v>52</v>
      </c>
      <c r="B136" s="46">
        <v>3</v>
      </c>
      <c r="C136" s="87">
        <v>82</v>
      </c>
      <c r="D136" s="46">
        <v>6</v>
      </c>
      <c r="E136" s="87">
        <v>92</v>
      </c>
      <c r="F136" s="46">
        <v>2</v>
      </c>
      <c r="G136" s="87">
        <v>80</v>
      </c>
      <c r="H136" s="46">
        <v>3</v>
      </c>
      <c r="I136" s="87">
        <v>48</v>
      </c>
      <c r="J136" s="46">
        <v>17</v>
      </c>
      <c r="K136" s="87">
        <v>51</v>
      </c>
      <c r="L136" s="46">
        <v>3</v>
      </c>
      <c r="M136" s="87">
        <v>75</v>
      </c>
      <c r="N136" s="46">
        <v>4</v>
      </c>
      <c r="O136" s="87">
        <v>98</v>
      </c>
      <c r="P136" s="46">
        <v>3</v>
      </c>
      <c r="Q136" s="87">
        <v>84</v>
      </c>
      <c r="R136" s="46">
        <v>3</v>
      </c>
      <c r="S136" s="87">
        <v>100</v>
      </c>
      <c r="T136" s="46">
        <v>3</v>
      </c>
      <c r="U136" s="87">
        <v>88</v>
      </c>
      <c r="V136" s="46">
        <v>13</v>
      </c>
      <c r="W136" s="87">
        <v>36</v>
      </c>
      <c r="X136" s="46">
        <v>17</v>
      </c>
      <c r="Y136" s="87">
        <v>97</v>
      </c>
      <c r="Z136" s="46">
        <v>14</v>
      </c>
      <c r="AA136" s="87">
        <v>95</v>
      </c>
      <c r="AB136" s="46">
        <v>3</v>
      </c>
      <c r="AC136" s="87">
        <v>95</v>
      </c>
      <c r="AD136" s="46">
        <v>3</v>
      </c>
      <c r="AE136" s="87">
        <v>90</v>
      </c>
      <c r="AF136" s="46">
        <v>12</v>
      </c>
      <c r="AG136" s="87">
        <v>57</v>
      </c>
      <c r="AK136" s="87"/>
      <c r="AL136" s="87"/>
      <c r="AM136" s="87"/>
      <c r="AN136" s="87"/>
      <c r="AO136" s="87"/>
      <c r="AQ136" s="87"/>
      <c r="AS136" s="87"/>
      <c r="AT136" s="87"/>
      <c r="AU136" s="87"/>
    </row>
    <row r="137" spans="1:68" x14ac:dyDescent="0.25">
      <c r="A137" s="87" t="s">
        <v>52</v>
      </c>
      <c r="B137" s="46">
        <v>3</v>
      </c>
      <c r="C137" s="87">
        <v>36</v>
      </c>
      <c r="D137" s="46">
        <v>9</v>
      </c>
      <c r="E137" s="87">
        <v>99</v>
      </c>
      <c r="F137" s="46">
        <v>2</v>
      </c>
      <c r="G137" s="87">
        <v>90</v>
      </c>
      <c r="H137" s="46">
        <v>4</v>
      </c>
      <c r="I137" s="87">
        <v>76</v>
      </c>
      <c r="J137" s="46">
        <v>18</v>
      </c>
      <c r="K137" s="87">
        <v>43</v>
      </c>
      <c r="L137" s="46">
        <v>3</v>
      </c>
      <c r="M137" s="87">
        <v>74</v>
      </c>
      <c r="N137" s="46">
        <v>4</v>
      </c>
      <c r="O137" s="87">
        <v>72</v>
      </c>
      <c r="P137" s="46">
        <v>3</v>
      </c>
      <c r="Q137" s="87">
        <v>72</v>
      </c>
      <c r="R137" s="46">
        <v>4</v>
      </c>
      <c r="S137" s="87">
        <v>100</v>
      </c>
      <c r="T137" s="46">
        <v>3</v>
      </c>
      <c r="U137" s="87">
        <v>96</v>
      </c>
      <c r="V137" s="46">
        <v>14</v>
      </c>
      <c r="W137" s="87">
        <v>63</v>
      </c>
      <c r="X137" s="46">
        <v>18</v>
      </c>
      <c r="Y137" s="87">
        <v>95</v>
      </c>
      <c r="Z137" s="46">
        <v>16</v>
      </c>
      <c r="AA137" s="87">
        <v>99</v>
      </c>
      <c r="AB137" s="46">
        <v>3</v>
      </c>
      <c r="AC137" s="87">
        <v>96</v>
      </c>
      <c r="AD137" s="46">
        <v>3</v>
      </c>
      <c r="AE137" s="87">
        <v>90</v>
      </c>
      <c r="AF137" s="46">
        <v>12</v>
      </c>
      <c r="AG137" s="87">
        <v>0</v>
      </c>
      <c r="AK137" s="87"/>
      <c r="AL137" s="87"/>
      <c r="AM137" s="87"/>
      <c r="AN137" s="87"/>
      <c r="AO137" s="87"/>
      <c r="AQ137" s="87"/>
      <c r="AS137" s="87"/>
      <c r="AT137" s="87"/>
      <c r="AU137" s="87"/>
    </row>
    <row r="138" spans="1:68" x14ac:dyDescent="0.25">
      <c r="A138" s="87" t="s">
        <v>52</v>
      </c>
      <c r="B138" s="46">
        <v>3</v>
      </c>
      <c r="C138" s="87">
        <v>66</v>
      </c>
      <c r="D138" s="46">
        <v>9</v>
      </c>
      <c r="E138" s="87">
        <v>98</v>
      </c>
      <c r="F138" s="46">
        <v>2</v>
      </c>
      <c r="G138" s="87">
        <v>84</v>
      </c>
      <c r="H138" s="46">
        <v>4</v>
      </c>
      <c r="I138" s="87">
        <v>96</v>
      </c>
      <c r="J138" s="46">
        <v>19</v>
      </c>
      <c r="K138" s="87">
        <v>35</v>
      </c>
      <c r="L138" s="46">
        <v>3</v>
      </c>
      <c r="M138" s="87">
        <v>86</v>
      </c>
      <c r="N138" s="46">
        <v>5</v>
      </c>
      <c r="O138" s="87">
        <v>89</v>
      </c>
      <c r="P138" s="46">
        <v>3</v>
      </c>
      <c r="Q138" s="87">
        <v>74</v>
      </c>
      <c r="R138" s="46">
        <v>4</v>
      </c>
      <c r="S138" s="87">
        <v>96</v>
      </c>
      <c r="T138" s="46">
        <v>4</v>
      </c>
      <c r="U138" s="87">
        <v>82</v>
      </c>
      <c r="V138" s="46">
        <v>15</v>
      </c>
      <c r="W138" s="87">
        <v>8</v>
      </c>
      <c r="X138" s="46">
        <v>18</v>
      </c>
      <c r="Y138" s="87">
        <v>56</v>
      </c>
      <c r="Z138" s="46">
        <v>17</v>
      </c>
      <c r="AA138" s="87">
        <v>100</v>
      </c>
      <c r="AB138" s="46">
        <v>3</v>
      </c>
      <c r="AC138" s="87">
        <v>93</v>
      </c>
      <c r="AD138" s="46">
        <v>3</v>
      </c>
      <c r="AE138" s="87">
        <v>84</v>
      </c>
      <c r="AF138" s="46">
        <v>13</v>
      </c>
      <c r="AG138" s="87">
        <v>6</v>
      </c>
      <c r="AK138" s="87"/>
      <c r="AL138" s="87"/>
      <c r="AM138" s="87"/>
      <c r="AN138" s="87"/>
      <c r="AO138" s="87"/>
      <c r="AS138" s="87"/>
      <c r="AT138" s="87"/>
      <c r="AU138" s="87"/>
    </row>
    <row r="139" spans="1:68" x14ac:dyDescent="0.25">
      <c r="A139" s="87" t="s">
        <v>52</v>
      </c>
      <c r="B139" s="46">
        <v>3</v>
      </c>
      <c r="C139" s="87">
        <v>86</v>
      </c>
      <c r="D139" s="46">
        <v>10</v>
      </c>
      <c r="E139" s="87">
        <v>19</v>
      </c>
      <c r="F139" s="46">
        <v>3</v>
      </c>
      <c r="G139" s="87">
        <v>62</v>
      </c>
      <c r="H139" s="46">
        <v>4</v>
      </c>
      <c r="I139" s="87">
        <v>78</v>
      </c>
      <c r="J139" s="46">
        <v>20</v>
      </c>
      <c r="K139" s="87">
        <v>67</v>
      </c>
      <c r="L139" s="46">
        <v>3</v>
      </c>
      <c r="M139" s="87">
        <v>76</v>
      </c>
      <c r="N139" s="46">
        <v>5</v>
      </c>
      <c r="O139" s="87">
        <v>70</v>
      </c>
      <c r="P139" s="46">
        <v>3</v>
      </c>
      <c r="Q139" s="87">
        <v>88</v>
      </c>
      <c r="R139" s="46">
        <v>4</v>
      </c>
      <c r="S139" s="87">
        <v>100</v>
      </c>
      <c r="T139" s="46">
        <v>4</v>
      </c>
      <c r="U139" s="87">
        <v>82</v>
      </c>
      <c r="V139" s="46">
        <v>19</v>
      </c>
      <c r="W139" s="87">
        <v>33</v>
      </c>
      <c r="X139" s="46">
        <v>18</v>
      </c>
      <c r="Y139" s="87">
        <v>90</v>
      </c>
      <c r="Z139" s="46">
        <v>17</v>
      </c>
      <c r="AA139" s="87">
        <v>98</v>
      </c>
      <c r="AB139" s="46">
        <v>3</v>
      </c>
      <c r="AC139" s="87">
        <v>97</v>
      </c>
      <c r="AD139" s="46">
        <v>3</v>
      </c>
      <c r="AE139" s="87">
        <v>72</v>
      </c>
      <c r="AF139" s="46">
        <v>13</v>
      </c>
      <c r="AG139" s="87">
        <v>8</v>
      </c>
      <c r="AK139" s="87"/>
      <c r="AL139" s="87"/>
      <c r="AM139" s="87"/>
      <c r="AS139" s="87"/>
      <c r="AT139" s="87"/>
      <c r="AU139" s="87"/>
    </row>
    <row r="140" spans="1:68" x14ac:dyDescent="0.25">
      <c r="A140" s="87" t="s">
        <v>52</v>
      </c>
      <c r="B140" s="46">
        <v>3</v>
      </c>
      <c r="C140" s="87">
        <v>78</v>
      </c>
      <c r="D140" s="46">
        <v>11</v>
      </c>
      <c r="E140" s="87">
        <v>92</v>
      </c>
      <c r="F140" s="46">
        <v>3</v>
      </c>
      <c r="G140" s="87">
        <v>83</v>
      </c>
      <c r="H140" s="46">
        <v>4</v>
      </c>
      <c r="I140" s="87">
        <v>88</v>
      </c>
      <c r="J140" s="46">
        <v>21</v>
      </c>
      <c r="K140" s="87">
        <v>40</v>
      </c>
      <c r="L140" s="46">
        <v>3</v>
      </c>
      <c r="M140" s="87">
        <v>71</v>
      </c>
      <c r="N140" s="46">
        <v>5</v>
      </c>
      <c r="O140" s="87">
        <v>94</v>
      </c>
      <c r="P140" s="46">
        <v>3</v>
      </c>
      <c r="Q140" s="87">
        <v>72</v>
      </c>
      <c r="R140" s="46">
        <v>4</v>
      </c>
      <c r="S140" s="87">
        <v>92</v>
      </c>
      <c r="T140" s="46">
        <v>4</v>
      </c>
      <c r="U140" s="87">
        <v>93</v>
      </c>
      <c r="V140" s="46">
        <v>19</v>
      </c>
      <c r="W140" s="87">
        <v>19</v>
      </c>
      <c r="X140" s="46">
        <v>18</v>
      </c>
      <c r="Y140" s="87">
        <v>95</v>
      </c>
      <c r="Z140" s="46">
        <v>17</v>
      </c>
      <c r="AA140" s="87">
        <v>92</v>
      </c>
      <c r="AB140" s="46">
        <v>3</v>
      </c>
      <c r="AC140" s="87">
        <v>81</v>
      </c>
      <c r="AD140" s="46">
        <v>3</v>
      </c>
      <c r="AE140" s="87">
        <v>85</v>
      </c>
      <c r="AF140" s="46">
        <v>14</v>
      </c>
      <c r="AG140" s="87">
        <v>57</v>
      </c>
      <c r="AK140" s="87"/>
      <c r="AL140" s="87"/>
      <c r="AM140" s="87"/>
      <c r="AS140" s="87"/>
      <c r="AT140" s="87"/>
      <c r="AU140" s="87"/>
    </row>
    <row r="141" spans="1:68" x14ac:dyDescent="0.25">
      <c r="A141" s="87" t="s">
        <v>52</v>
      </c>
      <c r="B141" s="46">
        <v>4</v>
      </c>
      <c r="C141" s="87">
        <v>82</v>
      </c>
      <c r="D141" s="46">
        <v>12</v>
      </c>
      <c r="E141" s="87">
        <v>77</v>
      </c>
      <c r="F141" s="46">
        <v>3</v>
      </c>
      <c r="G141" s="87">
        <v>93</v>
      </c>
      <c r="H141" s="46">
        <v>4</v>
      </c>
      <c r="I141" s="87">
        <v>98</v>
      </c>
      <c r="J141" s="46">
        <v>21</v>
      </c>
      <c r="K141" s="87">
        <v>39</v>
      </c>
      <c r="L141" s="46">
        <v>3</v>
      </c>
      <c r="M141" s="87">
        <v>78</v>
      </c>
      <c r="N141" s="46">
        <v>6</v>
      </c>
      <c r="O141" s="87">
        <v>98</v>
      </c>
      <c r="P141" s="46">
        <v>3</v>
      </c>
      <c r="Q141" s="87">
        <v>84</v>
      </c>
      <c r="R141" s="46">
        <v>5</v>
      </c>
      <c r="S141" s="87">
        <v>72</v>
      </c>
      <c r="T141" s="46">
        <v>5</v>
      </c>
      <c r="U141" s="87">
        <v>85</v>
      </c>
      <c r="V141" s="46">
        <v>21</v>
      </c>
      <c r="W141" s="87">
        <v>53</v>
      </c>
      <c r="X141" s="46">
        <v>19</v>
      </c>
      <c r="Y141" s="87">
        <v>92</v>
      </c>
      <c r="Z141" s="46">
        <v>18</v>
      </c>
      <c r="AA141" s="87">
        <v>94</v>
      </c>
      <c r="AB141" s="46">
        <v>3</v>
      </c>
      <c r="AC141" s="87">
        <v>88</v>
      </c>
      <c r="AD141" s="46">
        <v>3</v>
      </c>
      <c r="AE141" s="87">
        <v>80</v>
      </c>
      <c r="AF141" s="46">
        <v>14</v>
      </c>
      <c r="AG141" s="87">
        <v>38</v>
      </c>
      <c r="AK141" s="87"/>
      <c r="AL141" s="87"/>
      <c r="AS141" s="87"/>
      <c r="AT141" s="87"/>
      <c r="AU141" s="87"/>
    </row>
    <row r="142" spans="1:68" x14ac:dyDescent="0.25">
      <c r="A142" s="87" t="s">
        <v>52</v>
      </c>
      <c r="B142" s="46">
        <v>4</v>
      </c>
      <c r="C142" s="87">
        <v>59</v>
      </c>
      <c r="D142" s="46">
        <v>12</v>
      </c>
      <c r="E142" s="87">
        <v>52</v>
      </c>
      <c r="F142" s="46">
        <v>3</v>
      </c>
      <c r="G142" s="87">
        <v>40</v>
      </c>
      <c r="H142" s="46">
        <v>5</v>
      </c>
      <c r="I142" s="87">
        <v>91</v>
      </c>
      <c r="J142" s="46">
        <v>22</v>
      </c>
      <c r="K142" s="87">
        <v>64</v>
      </c>
      <c r="L142" s="46">
        <v>3</v>
      </c>
      <c r="M142" s="87">
        <v>91</v>
      </c>
      <c r="N142" s="46">
        <v>6</v>
      </c>
      <c r="O142" s="87">
        <v>16</v>
      </c>
      <c r="P142" s="46">
        <v>4</v>
      </c>
      <c r="Q142" s="87">
        <v>88</v>
      </c>
      <c r="R142" s="46">
        <v>5</v>
      </c>
      <c r="S142" s="87">
        <v>94</v>
      </c>
      <c r="T142" s="46">
        <v>5</v>
      </c>
      <c r="U142" s="87">
        <v>78</v>
      </c>
      <c r="V142" s="46">
        <v>21</v>
      </c>
      <c r="W142" s="87">
        <v>58</v>
      </c>
      <c r="X142" s="46">
        <v>21</v>
      </c>
      <c r="Y142" s="87">
        <v>82</v>
      </c>
      <c r="Z142" s="46">
        <v>19</v>
      </c>
      <c r="AA142" s="87">
        <v>100</v>
      </c>
      <c r="AB142" s="46">
        <v>3</v>
      </c>
      <c r="AC142" s="87">
        <v>87</v>
      </c>
      <c r="AD142" s="46">
        <v>3</v>
      </c>
      <c r="AE142" s="87">
        <v>60</v>
      </c>
      <c r="AF142" s="46">
        <v>15</v>
      </c>
      <c r="AG142" s="87">
        <v>5</v>
      </c>
      <c r="AK142" s="87"/>
      <c r="AL142" s="87"/>
      <c r="AS142" s="87"/>
      <c r="AT142" s="87"/>
      <c r="AU142" s="87"/>
    </row>
    <row r="143" spans="1:68" x14ac:dyDescent="0.25">
      <c r="A143" s="87" t="s">
        <v>52</v>
      </c>
      <c r="B143" s="46">
        <v>4</v>
      </c>
      <c r="C143" s="87">
        <v>56</v>
      </c>
      <c r="D143" s="46">
        <v>13</v>
      </c>
      <c r="E143" s="87">
        <v>54</v>
      </c>
      <c r="F143" s="46">
        <v>3</v>
      </c>
      <c r="G143" s="87">
        <v>98</v>
      </c>
      <c r="H143" s="46">
        <v>5</v>
      </c>
      <c r="I143" s="87">
        <v>75</v>
      </c>
      <c r="J143" s="46">
        <v>22</v>
      </c>
      <c r="K143" s="87">
        <v>67</v>
      </c>
      <c r="L143" s="46">
        <v>4</v>
      </c>
      <c r="M143" s="87">
        <v>77</v>
      </c>
      <c r="N143" s="46">
        <v>7</v>
      </c>
      <c r="O143" s="87">
        <v>60</v>
      </c>
      <c r="P143" s="46">
        <v>4</v>
      </c>
      <c r="Q143" s="87">
        <v>48</v>
      </c>
      <c r="R143" s="46">
        <v>6</v>
      </c>
      <c r="S143" s="87">
        <v>98</v>
      </c>
      <c r="T143" s="46">
        <v>5</v>
      </c>
      <c r="U143" s="87">
        <v>94</v>
      </c>
      <c r="V143" s="46">
        <v>22</v>
      </c>
      <c r="W143" s="87">
        <v>42</v>
      </c>
      <c r="X143" s="46">
        <v>22</v>
      </c>
      <c r="Y143" s="87">
        <v>18</v>
      </c>
      <c r="Z143" s="46">
        <v>19</v>
      </c>
      <c r="AA143" s="87">
        <v>99</v>
      </c>
      <c r="AB143" s="46">
        <v>4</v>
      </c>
      <c r="AC143" s="87">
        <v>53</v>
      </c>
      <c r="AD143" s="46">
        <v>3</v>
      </c>
      <c r="AE143" s="87">
        <v>80</v>
      </c>
      <c r="AF143" s="46">
        <v>15</v>
      </c>
      <c r="AG143" s="87">
        <v>54</v>
      </c>
      <c r="AK143" s="87"/>
      <c r="AL143" s="87"/>
      <c r="AS143" s="87"/>
      <c r="AT143" s="87"/>
      <c r="AU143" s="87"/>
    </row>
    <row r="144" spans="1:68" x14ac:dyDescent="0.25">
      <c r="A144" s="87" t="s">
        <v>52</v>
      </c>
      <c r="B144" s="46">
        <v>4</v>
      </c>
      <c r="C144" s="87">
        <v>46</v>
      </c>
      <c r="D144" s="46">
        <v>14</v>
      </c>
      <c r="E144" s="87">
        <v>48</v>
      </c>
      <c r="F144" s="46">
        <v>3</v>
      </c>
      <c r="G144" s="87">
        <v>75</v>
      </c>
      <c r="H144" s="46">
        <v>7</v>
      </c>
      <c r="I144" s="87">
        <v>96</v>
      </c>
      <c r="J144" s="46">
        <v>22</v>
      </c>
      <c r="K144" s="87">
        <v>47</v>
      </c>
      <c r="L144" s="46">
        <v>4</v>
      </c>
      <c r="M144" s="87">
        <v>66</v>
      </c>
      <c r="N144" s="46">
        <v>7</v>
      </c>
      <c r="O144" s="87">
        <v>89</v>
      </c>
      <c r="P144" s="46">
        <v>4</v>
      </c>
      <c r="Q144" s="87">
        <v>88</v>
      </c>
      <c r="R144" s="46">
        <v>6</v>
      </c>
      <c r="S144" s="87">
        <v>72</v>
      </c>
      <c r="T144" s="46">
        <v>5</v>
      </c>
      <c r="U144" s="87">
        <v>99</v>
      </c>
      <c r="V144" s="46">
        <v>23</v>
      </c>
      <c r="W144" s="87">
        <v>26</v>
      </c>
      <c r="X144" s="46">
        <v>24</v>
      </c>
      <c r="Y144" s="87">
        <v>61</v>
      </c>
      <c r="Z144" s="46">
        <v>20</v>
      </c>
      <c r="AA144" s="87">
        <v>98</v>
      </c>
      <c r="AB144" s="46">
        <v>4</v>
      </c>
      <c r="AC144" s="87">
        <v>76</v>
      </c>
      <c r="AD144" s="46">
        <v>4</v>
      </c>
      <c r="AE144" s="87">
        <v>74</v>
      </c>
      <c r="AF144" s="46">
        <v>16</v>
      </c>
      <c r="AG144" s="87">
        <v>6</v>
      </c>
      <c r="AK144" s="87"/>
      <c r="AS144" s="87"/>
      <c r="AT144" s="87"/>
      <c r="AU144" s="87"/>
    </row>
    <row r="145" spans="1:47" x14ac:dyDescent="0.25">
      <c r="A145" s="87" t="s">
        <v>52</v>
      </c>
      <c r="B145" s="46">
        <v>4</v>
      </c>
      <c r="C145" s="87">
        <v>63</v>
      </c>
      <c r="D145" s="46">
        <v>14</v>
      </c>
      <c r="E145" s="87">
        <v>58</v>
      </c>
      <c r="F145" s="46">
        <v>4</v>
      </c>
      <c r="G145" s="87">
        <v>26</v>
      </c>
      <c r="H145" s="46">
        <v>7</v>
      </c>
      <c r="I145" s="87">
        <v>96</v>
      </c>
      <c r="J145" s="46">
        <v>25</v>
      </c>
      <c r="K145" s="87">
        <v>37</v>
      </c>
      <c r="L145" s="46">
        <v>4</v>
      </c>
      <c r="M145" s="87">
        <v>90</v>
      </c>
      <c r="N145" s="46">
        <v>8</v>
      </c>
      <c r="O145" s="87">
        <v>92</v>
      </c>
      <c r="P145" s="46">
        <v>4</v>
      </c>
      <c r="Q145" s="87">
        <v>88</v>
      </c>
      <c r="R145" s="46">
        <v>6</v>
      </c>
      <c r="S145" s="87">
        <v>74</v>
      </c>
      <c r="T145" s="46">
        <v>6</v>
      </c>
      <c r="U145" s="87">
        <v>94</v>
      </c>
      <c r="V145" s="46">
        <v>23</v>
      </c>
      <c r="W145" s="87">
        <v>82</v>
      </c>
      <c r="X145" s="46">
        <v>24</v>
      </c>
      <c r="Y145" s="87">
        <v>96</v>
      </c>
      <c r="Z145" s="46">
        <v>20</v>
      </c>
      <c r="AA145" s="87">
        <v>98</v>
      </c>
      <c r="AB145" s="46">
        <v>4</v>
      </c>
      <c r="AC145" s="87">
        <v>85</v>
      </c>
      <c r="AD145" s="46">
        <v>4</v>
      </c>
      <c r="AE145" s="87">
        <v>63</v>
      </c>
      <c r="AF145" s="46">
        <v>18</v>
      </c>
      <c r="AG145" s="87">
        <v>0</v>
      </c>
      <c r="AK145" s="87"/>
      <c r="AS145" s="87"/>
      <c r="AT145" s="87"/>
      <c r="AU145" s="87"/>
    </row>
    <row r="146" spans="1:47" x14ac:dyDescent="0.25">
      <c r="A146" s="87" t="s">
        <v>52</v>
      </c>
      <c r="B146" s="46">
        <v>4</v>
      </c>
      <c r="C146" s="87">
        <v>85</v>
      </c>
      <c r="D146" s="46">
        <v>14</v>
      </c>
      <c r="E146" s="87">
        <v>21</v>
      </c>
      <c r="F146" s="46">
        <v>4</v>
      </c>
      <c r="G146" s="87">
        <v>84</v>
      </c>
      <c r="H146" s="46">
        <v>7</v>
      </c>
      <c r="I146" s="87">
        <v>10</v>
      </c>
      <c r="J146" s="46">
        <v>25</v>
      </c>
      <c r="K146" s="87">
        <v>39</v>
      </c>
      <c r="L146" s="46">
        <v>4</v>
      </c>
      <c r="M146" s="87">
        <v>80</v>
      </c>
      <c r="N146" s="46">
        <v>8</v>
      </c>
      <c r="O146" s="87">
        <v>93</v>
      </c>
      <c r="P146" s="46">
        <v>4</v>
      </c>
      <c r="Q146" s="87">
        <v>85</v>
      </c>
      <c r="R146" s="46">
        <v>6</v>
      </c>
      <c r="S146" s="87">
        <v>96</v>
      </c>
      <c r="T146" s="46">
        <v>6</v>
      </c>
      <c r="U146" s="87">
        <v>80</v>
      </c>
      <c r="V146" s="46">
        <v>32</v>
      </c>
      <c r="W146" s="87">
        <v>21</v>
      </c>
      <c r="X146" s="46">
        <v>24</v>
      </c>
      <c r="Y146" s="87">
        <v>50</v>
      </c>
      <c r="Z146" s="46">
        <v>21</v>
      </c>
      <c r="AA146" s="87">
        <v>58</v>
      </c>
      <c r="AB146" s="46">
        <v>4</v>
      </c>
      <c r="AC146" s="87">
        <v>92</v>
      </c>
      <c r="AD146" s="46">
        <v>4</v>
      </c>
      <c r="AE146" s="87">
        <v>88</v>
      </c>
      <c r="AF146" s="46">
        <v>19</v>
      </c>
      <c r="AG146" s="87">
        <v>18</v>
      </c>
      <c r="AK146" s="87"/>
      <c r="AS146" s="87"/>
      <c r="AT146" s="21"/>
      <c r="AU146" s="87"/>
    </row>
    <row r="147" spans="1:47" x14ac:dyDescent="0.25">
      <c r="A147" s="87" t="s">
        <v>52</v>
      </c>
      <c r="B147" s="46">
        <v>5</v>
      </c>
      <c r="C147" s="87">
        <v>73</v>
      </c>
      <c r="D147" s="46">
        <v>14</v>
      </c>
      <c r="E147" s="87">
        <v>7</v>
      </c>
      <c r="F147" s="46">
        <v>4</v>
      </c>
      <c r="G147" s="87">
        <v>99</v>
      </c>
      <c r="H147" s="46">
        <v>7</v>
      </c>
      <c r="I147" s="87">
        <v>4</v>
      </c>
      <c r="J147" s="46">
        <v>27</v>
      </c>
      <c r="K147" s="87">
        <v>68</v>
      </c>
      <c r="L147" s="46">
        <v>4</v>
      </c>
      <c r="M147" s="87">
        <v>81</v>
      </c>
      <c r="N147" s="46">
        <v>8</v>
      </c>
      <c r="O147" s="87">
        <v>92</v>
      </c>
      <c r="P147" s="46">
        <v>4</v>
      </c>
      <c r="Q147" s="87">
        <v>88</v>
      </c>
      <c r="R147" s="46">
        <v>6</v>
      </c>
      <c r="S147" s="87">
        <v>95</v>
      </c>
      <c r="T147" s="46">
        <v>6</v>
      </c>
      <c r="U147" s="87">
        <v>69</v>
      </c>
      <c r="V147" s="46">
        <v>36</v>
      </c>
      <c r="W147" s="87">
        <v>33</v>
      </c>
      <c r="X147" s="46">
        <v>25</v>
      </c>
      <c r="Y147" s="87">
        <v>6</v>
      </c>
      <c r="Z147" s="46">
        <v>22</v>
      </c>
      <c r="AA147" s="87">
        <v>100</v>
      </c>
      <c r="AB147" s="46">
        <v>4</v>
      </c>
      <c r="AC147" s="87">
        <v>91</v>
      </c>
      <c r="AD147" s="46">
        <v>4</v>
      </c>
      <c r="AE147" s="87">
        <v>94</v>
      </c>
      <c r="AF147" s="46">
        <v>19</v>
      </c>
      <c r="AG147" s="87">
        <v>14</v>
      </c>
      <c r="AS147" s="87"/>
      <c r="AT147" s="87"/>
      <c r="AU147" s="87"/>
    </row>
    <row r="148" spans="1:47" x14ac:dyDescent="0.25">
      <c r="A148" s="87" t="s">
        <v>52</v>
      </c>
      <c r="B148" s="46">
        <v>5</v>
      </c>
      <c r="C148" s="87">
        <v>79</v>
      </c>
      <c r="D148" s="46">
        <v>15</v>
      </c>
      <c r="E148" s="87">
        <v>98</v>
      </c>
      <c r="F148" s="46">
        <v>4</v>
      </c>
      <c r="G148" s="87">
        <v>85</v>
      </c>
      <c r="H148" s="46">
        <v>7</v>
      </c>
      <c r="I148" s="87">
        <v>81</v>
      </c>
      <c r="J148" s="46">
        <v>28</v>
      </c>
      <c r="K148" s="87">
        <v>37</v>
      </c>
      <c r="L148" s="46">
        <v>4</v>
      </c>
      <c r="M148" s="87">
        <v>87</v>
      </c>
      <c r="N148" s="46">
        <v>9</v>
      </c>
      <c r="O148" s="87">
        <v>82</v>
      </c>
      <c r="P148" s="46">
        <v>4</v>
      </c>
      <c r="Q148" s="87">
        <v>63</v>
      </c>
      <c r="R148" s="46">
        <v>6</v>
      </c>
      <c r="S148" s="87">
        <v>96</v>
      </c>
      <c r="T148" s="46">
        <v>6</v>
      </c>
      <c r="U148" s="87">
        <v>74</v>
      </c>
      <c r="V148" s="46">
        <v>36</v>
      </c>
      <c r="W148" s="87">
        <v>50</v>
      </c>
      <c r="X148" s="46">
        <v>26</v>
      </c>
      <c r="Y148" s="87">
        <v>86</v>
      </c>
      <c r="Z148" s="46">
        <v>22</v>
      </c>
      <c r="AA148" s="87">
        <v>88</v>
      </c>
      <c r="AB148" s="46">
        <v>5</v>
      </c>
      <c r="AC148" s="87">
        <v>97</v>
      </c>
      <c r="AD148" s="46">
        <v>4</v>
      </c>
      <c r="AE148" s="87">
        <v>75</v>
      </c>
      <c r="AF148" s="46">
        <v>20</v>
      </c>
      <c r="AG148" s="87">
        <v>20</v>
      </c>
      <c r="AS148" s="87"/>
      <c r="AT148" s="87"/>
      <c r="AU148" s="87"/>
    </row>
    <row r="149" spans="1:47" x14ac:dyDescent="0.25">
      <c r="A149" s="87" t="s">
        <v>52</v>
      </c>
      <c r="B149" s="46">
        <v>5</v>
      </c>
      <c r="C149" s="87">
        <v>75</v>
      </c>
      <c r="D149" s="46">
        <v>16</v>
      </c>
      <c r="E149" s="87">
        <v>39</v>
      </c>
      <c r="F149" s="46">
        <v>4</v>
      </c>
      <c r="G149" s="87">
        <v>98</v>
      </c>
      <c r="H149" s="46">
        <v>8</v>
      </c>
      <c r="I149" s="87">
        <v>86</v>
      </c>
      <c r="J149" s="46">
        <v>32</v>
      </c>
      <c r="K149" s="87">
        <v>40</v>
      </c>
      <c r="L149" s="46">
        <v>4</v>
      </c>
      <c r="M149" s="87">
        <v>76</v>
      </c>
      <c r="N149" s="46">
        <v>10</v>
      </c>
      <c r="O149" s="87">
        <v>83</v>
      </c>
      <c r="P149" s="46">
        <v>4</v>
      </c>
      <c r="Q149" s="87">
        <v>88</v>
      </c>
      <c r="R149" s="46">
        <v>7</v>
      </c>
      <c r="S149" s="87">
        <v>93</v>
      </c>
      <c r="T149" s="46">
        <v>7</v>
      </c>
      <c r="U149" s="87">
        <v>87</v>
      </c>
      <c r="V149" s="46">
        <v>36</v>
      </c>
      <c r="W149" s="87">
        <v>53</v>
      </c>
      <c r="X149" s="46">
        <v>27</v>
      </c>
      <c r="Y149" s="87">
        <v>55</v>
      </c>
      <c r="Z149" s="46">
        <v>22</v>
      </c>
      <c r="AA149" s="87">
        <v>12</v>
      </c>
      <c r="AB149" s="46">
        <v>5</v>
      </c>
      <c r="AC149" s="87">
        <v>92</v>
      </c>
      <c r="AD149" s="46">
        <v>4</v>
      </c>
      <c r="AE149" s="87">
        <v>93</v>
      </c>
      <c r="AF149" s="46">
        <v>20</v>
      </c>
      <c r="AG149" s="87">
        <v>95</v>
      </c>
      <c r="AT149" s="87"/>
      <c r="AU149" s="87"/>
    </row>
    <row r="150" spans="1:47" x14ac:dyDescent="0.25">
      <c r="A150" s="87" t="s">
        <v>52</v>
      </c>
      <c r="B150" s="46">
        <v>6</v>
      </c>
      <c r="C150" s="87">
        <v>68</v>
      </c>
      <c r="D150" s="46">
        <v>17</v>
      </c>
      <c r="E150" s="87">
        <v>3</v>
      </c>
      <c r="F150" s="46">
        <v>4</v>
      </c>
      <c r="G150" s="87">
        <v>88</v>
      </c>
      <c r="H150" s="46">
        <v>9</v>
      </c>
      <c r="I150" s="87">
        <v>98</v>
      </c>
      <c r="J150" s="46">
        <v>35</v>
      </c>
      <c r="K150" s="87">
        <v>42</v>
      </c>
      <c r="L150" s="46">
        <v>5</v>
      </c>
      <c r="M150" s="87">
        <v>83</v>
      </c>
      <c r="N150" s="46">
        <v>11</v>
      </c>
      <c r="O150" s="87">
        <v>35</v>
      </c>
      <c r="P150" s="46">
        <v>4</v>
      </c>
      <c r="Q150" s="87">
        <v>85</v>
      </c>
      <c r="R150" s="46">
        <v>7</v>
      </c>
      <c r="S150" s="87">
        <v>98</v>
      </c>
      <c r="T150" s="46">
        <v>8</v>
      </c>
      <c r="U150" s="87">
        <v>93</v>
      </c>
      <c r="V150" s="46">
        <v>37</v>
      </c>
      <c r="W150" s="87">
        <v>33</v>
      </c>
      <c r="X150" s="46">
        <v>29</v>
      </c>
      <c r="Y150" s="87">
        <v>44</v>
      </c>
      <c r="Z150" s="46">
        <v>24</v>
      </c>
      <c r="AA150" s="87">
        <v>8</v>
      </c>
      <c r="AB150" s="46">
        <v>5</v>
      </c>
      <c r="AC150" s="87">
        <v>94</v>
      </c>
      <c r="AD150" s="46">
        <v>5</v>
      </c>
      <c r="AE150" s="87">
        <v>85</v>
      </c>
      <c r="AF150" s="46">
        <v>23</v>
      </c>
      <c r="AG150" s="87">
        <v>1</v>
      </c>
      <c r="AT150" s="87"/>
      <c r="AU150" s="87"/>
    </row>
    <row r="151" spans="1:47" x14ac:dyDescent="0.25">
      <c r="A151" s="87" t="s">
        <v>52</v>
      </c>
      <c r="B151" s="46">
        <v>6</v>
      </c>
      <c r="C151" s="87">
        <v>85</v>
      </c>
      <c r="D151" s="46">
        <v>18</v>
      </c>
      <c r="E151" s="87">
        <v>11</v>
      </c>
      <c r="F151" s="46">
        <v>4</v>
      </c>
      <c r="G151" s="87">
        <v>98</v>
      </c>
      <c r="H151" s="46">
        <v>9</v>
      </c>
      <c r="I151" s="87">
        <v>97</v>
      </c>
      <c r="J151" s="46">
        <v>43</v>
      </c>
      <c r="K151" s="87">
        <v>38</v>
      </c>
      <c r="L151" s="46">
        <v>5</v>
      </c>
      <c r="M151" s="87">
        <v>89</v>
      </c>
      <c r="N151" s="46">
        <v>11</v>
      </c>
      <c r="O151" s="87">
        <v>77</v>
      </c>
      <c r="P151" s="46">
        <v>5</v>
      </c>
      <c r="Q151" s="87">
        <v>83</v>
      </c>
      <c r="R151" s="46">
        <v>7</v>
      </c>
      <c r="S151" s="87">
        <v>100</v>
      </c>
      <c r="T151" s="46">
        <v>8</v>
      </c>
      <c r="U151" s="87">
        <v>92</v>
      </c>
      <c r="V151" s="46">
        <v>40</v>
      </c>
      <c r="W151" s="87">
        <v>50</v>
      </c>
      <c r="X151" s="46">
        <v>29</v>
      </c>
      <c r="Y151" s="87">
        <v>5</v>
      </c>
      <c r="Z151" s="46">
        <v>26</v>
      </c>
      <c r="AA151" s="87">
        <v>99</v>
      </c>
      <c r="AB151" s="46">
        <v>5</v>
      </c>
      <c r="AC151" s="87">
        <v>94</v>
      </c>
      <c r="AD151" s="46">
        <v>5</v>
      </c>
      <c r="AE151" s="87">
        <v>78</v>
      </c>
      <c r="AF151" s="46">
        <v>25</v>
      </c>
      <c r="AG151" s="87">
        <v>6</v>
      </c>
      <c r="AT151" s="87"/>
      <c r="AU151" s="87"/>
    </row>
    <row r="152" spans="1:47" x14ac:dyDescent="0.25">
      <c r="A152" s="87" t="s">
        <v>52</v>
      </c>
      <c r="B152" s="46">
        <v>6</v>
      </c>
      <c r="C152" s="87">
        <v>29</v>
      </c>
      <c r="D152" s="46">
        <v>22</v>
      </c>
      <c r="E152" s="87">
        <v>49</v>
      </c>
      <c r="F152" s="46">
        <v>5</v>
      </c>
      <c r="G152" s="87">
        <v>100</v>
      </c>
      <c r="H152" s="46">
        <v>9</v>
      </c>
      <c r="I152" s="87">
        <v>94</v>
      </c>
      <c r="J152" s="46">
        <v>46</v>
      </c>
      <c r="K152" s="87">
        <v>65</v>
      </c>
      <c r="L152" s="46">
        <v>5</v>
      </c>
      <c r="M152" s="87">
        <v>77</v>
      </c>
      <c r="N152" s="46">
        <v>12</v>
      </c>
      <c r="O152" s="87">
        <v>80</v>
      </c>
      <c r="P152" s="46">
        <v>5</v>
      </c>
      <c r="Q152" s="87">
        <v>89</v>
      </c>
      <c r="R152" s="46">
        <v>7</v>
      </c>
      <c r="S152" s="87">
        <v>96</v>
      </c>
      <c r="T152" s="46">
        <v>8</v>
      </c>
      <c r="U152" s="87">
        <v>95</v>
      </c>
      <c r="V152" s="46">
        <v>47</v>
      </c>
      <c r="W152" s="87">
        <v>28</v>
      </c>
      <c r="X152" s="46">
        <v>30</v>
      </c>
      <c r="Y152" s="87">
        <v>47</v>
      </c>
      <c r="Z152" s="46">
        <v>26</v>
      </c>
      <c r="AA152" s="87">
        <v>92</v>
      </c>
      <c r="AB152" s="46">
        <v>5</v>
      </c>
      <c r="AC152" s="87">
        <v>88</v>
      </c>
      <c r="AD152" s="46">
        <v>5</v>
      </c>
      <c r="AE152" s="87">
        <v>85</v>
      </c>
      <c r="AF152" s="46">
        <v>25</v>
      </c>
      <c r="AG152" s="87">
        <v>32</v>
      </c>
      <c r="AT152" s="87"/>
      <c r="AU152" s="87"/>
    </row>
    <row r="153" spans="1:47" x14ac:dyDescent="0.25">
      <c r="A153" s="87" t="s">
        <v>52</v>
      </c>
      <c r="B153" s="46">
        <v>6</v>
      </c>
      <c r="C153" s="87">
        <v>50</v>
      </c>
      <c r="D153" s="46">
        <v>23</v>
      </c>
      <c r="E153" s="87">
        <v>19</v>
      </c>
      <c r="F153" s="46">
        <v>5</v>
      </c>
      <c r="G153" s="87">
        <v>78</v>
      </c>
      <c r="H153" s="46">
        <v>9</v>
      </c>
      <c r="I153" s="87">
        <v>56</v>
      </c>
      <c r="J153" s="46">
        <v>47</v>
      </c>
      <c r="K153" s="87">
        <v>66</v>
      </c>
      <c r="L153" s="46">
        <v>5</v>
      </c>
      <c r="M153" s="87">
        <v>73</v>
      </c>
      <c r="N153" s="46">
        <v>13</v>
      </c>
      <c r="O153" s="87">
        <v>33</v>
      </c>
      <c r="P153" s="46">
        <v>5</v>
      </c>
      <c r="Q153" s="87">
        <v>90</v>
      </c>
      <c r="R153" s="46">
        <v>8</v>
      </c>
      <c r="S153" s="87">
        <v>99</v>
      </c>
      <c r="T153" s="46">
        <v>8</v>
      </c>
      <c r="U153" s="87">
        <v>11</v>
      </c>
      <c r="V153" s="46">
        <v>48</v>
      </c>
      <c r="W153" s="87">
        <v>51</v>
      </c>
      <c r="X153" s="46">
        <v>34</v>
      </c>
      <c r="Y153" s="87">
        <v>33</v>
      </c>
      <c r="Z153" s="46">
        <v>26</v>
      </c>
      <c r="AA153" s="87">
        <v>6</v>
      </c>
      <c r="AB153" s="46">
        <v>7</v>
      </c>
      <c r="AC153" s="87">
        <v>97</v>
      </c>
      <c r="AD153" s="46">
        <v>5</v>
      </c>
      <c r="AE153" s="87">
        <v>94</v>
      </c>
      <c r="AF153" s="46">
        <v>26</v>
      </c>
      <c r="AG153" s="87">
        <v>15</v>
      </c>
      <c r="AT153" s="87"/>
      <c r="AU153" s="87"/>
    </row>
    <row r="154" spans="1:47" x14ac:dyDescent="0.25">
      <c r="A154" s="87" t="s">
        <v>52</v>
      </c>
      <c r="B154" s="46">
        <v>7</v>
      </c>
      <c r="C154" s="87">
        <v>27</v>
      </c>
      <c r="D154" s="46">
        <v>24</v>
      </c>
      <c r="E154" s="87">
        <v>3</v>
      </c>
      <c r="F154" s="46">
        <v>6</v>
      </c>
      <c r="G154" s="87">
        <v>94</v>
      </c>
      <c r="H154" s="46">
        <v>9</v>
      </c>
      <c r="I154" s="87">
        <v>88</v>
      </c>
      <c r="J154" s="46">
        <v>53</v>
      </c>
      <c r="K154" s="87">
        <v>73</v>
      </c>
      <c r="L154" s="46">
        <v>5</v>
      </c>
      <c r="M154" s="87">
        <v>91</v>
      </c>
      <c r="N154" s="46">
        <v>14</v>
      </c>
      <c r="O154" s="87">
        <v>61</v>
      </c>
      <c r="P154" s="46">
        <v>5</v>
      </c>
      <c r="Q154" s="87">
        <v>74</v>
      </c>
      <c r="R154" s="46">
        <v>8</v>
      </c>
      <c r="S154" s="87">
        <v>0</v>
      </c>
      <c r="T154" s="46">
        <v>8</v>
      </c>
      <c r="U154" s="87">
        <v>98</v>
      </c>
      <c r="V154" s="46">
        <v>54</v>
      </c>
      <c r="W154" s="87">
        <v>50</v>
      </c>
      <c r="X154" s="46">
        <v>35</v>
      </c>
      <c r="Y154" s="87">
        <v>25</v>
      </c>
      <c r="Z154" s="46">
        <v>27</v>
      </c>
      <c r="AA154" s="87">
        <v>99</v>
      </c>
      <c r="AB154" s="46">
        <v>9</v>
      </c>
      <c r="AC154" s="87">
        <v>97</v>
      </c>
      <c r="AD154" s="46">
        <v>6</v>
      </c>
      <c r="AE154" s="87">
        <v>67</v>
      </c>
      <c r="AF154" s="46">
        <v>26</v>
      </c>
      <c r="AG154" s="87">
        <v>5</v>
      </c>
      <c r="AT154" s="87"/>
      <c r="AU154" s="87"/>
    </row>
    <row r="155" spans="1:47" x14ac:dyDescent="0.25">
      <c r="A155" s="87" t="s">
        <v>52</v>
      </c>
      <c r="B155" s="46">
        <v>7</v>
      </c>
      <c r="C155" s="87">
        <v>6</v>
      </c>
      <c r="D155" s="46">
        <v>28</v>
      </c>
      <c r="E155" s="87">
        <v>25</v>
      </c>
      <c r="F155" s="46">
        <v>6</v>
      </c>
      <c r="G155" s="87">
        <v>94</v>
      </c>
      <c r="H155" s="46">
        <v>10</v>
      </c>
      <c r="I155" s="87">
        <v>6</v>
      </c>
      <c r="J155" s="46">
        <v>53</v>
      </c>
      <c r="K155" s="87">
        <v>35</v>
      </c>
      <c r="L155" s="46">
        <v>5</v>
      </c>
      <c r="M155" s="87">
        <v>92</v>
      </c>
      <c r="N155" s="46">
        <v>14</v>
      </c>
      <c r="O155" s="87">
        <v>80</v>
      </c>
      <c r="P155" s="46">
        <v>5</v>
      </c>
      <c r="Q155" s="87">
        <v>70</v>
      </c>
      <c r="R155" s="46">
        <v>9</v>
      </c>
      <c r="S155" s="87">
        <v>93</v>
      </c>
      <c r="T155" s="46">
        <v>9</v>
      </c>
      <c r="U155" s="87">
        <v>84</v>
      </c>
      <c r="V155" s="46">
        <v>54</v>
      </c>
      <c r="W155" s="87">
        <v>50</v>
      </c>
      <c r="X155" s="46">
        <v>35</v>
      </c>
      <c r="Y155" s="87">
        <v>16</v>
      </c>
      <c r="Z155" s="46">
        <v>28</v>
      </c>
      <c r="AA155" s="87">
        <v>98</v>
      </c>
      <c r="AB155" s="46">
        <v>9</v>
      </c>
      <c r="AC155" s="87">
        <v>12</v>
      </c>
      <c r="AD155" s="46">
        <v>7</v>
      </c>
      <c r="AE155" s="87">
        <v>75</v>
      </c>
      <c r="AF155" s="46">
        <v>28</v>
      </c>
      <c r="AG155" s="87">
        <v>0</v>
      </c>
      <c r="AT155" s="87"/>
      <c r="AU155" s="87"/>
    </row>
    <row r="156" spans="1:47" x14ac:dyDescent="0.25">
      <c r="A156" s="87" t="s">
        <v>52</v>
      </c>
      <c r="B156" s="46">
        <v>7</v>
      </c>
      <c r="C156" s="87">
        <v>55</v>
      </c>
      <c r="D156" s="46">
        <v>35</v>
      </c>
      <c r="E156" s="87">
        <v>5</v>
      </c>
      <c r="F156" s="46">
        <v>6</v>
      </c>
      <c r="G156" s="87">
        <v>78</v>
      </c>
      <c r="H156" s="46">
        <v>10</v>
      </c>
      <c r="I156" s="87">
        <v>84</v>
      </c>
      <c r="J156" s="46">
        <v>54</v>
      </c>
      <c r="K156" s="87">
        <v>66</v>
      </c>
      <c r="L156" s="46">
        <v>5</v>
      </c>
      <c r="M156" s="87">
        <v>75</v>
      </c>
      <c r="N156" s="46">
        <v>15</v>
      </c>
      <c r="O156" s="87">
        <v>96</v>
      </c>
      <c r="P156" s="46">
        <v>5</v>
      </c>
      <c r="Q156" s="87">
        <v>79</v>
      </c>
      <c r="R156" s="46">
        <v>10</v>
      </c>
      <c r="S156" s="87">
        <v>93</v>
      </c>
      <c r="T156" s="46">
        <v>9</v>
      </c>
      <c r="U156" s="87">
        <v>97</v>
      </c>
      <c r="V156" s="46">
        <v>56</v>
      </c>
      <c r="W156" s="87">
        <v>85</v>
      </c>
      <c r="X156" s="46">
        <v>37</v>
      </c>
      <c r="Y156" s="87">
        <v>91</v>
      </c>
      <c r="Z156" s="46">
        <v>29</v>
      </c>
      <c r="AA156" s="87">
        <v>30</v>
      </c>
      <c r="AB156" s="46">
        <v>9</v>
      </c>
      <c r="AC156" s="87">
        <v>98</v>
      </c>
      <c r="AD156" s="46">
        <v>7</v>
      </c>
      <c r="AE156" s="87">
        <v>72</v>
      </c>
      <c r="AF156" s="46">
        <v>29</v>
      </c>
      <c r="AG156" s="87">
        <v>48</v>
      </c>
      <c r="AT156" s="87"/>
      <c r="AU156" s="87"/>
    </row>
    <row r="157" spans="1:47" x14ac:dyDescent="0.25">
      <c r="A157" s="87" t="s">
        <v>52</v>
      </c>
      <c r="B157" s="46">
        <v>7</v>
      </c>
      <c r="C157" s="87">
        <v>49</v>
      </c>
      <c r="D157" s="46">
        <v>38</v>
      </c>
      <c r="E157" s="87">
        <v>1</v>
      </c>
      <c r="F157" s="46">
        <v>6</v>
      </c>
      <c r="G157" s="87">
        <v>78</v>
      </c>
      <c r="H157" s="46">
        <v>10</v>
      </c>
      <c r="I157" s="87">
        <v>92</v>
      </c>
      <c r="J157" s="46">
        <v>55</v>
      </c>
      <c r="K157" s="87">
        <v>68</v>
      </c>
      <c r="L157" s="46">
        <v>5</v>
      </c>
      <c r="M157" s="87">
        <v>68</v>
      </c>
      <c r="N157" s="46">
        <v>15</v>
      </c>
      <c r="O157" s="87">
        <v>5</v>
      </c>
      <c r="P157" s="46">
        <v>5</v>
      </c>
      <c r="Q157" s="87">
        <v>94</v>
      </c>
      <c r="R157" s="46">
        <v>11</v>
      </c>
      <c r="S157" s="87">
        <v>96</v>
      </c>
      <c r="T157" s="46">
        <v>9</v>
      </c>
      <c r="U157" s="87">
        <v>100</v>
      </c>
      <c r="V157" s="46">
        <v>60</v>
      </c>
      <c r="W157" s="87">
        <v>87</v>
      </c>
      <c r="X157" s="46">
        <v>37</v>
      </c>
      <c r="Y157" s="87">
        <v>10</v>
      </c>
      <c r="Z157" s="46">
        <v>29</v>
      </c>
      <c r="AA157" s="87">
        <v>74</v>
      </c>
      <c r="AB157" s="46">
        <v>9</v>
      </c>
      <c r="AC157" s="87">
        <v>78</v>
      </c>
      <c r="AD157" s="46">
        <v>7</v>
      </c>
      <c r="AE157" s="87">
        <v>76</v>
      </c>
      <c r="AF157" s="46">
        <v>30</v>
      </c>
      <c r="AG157" s="87">
        <v>2</v>
      </c>
      <c r="AT157" s="87"/>
      <c r="AU157" s="87"/>
    </row>
    <row r="158" spans="1:47" x14ac:dyDescent="0.25">
      <c r="A158" s="87" t="s">
        <v>52</v>
      </c>
      <c r="B158" s="46">
        <v>7</v>
      </c>
      <c r="C158" s="87">
        <v>76</v>
      </c>
      <c r="D158" s="46">
        <v>41</v>
      </c>
      <c r="E158" s="87">
        <v>4</v>
      </c>
      <c r="F158" s="46">
        <v>7</v>
      </c>
      <c r="G158" s="87">
        <v>100</v>
      </c>
      <c r="H158" s="46">
        <v>11</v>
      </c>
      <c r="I158" s="87">
        <v>96</v>
      </c>
      <c r="J158" s="46">
        <v>57</v>
      </c>
      <c r="K158" s="87">
        <v>59</v>
      </c>
      <c r="L158" s="46">
        <v>5</v>
      </c>
      <c r="M158" s="87">
        <v>75</v>
      </c>
      <c r="N158" s="46">
        <v>16</v>
      </c>
      <c r="O158" s="87">
        <v>91</v>
      </c>
      <c r="P158" s="46">
        <v>6</v>
      </c>
      <c r="Q158" s="87">
        <v>78</v>
      </c>
      <c r="R158" s="46">
        <v>11</v>
      </c>
      <c r="S158" s="87">
        <v>99</v>
      </c>
      <c r="T158" s="46">
        <v>9</v>
      </c>
      <c r="U158" s="87">
        <v>85</v>
      </c>
      <c r="V158" s="46">
        <v>62</v>
      </c>
      <c r="W158" s="87">
        <v>91</v>
      </c>
      <c r="X158" s="46">
        <v>37</v>
      </c>
      <c r="Y158" s="87">
        <v>98</v>
      </c>
      <c r="Z158" s="46">
        <v>30</v>
      </c>
      <c r="AA158" s="87">
        <v>50</v>
      </c>
      <c r="AB158" s="46">
        <v>10</v>
      </c>
      <c r="AC158" s="87">
        <v>91</v>
      </c>
      <c r="AD158" s="46">
        <v>8</v>
      </c>
      <c r="AE158" s="87">
        <v>81</v>
      </c>
      <c r="AF158" s="46">
        <v>30</v>
      </c>
      <c r="AG158" s="87">
        <v>0</v>
      </c>
      <c r="AT158" s="87"/>
      <c r="AU158" s="87"/>
    </row>
    <row r="159" spans="1:47" x14ac:dyDescent="0.25">
      <c r="A159" s="87" t="s">
        <v>52</v>
      </c>
      <c r="B159" s="46">
        <v>8</v>
      </c>
      <c r="C159" s="87">
        <v>60</v>
      </c>
      <c r="D159" s="46">
        <v>42</v>
      </c>
      <c r="E159" s="87">
        <v>4</v>
      </c>
      <c r="F159" s="46">
        <v>7</v>
      </c>
      <c r="G159" s="87">
        <v>40</v>
      </c>
      <c r="H159" s="46">
        <v>11</v>
      </c>
      <c r="I159" s="87">
        <v>96</v>
      </c>
      <c r="J159" s="46">
        <v>57</v>
      </c>
      <c r="K159" s="87">
        <v>39</v>
      </c>
      <c r="L159" s="46">
        <v>6</v>
      </c>
      <c r="M159" s="87">
        <v>83</v>
      </c>
      <c r="N159" s="46">
        <v>17</v>
      </c>
      <c r="O159" s="87">
        <v>85</v>
      </c>
      <c r="P159" s="46">
        <v>6</v>
      </c>
      <c r="Q159" s="87">
        <v>2</v>
      </c>
      <c r="R159" s="46">
        <v>11</v>
      </c>
      <c r="S159" s="87">
        <v>100</v>
      </c>
      <c r="T159" s="46">
        <v>10</v>
      </c>
      <c r="U159" s="87">
        <v>97</v>
      </c>
      <c r="V159" s="46">
        <v>63</v>
      </c>
      <c r="W159" s="87">
        <v>32</v>
      </c>
      <c r="X159" s="46">
        <v>38</v>
      </c>
      <c r="Y159" s="87">
        <v>94</v>
      </c>
      <c r="Z159" s="46">
        <v>31</v>
      </c>
      <c r="AA159" s="87">
        <v>8</v>
      </c>
      <c r="AB159" s="46">
        <v>10</v>
      </c>
      <c r="AC159" s="87">
        <v>1</v>
      </c>
      <c r="AD159" s="46">
        <v>9</v>
      </c>
      <c r="AE159" s="87">
        <v>93</v>
      </c>
      <c r="AF159" s="46">
        <v>32</v>
      </c>
      <c r="AG159" s="87">
        <v>42</v>
      </c>
      <c r="AT159" s="87"/>
      <c r="AU159" s="87"/>
    </row>
    <row r="160" spans="1:47" x14ac:dyDescent="0.25">
      <c r="A160" s="87" t="s">
        <v>52</v>
      </c>
      <c r="B160" s="46">
        <v>8</v>
      </c>
      <c r="C160" s="87">
        <v>49</v>
      </c>
      <c r="D160" s="46">
        <v>43</v>
      </c>
      <c r="E160" s="87">
        <v>41</v>
      </c>
      <c r="F160" s="46">
        <v>7</v>
      </c>
      <c r="G160" s="87">
        <v>82</v>
      </c>
      <c r="H160" s="46">
        <v>12</v>
      </c>
      <c r="I160" s="87">
        <v>98</v>
      </c>
      <c r="J160" s="46">
        <v>58</v>
      </c>
      <c r="K160" s="87">
        <v>64</v>
      </c>
      <c r="L160" s="46">
        <v>6</v>
      </c>
      <c r="M160" s="87">
        <v>78</v>
      </c>
      <c r="N160" s="46">
        <v>17</v>
      </c>
      <c r="O160" s="87">
        <v>85</v>
      </c>
      <c r="P160" s="46">
        <v>6</v>
      </c>
      <c r="Q160" s="87">
        <v>72</v>
      </c>
      <c r="R160" s="46">
        <v>11</v>
      </c>
      <c r="S160" s="87">
        <v>100</v>
      </c>
      <c r="T160" s="46">
        <v>10</v>
      </c>
      <c r="U160" s="87">
        <v>83</v>
      </c>
      <c r="V160" s="46">
        <v>63</v>
      </c>
      <c r="W160" s="87">
        <v>84</v>
      </c>
      <c r="X160" s="46">
        <v>39</v>
      </c>
      <c r="Y160" s="87">
        <v>96</v>
      </c>
      <c r="Z160" s="46">
        <v>31</v>
      </c>
      <c r="AA160" s="87">
        <v>3</v>
      </c>
      <c r="AB160" s="46">
        <v>10</v>
      </c>
      <c r="AC160" s="87">
        <v>87</v>
      </c>
      <c r="AD160" s="46">
        <v>9</v>
      </c>
      <c r="AE160" s="87">
        <v>82</v>
      </c>
      <c r="AF160" s="46">
        <v>33</v>
      </c>
      <c r="AG160" s="87">
        <v>60</v>
      </c>
      <c r="AT160" s="87"/>
      <c r="AU160" s="87"/>
    </row>
    <row r="161" spans="1:47" x14ac:dyDescent="0.25">
      <c r="A161" s="87" t="s">
        <v>52</v>
      </c>
      <c r="B161" s="46">
        <v>8</v>
      </c>
      <c r="C161" s="87">
        <v>88</v>
      </c>
      <c r="D161" s="46">
        <v>46</v>
      </c>
      <c r="E161" s="87">
        <v>12</v>
      </c>
      <c r="F161" s="46">
        <v>7</v>
      </c>
      <c r="G161" s="87">
        <v>20</v>
      </c>
      <c r="H161" s="46">
        <v>12</v>
      </c>
      <c r="I161" s="87">
        <v>1</v>
      </c>
      <c r="J161" s="46">
        <v>59</v>
      </c>
      <c r="K161" s="87">
        <v>40</v>
      </c>
      <c r="L161" s="46">
        <v>7</v>
      </c>
      <c r="M161" s="87">
        <v>83</v>
      </c>
      <c r="N161" s="46">
        <v>17</v>
      </c>
      <c r="O161" s="87">
        <v>58</v>
      </c>
      <c r="P161" s="46">
        <v>7</v>
      </c>
      <c r="Q161" s="87">
        <v>92</v>
      </c>
      <c r="R161" s="46">
        <v>11</v>
      </c>
      <c r="S161" s="87">
        <v>99</v>
      </c>
      <c r="T161" s="46">
        <v>10</v>
      </c>
      <c r="U161" s="87">
        <v>23</v>
      </c>
      <c r="V161" s="46">
        <v>63</v>
      </c>
      <c r="W161" s="87">
        <v>57</v>
      </c>
      <c r="X161" s="46">
        <v>41</v>
      </c>
      <c r="Y161" s="87">
        <v>100</v>
      </c>
      <c r="Z161" s="46">
        <v>32</v>
      </c>
      <c r="AA161" s="87">
        <v>0</v>
      </c>
      <c r="AB161" s="46">
        <v>12</v>
      </c>
      <c r="AC161" s="87">
        <v>96</v>
      </c>
      <c r="AD161" s="46">
        <v>9</v>
      </c>
      <c r="AE161" s="87">
        <v>85</v>
      </c>
      <c r="AF161" s="46">
        <v>34</v>
      </c>
      <c r="AG161" s="87">
        <v>12</v>
      </c>
      <c r="AT161" s="87"/>
      <c r="AU161" s="87"/>
    </row>
    <row r="162" spans="1:47" x14ac:dyDescent="0.25">
      <c r="A162" s="87" t="s">
        <v>52</v>
      </c>
      <c r="B162" s="46">
        <v>9</v>
      </c>
      <c r="C162" s="87">
        <v>38</v>
      </c>
      <c r="D162" s="46">
        <v>50</v>
      </c>
      <c r="E162" s="87">
        <v>65</v>
      </c>
      <c r="F162" s="46">
        <v>7</v>
      </c>
      <c r="G162" s="87">
        <v>96</v>
      </c>
      <c r="H162" s="46">
        <v>13</v>
      </c>
      <c r="I162" s="87">
        <v>3</v>
      </c>
      <c r="J162" s="46">
        <v>60</v>
      </c>
      <c r="K162" s="87">
        <v>61</v>
      </c>
      <c r="L162" s="46">
        <v>7</v>
      </c>
      <c r="M162" s="87">
        <v>77</v>
      </c>
      <c r="N162" s="46">
        <v>19</v>
      </c>
      <c r="O162" s="87">
        <v>92</v>
      </c>
      <c r="P162" s="46">
        <v>7</v>
      </c>
      <c r="Q162" s="87">
        <v>59</v>
      </c>
      <c r="R162" s="46">
        <v>11</v>
      </c>
      <c r="S162" s="87">
        <v>78</v>
      </c>
      <c r="T162" s="46">
        <v>10</v>
      </c>
      <c r="U162" s="87">
        <v>76</v>
      </c>
      <c r="V162" s="46">
        <v>64</v>
      </c>
      <c r="W162" s="87">
        <v>80</v>
      </c>
      <c r="X162" s="46">
        <v>48</v>
      </c>
      <c r="Y162" s="87">
        <v>15</v>
      </c>
      <c r="Z162" s="46">
        <v>36</v>
      </c>
      <c r="AA162" s="87">
        <v>2</v>
      </c>
      <c r="AB162" s="46">
        <v>13</v>
      </c>
      <c r="AC162" s="87">
        <v>96</v>
      </c>
      <c r="AD162" s="46">
        <v>10</v>
      </c>
      <c r="AE162" s="87">
        <v>80</v>
      </c>
      <c r="AF162" s="46">
        <v>37</v>
      </c>
      <c r="AG162" s="87">
        <v>5</v>
      </c>
      <c r="AT162" s="87"/>
      <c r="AU162" s="87"/>
    </row>
    <row r="163" spans="1:47" x14ac:dyDescent="0.25">
      <c r="A163" s="87" t="s">
        <v>52</v>
      </c>
      <c r="B163" s="46">
        <v>9</v>
      </c>
      <c r="C163" s="87">
        <v>65</v>
      </c>
      <c r="D163" s="46">
        <v>51</v>
      </c>
      <c r="E163" s="87">
        <v>46</v>
      </c>
      <c r="F163" s="46">
        <v>8</v>
      </c>
      <c r="G163" s="87">
        <v>70</v>
      </c>
      <c r="H163" s="46">
        <v>13</v>
      </c>
      <c r="I163" s="87">
        <v>63</v>
      </c>
      <c r="J163" s="46">
        <v>62</v>
      </c>
      <c r="K163" s="87">
        <v>71</v>
      </c>
      <c r="L163" s="46">
        <v>7</v>
      </c>
      <c r="M163" s="87">
        <v>88</v>
      </c>
      <c r="N163" s="46">
        <v>19</v>
      </c>
      <c r="O163" s="87">
        <v>28</v>
      </c>
      <c r="P163" s="46">
        <v>7</v>
      </c>
      <c r="Q163" s="87">
        <v>82</v>
      </c>
      <c r="R163" s="46">
        <v>12</v>
      </c>
      <c r="S163" s="87">
        <v>93</v>
      </c>
      <c r="T163" s="46">
        <v>11</v>
      </c>
      <c r="U163" s="87">
        <v>92</v>
      </c>
      <c r="V163" s="46">
        <v>68</v>
      </c>
      <c r="W163" s="87">
        <v>83</v>
      </c>
      <c r="X163" s="46">
        <v>52</v>
      </c>
      <c r="Y163" s="87">
        <v>15</v>
      </c>
      <c r="Z163" s="46">
        <v>37</v>
      </c>
      <c r="AA163" s="87">
        <v>48</v>
      </c>
      <c r="AB163" s="46">
        <v>14</v>
      </c>
      <c r="AC163" s="87">
        <v>2</v>
      </c>
      <c r="AD163" s="46">
        <v>10</v>
      </c>
      <c r="AE163" s="87">
        <v>66</v>
      </c>
      <c r="AF163" s="46">
        <v>38</v>
      </c>
      <c r="AG163" s="87">
        <v>1</v>
      </c>
      <c r="AT163" s="87"/>
      <c r="AU163" s="87"/>
    </row>
    <row r="164" spans="1:47" x14ac:dyDescent="0.25">
      <c r="A164" s="87" t="s">
        <v>52</v>
      </c>
      <c r="B164" s="46">
        <v>9</v>
      </c>
      <c r="C164" s="87">
        <v>63</v>
      </c>
      <c r="D164" s="46">
        <v>53</v>
      </c>
      <c r="E164" s="87">
        <v>2</v>
      </c>
      <c r="F164" s="46">
        <v>8</v>
      </c>
      <c r="G164" s="87">
        <v>100</v>
      </c>
      <c r="H164" s="46">
        <v>14</v>
      </c>
      <c r="I164" s="87">
        <v>92</v>
      </c>
      <c r="J164" s="46">
        <v>65</v>
      </c>
      <c r="K164" s="87">
        <v>70</v>
      </c>
      <c r="L164" s="46">
        <v>7</v>
      </c>
      <c r="M164" s="87">
        <v>85</v>
      </c>
      <c r="N164" s="46">
        <v>19</v>
      </c>
      <c r="O164" s="87">
        <v>52</v>
      </c>
      <c r="P164" s="46">
        <v>8</v>
      </c>
      <c r="Q164" s="87">
        <v>89</v>
      </c>
      <c r="R164" s="46">
        <v>12</v>
      </c>
      <c r="S164" s="87">
        <v>92</v>
      </c>
      <c r="T164" s="46">
        <v>11</v>
      </c>
      <c r="U164" s="87">
        <v>26</v>
      </c>
      <c r="V164" s="46">
        <v>70</v>
      </c>
      <c r="W164" s="87">
        <v>74</v>
      </c>
      <c r="X164" s="46">
        <v>57</v>
      </c>
      <c r="Y164" s="87">
        <v>30</v>
      </c>
      <c r="Z164" s="46">
        <v>39</v>
      </c>
      <c r="AA164" s="87">
        <v>65</v>
      </c>
      <c r="AB164" s="46">
        <v>14</v>
      </c>
      <c r="AC164" s="87">
        <v>97</v>
      </c>
      <c r="AD164" s="46">
        <v>10</v>
      </c>
      <c r="AE164" s="87">
        <v>86</v>
      </c>
      <c r="AF164" s="46">
        <v>42</v>
      </c>
      <c r="AG164" s="87">
        <v>4</v>
      </c>
      <c r="AT164" s="87"/>
      <c r="AU164" s="87"/>
    </row>
    <row r="165" spans="1:47" x14ac:dyDescent="0.25">
      <c r="A165" s="87" t="s">
        <v>52</v>
      </c>
      <c r="B165" s="46">
        <v>9</v>
      </c>
      <c r="C165" s="87">
        <v>70</v>
      </c>
      <c r="D165" s="46">
        <v>55</v>
      </c>
      <c r="E165" s="87">
        <v>52</v>
      </c>
      <c r="F165" s="46">
        <v>8</v>
      </c>
      <c r="G165" s="87">
        <v>98</v>
      </c>
      <c r="H165" s="46">
        <v>15</v>
      </c>
      <c r="I165" s="87">
        <v>79</v>
      </c>
      <c r="J165" s="46">
        <v>66</v>
      </c>
      <c r="K165" s="87">
        <v>64</v>
      </c>
      <c r="L165" s="46">
        <v>7</v>
      </c>
      <c r="M165" s="87">
        <v>73</v>
      </c>
      <c r="N165" s="46">
        <v>20</v>
      </c>
      <c r="O165" s="87">
        <v>67</v>
      </c>
      <c r="P165" s="46">
        <v>8</v>
      </c>
      <c r="Q165" s="87">
        <v>53</v>
      </c>
      <c r="R165" s="46">
        <v>13</v>
      </c>
      <c r="S165" s="87">
        <v>100</v>
      </c>
      <c r="T165" s="46">
        <v>11</v>
      </c>
      <c r="U165" s="87">
        <v>94</v>
      </c>
      <c r="V165" s="46">
        <v>70</v>
      </c>
      <c r="W165" s="87">
        <v>82</v>
      </c>
      <c r="X165" s="46">
        <v>58</v>
      </c>
      <c r="Y165" s="87">
        <v>98</v>
      </c>
      <c r="Z165" s="46">
        <v>42</v>
      </c>
      <c r="AA165" s="87">
        <v>3</v>
      </c>
      <c r="AB165" s="46">
        <v>15</v>
      </c>
      <c r="AC165" s="87">
        <v>90</v>
      </c>
      <c r="AD165" s="46">
        <v>11</v>
      </c>
      <c r="AE165" s="87">
        <v>96</v>
      </c>
      <c r="AF165" s="46">
        <v>44</v>
      </c>
      <c r="AG165" s="87">
        <v>26</v>
      </c>
      <c r="AT165" s="87"/>
      <c r="AU165" s="87"/>
    </row>
    <row r="166" spans="1:47" x14ac:dyDescent="0.25">
      <c r="A166" s="87" t="s">
        <v>52</v>
      </c>
      <c r="B166" s="46">
        <v>9</v>
      </c>
      <c r="C166" s="87">
        <v>54</v>
      </c>
      <c r="D166" s="46">
        <v>55</v>
      </c>
      <c r="E166" s="87">
        <v>2</v>
      </c>
      <c r="F166" s="46">
        <v>8</v>
      </c>
      <c r="G166" s="87">
        <v>98</v>
      </c>
      <c r="H166" s="46">
        <v>16</v>
      </c>
      <c r="I166" s="87">
        <v>92</v>
      </c>
      <c r="J166" s="46">
        <v>67</v>
      </c>
      <c r="K166" s="87">
        <v>38</v>
      </c>
      <c r="L166" s="46">
        <v>8</v>
      </c>
      <c r="M166" s="87">
        <v>76</v>
      </c>
      <c r="N166" s="46">
        <v>21</v>
      </c>
      <c r="O166" s="87">
        <v>3</v>
      </c>
      <c r="P166" s="46">
        <v>8</v>
      </c>
      <c r="Q166" s="87">
        <v>71</v>
      </c>
      <c r="R166" s="46">
        <v>13</v>
      </c>
      <c r="S166" s="87">
        <v>73</v>
      </c>
      <c r="T166" s="46">
        <v>12</v>
      </c>
      <c r="U166" s="87">
        <v>89</v>
      </c>
      <c r="V166" s="46">
        <v>71</v>
      </c>
      <c r="W166" s="87">
        <v>45</v>
      </c>
      <c r="X166" s="46">
        <v>60</v>
      </c>
      <c r="Y166" s="87">
        <v>60</v>
      </c>
      <c r="Z166" s="46">
        <v>42</v>
      </c>
      <c r="AA166" s="87">
        <v>76</v>
      </c>
      <c r="AB166" s="46">
        <v>15</v>
      </c>
      <c r="AC166" s="87">
        <v>20</v>
      </c>
      <c r="AD166" s="46">
        <v>11</v>
      </c>
      <c r="AE166" s="87">
        <v>86</v>
      </c>
      <c r="AF166" s="46">
        <v>45</v>
      </c>
      <c r="AG166" s="87">
        <v>20</v>
      </c>
      <c r="AT166" s="87"/>
      <c r="AU166" s="87"/>
    </row>
    <row r="167" spans="1:47" x14ac:dyDescent="0.25">
      <c r="A167" s="87" t="s">
        <v>52</v>
      </c>
      <c r="B167" s="46">
        <v>10</v>
      </c>
      <c r="C167" s="87">
        <v>48</v>
      </c>
      <c r="D167" s="46">
        <v>57</v>
      </c>
      <c r="E167" s="87">
        <v>2</v>
      </c>
      <c r="F167" s="46">
        <v>8</v>
      </c>
      <c r="G167" s="87">
        <v>94</v>
      </c>
      <c r="H167" s="46">
        <v>18</v>
      </c>
      <c r="I167" s="87">
        <v>79</v>
      </c>
      <c r="J167" s="46">
        <v>68</v>
      </c>
      <c r="K167" s="87">
        <v>45</v>
      </c>
      <c r="L167" s="46">
        <v>9</v>
      </c>
      <c r="M167" s="87">
        <v>58</v>
      </c>
      <c r="N167" s="46">
        <v>24</v>
      </c>
      <c r="O167" s="87">
        <v>61</v>
      </c>
      <c r="P167" s="46">
        <v>8</v>
      </c>
      <c r="Q167" s="87">
        <v>87</v>
      </c>
      <c r="R167" s="46">
        <v>14</v>
      </c>
      <c r="S167" s="87">
        <v>79</v>
      </c>
      <c r="T167" s="46">
        <v>12</v>
      </c>
      <c r="U167" s="87">
        <v>98</v>
      </c>
      <c r="V167" s="46">
        <v>72</v>
      </c>
      <c r="W167" s="87">
        <v>44</v>
      </c>
      <c r="X167" s="46">
        <v>61</v>
      </c>
      <c r="Y167" s="87">
        <v>79</v>
      </c>
      <c r="Z167" s="46">
        <v>45</v>
      </c>
      <c r="AA167" s="87">
        <v>99</v>
      </c>
      <c r="AB167" s="46">
        <v>15</v>
      </c>
      <c r="AC167" s="87">
        <v>17</v>
      </c>
      <c r="AD167" s="46">
        <v>12</v>
      </c>
      <c r="AE167" s="87">
        <v>76</v>
      </c>
      <c r="AF167" s="46">
        <v>48</v>
      </c>
      <c r="AG167" s="87">
        <v>41</v>
      </c>
      <c r="AT167" s="87"/>
      <c r="AU167" s="87"/>
    </row>
    <row r="168" spans="1:47" x14ac:dyDescent="0.25">
      <c r="A168" s="87" t="s">
        <v>52</v>
      </c>
      <c r="B168" s="46">
        <v>10</v>
      </c>
      <c r="C168" s="87">
        <v>75</v>
      </c>
      <c r="D168" s="46">
        <v>57</v>
      </c>
      <c r="E168" s="87">
        <v>4</v>
      </c>
      <c r="F168" s="46">
        <v>8</v>
      </c>
      <c r="G168" s="87">
        <v>97</v>
      </c>
      <c r="H168" s="46">
        <v>18</v>
      </c>
      <c r="I168" s="87">
        <v>94</v>
      </c>
      <c r="J168" s="46">
        <v>70</v>
      </c>
      <c r="K168" s="87">
        <v>71</v>
      </c>
      <c r="L168" s="46">
        <v>9</v>
      </c>
      <c r="M168" s="87">
        <v>80</v>
      </c>
      <c r="N168" s="46">
        <v>25</v>
      </c>
      <c r="O168" s="87">
        <v>83</v>
      </c>
      <c r="P168" s="46">
        <v>9</v>
      </c>
      <c r="Q168" s="87">
        <v>89</v>
      </c>
      <c r="R168" s="46">
        <v>14</v>
      </c>
      <c r="S168" s="87">
        <v>100</v>
      </c>
      <c r="T168" s="46">
        <v>12</v>
      </c>
      <c r="U168" s="87">
        <v>78</v>
      </c>
      <c r="V168" s="46">
        <v>74</v>
      </c>
      <c r="W168" s="87">
        <v>65</v>
      </c>
      <c r="X168" s="46">
        <v>61</v>
      </c>
      <c r="Y168" s="87">
        <v>89</v>
      </c>
      <c r="Z168" s="46">
        <v>46</v>
      </c>
      <c r="AA168" s="87">
        <v>98</v>
      </c>
      <c r="AB168" s="46">
        <v>15</v>
      </c>
      <c r="AC168" s="87">
        <v>86</v>
      </c>
      <c r="AD168" s="46">
        <v>12</v>
      </c>
      <c r="AE168" s="87">
        <v>80</v>
      </c>
      <c r="AF168" s="46">
        <v>52</v>
      </c>
      <c r="AG168" s="87">
        <v>7</v>
      </c>
      <c r="AT168" s="87"/>
      <c r="AU168" s="87"/>
    </row>
    <row r="169" spans="1:47" x14ac:dyDescent="0.25">
      <c r="A169" s="87" t="s">
        <v>52</v>
      </c>
      <c r="B169" s="46">
        <v>10</v>
      </c>
      <c r="C169" s="87">
        <v>75</v>
      </c>
      <c r="D169" s="46">
        <v>57</v>
      </c>
      <c r="E169" s="87">
        <v>1</v>
      </c>
      <c r="F169" s="46">
        <v>9</v>
      </c>
      <c r="G169" s="87">
        <v>67</v>
      </c>
      <c r="H169" s="46">
        <v>19</v>
      </c>
      <c r="I169" s="87">
        <v>73</v>
      </c>
      <c r="J169" s="46">
        <v>74</v>
      </c>
      <c r="K169" s="87">
        <v>55</v>
      </c>
      <c r="L169" s="46">
        <v>9</v>
      </c>
      <c r="M169" s="87">
        <v>81</v>
      </c>
      <c r="N169" s="46">
        <v>27</v>
      </c>
      <c r="O169" s="87">
        <v>4</v>
      </c>
      <c r="P169" s="46">
        <v>9</v>
      </c>
      <c r="Q169" s="87">
        <v>79</v>
      </c>
      <c r="R169" s="46">
        <v>15</v>
      </c>
      <c r="S169" s="87">
        <v>93</v>
      </c>
      <c r="T169" s="46">
        <v>13</v>
      </c>
      <c r="U169" s="87">
        <v>29</v>
      </c>
      <c r="V169" s="46">
        <v>76</v>
      </c>
      <c r="W169" s="87">
        <v>1</v>
      </c>
      <c r="X169" s="46">
        <v>62</v>
      </c>
      <c r="Y169" s="87">
        <v>7</v>
      </c>
      <c r="Z169" s="46">
        <v>48</v>
      </c>
      <c r="AA169" s="87">
        <v>78</v>
      </c>
      <c r="AB169" s="46">
        <v>16</v>
      </c>
      <c r="AC169" s="87">
        <v>70</v>
      </c>
      <c r="AD169" s="46">
        <v>12</v>
      </c>
      <c r="AE169" s="87">
        <v>92</v>
      </c>
      <c r="AF169" s="46">
        <v>55</v>
      </c>
      <c r="AG169" s="87">
        <v>20</v>
      </c>
      <c r="AT169" s="87"/>
      <c r="AU169" s="87"/>
    </row>
    <row r="170" spans="1:47" x14ac:dyDescent="0.25">
      <c r="A170" s="87" t="s">
        <v>52</v>
      </c>
      <c r="B170" s="46">
        <v>12</v>
      </c>
      <c r="C170" s="87">
        <v>16</v>
      </c>
      <c r="D170" s="46">
        <v>61</v>
      </c>
      <c r="E170" s="87">
        <v>62</v>
      </c>
      <c r="F170" s="46">
        <v>9</v>
      </c>
      <c r="G170" s="87">
        <v>79</v>
      </c>
      <c r="H170" s="46">
        <v>19</v>
      </c>
      <c r="I170" s="87">
        <v>82</v>
      </c>
      <c r="J170" s="46">
        <v>74</v>
      </c>
      <c r="K170" s="87">
        <v>38</v>
      </c>
      <c r="L170" s="46">
        <v>9</v>
      </c>
      <c r="M170" s="87">
        <v>78</v>
      </c>
      <c r="N170" s="46">
        <v>28</v>
      </c>
      <c r="O170" s="87">
        <v>81</v>
      </c>
      <c r="P170" s="46">
        <v>9</v>
      </c>
      <c r="Q170" s="87">
        <v>63</v>
      </c>
      <c r="R170" s="46">
        <v>15</v>
      </c>
      <c r="S170" s="87">
        <v>60</v>
      </c>
      <c r="T170" s="46">
        <v>13</v>
      </c>
      <c r="U170" s="87">
        <v>93</v>
      </c>
      <c r="V170" s="46">
        <v>76</v>
      </c>
      <c r="W170" s="87">
        <v>24</v>
      </c>
      <c r="X170" s="46">
        <v>64</v>
      </c>
      <c r="Y170" s="87">
        <v>4</v>
      </c>
      <c r="Z170" s="46">
        <v>48</v>
      </c>
      <c r="AA170" s="87">
        <v>97</v>
      </c>
      <c r="AB170" s="46">
        <v>16</v>
      </c>
      <c r="AC170" s="87">
        <v>92</v>
      </c>
      <c r="AD170" s="46">
        <v>12</v>
      </c>
      <c r="AE170" s="87">
        <v>80</v>
      </c>
      <c r="AF170" s="46">
        <v>60</v>
      </c>
      <c r="AG170" s="87">
        <v>6</v>
      </c>
      <c r="AT170" s="87"/>
      <c r="AU170" s="87"/>
    </row>
    <row r="171" spans="1:47" x14ac:dyDescent="0.25">
      <c r="A171" s="87" t="s">
        <v>52</v>
      </c>
      <c r="B171" s="46">
        <v>12</v>
      </c>
      <c r="C171" s="87">
        <v>48</v>
      </c>
      <c r="D171" s="46">
        <v>61</v>
      </c>
      <c r="E171" s="87">
        <v>3</v>
      </c>
      <c r="F171" s="46">
        <v>10</v>
      </c>
      <c r="G171" s="87">
        <v>52</v>
      </c>
      <c r="H171" s="46">
        <v>21</v>
      </c>
      <c r="I171" s="87">
        <v>76</v>
      </c>
      <c r="J171" s="46">
        <v>76</v>
      </c>
      <c r="K171" s="87">
        <v>49</v>
      </c>
      <c r="L171" s="46">
        <v>9</v>
      </c>
      <c r="M171" s="87">
        <v>83</v>
      </c>
      <c r="N171" s="46">
        <v>30</v>
      </c>
      <c r="O171" s="87">
        <v>89</v>
      </c>
      <c r="P171" s="46">
        <v>9</v>
      </c>
      <c r="Q171" s="87">
        <v>22</v>
      </c>
      <c r="R171" s="46">
        <v>16</v>
      </c>
      <c r="S171" s="87">
        <v>100</v>
      </c>
      <c r="T171" s="46">
        <v>13</v>
      </c>
      <c r="U171" s="87">
        <v>95</v>
      </c>
      <c r="V171" s="46">
        <v>78</v>
      </c>
      <c r="W171" s="87">
        <v>22</v>
      </c>
      <c r="X171" s="46">
        <v>64</v>
      </c>
      <c r="Y171" s="87">
        <v>95</v>
      </c>
      <c r="Z171" s="46">
        <v>54</v>
      </c>
      <c r="AA171" s="87">
        <v>14</v>
      </c>
      <c r="AB171" s="46">
        <v>17</v>
      </c>
      <c r="AC171" s="87">
        <v>92</v>
      </c>
      <c r="AD171" s="46">
        <v>13</v>
      </c>
      <c r="AE171" s="87">
        <v>85</v>
      </c>
      <c r="AF171" s="46">
        <v>70</v>
      </c>
      <c r="AG171" s="87">
        <v>3</v>
      </c>
      <c r="AT171" s="87"/>
      <c r="AU171" s="87"/>
    </row>
    <row r="172" spans="1:47" x14ac:dyDescent="0.25">
      <c r="A172" s="87" t="s">
        <v>52</v>
      </c>
      <c r="B172" s="46">
        <v>12</v>
      </c>
      <c r="C172" s="87">
        <v>48</v>
      </c>
      <c r="D172" s="46">
        <v>62</v>
      </c>
      <c r="E172" s="87">
        <v>4</v>
      </c>
      <c r="F172" s="46">
        <v>10</v>
      </c>
      <c r="G172" s="87">
        <v>90</v>
      </c>
      <c r="H172" s="46">
        <v>22</v>
      </c>
      <c r="I172" s="87">
        <v>82</v>
      </c>
      <c r="J172" s="46">
        <v>77</v>
      </c>
      <c r="K172" s="87">
        <v>53</v>
      </c>
      <c r="L172" s="46">
        <v>9</v>
      </c>
      <c r="M172" s="87">
        <v>71</v>
      </c>
      <c r="N172" s="46">
        <v>30</v>
      </c>
      <c r="O172" s="87">
        <v>52</v>
      </c>
      <c r="P172" s="46">
        <v>9</v>
      </c>
      <c r="Q172" s="87">
        <v>89</v>
      </c>
      <c r="R172" s="46">
        <v>16</v>
      </c>
      <c r="S172" s="87">
        <v>100</v>
      </c>
      <c r="T172" s="46">
        <v>15</v>
      </c>
      <c r="U172" s="87">
        <v>90</v>
      </c>
      <c r="V172" s="46">
        <v>79</v>
      </c>
      <c r="W172" s="87">
        <v>84</v>
      </c>
      <c r="X172" s="46">
        <v>65</v>
      </c>
      <c r="Y172" s="87">
        <v>15</v>
      </c>
      <c r="Z172" s="46">
        <v>55</v>
      </c>
      <c r="AA172" s="87">
        <v>7</v>
      </c>
      <c r="AB172" s="46">
        <v>17</v>
      </c>
      <c r="AC172" s="87">
        <v>82</v>
      </c>
      <c r="AD172" s="46">
        <v>14</v>
      </c>
      <c r="AE172" s="87">
        <v>84</v>
      </c>
      <c r="AF172" s="46">
        <v>71</v>
      </c>
      <c r="AG172" s="87">
        <v>2</v>
      </c>
      <c r="AT172" s="87"/>
      <c r="AU172" s="87"/>
    </row>
    <row r="173" spans="1:47" x14ac:dyDescent="0.25">
      <c r="A173" s="87" t="s">
        <v>52</v>
      </c>
      <c r="B173" s="46">
        <v>12</v>
      </c>
      <c r="C173" s="87">
        <v>55</v>
      </c>
      <c r="D173" s="46">
        <v>63</v>
      </c>
      <c r="E173" s="87">
        <v>38</v>
      </c>
      <c r="F173" s="46">
        <v>10</v>
      </c>
      <c r="G173" s="87">
        <v>97</v>
      </c>
      <c r="H173" s="46">
        <v>22</v>
      </c>
      <c r="I173" s="87">
        <v>15</v>
      </c>
      <c r="J173" s="46">
        <v>77</v>
      </c>
      <c r="K173" s="87">
        <v>53</v>
      </c>
      <c r="L173" s="46">
        <v>10</v>
      </c>
      <c r="M173" s="87">
        <v>85</v>
      </c>
      <c r="N173" s="46">
        <v>30</v>
      </c>
      <c r="O173" s="87">
        <v>82</v>
      </c>
      <c r="P173" s="46">
        <v>9</v>
      </c>
      <c r="Q173" s="87">
        <v>73</v>
      </c>
      <c r="R173" s="46">
        <v>16</v>
      </c>
      <c r="S173" s="87">
        <v>100</v>
      </c>
      <c r="T173" s="46">
        <v>16</v>
      </c>
      <c r="U173" s="87">
        <v>88</v>
      </c>
      <c r="V173" s="46">
        <v>83</v>
      </c>
      <c r="W173" s="87">
        <v>23</v>
      </c>
      <c r="X173" s="46">
        <v>66</v>
      </c>
      <c r="Y173" s="87">
        <v>97</v>
      </c>
      <c r="Z173" s="46">
        <v>57</v>
      </c>
      <c r="AA173" s="87">
        <v>97</v>
      </c>
      <c r="AB173" s="46">
        <v>19</v>
      </c>
      <c r="AC173" s="87">
        <v>3</v>
      </c>
      <c r="AD173" s="46">
        <v>14</v>
      </c>
      <c r="AE173" s="87">
        <v>77</v>
      </c>
      <c r="AF173" s="46">
        <v>74</v>
      </c>
      <c r="AG173" s="87">
        <v>0</v>
      </c>
      <c r="AT173" s="87"/>
      <c r="AU173" s="87"/>
    </row>
    <row r="174" spans="1:47" x14ac:dyDescent="0.25">
      <c r="A174" s="87" t="s">
        <v>52</v>
      </c>
      <c r="B174" s="46">
        <v>14</v>
      </c>
      <c r="C174" s="87">
        <v>54</v>
      </c>
      <c r="D174" s="46">
        <v>69</v>
      </c>
      <c r="E174" s="87">
        <v>12</v>
      </c>
      <c r="F174" s="46">
        <v>10</v>
      </c>
      <c r="G174" s="87">
        <v>88</v>
      </c>
      <c r="H174" s="46">
        <v>22</v>
      </c>
      <c r="I174" s="87">
        <v>55</v>
      </c>
      <c r="J174" s="46">
        <v>81</v>
      </c>
      <c r="K174" s="87">
        <v>41</v>
      </c>
      <c r="L174" s="46">
        <v>10</v>
      </c>
      <c r="M174" s="87">
        <v>79</v>
      </c>
      <c r="N174" s="46">
        <v>30</v>
      </c>
      <c r="O174" s="87">
        <v>68</v>
      </c>
      <c r="P174" s="46">
        <v>10</v>
      </c>
      <c r="Q174" s="87">
        <v>68</v>
      </c>
      <c r="R174" s="46">
        <v>16</v>
      </c>
      <c r="S174" s="87">
        <v>4</v>
      </c>
      <c r="T174" s="46">
        <v>16</v>
      </c>
      <c r="U174" s="87">
        <v>19</v>
      </c>
      <c r="V174" s="46">
        <v>83</v>
      </c>
      <c r="W174" s="87">
        <v>12</v>
      </c>
      <c r="X174" s="46">
        <v>71</v>
      </c>
      <c r="Y174" s="87">
        <v>6</v>
      </c>
      <c r="Z174" s="46">
        <v>60</v>
      </c>
      <c r="AA174" s="87">
        <v>51</v>
      </c>
      <c r="AB174" s="46">
        <v>20</v>
      </c>
      <c r="AC174" s="87">
        <v>94</v>
      </c>
      <c r="AD174" s="46">
        <v>15</v>
      </c>
      <c r="AE174" s="87">
        <v>80</v>
      </c>
      <c r="AF174" s="46">
        <v>80</v>
      </c>
      <c r="AG174" s="87">
        <v>6</v>
      </c>
      <c r="AT174" s="87"/>
      <c r="AU174" s="87"/>
    </row>
    <row r="175" spans="1:47" x14ac:dyDescent="0.25">
      <c r="A175" s="87" t="s">
        <v>52</v>
      </c>
      <c r="B175" s="46">
        <v>14</v>
      </c>
      <c r="C175" s="87">
        <v>82</v>
      </c>
      <c r="D175" s="46">
        <v>69</v>
      </c>
      <c r="E175" s="87">
        <v>79</v>
      </c>
      <c r="F175" s="46">
        <v>11</v>
      </c>
      <c r="G175" s="87">
        <v>80</v>
      </c>
      <c r="H175" s="46">
        <v>23</v>
      </c>
      <c r="I175" s="87">
        <v>71</v>
      </c>
      <c r="J175" s="46">
        <v>81</v>
      </c>
      <c r="K175" s="87">
        <v>40</v>
      </c>
      <c r="L175" s="46">
        <v>10</v>
      </c>
      <c r="M175" s="87">
        <v>81</v>
      </c>
      <c r="N175" s="46">
        <v>30</v>
      </c>
      <c r="O175" s="87">
        <v>83</v>
      </c>
      <c r="P175" s="46">
        <v>10</v>
      </c>
      <c r="Q175" s="87">
        <v>69</v>
      </c>
      <c r="R175" s="46">
        <v>17</v>
      </c>
      <c r="S175" s="87">
        <v>27</v>
      </c>
      <c r="T175" s="46">
        <v>18</v>
      </c>
      <c r="U175" s="87">
        <v>96</v>
      </c>
      <c r="V175" s="46">
        <v>85</v>
      </c>
      <c r="W175" s="87">
        <v>27</v>
      </c>
      <c r="X175" s="46">
        <v>73</v>
      </c>
      <c r="Y175" s="87">
        <v>89</v>
      </c>
      <c r="Z175" s="46">
        <v>61</v>
      </c>
      <c r="AA175" s="87">
        <v>8</v>
      </c>
      <c r="AB175" s="46">
        <v>20</v>
      </c>
      <c r="AC175" s="87">
        <v>86</v>
      </c>
      <c r="AD175" s="46">
        <v>16</v>
      </c>
      <c r="AE175" s="87">
        <v>48</v>
      </c>
      <c r="AF175" s="46">
        <v>85</v>
      </c>
      <c r="AG175" s="87">
        <v>28</v>
      </c>
      <c r="AT175" s="87"/>
      <c r="AU175" s="87"/>
    </row>
    <row r="176" spans="1:47" x14ac:dyDescent="0.25">
      <c r="A176" s="87" t="s">
        <v>52</v>
      </c>
      <c r="B176" s="46">
        <v>14</v>
      </c>
      <c r="C176" s="87">
        <v>70</v>
      </c>
      <c r="D176" s="46">
        <v>69</v>
      </c>
      <c r="E176" s="87">
        <v>2</v>
      </c>
      <c r="F176" s="46">
        <v>11</v>
      </c>
      <c r="G176" s="87">
        <v>32</v>
      </c>
      <c r="H176" s="46">
        <v>23</v>
      </c>
      <c r="I176" s="87">
        <v>96</v>
      </c>
      <c r="J176" s="46">
        <v>83</v>
      </c>
      <c r="K176" s="87">
        <v>43</v>
      </c>
      <c r="L176" s="46">
        <v>10</v>
      </c>
      <c r="M176" s="87">
        <v>82</v>
      </c>
      <c r="N176" s="46">
        <v>31</v>
      </c>
      <c r="O176" s="87">
        <v>54</v>
      </c>
      <c r="P176" s="46">
        <v>10</v>
      </c>
      <c r="Q176" s="87">
        <v>78</v>
      </c>
      <c r="R176" s="46">
        <v>17</v>
      </c>
      <c r="S176" s="87">
        <v>100</v>
      </c>
      <c r="T176" s="46">
        <v>18</v>
      </c>
      <c r="U176" s="87">
        <v>91</v>
      </c>
      <c r="V176" s="46">
        <v>89</v>
      </c>
      <c r="W176" s="87">
        <v>24</v>
      </c>
      <c r="X176" s="46">
        <v>73</v>
      </c>
      <c r="Y176" s="87">
        <v>96</v>
      </c>
      <c r="Z176" s="46">
        <v>61</v>
      </c>
      <c r="AA176" s="87">
        <v>8</v>
      </c>
      <c r="AB176" s="46">
        <v>23</v>
      </c>
      <c r="AC176" s="87">
        <v>88</v>
      </c>
      <c r="AD176" s="46">
        <v>16</v>
      </c>
      <c r="AE176" s="87">
        <v>87</v>
      </c>
      <c r="AF176" s="46">
        <v>85</v>
      </c>
      <c r="AG176" s="87">
        <v>52</v>
      </c>
      <c r="AT176" s="87"/>
      <c r="AU176" s="87"/>
    </row>
    <row r="177" spans="1:47" x14ac:dyDescent="0.25">
      <c r="A177" s="87" t="s">
        <v>52</v>
      </c>
      <c r="B177" s="46">
        <v>14</v>
      </c>
      <c r="C177" s="87">
        <v>40</v>
      </c>
      <c r="D177" s="46">
        <v>72</v>
      </c>
      <c r="E177" s="87">
        <v>2</v>
      </c>
      <c r="F177" s="46">
        <v>11</v>
      </c>
      <c r="G177" s="87">
        <v>70</v>
      </c>
      <c r="H177" s="46">
        <v>25</v>
      </c>
      <c r="I177" s="87">
        <v>85</v>
      </c>
      <c r="J177" s="46">
        <v>85</v>
      </c>
      <c r="K177" s="87">
        <v>67</v>
      </c>
      <c r="L177" s="46">
        <v>10</v>
      </c>
      <c r="M177" s="87">
        <v>85</v>
      </c>
      <c r="N177" s="46">
        <v>31</v>
      </c>
      <c r="O177" s="87">
        <v>49</v>
      </c>
      <c r="P177" s="46">
        <v>10</v>
      </c>
      <c r="Q177" s="87">
        <v>60</v>
      </c>
      <c r="R177" s="46">
        <v>19</v>
      </c>
      <c r="S177" s="87">
        <v>100</v>
      </c>
      <c r="T177" s="46">
        <v>19</v>
      </c>
      <c r="U177" s="87">
        <v>50</v>
      </c>
      <c r="V177" s="46">
        <v>90</v>
      </c>
      <c r="W177" s="87">
        <v>45</v>
      </c>
      <c r="X177" s="46">
        <v>75</v>
      </c>
      <c r="Y177" s="87">
        <v>93</v>
      </c>
      <c r="Z177" s="46">
        <v>64</v>
      </c>
      <c r="AA177" s="87">
        <v>41</v>
      </c>
      <c r="AB177" s="46">
        <v>23</v>
      </c>
      <c r="AC177" s="87">
        <v>96</v>
      </c>
      <c r="AD177" s="46">
        <v>16</v>
      </c>
      <c r="AE177" s="87">
        <v>88</v>
      </c>
      <c r="AF177" s="46">
        <v>86</v>
      </c>
      <c r="AG177" s="87">
        <v>3</v>
      </c>
      <c r="AT177" s="87"/>
      <c r="AU177" s="87"/>
    </row>
    <row r="178" spans="1:47" x14ac:dyDescent="0.25">
      <c r="A178" s="87" t="s">
        <v>52</v>
      </c>
      <c r="B178" s="46">
        <v>15</v>
      </c>
      <c r="C178" s="87">
        <v>75</v>
      </c>
      <c r="D178" s="46">
        <v>72</v>
      </c>
      <c r="E178" s="87">
        <v>2</v>
      </c>
      <c r="F178" s="46">
        <v>12</v>
      </c>
      <c r="G178" s="87">
        <v>94</v>
      </c>
      <c r="H178" s="46">
        <v>25</v>
      </c>
      <c r="I178" s="87">
        <v>92</v>
      </c>
      <c r="J178" s="46">
        <v>89</v>
      </c>
      <c r="K178" s="87">
        <v>38</v>
      </c>
      <c r="L178" s="46">
        <v>11</v>
      </c>
      <c r="M178" s="87">
        <v>80</v>
      </c>
      <c r="N178" s="46">
        <v>33</v>
      </c>
      <c r="O178" s="87">
        <v>61</v>
      </c>
      <c r="P178" s="46">
        <v>11</v>
      </c>
      <c r="Q178" s="87">
        <v>19</v>
      </c>
      <c r="R178" s="46">
        <v>19</v>
      </c>
      <c r="S178" s="87">
        <v>96</v>
      </c>
      <c r="T178" s="46">
        <v>19</v>
      </c>
      <c r="U178" s="87">
        <v>95</v>
      </c>
      <c r="V178" s="46">
        <v>92</v>
      </c>
      <c r="W178" s="87">
        <v>25</v>
      </c>
      <c r="X178" s="46">
        <v>79</v>
      </c>
      <c r="Y178" s="87">
        <v>61</v>
      </c>
      <c r="Z178" s="46">
        <v>65</v>
      </c>
      <c r="AA178" s="87">
        <v>94</v>
      </c>
      <c r="AB178" s="46">
        <v>23</v>
      </c>
      <c r="AC178" s="87">
        <v>97</v>
      </c>
      <c r="AD178" s="46">
        <v>17</v>
      </c>
      <c r="AE178" s="87">
        <v>83</v>
      </c>
      <c r="AF178" s="46">
        <v>87</v>
      </c>
      <c r="AG178" s="87">
        <v>11</v>
      </c>
      <c r="AT178" s="87"/>
      <c r="AU178" s="87"/>
    </row>
    <row r="179" spans="1:47" x14ac:dyDescent="0.25">
      <c r="A179" s="87" t="s">
        <v>52</v>
      </c>
      <c r="B179" s="46">
        <v>15</v>
      </c>
      <c r="C179" s="87">
        <v>64</v>
      </c>
      <c r="D179" s="46">
        <v>74</v>
      </c>
      <c r="E179" s="87">
        <v>56</v>
      </c>
      <c r="F179" s="46">
        <v>12</v>
      </c>
      <c r="G179" s="87">
        <v>86</v>
      </c>
      <c r="H179" s="46">
        <v>25</v>
      </c>
      <c r="I179" s="87">
        <v>13</v>
      </c>
      <c r="J179" s="46">
        <v>89</v>
      </c>
      <c r="K179" s="87">
        <v>65</v>
      </c>
      <c r="L179" s="46">
        <v>11</v>
      </c>
      <c r="M179" s="87">
        <v>83</v>
      </c>
      <c r="N179" s="46">
        <v>34</v>
      </c>
      <c r="O179" s="87">
        <v>2</v>
      </c>
      <c r="P179" s="46">
        <v>11</v>
      </c>
      <c r="Q179" s="87">
        <v>84</v>
      </c>
      <c r="R179" s="46">
        <v>20</v>
      </c>
      <c r="S179" s="87">
        <v>98</v>
      </c>
      <c r="T179" s="46">
        <v>19</v>
      </c>
      <c r="U179" s="87">
        <v>81</v>
      </c>
      <c r="V179" s="46">
        <v>93</v>
      </c>
      <c r="W179" s="87">
        <v>20</v>
      </c>
      <c r="X179" s="46">
        <v>82</v>
      </c>
      <c r="Y179" s="87">
        <v>80</v>
      </c>
      <c r="Z179" s="46">
        <v>67</v>
      </c>
      <c r="AA179" s="87">
        <v>99</v>
      </c>
      <c r="AB179" s="46">
        <v>27</v>
      </c>
      <c r="AC179" s="87">
        <v>82</v>
      </c>
      <c r="AD179" s="46">
        <v>19</v>
      </c>
      <c r="AE179" s="87">
        <v>80</v>
      </c>
      <c r="AF179" s="46">
        <v>88</v>
      </c>
      <c r="AG179" s="87">
        <v>57</v>
      </c>
      <c r="AT179" s="87"/>
      <c r="AU179" s="87"/>
    </row>
    <row r="180" spans="1:47" x14ac:dyDescent="0.25">
      <c r="A180" s="87" t="s">
        <v>52</v>
      </c>
      <c r="B180" s="46">
        <v>16</v>
      </c>
      <c r="C180" s="87">
        <v>41</v>
      </c>
      <c r="D180" s="46">
        <v>74</v>
      </c>
      <c r="E180" s="87">
        <v>44</v>
      </c>
      <c r="F180" s="46">
        <v>12</v>
      </c>
      <c r="G180" s="87">
        <v>90</v>
      </c>
      <c r="H180" s="46">
        <v>26</v>
      </c>
      <c r="I180" s="87">
        <v>81</v>
      </c>
      <c r="J180" s="46">
        <v>89</v>
      </c>
      <c r="K180" s="87">
        <v>37</v>
      </c>
      <c r="L180" s="46">
        <v>11</v>
      </c>
      <c r="M180" s="87">
        <v>79</v>
      </c>
      <c r="N180" s="46">
        <v>37</v>
      </c>
      <c r="O180" s="87">
        <v>75</v>
      </c>
      <c r="P180" s="46">
        <v>11</v>
      </c>
      <c r="Q180" s="87">
        <v>87</v>
      </c>
      <c r="R180" s="46">
        <v>20</v>
      </c>
      <c r="S180" s="87">
        <v>92</v>
      </c>
      <c r="T180" s="46">
        <v>22</v>
      </c>
      <c r="U180" s="87">
        <v>41</v>
      </c>
      <c r="V180" s="46">
        <v>94</v>
      </c>
      <c r="W180" s="87">
        <v>28</v>
      </c>
      <c r="X180" s="46">
        <v>82</v>
      </c>
      <c r="Y180" s="87">
        <v>11</v>
      </c>
      <c r="Z180" s="46">
        <v>67</v>
      </c>
      <c r="AA180" s="87">
        <v>0</v>
      </c>
      <c r="AB180" s="46">
        <v>27</v>
      </c>
      <c r="AC180" s="87">
        <v>4</v>
      </c>
      <c r="AD180" s="46">
        <v>19</v>
      </c>
      <c r="AE180" s="87">
        <v>74</v>
      </c>
      <c r="AF180" s="46">
        <v>89</v>
      </c>
      <c r="AG180" s="87">
        <v>43</v>
      </c>
      <c r="AT180" s="87"/>
      <c r="AU180" s="87"/>
    </row>
    <row r="181" spans="1:47" x14ac:dyDescent="0.25">
      <c r="A181" s="87" t="s">
        <v>52</v>
      </c>
      <c r="B181" s="46">
        <v>16</v>
      </c>
      <c r="C181" s="87">
        <v>36</v>
      </c>
      <c r="D181" s="46">
        <v>74</v>
      </c>
      <c r="E181" s="87">
        <v>2</v>
      </c>
      <c r="F181" s="46">
        <v>13</v>
      </c>
      <c r="G181" s="87">
        <v>80</v>
      </c>
      <c r="H181" s="46">
        <v>26</v>
      </c>
      <c r="I181" s="87">
        <v>95</v>
      </c>
      <c r="J181" s="46">
        <v>92</v>
      </c>
      <c r="K181" s="87">
        <v>40</v>
      </c>
      <c r="L181" s="46">
        <v>11</v>
      </c>
      <c r="M181" s="87">
        <v>77</v>
      </c>
      <c r="N181" s="46">
        <v>39</v>
      </c>
      <c r="O181" s="87">
        <v>46</v>
      </c>
      <c r="P181" s="46">
        <v>12</v>
      </c>
      <c r="Q181" s="87">
        <v>80</v>
      </c>
      <c r="R181" s="46">
        <v>20</v>
      </c>
      <c r="S181" s="87">
        <v>100</v>
      </c>
      <c r="T181" s="46">
        <v>22</v>
      </c>
      <c r="U181" s="87">
        <v>95</v>
      </c>
      <c r="V181" s="46">
        <v>102</v>
      </c>
      <c r="W181" s="87">
        <v>14</v>
      </c>
      <c r="X181" s="46">
        <v>84</v>
      </c>
      <c r="Y181" s="87">
        <v>85</v>
      </c>
      <c r="Z181" s="46">
        <v>68</v>
      </c>
      <c r="AA181" s="87">
        <v>91</v>
      </c>
      <c r="AB181" s="46">
        <v>33</v>
      </c>
      <c r="AC181" s="87">
        <v>87</v>
      </c>
      <c r="AD181" s="46">
        <v>19</v>
      </c>
      <c r="AE181" s="87">
        <v>76</v>
      </c>
      <c r="AF181" s="46">
        <v>89</v>
      </c>
      <c r="AG181" s="87">
        <v>36</v>
      </c>
      <c r="AT181" s="87"/>
      <c r="AU181" s="87"/>
    </row>
    <row r="182" spans="1:47" x14ac:dyDescent="0.25">
      <c r="A182" s="87" t="s">
        <v>52</v>
      </c>
      <c r="B182" s="46">
        <v>17</v>
      </c>
      <c r="C182" s="87">
        <v>46</v>
      </c>
      <c r="D182" s="46">
        <v>79</v>
      </c>
      <c r="E182" s="87">
        <v>3</v>
      </c>
      <c r="F182" s="46">
        <v>14</v>
      </c>
      <c r="G182" s="87">
        <v>74</v>
      </c>
      <c r="H182" s="46">
        <v>28</v>
      </c>
      <c r="I182" s="87">
        <v>86</v>
      </c>
      <c r="J182" s="46">
        <v>94</v>
      </c>
      <c r="K182" s="87">
        <v>59</v>
      </c>
      <c r="L182" s="46">
        <v>11</v>
      </c>
      <c r="M182" s="87">
        <v>69</v>
      </c>
      <c r="N182" s="46">
        <v>40</v>
      </c>
      <c r="O182" s="87">
        <v>21</v>
      </c>
      <c r="P182" s="46">
        <v>13</v>
      </c>
      <c r="Q182" s="87">
        <v>89</v>
      </c>
      <c r="R182" s="46">
        <v>21</v>
      </c>
      <c r="S182" s="87">
        <v>94</v>
      </c>
      <c r="T182" s="46">
        <v>23</v>
      </c>
      <c r="U182" s="87">
        <v>98</v>
      </c>
      <c r="V182" s="46">
        <v>103</v>
      </c>
      <c r="W182" s="87">
        <v>46</v>
      </c>
      <c r="X182" s="46">
        <v>87</v>
      </c>
      <c r="Y182" s="87">
        <v>20</v>
      </c>
      <c r="Z182" s="46">
        <v>68</v>
      </c>
      <c r="AA182" s="87">
        <v>95</v>
      </c>
      <c r="AB182" s="46">
        <v>35</v>
      </c>
      <c r="AC182" s="87">
        <v>93</v>
      </c>
      <c r="AD182" s="46">
        <v>20</v>
      </c>
      <c r="AE182" s="87">
        <v>90</v>
      </c>
      <c r="AF182" s="46">
        <v>90</v>
      </c>
      <c r="AG182" s="87">
        <v>40</v>
      </c>
      <c r="AT182" s="87"/>
      <c r="AU182" s="87"/>
    </row>
    <row r="183" spans="1:47" x14ac:dyDescent="0.25">
      <c r="A183" s="87" t="s">
        <v>52</v>
      </c>
      <c r="B183" s="46">
        <v>17</v>
      </c>
      <c r="C183" s="87">
        <v>58</v>
      </c>
      <c r="D183" s="46">
        <v>81</v>
      </c>
      <c r="E183" s="87">
        <v>62</v>
      </c>
      <c r="F183" s="46">
        <v>14</v>
      </c>
      <c r="G183" s="87">
        <v>55</v>
      </c>
      <c r="H183" s="46">
        <v>28</v>
      </c>
      <c r="I183" s="87">
        <v>3</v>
      </c>
      <c r="J183" s="46">
        <v>95</v>
      </c>
      <c r="K183" s="87">
        <v>47</v>
      </c>
      <c r="L183" s="46">
        <v>11</v>
      </c>
      <c r="M183" s="87">
        <v>81</v>
      </c>
      <c r="N183" s="46">
        <v>40</v>
      </c>
      <c r="O183" s="87">
        <v>1</v>
      </c>
      <c r="P183" s="46">
        <v>14</v>
      </c>
      <c r="Q183" s="87">
        <v>86</v>
      </c>
      <c r="R183" s="46">
        <v>22</v>
      </c>
      <c r="S183" s="87">
        <v>58</v>
      </c>
      <c r="T183" s="46">
        <v>23</v>
      </c>
      <c r="U183" s="87">
        <v>78</v>
      </c>
      <c r="V183" s="46">
        <v>103</v>
      </c>
      <c r="W183" s="87">
        <v>68</v>
      </c>
      <c r="X183" s="46">
        <v>89</v>
      </c>
      <c r="Y183" s="87">
        <v>48</v>
      </c>
      <c r="Z183" s="46">
        <v>69</v>
      </c>
      <c r="AA183" s="87">
        <v>26</v>
      </c>
      <c r="AB183" s="46">
        <v>49</v>
      </c>
      <c r="AC183" s="87">
        <v>4</v>
      </c>
      <c r="AD183" s="46">
        <v>22</v>
      </c>
      <c r="AE183" s="87">
        <v>76</v>
      </c>
      <c r="AF183" s="46">
        <v>92</v>
      </c>
      <c r="AG183" s="87">
        <v>44</v>
      </c>
      <c r="AT183" s="87"/>
      <c r="AU183" s="87"/>
    </row>
    <row r="184" spans="1:47" x14ac:dyDescent="0.25">
      <c r="A184" s="87" t="s">
        <v>52</v>
      </c>
      <c r="B184" s="46">
        <v>17</v>
      </c>
      <c r="C184" s="87">
        <v>75</v>
      </c>
      <c r="D184" s="46">
        <v>84</v>
      </c>
      <c r="E184" s="87">
        <v>78</v>
      </c>
      <c r="F184" s="46">
        <v>16</v>
      </c>
      <c r="G184" s="87">
        <v>88</v>
      </c>
      <c r="H184" s="46">
        <v>28</v>
      </c>
      <c r="I184" s="87">
        <v>90</v>
      </c>
      <c r="J184" s="46">
        <v>96</v>
      </c>
      <c r="K184" s="87">
        <v>58</v>
      </c>
      <c r="L184" s="46">
        <v>12</v>
      </c>
      <c r="M184" s="87">
        <v>83</v>
      </c>
      <c r="N184" s="46">
        <v>44</v>
      </c>
      <c r="O184" s="87">
        <v>93</v>
      </c>
      <c r="P184" s="46">
        <v>14</v>
      </c>
      <c r="Q184" s="87">
        <v>9</v>
      </c>
      <c r="R184" s="46">
        <v>22</v>
      </c>
      <c r="S184" s="87">
        <v>76</v>
      </c>
      <c r="T184" s="46">
        <v>25</v>
      </c>
      <c r="U184" s="87">
        <v>98</v>
      </c>
      <c r="V184" s="46">
        <v>104</v>
      </c>
      <c r="W184" s="87">
        <v>71</v>
      </c>
      <c r="X184" s="46">
        <v>89</v>
      </c>
      <c r="Y184" s="87">
        <v>58</v>
      </c>
      <c r="Z184" s="46">
        <v>69</v>
      </c>
      <c r="AA184" s="87">
        <v>98</v>
      </c>
      <c r="AB184" s="46">
        <v>51</v>
      </c>
      <c r="AC184" s="87">
        <v>88</v>
      </c>
      <c r="AD184" s="46">
        <v>22</v>
      </c>
      <c r="AE184" s="87">
        <v>65</v>
      </c>
      <c r="AF184" s="46">
        <v>92</v>
      </c>
      <c r="AG184" s="87">
        <v>11</v>
      </c>
      <c r="AT184" s="87"/>
    </row>
    <row r="185" spans="1:47" x14ac:dyDescent="0.25">
      <c r="A185" s="87" t="s">
        <v>52</v>
      </c>
      <c r="B185" s="46">
        <v>17</v>
      </c>
      <c r="C185" s="87">
        <v>54</v>
      </c>
      <c r="D185" s="46">
        <v>90</v>
      </c>
      <c r="E185" s="87">
        <v>1</v>
      </c>
      <c r="F185" s="46">
        <v>16</v>
      </c>
      <c r="G185" s="87">
        <v>100</v>
      </c>
      <c r="H185" s="46">
        <v>29</v>
      </c>
      <c r="I185" s="87">
        <v>1</v>
      </c>
      <c r="J185" s="46">
        <v>96</v>
      </c>
      <c r="K185" s="87">
        <v>38</v>
      </c>
      <c r="L185" s="46">
        <v>12</v>
      </c>
      <c r="M185" s="87">
        <v>67</v>
      </c>
      <c r="N185" s="46">
        <v>45</v>
      </c>
      <c r="O185" s="87">
        <v>2</v>
      </c>
      <c r="P185" s="46">
        <v>15</v>
      </c>
      <c r="Q185" s="87">
        <v>81</v>
      </c>
      <c r="R185" s="46">
        <v>23</v>
      </c>
      <c r="S185" s="87">
        <v>96</v>
      </c>
      <c r="T185" s="46">
        <v>25</v>
      </c>
      <c r="U185" s="87">
        <v>51</v>
      </c>
      <c r="V185" s="46">
        <v>106</v>
      </c>
      <c r="W185" s="87">
        <v>95</v>
      </c>
      <c r="X185" s="46">
        <v>90</v>
      </c>
      <c r="Y185" s="87">
        <v>90</v>
      </c>
      <c r="Z185" s="46">
        <v>72</v>
      </c>
      <c r="AA185" s="87">
        <v>77</v>
      </c>
      <c r="AB185" s="46">
        <v>52</v>
      </c>
      <c r="AC185" s="87">
        <v>52</v>
      </c>
      <c r="AD185" s="46">
        <v>23</v>
      </c>
      <c r="AE185" s="87">
        <v>85</v>
      </c>
      <c r="AF185" s="46">
        <v>93</v>
      </c>
      <c r="AG185" s="87">
        <v>28</v>
      </c>
      <c r="AT185" s="87"/>
    </row>
    <row r="186" spans="1:47" x14ac:dyDescent="0.25">
      <c r="A186" s="87" t="s">
        <v>52</v>
      </c>
      <c r="B186" s="46">
        <v>17</v>
      </c>
      <c r="C186" s="87">
        <v>15</v>
      </c>
      <c r="D186" s="46">
        <v>91</v>
      </c>
      <c r="E186" s="87">
        <v>69</v>
      </c>
      <c r="F186" s="46">
        <v>18</v>
      </c>
      <c r="G186" s="87">
        <v>81</v>
      </c>
      <c r="H186" s="46">
        <v>29</v>
      </c>
      <c r="I186" s="87">
        <v>85</v>
      </c>
      <c r="J186" s="46">
        <v>96</v>
      </c>
      <c r="K186" s="87">
        <v>38</v>
      </c>
      <c r="L186" s="46">
        <v>12</v>
      </c>
      <c r="M186" s="87">
        <v>88</v>
      </c>
      <c r="N186" s="46">
        <v>45</v>
      </c>
      <c r="O186" s="87">
        <v>51</v>
      </c>
      <c r="P186" s="46">
        <v>15</v>
      </c>
      <c r="Q186" s="87">
        <v>12</v>
      </c>
      <c r="R186" s="46">
        <v>24</v>
      </c>
      <c r="S186" s="87">
        <v>98</v>
      </c>
      <c r="T186" s="46">
        <v>30</v>
      </c>
      <c r="U186" s="87">
        <v>17</v>
      </c>
      <c r="V186" s="46">
        <v>107</v>
      </c>
      <c r="W186" s="87">
        <v>42</v>
      </c>
      <c r="X186" s="46">
        <v>92</v>
      </c>
      <c r="Y186" s="87">
        <v>85</v>
      </c>
      <c r="Z186" s="46">
        <v>73</v>
      </c>
      <c r="AA186" s="87">
        <v>7</v>
      </c>
      <c r="AB186" s="46">
        <v>52</v>
      </c>
      <c r="AC186" s="87">
        <v>2</v>
      </c>
      <c r="AD186" s="46">
        <v>24</v>
      </c>
      <c r="AE186" s="87">
        <v>75</v>
      </c>
      <c r="AF186" s="46">
        <v>93</v>
      </c>
      <c r="AG186" s="87">
        <v>4</v>
      </c>
      <c r="AT186" s="87"/>
    </row>
    <row r="187" spans="1:47" x14ac:dyDescent="0.25">
      <c r="A187" s="87" t="s">
        <v>52</v>
      </c>
      <c r="B187" s="46">
        <v>22</v>
      </c>
      <c r="C187" s="87">
        <v>75</v>
      </c>
      <c r="D187" s="46">
        <v>92</v>
      </c>
      <c r="E187" s="87">
        <v>15</v>
      </c>
      <c r="F187" s="46">
        <v>18</v>
      </c>
      <c r="G187" s="87">
        <v>94</v>
      </c>
      <c r="H187" s="46">
        <v>30</v>
      </c>
      <c r="I187" s="87">
        <v>35</v>
      </c>
      <c r="J187" s="46">
        <v>99</v>
      </c>
      <c r="K187" s="87">
        <v>68</v>
      </c>
      <c r="L187" s="46">
        <v>12</v>
      </c>
      <c r="M187" s="87">
        <v>68</v>
      </c>
      <c r="N187" s="46">
        <v>48</v>
      </c>
      <c r="O187" s="87">
        <v>88</v>
      </c>
      <c r="P187" s="46">
        <v>16</v>
      </c>
      <c r="Q187" s="87">
        <v>82</v>
      </c>
      <c r="R187" s="46">
        <v>25</v>
      </c>
      <c r="S187" s="87">
        <v>96</v>
      </c>
      <c r="T187" s="46">
        <v>31</v>
      </c>
      <c r="U187" s="87">
        <v>86</v>
      </c>
      <c r="V187" s="46">
        <v>107</v>
      </c>
      <c r="W187" s="87">
        <v>37</v>
      </c>
      <c r="X187" s="46">
        <v>93</v>
      </c>
      <c r="Y187" s="87">
        <v>18</v>
      </c>
      <c r="Z187" s="46">
        <v>75</v>
      </c>
      <c r="AA187" s="87">
        <v>96</v>
      </c>
      <c r="AB187" s="46">
        <v>52</v>
      </c>
      <c r="AC187" s="87">
        <v>3</v>
      </c>
      <c r="AD187" s="46">
        <v>26</v>
      </c>
      <c r="AE187" s="87">
        <v>85</v>
      </c>
      <c r="AF187" s="46">
        <v>94</v>
      </c>
      <c r="AG187" s="87">
        <v>14</v>
      </c>
      <c r="AT187" s="87"/>
    </row>
    <row r="188" spans="1:47" x14ac:dyDescent="0.25">
      <c r="A188" s="87" t="s">
        <v>52</v>
      </c>
      <c r="B188" s="46">
        <v>23</v>
      </c>
      <c r="C188" s="87">
        <v>81</v>
      </c>
      <c r="D188" s="46">
        <v>93</v>
      </c>
      <c r="E188" s="87">
        <v>41</v>
      </c>
      <c r="F188" s="46">
        <v>18</v>
      </c>
      <c r="G188" s="87">
        <v>88</v>
      </c>
      <c r="H188" s="46">
        <v>32</v>
      </c>
      <c r="I188" s="87">
        <v>65</v>
      </c>
      <c r="J188" s="46">
        <v>100</v>
      </c>
      <c r="K188" s="87">
        <v>43</v>
      </c>
      <c r="L188" s="46">
        <v>12</v>
      </c>
      <c r="M188" s="87">
        <v>76</v>
      </c>
      <c r="N188" s="46">
        <v>48</v>
      </c>
      <c r="O188" s="87">
        <v>64</v>
      </c>
      <c r="P188" s="46">
        <v>16</v>
      </c>
      <c r="Q188" s="87">
        <v>79</v>
      </c>
      <c r="R188" s="46">
        <v>25</v>
      </c>
      <c r="S188" s="87">
        <v>94</v>
      </c>
      <c r="T188" s="46">
        <v>35</v>
      </c>
      <c r="U188" s="87">
        <v>85</v>
      </c>
      <c r="V188" s="46">
        <v>110</v>
      </c>
      <c r="W188" s="87">
        <v>50</v>
      </c>
      <c r="X188" s="46">
        <v>95</v>
      </c>
      <c r="Y188" s="87">
        <v>69</v>
      </c>
      <c r="Z188" s="46">
        <v>81</v>
      </c>
      <c r="AA188" s="87">
        <v>7</v>
      </c>
      <c r="AB188" s="46">
        <v>52</v>
      </c>
      <c r="AC188" s="87">
        <v>90</v>
      </c>
      <c r="AD188" s="46">
        <v>28</v>
      </c>
      <c r="AE188" s="87">
        <v>66</v>
      </c>
      <c r="AF188" s="46">
        <v>94</v>
      </c>
      <c r="AG188" s="87">
        <v>62</v>
      </c>
      <c r="AT188" s="87"/>
    </row>
    <row r="189" spans="1:47" x14ac:dyDescent="0.25">
      <c r="A189" s="87" t="s">
        <v>52</v>
      </c>
      <c r="B189" s="46">
        <v>24</v>
      </c>
      <c r="C189" s="87">
        <v>74</v>
      </c>
      <c r="D189" s="46">
        <v>94</v>
      </c>
      <c r="E189" s="87">
        <v>2</v>
      </c>
      <c r="F189" s="46">
        <v>18</v>
      </c>
      <c r="G189" s="87">
        <v>77</v>
      </c>
      <c r="H189" s="46">
        <v>33</v>
      </c>
      <c r="I189" s="87">
        <v>94</v>
      </c>
      <c r="J189" s="46">
        <v>101</v>
      </c>
      <c r="K189" s="87">
        <v>40</v>
      </c>
      <c r="L189" s="46">
        <v>13</v>
      </c>
      <c r="M189" s="87">
        <v>86</v>
      </c>
      <c r="N189" s="46">
        <v>50</v>
      </c>
      <c r="O189" s="87">
        <v>3</v>
      </c>
      <c r="P189" s="46">
        <v>18</v>
      </c>
      <c r="Q189" s="87">
        <v>72</v>
      </c>
      <c r="R189" s="46">
        <v>33</v>
      </c>
      <c r="S189" s="87">
        <v>86</v>
      </c>
      <c r="T189" s="46">
        <v>39</v>
      </c>
      <c r="U189" s="87">
        <v>26</v>
      </c>
      <c r="V189" s="46">
        <v>112</v>
      </c>
      <c r="W189" s="87">
        <v>55</v>
      </c>
      <c r="X189" s="46">
        <v>98</v>
      </c>
      <c r="Y189" s="87">
        <v>83</v>
      </c>
      <c r="Z189" s="46">
        <v>82</v>
      </c>
      <c r="AA189" s="87">
        <v>2</v>
      </c>
      <c r="AB189" s="46">
        <v>55</v>
      </c>
      <c r="AC189" s="87">
        <v>74</v>
      </c>
      <c r="AD189" s="46">
        <v>28</v>
      </c>
      <c r="AE189" s="87">
        <v>44</v>
      </c>
      <c r="AF189" s="46">
        <v>95</v>
      </c>
      <c r="AG189" s="87">
        <v>0</v>
      </c>
      <c r="AT189" s="87"/>
    </row>
    <row r="190" spans="1:47" x14ac:dyDescent="0.25">
      <c r="A190" s="87" t="s">
        <v>52</v>
      </c>
      <c r="B190" s="46">
        <v>24</v>
      </c>
      <c r="C190" s="87">
        <v>70</v>
      </c>
      <c r="D190" s="46">
        <v>95</v>
      </c>
      <c r="E190" s="87">
        <v>20</v>
      </c>
      <c r="F190" s="46">
        <v>19</v>
      </c>
      <c r="G190" s="87">
        <v>76</v>
      </c>
      <c r="H190" s="46">
        <v>35</v>
      </c>
      <c r="I190" s="87">
        <v>76</v>
      </c>
      <c r="J190" s="46">
        <v>102</v>
      </c>
      <c r="K190" s="87">
        <v>64</v>
      </c>
      <c r="L190" s="46">
        <v>13</v>
      </c>
      <c r="M190" s="87">
        <v>89</v>
      </c>
      <c r="N190" s="46">
        <v>50</v>
      </c>
      <c r="O190" s="87">
        <v>82</v>
      </c>
      <c r="P190" s="46">
        <v>18</v>
      </c>
      <c r="Q190" s="87">
        <v>69</v>
      </c>
      <c r="R190" s="46">
        <v>37</v>
      </c>
      <c r="S190" s="87">
        <v>0</v>
      </c>
      <c r="T190" s="46">
        <v>43</v>
      </c>
      <c r="U190" s="87">
        <v>53</v>
      </c>
      <c r="V190" s="46">
        <v>114</v>
      </c>
      <c r="W190" s="87">
        <v>19</v>
      </c>
      <c r="X190" s="46">
        <v>98</v>
      </c>
      <c r="Y190" s="87">
        <v>83</v>
      </c>
      <c r="Z190" s="46">
        <v>84</v>
      </c>
      <c r="AA190" s="87">
        <v>95</v>
      </c>
      <c r="AB190" s="46">
        <v>58</v>
      </c>
      <c r="AC190" s="87">
        <v>83</v>
      </c>
      <c r="AD190" s="46">
        <v>30</v>
      </c>
      <c r="AE190" s="87">
        <v>70</v>
      </c>
      <c r="AF190" s="46">
        <v>97</v>
      </c>
      <c r="AG190" s="87">
        <v>56</v>
      </c>
      <c r="AT190" s="87"/>
    </row>
    <row r="191" spans="1:47" x14ac:dyDescent="0.25">
      <c r="A191" s="87" t="s">
        <v>52</v>
      </c>
      <c r="B191" s="46">
        <v>25</v>
      </c>
      <c r="C191" s="87">
        <v>69</v>
      </c>
      <c r="D191" s="46">
        <v>96</v>
      </c>
      <c r="E191" s="87">
        <v>3</v>
      </c>
      <c r="F191" s="46">
        <v>19</v>
      </c>
      <c r="G191" s="87">
        <v>71</v>
      </c>
      <c r="H191" s="46">
        <v>35</v>
      </c>
      <c r="I191" s="87">
        <v>84</v>
      </c>
      <c r="J191" s="46">
        <v>102</v>
      </c>
      <c r="K191" s="87">
        <v>42</v>
      </c>
      <c r="L191" s="46">
        <v>13</v>
      </c>
      <c r="M191" s="87">
        <v>83</v>
      </c>
      <c r="N191" s="46">
        <v>54</v>
      </c>
      <c r="O191" s="87">
        <v>40</v>
      </c>
      <c r="P191" s="46">
        <v>18</v>
      </c>
      <c r="Q191" s="87">
        <v>89</v>
      </c>
      <c r="R191" s="46">
        <v>37</v>
      </c>
      <c r="S191" s="87">
        <v>50</v>
      </c>
      <c r="T191" s="46">
        <v>45</v>
      </c>
      <c r="U191" s="87">
        <v>76</v>
      </c>
      <c r="V191" s="46">
        <v>114</v>
      </c>
      <c r="W191" s="87">
        <v>53</v>
      </c>
      <c r="X191" s="46">
        <v>98</v>
      </c>
      <c r="Y191" s="87">
        <v>2</v>
      </c>
      <c r="Z191" s="46">
        <v>89</v>
      </c>
      <c r="AA191" s="87">
        <v>84</v>
      </c>
      <c r="AB191" s="46">
        <v>62</v>
      </c>
      <c r="AC191" s="87">
        <v>2</v>
      </c>
      <c r="AD191" s="46">
        <v>32</v>
      </c>
      <c r="AE191" s="87">
        <v>58</v>
      </c>
      <c r="AF191" s="46">
        <v>97</v>
      </c>
      <c r="AG191" s="87">
        <v>70</v>
      </c>
      <c r="AT191" s="87"/>
    </row>
    <row r="192" spans="1:47" x14ac:dyDescent="0.25">
      <c r="A192" s="87" t="s">
        <v>52</v>
      </c>
      <c r="B192" s="46">
        <v>25</v>
      </c>
      <c r="C192" s="87">
        <v>65</v>
      </c>
      <c r="D192" s="46">
        <v>97</v>
      </c>
      <c r="E192" s="87">
        <v>3</v>
      </c>
      <c r="F192" s="46">
        <v>19</v>
      </c>
      <c r="G192" s="87">
        <v>88</v>
      </c>
      <c r="H192" s="46">
        <v>36</v>
      </c>
      <c r="I192" s="87">
        <v>92</v>
      </c>
      <c r="J192" s="46">
        <v>103</v>
      </c>
      <c r="K192" s="87">
        <v>50</v>
      </c>
      <c r="L192" s="46">
        <v>13</v>
      </c>
      <c r="M192" s="87">
        <v>68</v>
      </c>
      <c r="N192" s="46">
        <v>55</v>
      </c>
      <c r="O192" s="87">
        <v>2</v>
      </c>
      <c r="P192" s="46">
        <v>19</v>
      </c>
      <c r="Q192" s="87">
        <v>93</v>
      </c>
      <c r="R192" s="46">
        <v>37</v>
      </c>
      <c r="S192" s="87">
        <v>0</v>
      </c>
      <c r="T192" s="46">
        <v>48</v>
      </c>
      <c r="U192" s="87">
        <v>65</v>
      </c>
      <c r="V192" s="46">
        <v>117</v>
      </c>
      <c r="W192" s="87">
        <v>49</v>
      </c>
      <c r="X192" s="46">
        <v>98</v>
      </c>
      <c r="Y192" s="87">
        <v>86</v>
      </c>
      <c r="Z192" s="46">
        <v>90</v>
      </c>
      <c r="AA192" s="87">
        <v>18</v>
      </c>
      <c r="AB192" s="46">
        <v>67</v>
      </c>
      <c r="AC192" s="87">
        <v>57</v>
      </c>
      <c r="AD192" s="46">
        <v>32</v>
      </c>
      <c r="AE192" s="87">
        <v>70</v>
      </c>
      <c r="AF192" s="46">
        <v>99</v>
      </c>
      <c r="AG192" s="87">
        <v>37</v>
      </c>
      <c r="AT192" s="87"/>
    </row>
    <row r="193" spans="1:46" x14ac:dyDescent="0.25">
      <c r="A193" s="87" t="s">
        <v>52</v>
      </c>
      <c r="B193" s="46">
        <v>26</v>
      </c>
      <c r="C193" s="87">
        <v>82</v>
      </c>
      <c r="D193" s="46">
        <v>97</v>
      </c>
      <c r="E193" s="87">
        <v>22</v>
      </c>
      <c r="F193" s="46">
        <v>20</v>
      </c>
      <c r="G193" s="87">
        <v>31</v>
      </c>
      <c r="H193" s="46">
        <v>37</v>
      </c>
      <c r="I193" s="87">
        <v>97</v>
      </c>
      <c r="J193" s="46">
        <v>104</v>
      </c>
      <c r="K193" s="87">
        <v>41</v>
      </c>
      <c r="L193" s="46">
        <v>13</v>
      </c>
      <c r="M193" s="87">
        <v>79</v>
      </c>
      <c r="N193" s="46">
        <v>57</v>
      </c>
      <c r="O193" s="87">
        <v>66</v>
      </c>
      <c r="P193" s="46">
        <v>20</v>
      </c>
      <c r="Q193" s="87">
        <v>77</v>
      </c>
      <c r="R193" s="46">
        <v>38</v>
      </c>
      <c r="S193" s="87">
        <v>86</v>
      </c>
      <c r="T193" s="46">
        <v>50</v>
      </c>
      <c r="U193" s="87">
        <v>78</v>
      </c>
      <c r="V193" s="46">
        <v>121</v>
      </c>
      <c r="W193" s="87">
        <v>55</v>
      </c>
      <c r="X193" s="46">
        <v>100</v>
      </c>
      <c r="Y193" s="87">
        <v>67</v>
      </c>
      <c r="Z193" s="46">
        <v>91</v>
      </c>
      <c r="AA193" s="87">
        <v>99</v>
      </c>
      <c r="AB193" s="46">
        <v>70</v>
      </c>
      <c r="AC193" s="87">
        <v>90</v>
      </c>
      <c r="AD193" s="46">
        <v>33</v>
      </c>
      <c r="AE193" s="87">
        <v>90</v>
      </c>
      <c r="AF193" s="46">
        <v>99</v>
      </c>
      <c r="AG193" s="87">
        <v>55</v>
      </c>
      <c r="AT193" s="87"/>
    </row>
    <row r="194" spans="1:46" x14ac:dyDescent="0.25">
      <c r="A194" s="87" t="s">
        <v>52</v>
      </c>
      <c r="B194" s="46">
        <v>27</v>
      </c>
      <c r="C194" s="87">
        <v>12</v>
      </c>
      <c r="D194" s="46">
        <v>98</v>
      </c>
      <c r="E194" s="87">
        <v>62</v>
      </c>
      <c r="F194" s="46">
        <v>22</v>
      </c>
      <c r="G194" s="87">
        <v>28</v>
      </c>
      <c r="H194" s="46">
        <v>41</v>
      </c>
      <c r="I194" s="87">
        <v>57</v>
      </c>
      <c r="J194" s="46">
        <v>109</v>
      </c>
      <c r="K194" s="87">
        <v>70</v>
      </c>
      <c r="L194" s="46">
        <v>14</v>
      </c>
      <c r="M194" s="87">
        <v>67</v>
      </c>
      <c r="N194" s="46">
        <v>60</v>
      </c>
      <c r="O194" s="87">
        <v>61</v>
      </c>
      <c r="P194" s="46">
        <v>23</v>
      </c>
      <c r="Q194" s="87">
        <v>42</v>
      </c>
      <c r="R194" s="46">
        <v>39</v>
      </c>
      <c r="S194" s="87">
        <v>9</v>
      </c>
      <c r="T194" s="46">
        <v>50</v>
      </c>
      <c r="U194" s="87">
        <v>69</v>
      </c>
      <c r="V194" s="46">
        <v>123</v>
      </c>
      <c r="W194" s="87">
        <v>81</v>
      </c>
      <c r="X194" s="46">
        <v>101</v>
      </c>
      <c r="Y194" s="87">
        <v>48</v>
      </c>
      <c r="Z194" s="46">
        <v>92</v>
      </c>
      <c r="AA194" s="87">
        <v>9</v>
      </c>
      <c r="AB194" s="46">
        <v>72</v>
      </c>
      <c r="AC194" s="87">
        <v>98</v>
      </c>
      <c r="AD194" s="46">
        <v>34</v>
      </c>
      <c r="AE194" s="87">
        <v>75</v>
      </c>
      <c r="AF194" s="46">
        <v>102</v>
      </c>
      <c r="AG194" s="87">
        <v>2</v>
      </c>
      <c r="AT194" s="87"/>
    </row>
    <row r="195" spans="1:46" x14ac:dyDescent="0.25">
      <c r="A195" s="87" t="s">
        <v>52</v>
      </c>
      <c r="B195" s="46">
        <v>30</v>
      </c>
      <c r="C195" s="87">
        <v>31</v>
      </c>
      <c r="D195" s="46">
        <v>99</v>
      </c>
      <c r="E195" s="87">
        <v>2</v>
      </c>
      <c r="F195" s="46">
        <v>25</v>
      </c>
      <c r="G195" s="87">
        <v>36</v>
      </c>
      <c r="H195" s="46">
        <v>41</v>
      </c>
      <c r="I195" s="87">
        <v>1</v>
      </c>
      <c r="J195" s="46">
        <v>110</v>
      </c>
      <c r="K195" s="87">
        <v>38</v>
      </c>
      <c r="L195" s="46">
        <v>15</v>
      </c>
      <c r="M195" s="87">
        <v>77</v>
      </c>
      <c r="N195" s="46">
        <v>61</v>
      </c>
      <c r="O195" s="87">
        <v>14</v>
      </c>
      <c r="P195" s="46">
        <v>26</v>
      </c>
      <c r="Q195" s="87">
        <v>77</v>
      </c>
      <c r="R195" s="46">
        <v>41</v>
      </c>
      <c r="S195" s="87">
        <v>61</v>
      </c>
      <c r="T195" s="46">
        <v>52</v>
      </c>
      <c r="U195" s="87">
        <v>28</v>
      </c>
      <c r="V195" s="46">
        <v>130</v>
      </c>
      <c r="W195" s="87">
        <v>35</v>
      </c>
      <c r="X195" s="46">
        <v>103</v>
      </c>
      <c r="Y195" s="87">
        <v>32</v>
      </c>
      <c r="Z195" s="46">
        <v>93</v>
      </c>
      <c r="AA195" s="87">
        <v>96</v>
      </c>
      <c r="AB195" s="46">
        <v>76</v>
      </c>
      <c r="AC195" s="87">
        <v>4</v>
      </c>
      <c r="AD195" s="46">
        <v>35</v>
      </c>
      <c r="AE195" s="87">
        <v>72</v>
      </c>
      <c r="AF195" s="46">
        <v>103</v>
      </c>
      <c r="AG195" s="87">
        <v>0</v>
      </c>
      <c r="AT195" s="87"/>
    </row>
    <row r="196" spans="1:46" x14ac:dyDescent="0.25">
      <c r="A196" s="87" t="s">
        <v>52</v>
      </c>
      <c r="B196" s="46">
        <v>30</v>
      </c>
      <c r="C196" s="87">
        <v>33</v>
      </c>
      <c r="D196" s="46">
        <v>102</v>
      </c>
      <c r="E196" s="87">
        <v>98</v>
      </c>
      <c r="F196" s="46">
        <v>26</v>
      </c>
      <c r="G196" s="87">
        <v>88</v>
      </c>
      <c r="H196" s="46">
        <v>42</v>
      </c>
      <c r="I196" s="87">
        <v>34</v>
      </c>
      <c r="J196" s="46">
        <v>112</v>
      </c>
      <c r="K196" s="87">
        <v>73</v>
      </c>
      <c r="L196" s="46">
        <v>15</v>
      </c>
      <c r="M196" s="87">
        <v>80</v>
      </c>
      <c r="N196" s="46">
        <v>69</v>
      </c>
      <c r="O196" s="87">
        <v>36</v>
      </c>
      <c r="P196" s="46">
        <v>28</v>
      </c>
      <c r="Q196" s="87">
        <v>58</v>
      </c>
      <c r="R196" s="46">
        <v>43</v>
      </c>
      <c r="S196" s="87">
        <v>97</v>
      </c>
      <c r="T196" s="46">
        <v>52</v>
      </c>
      <c r="U196" s="87">
        <v>16</v>
      </c>
      <c r="V196" s="46">
        <v>135</v>
      </c>
      <c r="W196" s="87">
        <v>50</v>
      </c>
      <c r="X196" s="46">
        <v>104</v>
      </c>
      <c r="Y196" s="87">
        <v>81</v>
      </c>
      <c r="Z196" s="46">
        <v>95</v>
      </c>
      <c r="AA196" s="87">
        <v>87</v>
      </c>
      <c r="AB196" s="46">
        <v>81</v>
      </c>
      <c r="AC196" s="87">
        <v>65</v>
      </c>
      <c r="AD196" s="46">
        <v>42</v>
      </c>
      <c r="AE196" s="87">
        <v>52</v>
      </c>
      <c r="AF196" s="46">
        <v>103</v>
      </c>
      <c r="AG196" s="87">
        <v>5</v>
      </c>
      <c r="AT196" s="87"/>
    </row>
    <row r="197" spans="1:46" x14ac:dyDescent="0.25">
      <c r="A197" s="87" t="s">
        <v>52</v>
      </c>
      <c r="B197" s="46">
        <v>35</v>
      </c>
      <c r="C197" s="87">
        <v>74</v>
      </c>
      <c r="D197" s="46">
        <v>106</v>
      </c>
      <c r="E197" s="87">
        <v>4</v>
      </c>
      <c r="F197" s="46">
        <v>26</v>
      </c>
      <c r="G197" s="87">
        <v>100</v>
      </c>
      <c r="H197" s="46">
        <v>44</v>
      </c>
      <c r="I197" s="87">
        <v>80</v>
      </c>
      <c r="J197" s="46">
        <v>112</v>
      </c>
      <c r="K197" s="87">
        <v>46</v>
      </c>
      <c r="L197" s="46">
        <v>15</v>
      </c>
      <c r="M197" s="87">
        <v>73</v>
      </c>
      <c r="N197" s="46">
        <v>70</v>
      </c>
      <c r="O197" s="87">
        <v>55</v>
      </c>
      <c r="P197" s="46">
        <v>29</v>
      </c>
      <c r="Q197" s="87">
        <v>78</v>
      </c>
      <c r="R197" s="46">
        <v>46</v>
      </c>
      <c r="S197" s="87">
        <v>95</v>
      </c>
      <c r="T197" s="46">
        <v>53</v>
      </c>
      <c r="U197" s="87">
        <v>73</v>
      </c>
      <c r="V197" s="46">
        <v>140</v>
      </c>
      <c r="W197" s="87">
        <v>47</v>
      </c>
      <c r="X197" s="46">
        <v>105</v>
      </c>
      <c r="Y197" s="87">
        <v>72</v>
      </c>
      <c r="Z197" s="46">
        <v>100</v>
      </c>
      <c r="AA197" s="87">
        <v>4</v>
      </c>
      <c r="AB197" s="46">
        <v>83</v>
      </c>
      <c r="AC197" s="87">
        <v>70</v>
      </c>
      <c r="AD197" s="46">
        <v>45</v>
      </c>
      <c r="AE197" s="87">
        <v>54</v>
      </c>
      <c r="AF197" s="46">
        <v>109</v>
      </c>
      <c r="AG197" s="87">
        <v>19</v>
      </c>
      <c r="AT197" s="87"/>
    </row>
    <row r="198" spans="1:46" x14ac:dyDescent="0.25">
      <c r="A198" s="87" t="s">
        <v>52</v>
      </c>
      <c r="B198" s="46">
        <v>36</v>
      </c>
      <c r="C198" s="87">
        <v>50</v>
      </c>
      <c r="D198" s="46">
        <v>109</v>
      </c>
      <c r="E198" s="87">
        <v>10</v>
      </c>
      <c r="F198" s="46">
        <v>27</v>
      </c>
      <c r="G198" s="87">
        <v>83</v>
      </c>
      <c r="H198" s="46">
        <v>51</v>
      </c>
      <c r="I198" s="87">
        <v>4</v>
      </c>
      <c r="J198" s="46">
        <v>114</v>
      </c>
      <c r="K198" s="87">
        <v>40</v>
      </c>
      <c r="L198" s="46">
        <v>16</v>
      </c>
      <c r="M198" s="87">
        <v>76</v>
      </c>
      <c r="N198" s="46">
        <v>72</v>
      </c>
      <c r="O198" s="87">
        <v>20</v>
      </c>
      <c r="P198" s="46">
        <v>34</v>
      </c>
      <c r="Q198" s="87">
        <v>87</v>
      </c>
      <c r="R198" s="46">
        <v>48</v>
      </c>
      <c r="S198" s="87">
        <v>91</v>
      </c>
      <c r="T198" s="46">
        <v>55</v>
      </c>
      <c r="U198" s="87">
        <v>78</v>
      </c>
      <c r="V198" s="46">
        <v>140</v>
      </c>
      <c r="W198" s="87">
        <v>78</v>
      </c>
      <c r="X198" s="46">
        <v>106</v>
      </c>
      <c r="Y198" s="87">
        <v>96</v>
      </c>
      <c r="Z198" s="46">
        <v>101</v>
      </c>
      <c r="AA198" s="87">
        <v>62</v>
      </c>
      <c r="AB198" s="46">
        <v>83</v>
      </c>
      <c r="AC198" s="87">
        <v>3</v>
      </c>
      <c r="AD198" s="46">
        <v>49</v>
      </c>
      <c r="AE198" s="87">
        <v>78</v>
      </c>
      <c r="AF198" s="46">
        <v>109</v>
      </c>
      <c r="AG198" s="87">
        <v>51</v>
      </c>
      <c r="AT198" s="87"/>
    </row>
    <row r="199" spans="1:46" x14ac:dyDescent="0.25">
      <c r="A199" s="87" t="s">
        <v>52</v>
      </c>
      <c r="B199" s="46">
        <v>37</v>
      </c>
      <c r="C199" s="87">
        <v>85</v>
      </c>
      <c r="D199" s="46">
        <v>109</v>
      </c>
      <c r="E199" s="87">
        <v>50</v>
      </c>
      <c r="F199" s="46">
        <v>30</v>
      </c>
      <c r="G199" s="87">
        <v>66</v>
      </c>
      <c r="H199" s="46">
        <v>53</v>
      </c>
      <c r="I199" s="87">
        <v>96</v>
      </c>
      <c r="J199" s="46">
        <v>118</v>
      </c>
      <c r="K199" s="87">
        <v>63</v>
      </c>
      <c r="L199" s="46">
        <v>16</v>
      </c>
      <c r="M199" s="87">
        <v>70</v>
      </c>
      <c r="N199" s="46">
        <v>73</v>
      </c>
      <c r="O199" s="87">
        <v>66</v>
      </c>
      <c r="P199" s="46">
        <v>34</v>
      </c>
      <c r="Q199" s="87">
        <v>58</v>
      </c>
      <c r="R199" s="46">
        <v>49</v>
      </c>
      <c r="S199" s="87">
        <v>48</v>
      </c>
      <c r="T199" s="46">
        <v>59</v>
      </c>
      <c r="U199" s="87">
        <v>32</v>
      </c>
      <c r="V199" s="46">
        <v>140</v>
      </c>
      <c r="W199" s="87">
        <v>36</v>
      </c>
      <c r="X199" s="46">
        <v>112</v>
      </c>
      <c r="Y199" s="87">
        <v>88</v>
      </c>
      <c r="Z199" s="46">
        <v>101</v>
      </c>
      <c r="AA199" s="87">
        <v>96</v>
      </c>
      <c r="AB199" s="46">
        <v>84</v>
      </c>
      <c r="AC199" s="87">
        <v>53</v>
      </c>
      <c r="AD199" s="46">
        <v>52</v>
      </c>
      <c r="AE199" s="87">
        <v>66</v>
      </c>
      <c r="AF199" s="46">
        <v>113</v>
      </c>
      <c r="AG199" s="87">
        <v>50</v>
      </c>
      <c r="AT199" s="87"/>
    </row>
    <row r="200" spans="1:46" x14ac:dyDescent="0.25">
      <c r="A200" s="87" t="s">
        <v>52</v>
      </c>
      <c r="B200" s="46">
        <v>42</v>
      </c>
      <c r="C200" s="87">
        <v>62</v>
      </c>
      <c r="D200" s="46">
        <v>113</v>
      </c>
      <c r="E200" s="87">
        <v>34</v>
      </c>
      <c r="F200" s="46">
        <v>31</v>
      </c>
      <c r="G200" s="87">
        <v>88</v>
      </c>
      <c r="H200" s="46">
        <v>53</v>
      </c>
      <c r="I200" s="87">
        <v>99</v>
      </c>
      <c r="J200" s="46">
        <v>118</v>
      </c>
      <c r="K200" s="87">
        <v>38</v>
      </c>
      <c r="L200" s="46">
        <v>16</v>
      </c>
      <c r="M200" s="87">
        <v>74</v>
      </c>
      <c r="N200" s="46">
        <v>73</v>
      </c>
      <c r="O200" s="87">
        <v>2</v>
      </c>
      <c r="P200" s="46">
        <v>35</v>
      </c>
      <c r="Q200" s="87">
        <v>12</v>
      </c>
      <c r="R200" s="46">
        <v>51</v>
      </c>
      <c r="S200" s="87">
        <v>96</v>
      </c>
      <c r="T200" s="46">
        <v>59</v>
      </c>
      <c r="U200" s="87">
        <v>86</v>
      </c>
      <c r="V200" s="46">
        <v>141</v>
      </c>
      <c r="W200" s="87">
        <v>46</v>
      </c>
      <c r="X200" s="46">
        <v>114</v>
      </c>
      <c r="Y200" s="87">
        <v>70</v>
      </c>
      <c r="Z200" s="46">
        <v>107</v>
      </c>
      <c r="AA200" s="87">
        <v>87</v>
      </c>
      <c r="AB200" s="46">
        <v>84</v>
      </c>
      <c r="AC200" s="87">
        <v>86</v>
      </c>
      <c r="AD200" s="46">
        <v>53</v>
      </c>
      <c r="AE200" s="87">
        <v>65</v>
      </c>
      <c r="AF200" s="46">
        <v>114</v>
      </c>
      <c r="AG200" s="87">
        <v>14</v>
      </c>
      <c r="AT200" s="87"/>
    </row>
    <row r="201" spans="1:46" x14ac:dyDescent="0.25">
      <c r="A201" s="87" t="s">
        <v>52</v>
      </c>
      <c r="B201" s="46">
        <v>42</v>
      </c>
      <c r="C201" s="87">
        <v>53</v>
      </c>
      <c r="D201" s="46">
        <v>114</v>
      </c>
      <c r="E201" s="87">
        <v>11</v>
      </c>
      <c r="F201" s="46">
        <v>31</v>
      </c>
      <c r="G201" s="87">
        <v>74</v>
      </c>
      <c r="H201" s="46">
        <v>55</v>
      </c>
      <c r="I201" s="87">
        <v>20</v>
      </c>
      <c r="J201" s="46">
        <v>118</v>
      </c>
      <c r="K201" s="87">
        <v>38</v>
      </c>
      <c r="L201" s="46">
        <v>16</v>
      </c>
      <c r="M201" s="87">
        <v>60</v>
      </c>
      <c r="N201" s="46">
        <v>75</v>
      </c>
      <c r="O201" s="87">
        <v>73</v>
      </c>
      <c r="P201" s="46">
        <v>36</v>
      </c>
      <c r="Q201" s="87">
        <v>22</v>
      </c>
      <c r="R201" s="46">
        <v>51</v>
      </c>
      <c r="S201" s="87">
        <v>59</v>
      </c>
      <c r="T201" s="46">
        <v>61</v>
      </c>
      <c r="U201" s="87">
        <v>97</v>
      </c>
      <c r="V201" s="46">
        <v>145</v>
      </c>
      <c r="W201" s="87">
        <v>87</v>
      </c>
      <c r="X201" s="46">
        <v>115</v>
      </c>
      <c r="Y201" s="87">
        <v>18</v>
      </c>
      <c r="Z201" s="46">
        <v>115</v>
      </c>
      <c r="AA201" s="87">
        <v>83</v>
      </c>
      <c r="AB201" s="46">
        <v>85</v>
      </c>
      <c r="AC201" s="87">
        <v>83</v>
      </c>
      <c r="AD201" s="46">
        <v>54</v>
      </c>
      <c r="AE201" s="87">
        <v>48</v>
      </c>
      <c r="AF201" s="46">
        <v>114</v>
      </c>
      <c r="AG201" s="87">
        <v>2</v>
      </c>
      <c r="AT201" s="87"/>
    </row>
    <row r="202" spans="1:46" x14ac:dyDescent="0.25">
      <c r="A202" s="87" t="s">
        <v>52</v>
      </c>
      <c r="B202" s="46">
        <v>43</v>
      </c>
      <c r="C202" s="87">
        <v>84</v>
      </c>
      <c r="D202" s="46">
        <v>115</v>
      </c>
      <c r="E202" s="87">
        <v>25</v>
      </c>
      <c r="F202" s="46">
        <v>32</v>
      </c>
      <c r="G202" s="87">
        <v>84</v>
      </c>
      <c r="H202" s="46">
        <v>57</v>
      </c>
      <c r="I202" s="87">
        <v>79</v>
      </c>
      <c r="J202" s="46">
        <v>119</v>
      </c>
      <c r="K202" s="87">
        <v>46</v>
      </c>
      <c r="L202" s="46">
        <v>16</v>
      </c>
      <c r="M202" s="87">
        <v>74</v>
      </c>
      <c r="N202" s="46">
        <v>76</v>
      </c>
      <c r="O202" s="87">
        <v>54</v>
      </c>
      <c r="P202" s="46">
        <v>42</v>
      </c>
      <c r="Q202" s="87">
        <v>16</v>
      </c>
      <c r="R202" s="46">
        <v>60</v>
      </c>
      <c r="S202" s="87">
        <v>62</v>
      </c>
      <c r="T202" s="46">
        <v>74</v>
      </c>
      <c r="U202" s="87">
        <v>24</v>
      </c>
      <c r="V202" s="46">
        <v>145</v>
      </c>
      <c r="W202" s="87">
        <v>32</v>
      </c>
      <c r="X202" s="46">
        <v>116</v>
      </c>
      <c r="Y202" s="87">
        <v>74</v>
      </c>
      <c r="Z202" s="46">
        <v>119</v>
      </c>
      <c r="AA202" s="87">
        <v>91</v>
      </c>
      <c r="AB202" s="46">
        <v>88</v>
      </c>
      <c r="AC202" s="87">
        <v>3</v>
      </c>
      <c r="AD202" s="46">
        <v>57</v>
      </c>
      <c r="AE202" s="87">
        <v>75</v>
      </c>
      <c r="AF202" s="46">
        <v>114</v>
      </c>
      <c r="AG202" s="87">
        <v>48</v>
      </c>
      <c r="AT202" s="87"/>
    </row>
    <row r="203" spans="1:46" x14ac:dyDescent="0.25">
      <c r="A203" s="87" t="s">
        <v>52</v>
      </c>
      <c r="B203" s="46">
        <v>49</v>
      </c>
      <c r="C203" s="87">
        <v>70</v>
      </c>
      <c r="D203" s="46">
        <v>115</v>
      </c>
      <c r="E203" s="87">
        <v>31</v>
      </c>
      <c r="F203" s="46">
        <v>34</v>
      </c>
      <c r="G203" s="87">
        <v>14</v>
      </c>
      <c r="H203" s="46">
        <v>60</v>
      </c>
      <c r="I203" s="87">
        <v>60</v>
      </c>
      <c r="J203" s="46">
        <v>121</v>
      </c>
      <c r="K203" s="87">
        <v>37</v>
      </c>
      <c r="L203" s="46">
        <v>16</v>
      </c>
      <c r="M203" s="87">
        <v>76</v>
      </c>
      <c r="N203" s="46">
        <v>76</v>
      </c>
      <c r="O203" s="87">
        <v>67</v>
      </c>
      <c r="P203" s="46">
        <v>43</v>
      </c>
      <c r="Q203" s="87">
        <v>40</v>
      </c>
      <c r="R203" s="46">
        <v>62</v>
      </c>
      <c r="S203" s="87">
        <v>98</v>
      </c>
      <c r="T203" s="46">
        <v>74</v>
      </c>
      <c r="U203" s="87">
        <v>46</v>
      </c>
      <c r="V203" s="46">
        <v>146</v>
      </c>
      <c r="W203" s="87">
        <v>30</v>
      </c>
      <c r="X203" s="46">
        <v>117</v>
      </c>
      <c r="Y203" s="87">
        <v>72</v>
      </c>
      <c r="Z203" s="46">
        <v>119</v>
      </c>
      <c r="AA203" s="87">
        <v>72</v>
      </c>
      <c r="AB203" s="46">
        <v>89</v>
      </c>
      <c r="AC203" s="87">
        <v>89</v>
      </c>
      <c r="AD203" s="46">
        <v>60</v>
      </c>
      <c r="AE203" s="87">
        <v>72</v>
      </c>
      <c r="AF203" s="46">
        <v>117</v>
      </c>
      <c r="AG203" s="87">
        <v>4</v>
      </c>
      <c r="AT203" s="87"/>
    </row>
    <row r="204" spans="1:46" x14ac:dyDescent="0.25">
      <c r="A204" s="87" t="s">
        <v>52</v>
      </c>
      <c r="B204" s="46">
        <v>59</v>
      </c>
      <c r="C204" s="87">
        <v>28</v>
      </c>
      <c r="D204" s="46">
        <v>121</v>
      </c>
      <c r="E204" s="87">
        <v>62</v>
      </c>
      <c r="F204" s="46">
        <v>35</v>
      </c>
      <c r="G204" s="87">
        <v>64</v>
      </c>
      <c r="H204" s="46">
        <v>61</v>
      </c>
      <c r="I204" s="87">
        <v>35</v>
      </c>
      <c r="J204" s="46">
        <v>123</v>
      </c>
      <c r="K204" s="87">
        <v>65</v>
      </c>
      <c r="L204" s="46">
        <v>17</v>
      </c>
      <c r="M204" s="87">
        <v>78</v>
      </c>
      <c r="N204" s="46">
        <v>80</v>
      </c>
      <c r="O204" s="87">
        <v>68</v>
      </c>
      <c r="P204" s="46">
        <v>43</v>
      </c>
      <c r="Q204" s="87">
        <v>7</v>
      </c>
      <c r="R204" s="46">
        <v>63</v>
      </c>
      <c r="S204" s="87">
        <v>0</v>
      </c>
      <c r="T204" s="46">
        <v>75</v>
      </c>
      <c r="U204" s="87">
        <v>51</v>
      </c>
      <c r="V204" s="46">
        <v>146</v>
      </c>
      <c r="W204" s="87">
        <v>52</v>
      </c>
      <c r="X204" s="46">
        <v>117</v>
      </c>
      <c r="Y204" s="87">
        <v>52</v>
      </c>
      <c r="Z204" s="46">
        <v>120</v>
      </c>
      <c r="AA204" s="87">
        <v>98</v>
      </c>
      <c r="AB204" s="46">
        <v>90</v>
      </c>
      <c r="AC204" s="87">
        <v>90</v>
      </c>
      <c r="AD204" s="46">
        <v>61</v>
      </c>
      <c r="AE204" s="87">
        <v>78</v>
      </c>
      <c r="AF204" s="46">
        <v>119</v>
      </c>
      <c r="AG204" s="87">
        <v>0</v>
      </c>
      <c r="AT204" s="87"/>
    </row>
    <row r="205" spans="1:46" x14ac:dyDescent="0.25">
      <c r="A205" s="87" t="s">
        <v>52</v>
      </c>
      <c r="B205" s="46">
        <v>62</v>
      </c>
      <c r="C205" s="87">
        <v>60</v>
      </c>
      <c r="D205" s="46">
        <v>122</v>
      </c>
      <c r="E205" s="87">
        <v>38</v>
      </c>
      <c r="F205" s="46">
        <v>37</v>
      </c>
      <c r="G205" s="87">
        <v>48</v>
      </c>
      <c r="H205" s="46">
        <v>64</v>
      </c>
      <c r="I205" s="87">
        <v>97</v>
      </c>
      <c r="J205" s="46">
        <v>126</v>
      </c>
      <c r="K205" s="87">
        <v>54</v>
      </c>
      <c r="L205" s="46">
        <v>17</v>
      </c>
      <c r="M205" s="87">
        <v>92</v>
      </c>
      <c r="N205" s="46">
        <v>81</v>
      </c>
      <c r="O205" s="87">
        <v>4</v>
      </c>
      <c r="P205" s="46">
        <v>44</v>
      </c>
      <c r="Q205" s="87">
        <v>17</v>
      </c>
      <c r="R205" s="46">
        <v>65</v>
      </c>
      <c r="S205" s="87">
        <v>77</v>
      </c>
      <c r="T205" s="46">
        <v>76</v>
      </c>
      <c r="U205" s="87">
        <v>88</v>
      </c>
      <c r="V205" s="46">
        <v>146</v>
      </c>
      <c r="W205" s="87">
        <v>73</v>
      </c>
      <c r="X205" s="46">
        <v>121</v>
      </c>
      <c r="Y205" s="87">
        <v>18</v>
      </c>
      <c r="Z205" s="46">
        <v>122</v>
      </c>
      <c r="AA205" s="87">
        <v>80</v>
      </c>
      <c r="AB205" s="46">
        <v>92</v>
      </c>
      <c r="AC205" s="87">
        <v>92</v>
      </c>
      <c r="AD205" s="46">
        <v>67</v>
      </c>
      <c r="AE205" s="87">
        <v>78</v>
      </c>
      <c r="AF205" s="46">
        <v>119</v>
      </c>
      <c r="AG205" s="87">
        <v>48</v>
      </c>
      <c r="AT205" s="87"/>
    </row>
    <row r="206" spans="1:46" x14ac:dyDescent="0.25">
      <c r="A206" s="87" t="s">
        <v>52</v>
      </c>
      <c r="B206" s="46">
        <v>62</v>
      </c>
      <c r="C206" s="87">
        <v>51</v>
      </c>
      <c r="D206" s="46">
        <v>125</v>
      </c>
      <c r="E206" s="87">
        <v>3</v>
      </c>
      <c r="F206" s="46">
        <v>40</v>
      </c>
      <c r="G206" s="87">
        <v>6</v>
      </c>
      <c r="H206" s="46">
        <v>69</v>
      </c>
      <c r="I206" s="87">
        <v>49</v>
      </c>
      <c r="J206" s="46">
        <v>127</v>
      </c>
      <c r="K206" s="87">
        <v>45</v>
      </c>
      <c r="L206" s="46">
        <v>18</v>
      </c>
      <c r="M206" s="87">
        <v>82</v>
      </c>
      <c r="N206" s="46">
        <v>86</v>
      </c>
      <c r="O206" s="87">
        <v>70</v>
      </c>
      <c r="P206" s="46">
        <v>46</v>
      </c>
      <c r="Q206" s="87">
        <v>26</v>
      </c>
      <c r="R206" s="46">
        <v>65</v>
      </c>
      <c r="S206" s="87">
        <v>58</v>
      </c>
      <c r="T206" s="46">
        <v>77</v>
      </c>
      <c r="U206" s="87">
        <v>26</v>
      </c>
      <c r="V206" s="46">
        <v>147</v>
      </c>
      <c r="W206" s="87">
        <v>42</v>
      </c>
      <c r="X206" s="46">
        <v>122</v>
      </c>
      <c r="Y206" s="87">
        <v>80</v>
      </c>
      <c r="Z206" s="46">
        <v>123</v>
      </c>
      <c r="AA206" s="87">
        <v>20</v>
      </c>
      <c r="AB206" s="46">
        <v>93</v>
      </c>
      <c r="AC206" s="87">
        <v>9</v>
      </c>
      <c r="AD206" s="46">
        <v>68</v>
      </c>
      <c r="AE206" s="87">
        <v>44</v>
      </c>
      <c r="AF206" s="46">
        <v>119</v>
      </c>
      <c r="AG206" s="87">
        <v>0</v>
      </c>
    </row>
    <row r="207" spans="1:46" x14ac:dyDescent="0.25">
      <c r="A207" s="87" t="s">
        <v>52</v>
      </c>
      <c r="B207" s="46">
        <v>62</v>
      </c>
      <c r="C207" s="87">
        <v>46</v>
      </c>
      <c r="D207" s="46">
        <v>126</v>
      </c>
      <c r="E207" s="87">
        <v>5</v>
      </c>
      <c r="F207" s="46">
        <v>40</v>
      </c>
      <c r="G207" s="87">
        <v>92</v>
      </c>
      <c r="H207" s="46">
        <v>69</v>
      </c>
      <c r="I207" s="87">
        <v>35</v>
      </c>
      <c r="J207" s="46">
        <v>131</v>
      </c>
      <c r="K207" s="87">
        <v>38</v>
      </c>
      <c r="L207" s="46">
        <v>18</v>
      </c>
      <c r="M207" s="87">
        <v>72</v>
      </c>
      <c r="N207" s="46">
        <v>98</v>
      </c>
      <c r="O207" s="87">
        <v>52</v>
      </c>
      <c r="P207" s="46">
        <v>46</v>
      </c>
      <c r="Q207" s="87">
        <v>64</v>
      </c>
      <c r="R207" s="46">
        <v>69</v>
      </c>
      <c r="S207" s="87">
        <v>76</v>
      </c>
      <c r="T207" s="46">
        <v>81</v>
      </c>
      <c r="U207" s="87">
        <v>95</v>
      </c>
      <c r="V207" s="46">
        <v>147</v>
      </c>
      <c r="W207" s="87">
        <v>69</v>
      </c>
      <c r="X207" s="46">
        <v>122</v>
      </c>
      <c r="Y207" s="87">
        <v>88</v>
      </c>
      <c r="Z207" s="46">
        <v>125</v>
      </c>
      <c r="AA207" s="87">
        <v>11</v>
      </c>
      <c r="AB207" s="46">
        <v>95</v>
      </c>
      <c r="AC207" s="87">
        <v>51</v>
      </c>
      <c r="AD207" s="46">
        <v>72</v>
      </c>
      <c r="AE207" s="87">
        <v>69</v>
      </c>
      <c r="AF207" s="46">
        <v>121</v>
      </c>
      <c r="AG207" s="87">
        <v>42</v>
      </c>
    </row>
    <row r="208" spans="1:46" x14ac:dyDescent="0.25">
      <c r="A208" s="87" t="s">
        <v>52</v>
      </c>
      <c r="B208" s="46">
        <v>67</v>
      </c>
      <c r="C208" s="87">
        <v>47</v>
      </c>
      <c r="D208" s="46">
        <v>126</v>
      </c>
      <c r="E208" s="87">
        <v>31</v>
      </c>
      <c r="F208" s="46">
        <v>40</v>
      </c>
      <c r="G208" s="87">
        <v>33</v>
      </c>
      <c r="H208" s="46">
        <v>71</v>
      </c>
      <c r="I208" s="87">
        <v>22</v>
      </c>
      <c r="J208" s="46">
        <v>132</v>
      </c>
      <c r="K208" s="87">
        <v>48</v>
      </c>
      <c r="L208" s="46">
        <v>18</v>
      </c>
      <c r="M208" s="87">
        <v>70</v>
      </c>
      <c r="N208" s="46">
        <v>98</v>
      </c>
      <c r="O208" s="87">
        <v>80</v>
      </c>
      <c r="P208" s="46">
        <v>47</v>
      </c>
      <c r="Q208" s="87">
        <v>60</v>
      </c>
      <c r="R208" s="46">
        <v>73</v>
      </c>
      <c r="S208" s="87">
        <v>99</v>
      </c>
      <c r="T208" s="46">
        <v>82</v>
      </c>
      <c r="U208" s="87">
        <v>53</v>
      </c>
      <c r="V208" s="46">
        <v>147</v>
      </c>
      <c r="W208" s="87">
        <v>83</v>
      </c>
      <c r="X208" s="46">
        <v>126</v>
      </c>
      <c r="Y208" s="87">
        <v>3</v>
      </c>
      <c r="Z208" s="46">
        <v>127</v>
      </c>
      <c r="AA208" s="87">
        <v>99</v>
      </c>
      <c r="AB208" s="46">
        <v>95</v>
      </c>
      <c r="AC208" s="87">
        <v>65</v>
      </c>
      <c r="AD208" s="46">
        <v>74</v>
      </c>
      <c r="AE208" s="87">
        <v>21</v>
      </c>
      <c r="AF208" s="46">
        <v>123</v>
      </c>
      <c r="AG208" s="87">
        <v>53</v>
      </c>
    </row>
    <row r="209" spans="1:33" x14ac:dyDescent="0.25">
      <c r="A209" s="87" t="s">
        <v>52</v>
      </c>
      <c r="B209" s="46">
        <v>68</v>
      </c>
      <c r="C209" s="87">
        <v>54</v>
      </c>
      <c r="D209" s="46">
        <v>127</v>
      </c>
      <c r="E209" s="87">
        <v>35</v>
      </c>
      <c r="F209" s="46">
        <v>43</v>
      </c>
      <c r="G209" s="87">
        <v>13</v>
      </c>
      <c r="H209" s="46">
        <v>72</v>
      </c>
      <c r="I209" s="87">
        <v>13</v>
      </c>
      <c r="J209" s="46">
        <v>134</v>
      </c>
      <c r="K209" s="87">
        <v>44</v>
      </c>
      <c r="L209" s="46">
        <v>18</v>
      </c>
      <c r="M209" s="87">
        <v>80</v>
      </c>
      <c r="N209" s="46">
        <v>102</v>
      </c>
      <c r="O209" s="87">
        <v>90</v>
      </c>
      <c r="P209" s="46">
        <v>49</v>
      </c>
      <c r="Q209" s="87">
        <v>53</v>
      </c>
      <c r="R209" s="46">
        <v>79</v>
      </c>
      <c r="S209" s="87">
        <v>68</v>
      </c>
      <c r="T209" s="46">
        <v>84</v>
      </c>
      <c r="U209" s="87">
        <v>72</v>
      </c>
      <c r="V209" s="46">
        <v>147</v>
      </c>
      <c r="W209" s="87">
        <v>50</v>
      </c>
      <c r="X209" s="46">
        <v>128</v>
      </c>
      <c r="Y209" s="87">
        <v>92</v>
      </c>
      <c r="Z209" s="46">
        <v>128</v>
      </c>
      <c r="AA209" s="87">
        <v>10</v>
      </c>
      <c r="AB209" s="46">
        <v>113</v>
      </c>
      <c r="AC209" s="87">
        <v>15</v>
      </c>
      <c r="AD209" s="46">
        <v>74</v>
      </c>
      <c r="AE209" s="87">
        <v>78</v>
      </c>
      <c r="AF209" s="46">
        <v>123</v>
      </c>
      <c r="AG209" s="87">
        <v>1</v>
      </c>
    </row>
    <row r="210" spans="1:33" x14ac:dyDescent="0.25">
      <c r="A210" s="87" t="s">
        <v>52</v>
      </c>
      <c r="B210" s="46">
        <v>68</v>
      </c>
      <c r="C210" s="87">
        <v>22</v>
      </c>
      <c r="D210" s="46">
        <v>128</v>
      </c>
      <c r="E210" s="87">
        <v>2</v>
      </c>
      <c r="F210" s="46">
        <v>47</v>
      </c>
      <c r="G210" s="87">
        <v>38</v>
      </c>
      <c r="H210" s="46">
        <v>76</v>
      </c>
      <c r="I210" s="87">
        <v>26</v>
      </c>
      <c r="J210" s="46">
        <v>137</v>
      </c>
      <c r="K210" s="87">
        <v>65</v>
      </c>
      <c r="L210" s="46">
        <v>18</v>
      </c>
      <c r="M210" s="87">
        <v>77</v>
      </c>
      <c r="N210" s="46">
        <v>106</v>
      </c>
      <c r="O210" s="87">
        <v>58</v>
      </c>
      <c r="P210" s="46">
        <v>50</v>
      </c>
      <c r="Q210" s="87">
        <v>62</v>
      </c>
      <c r="R210" s="46">
        <v>79</v>
      </c>
      <c r="S210" s="87">
        <v>94</v>
      </c>
      <c r="T210" s="46">
        <v>87</v>
      </c>
      <c r="U210" s="87">
        <v>71</v>
      </c>
      <c r="V210" s="46">
        <v>149</v>
      </c>
      <c r="W210" s="87">
        <v>60</v>
      </c>
      <c r="X210" s="46">
        <v>134</v>
      </c>
      <c r="Y210" s="87">
        <v>92</v>
      </c>
      <c r="Z210" s="46">
        <v>129</v>
      </c>
      <c r="AA210" s="87">
        <v>91</v>
      </c>
      <c r="AB210" s="46">
        <v>113</v>
      </c>
      <c r="AC210" s="87">
        <v>2</v>
      </c>
      <c r="AD210" s="46">
        <v>80</v>
      </c>
      <c r="AE210" s="87">
        <v>72</v>
      </c>
      <c r="AF210" s="46">
        <v>125</v>
      </c>
      <c r="AG210" s="87">
        <v>60</v>
      </c>
    </row>
    <row r="211" spans="1:33" x14ac:dyDescent="0.25">
      <c r="A211" s="87" t="s">
        <v>52</v>
      </c>
      <c r="B211" s="46">
        <v>70</v>
      </c>
      <c r="C211" s="87">
        <v>34</v>
      </c>
      <c r="D211" s="46">
        <v>128</v>
      </c>
      <c r="E211" s="87">
        <v>2</v>
      </c>
      <c r="F211" s="46">
        <v>48</v>
      </c>
      <c r="G211" s="87">
        <v>87</v>
      </c>
      <c r="H211" s="46">
        <v>78</v>
      </c>
      <c r="I211" s="87">
        <v>74</v>
      </c>
      <c r="J211" s="46">
        <v>137</v>
      </c>
      <c r="K211" s="87">
        <v>40</v>
      </c>
      <c r="L211" s="46">
        <v>19</v>
      </c>
      <c r="M211" s="87">
        <v>78</v>
      </c>
      <c r="N211" s="46">
        <v>107</v>
      </c>
      <c r="O211" s="87">
        <v>26</v>
      </c>
      <c r="P211" s="46">
        <v>58</v>
      </c>
      <c r="Q211" s="87">
        <v>9</v>
      </c>
      <c r="R211" s="46">
        <v>80</v>
      </c>
      <c r="S211" s="87">
        <v>0</v>
      </c>
      <c r="T211" s="46">
        <v>88</v>
      </c>
      <c r="U211" s="87">
        <v>22</v>
      </c>
      <c r="V211" s="46">
        <v>149</v>
      </c>
      <c r="W211" s="87">
        <v>24</v>
      </c>
      <c r="X211" s="46">
        <v>142</v>
      </c>
      <c r="Y211" s="87">
        <v>68</v>
      </c>
      <c r="Z211" s="46">
        <v>129</v>
      </c>
      <c r="AA211" s="87">
        <v>21</v>
      </c>
      <c r="AB211" s="46">
        <v>114</v>
      </c>
      <c r="AC211" s="87">
        <v>84</v>
      </c>
      <c r="AD211" s="46">
        <v>82</v>
      </c>
      <c r="AE211" s="87">
        <v>2</v>
      </c>
      <c r="AF211" s="46">
        <v>125</v>
      </c>
      <c r="AG211" s="87">
        <v>6</v>
      </c>
    </row>
    <row r="212" spans="1:33" x14ac:dyDescent="0.25">
      <c r="A212" s="87" t="s">
        <v>52</v>
      </c>
      <c r="B212" s="46">
        <v>71</v>
      </c>
      <c r="C212" s="87">
        <v>56</v>
      </c>
      <c r="D212" s="46">
        <v>129</v>
      </c>
      <c r="E212" s="87">
        <v>6</v>
      </c>
      <c r="F212" s="46">
        <v>53</v>
      </c>
      <c r="G212" s="87">
        <v>95</v>
      </c>
      <c r="H212" s="46">
        <v>78</v>
      </c>
      <c r="I212" s="87">
        <v>84</v>
      </c>
      <c r="J212" s="46">
        <v>141</v>
      </c>
      <c r="K212" s="87">
        <v>69</v>
      </c>
      <c r="L212" s="46">
        <v>20</v>
      </c>
      <c r="M212" s="87">
        <v>81</v>
      </c>
      <c r="N212" s="46">
        <v>112</v>
      </c>
      <c r="O212" s="87">
        <v>19</v>
      </c>
      <c r="P212" s="46">
        <v>60</v>
      </c>
      <c r="Q212" s="87">
        <v>80</v>
      </c>
      <c r="R212" s="46">
        <v>80</v>
      </c>
      <c r="S212" s="87">
        <v>93</v>
      </c>
      <c r="T212" s="46">
        <v>92</v>
      </c>
      <c r="U212" s="87">
        <v>20</v>
      </c>
      <c r="V212" s="46">
        <v>151</v>
      </c>
      <c r="W212" s="87">
        <v>42</v>
      </c>
      <c r="X212" s="46">
        <v>144</v>
      </c>
      <c r="Y212" s="87">
        <v>93</v>
      </c>
      <c r="Z212" s="46">
        <v>129</v>
      </c>
      <c r="AA212" s="87">
        <v>2</v>
      </c>
      <c r="AB212" s="46">
        <v>123</v>
      </c>
      <c r="AC212" s="87">
        <v>3</v>
      </c>
      <c r="AD212" s="46">
        <v>83</v>
      </c>
      <c r="AE212" s="87">
        <v>61</v>
      </c>
      <c r="AF212" s="46">
        <v>126</v>
      </c>
      <c r="AG212" s="87">
        <v>10</v>
      </c>
    </row>
    <row r="213" spans="1:33" x14ac:dyDescent="0.25">
      <c r="A213" s="87" t="s">
        <v>52</v>
      </c>
      <c r="B213" s="46">
        <v>76</v>
      </c>
      <c r="C213" s="87">
        <v>22</v>
      </c>
      <c r="D213" s="46">
        <v>130</v>
      </c>
      <c r="E213" s="87">
        <v>24</v>
      </c>
      <c r="F213" s="46">
        <v>53</v>
      </c>
      <c r="G213" s="87">
        <v>67</v>
      </c>
      <c r="H213" s="46">
        <v>79</v>
      </c>
      <c r="I213" s="87">
        <v>92</v>
      </c>
      <c r="J213" s="46">
        <v>143</v>
      </c>
      <c r="K213" s="87">
        <v>74</v>
      </c>
      <c r="L213" s="46">
        <v>20</v>
      </c>
      <c r="M213" s="87">
        <v>72</v>
      </c>
      <c r="N213" s="46">
        <v>119</v>
      </c>
      <c r="O213" s="87">
        <v>82</v>
      </c>
      <c r="P213" s="46">
        <v>60</v>
      </c>
      <c r="Q213" s="87">
        <v>56</v>
      </c>
      <c r="R213" s="46">
        <v>93</v>
      </c>
      <c r="S213" s="87">
        <v>89</v>
      </c>
      <c r="T213" s="46">
        <v>94</v>
      </c>
      <c r="U213" s="87">
        <v>29</v>
      </c>
      <c r="V213" s="46">
        <v>152</v>
      </c>
      <c r="W213" s="87">
        <v>50</v>
      </c>
      <c r="X213" s="46">
        <v>145</v>
      </c>
      <c r="Y213" s="87">
        <v>56</v>
      </c>
      <c r="Z213" s="46">
        <v>131</v>
      </c>
      <c r="AA213" s="87">
        <v>4</v>
      </c>
      <c r="AB213" s="46">
        <v>123</v>
      </c>
      <c r="AC213" s="87">
        <v>4</v>
      </c>
      <c r="AD213" s="46">
        <v>85</v>
      </c>
      <c r="AE213" s="87">
        <v>84</v>
      </c>
      <c r="AF213" s="46">
        <v>131</v>
      </c>
      <c r="AG213" s="87">
        <v>58</v>
      </c>
    </row>
    <row r="214" spans="1:33" x14ac:dyDescent="0.25">
      <c r="A214" s="87" t="s">
        <v>52</v>
      </c>
      <c r="B214" s="46">
        <v>79</v>
      </c>
      <c r="C214" s="87">
        <v>73</v>
      </c>
      <c r="D214" s="46">
        <v>135</v>
      </c>
      <c r="E214" s="87">
        <v>3</v>
      </c>
      <c r="F214" s="46">
        <v>53</v>
      </c>
      <c r="G214" s="87">
        <v>68</v>
      </c>
      <c r="H214" s="46">
        <v>81</v>
      </c>
      <c r="I214" s="87">
        <v>1</v>
      </c>
      <c r="J214" s="46">
        <v>144</v>
      </c>
      <c r="K214" s="87">
        <v>41</v>
      </c>
      <c r="L214" s="46">
        <v>20</v>
      </c>
      <c r="M214" s="87">
        <v>81</v>
      </c>
      <c r="N214" s="46">
        <v>121</v>
      </c>
      <c r="O214" s="87">
        <v>56</v>
      </c>
      <c r="P214" s="46">
        <v>67</v>
      </c>
      <c r="Q214" s="87">
        <v>26</v>
      </c>
      <c r="R214" s="46">
        <v>95</v>
      </c>
      <c r="S214" s="87">
        <v>97</v>
      </c>
      <c r="T214" s="46">
        <v>95</v>
      </c>
      <c r="U214" s="87">
        <v>74</v>
      </c>
      <c r="V214" s="46">
        <v>152</v>
      </c>
      <c r="W214" s="87">
        <v>74</v>
      </c>
      <c r="X214" s="46">
        <v>145</v>
      </c>
      <c r="Y214" s="87">
        <v>88</v>
      </c>
      <c r="Z214" s="46">
        <v>132</v>
      </c>
      <c r="AA214" s="87">
        <v>12</v>
      </c>
      <c r="AB214" s="46">
        <v>125</v>
      </c>
      <c r="AC214" s="87">
        <v>6</v>
      </c>
      <c r="AD214" s="46">
        <v>86</v>
      </c>
      <c r="AE214" s="87">
        <v>78</v>
      </c>
      <c r="AF214" s="46">
        <v>134</v>
      </c>
      <c r="AG214" s="87">
        <v>70</v>
      </c>
    </row>
    <row r="215" spans="1:33" x14ac:dyDescent="0.25">
      <c r="A215" s="87" t="s">
        <v>52</v>
      </c>
      <c r="B215" s="46">
        <v>87</v>
      </c>
      <c r="C215" s="87">
        <v>44</v>
      </c>
      <c r="D215" s="46">
        <v>137</v>
      </c>
      <c r="E215" s="87">
        <v>2</v>
      </c>
      <c r="F215" s="46">
        <v>55</v>
      </c>
      <c r="G215" s="87">
        <v>73</v>
      </c>
      <c r="H215" s="46">
        <v>81</v>
      </c>
      <c r="I215" s="87">
        <v>20</v>
      </c>
      <c r="J215" s="46">
        <v>145</v>
      </c>
      <c r="K215" s="87">
        <v>67</v>
      </c>
      <c r="L215" s="46">
        <v>21</v>
      </c>
      <c r="M215" s="87">
        <v>57</v>
      </c>
      <c r="N215" s="46">
        <v>121</v>
      </c>
      <c r="O215" s="87">
        <v>56</v>
      </c>
      <c r="P215" s="46">
        <v>69</v>
      </c>
      <c r="Q215" s="87">
        <v>3</v>
      </c>
      <c r="R215" s="46">
        <v>101</v>
      </c>
      <c r="S215" s="87">
        <v>82</v>
      </c>
      <c r="T215" s="46">
        <v>96</v>
      </c>
      <c r="U215" s="87">
        <v>27</v>
      </c>
      <c r="V215" s="46">
        <v>153</v>
      </c>
      <c r="W215" s="87">
        <v>63</v>
      </c>
      <c r="X215" s="46">
        <v>148</v>
      </c>
      <c r="Y215" s="87">
        <v>21</v>
      </c>
      <c r="Z215" s="46">
        <v>132</v>
      </c>
      <c r="AA215" s="87">
        <v>2</v>
      </c>
      <c r="AB215" s="46">
        <v>126</v>
      </c>
      <c r="AC215" s="87">
        <v>5</v>
      </c>
      <c r="AD215" s="46">
        <v>88</v>
      </c>
      <c r="AE215" s="87">
        <v>76</v>
      </c>
      <c r="AF215" s="46">
        <v>135</v>
      </c>
      <c r="AG215" s="87">
        <v>7</v>
      </c>
    </row>
    <row r="216" spans="1:33" x14ac:dyDescent="0.25">
      <c r="A216" s="87" t="s">
        <v>52</v>
      </c>
      <c r="B216" s="46">
        <v>93</v>
      </c>
      <c r="C216" s="87">
        <v>33</v>
      </c>
      <c r="D216" s="46">
        <v>138</v>
      </c>
      <c r="E216" s="87">
        <v>53</v>
      </c>
      <c r="F216" s="46">
        <v>57</v>
      </c>
      <c r="G216" s="87">
        <v>10</v>
      </c>
      <c r="H216" s="46">
        <v>83</v>
      </c>
      <c r="I216" s="87">
        <v>1</v>
      </c>
      <c r="J216" s="46">
        <v>146</v>
      </c>
      <c r="K216" s="87">
        <v>39</v>
      </c>
      <c r="L216" s="46">
        <v>22</v>
      </c>
      <c r="M216" s="87">
        <v>80</v>
      </c>
      <c r="N216" s="46">
        <v>130</v>
      </c>
      <c r="O216" s="87">
        <v>65</v>
      </c>
      <c r="P216" s="46">
        <v>73</v>
      </c>
      <c r="Q216" s="87">
        <v>72</v>
      </c>
      <c r="R216" s="46">
        <v>101</v>
      </c>
      <c r="S216" s="87">
        <v>98</v>
      </c>
      <c r="T216" s="46">
        <v>96</v>
      </c>
      <c r="U216" s="87">
        <v>58</v>
      </c>
      <c r="V216" s="46">
        <v>153</v>
      </c>
      <c r="W216" s="87">
        <v>54</v>
      </c>
      <c r="X216" s="46">
        <v>148</v>
      </c>
      <c r="Y216" s="87">
        <v>14</v>
      </c>
      <c r="Z216" s="46">
        <v>133</v>
      </c>
      <c r="AA216" s="87">
        <v>74</v>
      </c>
      <c r="AB216" s="46">
        <v>128</v>
      </c>
      <c r="AC216" s="87">
        <v>6</v>
      </c>
      <c r="AD216" s="46">
        <v>90</v>
      </c>
      <c r="AE216" s="87">
        <v>68</v>
      </c>
      <c r="AF216" s="46">
        <v>136</v>
      </c>
      <c r="AG216" s="87">
        <v>10</v>
      </c>
    </row>
    <row r="217" spans="1:33" x14ac:dyDescent="0.25">
      <c r="A217" s="87" t="s">
        <v>52</v>
      </c>
      <c r="B217" s="46">
        <v>94</v>
      </c>
      <c r="C217" s="87">
        <v>70</v>
      </c>
      <c r="D217" s="46">
        <v>139</v>
      </c>
      <c r="E217" s="87">
        <v>2</v>
      </c>
      <c r="F217" s="46">
        <v>62</v>
      </c>
      <c r="G217" s="87">
        <v>50</v>
      </c>
      <c r="H217" s="46">
        <v>86</v>
      </c>
      <c r="I217" s="87">
        <v>51</v>
      </c>
      <c r="J217" s="46">
        <v>147</v>
      </c>
      <c r="K217" s="87">
        <v>41</v>
      </c>
      <c r="L217" s="46">
        <v>24</v>
      </c>
      <c r="M217" s="87">
        <v>67</v>
      </c>
      <c r="N217" s="46">
        <v>133</v>
      </c>
      <c r="O217" s="87">
        <v>49</v>
      </c>
      <c r="P217" s="46">
        <v>73</v>
      </c>
      <c r="Q217" s="87">
        <v>52</v>
      </c>
      <c r="R217" s="46">
        <v>102</v>
      </c>
      <c r="S217" s="87">
        <v>92</v>
      </c>
      <c r="T217" s="46">
        <v>96</v>
      </c>
      <c r="U217" s="87">
        <v>28</v>
      </c>
      <c r="V217" s="46">
        <v>156</v>
      </c>
      <c r="W217" s="87">
        <v>73</v>
      </c>
      <c r="X217" s="46">
        <v>149</v>
      </c>
      <c r="Y217" s="87">
        <v>87</v>
      </c>
      <c r="Z217" s="46">
        <v>134</v>
      </c>
      <c r="AA217" s="87">
        <v>42</v>
      </c>
      <c r="AB217" s="46">
        <v>130</v>
      </c>
      <c r="AC217" s="87">
        <v>73</v>
      </c>
      <c r="AD217" s="46">
        <v>91</v>
      </c>
      <c r="AE217" s="87">
        <v>60</v>
      </c>
      <c r="AF217" s="46">
        <v>138</v>
      </c>
      <c r="AG217" s="87">
        <v>2</v>
      </c>
    </row>
    <row r="218" spans="1:33" x14ac:dyDescent="0.25">
      <c r="A218" s="87" t="s">
        <v>52</v>
      </c>
      <c r="B218" s="46">
        <v>103</v>
      </c>
      <c r="C218" s="87">
        <v>78</v>
      </c>
      <c r="D218" s="46">
        <v>141</v>
      </c>
      <c r="E218" s="87">
        <v>81</v>
      </c>
      <c r="F218" s="46">
        <v>62</v>
      </c>
      <c r="G218" s="87">
        <v>60</v>
      </c>
      <c r="H218" s="46">
        <v>93</v>
      </c>
      <c r="I218" s="87">
        <v>92</v>
      </c>
      <c r="J218" s="46">
        <v>150</v>
      </c>
      <c r="K218" s="87">
        <v>63</v>
      </c>
      <c r="L218" s="46">
        <v>25</v>
      </c>
      <c r="M218" s="87">
        <v>78</v>
      </c>
      <c r="N218" s="46">
        <v>134</v>
      </c>
      <c r="O218" s="87">
        <v>5</v>
      </c>
      <c r="P218" s="46">
        <v>86</v>
      </c>
      <c r="Q218" s="87">
        <v>9</v>
      </c>
      <c r="R218" s="46">
        <v>103</v>
      </c>
      <c r="S218" s="87">
        <v>77</v>
      </c>
      <c r="T218" s="46">
        <v>97</v>
      </c>
      <c r="U218" s="87">
        <v>71</v>
      </c>
      <c r="V218" s="46">
        <v>158</v>
      </c>
      <c r="W218" s="87">
        <v>23</v>
      </c>
      <c r="X218" s="46">
        <v>153</v>
      </c>
      <c r="Y218" s="87">
        <v>91</v>
      </c>
      <c r="Z218" s="46">
        <v>134</v>
      </c>
      <c r="AA218" s="87">
        <v>6</v>
      </c>
      <c r="AB218" s="46">
        <v>131</v>
      </c>
      <c r="AC218" s="87">
        <v>14</v>
      </c>
      <c r="AD218" s="46">
        <v>99</v>
      </c>
      <c r="AE218" s="87">
        <v>17</v>
      </c>
      <c r="AF218" s="46">
        <v>140</v>
      </c>
      <c r="AG218" s="87">
        <v>50</v>
      </c>
    </row>
    <row r="219" spans="1:33" x14ac:dyDescent="0.25">
      <c r="A219" s="87" t="s">
        <v>52</v>
      </c>
      <c r="B219" s="46">
        <v>103</v>
      </c>
      <c r="C219" s="87">
        <v>58</v>
      </c>
      <c r="D219" s="46">
        <v>143</v>
      </c>
      <c r="E219" s="87">
        <v>4</v>
      </c>
      <c r="F219" s="46">
        <v>63</v>
      </c>
      <c r="G219" s="87">
        <v>41</v>
      </c>
      <c r="H219" s="46">
        <v>94</v>
      </c>
      <c r="I219" s="87">
        <v>74</v>
      </c>
      <c r="J219" s="46">
        <v>154</v>
      </c>
      <c r="K219" s="87">
        <v>69</v>
      </c>
      <c r="L219" s="46">
        <v>28</v>
      </c>
      <c r="M219" s="87">
        <v>86</v>
      </c>
      <c r="N219" s="46">
        <v>139</v>
      </c>
      <c r="O219" s="87">
        <v>6</v>
      </c>
      <c r="P219" s="46">
        <v>86</v>
      </c>
      <c r="Q219" s="87">
        <v>3</v>
      </c>
      <c r="R219" s="46">
        <v>105</v>
      </c>
      <c r="S219" s="87">
        <v>20</v>
      </c>
      <c r="T219" s="46">
        <v>98</v>
      </c>
      <c r="U219" s="87">
        <v>72</v>
      </c>
      <c r="V219" s="46">
        <v>159</v>
      </c>
      <c r="W219" s="87">
        <v>28</v>
      </c>
      <c r="X219" s="46">
        <v>153</v>
      </c>
      <c r="Y219" s="87">
        <v>78</v>
      </c>
      <c r="Z219" s="46">
        <v>134</v>
      </c>
      <c r="AA219" s="87">
        <v>4</v>
      </c>
      <c r="AB219" s="46">
        <v>131</v>
      </c>
      <c r="AC219" s="87">
        <v>8</v>
      </c>
      <c r="AD219" s="46">
        <v>103</v>
      </c>
      <c r="AE219" s="87">
        <v>77</v>
      </c>
      <c r="AF219" s="46">
        <v>140</v>
      </c>
      <c r="AG219" s="87">
        <v>10</v>
      </c>
    </row>
    <row r="220" spans="1:33" x14ac:dyDescent="0.25">
      <c r="A220" s="87" t="s">
        <v>52</v>
      </c>
      <c r="B220" s="46">
        <v>103</v>
      </c>
      <c r="C220" s="87">
        <v>83</v>
      </c>
      <c r="D220" s="46">
        <v>146</v>
      </c>
      <c r="E220" s="87">
        <v>2</v>
      </c>
      <c r="F220" s="46">
        <v>64</v>
      </c>
      <c r="G220" s="87">
        <v>50</v>
      </c>
      <c r="H220" s="46">
        <v>95</v>
      </c>
      <c r="I220" s="87">
        <v>5</v>
      </c>
      <c r="J220" s="46">
        <v>155</v>
      </c>
      <c r="K220" s="87">
        <v>65</v>
      </c>
      <c r="L220" s="46">
        <v>29</v>
      </c>
      <c r="M220" s="87">
        <v>74</v>
      </c>
      <c r="N220" s="46">
        <v>143</v>
      </c>
      <c r="O220" s="87">
        <v>35</v>
      </c>
      <c r="P220" s="46">
        <v>89</v>
      </c>
      <c r="Q220" s="87">
        <v>11</v>
      </c>
      <c r="R220" s="46">
        <v>106</v>
      </c>
      <c r="S220" s="87">
        <v>1</v>
      </c>
      <c r="T220" s="46">
        <v>99</v>
      </c>
      <c r="U220" s="87">
        <v>72</v>
      </c>
      <c r="V220" s="46">
        <v>161</v>
      </c>
      <c r="W220" s="87">
        <v>43</v>
      </c>
      <c r="X220" s="46">
        <v>156</v>
      </c>
      <c r="Y220" s="87">
        <v>85</v>
      </c>
      <c r="Z220" s="46">
        <v>135</v>
      </c>
      <c r="AA220" s="87">
        <v>21</v>
      </c>
      <c r="AB220" s="46">
        <v>133</v>
      </c>
      <c r="AC220" s="87">
        <v>2</v>
      </c>
      <c r="AD220" s="46">
        <v>104</v>
      </c>
      <c r="AE220" s="87">
        <v>79</v>
      </c>
      <c r="AF220" s="46">
        <v>142</v>
      </c>
      <c r="AG220" s="87">
        <v>17</v>
      </c>
    </row>
    <row r="221" spans="1:33" x14ac:dyDescent="0.25">
      <c r="A221" s="87" t="s">
        <v>52</v>
      </c>
      <c r="B221" s="46">
        <v>113</v>
      </c>
      <c r="C221" s="87">
        <v>74</v>
      </c>
      <c r="D221" s="46">
        <v>148</v>
      </c>
      <c r="E221" s="87">
        <v>54</v>
      </c>
      <c r="F221" s="46">
        <v>69</v>
      </c>
      <c r="G221" s="87">
        <v>82</v>
      </c>
      <c r="H221" s="46">
        <v>99</v>
      </c>
      <c r="I221" s="87">
        <v>92</v>
      </c>
      <c r="J221" s="46">
        <v>155</v>
      </c>
      <c r="K221" s="87">
        <v>53</v>
      </c>
      <c r="L221" s="46">
        <v>33</v>
      </c>
      <c r="M221" s="87">
        <v>71</v>
      </c>
      <c r="N221" s="46">
        <v>145</v>
      </c>
      <c r="O221" s="87">
        <v>72</v>
      </c>
      <c r="P221" s="46">
        <v>91</v>
      </c>
      <c r="Q221" s="87">
        <v>24</v>
      </c>
      <c r="R221" s="46">
        <v>107</v>
      </c>
      <c r="S221" s="87">
        <v>27</v>
      </c>
      <c r="T221" s="46">
        <v>99</v>
      </c>
      <c r="U221" s="87">
        <v>10</v>
      </c>
      <c r="V221" s="46">
        <v>162</v>
      </c>
      <c r="W221" s="87">
        <v>88</v>
      </c>
      <c r="X221" s="46">
        <v>157</v>
      </c>
      <c r="Y221" s="87">
        <v>36</v>
      </c>
      <c r="Z221" s="46">
        <v>136</v>
      </c>
      <c r="AA221" s="87">
        <v>9</v>
      </c>
      <c r="AB221" s="46">
        <v>136</v>
      </c>
      <c r="AC221" s="87">
        <v>0</v>
      </c>
      <c r="AD221" s="46">
        <v>105</v>
      </c>
      <c r="AE221" s="87">
        <v>36</v>
      </c>
      <c r="AF221" s="46">
        <v>147</v>
      </c>
      <c r="AG221" s="87">
        <v>0</v>
      </c>
    </row>
    <row r="222" spans="1:33" x14ac:dyDescent="0.25">
      <c r="A222" s="87" t="s">
        <v>52</v>
      </c>
      <c r="B222" s="46">
        <v>113</v>
      </c>
      <c r="C222" s="87">
        <v>76</v>
      </c>
      <c r="D222" s="46">
        <v>148</v>
      </c>
      <c r="E222" s="87">
        <v>3</v>
      </c>
      <c r="F222" s="46">
        <v>70</v>
      </c>
      <c r="G222" s="87">
        <v>28</v>
      </c>
      <c r="H222" s="46">
        <v>100</v>
      </c>
      <c r="I222" s="87">
        <v>4</v>
      </c>
      <c r="J222" s="46">
        <v>157</v>
      </c>
      <c r="K222" s="87">
        <v>71</v>
      </c>
      <c r="L222" s="46">
        <v>37</v>
      </c>
      <c r="M222" s="87">
        <v>89</v>
      </c>
      <c r="N222" s="46">
        <v>145</v>
      </c>
      <c r="O222" s="87">
        <v>68</v>
      </c>
      <c r="P222" s="46">
        <v>100</v>
      </c>
      <c r="Q222" s="87">
        <v>4</v>
      </c>
      <c r="R222" s="46">
        <v>111</v>
      </c>
      <c r="S222" s="87">
        <v>0</v>
      </c>
      <c r="T222" s="46">
        <v>103</v>
      </c>
      <c r="U222" s="87">
        <v>71</v>
      </c>
      <c r="V222" s="46">
        <v>162</v>
      </c>
      <c r="W222" s="87">
        <v>13</v>
      </c>
      <c r="X222" s="46">
        <v>158</v>
      </c>
      <c r="Y222" s="87">
        <v>17</v>
      </c>
      <c r="Z222" s="46">
        <v>137</v>
      </c>
      <c r="AA222" s="87">
        <v>94</v>
      </c>
      <c r="AB222" s="46">
        <v>137</v>
      </c>
      <c r="AC222" s="87">
        <v>88</v>
      </c>
      <c r="AD222" s="46">
        <v>106</v>
      </c>
      <c r="AE222" s="87">
        <v>79</v>
      </c>
      <c r="AF222" s="46">
        <v>147</v>
      </c>
      <c r="AG222" s="87">
        <v>53</v>
      </c>
    </row>
    <row r="223" spans="1:33" x14ac:dyDescent="0.25">
      <c r="A223" s="87" t="s">
        <v>52</v>
      </c>
      <c r="B223" s="46">
        <v>114</v>
      </c>
      <c r="C223" s="87">
        <v>24</v>
      </c>
      <c r="D223" s="46">
        <v>151</v>
      </c>
      <c r="E223" s="87">
        <v>3</v>
      </c>
      <c r="F223" s="46">
        <v>72</v>
      </c>
      <c r="G223" s="87">
        <v>93</v>
      </c>
      <c r="H223" s="46">
        <v>102</v>
      </c>
      <c r="I223" s="87">
        <v>0</v>
      </c>
      <c r="J223" s="46">
        <v>161</v>
      </c>
      <c r="K223" s="87">
        <v>46</v>
      </c>
      <c r="L223" s="46">
        <v>37</v>
      </c>
      <c r="M223" s="87">
        <v>60</v>
      </c>
      <c r="N223" s="46">
        <v>146</v>
      </c>
      <c r="O223" s="87">
        <v>44</v>
      </c>
      <c r="P223" s="46">
        <v>101</v>
      </c>
      <c r="Q223" s="87">
        <v>14</v>
      </c>
      <c r="R223" s="46">
        <v>112</v>
      </c>
      <c r="S223" s="87">
        <v>46</v>
      </c>
      <c r="T223" s="46">
        <v>108</v>
      </c>
      <c r="U223" s="87">
        <v>17</v>
      </c>
      <c r="V223" s="46">
        <v>162</v>
      </c>
      <c r="W223" s="87">
        <v>25</v>
      </c>
      <c r="X223" s="46">
        <v>159</v>
      </c>
      <c r="Y223" s="87">
        <v>84</v>
      </c>
      <c r="Z223" s="46">
        <v>138</v>
      </c>
      <c r="AA223" s="87">
        <v>9</v>
      </c>
      <c r="AB223" s="46">
        <v>141</v>
      </c>
      <c r="AC223" s="87">
        <v>4</v>
      </c>
      <c r="AD223" s="46">
        <v>108</v>
      </c>
      <c r="AE223" s="87">
        <v>79</v>
      </c>
      <c r="AF223" s="46">
        <v>147</v>
      </c>
      <c r="AG223" s="87">
        <v>17</v>
      </c>
    </row>
    <row r="224" spans="1:33" x14ac:dyDescent="0.25">
      <c r="A224" s="87" t="s">
        <v>52</v>
      </c>
      <c r="B224" s="46">
        <v>114</v>
      </c>
      <c r="C224" s="87">
        <v>58</v>
      </c>
      <c r="D224" s="46">
        <v>152</v>
      </c>
      <c r="E224" s="87">
        <v>5</v>
      </c>
      <c r="F224" s="46">
        <v>73</v>
      </c>
      <c r="G224" s="87">
        <v>88</v>
      </c>
      <c r="H224" s="46">
        <v>107</v>
      </c>
      <c r="I224" s="87">
        <v>52</v>
      </c>
      <c r="J224" s="46">
        <v>161</v>
      </c>
      <c r="K224" s="87">
        <v>43</v>
      </c>
      <c r="L224" s="46">
        <v>44</v>
      </c>
      <c r="M224" s="87">
        <v>74</v>
      </c>
      <c r="N224" s="46">
        <v>147</v>
      </c>
      <c r="O224" s="87">
        <v>54</v>
      </c>
      <c r="P224" s="46">
        <v>102</v>
      </c>
      <c r="Q224" s="87">
        <v>68</v>
      </c>
      <c r="R224" s="46">
        <v>117</v>
      </c>
      <c r="S224" s="87">
        <v>36</v>
      </c>
      <c r="T224" s="46">
        <v>110</v>
      </c>
      <c r="U224" s="87">
        <v>20</v>
      </c>
      <c r="V224" s="46">
        <v>164</v>
      </c>
      <c r="W224" s="87">
        <v>32</v>
      </c>
      <c r="X224" s="46">
        <v>159</v>
      </c>
      <c r="Y224" s="87">
        <v>91</v>
      </c>
      <c r="Z224" s="46">
        <v>140</v>
      </c>
      <c r="AA224" s="87">
        <v>49</v>
      </c>
      <c r="AB224" s="46">
        <v>142</v>
      </c>
      <c r="AC224" s="87">
        <v>4</v>
      </c>
      <c r="AD224" s="46">
        <v>110</v>
      </c>
      <c r="AE224" s="87">
        <v>64</v>
      </c>
      <c r="AF224" s="46">
        <v>150</v>
      </c>
      <c r="AG224" s="87">
        <v>39</v>
      </c>
    </row>
    <row r="225" spans="1:33" x14ac:dyDescent="0.25">
      <c r="A225" s="87" t="s">
        <v>52</v>
      </c>
      <c r="B225" s="46">
        <v>121</v>
      </c>
      <c r="C225" s="87">
        <v>67</v>
      </c>
      <c r="D225" s="46">
        <v>152</v>
      </c>
      <c r="E225" s="87">
        <v>6</v>
      </c>
      <c r="F225" s="46">
        <v>73</v>
      </c>
      <c r="G225" s="87">
        <v>77</v>
      </c>
      <c r="H225" s="46">
        <v>108</v>
      </c>
      <c r="I225" s="87">
        <v>86</v>
      </c>
      <c r="J225" s="46">
        <v>161</v>
      </c>
      <c r="K225" s="87">
        <v>69</v>
      </c>
      <c r="L225" s="46">
        <v>45</v>
      </c>
      <c r="M225" s="87">
        <v>80</v>
      </c>
      <c r="N225" s="46">
        <v>149</v>
      </c>
      <c r="O225" s="87">
        <v>97</v>
      </c>
      <c r="P225" s="46">
        <v>102</v>
      </c>
      <c r="Q225" s="87">
        <v>84</v>
      </c>
      <c r="R225" s="46">
        <v>118</v>
      </c>
      <c r="S225" s="87">
        <v>70</v>
      </c>
      <c r="T225" s="46">
        <v>110</v>
      </c>
      <c r="U225" s="87">
        <v>42</v>
      </c>
      <c r="V225" s="46">
        <v>164</v>
      </c>
      <c r="W225" s="87">
        <v>55</v>
      </c>
      <c r="X225" s="46">
        <v>159</v>
      </c>
      <c r="Y225" s="87">
        <v>14</v>
      </c>
      <c r="Z225" s="46">
        <v>145</v>
      </c>
      <c r="AA225" s="87">
        <v>24</v>
      </c>
      <c r="AB225" s="46">
        <v>143</v>
      </c>
      <c r="AC225" s="87">
        <v>3</v>
      </c>
      <c r="AD225" s="46">
        <v>114</v>
      </c>
      <c r="AE225" s="87">
        <v>66</v>
      </c>
      <c r="AF225" s="46">
        <v>152</v>
      </c>
      <c r="AG225" s="87">
        <v>61</v>
      </c>
    </row>
    <row r="226" spans="1:33" x14ac:dyDescent="0.25">
      <c r="A226" s="87" t="s">
        <v>52</v>
      </c>
      <c r="B226" s="46">
        <v>122</v>
      </c>
      <c r="C226" s="87">
        <v>57</v>
      </c>
      <c r="D226" s="46">
        <v>153</v>
      </c>
      <c r="E226" s="87">
        <v>2</v>
      </c>
      <c r="F226" s="46">
        <v>76</v>
      </c>
      <c r="G226" s="87">
        <v>54</v>
      </c>
      <c r="H226" s="46">
        <v>110</v>
      </c>
      <c r="I226" s="87">
        <v>98</v>
      </c>
      <c r="J226" s="46">
        <v>162</v>
      </c>
      <c r="K226" s="87">
        <v>42</v>
      </c>
      <c r="L226" s="46">
        <v>50</v>
      </c>
      <c r="M226" s="87">
        <v>71</v>
      </c>
      <c r="N226" s="46">
        <v>153</v>
      </c>
      <c r="O226" s="87">
        <v>91</v>
      </c>
      <c r="P226" s="46">
        <v>108</v>
      </c>
      <c r="Q226" s="87">
        <v>8</v>
      </c>
      <c r="R226" s="46">
        <v>124</v>
      </c>
      <c r="S226" s="87">
        <v>94</v>
      </c>
      <c r="T226" s="46">
        <v>112</v>
      </c>
      <c r="U226" s="87">
        <v>25</v>
      </c>
      <c r="V226" s="46">
        <v>166</v>
      </c>
      <c r="W226" s="87">
        <v>43</v>
      </c>
      <c r="X226" s="46">
        <v>160</v>
      </c>
      <c r="Y226" s="87">
        <v>26</v>
      </c>
      <c r="Z226" s="46">
        <v>146</v>
      </c>
      <c r="AA226" s="87">
        <v>31</v>
      </c>
      <c r="AB226" s="46">
        <v>146</v>
      </c>
      <c r="AC226" s="87">
        <v>7</v>
      </c>
      <c r="AD226" s="46">
        <v>116</v>
      </c>
      <c r="AE226" s="87">
        <v>80</v>
      </c>
      <c r="AF226" s="46">
        <v>153</v>
      </c>
      <c r="AG226" s="87">
        <v>55</v>
      </c>
    </row>
    <row r="227" spans="1:33" x14ac:dyDescent="0.25">
      <c r="A227" s="87" t="s">
        <v>52</v>
      </c>
      <c r="B227" s="46">
        <v>123</v>
      </c>
      <c r="C227" s="87">
        <v>81</v>
      </c>
      <c r="D227" s="46">
        <v>155</v>
      </c>
      <c r="E227" s="87">
        <v>56</v>
      </c>
      <c r="F227" s="46">
        <v>79</v>
      </c>
      <c r="G227" s="87">
        <v>65</v>
      </c>
      <c r="H227" s="46">
        <v>111</v>
      </c>
      <c r="I227" s="87">
        <v>52</v>
      </c>
      <c r="J227" s="46">
        <v>164</v>
      </c>
      <c r="K227" s="87">
        <v>50</v>
      </c>
      <c r="L227" s="46">
        <v>67</v>
      </c>
      <c r="M227" s="87">
        <v>60</v>
      </c>
      <c r="N227" s="46">
        <v>154</v>
      </c>
      <c r="O227" s="87">
        <v>12</v>
      </c>
      <c r="P227" s="46">
        <v>108</v>
      </c>
      <c r="Q227" s="87">
        <v>72</v>
      </c>
      <c r="R227" s="46">
        <v>130</v>
      </c>
      <c r="S227" s="87">
        <v>0</v>
      </c>
      <c r="T227" s="46">
        <v>113</v>
      </c>
      <c r="U227" s="87">
        <v>75</v>
      </c>
      <c r="V227" s="46">
        <v>167</v>
      </c>
      <c r="W227" s="87">
        <v>78</v>
      </c>
      <c r="X227" s="46">
        <v>164</v>
      </c>
      <c r="Y227" s="87">
        <v>6</v>
      </c>
      <c r="Z227" s="46">
        <v>151</v>
      </c>
      <c r="AA227" s="87">
        <v>16</v>
      </c>
      <c r="AB227" s="46">
        <v>149</v>
      </c>
      <c r="AC227" s="87">
        <v>1</v>
      </c>
      <c r="AD227" s="46">
        <v>116</v>
      </c>
      <c r="AE227" s="87">
        <v>82</v>
      </c>
      <c r="AF227" s="46">
        <v>153</v>
      </c>
      <c r="AG227" s="87">
        <v>11</v>
      </c>
    </row>
    <row r="228" spans="1:33" x14ac:dyDescent="0.25">
      <c r="A228" s="87" t="s">
        <v>52</v>
      </c>
      <c r="B228" s="46">
        <v>124</v>
      </c>
      <c r="C228" s="87">
        <v>53</v>
      </c>
      <c r="D228" s="46">
        <v>161</v>
      </c>
      <c r="E228" s="87">
        <v>25</v>
      </c>
      <c r="F228" s="46">
        <v>84</v>
      </c>
      <c r="G228" s="87">
        <v>68</v>
      </c>
      <c r="H228" s="46">
        <v>113</v>
      </c>
      <c r="I228" s="87">
        <v>9</v>
      </c>
      <c r="J228" s="46">
        <v>164</v>
      </c>
      <c r="K228" s="87">
        <v>40</v>
      </c>
      <c r="L228" s="46">
        <v>73</v>
      </c>
      <c r="M228" s="87">
        <v>70</v>
      </c>
      <c r="N228" s="46">
        <v>155</v>
      </c>
      <c r="O228" s="87">
        <v>3</v>
      </c>
      <c r="P228" s="46">
        <v>109</v>
      </c>
      <c r="Q228" s="87">
        <v>62</v>
      </c>
      <c r="R228" s="46">
        <v>130</v>
      </c>
      <c r="S228" s="87">
        <v>64</v>
      </c>
      <c r="T228" s="46">
        <v>115</v>
      </c>
      <c r="U228" s="87">
        <v>68</v>
      </c>
      <c r="V228" s="46">
        <v>170</v>
      </c>
      <c r="W228" s="87">
        <v>62</v>
      </c>
      <c r="X228" s="46">
        <v>165</v>
      </c>
      <c r="Y228" s="87">
        <v>80</v>
      </c>
      <c r="Z228" s="46">
        <v>151</v>
      </c>
      <c r="AA228" s="87">
        <v>92</v>
      </c>
      <c r="AB228" s="46">
        <v>149</v>
      </c>
      <c r="AC228" s="87">
        <v>52</v>
      </c>
      <c r="AD228" s="46">
        <v>116</v>
      </c>
      <c r="AE228" s="87">
        <v>70</v>
      </c>
      <c r="AF228" s="46">
        <v>157</v>
      </c>
      <c r="AG228" s="87">
        <v>2</v>
      </c>
    </row>
    <row r="229" spans="1:33" x14ac:dyDescent="0.25">
      <c r="A229" s="87" t="s">
        <v>52</v>
      </c>
      <c r="B229" s="46">
        <v>134</v>
      </c>
      <c r="C229" s="87">
        <v>15</v>
      </c>
      <c r="D229" s="46">
        <v>162</v>
      </c>
      <c r="E229" s="87">
        <v>4</v>
      </c>
      <c r="F229" s="46">
        <v>96</v>
      </c>
      <c r="G229" s="87">
        <v>31</v>
      </c>
      <c r="H229" s="46">
        <v>115</v>
      </c>
      <c r="I229" s="87">
        <v>2</v>
      </c>
      <c r="J229" s="46">
        <v>164</v>
      </c>
      <c r="K229" s="87">
        <v>38</v>
      </c>
      <c r="L229" s="46">
        <v>76</v>
      </c>
      <c r="M229" s="87">
        <v>62</v>
      </c>
      <c r="N229" s="46">
        <v>155</v>
      </c>
      <c r="O229" s="87">
        <v>62</v>
      </c>
      <c r="P229" s="46">
        <v>110</v>
      </c>
      <c r="Q229" s="87">
        <v>28</v>
      </c>
      <c r="R229" s="46">
        <v>130</v>
      </c>
      <c r="S229" s="87">
        <v>24</v>
      </c>
      <c r="T229" s="46">
        <v>117</v>
      </c>
      <c r="U229" s="87">
        <v>91</v>
      </c>
      <c r="V229" s="46">
        <v>171</v>
      </c>
      <c r="W229" s="87">
        <v>42</v>
      </c>
      <c r="X229" s="46">
        <v>165</v>
      </c>
      <c r="Y229" s="87">
        <v>56</v>
      </c>
      <c r="Z229" s="46">
        <v>152</v>
      </c>
      <c r="AA229" s="87">
        <v>88</v>
      </c>
      <c r="AB229" s="46">
        <v>151</v>
      </c>
      <c r="AC229" s="87">
        <v>3</v>
      </c>
      <c r="AD229" s="46">
        <v>118</v>
      </c>
      <c r="AE229" s="87">
        <v>42</v>
      </c>
      <c r="AF229" s="46">
        <v>161</v>
      </c>
      <c r="AG229" s="87">
        <v>4</v>
      </c>
    </row>
    <row r="230" spans="1:33" x14ac:dyDescent="0.25">
      <c r="A230" s="87" t="s">
        <v>52</v>
      </c>
      <c r="B230" s="46">
        <v>151</v>
      </c>
      <c r="C230" s="87">
        <v>2</v>
      </c>
      <c r="D230" s="46">
        <v>163</v>
      </c>
      <c r="E230" s="87">
        <v>6</v>
      </c>
      <c r="F230" s="46">
        <v>96</v>
      </c>
      <c r="G230" s="87">
        <v>46</v>
      </c>
      <c r="H230" s="46">
        <v>124</v>
      </c>
      <c r="I230" s="87">
        <v>82</v>
      </c>
      <c r="J230" s="46">
        <v>164</v>
      </c>
      <c r="K230" s="87">
        <v>40</v>
      </c>
      <c r="L230" s="46">
        <v>79</v>
      </c>
      <c r="M230" s="87">
        <v>69</v>
      </c>
      <c r="N230" s="46">
        <v>155</v>
      </c>
      <c r="O230" s="87">
        <v>3</v>
      </c>
      <c r="P230" s="46">
        <v>111</v>
      </c>
      <c r="Q230" s="87">
        <v>53</v>
      </c>
      <c r="R230" s="46">
        <v>131</v>
      </c>
      <c r="S230" s="87">
        <v>0</v>
      </c>
      <c r="T230" s="46">
        <v>119</v>
      </c>
      <c r="U230" s="87">
        <v>80</v>
      </c>
      <c r="V230" s="46">
        <v>172</v>
      </c>
      <c r="W230" s="87">
        <v>70</v>
      </c>
      <c r="X230" s="46">
        <v>166</v>
      </c>
      <c r="Y230" s="87">
        <v>96</v>
      </c>
      <c r="Z230" s="46">
        <v>153</v>
      </c>
      <c r="AA230" s="87">
        <v>14</v>
      </c>
      <c r="AB230" s="46">
        <v>158</v>
      </c>
      <c r="AC230" s="87">
        <v>88</v>
      </c>
      <c r="AD230" s="46">
        <v>121</v>
      </c>
      <c r="AE230" s="87">
        <v>80</v>
      </c>
      <c r="AF230" s="46">
        <v>161</v>
      </c>
      <c r="AG230" s="87">
        <v>50</v>
      </c>
    </row>
    <row r="231" spans="1:33" x14ac:dyDescent="0.25">
      <c r="A231" s="87" t="s">
        <v>52</v>
      </c>
      <c r="B231" s="46">
        <v>156</v>
      </c>
      <c r="C231" s="87">
        <v>67</v>
      </c>
      <c r="D231" s="46">
        <v>163</v>
      </c>
      <c r="E231" s="87">
        <v>49</v>
      </c>
      <c r="F231" s="46">
        <v>112</v>
      </c>
      <c r="G231" s="87">
        <v>37</v>
      </c>
      <c r="H231" s="46">
        <v>129</v>
      </c>
      <c r="I231" s="87">
        <v>3</v>
      </c>
      <c r="J231" s="46">
        <v>165</v>
      </c>
      <c r="K231" s="87">
        <v>36</v>
      </c>
      <c r="L231" s="46">
        <v>87</v>
      </c>
      <c r="M231" s="87">
        <v>80</v>
      </c>
      <c r="N231" s="46">
        <v>155</v>
      </c>
      <c r="O231" s="87">
        <v>52</v>
      </c>
      <c r="P231" s="46">
        <v>111</v>
      </c>
      <c r="Q231" s="87">
        <v>82</v>
      </c>
      <c r="R231" s="46">
        <v>142</v>
      </c>
      <c r="S231" s="87">
        <v>0</v>
      </c>
      <c r="T231" s="46">
        <v>120</v>
      </c>
      <c r="U231" s="87">
        <v>23</v>
      </c>
      <c r="V231" s="46">
        <v>174</v>
      </c>
      <c r="W231" s="87">
        <v>39</v>
      </c>
      <c r="X231" s="46">
        <v>167</v>
      </c>
      <c r="Y231" s="87">
        <v>84</v>
      </c>
      <c r="Z231" s="46">
        <v>154</v>
      </c>
      <c r="AA231" s="87">
        <v>99</v>
      </c>
      <c r="AB231" s="46">
        <v>158</v>
      </c>
      <c r="AC231" s="87">
        <v>14</v>
      </c>
      <c r="AD231" s="46">
        <v>126</v>
      </c>
      <c r="AE231" s="87">
        <v>25</v>
      </c>
      <c r="AF231" s="46">
        <v>165</v>
      </c>
      <c r="AG231" s="87">
        <v>51</v>
      </c>
    </row>
    <row r="232" spans="1:33" x14ac:dyDescent="0.25">
      <c r="A232" s="87" t="s">
        <v>52</v>
      </c>
      <c r="B232" s="46">
        <v>158</v>
      </c>
      <c r="C232" s="87">
        <v>53</v>
      </c>
      <c r="D232" s="46">
        <v>165</v>
      </c>
      <c r="E232" s="87">
        <v>2</v>
      </c>
      <c r="F232" s="46">
        <v>135</v>
      </c>
      <c r="G232" s="87">
        <v>46</v>
      </c>
      <c r="H232" s="46">
        <v>140</v>
      </c>
      <c r="I232" s="87">
        <v>56</v>
      </c>
      <c r="J232" s="46">
        <v>166</v>
      </c>
      <c r="K232" s="87">
        <v>37</v>
      </c>
      <c r="L232" s="46">
        <v>92</v>
      </c>
      <c r="M232" s="87">
        <v>37</v>
      </c>
      <c r="N232" s="46">
        <v>157</v>
      </c>
      <c r="O232" s="87">
        <v>5</v>
      </c>
      <c r="P232" s="46">
        <v>113</v>
      </c>
      <c r="Q232" s="87">
        <v>58</v>
      </c>
      <c r="R232" s="46">
        <v>143</v>
      </c>
      <c r="S232" s="87">
        <v>96</v>
      </c>
      <c r="T232" s="46">
        <v>127</v>
      </c>
      <c r="U232" s="87">
        <v>27</v>
      </c>
      <c r="V232" s="46">
        <v>175</v>
      </c>
      <c r="W232" s="87">
        <v>93</v>
      </c>
      <c r="X232" s="46">
        <v>168</v>
      </c>
      <c r="Y232" s="87">
        <v>9</v>
      </c>
      <c r="Z232" s="46">
        <v>156</v>
      </c>
      <c r="AA232" s="87">
        <v>73</v>
      </c>
      <c r="AB232" s="46">
        <v>159</v>
      </c>
      <c r="AC232" s="87">
        <v>51</v>
      </c>
      <c r="AD232" s="46">
        <v>131</v>
      </c>
      <c r="AE232" s="87">
        <v>49</v>
      </c>
      <c r="AF232" s="46">
        <v>167</v>
      </c>
      <c r="AG232" s="87">
        <v>0</v>
      </c>
    </row>
    <row r="233" spans="1:33" x14ac:dyDescent="0.25">
      <c r="A233" s="87" t="s">
        <v>52</v>
      </c>
      <c r="B233" s="46">
        <v>158</v>
      </c>
      <c r="C233" s="87">
        <v>68</v>
      </c>
      <c r="D233" s="46">
        <v>165</v>
      </c>
      <c r="E233" s="87">
        <v>22</v>
      </c>
      <c r="F233" s="46">
        <v>149</v>
      </c>
      <c r="G233" s="87">
        <v>94</v>
      </c>
      <c r="H233" s="46">
        <v>141</v>
      </c>
      <c r="I233" s="87">
        <v>1</v>
      </c>
      <c r="J233" s="46">
        <v>167</v>
      </c>
      <c r="K233" s="87">
        <v>62</v>
      </c>
      <c r="L233" s="46">
        <v>98</v>
      </c>
      <c r="M233" s="87">
        <v>51</v>
      </c>
      <c r="N233" s="46">
        <v>160</v>
      </c>
      <c r="O233" s="87">
        <v>59</v>
      </c>
      <c r="P233" s="46">
        <v>114</v>
      </c>
      <c r="Q233" s="87">
        <v>58</v>
      </c>
      <c r="R233" s="46">
        <v>145</v>
      </c>
      <c r="S233" s="87">
        <v>92</v>
      </c>
      <c r="T233" s="46">
        <v>128</v>
      </c>
      <c r="U233" s="87">
        <v>39</v>
      </c>
      <c r="V233" s="46">
        <v>175</v>
      </c>
      <c r="W233" s="87">
        <v>41</v>
      </c>
      <c r="X233" s="46">
        <v>171</v>
      </c>
      <c r="Y233" s="87">
        <v>2</v>
      </c>
      <c r="Z233" s="46">
        <v>156</v>
      </c>
      <c r="AA233" s="87">
        <v>93</v>
      </c>
      <c r="AB233" s="46">
        <v>162</v>
      </c>
      <c r="AC233" s="87">
        <v>47</v>
      </c>
      <c r="AD233" s="46">
        <v>139</v>
      </c>
      <c r="AE233" s="87">
        <v>84</v>
      </c>
      <c r="AF233" s="46">
        <v>167</v>
      </c>
      <c r="AG233" s="87">
        <v>18</v>
      </c>
    </row>
    <row r="234" spans="1:33" x14ac:dyDescent="0.25">
      <c r="A234" s="87" t="s">
        <v>52</v>
      </c>
      <c r="B234" s="46">
        <v>162</v>
      </c>
      <c r="C234" s="87">
        <v>51</v>
      </c>
      <c r="D234" s="46">
        <v>166</v>
      </c>
      <c r="E234" s="87">
        <v>45</v>
      </c>
      <c r="F234" s="46">
        <v>153</v>
      </c>
      <c r="G234" s="87">
        <v>33</v>
      </c>
      <c r="H234" s="46">
        <v>148</v>
      </c>
      <c r="I234" s="87">
        <v>77</v>
      </c>
      <c r="J234" s="46">
        <v>168</v>
      </c>
      <c r="K234" s="87">
        <v>39</v>
      </c>
      <c r="L234" s="46">
        <v>100</v>
      </c>
      <c r="M234" s="87">
        <v>71</v>
      </c>
      <c r="N234" s="46">
        <v>162</v>
      </c>
      <c r="O234" s="87">
        <v>66</v>
      </c>
      <c r="P234" s="46">
        <v>123</v>
      </c>
      <c r="Q234" s="87">
        <v>20</v>
      </c>
      <c r="R234" s="46">
        <v>152</v>
      </c>
      <c r="S234" s="87">
        <v>98</v>
      </c>
      <c r="T234" s="46">
        <v>129</v>
      </c>
      <c r="U234" s="87">
        <v>82</v>
      </c>
      <c r="V234" s="46">
        <v>176</v>
      </c>
      <c r="W234" s="87">
        <v>70</v>
      </c>
      <c r="X234" s="46">
        <v>174</v>
      </c>
      <c r="Y234" s="87">
        <v>95</v>
      </c>
      <c r="Z234" s="46">
        <v>159</v>
      </c>
      <c r="AA234" s="87">
        <v>85</v>
      </c>
      <c r="AB234" s="46">
        <v>169</v>
      </c>
      <c r="AC234" s="87">
        <v>10</v>
      </c>
      <c r="AD234" s="46">
        <v>140</v>
      </c>
      <c r="AE234" s="87">
        <v>31</v>
      </c>
      <c r="AF234" s="46">
        <v>168</v>
      </c>
      <c r="AG234" s="87">
        <v>6</v>
      </c>
    </row>
    <row r="235" spans="1:33" x14ac:dyDescent="0.25">
      <c r="A235" s="87" t="s">
        <v>52</v>
      </c>
      <c r="B235" s="46">
        <v>162</v>
      </c>
      <c r="C235" s="87">
        <v>32</v>
      </c>
      <c r="D235" s="46">
        <v>166</v>
      </c>
      <c r="E235" s="87">
        <v>79</v>
      </c>
      <c r="F235" s="46">
        <v>157</v>
      </c>
      <c r="G235" s="87">
        <v>44</v>
      </c>
      <c r="H235" s="46">
        <v>151</v>
      </c>
      <c r="I235" s="87">
        <v>9</v>
      </c>
      <c r="J235" s="46">
        <v>169</v>
      </c>
      <c r="K235" s="87">
        <v>42</v>
      </c>
      <c r="L235" s="46">
        <v>109</v>
      </c>
      <c r="M235" s="87">
        <v>54</v>
      </c>
      <c r="N235" s="46">
        <v>164</v>
      </c>
      <c r="O235" s="87">
        <v>1</v>
      </c>
      <c r="P235" s="46">
        <v>146</v>
      </c>
      <c r="Q235" s="87">
        <v>77</v>
      </c>
      <c r="R235" s="46">
        <v>153</v>
      </c>
      <c r="S235" s="87">
        <v>99</v>
      </c>
      <c r="T235" s="46">
        <v>130</v>
      </c>
      <c r="U235" s="87">
        <v>20</v>
      </c>
      <c r="V235" s="46">
        <v>177</v>
      </c>
      <c r="W235" s="87">
        <v>38</v>
      </c>
      <c r="X235" s="46">
        <v>174</v>
      </c>
      <c r="Y235" s="87">
        <v>52</v>
      </c>
      <c r="Z235" s="46">
        <v>164</v>
      </c>
      <c r="AA235" s="87">
        <v>80</v>
      </c>
      <c r="AB235" s="46">
        <v>172</v>
      </c>
      <c r="AC235" s="87">
        <v>3</v>
      </c>
      <c r="AD235" s="46">
        <v>142</v>
      </c>
      <c r="AE235" s="87">
        <v>71</v>
      </c>
      <c r="AF235" s="46">
        <v>170</v>
      </c>
      <c r="AG235" s="87">
        <v>12</v>
      </c>
    </row>
    <row r="236" spans="1:33" x14ac:dyDescent="0.25">
      <c r="A236" s="87" t="s">
        <v>52</v>
      </c>
      <c r="B236" s="46">
        <v>162</v>
      </c>
      <c r="C236" s="87">
        <v>69</v>
      </c>
      <c r="D236" s="46">
        <v>168</v>
      </c>
      <c r="E236" s="87">
        <v>2</v>
      </c>
      <c r="F236" s="46">
        <v>163</v>
      </c>
      <c r="G236" s="87">
        <v>63</v>
      </c>
      <c r="H236" s="46">
        <v>155</v>
      </c>
      <c r="I236" s="87">
        <v>80</v>
      </c>
      <c r="J236" s="46">
        <v>171</v>
      </c>
      <c r="K236" s="87">
        <v>67</v>
      </c>
      <c r="L236" s="46">
        <v>113</v>
      </c>
      <c r="M236" s="87">
        <v>76</v>
      </c>
      <c r="N236" s="46">
        <v>165</v>
      </c>
      <c r="O236" s="87">
        <v>1</v>
      </c>
      <c r="P236" s="46">
        <v>151</v>
      </c>
      <c r="Q236" s="87">
        <v>2</v>
      </c>
      <c r="R236" s="46">
        <v>155</v>
      </c>
      <c r="S236" s="87">
        <v>0</v>
      </c>
      <c r="T236" s="46">
        <v>144</v>
      </c>
      <c r="U236" s="87">
        <v>45</v>
      </c>
      <c r="V236" s="46">
        <v>177</v>
      </c>
      <c r="W236" s="87">
        <v>48</v>
      </c>
      <c r="X236" s="46">
        <v>175</v>
      </c>
      <c r="Y236" s="87">
        <v>91</v>
      </c>
      <c r="Z236" s="46">
        <v>164</v>
      </c>
      <c r="AA236" s="87">
        <v>4</v>
      </c>
      <c r="AB236" s="46">
        <v>176</v>
      </c>
      <c r="AC236" s="87">
        <v>94</v>
      </c>
      <c r="AD236" s="46">
        <v>144</v>
      </c>
      <c r="AE236" s="87">
        <v>72</v>
      </c>
      <c r="AF236" s="46">
        <v>173</v>
      </c>
      <c r="AG236" s="87">
        <v>4</v>
      </c>
    </row>
    <row r="237" spans="1:33" x14ac:dyDescent="0.25">
      <c r="A237" s="87" t="s">
        <v>52</v>
      </c>
      <c r="B237" s="46">
        <v>168</v>
      </c>
      <c r="C237" s="87">
        <v>12</v>
      </c>
      <c r="D237" s="46">
        <v>168</v>
      </c>
      <c r="E237" s="87">
        <v>3</v>
      </c>
      <c r="F237" s="46">
        <v>165</v>
      </c>
      <c r="G237" s="87">
        <v>43</v>
      </c>
      <c r="H237" s="46">
        <v>163</v>
      </c>
      <c r="I237" s="87">
        <v>5</v>
      </c>
      <c r="J237" s="46">
        <v>171</v>
      </c>
      <c r="K237" s="87">
        <v>47</v>
      </c>
      <c r="L237" s="46">
        <v>117</v>
      </c>
      <c r="M237" s="87">
        <v>33</v>
      </c>
      <c r="N237" s="46">
        <v>171</v>
      </c>
      <c r="O237" s="87">
        <v>56</v>
      </c>
      <c r="P237" s="46">
        <v>154</v>
      </c>
      <c r="Q237" s="87">
        <v>34</v>
      </c>
      <c r="R237" s="46">
        <v>159</v>
      </c>
      <c r="S237" s="87">
        <v>96</v>
      </c>
      <c r="T237" s="46">
        <v>146</v>
      </c>
      <c r="U237" s="87">
        <v>16</v>
      </c>
      <c r="V237" s="46">
        <v>178</v>
      </c>
      <c r="W237" s="87">
        <v>84</v>
      </c>
      <c r="X237" s="46">
        <v>176</v>
      </c>
      <c r="Y237" s="87">
        <v>75</v>
      </c>
      <c r="Z237" s="46">
        <v>166</v>
      </c>
      <c r="AA237" s="87">
        <v>1</v>
      </c>
      <c r="AB237" s="46">
        <v>177</v>
      </c>
      <c r="AC237" s="87">
        <v>92</v>
      </c>
      <c r="AD237" s="46">
        <v>146</v>
      </c>
      <c r="AE237" s="87">
        <v>13</v>
      </c>
      <c r="AF237" s="46">
        <v>175</v>
      </c>
      <c r="AG237" s="87">
        <v>54</v>
      </c>
    </row>
    <row r="238" spans="1:33" x14ac:dyDescent="0.25">
      <c r="A238" s="87" t="s">
        <v>52</v>
      </c>
      <c r="B238" s="46">
        <v>170</v>
      </c>
      <c r="C238" s="87">
        <v>79</v>
      </c>
      <c r="D238" s="46">
        <v>168</v>
      </c>
      <c r="E238" s="87">
        <v>1</v>
      </c>
      <c r="F238" s="46">
        <v>165</v>
      </c>
      <c r="G238" s="87">
        <v>85</v>
      </c>
      <c r="H238" s="46">
        <v>164</v>
      </c>
      <c r="I238" s="87">
        <v>99</v>
      </c>
      <c r="J238" s="46">
        <v>171</v>
      </c>
      <c r="K238" s="87">
        <v>41</v>
      </c>
      <c r="L238" s="46">
        <v>144</v>
      </c>
      <c r="M238" s="87">
        <v>52</v>
      </c>
      <c r="N238" s="46">
        <v>173</v>
      </c>
      <c r="O238" s="87">
        <v>34</v>
      </c>
      <c r="P238" s="46">
        <v>154</v>
      </c>
      <c r="Q238" s="87">
        <v>7</v>
      </c>
      <c r="R238" s="46">
        <v>159</v>
      </c>
      <c r="S238" s="87">
        <v>29</v>
      </c>
      <c r="T238" s="46">
        <v>154</v>
      </c>
      <c r="U238" s="87">
        <v>19</v>
      </c>
      <c r="V238" s="46">
        <v>178</v>
      </c>
      <c r="W238" s="87">
        <v>48</v>
      </c>
      <c r="X238" s="46">
        <v>177</v>
      </c>
      <c r="Y238" s="87">
        <v>83</v>
      </c>
      <c r="Z238" s="46">
        <v>166</v>
      </c>
      <c r="AA238" s="87">
        <v>6</v>
      </c>
      <c r="AB238" s="46">
        <v>178</v>
      </c>
      <c r="AC238" s="87">
        <v>8</v>
      </c>
      <c r="AD238" s="46">
        <v>151</v>
      </c>
      <c r="AE238" s="87">
        <v>53</v>
      </c>
      <c r="AF238" s="46">
        <v>175</v>
      </c>
      <c r="AG238" s="87">
        <v>0</v>
      </c>
    </row>
    <row r="239" spans="1:33" x14ac:dyDescent="0.25">
      <c r="A239" s="87" t="s">
        <v>52</v>
      </c>
      <c r="B239" s="46">
        <v>172</v>
      </c>
      <c r="C239" s="87">
        <v>48</v>
      </c>
      <c r="D239" s="46">
        <v>171</v>
      </c>
      <c r="E239" s="87">
        <v>19</v>
      </c>
      <c r="F239" s="46">
        <v>169</v>
      </c>
      <c r="G239" s="87">
        <v>56</v>
      </c>
      <c r="H239" s="46">
        <v>164</v>
      </c>
      <c r="I239" s="87">
        <v>0</v>
      </c>
      <c r="J239" s="46">
        <v>172</v>
      </c>
      <c r="K239" s="87">
        <v>70</v>
      </c>
      <c r="L239" s="46">
        <v>154</v>
      </c>
      <c r="M239" s="87">
        <v>15</v>
      </c>
      <c r="N239" s="46">
        <v>176</v>
      </c>
      <c r="O239" s="87">
        <v>11</v>
      </c>
      <c r="P239" s="46">
        <v>155</v>
      </c>
      <c r="Q239" s="87">
        <v>10</v>
      </c>
      <c r="R239" s="46">
        <v>169</v>
      </c>
      <c r="S239" s="87">
        <v>95</v>
      </c>
      <c r="T239" s="46">
        <v>162</v>
      </c>
      <c r="U239" s="87">
        <v>30</v>
      </c>
      <c r="V239" s="46">
        <v>179</v>
      </c>
      <c r="W239" s="87">
        <v>24</v>
      </c>
      <c r="X239" s="46">
        <v>178</v>
      </c>
      <c r="Y239" s="87">
        <v>8</v>
      </c>
      <c r="Z239" s="46">
        <v>171</v>
      </c>
      <c r="AA239" s="87">
        <v>41</v>
      </c>
      <c r="AB239" s="46">
        <v>178</v>
      </c>
      <c r="AC239" s="87">
        <v>86</v>
      </c>
      <c r="AD239" s="46">
        <v>152</v>
      </c>
      <c r="AE239" s="87">
        <v>72</v>
      </c>
      <c r="AF239" s="46">
        <v>176</v>
      </c>
      <c r="AG239" s="87">
        <v>3</v>
      </c>
    </row>
    <row r="240" spans="1:33" x14ac:dyDescent="0.25">
      <c r="A240" s="87" t="s">
        <v>52</v>
      </c>
      <c r="B240" s="46">
        <v>173</v>
      </c>
      <c r="C240" s="87">
        <v>58</v>
      </c>
      <c r="D240" s="46">
        <v>175</v>
      </c>
      <c r="E240" s="87">
        <v>98</v>
      </c>
      <c r="F240" s="46">
        <v>173</v>
      </c>
      <c r="G240" s="87">
        <v>12</v>
      </c>
      <c r="H240" s="46">
        <v>165</v>
      </c>
      <c r="I240" s="87">
        <v>2</v>
      </c>
      <c r="J240" s="46">
        <v>172</v>
      </c>
      <c r="K240" s="87">
        <v>69</v>
      </c>
      <c r="L240" s="46">
        <v>158</v>
      </c>
      <c r="M240" s="87">
        <v>60</v>
      </c>
      <c r="N240" s="46">
        <v>177</v>
      </c>
      <c r="O240" s="87">
        <v>80</v>
      </c>
      <c r="P240" s="46">
        <v>157</v>
      </c>
      <c r="Q240" s="87">
        <v>8</v>
      </c>
      <c r="R240" s="46">
        <v>174</v>
      </c>
      <c r="S240" s="87">
        <v>96</v>
      </c>
      <c r="T240" s="46">
        <v>171</v>
      </c>
      <c r="U240" s="87">
        <v>21</v>
      </c>
      <c r="V240" s="46">
        <v>179</v>
      </c>
      <c r="W240" s="87">
        <v>47</v>
      </c>
      <c r="X240" s="46">
        <v>178</v>
      </c>
      <c r="Y240" s="87">
        <v>8</v>
      </c>
      <c r="Z240" s="46">
        <v>171</v>
      </c>
      <c r="AA240" s="87">
        <v>3</v>
      </c>
      <c r="AB240" s="46">
        <v>179</v>
      </c>
      <c r="AC240" s="87">
        <v>7</v>
      </c>
      <c r="AD240" s="46">
        <v>152</v>
      </c>
      <c r="AE240" s="87">
        <v>81</v>
      </c>
      <c r="AF240" s="46">
        <v>176</v>
      </c>
      <c r="AG240" s="87">
        <v>72</v>
      </c>
    </row>
    <row r="241" spans="1:33" x14ac:dyDescent="0.25">
      <c r="A241" s="87" t="s">
        <v>52</v>
      </c>
      <c r="B241" s="46">
        <v>173</v>
      </c>
      <c r="C241" s="87">
        <v>29</v>
      </c>
      <c r="D241" s="46">
        <v>176</v>
      </c>
      <c r="E241" s="87">
        <v>75</v>
      </c>
      <c r="F241" s="46">
        <v>174</v>
      </c>
      <c r="G241" s="87">
        <v>17</v>
      </c>
      <c r="H241" s="46">
        <v>171</v>
      </c>
      <c r="I241" s="87">
        <v>7</v>
      </c>
      <c r="J241" s="46">
        <v>173</v>
      </c>
      <c r="K241" s="87">
        <v>40</v>
      </c>
      <c r="L241" s="46">
        <v>166</v>
      </c>
      <c r="M241" s="87">
        <v>57</v>
      </c>
      <c r="N241" s="46">
        <v>177</v>
      </c>
      <c r="O241" s="87">
        <v>52</v>
      </c>
      <c r="P241" s="46">
        <v>172</v>
      </c>
      <c r="Q241" s="87">
        <v>1</v>
      </c>
      <c r="R241" s="46">
        <v>179</v>
      </c>
      <c r="S241" s="87">
        <v>40</v>
      </c>
      <c r="T241" s="46">
        <v>178</v>
      </c>
      <c r="U241" s="87">
        <v>72</v>
      </c>
      <c r="V241" s="46">
        <v>180</v>
      </c>
      <c r="W241" s="87">
        <v>50</v>
      </c>
      <c r="X241" s="46">
        <v>179</v>
      </c>
      <c r="Y241" s="87">
        <v>86</v>
      </c>
      <c r="Z241" s="46">
        <v>173</v>
      </c>
      <c r="AA241" s="87">
        <v>10</v>
      </c>
      <c r="AB241" s="46">
        <v>179</v>
      </c>
      <c r="AC241" s="87">
        <v>2</v>
      </c>
      <c r="AD241" s="46">
        <v>164</v>
      </c>
      <c r="AE241" s="87">
        <v>73</v>
      </c>
      <c r="AF241" s="46">
        <v>178</v>
      </c>
      <c r="AG241" s="87">
        <v>16</v>
      </c>
    </row>
    <row r="242" spans="1:33" x14ac:dyDescent="0.25">
      <c r="A242" s="87" t="s">
        <v>52</v>
      </c>
      <c r="B242" s="46">
        <v>179</v>
      </c>
      <c r="C242" s="87">
        <v>53</v>
      </c>
      <c r="D242" s="46">
        <v>177</v>
      </c>
      <c r="E242" s="87">
        <v>35</v>
      </c>
      <c r="F242" s="46">
        <v>176</v>
      </c>
      <c r="G242" s="87">
        <v>59</v>
      </c>
      <c r="H242" s="46">
        <v>172</v>
      </c>
      <c r="I242" s="87">
        <v>74</v>
      </c>
      <c r="J242" s="46">
        <v>173</v>
      </c>
      <c r="K242" s="87">
        <v>52</v>
      </c>
      <c r="L242" s="46">
        <v>172</v>
      </c>
      <c r="M242" s="87">
        <v>42</v>
      </c>
      <c r="N242" s="46">
        <v>180</v>
      </c>
      <c r="O242" s="87">
        <v>52</v>
      </c>
      <c r="P242" s="46">
        <v>173</v>
      </c>
      <c r="Q242" s="87">
        <v>46</v>
      </c>
      <c r="R242" s="46">
        <v>179</v>
      </c>
      <c r="S242" s="87">
        <v>57</v>
      </c>
      <c r="T242" s="46">
        <v>179</v>
      </c>
      <c r="U242" s="87">
        <v>69</v>
      </c>
      <c r="V242" s="46">
        <v>180</v>
      </c>
      <c r="W242" s="87">
        <v>28</v>
      </c>
      <c r="X242" s="46">
        <v>179</v>
      </c>
      <c r="Y242" s="87">
        <v>41</v>
      </c>
      <c r="Z242" s="46">
        <v>175</v>
      </c>
      <c r="AA242" s="87">
        <v>15</v>
      </c>
      <c r="AB242" s="46">
        <v>180</v>
      </c>
      <c r="AC242" s="87">
        <v>5</v>
      </c>
      <c r="AD242" s="46">
        <v>173</v>
      </c>
      <c r="AE242" s="87">
        <v>6</v>
      </c>
      <c r="AF242" s="46">
        <v>178</v>
      </c>
      <c r="AG242" s="87">
        <v>52</v>
      </c>
    </row>
    <row r="243" spans="1:33" x14ac:dyDescent="0.25">
      <c r="A243" s="87" t="s">
        <v>52</v>
      </c>
      <c r="B243" s="46">
        <v>180</v>
      </c>
      <c r="C243" s="87">
        <v>70</v>
      </c>
      <c r="D243" s="46">
        <v>178</v>
      </c>
      <c r="E243" s="87">
        <v>43</v>
      </c>
      <c r="F243" s="46">
        <v>180</v>
      </c>
      <c r="G243" s="87">
        <v>81</v>
      </c>
      <c r="H243" s="46">
        <v>180</v>
      </c>
      <c r="I243" s="87">
        <v>87</v>
      </c>
      <c r="J243" s="46">
        <v>180</v>
      </c>
      <c r="K243" s="87">
        <v>38</v>
      </c>
      <c r="L243" s="46">
        <v>175</v>
      </c>
      <c r="M243" s="87">
        <v>41</v>
      </c>
      <c r="N243" s="46">
        <v>180</v>
      </c>
      <c r="O243" s="87">
        <v>84</v>
      </c>
      <c r="P243" s="46">
        <v>174</v>
      </c>
      <c r="Q243" s="87">
        <v>9</v>
      </c>
      <c r="R243" s="46">
        <v>180</v>
      </c>
      <c r="S243" s="87">
        <v>43</v>
      </c>
      <c r="T243" s="46">
        <v>180</v>
      </c>
      <c r="U243" s="87">
        <v>88</v>
      </c>
      <c r="V243" s="46">
        <v>180</v>
      </c>
      <c r="W243" s="87">
        <v>41</v>
      </c>
      <c r="X243" s="46">
        <v>180</v>
      </c>
      <c r="Y243" s="87">
        <v>96</v>
      </c>
      <c r="Z243" s="46">
        <v>175</v>
      </c>
      <c r="AA243" s="87">
        <v>93</v>
      </c>
      <c r="AB243" s="46">
        <v>180</v>
      </c>
      <c r="AC243" s="87">
        <v>5</v>
      </c>
      <c r="AD243" s="46">
        <v>177</v>
      </c>
      <c r="AE243" s="87">
        <v>80</v>
      </c>
      <c r="AF243" s="46">
        <v>178</v>
      </c>
      <c r="AG243" s="87">
        <v>1</v>
      </c>
    </row>
    <row r="245" spans="1:33" x14ac:dyDescent="0.25">
      <c r="A245" s="21"/>
      <c r="C245" s="88"/>
      <c r="E245" s="88"/>
      <c r="G245" s="88"/>
      <c r="I245" s="88"/>
      <c r="K245" s="95"/>
      <c r="M245" s="95"/>
      <c r="O245" s="95"/>
      <c r="Q245" s="95"/>
      <c r="S245" s="95"/>
      <c r="U245" s="95"/>
      <c r="W245" s="95"/>
      <c r="Y245" s="95"/>
      <c r="AA245" s="95"/>
      <c r="AC245" s="95"/>
      <c r="AE245" s="95"/>
      <c r="AG245" s="95"/>
    </row>
    <row r="247" spans="1:33" x14ac:dyDescent="0.25">
      <c r="A247" s="85"/>
      <c r="C247" s="85"/>
      <c r="E247" s="86"/>
      <c r="G247" s="86"/>
      <c r="I247" s="86"/>
      <c r="K247" s="86"/>
      <c r="M247" s="86"/>
      <c r="O247" s="86"/>
      <c r="Q247" s="86"/>
      <c r="S247" s="86"/>
      <c r="U247" s="86"/>
      <c r="W247" s="86"/>
      <c r="Y247" s="86"/>
      <c r="AA247" s="86"/>
      <c r="AC247" s="86"/>
      <c r="AE247" s="86"/>
      <c r="AG247" s="86"/>
    </row>
    <row r="248" spans="1:33" x14ac:dyDescent="0.25">
      <c r="C248" s="89"/>
      <c r="E248" s="89"/>
      <c r="G248" s="89"/>
      <c r="I248" s="89"/>
      <c r="K248" s="89"/>
      <c r="M248" s="89"/>
      <c r="O248" s="89"/>
      <c r="Q248" s="89"/>
      <c r="S248" s="89"/>
      <c r="U248" s="89"/>
      <c r="W248" s="89"/>
      <c r="Y248" s="89"/>
      <c r="AA248" s="89"/>
      <c r="AC248" s="89"/>
      <c r="AE248" s="89"/>
      <c r="AG248" s="14"/>
    </row>
    <row r="249" spans="1:33" x14ac:dyDescent="0.25">
      <c r="C249" s="89"/>
      <c r="E249" s="89"/>
      <c r="G249" s="89"/>
      <c r="I249" s="89"/>
      <c r="K249" s="89"/>
      <c r="M249" s="89"/>
      <c r="O249" s="89"/>
      <c r="Q249" s="89"/>
      <c r="S249" s="89"/>
      <c r="U249" s="89"/>
      <c r="W249" s="89"/>
      <c r="Y249" s="89"/>
      <c r="AA249" s="89"/>
      <c r="AC249" s="89"/>
      <c r="AE249" s="89"/>
      <c r="AG249" s="14"/>
    </row>
    <row r="250" spans="1:33" x14ac:dyDescent="0.25">
      <c r="C250" s="89"/>
      <c r="E250" s="89"/>
      <c r="G250" s="89"/>
      <c r="I250" s="89"/>
      <c r="K250" s="89"/>
      <c r="M250" s="89"/>
      <c r="O250" s="89"/>
      <c r="Q250" s="89"/>
      <c r="S250" s="89"/>
      <c r="U250" s="89"/>
      <c r="W250" s="89"/>
      <c r="Y250" s="89"/>
      <c r="AA250" s="89"/>
      <c r="AC250" s="89"/>
      <c r="AE250" s="89"/>
      <c r="AG250" s="14"/>
    </row>
    <row r="251" spans="1:33" x14ac:dyDescent="0.25">
      <c r="C251" s="89"/>
      <c r="E251" s="89"/>
      <c r="G251" s="89"/>
      <c r="I251" s="89"/>
      <c r="K251" s="89"/>
      <c r="M251" s="89"/>
      <c r="O251" s="89"/>
      <c r="Q251" s="89"/>
      <c r="S251" s="89"/>
      <c r="U251" s="89"/>
      <c r="W251" s="89"/>
      <c r="Y251" s="89"/>
      <c r="AA251" s="89"/>
      <c r="AC251" s="89"/>
      <c r="AE251" s="89"/>
      <c r="AG251" s="14"/>
    </row>
    <row r="252" spans="1:33" x14ac:dyDescent="0.25">
      <c r="C252" s="89"/>
      <c r="E252" s="89"/>
      <c r="G252" s="89"/>
      <c r="I252" s="89"/>
      <c r="K252" s="89"/>
      <c r="M252" s="89"/>
      <c r="O252" s="89"/>
      <c r="Q252" s="89"/>
      <c r="S252" s="89"/>
      <c r="U252" s="89"/>
      <c r="W252" s="89"/>
      <c r="Y252" s="89"/>
      <c r="AA252" s="89"/>
      <c r="AC252" s="89"/>
      <c r="AE252" s="89"/>
      <c r="AG252" s="14"/>
    </row>
    <row r="253" spans="1:33" x14ac:dyDescent="0.25">
      <c r="C253" s="89"/>
      <c r="E253" s="89"/>
      <c r="G253" s="89"/>
      <c r="I253" s="89"/>
      <c r="K253" s="89"/>
      <c r="M253" s="89"/>
      <c r="O253" s="89"/>
      <c r="Q253" s="89"/>
      <c r="S253" s="89"/>
      <c r="U253" s="89"/>
      <c r="W253" s="89"/>
      <c r="Y253" s="89"/>
      <c r="AA253" s="89"/>
      <c r="AC253" s="89"/>
      <c r="AE253" s="89"/>
      <c r="AG253" s="14"/>
    </row>
    <row r="254" spans="1:33" x14ac:dyDescent="0.25">
      <c r="C254" s="89"/>
      <c r="E254" s="89"/>
      <c r="G254" s="89"/>
      <c r="I254" s="89"/>
      <c r="K254" s="89"/>
      <c r="M254" s="89"/>
      <c r="O254" s="89"/>
      <c r="Q254" s="89"/>
      <c r="S254" s="89"/>
      <c r="U254" s="89"/>
      <c r="W254" s="89"/>
      <c r="Y254" s="89"/>
      <c r="AA254" s="89"/>
      <c r="AC254" s="89"/>
      <c r="AE254" s="89"/>
      <c r="AG254" s="14"/>
    </row>
    <row r="255" spans="1:33" x14ac:dyDescent="0.25">
      <c r="C255" s="89"/>
      <c r="E255" s="89"/>
      <c r="G255" s="89"/>
      <c r="I255" s="89"/>
      <c r="K255" s="89"/>
      <c r="M255" s="89"/>
      <c r="O255" s="89"/>
      <c r="Q255" s="89"/>
      <c r="S255" s="89"/>
      <c r="U255" s="89"/>
      <c r="W255" s="89"/>
      <c r="Y255" s="89"/>
      <c r="AA255" s="89"/>
      <c r="AC255" s="89"/>
      <c r="AE255" s="89"/>
      <c r="AG255" s="14"/>
    </row>
    <row r="256" spans="1:33" x14ac:dyDescent="0.25">
      <c r="C256" s="89"/>
      <c r="E256" s="89"/>
      <c r="G256" s="89"/>
      <c r="I256" s="89"/>
      <c r="K256" s="89"/>
      <c r="M256" s="89"/>
      <c r="O256" s="89"/>
      <c r="Q256" s="89"/>
      <c r="S256" s="89"/>
      <c r="U256" s="89"/>
      <c r="W256" s="89"/>
      <c r="Y256" s="89"/>
      <c r="AA256" s="89"/>
      <c r="AC256" s="89"/>
      <c r="AE256" s="89"/>
      <c r="AG256" s="14"/>
    </row>
    <row r="257" spans="1:33" x14ac:dyDescent="0.25">
      <c r="C257" s="89"/>
      <c r="E257" s="89"/>
      <c r="G257" s="89"/>
      <c r="I257" s="89"/>
      <c r="K257" s="89"/>
      <c r="M257" s="89"/>
      <c r="O257" s="89"/>
      <c r="Q257" s="89"/>
      <c r="S257" s="89"/>
      <c r="U257" s="89"/>
      <c r="W257" s="89"/>
      <c r="Y257" s="89"/>
      <c r="AA257" s="89"/>
      <c r="AC257" s="89"/>
      <c r="AE257" s="89"/>
      <c r="AG257" s="14"/>
    </row>
    <row r="258" spans="1:33" x14ac:dyDescent="0.25">
      <c r="U258" s="90"/>
    </row>
    <row r="259" spans="1:33" x14ac:dyDescent="0.25">
      <c r="U259" s="90"/>
    </row>
    <row r="260" spans="1:33" x14ac:dyDescent="0.25">
      <c r="U260" s="90"/>
    </row>
    <row r="261" spans="1:33" x14ac:dyDescent="0.25">
      <c r="A261" s="85"/>
      <c r="C261" s="85"/>
      <c r="E261" s="86"/>
      <c r="G261" s="86"/>
      <c r="I261" s="86"/>
      <c r="K261" s="86"/>
      <c r="M261" s="86"/>
      <c r="O261" s="86"/>
      <c r="Q261" s="86"/>
      <c r="S261" s="86"/>
      <c r="U261" s="86"/>
      <c r="W261" s="86"/>
      <c r="Y261" s="86"/>
      <c r="AA261" s="86"/>
      <c r="AC261" s="86"/>
      <c r="AE261" s="86"/>
      <c r="AG261" s="86"/>
    </row>
    <row r="262" spans="1:33" x14ac:dyDescent="0.25">
      <c r="C262" s="89"/>
      <c r="E262" s="89"/>
      <c r="G262" s="89"/>
      <c r="I262" s="89"/>
      <c r="K262" s="89"/>
      <c r="M262" s="89"/>
      <c r="O262" s="89"/>
      <c r="Q262" s="89"/>
      <c r="S262" s="89"/>
      <c r="U262" s="89"/>
      <c r="W262" s="89"/>
      <c r="Y262" s="89"/>
      <c r="AA262" s="89"/>
      <c r="AC262" s="89"/>
      <c r="AE262" s="89"/>
      <c r="AG262" s="14"/>
    </row>
    <row r="263" spans="1:33" x14ac:dyDescent="0.25">
      <c r="C263" s="89"/>
      <c r="E263" s="89"/>
      <c r="G263" s="89"/>
      <c r="I263" s="89"/>
      <c r="K263" s="89"/>
      <c r="M263" s="89"/>
      <c r="O263" s="89"/>
      <c r="Q263" s="89"/>
      <c r="S263" s="89"/>
      <c r="U263" s="89"/>
      <c r="W263" s="89"/>
      <c r="Y263" s="89"/>
      <c r="AA263" s="89"/>
      <c r="AC263" s="89"/>
      <c r="AE263" s="89"/>
      <c r="AG263" s="14"/>
    </row>
    <row r="264" spans="1:33" x14ac:dyDescent="0.25">
      <c r="C264" s="89"/>
      <c r="E264" s="89"/>
      <c r="G264" s="89"/>
      <c r="I264" s="89"/>
      <c r="K264" s="89"/>
      <c r="M264" s="89"/>
      <c r="O264" s="89"/>
      <c r="Q264" s="89"/>
      <c r="S264" s="89"/>
      <c r="U264" s="89"/>
      <c r="W264" s="89"/>
      <c r="Y264" s="89"/>
      <c r="AA264" s="89"/>
      <c r="AC264" s="89"/>
      <c r="AE264" s="89"/>
      <c r="AG264" s="14"/>
    </row>
    <row r="265" spans="1:33" x14ac:dyDescent="0.25">
      <c r="C265" s="89"/>
      <c r="E265" s="89"/>
      <c r="G265" s="89"/>
      <c r="I265" s="89"/>
      <c r="K265" s="89"/>
      <c r="M265" s="89"/>
      <c r="O265" s="89"/>
      <c r="Q265" s="89"/>
      <c r="S265" s="89"/>
      <c r="U265" s="89"/>
      <c r="W265" s="89"/>
      <c r="Y265" s="89"/>
      <c r="AA265" s="89"/>
      <c r="AC265" s="89"/>
      <c r="AE265" s="89"/>
      <c r="AG265" s="14"/>
    </row>
    <row r="266" spans="1:33" x14ac:dyDescent="0.25">
      <c r="C266" s="89"/>
      <c r="E266" s="89"/>
      <c r="G266" s="89"/>
      <c r="I266" s="89"/>
      <c r="K266" s="89"/>
      <c r="M266" s="89"/>
      <c r="O266" s="89"/>
      <c r="Q266" s="89"/>
      <c r="S266" s="89"/>
      <c r="U266" s="89"/>
      <c r="W266" s="89"/>
      <c r="Y266" s="89"/>
      <c r="AA266" s="89"/>
      <c r="AC266" s="89"/>
      <c r="AE266" s="89"/>
      <c r="AG266" s="14"/>
    </row>
    <row r="267" spans="1:33" x14ac:dyDescent="0.25">
      <c r="C267" s="89"/>
      <c r="E267" s="89"/>
      <c r="G267" s="89"/>
      <c r="I267" s="89"/>
      <c r="K267" s="89"/>
      <c r="M267" s="89"/>
      <c r="O267" s="89"/>
      <c r="Q267" s="89"/>
      <c r="S267" s="89"/>
      <c r="U267" s="89"/>
      <c r="W267" s="89"/>
      <c r="Y267" s="89"/>
      <c r="AA267" s="89"/>
      <c r="AC267" s="89"/>
      <c r="AE267" s="89"/>
      <c r="AG267" s="14"/>
    </row>
    <row r="268" spans="1:33" x14ac:dyDescent="0.25">
      <c r="C268" s="89"/>
      <c r="E268" s="89"/>
      <c r="G268" s="89"/>
      <c r="I268" s="89"/>
      <c r="K268" s="89"/>
      <c r="M268" s="89"/>
      <c r="O268" s="89"/>
      <c r="Q268" s="89"/>
      <c r="S268" s="89"/>
      <c r="U268" s="89"/>
      <c r="W268" s="89"/>
      <c r="Y268" s="89"/>
      <c r="AA268" s="89"/>
      <c r="AC268" s="89"/>
      <c r="AE268" s="89"/>
      <c r="AG268" s="14"/>
    </row>
    <row r="269" spans="1:33" x14ac:dyDescent="0.25">
      <c r="C269" s="89"/>
      <c r="E269" s="89"/>
      <c r="G269" s="89"/>
      <c r="I269" s="89"/>
      <c r="K269" s="89"/>
      <c r="M269" s="89"/>
      <c r="O269" s="89"/>
      <c r="Q269" s="89"/>
      <c r="S269" s="89"/>
      <c r="U269" s="89"/>
      <c r="W269" s="89"/>
      <c r="Y269" s="89"/>
      <c r="AA269" s="89"/>
      <c r="AC269" s="89"/>
      <c r="AE269" s="89"/>
      <c r="AG269" s="14"/>
    </row>
    <row r="270" spans="1:33" x14ac:dyDescent="0.25">
      <c r="C270" s="89"/>
      <c r="E270" s="89"/>
      <c r="G270" s="89"/>
      <c r="I270" s="89"/>
      <c r="K270" s="89"/>
      <c r="M270" s="89"/>
      <c r="O270" s="89"/>
      <c r="Q270" s="89"/>
      <c r="S270" s="89"/>
      <c r="U270" s="89"/>
      <c r="W270" s="89"/>
      <c r="Y270" s="89"/>
      <c r="AA270" s="89"/>
      <c r="AC270" s="89"/>
      <c r="AE270" s="89"/>
      <c r="AG270" s="14"/>
    </row>
    <row r="271" spans="1:33" x14ac:dyDescent="0.25">
      <c r="C271" s="89"/>
      <c r="E271" s="89"/>
      <c r="G271" s="89"/>
      <c r="I271" s="89"/>
      <c r="K271" s="89"/>
      <c r="M271" s="89"/>
      <c r="O271" s="89"/>
      <c r="Q271" s="89"/>
      <c r="S271" s="89"/>
      <c r="U271" s="89"/>
      <c r="W271" s="89"/>
      <c r="Y271" s="89"/>
      <c r="AA271" s="89"/>
      <c r="AC271" s="89"/>
      <c r="AE271" s="89"/>
      <c r="AG271" s="14"/>
    </row>
    <row r="272" spans="1:33" x14ac:dyDescent="0.25">
      <c r="U272" s="90"/>
    </row>
    <row r="273" spans="1:33" x14ac:dyDescent="0.25">
      <c r="U273" s="90"/>
    </row>
    <row r="274" spans="1:33" x14ac:dyDescent="0.25">
      <c r="U274" s="90"/>
    </row>
    <row r="275" spans="1:33" x14ac:dyDescent="0.25">
      <c r="A275" s="85"/>
      <c r="C275" s="85"/>
      <c r="E275" s="86"/>
      <c r="G275" s="86"/>
      <c r="I275" s="86"/>
      <c r="K275" s="86"/>
      <c r="M275" s="86"/>
      <c r="O275" s="86"/>
      <c r="Q275" s="86"/>
      <c r="S275" s="86"/>
      <c r="U275" s="86"/>
      <c r="W275" s="86"/>
      <c r="Y275" s="86"/>
      <c r="AA275" s="86"/>
      <c r="AC275" s="86"/>
      <c r="AE275" s="86"/>
      <c r="AG275" s="86"/>
    </row>
    <row r="276" spans="1:33" x14ac:dyDescent="0.25">
      <c r="C276" s="89"/>
      <c r="E276" s="89"/>
      <c r="G276" s="89"/>
      <c r="I276" s="89"/>
      <c r="K276" s="89"/>
      <c r="M276" s="89"/>
      <c r="O276" s="89"/>
      <c r="Q276" s="89"/>
      <c r="S276" s="89"/>
      <c r="U276" s="89"/>
      <c r="W276" s="89"/>
      <c r="Y276" s="89"/>
      <c r="AA276" s="89"/>
      <c r="AC276" s="89"/>
      <c r="AE276" s="89"/>
      <c r="AG276" s="14"/>
    </row>
    <row r="277" spans="1:33" x14ac:dyDescent="0.25">
      <c r="C277" s="89"/>
      <c r="E277" s="89"/>
      <c r="G277" s="89"/>
      <c r="I277" s="89"/>
      <c r="K277" s="89"/>
      <c r="M277" s="89"/>
      <c r="O277" s="89"/>
      <c r="Q277" s="89"/>
      <c r="S277" s="89"/>
      <c r="U277" s="89"/>
      <c r="W277" s="89"/>
      <c r="Y277" s="89"/>
      <c r="AA277" s="89"/>
      <c r="AC277" s="89"/>
      <c r="AE277" s="89"/>
      <c r="AG277" s="14"/>
    </row>
    <row r="278" spans="1:33" x14ac:dyDescent="0.25">
      <c r="C278" s="89"/>
      <c r="E278" s="89"/>
      <c r="G278" s="89"/>
      <c r="I278" s="89"/>
      <c r="K278" s="89"/>
      <c r="M278" s="89"/>
      <c r="O278" s="89"/>
      <c r="Q278" s="89"/>
      <c r="S278" s="89"/>
      <c r="U278" s="89"/>
      <c r="W278" s="89"/>
      <c r="Y278" s="89"/>
      <c r="AA278" s="89"/>
      <c r="AC278" s="89"/>
      <c r="AE278" s="89"/>
      <c r="AG278" s="14"/>
    </row>
    <row r="279" spans="1:33" x14ac:dyDescent="0.25">
      <c r="C279" s="89"/>
      <c r="E279" s="89"/>
      <c r="G279" s="89"/>
      <c r="I279" s="89"/>
      <c r="K279" s="89"/>
      <c r="M279" s="89"/>
      <c r="O279" s="89"/>
      <c r="Q279" s="89"/>
      <c r="S279" s="89"/>
      <c r="U279" s="89"/>
      <c r="W279" s="89"/>
      <c r="Y279" s="89"/>
      <c r="AA279" s="89"/>
      <c r="AC279" s="89"/>
      <c r="AE279" s="89"/>
      <c r="AG279" s="14"/>
    </row>
    <row r="280" spans="1:33" x14ac:dyDescent="0.25">
      <c r="C280" s="89"/>
      <c r="E280" s="89"/>
      <c r="G280" s="89"/>
      <c r="I280" s="89"/>
      <c r="K280" s="89"/>
      <c r="M280" s="89"/>
      <c r="O280" s="89"/>
      <c r="Q280" s="89"/>
      <c r="S280" s="89"/>
      <c r="U280" s="89"/>
      <c r="W280" s="89"/>
      <c r="Y280" s="89"/>
      <c r="AA280" s="89"/>
      <c r="AC280" s="89"/>
      <c r="AE280" s="89"/>
      <c r="AG280" s="14"/>
    </row>
    <row r="281" spans="1:33" x14ac:dyDescent="0.25">
      <c r="C281" s="89"/>
      <c r="E281" s="89"/>
      <c r="G281" s="89"/>
      <c r="I281" s="89"/>
      <c r="K281" s="89"/>
      <c r="M281" s="89"/>
      <c r="O281" s="89"/>
      <c r="Q281" s="89"/>
      <c r="S281" s="89"/>
      <c r="U281" s="89"/>
      <c r="W281" s="89"/>
      <c r="Y281" s="89"/>
      <c r="AA281" s="89"/>
      <c r="AC281" s="89"/>
      <c r="AE281" s="89"/>
      <c r="AG281" s="14"/>
    </row>
    <row r="282" spans="1:33" x14ac:dyDescent="0.25">
      <c r="C282" s="89"/>
      <c r="E282" s="89"/>
      <c r="G282" s="89"/>
      <c r="I282" s="89"/>
      <c r="K282" s="89"/>
      <c r="M282" s="89"/>
      <c r="O282" s="89"/>
      <c r="Q282" s="89"/>
      <c r="S282" s="89"/>
      <c r="U282" s="89"/>
      <c r="W282" s="89"/>
      <c r="Y282" s="89"/>
      <c r="AA282" s="89"/>
      <c r="AC282" s="89"/>
      <c r="AE282" s="89"/>
      <c r="AG282" s="14"/>
    </row>
    <row r="283" spans="1:33" x14ac:dyDescent="0.25">
      <c r="C283" s="89"/>
      <c r="E283" s="89"/>
      <c r="G283" s="89"/>
      <c r="I283" s="89"/>
      <c r="K283" s="89"/>
      <c r="M283" s="89"/>
      <c r="O283" s="89"/>
      <c r="Q283" s="89"/>
      <c r="S283" s="89"/>
      <c r="U283" s="89"/>
      <c r="W283" s="89"/>
      <c r="Y283" s="89"/>
      <c r="AA283" s="89"/>
      <c r="AC283" s="89"/>
      <c r="AE283" s="89"/>
      <c r="AG283" s="14"/>
    </row>
    <row r="284" spans="1:33" x14ac:dyDescent="0.25">
      <c r="C284" s="89"/>
      <c r="E284" s="89"/>
      <c r="G284" s="89"/>
      <c r="I284" s="89"/>
      <c r="K284" s="89"/>
      <c r="M284" s="89"/>
      <c r="O284" s="89"/>
      <c r="Q284" s="89"/>
      <c r="S284" s="89"/>
      <c r="U284" s="89"/>
      <c r="W284" s="89"/>
      <c r="Y284" s="89"/>
      <c r="AA284" s="89"/>
      <c r="AC284" s="89"/>
      <c r="AE284" s="89"/>
      <c r="AG284" s="14"/>
    </row>
    <row r="285" spans="1:33" x14ac:dyDescent="0.25">
      <c r="C285" s="89"/>
      <c r="E285" s="89"/>
      <c r="G285" s="89"/>
      <c r="I285" s="89"/>
      <c r="K285" s="89"/>
      <c r="M285" s="89"/>
      <c r="O285" s="89"/>
      <c r="Q285" s="89"/>
      <c r="S285" s="89"/>
      <c r="U285" s="89"/>
      <c r="W285" s="89"/>
      <c r="Y285" s="89"/>
      <c r="AA285" s="89"/>
      <c r="AC285" s="89"/>
      <c r="AE285" s="89"/>
      <c r="AG285" s="14"/>
    </row>
  </sheetData>
  <sortState ref="AF122:AG241">
    <sortCondition ref="AF122:AF241"/>
  </sortState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O241"/>
  <sheetViews>
    <sheetView workbookViewId="0">
      <selection sqref="A1:AF241"/>
    </sheetView>
  </sheetViews>
  <sheetFormatPr defaultRowHeight="15" x14ac:dyDescent="0.25"/>
  <cols>
    <col min="48" max="48" width="9.5703125" bestFit="1" customWidth="1"/>
    <col min="54" max="54" width="10.5703125" bestFit="1" customWidth="1"/>
    <col min="55" max="55" width="9.5703125" bestFit="1" customWidth="1"/>
    <col min="56" max="56" width="10.5703125" bestFit="1" customWidth="1"/>
  </cols>
  <sheetData>
    <row r="1" spans="1:64" x14ac:dyDescent="0.25">
      <c r="A1" s="17" t="s">
        <v>302</v>
      </c>
      <c r="B1" s="17" t="s">
        <v>303</v>
      </c>
      <c r="C1" s="17" t="s">
        <v>304</v>
      </c>
      <c r="D1" s="17" t="s">
        <v>305</v>
      </c>
      <c r="E1" s="17" t="s">
        <v>306</v>
      </c>
      <c r="F1" s="17" t="s">
        <v>307</v>
      </c>
      <c r="G1" s="17" t="s">
        <v>308</v>
      </c>
      <c r="H1" s="17" t="s">
        <v>309</v>
      </c>
      <c r="I1" s="17" t="s">
        <v>310</v>
      </c>
      <c r="J1" s="17" t="s">
        <v>311</v>
      </c>
      <c r="K1" s="17" t="s">
        <v>312</v>
      </c>
      <c r="L1" s="17" t="s">
        <v>313</v>
      </c>
      <c r="M1" s="17" t="s">
        <v>314</v>
      </c>
      <c r="N1" s="17" t="s">
        <v>315</v>
      </c>
      <c r="O1" s="17" t="s">
        <v>316</v>
      </c>
      <c r="P1" s="17" t="s">
        <v>317</v>
      </c>
      <c r="Q1" s="17" t="s">
        <v>318</v>
      </c>
      <c r="R1" s="17" t="s">
        <v>319</v>
      </c>
      <c r="S1" s="17" t="s">
        <v>320</v>
      </c>
      <c r="T1" s="17" t="s">
        <v>321</v>
      </c>
      <c r="U1" s="17" t="s">
        <v>394</v>
      </c>
      <c r="V1" s="17" t="s">
        <v>322</v>
      </c>
      <c r="W1" s="17" t="s">
        <v>323</v>
      </c>
      <c r="X1" s="17" t="s">
        <v>324</v>
      </c>
      <c r="Y1" s="17" t="s">
        <v>325</v>
      </c>
      <c r="Z1" s="17" t="s">
        <v>326</v>
      </c>
      <c r="AA1" s="17" t="s">
        <v>327</v>
      </c>
      <c r="AB1" s="17" t="s">
        <v>328</v>
      </c>
      <c r="AC1" s="17" t="s">
        <v>329</v>
      </c>
      <c r="AD1" s="17" t="s">
        <v>330</v>
      </c>
      <c r="AE1" s="17" t="s">
        <v>331</v>
      </c>
      <c r="AF1" s="17" t="s">
        <v>332</v>
      </c>
      <c r="AI1" s="13">
        <v>10</v>
      </c>
      <c r="AJ1" s="13">
        <v>20</v>
      </c>
      <c r="AK1" s="13">
        <v>30</v>
      </c>
      <c r="AL1" s="13">
        <v>40</v>
      </c>
      <c r="AM1" s="13">
        <v>50</v>
      </c>
      <c r="AN1" s="13">
        <v>60</v>
      </c>
      <c r="AO1" s="13">
        <v>70</v>
      </c>
      <c r="AP1" s="13">
        <v>80</v>
      </c>
      <c r="AQ1" s="13">
        <v>90</v>
      </c>
      <c r="AR1" s="13">
        <v>100</v>
      </c>
      <c r="AV1" s="13" t="s">
        <v>300</v>
      </c>
      <c r="AW1" s="13" t="s">
        <v>274</v>
      </c>
      <c r="AX1" s="13" t="s">
        <v>280</v>
      </c>
      <c r="AY1" s="13" t="s">
        <v>281</v>
      </c>
      <c r="AZ1" s="13" t="s">
        <v>282</v>
      </c>
      <c r="BA1" s="13" t="s">
        <v>295</v>
      </c>
      <c r="BB1" s="13" t="s">
        <v>284</v>
      </c>
      <c r="BC1" s="13" t="s">
        <v>285</v>
      </c>
      <c r="BD1" s="13" t="s">
        <v>286</v>
      </c>
      <c r="BE1" s="13" t="s">
        <v>287</v>
      </c>
      <c r="BF1" s="13" t="s">
        <v>288</v>
      </c>
      <c r="BG1" s="13" t="s">
        <v>289</v>
      </c>
      <c r="BH1" s="13" t="s">
        <v>290</v>
      </c>
      <c r="BI1" s="13" t="s">
        <v>291</v>
      </c>
      <c r="BJ1" s="13" t="s">
        <v>292</v>
      </c>
      <c r="BK1" s="13" t="s">
        <v>293</v>
      </c>
      <c r="BL1" s="13" t="s">
        <v>294</v>
      </c>
    </row>
    <row r="2" spans="1:64" x14ac:dyDescent="0.25">
      <c r="A2">
        <v>0</v>
      </c>
      <c r="B2">
        <v>0</v>
      </c>
      <c r="C2">
        <v>1</v>
      </c>
      <c r="D2">
        <v>1</v>
      </c>
      <c r="E2">
        <v>0</v>
      </c>
      <c r="F2">
        <v>0</v>
      </c>
      <c r="G2">
        <v>0</v>
      </c>
      <c r="H2">
        <v>0</v>
      </c>
      <c r="I2">
        <v>32</v>
      </c>
      <c r="J2">
        <v>24</v>
      </c>
      <c r="K2">
        <v>15</v>
      </c>
      <c r="L2">
        <v>26</v>
      </c>
      <c r="M2">
        <v>0</v>
      </c>
      <c r="N2">
        <v>0</v>
      </c>
      <c r="O2">
        <v>1</v>
      </c>
      <c r="P2">
        <v>13</v>
      </c>
      <c r="Q2">
        <v>0</v>
      </c>
      <c r="R2">
        <v>0</v>
      </c>
      <c r="S2">
        <v>2</v>
      </c>
      <c r="T2">
        <v>17</v>
      </c>
      <c r="U2">
        <v>1</v>
      </c>
      <c r="V2">
        <v>6</v>
      </c>
      <c r="W2">
        <v>0</v>
      </c>
      <c r="X2">
        <v>1</v>
      </c>
      <c r="Y2">
        <v>0</v>
      </c>
      <c r="Z2">
        <v>0</v>
      </c>
      <c r="AA2">
        <v>0</v>
      </c>
      <c r="AB2">
        <v>0</v>
      </c>
      <c r="AC2">
        <v>2</v>
      </c>
      <c r="AD2">
        <v>3</v>
      </c>
      <c r="AE2" s="36">
        <v>0</v>
      </c>
      <c r="AF2" s="36">
        <v>0</v>
      </c>
      <c r="AI2" s="36">
        <v>0</v>
      </c>
      <c r="AJ2" s="36">
        <v>22</v>
      </c>
      <c r="AK2" s="36">
        <v>29</v>
      </c>
      <c r="AL2" s="36">
        <v>3</v>
      </c>
      <c r="AM2" s="36">
        <v>7</v>
      </c>
      <c r="AN2" s="36">
        <v>10</v>
      </c>
      <c r="AO2" s="36">
        <v>19</v>
      </c>
      <c r="AP2" s="36">
        <v>66</v>
      </c>
      <c r="AQ2" s="36">
        <v>72</v>
      </c>
      <c r="AR2" s="36">
        <v>14</v>
      </c>
      <c r="AU2">
        <v>10</v>
      </c>
      <c r="AV2" s="24">
        <v>13.60377358490566</v>
      </c>
      <c r="AW2" s="24">
        <v>3.2142857142857144</v>
      </c>
      <c r="AX2" s="24">
        <v>1.5555555555555556</v>
      </c>
      <c r="AY2" s="24">
        <v>5.1351351351351351</v>
      </c>
      <c r="BB2" s="24">
        <v>3.7727272727272729</v>
      </c>
      <c r="BC2" s="24">
        <v>19.971428571428572</v>
      </c>
      <c r="BD2" s="24">
        <v>0.72340425531914898</v>
      </c>
      <c r="BE2" s="24">
        <v>8.2857142857142865</v>
      </c>
      <c r="BF2" s="24">
        <v>11</v>
      </c>
      <c r="BG2" s="24">
        <v>12.926829268292684</v>
      </c>
      <c r="BH2" s="24">
        <v>3.8333333333333335</v>
      </c>
      <c r="BI2" s="24">
        <v>6.441860465116279</v>
      </c>
      <c r="BJ2" s="24">
        <v>22.666666666666668</v>
      </c>
      <c r="BK2" s="24">
        <v>2.6779661016949152</v>
      </c>
      <c r="BL2" s="24">
        <f t="shared" ref="BL2:BL11" si="0">AVERAGE(AV2:BK2)</f>
        <v>8.2720485864410875</v>
      </c>
    </row>
    <row r="3" spans="1:64" x14ac:dyDescent="0.25">
      <c r="A3">
        <v>0</v>
      </c>
      <c r="B3">
        <v>0</v>
      </c>
      <c r="C3">
        <v>1</v>
      </c>
      <c r="D3">
        <v>4</v>
      </c>
      <c r="E3">
        <v>0</v>
      </c>
      <c r="F3">
        <v>0</v>
      </c>
      <c r="G3">
        <v>0</v>
      </c>
      <c r="H3">
        <v>0</v>
      </c>
      <c r="I3">
        <v>35</v>
      </c>
      <c r="J3">
        <v>32</v>
      </c>
      <c r="K3">
        <v>33</v>
      </c>
      <c r="L3">
        <v>26</v>
      </c>
      <c r="M3">
        <v>0</v>
      </c>
      <c r="N3">
        <v>2</v>
      </c>
      <c r="O3">
        <v>2</v>
      </c>
      <c r="P3">
        <v>63</v>
      </c>
      <c r="Q3">
        <v>0</v>
      </c>
      <c r="R3">
        <v>0</v>
      </c>
      <c r="S3">
        <v>6</v>
      </c>
      <c r="T3">
        <v>4</v>
      </c>
      <c r="U3">
        <v>6</v>
      </c>
      <c r="V3">
        <v>8</v>
      </c>
      <c r="W3">
        <v>1</v>
      </c>
      <c r="X3">
        <v>4</v>
      </c>
      <c r="Y3">
        <v>0</v>
      </c>
      <c r="Z3">
        <v>0</v>
      </c>
      <c r="AA3">
        <v>0</v>
      </c>
      <c r="AB3">
        <v>2</v>
      </c>
      <c r="AC3">
        <v>6</v>
      </c>
      <c r="AD3">
        <v>6</v>
      </c>
      <c r="AE3" s="36">
        <v>0</v>
      </c>
      <c r="AF3" s="36">
        <v>0</v>
      </c>
      <c r="AI3" s="36">
        <v>0</v>
      </c>
      <c r="AJ3" s="36">
        <v>0</v>
      </c>
      <c r="AK3" s="36">
        <v>4</v>
      </c>
      <c r="AL3" s="36">
        <v>4</v>
      </c>
      <c r="AM3" s="36">
        <v>7</v>
      </c>
      <c r="AN3" s="36">
        <v>4</v>
      </c>
      <c r="AO3" s="36">
        <v>4</v>
      </c>
      <c r="AP3" s="36">
        <v>7</v>
      </c>
      <c r="AQ3" s="36">
        <v>83</v>
      </c>
      <c r="AR3" s="36">
        <v>100</v>
      </c>
      <c r="AU3">
        <v>20</v>
      </c>
      <c r="AV3" s="24">
        <v>35.545454545454547</v>
      </c>
      <c r="AW3" s="24">
        <v>7.16</v>
      </c>
      <c r="AX3" s="24">
        <v>1.8666666666666667</v>
      </c>
      <c r="AY3" s="24">
        <v>11.857142857142858</v>
      </c>
      <c r="BA3" s="24">
        <v>26</v>
      </c>
      <c r="BB3" s="24">
        <v>5.6923076923076925</v>
      </c>
      <c r="BC3" s="24">
        <v>28.64</v>
      </c>
      <c r="BD3" s="24">
        <v>31.333333333333332</v>
      </c>
      <c r="BE3" s="24">
        <v>16.107142857142858</v>
      </c>
      <c r="BF3" s="24">
        <v>33.93333333333333</v>
      </c>
      <c r="BG3" s="24">
        <v>19.73076923076923</v>
      </c>
      <c r="BH3" s="24">
        <v>6.8260869565217392</v>
      </c>
      <c r="BI3" s="24">
        <v>12.153846153846153</v>
      </c>
      <c r="BJ3" s="24">
        <v>35.5</v>
      </c>
      <c r="BK3" s="24">
        <v>10.6875</v>
      </c>
      <c r="BL3" s="24">
        <f t="shared" si="0"/>
        <v>18.868905575101227</v>
      </c>
    </row>
    <row r="4" spans="1:64" x14ac:dyDescent="0.25">
      <c r="A4">
        <v>0</v>
      </c>
      <c r="B4">
        <v>26</v>
      </c>
      <c r="C4">
        <v>1</v>
      </c>
      <c r="D4">
        <v>1</v>
      </c>
      <c r="E4">
        <v>1</v>
      </c>
      <c r="F4">
        <v>0</v>
      </c>
      <c r="G4">
        <v>1</v>
      </c>
      <c r="H4">
        <v>1</v>
      </c>
      <c r="I4">
        <v>35</v>
      </c>
      <c r="J4">
        <v>32</v>
      </c>
      <c r="K4">
        <v>34</v>
      </c>
      <c r="L4">
        <v>42</v>
      </c>
      <c r="M4">
        <v>1</v>
      </c>
      <c r="N4">
        <v>2</v>
      </c>
      <c r="O4">
        <v>2</v>
      </c>
      <c r="P4">
        <v>48</v>
      </c>
      <c r="Q4">
        <v>0</v>
      </c>
      <c r="R4">
        <v>0</v>
      </c>
      <c r="S4">
        <v>7</v>
      </c>
      <c r="T4">
        <v>9</v>
      </c>
      <c r="U4">
        <v>8</v>
      </c>
      <c r="V4">
        <v>19</v>
      </c>
      <c r="W4">
        <v>1</v>
      </c>
      <c r="X4">
        <v>2</v>
      </c>
      <c r="Y4">
        <v>0</v>
      </c>
      <c r="Z4">
        <v>0</v>
      </c>
      <c r="AA4">
        <v>0</v>
      </c>
      <c r="AB4">
        <v>1</v>
      </c>
      <c r="AC4">
        <v>10</v>
      </c>
      <c r="AD4">
        <v>59</v>
      </c>
      <c r="AE4" s="36">
        <v>0</v>
      </c>
      <c r="AF4" s="36">
        <v>4</v>
      </c>
      <c r="AI4" s="36">
        <v>4</v>
      </c>
      <c r="AJ4" s="36">
        <v>4</v>
      </c>
      <c r="AK4" s="36">
        <v>14</v>
      </c>
      <c r="AL4" s="36">
        <v>7</v>
      </c>
      <c r="AM4" s="36">
        <v>3</v>
      </c>
      <c r="AN4" s="36">
        <v>24</v>
      </c>
      <c r="AO4" s="36">
        <v>6</v>
      </c>
      <c r="AP4" s="36">
        <v>0</v>
      </c>
      <c r="AR4" s="36">
        <v>100</v>
      </c>
      <c r="AU4">
        <v>30</v>
      </c>
      <c r="AV4" s="24">
        <v>32</v>
      </c>
      <c r="AW4" s="24">
        <v>6.125</v>
      </c>
      <c r="AX4" s="24">
        <v>6.9230769230769234</v>
      </c>
      <c r="AY4" s="24">
        <v>12.666666666666666</v>
      </c>
      <c r="BA4" s="24"/>
      <c r="BB4" s="24">
        <v>2.75</v>
      </c>
      <c r="BC4" s="24">
        <v>33.416666666666664</v>
      </c>
      <c r="BD4" s="24">
        <v>14.666666666666666</v>
      </c>
      <c r="BE4" s="24">
        <v>19.828571428571429</v>
      </c>
      <c r="BF4" s="24">
        <v>29.44736842105263</v>
      </c>
      <c r="BG4" s="24">
        <v>19</v>
      </c>
      <c r="BH4" s="24">
        <v>4.4000000000000004</v>
      </c>
      <c r="BI4" s="24">
        <v>13.666666666666666</v>
      </c>
      <c r="BJ4" s="24">
        <v>22.818181818181817</v>
      </c>
      <c r="BK4" s="24">
        <v>18.5</v>
      </c>
      <c r="BL4" s="24">
        <f t="shared" si="0"/>
        <v>16.872061804110675</v>
      </c>
    </row>
    <row r="5" spans="1:64" x14ac:dyDescent="0.25">
      <c r="A5">
        <v>1</v>
      </c>
      <c r="B5">
        <v>1</v>
      </c>
      <c r="C5">
        <v>1</v>
      </c>
      <c r="D5">
        <v>3</v>
      </c>
      <c r="E5">
        <v>4</v>
      </c>
      <c r="F5">
        <v>1</v>
      </c>
      <c r="G5">
        <v>1</v>
      </c>
      <c r="H5">
        <v>6</v>
      </c>
      <c r="I5">
        <v>36</v>
      </c>
      <c r="J5">
        <v>30</v>
      </c>
      <c r="K5">
        <v>35</v>
      </c>
      <c r="L5">
        <v>33</v>
      </c>
      <c r="M5">
        <v>1</v>
      </c>
      <c r="N5">
        <v>2</v>
      </c>
      <c r="O5">
        <v>2</v>
      </c>
      <c r="P5">
        <v>8</v>
      </c>
      <c r="Q5">
        <v>0</v>
      </c>
      <c r="R5">
        <v>0</v>
      </c>
      <c r="S5">
        <v>8</v>
      </c>
      <c r="T5">
        <v>4</v>
      </c>
      <c r="U5">
        <v>11</v>
      </c>
      <c r="V5">
        <v>42</v>
      </c>
      <c r="W5">
        <v>2</v>
      </c>
      <c r="X5">
        <v>21</v>
      </c>
      <c r="Y5">
        <v>0</v>
      </c>
      <c r="Z5">
        <v>0</v>
      </c>
      <c r="AA5">
        <v>0</v>
      </c>
      <c r="AB5">
        <v>1</v>
      </c>
      <c r="AC5">
        <v>13</v>
      </c>
      <c r="AD5">
        <v>21</v>
      </c>
      <c r="AE5" s="36">
        <v>0</v>
      </c>
      <c r="AF5" s="36">
        <v>0</v>
      </c>
      <c r="AI5" s="36">
        <v>0</v>
      </c>
      <c r="AJ5" s="36">
        <v>11</v>
      </c>
      <c r="AK5" s="36">
        <v>29</v>
      </c>
      <c r="AL5" s="36">
        <v>6</v>
      </c>
      <c r="AM5" s="36">
        <v>0</v>
      </c>
      <c r="AN5" s="36">
        <v>48</v>
      </c>
      <c r="AO5" s="36">
        <v>2</v>
      </c>
      <c r="AR5" s="36">
        <v>100</v>
      </c>
      <c r="AU5">
        <v>40</v>
      </c>
      <c r="AV5" s="24">
        <v>42.96875</v>
      </c>
      <c r="AW5" s="24">
        <v>6.333333333333333</v>
      </c>
      <c r="AX5" s="24">
        <v>12.105263157894736</v>
      </c>
      <c r="AY5" s="24">
        <v>17.8125</v>
      </c>
      <c r="AZ5" s="24">
        <v>34.213333333333331</v>
      </c>
      <c r="BA5" s="24">
        <v>30</v>
      </c>
      <c r="BB5" s="24">
        <v>19.76923076923077</v>
      </c>
      <c r="BC5" s="24">
        <v>36.799999999999997</v>
      </c>
      <c r="BD5" s="24">
        <v>30.222222222222221</v>
      </c>
      <c r="BE5" s="24">
        <v>29.285714285714285</v>
      </c>
      <c r="BF5" s="24">
        <v>37.583333333333336</v>
      </c>
      <c r="BG5" s="24">
        <v>41.2</v>
      </c>
      <c r="BH5" s="24">
        <v>7.9230769230769234</v>
      </c>
      <c r="BI5" s="24"/>
      <c r="BJ5" s="24">
        <v>22.75</v>
      </c>
      <c r="BK5" s="24">
        <v>24.4</v>
      </c>
      <c r="BL5" s="24">
        <f t="shared" si="0"/>
        <v>26.224450490542591</v>
      </c>
    </row>
    <row r="6" spans="1:64" x14ac:dyDescent="0.25">
      <c r="A6">
        <v>1</v>
      </c>
      <c r="B6">
        <v>2</v>
      </c>
      <c r="C6">
        <v>1</v>
      </c>
      <c r="D6">
        <v>4</v>
      </c>
      <c r="E6">
        <v>6</v>
      </c>
      <c r="F6">
        <v>0</v>
      </c>
      <c r="G6">
        <v>1</v>
      </c>
      <c r="H6">
        <v>3</v>
      </c>
      <c r="I6">
        <v>36</v>
      </c>
      <c r="J6">
        <v>34</v>
      </c>
      <c r="K6">
        <v>37</v>
      </c>
      <c r="L6">
        <v>31</v>
      </c>
      <c r="M6">
        <v>1</v>
      </c>
      <c r="N6">
        <v>1</v>
      </c>
      <c r="O6">
        <v>3</v>
      </c>
      <c r="P6">
        <v>15</v>
      </c>
      <c r="Q6">
        <v>0</v>
      </c>
      <c r="R6">
        <v>0</v>
      </c>
      <c r="S6">
        <v>8</v>
      </c>
      <c r="T6">
        <v>7</v>
      </c>
      <c r="U6">
        <v>12</v>
      </c>
      <c r="V6">
        <v>40</v>
      </c>
      <c r="W6">
        <v>2</v>
      </c>
      <c r="X6">
        <v>3</v>
      </c>
      <c r="Y6">
        <v>0</v>
      </c>
      <c r="Z6">
        <v>0</v>
      </c>
      <c r="AA6">
        <v>1</v>
      </c>
      <c r="AB6">
        <v>2</v>
      </c>
      <c r="AC6">
        <v>15</v>
      </c>
      <c r="AD6">
        <v>20</v>
      </c>
      <c r="AE6" s="36">
        <v>0</v>
      </c>
      <c r="AF6" s="36">
        <v>0</v>
      </c>
      <c r="AI6" s="36">
        <v>0</v>
      </c>
      <c r="AJ6" s="36">
        <v>3</v>
      </c>
      <c r="AK6" s="36">
        <v>13</v>
      </c>
      <c r="AL6" s="36">
        <v>1</v>
      </c>
      <c r="AM6" s="36">
        <v>55</v>
      </c>
      <c r="AN6" s="36">
        <v>42</v>
      </c>
      <c r="AO6" s="36">
        <v>36</v>
      </c>
      <c r="AR6" s="36">
        <v>100</v>
      </c>
      <c r="AU6">
        <v>50</v>
      </c>
      <c r="AV6" s="24">
        <v>46.172413793103445</v>
      </c>
      <c r="AW6" s="24">
        <v>11.761904761904763</v>
      </c>
      <c r="AX6" s="24">
        <v>18.266666666666666</v>
      </c>
      <c r="AY6" s="24">
        <v>17.399999999999999</v>
      </c>
      <c r="AZ6" s="24">
        <v>35.746031746031747</v>
      </c>
      <c r="BA6" s="24">
        <v>32.428571428571431</v>
      </c>
      <c r="BB6" s="24">
        <v>13.538461538461538</v>
      </c>
      <c r="BC6" s="24">
        <v>53.18181818181818</v>
      </c>
      <c r="BD6" s="24">
        <v>15.428571428571429</v>
      </c>
      <c r="BE6" s="24">
        <v>41.230769230769234</v>
      </c>
      <c r="BF6" s="24">
        <v>44.234042553191486</v>
      </c>
      <c r="BG6" s="24">
        <v>29</v>
      </c>
      <c r="BH6" s="24">
        <v>11.076923076923077</v>
      </c>
      <c r="BI6" s="24">
        <v>62</v>
      </c>
      <c r="BJ6" s="24">
        <v>33</v>
      </c>
      <c r="BK6" s="24">
        <v>17.666666666666668</v>
      </c>
      <c r="BL6" s="24">
        <f t="shared" si="0"/>
        <v>30.133302567042485</v>
      </c>
    </row>
    <row r="7" spans="1:64" x14ac:dyDescent="0.25">
      <c r="A7">
        <v>1</v>
      </c>
      <c r="B7">
        <v>1</v>
      </c>
      <c r="C7">
        <v>1</v>
      </c>
      <c r="D7">
        <v>1</v>
      </c>
      <c r="E7">
        <v>6</v>
      </c>
      <c r="F7">
        <v>8</v>
      </c>
      <c r="G7">
        <v>1</v>
      </c>
      <c r="H7">
        <v>5</v>
      </c>
      <c r="I7">
        <v>36</v>
      </c>
      <c r="J7">
        <v>36</v>
      </c>
      <c r="K7">
        <v>38</v>
      </c>
      <c r="L7">
        <v>28</v>
      </c>
      <c r="M7">
        <v>1</v>
      </c>
      <c r="N7">
        <v>1</v>
      </c>
      <c r="O7">
        <v>3</v>
      </c>
      <c r="P7">
        <v>9</v>
      </c>
      <c r="Q7">
        <v>0</v>
      </c>
      <c r="R7">
        <v>0</v>
      </c>
      <c r="S7">
        <v>8</v>
      </c>
      <c r="T7">
        <v>9</v>
      </c>
      <c r="U7">
        <v>13</v>
      </c>
      <c r="V7">
        <v>46</v>
      </c>
      <c r="W7">
        <v>2</v>
      </c>
      <c r="X7">
        <v>2</v>
      </c>
      <c r="Y7">
        <v>0</v>
      </c>
      <c r="Z7">
        <v>0</v>
      </c>
      <c r="AA7">
        <v>1</v>
      </c>
      <c r="AB7">
        <v>3</v>
      </c>
      <c r="AC7">
        <v>16</v>
      </c>
      <c r="AD7">
        <v>30</v>
      </c>
      <c r="AE7" s="36">
        <v>0</v>
      </c>
      <c r="AF7" s="36">
        <v>0</v>
      </c>
      <c r="AI7" s="36">
        <v>0</v>
      </c>
      <c r="AJ7" s="36">
        <v>0</v>
      </c>
      <c r="AK7" s="36">
        <v>13</v>
      </c>
      <c r="AL7" s="36">
        <v>57</v>
      </c>
      <c r="AM7" s="36">
        <v>10</v>
      </c>
      <c r="AN7" s="36">
        <v>47</v>
      </c>
      <c r="AO7" s="36">
        <v>54</v>
      </c>
      <c r="AR7" s="36">
        <v>100</v>
      </c>
      <c r="AU7">
        <v>60</v>
      </c>
      <c r="AV7" s="24">
        <v>45.625</v>
      </c>
      <c r="AW7" s="24">
        <v>16.681818181818183</v>
      </c>
      <c r="AX7" s="24">
        <v>25.25</v>
      </c>
      <c r="AY7" s="24">
        <v>25.357142857142858</v>
      </c>
      <c r="AZ7" s="24">
        <v>39.210526315789473</v>
      </c>
      <c r="BA7" s="24">
        <v>39</v>
      </c>
      <c r="BB7" s="24">
        <v>22.272727272727273</v>
      </c>
      <c r="BC7" s="24">
        <v>58.033333333333331</v>
      </c>
      <c r="BD7" s="24">
        <v>34.214285714285715</v>
      </c>
      <c r="BE7" s="24">
        <v>45.714285714285715</v>
      </c>
      <c r="BF7" s="24">
        <v>51.5</v>
      </c>
      <c r="BG7" s="24">
        <v>35.428571428571431</v>
      </c>
      <c r="BH7" s="24">
        <v>18.363636363636363</v>
      </c>
      <c r="BI7" s="24">
        <v>49.545454545454547</v>
      </c>
      <c r="BJ7" s="24">
        <v>28.315789473684209</v>
      </c>
      <c r="BK7" s="24">
        <v>18.73076923076923</v>
      </c>
      <c r="BL7" s="24">
        <f t="shared" si="0"/>
        <v>34.577708776968656</v>
      </c>
    </row>
    <row r="8" spans="1:64" x14ac:dyDescent="0.25">
      <c r="A8">
        <v>1</v>
      </c>
      <c r="B8">
        <v>7</v>
      </c>
      <c r="C8">
        <v>1</v>
      </c>
      <c r="D8">
        <v>5</v>
      </c>
      <c r="E8">
        <v>6</v>
      </c>
      <c r="F8">
        <v>5</v>
      </c>
      <c r="G8">
        <v>1</v>
      </c>
      <c r="H8">
        <v>0</v>
      </c>
      <c r="I8">
        <v>36</v>
      </c>
      <c r="J8">
        <v>32</v>
      </c>
      <c r="K8">
        <v>38</v>
      </c>
      <c r="L8">
        <v>17</v>
      </c>
      <c r="M8">
        <v>1</v>
      </c>
      <c r="N8">
        <v>1</v>
      </c>
      <c r="O8">
        <v>3</v>
      </c>
      <c r="P8">
        <v>38</v>
      </c>
      <c r="Q8">
        <v>0</v>
      </c>
      <c r="R8">
        <v>0</v>
      </c>
      <c r="S8">
        <v>10</v>
      </c>
      <c r="T8">
        <v>8</v>
      </c>
      <c r="U8">
        <v>14</v>
      </c>
      <c r="V8">
        <v>41</v>
      </c>
      <c r="W8">
        <v>2</v>
      </c>
      <c r="X8">
        <v>4</v>
      </c>
      <c r="Y8">
        <v>0</v>
      </c>
      <c r="Z8">
        <v>0</v>
      </c>
      <c r="AA8">
        <v>1</v>
      </c>
      <c r="AB8">
        <v>2</v>
      </c>
      <c r="AC8">
        <v>17</v>
      </c>
      <c r="AD8">
        <v>65</v>
      </c>
      <c r="AE8" s="36">
        <v>0</v>
      </c>
      <c r="AF8" s="36">
        <v>0</v>
      </c>
      <c r="AI8" s="36">
        <v>0</v>
      </c>
      <c r="AJ8" s="36">
        <v>4</v>
      </c>
      <c r="AK8" s="36">
        <v>29</v>
      </c>
      <c r="AL8" s="36">
        <v>65</v>
      </c>
      <c r="AM8" s="36">
        <v>20</v>
      </c>
      <c r="AN8" s="36">
        <v>3</v>
      </c>
      <c r="AO8" s="36">
        <v>6</v>
      </c>
      <c r="AR8" s="36">
        <v>100</v>
      </c>
      <c r="AU8">
        <v>70</v>
      </c>
      <c r="AV8" s="24">
        <v>57.375</v>
      </c>
      <c r="AW8" s="24">
        <v>21.066666666666666</v>
      </c>
      <c r="AX8" s="24">
        <v>46.565217391304351</v>
      </c>
      <c r="AY8" s="24">
        <v>13.133333333333333</v>
      </c>
      <c r="AZ8" s="24">
        <v>42.055555555555557</v>
      </c>
      <c r="BA8" s="24">
        <v>56.906976744186046</v>
      </c>
      <c r="BB8" s="24">
        <v>24.7</v>
      </c>
      <c r="BC8" s="24">
        <v>62.551724137931032</v>
      </c>
      <c r="BD8" s="24">
        <v>29</v>
      </c>
      <c r="BE8" s="24">
        <v>46</v>
      </c>
      <c r="BF8" s="24">
        <v>58.238095238095241</v>
      </c>
      <c r="BG8" s="24">
        <v>48.588235294117645</v>
      </c>
      <c r="BH8" s="24">
        <v>18.875</v>
      </c>
      <c r="BI8" s="24">
        <v>70.222222222222229</v>
      </c>
      <c r="BJ8" s="24">
        <v>46.279069767441861</v>
      </c>
      <c r="BK8" s="24">
        <v>15.333333333333334</v>
      </c>
      <c r="BL8" s="24">
        <f t="shared" si="0"/>
        <v>41.055651855261715</v>
      </c>
    </row>
    <row r="9" spans="1:64" x14ac:dyDescent="0.25">
      <c r="A9">
        <v>1</v>
      </c>
      <c r="B9">
        <v>2</v>
      </c>
      <c r="C9">
        <v>2</v>
      </c>
      <c r="D9">
        <v>2</v>
      </c>
      <c r="E9">
        <v>10</v>
      </c>
      <c r="F9">
        <v>0</v>
      </c>
      <c r="G9">
        <v>1</v>
      </c>
      <c r="H9">
        <v>2</v>
      </c>
      <c r="I9">
        <v>36</v>
      </c>
      <c r="J9">
        <v>36</v>
      </c>
      <c r="K9">
        <v>38</v>
      </c>
      <c r="L9">
        <v>25</v>
      </c>
      <c r="M9">
        <v>2</v>
      </c>
      <c r="N9">
        <v>1</v>
      </c>
      <c r="O9">
        <v>4</v>
      </c>
      <c r="P9">
        <v>10</v>
      </c>
      <c r="Q9">
        <v>0</v>
      </c>
      <c r="R9">
        <v>0</v>
      </c>
      <c r="S9">
        <v>11</v>
      </c>
      <c r="T9">
        <v>27</v>
      </c>
      <c r="U9">
        <v>15</v>
      </c>
      <c r="V9">
        <v>18</v>
      </c>
      <c r="W9">
        <v>3</v>
      </c>
      <c r="X9">
        <v>6</v>
      </c>
      <c r="Y9">
        <v>0</v>
      </c>
      <c r="Z9">
        <v>0</v>
      </c>
      <c r="AA9">
        <v>1</v>
      </c>
      <c r="AB9">
        <v>2</v>
      </c>
      <c r="AC9">
        <v>17</v>
      </c>
      <c r="AD9">
        <v>22</v>
      </c>
      <c r="AE9" s="36">
        <v>0</v>
      </c>
      <c r="AF9" s="36">
        <v>0</v>
      </c>
      <c r="AI9" s="36">
        <v>0</v>
      </c>
      <c r="AJ9" s="36">
        <v>4</v>
      </c>
      <c r="AK9" s="36">
        <v>1</v>
      </c>
      <c r="AL9" s="36">
        <v>13</v>
      </c>
      <c r="AM9" s="36">
        <v>46</v>
      </c>
      <c r="AN9" s="36">
        <v>4</v>
      </c>
      <c r="AO9" s="36">
        <v>10</v>
      </c>
      <c r="AR9" s="36">
        <v>100</v>
      </c>
      <c r="AU9">
        <v>80</v>
      </c>
      <c r="AV9" s="24">
        <v>62.458333333333336</v>
      </c>
      <c r="AW9" s="24">
        <v>17.666666666666668</v>
      </c>
      <c r="AX9" s="24">
        <v>56.8125</v>
      </c>
      <c r="AY9" s="24">
        <v>53.41935483870968</v>
      </c>
      <c r="AZ9" s="24">
        <v>48.363636363636367</v>
      </c>
      <c r="BA9" s="24">
        <v>62.421052631578945</v>
      </c>
      <c r="BB9" s="24">
        <v>44.391304347826086</v>
      </c>
      <c r="BC9" s="24">
        <v>72.682926829268297</v>
      </c>
      <c r="BD9" s="24">
        <v>47.315789473684212</v>
      </c>
      <c r="BE9" s="24">
        <v>54.3125</v>
      </c>
      <c r="BF9" s="24">
        <v>65.944444444444443</v>
      </c>
      <c r="BG9" s="24">
        <v>56.777777777777779</v>
      </c>
      <c r="BH9" s="24">
        <v>20.45</v>
      </c>
      <c r="BI9" s="24">
        <v>80.583333333333329</v>
      </c>
      <c r="BJ9" s="24">
        <v>58.075000000000003</v>
      </c>
      <c r="BK9" s="24">
        <v>24.333333333333332</v>
      </c>
      <c r="BL9" s="24">
        <f t="shared" si="0"/>
        <v>51.625497085849545</v>
      </c>
    </row>
    <row r="10" spans="1:64" x14ac:dyDescent="0.25">
      <c r="A10">
        <v>1</v>
      </c>
      <c r="B10">
        <v>14</v>
      </c>
      <c r="C10">
        <v>2</v>
      </c>
      <c r="D10">
        <v>2</v>
      </c>
      <c r="E10">
        <v>10</v>
      </c>
      <c r="F10">
        <v>0</v>
      </c>
      <c r="G10">
        <v>1</v>
      </c>
      <c r="H10">
        <v>1</v>
      </c>
      <c r="I10">
        <v>37</v>
      </c>
      <c r="J10">
        <v>30</v>
      </c>
      <c r="K10">
        <v>38</v>
      </c>
      <c r="L10">
        <v>24</v>
      </c>
      <c r="M10">
        <v>2</v>
      </c>
      <c r="N10">
        <v>1</v>
      </c>
      <c r="O10">
        <v>4</v>
      </c>
      <c r="P10">
        <v>22</v>
      </c>
      <c r="Q10">
        <v>0</v>
      </c>
      <c r="R10">
        <v>0</v>
      </c>
      <c r="S10">
        <v>12</v>
      </c>
      <c r="T10">
        <v>13</v>
      </c>
      <c r="U10">
        <v>16</v>
      </c>
      <c r="V10">
        <v>21</v>
      </c>
      <c r="W10">
        <v>3</v>
      </c>
      <c r="X10">
        <v>6</v>
      </c>
      <c r="Y10">
        <v>0</v>
      </c>
      <c r="Z10">
        <v>7</v>
      </c>
      <c r="AA10">
        <v>1</v>
      </c>
      <c r="AB10">
        <v>0</v>
      </c>
      <c r="AC10">
        <v>17</v>
      </c>
      <c r="AD10">
        <v>55</v>
      </c>
      <c r="AE10" s="36">
        <v>0</v>
      </c>
      <c r="AF10" s="36">
        <v>0</v>
      </c>
      <c r="AI10" s="36">
        <v>0</v>
      </c>
      <c r="AJ10" s="36">
        <v>4</v>
      </c>
      <c r="AK10" s="36">
        <v>61</v>
      </c>
      <c r="AL10" s="36">
        <v>47</v>
      </c>
      <c r="AM10" s="36">
        <v>7</v>
      </c>
      <c r="AN10" s="36">
        <v>8</v>
      </c>
      <c r="AO10" s="36">
        <v>1</v>
      </c>
      <c r="AU10">
        <v>90</v>
      </c>
      <c r="AV10" s="24">
        <v>65.84615384615384</v>
      </c>
      <c r="AW10" s="24">
        <v>29.25</v>
      </c>
      <c r="AX10" s="24">
        <v>65.075000000000003</v>
      </c>
      <c r="AY10" s="24">
        <v>71.400000000000006</v>
      </c>
      <c r="BA10" s="24">
        <v>67.94736842105263</v>
      </c>
      <c r="BB10" s="24">
        <v>52.314285714285717</v>
      </c>
      <c r="BC10" s="24">
        <v>78.488888888888894</v>
      </c>
      <c r="BD10" s="24">
        <v>74.307692307692307</v>
      </c>
      <c r="BE10" s="24">
        <v>80.410256410256409</v>
      </c>
      <c r="BF10" s="24">
        <v>68.3</v>
      </c>
      <c r="BG10" s="24">
        <v>70.974358974358978</v>
      </c>
      <c r="BH10" s="24">
        <v>24.684210526315791</v>
      </c>
      <c r="BI10" s="24">
        <v>88.31481481481481</v>
      </c>
      <c r="BJ10" s="24">
        <v>71.36363636363636</v>
      </c>
      <c r="BK10" s="24">
        <v>77.5</v>
      </c>
      <c r="BL10" s="24">
        <f t="shared" si="0"/>
        <v>65.745111084497054</v>
      </c>
    </row>
    <row r="11" spans="1:64" x14ac:dyDescent="0.25">
      <c r="A11">
        <v>1</v>
      </c>
      <c r="B11">
        <v>11</v>
      </c>
      <c r="C11">
        <v>2</v>
      </c>
      <c r="D11">
        <v>2</v>
      </c>
      <c r="E11">
        <v>11</v>
      </c>
      <c r="F11">
        <v>0</v>
      </c>
      <c r="G11">
        <v>2</v>
      </c>
      <c r="H11">
        <v>1</v>
      </c>
      <c r="I11">
        <v>37</v>
      </c>
      <c r="J11">
        <v>30</v>
      </c>
      <c r="K11">
        <v>40</v>
      </c>
      <c r="L11">
        <v>44</v>
      </c>
      <c r="M11">
        <v>2</v>
      </c>
      <c r="N11">
        <v>2</v>
      </c>
      <c r="O11">
        <v>4</v>
      </c>
      <c r="P11">
        <v>17</v>
      </c>
      <c r="Q11">
        <v>0</v>
      </c>
      <c r="R11">
        <v>0</v>
      </c>
      <c r="S11">
        <v>13</v>
      </c>
      <c r="T11">
        <v>11</v>
      </c>
      <c r="U11">
        <v>18</v>
      </c>
      <c r="V11">
        <v>18</v>
      </c>
      <c r="W11">
        <v>3</v>
      </c>
      <c r="X11">
        <v>23</v>
      </c>
      <c r="Y11">
        <v>0</v>
      </c>
      <c r="Z11">
        <v>1</v>
      </c>
      <c r="AA11">
        <v>1</v>
      </c>
      <c r="AB11">
        <v>8</v>
      </c>
      <c r="AC11">
        <v>21</v>
      </c>
      <c r="AD11">
        <v>12</v>
      </c>
      <c r="AE11" s="36">
        <v>0</v>
      </c>
      <c r="AF11" s="36">
        <v>0</v>
      </c>
      <c r="AI11" s="36">
        <v>0</v>
      </c>
      <c r="AJ11" s="36">
        <v>22</v>
      </c>
      <c r="AK11" s="36">
        <v>3</v>
      </c>
      <c r="AL11" s="36">
        <v>41</v>
      </c>
      <c r="AM11" s="36">
        <v>4</v>
      </c>
      <c r="AN11" s="36">
        <v>68</v>
      </c>
      <c r="AU11">
        <v>100</v>
      </c>
      <c r="AW11" s="24">
        <v>62</v>
      </c>
      <c r="AX11" s="24">
        <v>82.672413793103445</v>
      </c>
      <c r="AY11" s="24">
        <v>71.78378378378379</v>
      </c>
      <c r="BA11" s="24">
        <v>74.777777777777771</v>
      </c>
      <c r="BB11" s="24">
        <v>77.6875</v>
      </c>
      <c r="BC11" s="24">
        <v>86</v>
      </c>
      <c r="BD11" s="24">
        <v>79.188118811881182</v>
      </c>
      <c r="BE11" s="24">
        <v>91.754716981132077</v>
      </c>
      <c r="BF11" s="24">
        <v>62.5</v>
      </c>
      <c r="BG11" s="24">
        <v>67.08</v>
      </c>
      <c r="BH11" s="24">
        <v>46.94736842105263</v>
      </c>
      <c r="BI11" s="24">
        <v>91.979166666666671</v>
      </c>
      <c r="BJ11" s="24">
        <v>82.6875</v>
      </c>
      <c r="BK11" s="24">
        <v>89.25</v>
      </c>
      <c r="BL11" s="24">
        <f t="shared" si="0"/>
        <v>76.164881873956958</v>
      </c>
    </row>
    <row r="12" spans="1:64" x14ac:dyDescent="0.25">
      <c r="A12">
        <v>1</v>
      </c>
      <c r="B12">
        <v>2</v>
      </c>
      <c r="C12">
        <v>2</v>
      </c>
      <c r="D12">
        <v>6</v>
      </c>
      <c r="E12">
        <v>12</v>
      </c>
      <c r="F12">
        <v>1</v>
      </c>
      <c r="G12">
        <v>2</v>
      </c>
      <c r="H12">
        <v>2</v>
      </c>
      <c r="I12">
        <v>37</v>
      </c>
      <c r="J12">
        <v>32</v>
      </c>
      <c r="K12">
        <v>41</v>
      </c>
      <c r="L12">
        <v>36</v>
      </c>
      <c r="M12">
        <v>2</v>
      </c>
      <c r="N12">
        <v>2</v>
      </c>
      <c r="O12">
        <v>5</v>
      </c>
      <c r="P12">
        <v>12</v>
      </c>
      <c r="Q12">
        <v>0</v>
      </c>
      <c r="R12">
        <v>0</v>
      </c>
      <c r="S12">
        <v>13</v>
      </c>
      <c r="T12">
        <v>10</v>
      </c>
      <c r="U12">
        <v>19</v>
      </c>
      <c r="V12">
        <v>25</v>
      </c>
      <c r="W12">
        <v>3</v>
      </c>
      <c r="X12">
        <v>85</v>
      </c>
      <c r="Y12">
        <v>1</v>
      </c>
      <c r="Z12">
        <v>2</v>
      </c>
      <c r="AA12">
        <v>2</v>
      </c>
      <c r="AB12">
        <v>6</v>
      </c>
      <c r="AC12">
        <v>21</v>
      </c>
      <c r="AD12">
        <v>3</v>
      </c>
      <c r="AE12" s="36">
        <v>0</v>
      </c>
      <c r="AF12" s="36">
        <v>0</v>
      </c>
      <c r="AI12" s="36">
        <v>0</v>
      </c>
      <c r="AJ12" s="36">
        <v>12</v>
      </c>
      <c r="AK12" s="36">
        <v>37</v>
      </c>
      <c r="AM12" s="36">
        <v>2</v>
      </c>
      <c r="AN12" s="36">
        <v>1</v>
      </c>
    </row>
    <row r="13" spans="1:64" x14ac:dyDescent="0.25">
      <c r="A13">
        <v>1</v>
      </c>
      <c r="B13">
        <v>6</v>
      </c>
      <c r="C13">
        <v>2</v>
      </c>
      <c r="D13">
        <v>2</v>
      </c>
      <c r="E13">
        <v>12</v>
      </c>
      <c r="F13">
        <v>1</v>
      </c>
      <c r="G13">
        <v>2</v>
      </c>
      <c r="H13">
        <v>6</v>
      </c>
      <c r="I13">
        <v>37</v>
      </c>
      <c r="J13">
        <v>31</v>
      </c>
      <c r="K13">
        <v>42</v>
      </c>
      <c r="L13">
        <v>36</v>
      </c>
      <c r="M13">
        <v>2</v>
      </c>
      <c r="N13">
        <v>3</v>
      </c>
      <c r="O13">
        <v>5</v>
      </c>
      <c r="P13">
        <v>12</v>
      </c>
      <c r="Q13">
        <v>0</v>
      </c>
      <c r="R13">
        <v>0</v>
      </c>
      <c r="S13">
        <v>15</v>
      </c>
      <c r="T13">
        <v>15</v>
      </c>
      <c r="U13">
        <v>19</v>
      </c>
      <c r="V13">
        <v>32</v>
      </c>
      <c r="W13">
        <v>4</v>
      </c>
      <c r="X13">
        <v>4</v>
      </c>
      <c r="Y13">
        <v>1</v>
      </c>
      <c r="Z13">
        <v>19</v>
      </c>
      <c r="AA13">
        <v>2</v>
      </c>
      <c r="AB13">
        <v>3</v>
      </c>
      <c r="AC13">
        <v>24</v>
      </c>
      <c r="AD13">
        <v>66</v>
      </c>
      <c r="AE13" s="36">
        <v>0</v>
      </c>
      <c r="AF13" s="36">
        <v>0</v>
      </c>
      <c r="AI13" s="36">
        <v>0</v>
      </c>
      <c r="AJ13" s="36">
        <v>18</v>
      </c>
      <c r="AK13" s="36">
        <v>3</v>
      </c>
      <c r="AM13" s="36">
        <v>10</v>
      </c>
      <c r="AN13" s="36">
        <v>1</v>
      </c>
    </row>
    <row r="14" spans="1:64" x14ac:dyDescent="0.25">
      <c r="A14">
        <v>1</v>
      </c>
      <c r="B14">
        <v>17</v>
      </c>
      <c r="C14">
        <v>2</v>
      </c>
      <c r="D14">
        <v>2</v>
      </c>
      <c r="E14">
        <v>12</v>
      </c>
      <c r="F14">
        <v>10</v>
      </c>
      <c r="G14">
        <v>2</v>
      </c>
      <c r="H14">
        <v>2</v>
      </c>
      <c r="I14">
        <v>37</v>
      </c>
      <c r="J14">
        <v>40</v>
      </c>
      <c r="K14">
        <v>42</v>
      </c>
      <c r="L14">
        <v>26</v>
      </c>
      <c r="M14">
        <v>2</v>
      </c>
      <c r="N14">
        <v>1</v>
      </c>
      <c r="O14">
        <v>6</v>
      </c>
      <c r="P14">
        <v>7</v>
      </c>
      <c r="Q14">
        <v>0</v>
      </c>
      <c r="R14">
        <v>33</v>
      </c>
      <c r="S14">
        <v>15</v>
      </c>
      <c r="T14">
        <v>16</v>
      </c>
      <c r="U14">
        <v>19</v>
      </c>
      <c r="V14">
        <v>50</v>
      </c>
      <c r="W14">
        <v>4</v>
      </c>
      <c r="X14">
        <v>6</v>
      </c>
      <c r="Y14">
        <v>1</v>
      </c>
      <c r="Z14">
        <v>0</v>
      </c>
      <c r="AA14">
        <v>2</v>
      </c>
      <c r="AB14">
        <v>5</v>
      </c>
      <c r="AC14">
        <v>24</v>
      </c>
      <c r="AD14">
        <v>5</v>
      </c>
      <c r="AE14" s="36">
        <v>0</v>
      </c>
      <c r="AF14" s="36">
        <v>0</v>
      </c>
      <c r="AI14" s="36">
        <v>0</v>
      </c>
      <c r="AJ14" s="36">
        <v>6</v>
      </c>
      <c r="AK14" s="36">
        <v>5</v>
      </c>
      <c r="AM14" s="36">
        <v>49</v>
      </c>
      <c r="AN14" s="36">
        <v>1</v>
      </c>
    </row>
    <row r="15" spans="1:64" x14ac:dyDescent="0.25">
      <c r="A15">
        <v>1</v>
      </c>
      <c r="B15">
        <v>6</v>
      </c>
      <c r="C15">
        <v>2</v>
      </c>
      <c r="D15">
        <v>3</v>
      </c>
      <c r="E15">
        <v>13</v>
      </c>
      <c r="F15">
        <v>2</v>
      </c>
      <c r="G15">
        <v>2</v>
      </c>
      <c r="H15">
        <v>2</v>
      </c>
      <c r="I15">
        <v>37</v>
      </c>
      <c r="J15">
        <v>33</v>
      </c>
      <c r="K15">
        <v>42</v>
      </c>
      <c r="L15">
        <v>20</v>
      </c>
      <c r="M15">
        <v>2</v>
      </c>
      <c r="N15">
        <v>2</v>
      </c>
      <c r="O15">
        <v>6</v>
      </c>
      <c r="P15">
        <v>54</v>
      </c>
      <c r="Q15">
        <v>0</v>
      </c>
      <c r="R15">
        <v>0</v>
      </c>
      <c r="S15">
        <v>15</v>
      </c>
      <c r="T15">
        <v>12</v>
      </c>
      <c r="U15">
        <v>20</v>
      </c>
      <c r="V15">
        <v>43</v>
      </c>
      <c r="W15">
        <v>4</v>
      </c>
      <c r="X15">
        <v>8</v>
      </c>
      <c r="Y15">
        <v>2</v>
      </c>
      <c r="Z15">
        <v>1</v>
      </c>
      <c r="AA15">
        <v>2</v>
      </c>
      <c r="AB15">
        <v>4</v>
      </c>
      <c r="AC15">
        <v>24</v>
      </c>
      <c r="AD15">
        <v>10</v>
      </c>
      <c r="AE15" s="36">
        <v>0</v>
      </c>
      <c r="AF15" s="36">
        <v>0</v>
      </c>
      <c r="AI15" s="36">
        <v>0</v>
      </c>
      <c r="AJ15" s="36">
        <v>12</v>
      </c>
      <c r="AK15" s="36">
        <v>18</v>
      </c>
      <c r="AM15" s="36">
        <v>4</v>
      </c>
      <c r="AN15" s="36">
        <v>12</v>
      </c>
    </row>
    <row r="16" spans="1:64" x14ac:dyDescent="0.25">
      <c r="A16">
        <v>2</v>
      </c>
      <c r="B16">
        <v>3</v>
      </c>
      <c r="C16">
        <v>2</v>
      </c>
      <c r="D16">
        <v>3</v>
      </c>
      <c r="E16">
        <v>13</v>
      </c>
      <c r="F16">
        <v>0</v>
      </c>
      <c r="G16">
        <v>3</v>
      </c>
      <c r="H16">
        <v>3</v>
      </c>
      <c r="I16">
        <v>37</v>
      </c>
      <c r="J16">
        <v>34</v>
      </c>
      <c r="K16">
        <v>46</v>
      </c>
      <c r="L16">
        <v>59</v>
      </c>
      <c r="M16">
        <v>2</v>
      </c>
      <c r="N16">
        <v>4</v>
      </c>
      <c r="O16">
        <v>7</v>
      </c>
      <c r="P16">
        <v>8</v>
      </c>
      <c r="Q16">
        <v>0</v>
      </c>
      <c r="R16">
        <v>0</v>
      </c>
      <c r="S16">
        <v>15</v>
      </c>
      <c r="T16">
        <v>3</v>
      </c>
      <c r="U16">
        <v>20</v>
      </c>
      <c r="V16">
        <v>30</v>
      </c>
      <c r="W16">
        <v>4</v>
      </c>
      <c r="X16">
        <v>5</v>
      </c>
      <c r="Y16">
        <v>2</v>
      </c>
      <c r="Z16">
        <v>0</v>
      </c>
      <c r="AA16">
        <v>2</v>
      </c>
      <c r="AB16">
        <v>6</v>
      </c>
      <c r="AC16">
        <v>25</v>
      </c>
      <c r="AD16">
        <v>4</v>
      </c>
      <c r="AE16" s="36">
        <v>0</v>
      </c>
      <c r="AF16" s="36">
        <v>0</v>
      </c>
      <c r="AI16" s="36">
        <v>0</v>
      </c>
      <c r="AJ16" s="36">
        <v>0</v>
      </c>
      <c r="AM16" s="36">
        <v>26</v>
      </c>
      <c r="AN16" s="36">
        <v>8</v>
      </c>
    </row>
    <row r="17" spans="1:59" x14ac:dyDescent="0.25">
      <c r="A17">
        <v>2</v>
      </c>
      <c r="B17">
        <v>8</v>
      </c>
      <c r="C17">
        <v>2</v>
      </c>
      <c r="D17">
        <v>3</v>
      </c>
      <c r="E17">
        <v>14</v>
      </c>
      <c r="F17">
        <v>0</v>
      </c>
      <c r="G17">
        <v>3</v>
      </c>
      <c r="H17">
        <v>1</v>
      </c>
      <c r="I17">
        <v>37</v>
      </c>
      <c r="J17">
        <v>32</v>
      </c>
      <c r="K17">
        <v>49</v>
      </c>
      <c r="L17">
        <v>16</v>
      </c>
      <c r="M17">
        <v>3</v>
      </c>
      <c r="N17">
        <v>3</v>
      </c>
      <c r="O17">
        <v>7</v>
      </c>
      <c r="P17">
        <v>8</v>
      </c>
      <c r="Q17">
        <v>0</v>
      </c>
      <c r="R17">
        <v>0</v>
      </c>
      <c r="S17">
        <v>15</v>
      </c>
      <c r="T17">
        <v>14</v>
      </c>
      <c r="U17">
        <v>20</v>
      </c>
      <c r="V17">
        <v>20</v>
      </c>
      <c r="W17">
        <v>4</v>
      </c>
      <c r="X17">
        <v>83</v>
      </c>
      <c r="Y17">
        <v>2</v>
      </c>
      <c r="Z17">
        <v>1</v>
      </c>
      <c r="AA17">
        <v>2</v>
      </c>
      <c r="AB17">
        <v>2</v>
      </c>
      <c r="AC17">
        <v>25</v>
      </c>
      <c r="AD17">
        <v>21</v>
      </c>
      <c r="AE17" s="36">
        <v>0</v>
      </c>
      <c r="AF17" s="36">
        <v>0</v>
      </c>
      <c r="AI17" s="36">
        <v>0</v>
      </c>
      <c r="AJ17" s="36">
        <v>13</v>
      </c>
      <c r="AM17" s="36">
        <v>9</v>
      </c>
      <c r="AN17" s="36">
        <v>0</v>
      </c>
    </row>
    <row r="18" spans="1:59" x14ac:dyDescent="0.25">
      <c r="A18">
        <v>2</v>
      </c>
      <c r="B18">
        <v>3</v>
      </c>
      <c r="C18">
        <v>2</v>
      </c>
      <c r="D18">
        <v>1</v>
      </c>
      <c r="E18">
        <v>16</v>
      </c>
      <c r="F18">
        <v>0</v>
      </c>
      <c r="G18">
        <v>3</v>
      </c>
      <c r="H18">
        <v>3</v>
      </c>
      <c r="I18">
        <v>37</v>
      </c>
      <c r="J18">
        <v>35</v>
      </c>
      <c r="K18">
        <v>49</v>
      </c>
      <c r="L18">
        <v>34</v>
      </c>
      <c r="M18">
        <v>3</v>
      </c>
      <c r="N18">
        <v>2</v>
      </c>
      <c r="O18">
        <v>7</v>
      </c>
      <c r="P18">
        <v>55</v>
      </c>
      <c r="Q18">
        <v>0</v>
      </c>
      <c r="R18">
        <v>0</v>
      </c>
      <c r="S18">
        <v>16</v>
      </c>
      <c r="T18">
        <v>22</v>
      </c>
      <c r="U18">
        <v>20</v>
      </c>
      <c r="V18">
        <v>45</v>
      </c>
      <c r="W18">
        <v>5</v>
      </c>
      <c r="X18">
        <v>13</v>
      </c>
      <c r="Y18">
        <v>2</v>
      </c>
      <c r="Z18">
        <v>9</v>
      </c>
      <c r="AA18">
        <v>2</v>
      </c>
      <c r="AB18">
        <v>5</v>
      </c>
      <c r="AC18">
        <v>26</v>
      </c>
      <c r="AD18">
        <v>15</v>
      </c>
      <c r="AE18" s="36">
        <v>0</v>
      </c>
      <c r="AF18" s="36">
        <v>0</v>
      </c>
      <c r="AI18" s="36">
        <v>0</v>
      </c>
      <c r="AJ18" s="36">
        <v>27</v>
      </c>
      <c r="AM18" s="36">
        <v>36</v>
      </c>
      <c r="AN18" s="36">
        <v>1</v>
      </c>
      <c r="BF18" s="26" t="s">
        <v>382</v>
      </c>
      <c r="BG18" s="24">
        <v>8.2720485864410875</v>
      </c>
    </row>
    <row r="19" spans="1:59" x14ac:dyDescent="0.25">
      <c r="A19">
        <v>2</v>
      </c>
      <c r="B19">
        <v>4</v>
      </c>
      <c r="C19">
        <v>2</v>
      </c>
      <c r="D19">
        <v>4</v>
      </c>
      <c r="E19">
        <v>16</v>
      </c>
      <c r="F19">
        <v>0</v>
      </c>
      <c r="G19">
        <v>3</v>
      </c>
      <c r="H19">
        <v>6</v>
      </c>
      <c r="I19">
        <v>38</v>
      </c>
      <c r="J19">
        <v>38</v>
      </c>
      <c r="K19">
        <v>51</v>
      </c>
      <c r="L19">
        <v>10</v>
      </c>
      <c r="M19">
        <v>3</v>
      </c>
      <c r="N19">
        <v>3</v>
      </c>
      <c r="O19">
        <v>7</v>
      </c>
      <c r="P19">
        <v>6</v>
      </c>
      <c r="Q19">
        <v>0</v>
      </c>
      <c r="R19">
        <v>0</v>
      </c>
      <c r="S19">
        <v>16</v>
      </c>
      <c r="T19">
        <v>10</v>
      </c>
      <c r="U19">
        <v>20</v>
      </c>
      <c r="V19">
        <v>38</v>
      </c>
      <c r="W19">
        <v>5</v>
      </c>
      <c r="X19">
        <v>11</v>
      </c>
      <c r="Y19">
        <v>2</v>
      </c>
      <c r="Z19">
        <v>1</v>
      </c>
      <c r="AA19">
        <v>2</v>
      </c>
      <c r="AB19">
        <v>4</v>
      </c>
      <c r="AC19">
        <v>26</v>
      </c>
      <c r="AD19">
        <v>26</v>
      </c>
      <c r="AE19" s="36">
        <v>0</v>
      </c>
      <c r="AF19" s="36">
        <v>0</v>
      </c>
      <c r="AI19" s="36">
        <v>0</v>
      </c>
      <c r="AJ19" s="36">
        <v>3</v>
      </c>
      <c r="AM19" s="36">
        <v>23</v>
      </c>
      <c r="AN19" s="36">
        <v>22</v>
      </c>
      <c r="BF19" s="26" t="s">
        <v>383</v>
      </c>
      <c r="BG19" s="24">
        <v>18.868905575101227</v>
      </c>
    </row>
    <row r="20" spans="1:59" x14ac:dyDescent="0.25">
      <c r="A20">
        <v>2</v>
      </c>
      <c r="B20">
        <v>61</v>
      </c>
      <c r="C20">
        <v>2</v>
      </c>
      <c r="D20">
        <v>3</v>
      </c>
      <c r="E20">
        <v>17</v>
      </c>
      <c r="F20">
        <v>6</v>
      </c>
      <c r="G20">
        <v>4</v>
      </c>
      <c r="H20">
        <v>1</v>
      </c>
      <c r="I20">
        <v>38</v>
      </c>
      <c r="J20">
        <v>35</v>
      </c>
      <c r="K20">
        <v>51</v>
      </c>
      <c r="L20">
        <v>16</v>
      </c>
      <c r="M20">
        <v>3</v>
      </c>
      <c r="N20">
        <v>2</v>
      </c>
      <c r="O20">
        <v>7</v>
      </c>
      <c r="P20">
        <v>5</v>
      </c>
      <c r="Q20">
        <v>0</v>
      </c>
      <c r="R20">
        <v>0</v>
      </c>
      <c r="S20">
        <v>16</v>
      </c>
      <c r="T20">
        <v>18</v>
      </c>
      <c r="U20">
        <v>21</v>
      </c>
      <c r="V20">
        <v>18</v>
      </c>
      <c r="W20">
        <v>6</v>
      </c>
      <c r="X20">
        <v>11</v>
      </c>
      <c r="Y20">
        <v>2</v>
      </c>
      <c r="Z20">
        <v>2</v>
      </c>
      <c r="AA20">
        <v>2</v>
      </c>
      <c r="AB20">
        <v>7</v>
      </c>
      <c r="AC20">
        <v>28</v>
      </c>
      <c r="AD20">
        <v>22</v>
      </c>
      <c r="AE20" s="36">
        <v>0</v>
      </c>
      <c r="AF20" s="36">
        <v>0</v>
      </c>
      <c r="AI20" s="36">
        <v>0</v>
      </c>
      <c r="AJ20" s="36">
        <v>12</v>
      </c>
      <c r="AN20" s="36">
        <v>36</v>
      </c>
      <c r="BF20" s="26" t="s">
        <v>384</v>
      </c>
      <c r="BG20" s="24">
        <v>16.872061804110675</v>
      </c>
    </row>
    <row r="21" spans="1:59" x14ac:dyDescent="0.25">
      <c r="A21">
        <v>2</v>
      </c>
      <c r="B21">
        <v>10</v>
      </c>
      <c r="C21">
        <v>2</v>
      </c>
      <c r="D21">
        <v>2</v>
      </c>
      <c r="E21">
        <v>18</v>
      </c>
      <c r="F21">
        <v>0</v>
      </c>
      <c r="G21">
        <v>4</v>
      </c>
      <c r="H21">
        <v>0</v>
      </c>
      <c r="I21">
        <v>38</v>
      </c>
      <c r="J21">
        <v>36</v>
      </c>
      <c r="K21">
        <v>52</v>
      </c>
      <c r="L21">
        <v>46</v>
      </c>
      <c r="M21">
        <v>3</v>
      </c>
      <c r="N21">
        <v>14</v>
      </c>
      <c r="O21">
        <v>8</v>
      </c>
      <c r="P21">
        <v>9</v>
      </c>
      <c r="Q21">
        <v>0</v>
      </c>
      <c r="R21">
        <v>0</v>
      </c>
      <c r="S21">
        <v>16</v>
      </c>
      <c r="T21">
        <v>14</v>
      </c>
      <c r="U21">
        <v>21</v>
      </c>
      <c r="V21">
        <v>21</v>
      </c>
      <c r="W21">
        <v>6</v>
      </c>
      <c r="X21">
        <v>9</v>
      </c>
      <c r="Y21">
        <v>2</v>
      </c>
      <c r="Z21">
        <v>9</v>
      </c>
      <c r="AA21">
        <v>2</v>
      </c>
      <c r="AB21">
        <v>2</v>
      </c>
      <c r="AC21">
        <v>29</v>
      </c>
      <c r="AD21">
        <v>67</v>
      </c>
      <c r="AE21" s="36">
        <v>0</v>
      </c>
      <c r="AF21" s="36">
        <v>0</v>
      </c>
      <c r="AI21" s="36">
        <v>0</v>
      </c>
      <c r="AJ21" s="36">
        <v>22</v>
      </c>
      <c r="AN21" s="36">
        <v>65</v>
      </c>
      <c r="BF21" s="26" t="s">
        <v>385</v>
      </c>
      <c r="BG21" s="24">
        <v>26.224450490542591</v>
      </c>
    </row>
    <row r="22" spans="1:59" x14ac:dyDescent="0.25">
      <c r="A22">
        <v>2</v>
      </c>
      <c r="B22">
        <v>8</v>
      </c>
      <c r="C22">
        <v>2</v>
      </c>
      <c r="D22">
        <v>2</v>
      </c>
      <c r="E22">
        <v>19</v>
      </c>
      <c r="F22">
        <v>0</v>
      </c>
      <c r="G22">
        <v>4</v>
      </c>
      <c r="H22">
        <v>3</v>
      </c>
      <c r="I22">
        <v>38</v>
      </c>
      <c r="J22">
        <v>32</v>
      </c>
      <c r="K22">
        <v>52</v>
      </c>
      <c r="L22">
        <v>30</v>
      </c>
      <c r="M22">
        <v>3</v>
      </c>
      <c r="N22">
        <v>2</v>
      </c>
      <c r="O22">
        <v>8</v>
      </c>
      <c r="P22">
        <v>28</v>
      </c>
      <c r="Q22">
        <v>0</v>
      </c>
      <c r="R22">
        <v>0</v>
      </c>
      <c r="S22">
        <v>17</v>
      </c>
      <c r="T22">
        <v>12</v>
      </c>
      <c r="U22">
        <v>22</v>
      </c>
      <c r="V22">
        <v>26</v>
      </c>
      <c r="W22">
        <v>6</v>
      </c>
      <c r="X22">
        <v>12</v>
      </c>
      <c r="Y22">
        <v>2</v>
      </c>
      <c r="Z22">
        <v>2</v>
      </c>
      <c r="AA22">
        <v>2</v>
      </c>
      <c r="AB22">
        <v>2</v>
      </c>
      <c r="AC22">
        <v>31</v>
      </c>
      <c r="AD22">
        <v>15</v>
      </c>
      <c r="AE22" s="36">
        <v>0</v>
      </c>
      <c r="AF22" s="36">
        <v>0</v>
      </c>
      <c r="AI22" s="36">
        <v>0</v>
      </c>
      <c r="AJ22" s="36">
        <v>2</v>
      </c>
      <c r="AN22" s="36">
        <v>71</v>
      </c>
      <c r="BF22" s="26" t="s">
        <v>386</v>
      </c>
      <c r="BG22" s="24">
        <v>30.133302567042485</v>
      </c>
    </row>
    <row r="23" spans="1:59" x14ac:dyDescent="0.25">
      <c r="A23">
        <v>2</v>
      </c>
      <c r="B23">
        <v>6</v>
      </c>
      <c r="C23">
        <v>2</v>
      </c>
      <c r="D23">
        <v>2</v>
      </c>
      <c r="E23">
        <v>20</v>
      </c>
      <c r="F23">
        <v>2</v>
      </c>
      <c r="G23">
        <v>4</v>
      </c>
      <c r="H23">
        <v>3</v>
      </c>
      <c r="I23">
        <v>38</v>
      </c>
      <c r="J23">
        <v>35</v>
      </c>
      <c r="K23">
        <v>53</v>
      </c>
      <c r="L23">
        <v>38</v>
      </c>
      <c r="M23">
        <v>4</v>
      </c>
      <c r="N23">
        <v>1</v>
      </c>
      <c r="O23">
        <v>8</v>
      </c>
      <c r="P23">
        <v>6</v>
      </c>
      <c r="Q23">
        <v>0</v>
      </c>
      <c r="R23">
        <v>0</v>
      </c>
      <c r="S23">
        <v>17</v>
      </c>
      <c r="T23">
        <v>15</v>
      </c>
      <c r="U23">
        <v>22</v>
      </c>
      <c r="V23">
        <v>19</v>
      </c>
      <c r="W23">
        <v>6</v>
      </c>
      <c r="X23">
        <v>16</v>
      </c>
      <c r="Y23">
        <v>3</v>
      </c>
      <c r="Z23">
        <v>16</v>
      </c>
      <c r="AA23">
        <v>2</v>
      </c>
      <c r="AB23">
        <v>6</v>
      </c>
      <c r="AC23">
        <v>32</v>
      </c>
      <c r="AD23">
        <v>11</v>
      </c>
      <c r="AE23" s="36">
        <v>0</v>
      </c>
      <c r="AF23" s="36">
        <v>0</v>
      </c>
      <c r="AI23" s="36">
        <v>0</v>
      </c>
      <c r="AJ23" s="36">
        <v>8</v>
      </c>
      <c r="AN23" s="36">
        <v>3</v>
      </c>
      <c r="BF23" s="26" t="s">
        <v>387</v>
      </c>
      <c r="BG23" s="24">
        <v>34.577708776968656</v>
      </c>
    </row>
    <row r="24" spans="1:59" x14ac:dyDescent="0.25">
      <c r="A24">
        <v>2</v>
      </c>
      <c r="B24">
        <v>33</v>
      </c>
      <c r="C24">
        <v>2</v>
      </c>
      <c r="D24">
        <v>3</v>
      </c>
      <c r="E24">
        <v>20</v>
      </c>
      <c r="F24">
        <v>2</v>
      </c>
      <c r="G24">
        <v>4</v>
      </c>
      <c r="H24">
        <v>8</v>
      </c>
      <c r="I24">
        <v>38</v>
      </c>
      <c r="J24">
        <v>31</v>
      </c>
      <c r="K24">
        <v>54</v>
      </c>
      <c r="L24">
        <v>21</v>
      </c>
      <c r="M24">
        <v>4</v>
      </c>
      <c r="N24">
        <v>4</v>
      </c>
      <c r="O24">
        <v>8</v>
      </c>
      <c r="P24">
        <v>12</v>
      </c>
      <c r="Q24">
        <v>0</v>
      </c>
      <c r="R24">
        <v>0</v>
      </c>
      <c r="S24">
        <v>17</v>
      </c>
      <c r="T24">
        <v>14</v>
      </c>
      <c r="U24">
        <v>23</v>
      </c>
      <c r="V24">
        <v>21</v>
      </c>
      <c r="W24">
        <v>6</v>
      </c>
      <c r="X24">
        <v>32</v>
      </c>
      <c r="Y24">
        <v>3</v>
      </c>
      <c r="Z24">
        <v>2</v>
      </c>
      <c r="AA24">
        <v>2</v>
      </c>
      <c r="AB24">
        <v>5</v>
      </c>
      <c r="AC24">
        <v>32</v>
      </c>
      <c r="AD24">
        <v>2</v>
      </c>
      <c r="AE24" s="36">
        <v>0</v>
      </c>
      <c r="AF24" s="36">
        <v>0</v>
      </c>
      <c r="AI24" s="36">
        <v>0</v>
      </c>
      <c r="AJ24" s="36">
        <v>11</v>
      </c>
      <c r="AN24" s="36">
        <v>0</v>
      </c>
      <c r="BF24" s="26" t="s">
        <v>388</v>
      </c>
      <c r="BG24" s="24">
        <v>41.055651855261715</v>
      </c>
    </row>
    <row r="25" spans="1:59" x14ac:dyDescent="0.25">
      <c r="A25">
        <v>2</v>
      </c>
      <c r="B25">
        <v>1</v>
      </c>
      <c r="C25">
        <v>2</v>
      </c>
      <c r="D25">
        <v>3</v>
      </c>
      <c r="E25">
        <v>20</v>
      </c>
      <c r="F25">
        <v>4</v>
      </c>
      <c r="G25">
        <v>5</v>
      </c>
      <c r="H25">
        <v>2</v>
      </c>
      <c r="I25">
        <v>38</v>
      </c>
      <c r="J25">
        <v>32</v>
      </c>
      <c r="K25">
        <v>54</v>
      </c>
      <c r="L25">
        <v>21</v>
      </c>
      <c r="M25">
        <v>4</v>
      </c>
      <c r="N25">
        <v>2</v>
      </c>
      <c r="O25">
        <v>8</v>
      </c>
      <c r="P25">
        <v>13</v>
      </c>
      <c r="Q25">
        <v>0</v>
      </c>
      <c r="R25">
        <v>0</v>
      </c>
      <c r="S25">
        <v>17</v>
      </c>
      <c r="T25">
        <v>8</v>
      </c>
      <c r="U25">
        <v>23</v>
      </c>
      <c r="V25">
        <v>27</v>
      </c>
      <c r="W25">
        <v>6</v>
      </c>
      <c r="X25">
        <v>10</v>
      </c>
      <c r="Y25">
        <v>3</v>
      </c>
      <c r="Z25">
        <v>4</v>
      </c>
      <c r="AA25">
        <v>3</v>
      </c>
      <c r="AB25">
        <v>3</v>
      </c>
      <c r="AC25">
        <v>35</v>
      </c>
      <c r="AD25">
        <v>17</v>
      </c>
      <c r="AE25" s="36">
        <v>0</v>
      </c>
      <c r="AF25" s="36">
        <v>3</v>
      </c>
      <c r="AI25" s="36">
        <v>3</v>
      </c>
      <c r="AJ25" s="36">
        <v>4</v>
      </c>
      <c r="AN25" s="36">
        <v>6</v>
      </c>
      <c r="BF25" s="26" t="s">
        <v>389</v>
      </c>
      <c r="BG25" s="24">
        <v>51.625497085849545</v>
      </c>
    </row>
    <row r="26" spans="1:59" x14ac:dyDescent="0.25">
      <c r="A26">
        <v>2</v>
      </c>
      <c r="B26">
        <v>2</v>
      </c>
      <c r="C26">
        <v>2</v>
      </c>
      <c r="D26">
        <v>5</v>
      </c>
      <c r="E26">
        <v>22</v>
      </c>
      <c r="F26">
        <v>1</v>
      </c>
      <c r="G26">
        <v>5</v>
      </c>
      <c r="H26">
        <v>27</v>
      </c>
      <c r="I26">
        <v>38</v>
      </c>
      <c r="J26">
        <v>39</v>
      </c>
      <c r="K26">
        <v>57</v>
      </c>
      <c r="L26">
        <v>58</v>
      </c>
      <c r="M26">
        <v>4</v>
      </c>
      <c r="N26">
        <v>2</v>
      </c>
      <c r="O26">
        <v>8</v>
      </c>
      <c r="P26">
        <v>55</v>
      </c>
      <c r="Q26">
        <v>0</v>
      </c>
      <c r="R26">
        <v>0</v>
      </c>
      <c r="S26">
        <v>17</v>
      </c>
      <c r="T26">
        <v>14</v>
      </c>
      <c r="U26">
        <v>23</v>
      </c>
      <c r="V26">
        <v>48</v>
      </c>
      <c r="W26">
        <v>6</v>
      </c>
      <c r="X26">
        <v>6</v>
      </c>
      <c r="Y26">
        <v>3</v>
      </c>
      <c r="Z26">
        <v>1</v>
      </c>
      <c r="AA26">
        <v>3</v>
      </c>
      <c r="AB26">
        <v>4</v>
      </c>
      <c r="AC26">
        <v>36</v>
      </c>
      <c r="AD26">
        <v>44</v>
      </c>
      <c r="AE26" s="36">
        <v>0</v>
      </c>
      <c r="AF26" s="36">
        <v>0</v>
      </c>
      <c r="AI26" s="36">
        <v>0</v>
      </c>
      <c r="AJ26" s="36">
        <v>23</v>
      </c>
      <c r="AN26" s="36">
        <v>2</v>
      </c>
      <c r="BF26" s="26" t="s">
        <v>390</v>
      </c>
      <c r="BG26" s="24">
        <v>65.745111084497054</v>
      </c>
    </row>
    <row r="27" spans="1:59" x14ac:dyDescent="0.25">
      <c r="A27">
        <v>3</v>
      </c>
      <c r="B27">
        <v>2</v>
      </c>
      <c r="C27">
        <v>2</v>
      </c>
      <c r="D27">
        <v>3</v>
      </c>
      <c r="E27">
        <v>23</v>
      </c>
      <c r="F27">
        <v>1</v>
      </c>
      <c r="G27">
        <v>6</v>
      </c>
      <c r="H27">
        <v>4</v>
      </c>
      <c r="I27">
        <v>38</v>
      </c>
      <c r="J27">
        <v>36</v>
      </c>
      <c r="K27">
        <v>57</v>
      </c>
      <c r="L27">
        <v>68</v>
      </c>
      <c r="M27">
        <v>5</v>
      </c>
      <c r="N27">
        <v>38</v>
      </c>
      <c r="O27">
        <v>9</v>
      </c>
      <c r="P27">
        <v>9</v>
      </c>
      <c r="Q27">
        <v>0</v>
      </c>
      <c r="R27">
        <v>0</v>
      </c>
      <c r="S27">
        <v>18</v>
      </c>
      <c r="T27">
        <v>11</v>
      </c>
      <c r="U27">
        <v>24</v>
      </c>
      <c r="V27">
        <v>24</v>
      </c>
      <c r="W27">
        <v>7</v>
      </c>
      <c r="X27">
        <v>7</v>
      </c>
      <c r="Y27">
        <v>3</v>
      </c>
      <c r="Z27">
        <v>1</v>
      </c>
      <c r="AA27">
        <v>3</v>
      </c>
      <c r="AB27">
        <v>4</v>
      </c>
      <c r="AC27">
        <v>36</v>
      </c>
      <c r="AD27">
        <v>3</v>
      </c>
      <c r="AE27" s="36">
        <v>0</v>
      </c>
      <c r="AF27" s="36">
        <v>2</v>
      </c>
      <c r="AI27" s="36">
        <v>2</v>
      </c>
      <c r="AJ27" s="36">
        <v>34</v>
      </c>
      <c r="AN27" s="36">
        <v>0</v>
      </c>
      <c r="BF27" s="26" t="s">
        <v>391</v>
      </c>
      <c r="BG27" s="24">
        <v>76.164881873956958</v>
      </c>
    </row>
    <row r="28" spans="1:59" x14ac:dyDescent="0.25">
      <c r="A28">
        <v>3</v>
      </c>
      <c r="B28">
        <v>24</v>
      </c>
      <c r="C28">
        <v>2</v>
      </c>
      <c r="D28">
        <v>5</v>
      </c>
      <c r="E28">
        <v>23</v>
      </c>
      <c r="F28">
        <v>11</v>
      </c>
      <c r="G28">
        <v>7</v>
      </c>
      <c r="H28">
        <v>6</v>
      </c>
      <c r="I28">
        <v>38</v>
      </c>
      <c r="J28">
        <v>32</v>
      </c>
      <c r="K28">
        <v>57</v>
      </c>
      <c r="L28">
        <v>42</v>
      </c>
      <c r="M28">
        <v>5</v>
      </c>
      <c r="N28">
        <v>7</v>
      </c>
      <c r="O28">
        <v>9</v>
      </c>
      <c r="P28">
        <v>5</v>
      </c>
      <c r="Q28">
        <v>0</v>
      </c>
      <c r="R28">
        <v>0</v>
      </c>
      <c r="S28">
        <v>18</v>
      </c>
      <c r="T28">
        <v>14</v>
      </c>
      <c r="U28">
        <v>24</v>
      </c>
      <c r="V28">
        <v>30</v>
      </c>
      <c r="W28">
        <v>7</v>
      </c>
      <c r="X28">
        <v>13</v>
      </c>
      <c r="Y28">
        <v>3</v>
      </c>
      <c r="Z28">
        <v>2</v>
      </c>
      <c r="AA28">
        <v>3</v>
      </c>
      <c r="AB28">
        <v>3</v>
      </c>
      <c r="AC28">
        <v>38</v>
      </c>
      <c r="AD28">
        <v>18</v>
      </c>
      <c r="AE28" s="36">
        <v>0</v>
      </c>
      <c r="AF28" s="36">
        <v>1</v>
      </c>
      <c r="AI28" s="36">
        <v>1</v>
      </c>
      <c r="AJ28" s="36">
        <v>8</v>
      </c>
    </row>
    <row r="29" spans="1:59" x14ac:dyDescent="0.25">
      <c r="A29">
        <v>3</v>
      </c>
      <c r="B29">
        <v>3</v>
      </c>
      <c r="C29">
        <v>2</v>
      </c>
      <c r="D29">
        <v>2</v>
      </c>
      <c r="E29">
        <v>26</v>
      </c>
      <c r="F29">
        <v>1</v>
      </c>
      <c r="G29">
        <v>7</v>
      </c>
      <c r="H29">
        <v>29</v>
      </c>
      <c r="I29">
        <v>38</v>
      </c>
      <c r="J29">
        <v>34</v>
      </c>
      <c r="K29">
        <v>57</v>
      </c>
      <c r="L29">
        <v>29</v>
      </c>
      <c r="M29">
        <v>5</v>
      </c>
      <c r="N29">
        <v>2</v>
      </c>
      <c r="O29">
        <v>9</v>
      </c>
      <c r="P29">
        <v>12</v>
      </c>
      <c r="Q29">
        <v>0</v>
      </c>
      <c r="R29">
        <v>0</v>
      </c>
      <c r="S29">
        <v>19</v>
      </c>
      <c r="T29">
        <v>22</v>
      </c>
      <c r="U29">
        <v>24</v>
      </c>
      <c r="V29">
        <v>41</v>
      </c>
      <c r="W29">
        <v>7</v>
      </c>
      <c r="X29">
        <v>5</v>
      </c>
      <c r="Y29">
        <v>3</v>
      </c>
      <c r="Z29">
        <v>6</v>
      </c>
      <c r="AA29">
        <v>3</v>
      </c>
      <c r="AB29">
        <v>6</v>
      </c>
      <c r="AC29">
        <v>40</v>
      </c>
      <c r="AD29">
        <v>72</v>
      </c>
      <c r="AE29" s="36">
        <v>0</v>
      </c>
      <c r="AF29" s="36">
        <v>0</v>
      </c>
      <c r="AI29" s="36">
        <v>0</v>
      </c>
      <c r="AJ29" s="36">
        <v>1</v>
      </c>
    </row>
    <row r="30" spans="1:59" x14ac:dyDescent="0.25">
      <c r="A30">
        <v>3</v>
      </c>
      <c r="B30">
        <v>5</v>
      </c>
      <c r="C30">
        <v>2</v>
      </c>
      <c r="D30">
        <v>1</v>
      </c>
      <c r="E30">
        <v>26</v>
      </c>
      <c r="F30">
        <v>8</v>
      </c>
      <c r="G30">
        <v>7</v>
      </c>
      <c r="H30">
        <v>16</v>
      </c>
      <c r="I30">
        <v>38</v>
      </c>
      <c r="J30">
        <v>35</v>
      </c>
      <c r="K30">
        <v>57</v>
      </c>
      <c r="L30">
        <v>33</v>
      </c>
      <c r="M30">
        <v>5</v>
      </c>
      <c r="N30">
        <v>3</v>
      </c>
      <c r="O30">
        <v>9</v>
      </c>
      <c r="P30">
        <v>9</v>
      </c>
      <c r="Q30">
        <v>0</v>
      </c>
      <c r="R30">
        <v>0</v>
      </c>
      <c r="S30">
        <v>19</v>
      </c>
      <c r="T30">
        <v>69</v>
      </c>
      <c r="U30">
        <v>24</v>
      </c>
      <c r="V30">
        <v>23</v>
      </c>
      <c r="W30">
        <v>8</v>
      </c>
      <c r="X30">
        <v>2</v>
      </c>
      <c r="Y30">
        <v>3</v>
      </c>
      <c r="Z30">
        <v>0</v>
      </c>
      <c r="AA30">
        <v>3</v>
      </c>
      <c r="AB30">
        <v>4</v>
      </c>
      <c r="AC30">
        <v>42</v>
      </c>
      <c r="AD30">
        <v>8</v>
      </c>
      <c r="AE30" s="36">
        <v>0</v>
      </c>
      <c r="AF30" s="36">
        <v>1</v>
      </c>
      <c r="AI30" s="36">
        <v>1</v>
      </c>
      <c r="AJ30" s="36">
        <v>38</v>
      </c>
    </row>
    <row r="31" spans="1:59" x14ac:dyDescent="0.25">
      <c r="A31">
        <v>3</v>
      </c>
      <c r="B31">
        <v>40</v>
      </c>
      <c r="C31">
        <v>2</v>
      </c>
      <c r="D31">
        <v>2</v>
      </c>
      <c r="E31">
        <v>27</v>
      </c>
      <c r="F31">
        <v>1</v>
      </c>
      <c r="G31">
        <v>7</v>
      </c>
      <c r="H31">
        <v>2</v>
      </c>
      <c r="I31">
        <v>38</v>
      </c>
      <c r="J31">
        <v>35</v>
      </c>
      <c r="K31">
        <v>58</v>
      </c>
      <c r="L31">
        <v>58</v>
      </c>
      <c r="M31">
        <v>5</v>
      </c>
      <c r="N31">
        <v>4</v>
      </c>
      <c r="O31">
        <v>9</v>
      </c>
      <c r="P31">
        <v>6</v>
      </c>
      <c r="Q31">
        <v>0</v>
      </c>
      <c r="R31">
        <v>0</v>
      </c>
      <c r="S31">
        <v>19</v>
      </c>
      <c r="T31">
        <v>28</v>
      </c>
      <c r="U31">
        <v>24</v>
      </c>
      <c r="V31">
        <v>18</v>
      </c>
      <c r="W31">
        <v>8</v>
      </c>
      <c r="X31">
        <v>6</v>
      </c>
      <c r="Y31">
        <v>4</v>
      </c>
      <c r="Z31">
        <v>5</v>
      </c>
      <c r="AA31">
        <v>3</v>
      </c>
      <c r="AB31">
        <v>6</v>
      </c>
      <c r="AC31">
        <v>44</v>
      </c>
      <c r="AD31">
        <v>13</v>
      </c>
      <c r="AE31" s="36">
        <v>0</v>
      </c>
      <c r="AF31" s="36">
        <v>0</v>
      </c>
      <c r="AI31" s="36">
        <v>0</v>
      </c>
      <c r="AJ31" s="36">
        <v>10</v>
      </c>
    </row>
    <row r="32" spans="1:59" x14ac:dyDescent="0.25">
      <c r="A32">
        <v>3</v>
      </c>
      <c r="B32">
        <v>1</v>
      </c>
      <c r="C32">
        <v>2</v>
      </c>
      <c r="D32">
        <v>2</v>
      </c>
      <c r="E32">
        <v>28</v>
      </c>
      <c r="F32">
        <v>22</v>
      </c>
      <c r="G32">
        <v>8</v>
      </c>
      <c r="H32">
        <v>6</v>
      </c>
      <c r="I32">
        <v>38</v>
      </c>
      <c r="J32">
        <v>36</v>
      </c>
      <c r="K32">
        <v>58</v>
      </c>
      <c r="L32">
        <v>45</v>
      </c>
      <c r="M32">
        <v>5</v>
      </c>
      <c r="N32">
        <v>2</v>
      </c>
      <c r="O32">
        <v>9</v>
      </c>
      <c r="P32">
        <v>60</v>
      </c>
      <c r="Q32">
        <v>0</v>
      </c>
      <c r="R32">
        <v>0</v>
      </c>
      <c r="S32">
        <v>20</v>
      </c>
      <c r="T32">
        <v>10</v>
      </c>
      <c r="U32">
        <v>24</v>
      </c>
      <c r="V32">
        <v>25</v>
      </c>
      <c r="W32">
        <v>8</v>
      </c>
      <c r="X32">
        <v>20</v>
      </c>
      <c r="Y32">
        <v>4</v>
      </c>
      <c r="Z32">
        <v>0</v>
      </c>
      <c r="AA32">
        <v>3</v>
      </c>
      <c r="AB32">
        <v>2</v>
      </c>
      <c r="AC32">
        <v>44</v>
      </c>
      <c r="AD32">
        <v>53</v>
      </c>
      <c r="AE32" s="36">
        <v>0</v>
      </c>
      <c r="AF32" s="36">
        <v>0</v>
      </c>
      <c r="AI32" s="36">
        <v>0</v>
      </c>
      <c r="AJ32" s="36">
        <v>4</v>
      </c>
    </row>
    <row r="33" spans="1:67" x14ac:dyDescent="0.25">
      <c r="A33">
        <v>3</v>
      </c>
      <c r="B33">
        <v>8</v>
      </c>
      <c r="C33">
        <v>2</v>
      </c>
      <c r="D33">
        <v>3</v>
      </c>
      <c r="E33">
        <v>28</v>
      </c>
      <c r="F33">
        <v>24</v>
      </c>
      <c r="G33">
        <v>9</v>
      </c>
      <c r="H33">
        <v>6</v>
      </c>
      <c r="I33">
        <v>38</v>
      </c>
      <c r="J33">
        <v>35</v>
      </c>
      <c r="K33">
        <v>58</v>
      </c>
      <c r="L33">
        <v>45</v>
      </c>
      <c r="M33">
        <v>6</v>
      </c>
      <c r="N33">
        <v>2</v>
      </c>
      <c r="O33">
        <v>10</v>
      </c>
      <c r="P33">
        <v>12</v>
      </c>
      <c r="Q33">
        <v>0</v>
      </c>
      <c r="R33">
        <v>0</v>
      </c>
      <c r="S33">
        <v>20</v>
      </c>
      <c r="T33">
        <v>8</v>
      </c>
      <c r="U33">
        <v>24</v>
      </c>
      <c r="V33">
        <v>33</v>
      </c>
      <c r="W33">
        <v>8</v>
      </c>
      <c r="X33">
        <v>3</v>
      </c>
      <c r="Y33">
        <v>4</v>
      </c>
      <c r="Z33">
        <v>0</v>
      </c>
      <c r="AA33">
        <v>3</v>
      </c>
      <c r="AB33">
        <v>6</v>
      </c>
      <c r="AC33">
        <v>44</v>
      </c>
      <c r="AD33">
        <v>39</v>
      </c>
      <c r="AE33" s="36">
        <v>0</v>
      </c>
      <c r="AF33" s="36">
        <v>0</v>
      </c>
      <c r="AI33" s="36">
        <v>0</v>
      </c>
      <c r="AJ33" s="36">
        <v>0</v>
      </c>
      <c r="BN33" t="s">
        <v>431</v>
      </c>
      <c r="BO33" t="s">
        <v>434</v>
      </c>
    </row>
    <row r="34" spans="1:67" x14ac:dyDescent="0.25">
      <c r="A34">
        <v>4</v>
      </c>
      <c r="B34">
        <v>2</v>
      </c>
      <c r="C34">
        <v>2</v>
      </c>
      <c r="D34">
        <v>2</v>
      </c>
      <c r="E34">
        <v>28</v>
      </c>
      <c r="F34">
        <v>3</v>
      </c>
      <c r="G34">
        <v>9</v>
      </c>
      <c r="H34">
        <v>6</v>
      </c>
      <c r="I34">
        <v>38</v>
      </c>
      <c r="J34">
        <v>38</v>
      </c>
      <c r="K34">
        <v>60</v>
      </c>
      <c r="L34">
        <v>41</v>
      </c>
      <c r="M34">
        <v>6</v>
      </c>
      <c r="N34">
        <v>8</v>
      </c>
      <c r="O34">
        <v>10</v>
      </c>
      <c r="P34">
        <v>6</v>
      </c>
      <c r="Q34">
        <v>0</v>
      </c>
      <c r="R34">
        <v>0</v>
      </c>
      <c r="S34">
        <v>20</v>
      </c>
      <c r="T34">
        <v>16</v>
      </c>
      <c r="U34">
        <v>24</v>
      </c>
      <c r="V34">
        <v>30</v>
      </c>
      <c r="W34">
        <v>8</v>
      </c>
      <c r="X34">
        <v>3</v>
      </c>
      <c r="Y34">
        <v>4</v>
      </c>
      <c r="Z34">
        <v>1</v>
      </c>
      <c r="AA34">
        <v>3</v>
      </c>
      <c r="AB34">
        <v>6</v>
      </c>
      <c r="AC34">
        <v>45</v>
      </c>
      <c r="AD34">
        <v>22</v>
      </c>
      <c r="AE34" s="36">
        <v>0</v>
      </c>
      <c r="AF34" s="36">
        <v>0</v>
      </c>
      <c r="AI34" s="36">
        <v>0</v>
      </c>
      <c r="BN34">
        <v>22.2</v>
      </c>
      <c r="BO34">
        <v>32.299999999999997</v>
      </c>
    </row>
    <row r="35" spans="1:67" x14ac:dyDescent="0.25">
      <c r="A35">
        <v>4</v>
      </c>
      <c r="B35">
        <v>10</v>
      </c>
      <c r="C35">
        <v>2</v>
      </c>
      <c r="D35">
        <v>2</v>
      </c>
      <c r="E35">
        <v>28</v>
      </c>
      <c r="F35">
        <v>6</v>
      </c>
      <c r="G35">
        <v>9</v>
      </c>
      <c r="H35">
        <v>6</v>
      </c>
      <c r="I35">
        <v>38</v>
      </c>
      <c r="J35">
        <v>30</v>
      </c>
      <c r="K35">
        <v>60</v>
      </c>
      <c r="L35">
        <v>36</v>
      </c>
      <c r="M35">
        <v>6</v>
      </c>
      <c r="N35">
        <v>6</v>
      </c>
      <c r="O35">
        <v>10</v>
      </c>
      <c r="P35">
        <v>15</v>
      </c>
      <c r="Q35">
        <v>0</v>
      </c>
      <c r="R35">
        <v>0</v>
      </c>
      <c r="S35">
        <v>20</v>
      </c>
      <c r="T35">
        <v>17</v>
      </c>
      <c r="U35">
        <v>24</v>
      </c>
      <c r="V35">
        <v>20</v>
      </c>
      <c r="W35">
        <v>8</v>
      </c>
      <c r="X35">
        <v>7</v>
      </c>
      <c r="Y35">
        <v>4</v>
      </c>
      <c r="Z35">
        <v>9</v>
      </c>
      <c r="AA35">
        <v>3</v>
      </c>
      <c r="AB35">
        <v>3</v>
      </c>
      <c r="AC35">
        <v>47</v>
      </c>
      <c r="AD35">
        <v>27</v>
      </c>
      <c r="AE35" s="36">
        <v>0</v>
      </c>
      <c r="AF35" s="36">
        <v>1</v>
      </c>
      <c r="AI35" s="36">
        <v>1</v>
      </c>
      <c r="BN35">
        <v>28.4</v>
      </c>
      <c r="BO35">
        <v>9.6</v>
      </c>
    </row>
    <row r="36" spans="1:67" x14ac:dyDescent="0.25">
      <c r="A36">
        <v>4</v>
      </c>
      <c r="B36">
        <v>17</v>
      </c>
      <c r="C36">
        <v>2</v>
      </c>
      <c r="D36">
        <v>4</v>
      </c>
      <c r="E36">
        <v>29</v>
      </c>
      <c r="F36">
        <v>0</v>
      </c>
      <c r="G36">
        <v>10</v>
      </c>
      <c r="H36">
        <v>6</v>
      </c>
      <c r="I36">
        <v>38</v>
      </c>
      <c r="J36">
        <v>36</v>
      </c>
      <c r="K36">
        <v>60</v>
      </c>
      <c r="L36">
        <v>50</v>
      </c>
      <c r="M36">
        <v>6</v>
      </c>
      <c r="N36">
        <v>8</v>
      </c>
      <c r="O36">
        <v>10</v>
      </c>
      <c r="P36">
        <v>32</v>
      </c>
      <c r="Q36">
        <v>0</v>
      </c>
      <c r="R36">
        <v>0</v>
      </c>
      <c r="S36">
        <v>20</v>
      </c>
      <c r="T36">
        <v>8</v>
      </c>
      <c r="U36">
        <v>24</v>
      </c>
      <c r="V36">
        <v>19</v>
      </c>
      <c r="W36">
        <v>9</v>
      </c>
      <c r="X36">
        <v>12</v>
      </c>
      <c r="Y36">
        <v>4</v>
      </c>
      <c r="Z36">
        <v>0</v>
      </c>
      <c r="AA36">
        <v>3</v>
      </c>
      <c r="AB36">
        <v>18</v>
      </c>
      <c r="AC36">
        <v>48</v>
      </c>
      <c r="AD36">
        <v>57</v>
      </c>
      <c r="AE36" s="36">
        <v>0</v>
      </c>
      <c r="AF36" s="36">
        <v>4</v>
      </c>
      <c r="AI36" s="36">
        <v>4</v>
      </c>
      <c r="BN36">
        <v>61</v>
      </c>
      <c r="BO36">
        <v>42.2</v>
      </c>
    </row>
    <row r="37" spans="1:67" x14ac:dyDescent="0.25">
      <c r="A37">
        <v>4</v>
      </c>
      <c r="B37">
        <v>46</v>
      </c>
      <c r="C37">
        <v>2</v>
      </c>
      <c r="D37">
        <v>1</v>
      </c>
      <c r="E37">
        <v>30</v>
      </c>
      <c r="F37">
        <v>4</v>
      </c>
      <c r="G37">
        <v>10</v>
      </c>
      <c r="H37">
        <v>6</v>
      </c>
      <c r="I37">
        <v>38</v>
      </c>
      <c r="J37">
        <v>37</v>
      </c>
      <c r="K37">
        <v>60</v>
      </c>
      <c r="L37">
        <v>54</v>
      </c>
      <c r="M37">
        <v>6</v>
      </c>
      <c r="N37">
        <v>3</v>
      </c>
      <c r="O37">
        <v>11</v>
      </c>
      <c r="P37">
        <v>18</v>
      </c>
      <c r="Q37">
        <v>0</v>
      </c>
      <c r="R37">
        <v>0</v>
      </c>
      <c r="S37">
        <v>21</v>
      </c>
      <c r="T37">
        <v>5</v>
      </c>
      <c r="U37">
        <v>25</v>
      </c>
      <c r="V37">
        <v>19</v>
      </c>
      <c r="W37">
        <v>9</v>
      </c>
      <c r="X37">
        <v>12</v>
      </c>
      <c r="Y37">
        <v>4</v>
      </c>
      <c r="Z37">
        <v>13</v>
      </c>
      <c r="AA37">
        <v>3</v>
      </c>
      <c r="AB37">
        <v>4</v>
      </c>
      <c r="AC37">
        <v>48</v>
      </c>
      <c r="AD37">
        <v>71</v>
      </c>
      <c r="AE37" s="36">
        <v>1</v>
      </c>
      <c r="AF37" s="36">
        <v>2</v>
      </c>
      <c r="AI37" s="36">
        <v>2</v>
      </c>
      <c r="BN37">
        <v>65.099999999999994</v>
      </c>
      <c r="BO37">
        <v>41.9</v>
      </c>
    </row>
    <row r="38" spans="1:67" x14ac:dyDescent="0.25">
      <c r="A38">
        <v>4</v>
      </c>
      <c r="B38">
        <v>41</v>
      </c>
      <c r="C38">
        <v>2</v>
      </c>
      <c r="D38">
        <v>3</v>
      </c>
      <c r="E38">
        <v>30</v>
      </c>
      <c r="F38">
        <v>8</v>
      </c>
      <c r="G38">
        <v>10</v>
      </c>
      <c r="H38">
        <v>9</v>
      </c>
      <c r="I38">
        <v>38</v>
      </c>
      <c r="J38">
        <v>35</v>
      </c>
      <c r="K38">
        <v>61</v>
      </c>
      <c r="L38">
        <v>56</v>
      </c>
      <c r="M38">
        <v>6</v>
      </c>
      <c r="N38">
        <v>5</v>
      </c>
      <c r="O38">
        <v>11</v>
      </c>
      <c r="P38">
        <v>48</v>
      </c>
      <c r="Q38">
        <v>0</v>
      </c>
      <c r="R38">
        <v>0</v>
      </c>
      <c r="S38">
        <v>21</v>
      </c>
      <c r="T38">
        <v>18</v>
      </c>
      <c r="U38">
        <v>25</v>
      </c>
      <c r="V38">
        <v>12</v>
      </c>
      <c r="W38">
        <v>9</v>
      </c>
      <c r="X38">
        <v>10</v>
      </c>
      <c r="Y38">
        <v>4</v>
      </c>
      <c r="Z38">
        <v>9</v>
      </c>
      <c r="AA38">
        <v>3</v>
      </c>
      <c r="AB38">
        <v>5</v>
      </c>
      <c r="AC38">
        <v>49</v>
      </c>
      <c r="AD38">
        <v>2</v>
      </c>
      <c r="AE38" s="36">
        <v>1</v>
      </c>
      <c r="AF38" s="36">
        <v>0</v>
      </c>
      <c r="AI38" s="36">
        <v>0</v>
      </c>
      <c r="BN38">
        <v>49.6</v>
      </c>
      <c r="BO38">
        <v>37.799999999999997</v>
      </c>
    </row>
    <row r="39" spans="1:67" x14ac:dyDescent="0.25">
      <c r="A39">
        <v>5</v>
      </c>
      <c r="B39">
        <v>35</v>
      </c>
      <c r="C39">
        <v>2</v>
      </c>
      <c r="D39">
        <v>3</v>
      </c>
      <c r="E39">
        <v>31</v>
      </c>
      <c r="F39">
        <v>4</v>
      </c>
      <c r="G39">
        <v>13</v>
      </c>
      <c r="H39">
        <v>4</v>
      </c>
      <c r="I39">
        <v>38</v>
      </c>
      <c r="J39">
        <v>37</v>
      </c>
      <c r="K39">
        <v>61</v>
      </c>
      <c r="L39">
        <v>22</v>
      </c>
      <c r="M39">
        <v>7</v>
      </c>
      <c r="N39">
        <v>1</v>
      </c>
      <c r="O39">
        <v>11</v>
      </c>
      <c r="P39">
        <v>24</v>
      </c>
      <c r="Q39">
        <v>0</v>
      </c>
      <c r="R39">
        <v>0</v>
      </c>
      <c r="S39">
        <v>22</v>
      </c>
      <c r="T39">
        <v>14</v>
      </c>
      <c r="U39">
        <v>25</v>
      </c>
      <c r="V39">
        <v>47</v>
      </c>
      <c r="W39">
        <v>9</v>
      </c>
      <c r="X39">
        <v>10</v>
      </c>
      <c r="Y39">
        <v>5</v>
      </c>
      <c r="Z39">
        <v>1</v>
      </c>
      <c r="AA39">
        <v>3</v>
      </c>
      <c r="AB39">
        <v>4</v>
      </c>
      <c r="AC39">
        <v>49</v>
      </c>
      <c r="AD39">
        <v>38</v>
      </c>
      <c r="AE39" s="36">
        <v>1</v>
      </c>
      <c r="AF39" s="36">
        <v>0</v>
      </c>
      <c r="AI39" s="36">
        <v>0</v>
      </c>
      <c r="BN39">
        <v>71.5</v>
      </c>
      <c r="BO39">
        <v>57.3</v>
      </c>
    </row>
    <row r="40" spans="1:67" x14ac:dyDescent="0.25">
      <c r="A40">
        <v>5</v>
      </c>
      <c r="B40">
        <v>72</v>
      </c>
      <c r="C40">
        <v>2</v>
      </c>
      <c r="D40">
        <v>2</v>
      </c>
      <c r="E40">
        <v>31</v>
      </c>
      <c r="F40">
        <v>10</v>
      </c>
      <c r="G40">
        <v>13</v>
      </c>
      <c r="H40">
        <v>9</v>
      </c>
      <c r="I40">
        <v>38</v>
      </c>
      <c r="J40">
        <v>38</v>
      </c>
      <c r="K40">
        <v>62</v>
      </c>
      <c r="L40">
        <v>75</v>
      </c>
      <c r="M40">
        <v>7</v>
      </c>
      <c r="N40">
        <v>4</v>
      </c>
      <c r="O40">
        <v>11</v>
      </c>
      <c r="P40">
        <v>17</v>
      </c>
      <c r="Q40">
        <v>0</v>
      </c>
      <c r="R40">
        <v>0</v>
      </c>
      <c r="S40">
        <v>22</v>
      </c>
      <c r="T40">
        <v>18</v>
      </c>
      <c r="U40">
        <v>25</v>
      </c>
      <c r="V40">
        <v>32</v>
      </c>
      <c r="W40">
        <v>10</v>
      </c>
      <c r="X40">
        <v>9</v>
      </c>
      <c r="Y40">
        <v>5</v>
      </c>
      <c r="Z40">
        <v>0</v>
      </c>
      <c r="AA40">
        <v>3</v>
      </c>
      <c r="AB40">
        <v>2</v>
      </c>
      <c r="AC40">
        <v>51</v>
      </c>
      <c r="AD40">
        <v>26</v>
      </c>
      <c r="AE40" s="36">
        <v>1</v>
      </c>
      <c r="AF40" s="36">
        <v>1</v>
      </c>
      <c r="AI40" s="36">
        <v>1</v>
      </c>
      <c r="BN40">
        <v>51.4</v>
      </c>
      <c r="BO40">
        <v>29.9</v>
      </c>
    </row>
    <row r="41" spans="1:67" x14ac:dyDescent="0.25">
      <c r="A41">
        <v>5</v>
      </c>
      <c r="B41">
        <v>15</v>
      </c>
      <c r="C41">
        <v>3</v>
      </c>
      <c r="D41">
        <v>2</v>
      </c>
      <c r="E41">
        <v>32</v>
      </c>
      <c r="F41">
        <v>28</v>
      </c>
      <c r="G41">
        <v>15</v>
      </c>
      <c r="H41">
        <v>7</v>
      </c>
      <c r="I41">
        <v>38</v>
      </c>
      <c r="J41">
        <v>34</v>
      </c>
      <c r="K41">
        <v>62</v>
      </c>
      <c r="L41">
        <v>78</v>
      </c>
      <c r="M41">
        <v>7</v>
      </c>
      <c r="N41">
        <v>6</v>
      </c>
      <c r="O41">
        <v>11</v>
      </c>
      <c r="P41">
        <v>11</v>
      </c>
      <c r="Q41">
        <v>0</v>
      </c>
      <c r="R41">
        <v>0</v>
      </c>
      <c r="S41">
        <v>22</v>
      </c>
      <c r="T41">
        <v>78</v>
      </c>
      <c r="U41">
        <v>26</v>
      </c>
      <c r="V41">
        <v>29</v>
      </c>
      <c r="W41">
        <v>10</v>
      </c>
      <c r="X41">
        <v>12</v>
      </c>
      <c r="Y41">
        <v>6</v>
      </c>
      <c r="Z41">
        <v>9</v>
      </c>
      <c r="AA41">
        <v>4</v>
      </c>
      <c r="AB41">
        <v>7</v>
      </c>
      <c r="AC41">
        <v>52</v>
      </c>
      <c r="AD41">
        <v>6</v>
      </c>
      <c r="AE41" s="36">
        <v>1</v>
      </c>
      <c r="AF41" s="36">
        <v>12</v>
      </c>
      <c r="AI41" s="36">
        <v>12</v>
      </c>
      <c r="BN41">
        <v>47</v>
      </c>
      <c r="BO41">
        <v>49.4</v>
      </c>
    </row>
    <row r="42" spans="1:67" x14ac:dyDescent="0.25">
      <c r="A42">
        <v>5</v>
      </c>
      <c r="B42">
        <v>13</v>
      </c>
      <c r="C42">
        <v>3</v>
      </c>
      <c r="D42">
        <v>3</v>
      </c>
      <c r="E42">
        <v>32</v>
      </c>
      <c r="F42">
        <v>18</v>
      </c>
      <c r="G42">
        <v>16</v>
      </c>
      <c r="H42">
        <v>8</v>
      </c>
      <c r="I42">
        <v>39</v>
      </c>
      <c r="J42">
        <v>37</v>
      </c>
      <c r="K42">
        <v>64</v>
      </c>
      <c r="L42">
        <v>34</v>
      </c>
      <c r="M42">
        <v>8</v>
      </c>
      <c r="N42">
        <v>4</v>
      </c>
      <c r="O42">
        <v>12</v>
      </c>
      <c r="P42">
        <v>8</v>
      </c>
      <c r="Q42">
        <v>0</v>
      </c>
      <c r="R42">
        <v>0</v>
      </c>
      <c r="S42">
        <v>22</v>
      </c>
      <c r="T42">
        <v>12</v>
      </c>
      <c r="U42">
        <v>26</v>
      </c>
      <c r="V42">
        <v>28</v>
      </c>
      <c r="W42">
        <v>10</v>
      </c>
      <c r="X42">
        <v>16</v>
      </c>
      <c r="Y42">
        <v>6</v>
      </c>
      <c r="Z42">
        <v>0</v>
      </c>
      <c r="AA42">
        <v>4</v>
      </c>
      <c r="AB42">
        <v>1</v>
      </c>
      <c r="AC42">
        <v>52</v>
      </c>
      <c r="AD42">
        <v>22</v>
      </c>
      <c r="AE42" s="36">
        <v>1</v>
      </c>
      <c r="AF42" s="36">
        <v>0</v>
      </c>
      <c r="AI42" s="36">
        <v>0</v>
      </c>
      <c r="BN42">
        <v>51.8</v>
      </c>
      <c r="BO42">
        <v>41.2</v>
      </c>
    </row>
    <row r="43" spans="1:67" x14ac:dyDescent="0.25">
      <c r="A43">
        <v>5</v>
      </c>
      <c r="B43">
        <v>18</v>
      </c>
      <c r="C43">
        <v>3</v>
      </c>
      <c r="D43">
        <v>4</v>
      </c>
      <c r="E43">
        <v>32</v>
      </c>
      <c r="F43">
        <v>18</v>
      </c>
      <c r="G43">
        <v>19</v>
      </c>
      <c r="H43">
        <v>10</v>
      </c>
      <c r="I43">
        <v>39</v>
      </c>
      <c r="J43">
        <v>30</v>
      </c>
      <c r="K43">
        <v>65</v>
      </c>
      <c r="L43">
        <v>65</v>
      </c>
      <c r="M43">
        <v>8</v>
      </c>
      <c r="N43">
        <v>1</v>
      </c>
      <c r="O43">
        <v>12</v>
      </c>
      <c r="P43">
        <v>27</v>
      </c>
      <c r="Q43">
        <v>1</v>
      </c>
      <c r="R43">
        <v>0</v>
      </c>
      <c r="S43">
        <v>22</v>
      </c>
      <c r="T43">
        <v>15</v>
      </c>
      <c r="U43">
        <v>26</v>
      </c>
      <c r="V43">
        <v>47</v>
      </c>
      <c r="W43">
        <v>11</v>
      </c>
      <c r="X43">
        <v>7</v>
      </c>
      <c r="Y43">
        <v>6</v>
      </c>
      <c r="Z43">
        <v>10</v>
      </c>
      <c r="AA43">
        <v>4</v>
      </c>
      <c r="AB43">
        <v>5</v>
      </c>
      <c r="AC43">
        <v>53</v>
      </c>
      <c r="AD43">
        <v>24</v>
      </c>
      <c r="AE43" s="36">
        <v>2</v>
      </c>
      <c r="AF43" s="36">
        <v>3</v>
      </c>
      <c r="AI43" s="36">
        <v>3</v>
      </c>
      <c r="BN43">
        <v>52.8</v>
      </c>
      <c r="BO43">
        <v>47.9</v>
      </c>
    </row>
    <row r="44" spans="1:67" x14ac:dyDescent="0.25">
      <c r="A44">
        <v>6</v>
      </c>
      <c r="B44">
        <v>6</v>
      </c>
      <c r="C44">
        <v>3</v>
      </c>
      <c r="D44">
        <v>3</v>
      </c>
      <c r="E44">
        <v>33</v>
      </c>
      <c r="F44">
        <v>26</v>
      </c>
      <c r="G44">
        <v>20</v>
      </c>
      <c r="H44">
        <v>12</v>
      </c>
      <c r="I44">
        <v>39</v>
      </c>
      <c r="J44">
        <v>35</v>
      </c>
      <c r="K44">
        <v>66</v>
      </c>
      <c r="L44">
        <v>57</v>
      </c>
      <c r="M44">
        <v>9</v>
      </c>
      <c r="N44">
        <v>1</v>
      </c>
      <c r="O44">
        <v>12</v>
      </c>
      <c r="P44">
        <v>9</v>
      </c>
      <c r="Q44">
        <v>3</v>
      </c>
      <c r="R44">
        <v>0</v>
      </c>
      <c r="S44">
        <v>22</v>
      </c>
      <c r="T44">
        <v>15</v>
      </c>
      <c r="U44">
        <v>26</v>
      </c>
      <c r="V44">
        <v>36</v>
      </c>
      <c r="W44">
        <v>12</v>
      </c>
      <c r="X44">
        <v>34</v>
      </c>
      <c r="Y44">
        <v>6</v>
      </c>
      <c r="Z44">
        <v>1</v>
      </c>
      <c r="AA44">
        <v>4</v>
      </c>
      <c r="AB44">
        <v>9</v>
      </c>
      <c r="AC44">
        <v>53</v>
      </c>
      <c r="AD44">
        <v>23</v>
      </c>
      <c r="AE44" s="36">
        <v>2</v>
      </c>
      <c r="AF44" s="36">
        <v>4</v>
      </c>
      <c r="AI44" s="36">
        <v>4</v>
      </c>
      <c r="BN44">
        <v>45.2</v>
      </c>
      <c r="BO44">
        <v>43.8</v>
      </c>
    </row>
    <row r="45" spans="1:67" x14ac:dyDescent="0.25">
      <c r="A45">
        <v>6</v>
      </c>
      <c r="B45">
        <v>15</v>
      </c>
      <c r="C45">
        <v>3</v>
      </c>
      <c r="D45">
        <v>3</v>
      </c>
      <c r="E45">
        <v>33</v>
      </c>
      <c r="F45">
        <v>13</v>
      </c>
      <c r="G45">
        <v>20</v>
      </c>
      <c r="H45">
        <v>33</v>
      </c>
      <c r="I45">
        <v>39</v>
      </c>
      <c r="J45">
        <v>31</v>
      </c>
      <c r="K45">
        <v>66</v>
      </c>
      <c r="L45">
        <v>68</v>
      </c>
      <c r="M45">
        <v>9</v>
      </c>
      <c r="N45">
        <v>1</v>
      </c>
      <c r="O45">
        <v>12</v>
      </c>
      <c r="P45">
        <v>14</v>
      </c>
      <c r="Q45">
        <v>4</v>
      </c>
      <c r="R45">
        <v>0</v>
      </c>
      <c r="S45">
        <v>22</v>
      </c>
      <c r="T45">
        <v>19</v>
      </c>
      <c r="U45">
        <v>26</v>
      </c>
      <c r="V45">
        <v>37</v>
      </c>
      <c r="W45">
        <v>12</v>
      </c>
      <c r="X45">
        <v>55</v>
      </c>
      <c r="Y45">
        <v>6</v>
      </c>
      <c r="Z45">
        <v>8</v>
      </c>
      <c r="AA45">
        <v>4</v>
      </c>
      <c r="AB45">
        <v>9</v>
      </c>
      <c r="AC45">
        <v>54</v>
      </c>
      <c r="AD45">
        <v>23</v>
      </c>
      <c r="AE45" s="36">
        <v>2</v>
      </c>
      <c r="AF45" s="36">
        <v>1</v>
      </c>
      <c r="AI45" s="36">
        <v>1</v>
      </c>
      <c r="BN45">
        <v>50.9</v>
      </c>
      <c r="BO45">
        <v>41.3</v>
      </c>
    </row>
    <row r="46" spans="1:67" x14ac:dyDescent="0.25">
      <c r="A46">
        <v>6</v>
      </c>
      <c r="B46">
        <v>3</v>
      </c>
      <c r="C46">
        <v>3</v>
      </c>
      <c r="D46">
        <v>1</v>
      </c>
      <c r="E46">
        <v>34</v>
      </c>
      <c r="F46">
        <v>1</v>
      </c>
      <c r="G46">
        <v>21</v>
      </c>
      <c r="H46">
        <v>26</v>
      </c>
      <c r="I46">
        <v>39</v>
      </c>
      <c r="J46">
        <v>30</v>
      </c>
      <c r="K46">
        <v>66</v>
      </c>
      <c r="L46">
        <v>16</v>
      </c>
      <c r="M46">
        <v>11</v>
      </c>
      <c r="N46">
        <v>2</v>
      </c>
      <c r="O46">
        <v>12</v>
      </c>
      <c r="P46">
        <v>19</v>
      </c>
      <c r="Q46">
        <v>7</v>
      </c>
      <c r="R46">
        <v>1</v>
      </c>
      <c r="S46">
        <v>22</v>
      </c>
      <c r="T46">
        <v>1</v>
      </c>
      <c r="U46">
        <v>27</v>
      </c>
      <c r="V46">
        <v>27</v>
      </c>
      <c r="W46">
        <v>13</v>
      </c>
      <c r="X46">
        <v>6</v>
      </c>
      <c r="Y46">
        <v>7</v>
      </c>
      <c r="Z46">
        <v>2</v>
      </c>
      <c r="AA46">
        <v>4</v>
      </c>
      <c r="AB46">
        <v>4</v>
      </c>
      <c r="AC46">
        <v>54</v>
      </c>
      <c r="AD46">
        <v>2</v>
      </c>
      <c r="AE46" s="36">
        <v>2</v>
      </c>
      <c r="AF46" s="36">
        <v>1</v>
      </c>
      <c r="AI46" s="36">
        <v>1</v>
      </c>
      <c r="BN46">
        <v>39.9</v>
      </c>
      <c r="BO46">
        <v>12.8</v>
      </c>
    </row>
    <row r="47" spans="1:67" x14ac:dyDescent="0.25">
      <c r="A47">
        <v>6</v>
      </c>
      <c r="B47">
        <v>4</v>
      </c>
      <c r="C47">
        <v>3</v>
      </c>
      <c r="D47">
        <v>2</v>
      </c>
      <c r="E47">
        <v>34</v>
      </c>
      <c r="F47">
        <v>15</v>
      </c>
      <c r="G47">
        <v>22</v>
      </c>
      <c r="H47">
        <v>15</v>
      </c>
      <c r="I47">
        <v>39</v>
      </c>
      <c r="J47">
        <v>32</v>
      </c>
      <c r="K47">
        <v>67</v>
      </c>
      <c r="L47">
        <v>60</v>
      </c>
      <c r="M47">
        <v>11</v>
      </c>
      <c r="N47">
        <v>2</v>
      </c>
      <c r="O47">
        <v>14</v>
      </c>
      <c r="P47">
        <v>56</v>
      </c>
      <c r="Q47">
        <v>7</v>
      </c>
      <c r="R47">
        <v>0</v>
      </c>
      <c r="S47">
        <v>23</v>
      </c>
      <c r="T47">
        <v>22</v>
      </c>
      <c r="U47">
        <v>27</v>
      </c>
      <c r="V47">
        <v>28</v>
      </c>
      <c r="W47">
        <v>14</v>
      </c>
      <c r="X47">
        <v>3</v>
      </c>
      <c r="Y47">
        <v>7</v>
      </c>
      <c r="Z47">
        <v>11</v>
      </c>
      <c r="AA47">
        <v>4</v>
      </c>
      <c r="AB47">
        <v>15</v>
      </c>
      <c r="AC47">
        <v>55</v>
      </c>
      <c r="AD47">
        <v>68</v>
      </c>
      <c r="AE47" s="36">
        <v>2</v>
      </c>
      <c r="AF47" s="36">
        <v>0</v>
      </c>
      <c r="AI47" s="36">
        <v>0</v>
      </c>
      <c r="BN47">
        <v>43.3</v>
      </c>
      <c r="BO47">
        <v>43.9</v>
      </c>
    </row>
    <row r="48" spans="1:67" x14ac:dyDescent="0.25">
      <c r="A48">
        <v>7</v>
      </c>
      <c r="B48">
        <v>3</v>
      </c>
      <c r="C48">
        <v>3</v>
      </c>
      <c r="D48">
        <v>3</v>
      </c>
      <c r="E48">
        <v>35</v>
      </c>
      <c r="F48">
        <v>17</v>
      </c>
      <c r="G48">
        <v>24</v>
      </c>
      <c r="H48">
        <v>4</v>
      </c>
      <c r="I48">
        <v>39</v>
      </c>
      <c r="J48">
        <v>35</v>
      </c>
      <c r="K48">
        <v>67</v>
      </c>
      <c r="L48">
        <v>78</v>
      </c>
      <c r="M48">
        <v>12</v>
      </c>
      <c r="N48">
        <v>7</v>
      </c>
      <c r="O48">
        <v>14</v>
      </c>
      <c r="P48">
        <v>16</v>
      </c>
      <c r="Q48">
        <v>9</v>
      </c>
      <c r="R48">
        <v>0</v>
      </c>
      <c r="S48">
        <v>23</v>
      </c>
      <c r="T48">
        <v>3</v>
      </c>
      <c r="U48">
        <v>27</v>
      </c>
      <c r="V48">
        <v>31</v>
      </c>
      <c r="W48">
        <v>14</v>
      </c>
      <c r="X48">
        <v>26</v>
      </c>
      <c r="Y48">
        <v>7</v>
      </c>
      <c r="Z48">
        <v>0</v>
      </c>
      <c r="AA48">
        <v>4</v>
      </c>
      <c r="AB48">
        <v>6</v>
      </c>
      <c r="AC48">
        <v>55</v>
      </c>
      <c r="AD48">
        <v>15</v>
      </c>
      <c r="AE48" s="36">
        <v>2</v>
      </c>
      <c r="AF48" s="36">
        <v>5</v>
      </c>
      <c r="AI48" s="36">
        <v>5</v>
      </c>
      <c r="BN48">
        <v>64.8</v>
      </c>
      <c r="BO48">
        <v>49.4</v>
      </c>
    </row>
    <row r="49" spans="1:67" x14ac:dyDescent="0.25">
      <c r="A49">
        <v>7</v>
      </c>
      <c r="B49">
        <v>4</v>
      </c>
      <c r="C49">
        <v>3</v>
      </c>
      <c r="D49">
        <v>3</v>
      </c>
      <c r="E49">
        <v>36</v>
      </c>
      <c r="F49">
        <v>1</v>
      </c>
      <c r="G49">
        <v>24</v>
      </c>
      <c r="H49">
        <v>10</v>
      </c>
      <c r="I49">
        <v>39</v>
      </c>
      <c r="J49">
        <v>34</v>
      </c>
      <c r="K49">
        <v>67</v>
      </c>
      <c r="L49">
        <v>43</v>
      </c>
      <c r="M49">
        <v>12</v>
      </c>
      <c r="N49">
        <v>6</v>
      </c>
      <c r="O49">
        <v>15</v>
      </c>
      <c r="P49">
        <v>57</v>
      </c>
      <c r="Q49">
        <v>12</v>
      </c>
      <c r="R49">
        <v>0</v>
      </c>
      <c r="S49">
        <v>23</v>
      </c>
      <c r="T49">
        <v>19</v>
      </c>
      <c r="U49">
        <v>28</v>
      </c>
      <c r="V49">
        <v>22</v>
      </c>
      <c r="W49">
        <v>15</v>
      </c>
      <c r="X49">
        <v>34</v>
      </c>
      <c r="Y49">
        <v>8</v>
      </c>
      <c r="Z49">
        <v>0</v>
      </c>
      <c r="AA49">
        <v>4</v>
      </c>
      <c r="AB49">
        <v>4</v>
      </c>
      <c r="AC49">
        <v>55</v>
      </c>
      <c r="AD49">
        <v>52</v>
      </c>
      <c r="AE49" s="36">
        <v>2</v>
      </c>
      <c r="AF49" s="36">
        <v>1</v>
      </c>
      <c r="AI49" s="36">
        <v>1</v>
      </c>
      <c r="BN49">
        <v>39.799999999999997</v>
      </c>
      <c r="BO49">
        <v>12.7</v>
      </c>
    </row>
    <row r="50" spans="1:67" x14ac:dyDescent="0.25">
      <c r="A50">
        <v>8</v>
      </c>
      <c r="B50">
        <v>11</v>
      </c>
      <c r="C50">
        <v>3</v>
      </c>
      <c r="D50">
        <v>3</v>
      </c>
      <c r="E50">
        <v>37</v>
      </c>
      <c r="F50">
        <v>10</v>
      </c>
      <c r="G50">
        <v>26</v>
      </c>
      <c r="H50">
        <v>10</v>
      </c>
      <c r="I50">
        <v>39</v>
      </c>
      <c r="J50">
        <v>38</v>
      </c>
      <c r="K50">
        <v>67</v>
      </c>
      <c r="L50">
        <v>58</v>
      </c>
      <c r="M50">
        <v>12</v>
      </c>
      <c r="N50">
        <v>6</v>
      </c>
      <c r="O50">
        <v>16</v>
      </c>
      <c r="P50">
        <v>11</v>
      </c>
      <c r="Q50">
        <v>14</v>
      </c>
      <c r="R50">
        <v>65</v>
      </c>
      <c r="S50">
        <v>23</v>
      </c>
      <c r="T50">
        <v>16</v>
      </c>
      <c r="U50">
        <v>28</v>
      </c>
      <c r="V50">
        <v>31</v>
      </c>
      <c r="W50">
        <v>15</v>
      </c>
      <c r="X50">
        <v>33</v>
      </c>
      <c r="Y50">
        <v>8</v>
      </c>
      <c r="Z50">
        <v>14</v>
      </c>
      <c r="AA50">
        <v>4</v>
      </c>
      <c r="AB50">
        <v>5</v>
      </c>
      <c r="AC50">
        <v>56</v>
      </c>
      <c r="AD50">
        <v>15</v>
      </c>
      <c r="AE50" s="36">
        <v>2</v>
      </c>
      <c r="AF50" s="36">
        <v>0</v>
      </c>
      <c r="AI50" s="36">
        <v>0</v>
      </c>
    </row>
    <row r="51" spans="1:67" x14ac:dyDescent="0.25">
      <c r="A51">
        <v>8</v>
      </c>
      <c r="B51">
        <v>22</v>
      </c>
      <c r="C51">
        <v>3</v>
      </c>
      <c r="D51">
        <v>2</v>
      </c>
      <c r="E51">
        <v>38</v>
      </c>
      <c r="F51">
        <v>7</v>
      </c>
      <c r="G51">
        <v>30</v>
      </c>
      <c r="H51">
        <v>11</v>
      </c>
      <c r="I51">
        <v>39</v>
      </c>
      <c r="J51">
        <v>38</v>
      </c>
      <c r="K51">
        <v>67</v>
      </c>
      <c r="L51">
        <v>68</v>
      </c>
      <c r="M51">
        <v>14</v>
      </c>
      <c r="N51">
        <v>5</v>
      </c>
      <c r="O51">
        <v>17</v>
      </c>
      <c r="P51">
        <v>48</v>
      </c>
      <c r="Q51">
        <v>18</v>
      </c>
      <c r="R51">
        <v>78</v>
      </c>
      <c r="S51">
        <v>24</v>
      </c>
      <c r="T51">
        <v>1</v>
      </c>
      <c r="U51">
        <v>28</v>
      </c>
      <c r="V51">
        <v>28</v>
      </c>
      <c r="W51">
        <v>15</v>
      </c>
      <c r="X51">
        <v>72</v>
      </c>
      <c r="Y51">
        <v>8</v>
      </c>
      <c r="Z51">
        <v>1</v>
      </c>
      <c r="AA51">
        <v>4</v>
      </c>
      <c r="AB51">
        <v>2</v>
      </c>
      <c r="AC51">
        <v>56</v>
      </c>
      <c r="AD51">
        <v>65</v>
      </c>
      <c r="AE51" s="36">
        <v>2</v>
      </c>
      <c r="AF51" s="36">
        <v>0</v>
      </c>
      <c r="AI51" s="36">
        <v>0</v>
      </c>
    </row>
    <row r="52" spans="1:67" x14ac:dyDescent="0.25">
      <c r="A52">
        <v>8</v>
      </c>
      <c r="B52">
        <v>4</v>
      </c>
      <c r="C52">
        <v>3</v>
      </c>
      <c r="D52">
        <v>5</v>
      </c>
      <c r="E52">
        <v>38</v>
      </c>
      <c r="F52">
        <v>19</v>
      </c>
      <c r="G52">
        <v>31</v>
      </c>
      <c r="H52">
        <v>2</v>
      </c>
      <c r="I52">
        <v>39</v>
      </c>
      <c r="J52">
        <v>35</v>
      </c>
      <c r="K52">
        <v>67</v>
      </c>
      <c r="L52">
        <v>42</v>
      </c>
      <c r="M52">
        <v>14</v>
      </c>
      <c r="N52">
        <v>1</v>
      </c>
      <c r="O52">
        <v>17</v>
      </c>
      <c r="P52">
        <v>11</v>
      </c>
      <c r="Q52">
        <v>20</v>
      </c>
      <c r="R52">
        <v>10</v>
      </c>
      <c r="S52">
        <v>24</v>
      </c>
      <c r="T52">
        <v>17</v>
      </c>
      <c r="U52">
        <v>28</v>
      </c>
      <c r="V52">
        <v>32</v>
      </c>
      <c r="W52">
        <v>15</v>
      </c>
      <c r="X52">
        <v>15</v>
      </c>
      <c r="Y52">
        <v>8</v>
      </c>
      <c r="Z52">
        <v>0</v>
      </c>
      <c r="AA52">
        <v>4</v>
      </c>
      <c r="AB52">
        <v>3</v>
      </c>
      <c r="AC52">
        <v>56</v>
      </c>
      <c r="AD52">
        <v>29</v>
      </c>
      <c r="AE52" s="36">
        <v>2</v>
      </c>
      <c r="AF52" s="36">
        <v>2</v>
      </c>
      <c r="AI52" s="36">
        <v>2</v>
      </c>
    </row>
    <row r="53" spans="1:67" x14ac:dyDescent="0.25">
      <c r="A53">
        <v>9</v>
      </c>
      <c r="B53">
        <v>16</v>
      </c>
      <c r="C53">
        <v>3</v>
      </c>
      <c r="D53">
        <v>2</v>
      </c>
      <c r="E53">
        <v>39</v>
      </c>
      <c r="F53">
        <v>0</v>
      </c>
      <c r="G53">
        <v>32</v>
      </c>
      <c r="H53">
        <v>4</v>
      </c>
      <c r="I53">
        <v>39</v>
      </c>
      <c r="J53">
        <v>36</v>
      </c>
      <c r="K53">
        <v>67</v>
      </c>
      <c r="L53">
        <v>16</v>
      </c>
      <c r="M53">
        <v>14</v>
      </c>
      <c r="N53">
        <v>2</v>
      </c>
      <c r="O53">
        <v>17</v>
      </c>
      <c r="P53">
        <v>36</v>
      </c>
      <c r="Q53">
        <v>20</v>
      </c>
      <c r="R53">
        <v>0</v>
      </c>
      <c r="S53">
        <v>25</v>
      </c>
      <c r="T53">
        <v>24</v>
      </c>
      <c r="U53">
        <v>28</v>
      </c>
      <c r="V53">
        <v>45</v>
      </c>
      <c r="W53">
        <v>15</v>
      </c>
      <c r="X53">
        <v>8</v>
      </c>
      <c r="Y53">
        <v>8</v>
      </c>
      <c r="Z53">
        <v>1</v>
      </c>
      <c r="AA53">
        <v>4</v>
      </c>
      <c r="AB53">
        <v>6</v>
      </c>
      <c r="AC53">
        <v>58</v>
      </c>
      <c r="AD53">
        <v>23</v>
      </c>
      <c r="AE53" s="36">
        <v>2</v>
      </c>
      <c r="AF53" s="36">
        <v>7</v>
      </c>
      <c r="AI53" s="36">
        <v>7</v>
      </c>
    </row>
    <row r="54" spans="1:67" x14ac:dyDescent="0.25">
      <c r="A54">
        <v>9</v>
      </c>
      <c r="B54">
        <v>47</v>
      </c>
      <c r="C54">
        <v>3</v>
      </c>
      <c r="D54">
        <v>3</v>
      </c>
      <c r="E54">
        <v>40</v>
      </c>
      <c r="F54">
        <v>5</v>
      </c>
      <c r="G54">
        <v>32</v>
      </c>
      <c r="H54">
        <v>23</v>
      </c>
      <c r="I54">
        <v>39</v>
      </c>
      <c r="J54">
        <v>34</v>
      </c>
      <c r="K54">
        <v>68</v>
      </c>
      <c r="L54">
        <v>56</v>
      </c>
      <c r="M54">
        <v>16</v>
      </c>
      <c r="N54">
        <v>32</v>
      </c>
      <c r="O54">
        <v>17</v>
      </c>
      <c r="P54">
        <v>39</v>
      </c>
      <c r="Q54">
        <v>20</v>
      </c>
      <c r="R54">
        <v>35</v>
      </c>
      <c r="S54">
        <v>26</v>
      </c>
      <c r="T54">
        <v>13</v>
      </c>
      <c r="U54">
        <v>29</v>
      </c>
      <c r="V54">
        <v>48</v>
      </c>
      <c r="W54">
        <v>15</v>
      </c>
      <c r="X54">
        <v>6</v>
      </c>
      <c r="Y54">
        <v>8</v>
      </c>
      <c r="Z54">
        <v>2</v>
      </c>
      <c r="AA54">
        <v>4</v>
      </c>
      <c r="AB54">
        <v>4</v>
      </c>
      <c r="AC54">
        <v>58</v>
      </c>
      <c r="AD54">
        <v>44</v>
      </c>
      <c r="AE54" s="36">
        <v>2</v>
      </c>
      <c r="AF54" s="36">
        <v>0</v>
      </c>
      <c r="AI54" s="36">
        <v>0</v>
      </c>
    </row>
    <row r="55" spans="1:67" x14ac:dyDescent="0.25">
      <c r="A55">
        <v>11</v>
      </c>
      <c r="B55">
        <v>43</v>
      </c>
      <c r="C55">
        <v>3</v>
      </c>
      <c r="D55">
        <v>6</v>
      </c>
      <c r="E55">
        <v>40</v>
      </c>
      <c r="F55">
        <v>12</v>
      </c>
      <c r="G55">
        <v>33</v>
      </c>
      <c r="H55">
        <v>4</v>
      </c>
      <c r="I55">
        <v>40</v>
      </c>
      <c r="J55">
        <v>35</v>
      </c>
      <c r="K55">
        <v>68</v>
      </c>
      <c r="L55">
        <v>58</v>
      </c>
      <c r="M55">
        <v>16</v>
      </c>
      <c r="N55">
        <v>4</v>
      </c>
      <c r="O55">
        <v>17</v>
      </c>
      <c r="P55">
        <v>24</v>
      </c>
      <c r="Q55">
        <v>21</v>
      </c>
      <c r="R55">
        <v>0</v>
      </c>
      <c r="S55">
        <v>26</v>
      </c>
      <c r="T55">
        <v>18</v>
      </c>
      <c r="U55">
        <v>29</v>
      </c>
      <c r="V55">
        <v>36</v>
      </c>
      <c r="W55">
        <v>16</v>
      </c>
      <c r="X55">
        <v>15</v>
      </c>
      <c r="Y55">
        <v>8</v>
      </c>
      <c r="Z55">
        <v>8</v>
      </c>
      <c r="AA55">
        <v>4</v>
      </c>
      <c r="AB55">
        <v>17</v>
      </c>
      <c r="AC55">
        <v>58</v>
      </c>
      <c r="AD55">
        <v>16</v>
      </c>
      <c r="AE55" s="36">
        <v>2</v>
      </c>
      <c r="AF55" s="36">
        <v>4</v>
      </c>
      <c r="AI55" s="36">
        <v>4</v>
      </c>
    </row>
    <row r="56" spans="1:67" x14ac:dyDescent="0.25">
      <c r="A56">
        <v>12</v>
      </c>
      <c r="B56">
        <v>29</v>
      </c>
      <c r="C56">
        <v>3</v>
      </c>
      <c r="D56">
        <v>2</v>
      </c>
      <c r="E56">
        <v>40</v>
      </c>
      <c r="F56">
        <v>5</v>
      </c>
      <c r="G56">
        <v>34</v>
      </c>
      <c r="H56">
        <v>18</v>
      </c>
      <c r="I56">
        <v>40</v>
      </c>
      <c r="J56">
        <v>36</v>
      </c>
      <c r="K56">
        <v>68</v>
      </c>
      <c r="L56">
        <v>38</v>
      </c>
      <c r="M56">
        <v>19</v>
      </c>
      <c r="N56">
        <v>2</v>
      </c>
      <c r="O56">
        <v>17</v>
      </c>
      <c r="P56">
        <v>60</v>
      </c>
      <c r="Q56">
        <v>24</v>
      </c>
      <c r="R56">
        <v>40</v>
      </c>
      <c r="S56">
        <v>26</v>
      </c>
      <c r="T56">
        <v>0</v>
      </c>
      <c r="U56">
        <v>30</v>
      </c>
      <c r="V56">
        <v>23</v>
      </c>
      <c r="W56">
        <v>17</v>
      </c>
      <c r="X56">
        <v>37</v>
      </c>
      <c r="Y56">
        <v>8</v>
      </c>
      <c r="Z56">
        <v>12</v>
      </c>
      <c r="AA56">
        <v>4</v>
      </c>
      <c r="AB56">
        <v>6</v>
      </c>
      <c r="AC56">
        <v>60</v>
      </c>
      <c r="AD56">
        <v>36</v>
      </c>
      <c r="AE56" s="36">
        <v>2</v>
      </c>
      <c r="AF56" s="36">
        <v>1</v>
      </c>
      <c r="AI56" s="36">
        <v>1</v>
      </c>
      <c r="BN56" t="s">
        <v>432</v>
      </c>
      <c r="BO56" t="s">
        <v>433</v>
      </c>
    </row>
    <row r="57" spans="1:67" x14ac:dyDescent="0.25">
      <c r="A57">
        <v>12</v>
      </c>
      <c r="B57">
        <v>8</v>
      </c>
      <c r="C57">
        <v>3</v>
      </c>
      <c r="D57">
        <v>2</v>
      </c>
      <c r="E57">
        <v>40</v>
      </c>
      <c r="F57">
        <v>21</v>
      </c>
      <c r="G57">
        <v>34</v>
      </c>
      <c r="H57">
        <v>12</v>
      </c>
      <c r="I57">
        <v>40</v>
      </c>
      <c r="J57">
        <v>32</v>
      </c>
      <c r="K57">
        <v>68</v>
      </c>
      <c r="L57">
        <v>58</v>
      </c>
      <c r="M57">
        <v>20</v>
      </c>
      <c r="N57">
        <v>3</v>
      </c>
      <c r="O57">
        <v>17</v>
      </c>
      <c r="P57">
        <v>62</v>
      </c>
      <c r="Q57">
        <v>24</v>
      </c>
      <c r="R57">
        <v>0</v>
      </c>
      <c r="S57">
        <v>26</v>
      </c>
      <c r="T57">
        <v>16</v>
      </c>
      <c r="U57">
        <v>30</v>
      </c>
      <c r="V57">
        <v>38</v>
      </c>
      <c r="W57">
        <v>17</v>
      </c>
      <c r="X57">
        <v>19</v>
      </c>
      <c r="Y57">
        <v>8</v>
      </c>
      <c r="Z57">
        <v>2</v>
      </c>
      <c r="AA57">
        <v>5</v>
      </c>
      <c r="AB57">
        <v>48</v>
      </c>
      <c r="AC57">
        <v>60</v>
      </c>
      <c r="AD57">
        <v>6</v>
      </c>
      <c r="AE57" s="36">
        <v>2</v>
      </c>
      <c r="AF57" s="36">
        <v>0</v>
      </c>
      <c r="AI57" s="36">
        <v>0</v>
      </c>
      <c r="BN57">
        <v>57.9</v>
      </c>
      <c r="BO57">
        <v>48.7</v>
      </c>
    </row>
    <row r="58" spans="1:67" x14ac:dyDescent="0.25">
      <c r="A58">
        <v>12</v>
      </c>
      <c r="B58">
        <v>54</v>
      </c>
      <c r="C58">
        <v>3</v>
      </c>
      <c r="D58">
        <v>8</v>
      </c>
      <c r="E58">
        <v>41</v>
      </c>
      <c r="F58">
        <v>3</v>
      </c>
      <c r="G58">
        <v>34</v>
      </c>
      <c r="H58">
        <v>18</v>
      </c>
      <c r="I58">
        <v>40</v>
      </c>
      <c r="J58">
        <v>32</v>
      </c>
      <c r="K58">
        <v>68</v>
      </c>
      <c r="L58">
        <v>70</v>
      </c>
      <c r="M58">
        <v>20</v>
      </c>
      <c r="N58">
        <v>2</v>
      </c>
      <c r="O58">
        <v>18</v>
      </c>
      <c r="P58">
        <v>32</v>
      </c>
      <c r="Q58">
        <v>26</v>
      </c>
      <c r="R58">
        <v>16</v>
      </c>
      <c r="S58">
        <v>26</v>
      </c>
      <c r="T58">
        <v>19</v>
      </c>
      <c r="U58">
        <v>31</v>
      </c>
      <c r="V58">
        <v>30</v>
      </c>
      <c r="W58">
        <v>17</v>
      </c>
      <c r="X58">
        <v>5</v>
      </c>
      <c r="Y58">
        <v>8</v>
      </c>
      <c r="Z58">
        <v>3</v>
      </c>
      <c r="AA58">
        <v>5</v>
      </c>
      <c r="AB58">
        <v>2</v>
      </c>
      <c r="AC58">
        <v>60</v>
      </c>
      <c r="AD58">
        <v>43</v>
      </c>
      <c r="AE58" s="36">
        <v>3</v>
      </c>
      <c r="AF58" s="36">
        <v>2</v>
      </c>
      <c r="AI58" s="36">
        <v>2</v>
      </c>
      <c r="BN58">
        <v>31.8</v>
      </c>
      <c r="BO58">
        <v>13.9</v>
      </c>
    </row>
    <row r="59" spans="1:67" x14ac:dyDescent="0.25">
      <c r="A59">
        <v>14</v>
      </c>
      <c r="B59">
        <v>66</v>
      </c>
      <c r="C59">
        <v>3</v>
      </c>
      <c r="D59">
        <v>3</v>
      </c>
      <c r="E59">
        <v>43</v>
      </c>
      <c r="F59">
        <v>7</v>
      </c>
      <c r="G59">
        <v>35</v>
      </c>
      <c r="H59">
        <v>25</v>
      </c>
      <c r="I59">
        <v>40</v>
      </c>
      <c r="J59">
        <v>36</v>
      </c>
      <c r="K59">
        <v>68</v>
      </c>
      <c r="L59">
        <v>56</v>
      </c>
      <c r="M59">
        <v>21</v>
      </c>
      <c r="N59">
        <v>3</v>
      </c>
      <c r="O59">
        <v>19</v>
      </c>
      <c r="P59">
        <v>5</v>
      </c>
      <c r="Q59">
        <v>26</v>
      </c>
      <c r="R59">
        <v>0</v>
      </c>
      <c r="S59">
        <v>27</v>
      </c>
      <c r="T59">
        <v>63</v>
      </c>
      <c r="U59">
        <v>31</v>
      </c>
      <c r="V59">
        <v>37</v>
      </c>
      <c r="W59">
        <v>18</v>
      </c>
      <c r="X59">
        <v>36</v>
      </c>
      <c r="Y59">
        <v>9</v>
      </c>
      <c r="Z59">
        <v>2</v>
      </c>
      <c r="AA59">
        <v>5</v>
      </c>
      <c r="AB59">
        <v>6</v>
      </c>
      <c r="AC59">
        <v>61</v>
      </c>
      <c r="AD59">
        <v>42</v>
      </c>
      <c r="AE59" s="36">
        <v>3</v>
      </c>
      <c r="AF59" s="36">
        <v>3</v>
      </c>
      <c r="AI59" s="36">
        <v>3</v>
      </c>
      <c r="BN59">
        <v>71.2</v>
      </c>
      <c r="BO59">
        <v>52.2</v>
      </c>
    </row>
    <row r="60" spans="1:67" x14ac:dyDescent="0.25">
      <c r="A60">
        <v>15</v>
      </c>
      <c r="B60">
        <v>20</v>
      </c>
      <c r="C60">
        <v>3</v>
      </c>
      <c r="D60">
        <v>2</v>
      </c>
      <c r="E60">
        <v>44</v>
      </c>
      <c r="F60">
        <v>2</v>
      </c>
      <c r="G60">
        <v>35</v>
      </c>
      <c r="H60">
        <v>30</v>
      </c>
      <c r="I60">
        <v>40</v>
      </c>
      <c r="J60">
        <v>34</v>
      </c>
      <c r="K60">
        <v>68</v>
      </c>
      <c r="L60">
        <v>66</v>
      </c>
      <c r="M60">
        <v>26</v>
      </c>
      <c r="N60">
        <v>4</v>
      </c>
      <c r="O60">
        <v>19</v>
      </c>
      <c r="P60">
        <v>21</v>
      </c>
      <c r="Q60">
        <v>26</v>
      </c>
      <c r="R60">
        <v>11</v>
      </c>
      <c r="S60">
        <v>27</v>
      </c>
      <c r="T60">
        <v>18</v>
      </c>
      <c r="U60">
        <v>31</v>
      </c>
      <c r="V60">
        <v>32</v>
      </c>
      <c r="W60">
        <v>18</v>
      </c>
      <c r="X60">
        <v>5</v>
      </c>
      <c r="Y60">
        <v>9</v>
      </c>
      <c r="Z60">
        <v>0</v>
      </c>
      <c r="AA60">
        <v>5</v>
      </c>
      <c r="AB60">
        <v>5</v>
      </c>
      <c r="AC60">
        <v>61</v>
      </c>
      <c r="AD60">
        <v>44</v>
      </c>
      <c r="AE60" s="36">
        <v>3</v>
      </c>
      <c r="AF60" s="36">
        <v>1</v>
      </c>
      <c r="AI60" s="36">
        <v>1</v>
      </c>
      <c r="BN60">
        <v>62.9</v>
      </c>
      <c r="BO60">
        <v>47.6</v>
      </c>
    </row>
    <row r="61" spans="1:67" x14ac:dyDescent="0.25">
      <c r="A61">
        <v>15</v>
      </c>
      <c r="B61">
        <v>52</v>
      </c>
      <c r="C61">
        <v>4</v>
      </c>
      <c r="D61">
        <v>4</v>
      </c>
      <c r="E61">
        <v>44</v>
      </c>
      <c r="F61">
        <v>27</v>
      </c>
      <c r="G61">
        <v>35</v>
      </c>
      <c r="H61">
        <v>28</v>
      </c>
      <c r="I61">
        <v>40</v>
      </c>
      <c r="J61">
        <v>32</v>
      </c>
      <c r="K61">
        <v>68</v>
      </c>
      <c r="L61">
        <v>38</v>
      </c>
      <c r="M61">
        <v>28</v>
      </c>
      <c r="N61">
        <v>2</v>
      </c>
      <c r="O61">
        <v>20</v>
      </c>
      <c r="P61">
        <v>43</v>
      </c>
      <c r="Q61">
        <v>27</v>
      </c>
      <c r="R61">
        <v>6</v>
      </c>
      <c r="S61">
        <v>27</v>
      </c>
      <c r="T61">
        <v>24</v>
      </c>
      <c r="U61">
        <v>32</v>
      </c>
      <c r="V61">
        <v>22</v>
      </c>
      <c r="W61">
        <v>18</v>
      </c>
      <c r="X61">
        <v>20</v>
      </c>
      <c r="Y61">
        <v>9</v>
      </c>
      <c r="Z61">
        <v>15</v>
      </c>
      <c r="AA61">
        <v>5</v>
      </c>
      <c r="AB61">
        <v>3</v>
      </c>
      <c r="AC61">
        <v>62</v>
      </c>
      <c r="AD61">
        <v>64</v>
      </c>
      <c r="AE61" s="36">
        <v>3</v>
      </c>
      <c r="AF61" s="36">
        <v>0</v>
      </c>
      <c r="AI61" s="36">
        <v>0</v>
      </c>
      <c r="AX61" t="s">
        <v>454</v>
      </c>
      <c r="AY61" t="s">
        <v>451</v>
      </c>
      <c r="BN61">
        <v>52.1</v>
      </c>
      <c r="BO61">
        <v>38.200000000000003</v>
      </c>
    </row>
    <row r="62" spans="1:67" x14ac:dyDescent="0.25">
      <c r="A62">
        <v>16</v>
      </c>
      <c r="B62">
        <v>7</v>
      </c>
      <c r="C62">
        <v>4</v>
      </c>
      <c r="D62">
        <v>4</v>
      </c>
      <c r="E62">
        <v>46</v>
      </c>
      <c r="F62">
        <v>5</v>
      </c>
      <c r="G62">
        <v>35</v>
      </c>
      <c r="H62">
        <v>11</v>
      </c>
      <c r="I62">
        <v>40</v>
      </c>
      <c r="J62">
        <v>32</v>
      </c>
      <c r="K62">
        <v>68</v>
      </c>
      <c r="L62">
        <v>53</v>
      </c>
      <c r="M62">
        <v>28</v>
      </c>
      <c r="N62">
        <v>2</v>
      </c>
      <c r="O62">
        <v>22</v>
      </c>
      <c r="P62">
        <v>20</v>
      </c>
      <c r="Q62">
        <v>27</v>
      </c>
      <c r="R62">
        <v>59</v>
      </c>
      <c r="S62">
        <v>28</v>
      </c>
      <c r="T62">
        <v>19</v>
      </c>
      <c r="U62">
        <v>32</v>
      </c>
      <c r="V62">
        <v>32</v>
      </c>
      <c r="W62">
        <v>18</v>
      </c>
      <c r="X62">
        <v>16</v>
      </c>
      <c r="Y62">
        <v>9</v>
      </c>
      <c r="Z62">
        <v>0</v>
      </c>
      <c r="AA62">
        <v>5</v>
      </c>
      <c r="AB62">
        <v>2</v>
      </c>
      <c r="AC62">
        <v>62</v>
      </c>
      <c r="AD62">
        <v>32</v>
      </c>
      <c r="AE62" s="36">
        <v>3</v>
      </c>
      <c r="AF62" s="36">
        <v>0</v>
      </c>
      <c r="AI62" s="36">
        <v>0</v>
      </c>
      <c r="AW62">
        <v>10</v>
      </c>
      <c r="AX62">
        <v>18.062878787878791</v>
      </c>
      <c r="AY62">
        <v>8.2720485864410875</v>
      </c>
      <c r="BN62">
        <v>74.2</v>
      </c>
      <c r="BO62">
        <v>61</v>
      </c>
    </row>
    <row r="63" spans="1:67" x14ac:dyDescent="0.25">
      <c r="A63">
        <v>18</v>
      </c>
      <c r="B63">
        <v>58</v>
      </c>
      <c r="C63">
        <v>4</v>
      </c>
      <c r="D63">
        <v>3</v>
      </c>
      <c r="E63">
        <v>46</v>
      </c>
      <c r="F63">
        <v>12</v>
      </c>
      <c r="G63">
        <v>36</v>
      </c>
      <c r="H63">
        <v>20</v>
      </c>
      <c r="I63">
        <v>40</v>
      </c>
      <c r="J63">
        <v>34</v>
      </c>
      <c r="K63">
        <v>69</v>
      </c>
      <c r="L63">
        <v>50</v>
      </c>
      <c r="M63">
        <v>32</v>
      </c>
      <c r="N63">
        <v>94</v>
      </c>
      <c r="O63">
        <v>22</v>
      </c>
      <c r="P63">
        <v>52</v>
      </c>
      <c r="Q63">
        <v>29</v>
      </c>
      <c r="R63">
        <v>0</v>
      </c>
      <c r="S63">
        <v>28</v>
      </c>
      <c r="T63">
        <v>14</v>
      </c>
      <c r="U63">
        <v>32</v>
      </c>
      <c r="V63">
        <v>36</v>
      </c>
      <c r="W63">
        <v>18</v>
      </c>
      <c r="X63">
        <v>4</v>
      </c>
      <c r="Y63">
        <v>9</v>
      </c>
      <c r="Z63">
        <v>4</v>
      </c>
      <c r="AA63">
        <v>5</v>
      </c>
      <c r="AB63">
        <v>4</v>
      </c>
      <c r="AC63">
        <v>63</v>
      </c>
      <c r="AD63">
        <v>72</v>
      </c>
      <c r="AE63" s="36">
        <v>3</v>
      </c>
      <c r="AF63" s="36">
        <v>0</v>
      </c>
      <c r="AI63" s="36">
        <v>0</v>
      </c>
      <c r="AW63">
        <v>20</v>
      </c>
      <c r="AX63">
        <v>20.828101385793694</v>
      </c>
      <c r="AY63">
        <v>18.868905575101227</v>
      </c>
      <c r="BN63">
        <v>57.3</v>
      </c>
      <c r="BO63">
        <v>32.6</v>
      </c>
    </row>
    <row r="64" spans="1:67" x14ac:dyDescent="0.25">
      <c r="A64">
        <v>18</v>
      </c>
      <c r="B64">
        <v>22</v>
      </c>
      <c r="C64">
        <v>4</v>
      </c>
      <c r="D64">
        <v>2</v>
      </c>
      <c r="E64">
        <v>46</v>
      </c>
      <c r="F64">
        <v>1</v>
      </c>
      <c r="G64">
        <v>38</v>
      </c>
      <c r="H64">
        <v>2</v>
      </c>
      <c r="I64">
        <v>40</v>
      </c>
      <c r="J64">
        <v>29</v>
      </c>
      <c r="K64">
        <v>69</v>
      </c>
      <c r="L64">
        <v>68</v>
      </c>
      <c r="M64">
        <v>32</v>
      </c>
      <c r="N64">
        <v>34</v>
      </c>
      <c r="O64">
        <v>22</v>
      </c>
      <c r="P64">
        <v>48</v>
      </c>
      <c r="Q64">
        <v>32</v>
      </c>
      <c r="R64">
        <v>57</v>
      </c>
      <c r="S64">
        <v>28</v>
      </c>
      <c r="T64">
        <v>18</v>
      </c>
      <c r="U64">
        <v>32</v>
      </c>
      <c r="V64">
        <v>30</v>
      </c>
      <c r="W64">
        <v>18</v>
      </c>
      <c r="X64">
        <v>5</v>
      </c>
      <c r="Y64">
        <v>10</v>
      </c>
      <c r="Z64">
        <v>8</v>
      </c>
      <c r="AA64">
        <v>6</v>
      </c>
      <c r="AB64">
        <v>4</v>
      </c>
      <c r="AC64">
        <v>63</v>
      </c>
      <c r="AD64">
        <v>52</v>
      </c>
      <c r="AE64" s="36">
        <v>4</v>
      </c>
      <c r="AF64" s="36">
        <v>4</v>
      </c>
      <c r="AI64" s="36">
        <v>4</v>
      </c>
      <c r="AW64">
        <v>30</v>
      </c>
      <c r="AX64">
        <v>24.446987566956608</v>
      </c>
      <c r="AY64">
        <v>16.872061804110675</v>
      </c>
      <c r="BN64">
        <v>59.7</v>
      </c>
      <c r="BO64">
        <v>61.1</v>
      </c>
    </row>
    <row r="65" spans="1:67" x14ac:dyDescent="0.25">
      <c r="A65">
        <v>19</v>
      </c>
      <c r="B65">
        <v>32</v>
      </c>
      <c r="C65">
        <v>4</v>
      </c>
      <c r="D65">
        <v>4</v>
      </c>
      <c r="E65">
        <v>48</v>
      </c>
      <c r="F65">
        <v>21</v>
      </c>
      <c r="G65">
        <v>38</v>
      </c>
      <c r="H65">
        <v>18</v>
      </c>
      <c r="I65">
        <v>40</v>
      </c>
      <c r="J65">
        <v>37</v>
      </c>
      <c r="K65">
        <v>69</v>
      </c>
      <c r="L65">
        <v>70</v>
      </c>
      <c r="M65">
        <v>33</v>
      </c>
      <c r="N65">
        <v>15</v>
      </c>
      <c r="O65">
        <v>23</v>
      </c>
      <c r="P65">
        <v>16</v>
      </c>
      <c r="Q65">
        <v>34</v>
      </c>
      <c r="R65">
        <v>40</v>
      </c>
      <c r="S65">
        <v>28</v>
      </c>
      <c r="T65">
        <v>46</v>
      </c>
      <c r="U65">
        <v>32</v>
      </c>
      <c r="V65">
        <v>24</v>
      </c>
      <c r="W65">
        <v>18</v>
      </c>
      <c r="X65">
        <v>9</v>
      </c>
      <c r="Y65">
        <v>10</v>
      </c>
      <c r="Z65">
        <v>0</v>
      </c>
      <c r="AA65">
        <v>6</v>
      </c>
      <c r="AB65">
        <v>6</v>
      </c>
      <c r="AC65">
        <v>63</v>
      </c>
      <c r="AD65">
        <v>34</v>
      </c>
      <c r="AE65" s="36">
        <v>4</v>
      </c>
      <c r="AF65" s="36">
        <v>4</v>
      </c>
      <c r="AI65" s="36">
        <v>4</v>
      </c>
      <c r="AW65">
        <v>40</v>
      </c>
      <c r="AX65">
        <v>28.730145375457873</v>
      </c>
      <c r="AY65">
        <v>26.224450490542591</v>
      </c>
      <c r="BN65">
        <v>74.099999999999994</v>
      </c>
      <c r="BO65">
        <v>54.7</v>
      </c>
    </row>
    <row r="66" spans="1:67" x14ac:dyDescent="0.25">
      <c r="A66">
        <v>22</v>
      </c>
      <c r="B66">
        <v>43</v>
      </c>
      <c r="C66">
        <v>4</v>
      </c>
      <c r="D66">
        <v>4</v>
      </c>
      <c r="E66">
        <v>48</v>
      </c>
      <c r="F66">
        <v>24</v>
      </c>
      <c r="G66">
        <v>39</v>
      </c>
      <c r="H66">
        <v>17</v>
      </c>
      <c r="I66">
        <v>40</v>
      </c>
      <c r="J66">
        <v>35</v>
      </c>
      <c r="K66">
        <v>69</v>
      </c>
      <c r="L66">
        <v>61</v>
      </c>
      <c r="M66">
        <v>34</v>
      </c>
      <c r="N66">
        <v>58</v>
      </c>
      <c r="O66">
        <v>24</v>
      </c>
      <c r="P66">
        <v>42</v>
      </c>
      <c r="Q66">
        <v>35</v>
      </c>
      <c r="R66">
        <v>47</v>
      </c>
      <c r="S66">
        <v>28</v>
      </c>
      <c r="T66">
        <v>20</v>
      </c>
      <c r="U66">
        <v>32</v>
      </c>
      <c r="V66">
        <v>28</v>
      </c>
      <c r="W66">
        <v>19</v>
      </c>
      <c r="X66">
        <v>4</v>
      </c>
      <c r="Y66">
        <v>10</v>
      </c>
      <c r="Z66">
        <v>15</v>
      </c>
      <c r="AA66">
        <v>6</v>
      </c>
      <c r="AB66">
        <v>8</v>
      </c>
      <c r="AC66">
        <v>64</v>
      </c>
      <c r="AD66">
        <v>34</v>
      </c>
      <c r="AE66" s="36">
        <v>4</v>
      </c>
      <c r="AF66" s="36">
        <v>3</v>
      </c>
      <c r="AI66" s="36">
        <v>3</v>
      </c>
      <c r="AW66">
        <v>50</v>
      </c>
      <c r="AX66">
        <v>28.553339195526693</v>
      </c>
      <c r="AY66">
        <v>30.133302567042485</v>
      </c>
      <c r="BN66">
        <v>67.400000000000006</v>
      </c>
      <c r="BO66">
        <v>58.5</v>
      </c>
    </row>
    <row r="67" spans="1:67" x14ac:dyDescent="0.25">
      <c r="A67">
        <v>22</v>
      </c>
      <c r="B67">
        <v>67</v>
      </c>
      <c r="C67">
        <v>4</v>
      </c>
      <c r="D67">
        <v>6</v>
      </c>
      <c r="E67">
        <v>49</v>
      </c>
      <c r="F67">
        <v>50</v>
      </c>
      <c r="G67">
        <v>40</v>
      </c>
      <c r="H67">
        <v>53</v>
      </c>
      <c r="I67">
        <v>40</v>
      </c>
      <c r="J67">
        <v>37</v>
      </c>
      <c r="K67">
        <v>69</v>
      </c>
      <c r="L67">
        <v>22</v>
      </c>
      <c r="M67">
        <v>34</v>
      </c>
      <c r="N67">
        <v>2</v>
      </c>
      <c r="O67">
        <v>26</v>
      </c>
      <c r="P67">
        <v>47</v>
      </c>
      <c r="Q67">
        <v>36</v>
      </c>
      <c r="R67">
        <v>0</v>
      </c>
      <c r="S67">
        <v>28</v>
      </c>
      <c r="T67">
        <v>28</v>
      </c>
      <c r="U67">
        <v>32</v>
      </c>
      <c r="V67">
        <v>69</v>
      </c>
      <c r="W67">
        <v>20</v>
      </c>
      <c r="X67">
        <v>19</v>
      </c>
      <c r="Y67">
        <v>10</v>
      </c>
      <c r="Z67">
        <v>1</v>
      </c>
      <c r="AA67">
        <v>6</v>
      </c>
      <c r="AB67">
        <v>2</v>
      </c>
      <c r="AC67">
        <v>64</v>
      </c>
      <c r="AD67">
        <v>40</v>
      </c>
      <c r="AE67" s="36">
        <v>4</v>
      </c>
      <c r="AF67" s="36">
        <v>2</v>
      </c>
      <c r="AI67" s="36">
        <v>2</v>
      </c>
      <c r="AW67">
        <v>60</v>
      </c>
      <c r="AX67">
        <v>38.453045574359088</v>
      </c>
      <c r="AY67">
        <v>34.577708776968656</v>
      </c>
      <c r="BN67">
        <v>49.1</v>
      </c>
      <c r="BO67">
        <v>47.1</v>
      </c>
    </row>
    <row r="68" spans="1:67" x14ac:dyDescent="0.25">
      <c r="A68">
        <v>22</v>
      </c>
      <c r="B68">
        <v>8</v>
      </c>
      <c r="C68">
        <v>4</v>
      </c>
      <c r="D68">
        <v>4</v>
      </c>
      <c r="E68">
        <v>49</v>
      </c>
      <c r="F68">
        <v>15</v>
      </c>
      <c r="G68">
        <v>41</v>
      </c>
      <c r="H68">
        <v>20</v>
      </c>
      <c r="I68">
        <v>40</v>
      </c>
      <c r="J68">
        <v>38</v>
      </c>
      <c r="K68">
        <v>69</v>
      </c>
      <c r="L68">
        <v>47</v>
      </c>
      <c r="M68">
        <v>35</v>
      </c>
      <c r="N68">
        <v>1</v>
      </c>
      <c r="O68">
        <v>26</v>
      </c>
      <c r="P68">
        <v>18</v>
      </c>
      <c r="Q68">
        <v>36</v>
      </c>
      <c r="R68">
        <v>9</v>
      </c>
      <c r="S68">
        <v>29</v>
      </c>
      <c r="T68">
        <v>22</v>
      </c>
      <c r="U68">
        <v>33</v>
      </c>
      <c r="V68">
        <v>62</v>
      </c>
      <c r="W68">
        <v>20</v>
      </c>
      <c r="X68">
        <v>20</v>
      </c>
      <c r="Y68">
        <v>11</v>
      </c>
      <c r="Z68">
        <v>2</v>
      </c>
      <c r="AA68">
        <v>6</v>
      </c>
      <c r="AB68">
        <v>14</v>
      </c>
      <c r="AC68">
        <v>65</v>
      </c>
      <c r="AD68">
        <v>69</v>
      </c>
      <c r="AE68" s="36">
        <v>4</v>
      </c>
      <c r="AF68" s="36">
        <v>3</v>
      </c>
      <c r="AI68" s="36">
        <v>3</v>
      </c>
      <c r="AW68">
        <v>70</v>
      </c>
      <c r="AX68">
        <v>46.514010562136193</v>
      </c>
      <c r="AY68">
        <v>41.055651855261715</v>
      </c>
      <c r="BN68">
        <v>59.8</v>
      </c>
      <c r="BO68">
        <v>45.7</v>
      </c>
    </row>
    <row r="69" spans="1:67" x14ac:dyDescent="0.25">
      <c r="A69">
        <v>22</v>
      </c>
      <c r="B69">
        <v>36</v>
      </c>
      <c r="C69">
        <v>4</v>
      </c>
      <c r="D69">
        <v>5</v>
      </c>
      <c r="E69">
        <v>49</v>
      </c>
      <c r="F69">
        <v>14</v>
      </c>
      <c r="G69">
        <v>44</v>
      </c>
      <c r="H69">
        <v>14</v>
      </c>
      <c r="I69">
        <v>40</v>
      </c>
      <c r="J69">
        <v>36</v>
      </c>
      <c r="K69">
        <v>69</v>
      </c>
      <c r="L69">
        <v>70</v>
      </c>
      <c r="M69">
        <v>35</v>
      </c>
      <c r="N69">
        <v>4</v>
      </c>
      <c r="O69">
        <v>27</v>
      </c>
      <c r="P69">
        <v>49</v>
      </c>
      <c r="Q69">
        <v>36</v>
      </c>
      <c r="R69">
        <v>54</v>
      </c>
      <c r="S69">
        <v>29</v>
      </c>
      <c r="T69">
        <v>29</v>
      </c>
      <c r="U69">
        <v>33</v>
      </c>
      <c r="V69">
        <v>26</v>
      </c>
      <c r="W69">
        <v>21</v>
      </c>
      <c r="X69">
        <v>23</v>
      </c>
      <c r="Y69">
        <v>12</v>
      </c>
      <c r="Z69">
        <v>3</v>
      </c>
      <c r="AA69">
        <v>6</v>
      </c>
      <c r="AB69">
        <v>3</v>
      </c>
      <c r="AC69">
        <v>65</v>
      </c>
      <c r="AD69">
        <v>55</v>
      </c>
      <c r="AE69" s="36">
        <v>4</v>
      </c>
      <c r="AF69" s="36">
        <v>6</v>
      </c>
      <c r="AI69" s="36">
        <v>6</v>
      </c>
      <c r="AW69">
        <v>80</v>
      </c>
      <c r="AX69">
        <v>58.711842322788783</v>
      </c>
      <c r="AY69">
        <v>51.625497085849545</v>
      </c>
      <c r="BN69">
        <v>57.7</v>
      </c>
      <c r="BO69">
        <v>25.6</v>
      </c>
    </row>
    <row r="70" spans="1:67" x14ac:dyDescent="0.25">
      <c r="A70">
        <v>22</v>
      </c>
      <c r="B70">
        <v>35</v>
      </c>
      <c r="C70">
        <v>4</v>
      </c>
      <c r="D70">
        <v>4</v>
      </c>
      <c r="E70">
        <v>50</v>
      </c>
      <c r="F70">
        <v>38</v>
      </c>
      <c r="G70">
        <v>48</v>
      </c>
      <c r="H70">
        <v>25</v>
      </c>
      <c r="I70">
        <v>40</v>
      </c>
      <c r="J70">
        <v>38</v>
      </c>
      <c r="K70">
        <v>69</v>
      </c>
      <c r="L70">
        <v>38</v>
      </c>
      <c r="M70">
        <v>36</v>
      </c>
      <c r="N70">
        <v>4</v>
      </c>
      <c r="O70">
        <v>27</v>
      </c>
      <c r="P70">
        <v>14</v>
      </c>
      <c r="Q70">
        <v>37</v>
      </c>
      <c r="R70">
        <v>61</v>
      </c>
      <c r="S70">
        <v>29</v>
      </c>
      <c r="T70">
        <v>8</v>
      </c>
      <c r="U70">
        <v>33</v>
      </c>
      <c r="V70">
        <v>49</v>
      </c>
      <c r="W70">
        <v>21</v>
      </c>
      <c r="X70">
        <v>3</v>
      </c>
      <c r="Y70">
        <v>12</v>
      </c>
      <c r="Z70">
        <v>0</v>
      </c>
      <c r="AA70">
        <v>7</v>
      </c>
      <c r="AB70">
        <v>9</v>
      </c>
      <c r="AC70">
        <v>65</v>
      </c>
      <c r="AD70">
        <v>6</v>
      </c>
      <c r="AE70" s="36">
        <v>4</v>
      </c>
      <c r="AF70" s="36">
        <v>3</v>
      </c>
      <c r="AI70" s="36">
        <v>3</v>
      </c>
      <c r="AW70">
        <v>90</v>
      </c>
      <c r="AX70">
        <v>68.275967824349905</v>
      </c>
      <c r="AY70">
        <v>65.745111084497054</v>
      </c>
      <c r="BN70">
        <v>57.8</v>
      </c>
      <c r="BO70">
        <v>58.8</v>
      </c>
    </row>
    <row r="71" spans="1:67" x14ac:dyDescent="0.25">
      <c r="A71">
        <v>22</v>
      </c>
      <c r="B71">
        <v>20</v>
      </c>
      <c r="C71">
        <v>4</v>
      </c>
      <c r="D71">
        <v>2</v>
      </c>
      <c r="E71">
        <v>50</v>
      </c>
      <c r="F71">
        <v>24</v>
      </c>
      <c r="G71">
        <v>49</v>
      </c>
      <c r="H71">
        <v>8</v>
      </c>
      <c r="I71">
        <v>40</v>
      </c>
      <c r="J71">
        <v>31</v>
      </c>
      <c r="K71">
        <v>70</v>
      </c>
      <c r="L71">
        <v>73</v>
      </c>
      <c r="M71">
        <v>37</v>
      </c>
      <c r="N71">
        <v>4</v>
      </c>
      <c r="O71">
        <v>28</v>
      </c>
      <c r="P71">
        <v>44</v>
      </c>
      <c r="Q71">
        <v>39</v>
      </c>
      <c r="R71">
        <v>3</v>
      </c>
      <c r="S71">
        <v>30</v>
      </c>
      <c r="T71">
        <v>22</v>
      </c>
      <c r="U71">
        <v>33</v>
      </c>
      <c r="V71">
        <v>48</v>
      </c>
      <c r="W71">
        <v>23</v>
      </c>
      <c r="X71">
        <v>6</v>
      </c>
      <c r="Y71">
        <v>12</v>
      </c>
      <c r="Z71">
        <v>7</v>
      </c>
      <c r="AA71">
        <v>7</v>
      </c>
      <c r="AB71">
        <v>6</v>
      </c>
      <c r="AC71">
        <v>65</v>
      </c>
      <c r="AD71">
        <v>10</v>
      </c>
      <c r="AE71" s="36">
        <v>4</v>
      </c>
      <c r="AF71" s="36">
        <v>4</v>
      </c>
      <c r="AI71" s="36">
        <v>4</v>
      </c>
      <c r="AW71">
        <v>100</v>
      </c>
      <c r="AX71">
        <v>76.103114439869898</v>
      </c>
      <c r="AY71">
        <v>76.164881873956958</v>
      </c>
      <c r="BN71">
        <v>71.5</v>
      </c>
      <c r="BO71">
        <v>56.2</v>
      </c>
    </row>
    <row r="72" spans="1:67" x14ac:dyDescent="0.25">
      <c r="A72">
        <v>22</v>
      </c>
      <c r="B72">
        <v>30</v>
      </c>
      <c r="C72">
        <v>4</v>
      </c>
      <c r="D72">
        <v>2</v>
      </c>
      <c r="E72">
        <v>50</v>
      </c>
      <c r="F72">
        <v>31</v>
      </c>
      <c r="G72">
        <v>50</v>
      </c>
      <c r="H72">
        <v>20</v>
      </c>
      <c r="I72">
        <v>40</v>
      </c>
      <c r="J72">
        <v>32</v>
      </c>
      <c r="K72">
        <v>70</v>
      </c>
      <c r="L72">
        <v>89</v>
      </c>
      <c r="M72">
        <v>38</v>
      </c>
      <c r="N72">
        <v>34</v>
      </c>
      <c r="O72">
        <v>30</v>
      </c>
      <c r="P72">
        <v>39</v>
      </c>
      <c r="Q72">
        <v>40</v>
      </c>
      <c r="R72">
        <v>1</v>
      </c>
      <c r="S72">
        <v>31</v>
      </c>
      <c r="T72">
        <v>16</v>
      </c>
      <c r="U72">
        <v>33</v>
      </c>
      <c r="V72">
        <v>46</v>
      </c>
      <c r="W72">
        <v>23</v>
      </c>
      <c r="X72">
        <v>31</v>
      </c>
      <c r="Y72">
        <v>12</v>
      </c>
      <c r="Z72">
        <v>16</v>
      </c>
      <c r="AA72">
        <v>7</v>
      </c>
      <c r="AB72">
        <v>12</v>
      </c>
      <c r="AC72">
        <v>65</v>
      </c>
      <c r="AD72">
        <v>16</v>
      </c>
      <c r="AE72" s="36">
        <v>4</v>
      </c>
      <c r="AF72" s="36">
        <v>0</v>
      </c>
      <c r="AI72" s="36">
        <v>0</v>
      </c>
      <c r="BN72">
        <v>27.4</v>
      </c>
      <c r="BO72">
        <v>12.7</v>
      </c>
    </row>
    <row r="73" spans="1:67" x14ac:dyDescent="0.25">
      <c r="A73">
        <v>23</v>
      </c>
      <c r="B73">
        <v>19</v>
      </c>
      <c r="C73">
        <v>4</v>
      </c>
      <c r="D73">
        <v>4</v>
      </c>
      <c r="E73">
        <v>51</v>
      </c>
      <c r="F73">
        <v>7</v>
      </c>
      <c r="G73">
        <v>51</v>
      </c>
      <c r="H73">
        <v>19</v>
      </c>
      <c r="I73">
        <v>40</v>
      </c>
      <c r="J73">
        <v>35</v>
      </c>
      <c r="K73">
        <v>70</v>
      </c>
      <c r="L73">
        <v>76</v>
      </c>
      <c r="M73">
        <v>39</v>
      </c>
      <c r="N73">
        <v>1</v>
      </c>
      <c r="O73">
        <v>30</v>
      </c>
      <c r="P73">
        <v>12</v>
      </c>
      <c r="Q73">
        <v>42</v>
      </c>
      <c r="R73">
        <v>7</v>
      </c>
      <c r="S73">
        <v>31</v>
      </c>
      <c r="T73">
        <v>68</v>
      </c>
      <c r="U73">
        <v>33</v>
      </c>
      <c r="V73">
        <v>36</v>
      </c>
      <c r="W73">
        <v>24</v>
      </c>
      <c r="X73">
        <v>9</v>
      </c>
      <c r="Y73">
        <v>13</v>
      </c>
      <c r="Z73">
        <v>14</v>
      </c>
      <c r="AA73">
        <v>7</v>
      </c>
      <c r="AB73">
        <v>8</v>
      </c>
      <c r="AC73">
        <v>66</v>
      </c>
      <c r="AD73">
        <v>69</v>
      </c>
      <c r="AE73" s="36">
        <v>4</v>
      </c>
      <c r="AF73" s="36">
        <v>2</v>
      </c>
      <c r="AI73" s="36">
        <v>2</v>
      </c>
    </row>
    <row r="74" spans="1:67" x14ac:dyDescent="0.25">
      <c r="A74">
        <v>24</v>
      </c>
      <c r="B74">
        <v>29</v>
      </c>
      <c r="C74">
        <v>4</v>
      </c>
      <c r="D74">
        <v>2</v>
      </c>
      <c r="E74">
        <v>52</v>
      </c>
      <c r="F74">
        <v>33</v>
      </c>
      <c r="G74">
        <v>52</v>
      </c>
      <c r="H74">
        <v>15</v>
      </c>
      <c r="I74">
        <v>40</v>
      </c>
      <c r="J74">
        <v>38</v>
      </c>
      <c r="K74">
        <v>70</v>
      </c>
      <c r="L74">
        <v>59</v>
      </c>
      <c r="M74">
        <v>40</v>
      </c>
      <c r="N74">
        <v>2</v>
      </c>
      <c r="O74">
        <v>31</v>
      </c>
      <c r="P74">
        <v>48</v>
      </c>
      <c r="Q74">
        <v>43</v>
      </c>
      <c r="R74">
        <v>0</v>
      </c>
      <c r="S74">
        <v>32</v>
      </c>
      <c r="T74">
        <v>17</v>
      </c>
      <c r="U74">
        <v>34</v>
      </c>
      <c r="V74">
        <v>28</v>
      </c>
      <c r="W74">
        <v>25</v>
      </c>
      <c r="X74">
        <v>32</v>
      </c>
      <c r="Y74">
        <v>13</v>
      </c>
      <c r="Z74">
        <v>1</v>
      </c>
      <c r="AA74">
        <v>7</v>
      </c>
      <c r="AB74">
        <v>9</v>
      </c>
      <c r="AC74">
        <v>66</v>
      </c>
      <c r="AD74">
        <v>45</v>
      </c>
      <c r="AE74" s="36">
        <v>4</v>
      </c>
      <c r="AF74" s="36">
        <v>0</v>
      </c>
      <c r="AI74" s="36">
        <v>0</v>
      </c>
    </row>
    <row r="75" spans="1:67" x14ac:dyDescent="0.25">
      <c r="A75">
        <v>24</v>
      </c>
      <c r="B75">
        <v>2</v>
      </c>
      <c r="C75">
        <v>4</v>
      </c>
      <c r="D75">
        <v>5</v>
      </c>
      <c r="E75">
        <v>53</v>
      </c>
      <c r="F75">
        <v>0</v>
      </c>
      <c r="G75">
        <v>52</v>
      </c>
      <c r="H75">
        <v>62</v>
      </c>
      <c r="I75">
        <v>40</v>
      </c>
      <c r="J75">
        <v>36</v>
      </c>
      <c r="K75">
        <v>70</v>
      </c>
      <c r="L75">
        <v>62</v>
      </c>
      <c r="M75">
        <v>40</v>
      </c>
      <c r="N75">
        <v>4</v>
      </c>
      <c r="O75">
        <v>34</v>
      </c>
      <c r="P75">
        <v>22</v>
      </c>
      <c r="Q75">
        <v>44</v>
      </c>
      <c r="R75">
        <v>4</v>
      </c>
      <c r="S75">
        <v>32</v>
      </c>
      <c r="T75">
        <v>31</v>
      </c>
      <c r="U75">
        <v>34</v>
      </c>
      <c r="V75">
        <v>43</v>
      </c>
      <c r="W75">
        <v>25</v>
      </c>
      <c r="X75">
        <v>36</v>
      </c>
      <c r="Y75">
        <v>14</v>
      </c>
      <c r="Z75">
        <v>4</v>
      </c>
      <c r="AA75">
        <v>8</v>
      </c>
      <c r="AB75">
        <v>18</v>
      </c>
      <c r="AC75">
        <v>66</v>
      </c>
      <c r="AD75">
        <v>73</v>
      </c>
      <c r="AE75" s="36">
        <v>4</v>
      </c>
      <c r="AF75" s="36">
        <v>3</v>
      </c>
      <c r="AI75" s="36">
        <v>3</v>
      </c>
    </row>
    <row r="76" spans="1:67" x14ac:dyDescent="0.25">
      <c r="A76">
        <v>24</v>
      </c>
      <c r="B76">
        <v>40</v>
      </c>
      <c r="C76">
        <v>5</v>
      </c>
      <c r="D76">
        <v>1</v>
      </c>
      <c r="E76">
        <v>53</v>
      </c>
      <c r="F76">
        <v>23</v>
      </c>
      <c r="G76">
        <v>54</v>
      </c>
      <c r="H76">
        <v>20</v>
      </c>
      <c r="I76">
        <v>40</v>
      </c>
      <c r="J76">
        <v>37</v>
      </c>
      <c r="K76">
        <v>70</v>
      </c>
      <c r="L76">
        <v>54</v>
      </c>
      <c r="M76">
        <v>41</v>
      </c>
      <c r="N76">
        <v>1</v>
      </c>
      <c r="O76">
        <v>39</v>
      </c>
      <c r="P76">
        <v>46</v>
      </c>
      <c r="Q76">
        <v>46</v>
      </c>
      <c r="R76">
        <v>41</v>
      </c>
      <c r="S76">
        <v>33</v>
      </c>
      <c r="T76">
        <v>28</v>
      </c>
      <c r="U76">
        <v>34</v>
      </c>
      <c r="V76">
        <v>50</v>
      </c>
      <c r="W76">
        <v>25</v>
      </c>
      <c r="X76">
        <v>12</v>
      </c>
      <c r="Y76">
        <v>14</v>
      </c>
      <c r="Z76">
        <v>3</v>
      </c>
      <c r="AA76">
        <v>8</v>
      </c>
      <c r="AB76">
        <v>18</v>
      </c>
      <c r="AC76">
        <v>66</v>
      </c>
      <c r="AD76">
        <v>78</v>
      </c>
      <c r="AE76" s="36">
        <v>4</v>
      </c>
      <c r="AF76" s="36">
        <v>4</v>
      </c>
      <c r="AI76" s="36">
        <v>4</v>
      </c>
    </row>
    <row r="77" spans="1:67" x14ac:dyDescent="0.25">
      <c r="A77">
        <v>24</v>
      </c>
      <c r="B77">
        <v>25</v>
      </c>
      <c r="C77">
        <v>5</v>
      </c>
      <c r="D77">
        <v>1</v>
      </c>
      <c r="E77">
        <v>54</v>
      </c>
      <c r="F77">
        <v>23</v>
      </c>
      <c r="G77">
        <v>55</v>
      </c>
      <c r="H77">
        <v>9</v>
      </c>
      <c r="I77">
        <v>41</v>
      </c>
      <c r="J77">
        <v>40</v>
      </c>
      <c r="K77">
        <v>70</v>
      </c>
      <c r="L77">
        <v>77</v>
      </c>
      <c r="M77">
        <v>42</v>
      </c>
      <c r="N77">
        <v>51</v>
      </c>
      <c r="O77">
        <v>39</v>
      </c>
      <c r="P77">
        <v>32</v>
      </c>
      <c r="Q77">
        <v>48</v>
      </c>
      <c r="R77">
        <v>0</v>
      </c>
      <c r="S77">
        <v>34</v>
      </c>
      <c r="T77">
        <v>24</v>
      </c>
      <c r="U77">
        <v>34</v>
      </c>
      <c r="V77">
        <v>29</v>
      </c>
      <c r="W77">
        <v>26</v>
      </c>
      <c r="X77">
        <v>17</v>
      </c>
      <c r="Y77">
        <v>14</v>
      </c>
      <c r="Z77">
        <v>19</v>
      </c>
      <c r="AA77">
        <v>8</v>
      </c>
      <c r="AB77">
        <v>18</v>
      </c>
      <c r="AC77">
        <v>66</v>
      </c>
      <c r="AD77">
        <v>74</v>
      </c>
      <c r="AE77" s="36">
        <v>4</v>
      </c>
      <c r="AF77" s="36">
        <v>2</v>
      </c>
      <c r="AI77" s="36">
        <v>2</v>
      </c>
    </row>
    <row r="78" spans="1:67" x14ac:dyDescent="0.25">
      <c r="A78">
        <v>24</v>
      </c>
      <c r="B78">
        <v>21</v>
      </c>
      <c r="C78">
        <v>5</v>
      </c>
      <c r="D78">
        <v>2</v>
      </c>
      <c r="E78">
        <v>54</v>
      </c>
      <c r="F78">
        <v>30</v>
      </c>
      <c r="G78">
        <v>56</v>
      </c>
      <c r="H78">
        <v>78</v>
      </c>
      <c r="I78">
        <v>41</v>
      </c>
      <c r="J78">
        <v>32</v>
      </c>
      <c r="K78">
        <v>70</v>
      </c>
      <c r="L78">
        <v>88</v>
      </c>
      <c r="M78">
        <v>44</v>
      </c>
      <c r="N78">
        <v>2</v>
      </c>
      <c r="O78">
        <v>40</v>
      </c>
      <c r="P78">
        <v>36</v>
      </c>
      <c r="Q78">
        <v>48</v>
      </c>
      <c r="R78">
        <v>46</v>
      </c>
      <c r="S78">
        <v>35</v>
      </c>
      <c r="T78">
        <v>24</v>
      </c>
      <c r="U78">
        <v>34</v>
      </c>
      <c r="V78">
        <v>33</v>
      </c>
      <c r="W78">
        <v>26</v>
      </c>
      <c r="X78">
        <v>18</v>
      </c>
      <c r="Y78">
        <v>14</v>
      </c>
      <c r="Z78">
        <v>3</v>
      </c>
      <c r="AA78">
        <v>8</v>
      </c>
      <c r="AB78">
        <v>7</v>
      </c>
      <c r="AC78">
        <v>66</v>
      </c>
      <c r="AD78">
        <v>18</v>
      </c>
      <c r="AE78" s="36">
        <v>5</v>
      </c>
      <c r="AF78" s="36">
        <v>3</v>
      </c>
      <c r="AI78" s="36">
        <v>3</v>
      </c>
    </row>
    <row r="79" spans="1:67" x14ac:dyDescent="0.25">
      <c r="A79">
        <v>26</v>
      </c>
      <c r="B79">
        <v>25</v>
      </c>
      <c r="C79">
        <v>5</v>
      </c>
      <c r="D79">
        <v>4</v>
      </c>
      <c r="E79">
        <v>54</v>
      </c>
      <c r="F79">
        <v>3</v>
      </c>
      <c r="G79">
        <v>56</v>
      </c>
      <c r="H79">
        <v>26</v>
      </c>
      <c r="I79">
        <v>41</v>
      </c>
      <c r="J79">
        <v>35</v>
      </c>
      <c r="K79">
        <v>70</v>
      </c>
      <c r="L79">
        <v>60</v>
      </c>
      <c r="M79">
        <v>44</v>
      </c>
      <c r="N79">
        <v>19</v>
      </c>
      <c r="O79">
        <v>42</v>
      </c>
      <c r="P79">
        <v>31</v>
      </c>
      <c r="Q79">
        <v>50</v>
      </c>
      <c r="R79">
        <v>10</v>
      </c>
      <c r="S79">
        <v>36</v>
      </c>
      <c r="T79">
        <v>21</v>
      </c>
      <c r="U79">
        <v>34</v>
      </c>
      <c r="V79">
        <v>31</v>
      </c>
      <c r="W79">
        <v>26</v>
      </c>
      <c r="X79">
        <v>32</v>
      </c>
      <c r="Y79">
        <v>15</v>
      </c>
      <c r="Z79">
        <v>1</v>
      </c>
      <c r="AA79">
        <v>8</v>
      </c>
      <c r="AB79">
        <v>6</v>
      </c>
      <c r="AC79">
        <v>66</v>
      </c>
      <c r="AD79">
        <v>37</v>
      </c>
      <c r="AE79" s="36">
        <v>5</v>
      </c>
      <c r="AF79" s="36">
        <v>4</v>
      </c>
      <c r="AI79" s="36">
        <v>4</v>
      </c>
    </row>
    <row r="80" spans="1:67" x14ac:dyDescent="0.25">
      <c r="A80">
        <v>26</v>
      </c>
      <c r="B80">
        <v>51</v>
      </c>
      <c r="C80">
        <v>5</v>
      </c>
      <c r="D80">
        <v>4</v>
      </c>
      <c r="E80">
        <v>54</v>
      </c>
      <c r="F80">
        <v>19</v>
      </c>
      <c r="G80">
        <v>56</v>
      </c>
      <c r="H80">
        <v>3</v>
      </c>
      <c r="I80">
        <v>41</v>
      </c>
      <c r="J80">
        <v>37</v>
      </c>
      <c r="K80">
        <v>70</v>
      </c>
      <c r="L80">
        <v>54</v>
      </c>
      <c r="M80">
        <v>45</v>
      </c>
      <c r="N80">
        <v>3</v>
      </c>
      <c r="O80">
        <v>45</v>
      </c>
      <c r="P80">
        <v>53</v>
      </c>
      <c r="Q80">
        <v>51</v>
      </c>
      <c r="R80">
        <v>47</v>
      </c>
      <c r="S80">
        <v>38</v>
      </c>
      <c r="T80">
        <v>48</v>
      </c>
      <c r="U80">
        <v>35</v>
      </c>
      <c r="V80">
        <v>33</v>
      </c>
      <c r="W80">
        <v>29</v>
      </c>
      <c r="X80">
        <v>2</v>
      </c>
      <c r="Y80">
        <v>15</v>
      </c>
      <c r="Z80">
        <v>10</v>
      </c>
      <c r="AA80">
        <v>8</v>
      </c>
      <c r="AB80">
        <v>6</v>
      </c>
      <c r="AC80">
        <v>66</v>
      </c>
      <c r="AD80">
        <v>58</v>
      </c>
      <c r="AE80" s="36">
        <v>5</v>
      </c>
      <c r="AF80" s="36">
        <v>6</v>
      </c>
      <c r="AI80" s="36">
        <v>6</v>
      </c>
    </row>
    <row r="81" spans="1:35" x14ac:dyDescent="0.25">
      <c r="A81">
        <v>27</v>
      </c>
      <c r="B81">
        <v>5</v>
      </c>
      <c r="C81">
        <v>5</v>
      </c>
      <c r="D81">
        <v>4</v>
      </c>
      <c r="E81">
        <v>55</v>
      </c>
      <c r="F81">
        <v>27</v>
      </c>
      <c r="G81">
        <v>57</v>
      </c>
      <c r="H81">
        <v>24</v>
      </c>
      <c r="I81">
        <v>41</v>
      </c>
      <c r="J81">
        <v>36</v>
      </c>
      <c r="K81">
        <v>71</v>
      </c>
      <c r="L81">
        <v>82</v>
      </c>
      <c r="M81">
        <v>45</v>
      </c>
      <c r="N81">
        <v>46</v>
      </c>
      <c r="O81">
        <v>45</v>
      </c>
      <c r="P81">
        <v>25</v>
      </c>
      <c r="Q81">
        <v>51</v>
      </c>
      <c r="R81">
        <v>47</v>
      </c>
      <c r="S81">
        <v>38</v>
      </c>
      <c r="T81">
        <v>11</v>
      </c>
      <c r="U81">
        <v>35</v>
      </c>
      <c r="V81">
        <v>34</v>
      </c>
      <c r="W81">
        <v>30</v>
      </c>
      <c r="X81">
        <v>49</v>
      </c>
      <c r="Y81">
        <v>16</v>
      </c>
      <c r="Z81">
        <v>5</v>
      </c>
      <c r="AA81">
        <v>8</v>
      </c>
      <c r="AB81">
        <v>10</v>
      </c>
      <c r="AC81">
        <v>66</v>
      </c>
      <c r="AD81">
        <v>61</v>
      </c>
      <c r="AE81" s="36">
        <v>5</v>
      </c>
      <c r="AF81" s="36">
        <v>0</v>
      </c>
      <c r="AI81" s="36">
        <v>0</v>
      </c>
    </row>
    <row r="82" spans="1:35" x14ac:dyDescent="0.25">
      <c r="A82">
        <v>27</v>
      </c>
      <c r="B82">
        <v>45</v>
      </c>
      <c r="C82">
        <v>5</v>
      </c>
      <c r="D82">
        <v>4</v>
      </c>
      <c r="E82">
        <v>56</v>
      </c>
      <c r="F82">
        <v>50</v>
      </c>
      <c r="G82">
        <v>58</v>
      </c>
      <c r="H82">
        <v>28</v>
      </c>
      <c r="I82">
        <v>41</v>
      </c>
      <c r="J82">
        <v>37</v>
      </c>
      <c r="K82">
        <v>71</v>
      </c>
      <c r="L82">
        <v>24</v>
      </c>
      <c r="M82">
        <v>45</v>
      </c>
      <c r="N82">
        <v>34</v>
      </c>
      <c r="O82">
        <v>46</v>
      </c>
      <c r="P82">
        <v>63</v>
      </c>
      <c r="Q82">
        <v>53</v>
      </c>
      <c r="R82">
        <v>49</v>
      </c>
      <c r="S82">
        <v>38</v>
      </c>
      <c r="T82">
        <v>17</v>
      </c>
      <c r="U82">
        <v>35</v>
      </c>
      <c r="V82">
        <v>44</v>
      </c>
      <c r="W82">
        <v>30</v>
      </c>
      <c r="X82">
        <v>5</v>
      </c>
      <c r="Y82">
        <v>16</v>
      </c>
      <c r="Z82">
        <v>1</v>
      </c>
      <c r="AA82">
        <v>8</v>
      </c>
      <c r="AB82">
        <v>12</v>
      </c>
      <c r="AC82">
        <v>66</v>
      </c>
      <c r="AD82">
        <v>50</v>
      </c>
      <c r="AE82" s="36">
        <v>5</v>
      </c>
      <c r="AF82" s="36">
        <v>1</v>
      </c>
      <c r="AI82" s="36">
        <v>1</v>
      </c>
    </row>
    <row r="83" spans="1:35" x14ac:dyDescent="0.25">
      <c r="A83">
        <v>27</v>
      </c>
      <c r="B83">
        <v>78</v>
      </c>
      <c r="C83">
        <v>5</v>
      </c>
      <c r="D83">
        <v>2</v>
      </c>
      <c r="E83">
        <v>57</v>
      </c>
      <c r="F83">
        <v>13</v>
      </c>
      <c r="G83">
        <v>58</v>
      </c>
      <c r="H83">
        <v>22</v>
      </c>
      <c r="I83">
        <v>41</v>
      </c>
      <c r="J83">
        <v>34</v>
      </c>
      <c r="K83">
        <v>71</v>
      </c>
      <c r="L83">
        <v>42</v>
      </c>
      <c r="M83">
        <v>46</v>
      </c>
      <c r="N83">
        <v>4</v>
      </c>
      <c r="O83">
        <v>46</v>
      </c>
      <c r="P83">
        <v>80</v>
      </c>
      <c r="Q83">
        <v>54</v>
      </c>
      <c r="R83">
        <v>63</v>
      </c>
      <c r="S83">
        <v>38</v>
      </c>
      <c r="T83">
        <v>39</v>
      </c>
      <c r="U83">
        <v>35</v>
      </c>
      <c r="V83">
        <v>3</v>
      </c>
      <c r="W83">
        <v>30</v>
      </c>
      <c r="X83">
        <v>10</v>
      </c>
      <c r="Y83">
        <v>18</v>
      </c>
      <c r="Z83">
        <v>18</v>
      </c>
      <c r="AA83">
        <v>9</v>
      </c>
      <c r="AB83">
        <v>6</v>
      </c>
      <c r="AC83">
        <v>67</v>
      </c>
      <c r="AD83">
        <v>74</v>
      </c>
      <c r="AE83" s="36">
        <v>5</v>
      </c>
      <c r="AF83" s="36">
        <v>0</v>
      </c>
      <c r="AI83" s="36">
        <v>0</v>
      </c>
    </row>
    <row r="84" spans="1:35" x14ac:dyDescent="0.25">
      <c r="A84">
        <v>27</v>
      </c>
      <c r="B84">
        <v>19</v>
      </c>
      <c r="C84">
        <v>5</v>
      </c>
      <c r="D84">
        <v>0</v>
      </c>
      <c r="E84">
        <v>58</v>
      </c>
      <c r="F84">
        <v>34</v>
      </c>
      <c r="G84">
        <v>59</v>
      </c>
      <c r="H84">
        <v>23</v>
      </c>
      <c r="I84">
        <v>41</v>
      </c>
      <c r="J84">
        <v>36</v>
      </c>
      <c r="K84">
        <v>71</v>
      </c>
      <c r="L84">
        <v>78</v>
      </c>
      <c r="M84">
        <v>46</v>
      </c>
      <c r="N84">
        <v>5</v>
      </c>
      <c r="O84">
        <v>48</v>
      </c>
      <c r="P84">
        <v>72</v>
      </c>
      <c r="Q84">
        <v>57</v>
      </c>
      <c r="R84">
        <v>0</v>
      </c>
      <c r="S84">
        <v>39</v>
      </c>
      <c r="T84">
        <v>29</v>
      </c>
      <c r="U84">
        <v>36</v>
      </c>
      <c r="V84">
        <v>52</v>
      </c>
      <c r="W84">
        <v>32</v>
      </c>
      <c r="X84">
        <v>20</v>
      </c>
      <c r="Y84">
        <v>18</v>
      </c>
      <c r="Z84">
        <v>2</v>
      </c>
      <c r="AA84">
        <v>9</v>
      </c>
      <c r="AB84">
        <v>12</v>
      </c>
      <c r="AC84">
        <v>67</v>
      </c>
      <c r="AD84">
        <v>39</v>
      </c>
      <c r="AE84" s="36">
        <v>6</v>
      </c>
      <c r="AF84" s="36">
        <v>36</v>
      </c>
      <c r="AI84" s="36">
        <v>36</v>
      </c>
    </row>
    <row r="85" spans="1:35" x14ac:dyDescent="0.25">
      <c r="A85">
        <v>28</v>
      </c>
      <c r="B85">
        <v>40</v>
      </c>
      <c r="C85">
        <v>6</v>
      </c>
      <c r="D85">
        <v>4</v>
      </c>
      <c r="E85">
        <v>59</v>
      </c>
      <c r="F85">
        <v>31</v>
      </c>
      <c r="G85">
        <v>59</v>
      </c>
      <c r="H85">
        <v>24</v>
      </c>
      <c r="I85">
        <v>41</v>
      </c>
      <c r="J85">
        <v>38</v>
      </c>
      <c r="K85">
        <v>71</v>
      </c>
      <c r="L85">
        <v>65</v>
      </c>
      <c r="M85">
        <v>49</v>
      </c>
      <c r="N85">
        <v>7</v>
      </c>
      <c r="O85">
        <v>48</v>
      </c>
      <c r="P85">
        <v>43</v>
      </c>
      <c r="Q85">
        <v>57</v>
      </c>
      <c r="R85">
        <v>71</v>
      </c>
      <c r="S85">
        <v>39</v>
      </c>
      <c r="T85">
        <v>37</v>
      </c>
      <c r="U85">
        <v>36</v>
      </c>
      <c r="V85">
        <v>40</v>
      </c>
      <c r="W85">
        <v>33</v>
      </c>
      <c r="X85">
        <v>72</v>
      </c>
      <c r="Y85">
        <v>19</v>
      </c>
      <c r="Z85">
        <v>16</v>
      </c>
      <c r="AA85">
        <v>10</v>
      </c>
      <c r="AB85">
        <v>12</v>
      </c>
      <c r="AC85">
        <v>68</v>
      </c>
      <c r="AD85">
        <v>39</v>
      </c>
      <c r="AE85" s="36">
        <v>6</v>
      </c>
      <c r="AF85" s="36">
        <v>5</v>
      </c>
      <c r="AI85" s="36">
        <v>5</v>
      </c>
    </row>
    <row r="86" spans="1:35" x14ac:dyDescent="0.25">
      <c r="A86">
        <v>29</v>
      </c>
      <c r="B86">
        <v>60</v>
      </c>
      <c r="C86">
        <v>6</v>
      </c>
      <c r="D86">
        <v>2</v>
      </c>
      <c r="E86">
        <v>59</v>
      </c>
      <c r="F86">
        <v>58</v>
      </c>
      <c r="G86">
        <v>60</v>
      </c>
      <c r="H86">
        <v>2</v>
      </c>
      <c r="I86">
        <v>41</v>
      </c>
      <c r="J86">
        <v>38</v>
      </c>
      <c r="K86">
        <v>71</v>
      </c>
      <c r="L86">
        <v>55</v>
      </c>
      <c r="M86">
        <v>49</v>
      </c>
      <c r="N86">
        <v>0</v>
      </c>
      <c r="O86">
        <v>49</v>
      </c>
      <c r="P86">
        <v>18</v>
      </c>
      <c r="Q86">
        <v>58</v>
      </c>
      <c r="R86">
        <v>60</v>
      </c>
      <c r="S86">
        <v>41</v>
      </c>
      <c r="T86">
        <v>16</v>
      </c>
      <c r="U86">
        <v>36</v>
      </c>
      <c r="V86">
        <v>31</v>
      </c>
      <c r="W86">
        <v>33</v>
      </c>
      <c r="X86">
        <v>14</v>
      </c>
      <c r="Y86">
        <v>20</v>
      </c>
      <c r="Z86">
        <v>17</v>
      </c>
      <c r="AA86">
        <v>10</v>
      </c>
      <c r="AB86">
        <v>10</v>
      </c>
      <c r="AC86">
        <v>68</v>
      </c>
      <c r="AD86">
        <v>59</v>
      </c>
      <c r="AE86" s="36">
        <v>6</v>
      </c>
      <c r="AF86" s="36">
        <v>7</v>
      </c>
      <c r="AI86" s="36">
        <v>7</v>
      </c>
    </row>
    <row r="87" spans="1:35" x14ac:dyDescent="0.25">
      <c r="A87">
        <v>29</v>
      </c>
      <c r="B87">
        <v>6</v>
      </c>
      <c r="C87">
        <v>6</v>
      </c>
      <c r="D87">
        <v>5</v>
      </c>
      <c r="E87">
        <v>60</v>
      </c>
      <c r="F87">
        <v>26</v>
      </c>
      <c r="G87">
        <v>61</v>
      </c>
      <c r="H87">
        <v>2</v>
      </c>
      <c r="I87">
        <v>41</v>
      </c>
      <c r="J87">
        <v>32</v>
      </c>
      <c r="K87">
        <v>72</v>
      </c>
      <c r="L87">
        <v>69</v>
      </c>
      <c r="M87">
        <v>49</v>
      </c>
      <c r="N87">
        <v>2</v>
      </c>
      <c r="O87">
        <v>49</v>
      </c>
      <c r="P87">
        <v>68</v>
      </c>
      <c r="Q87">
        <v>58</v>
      </c>
      <c r="R87">
        <v>22</v>
      </c>
      <c r="S87">
        <v>41</v>
      </c>
      <c r="T87">
        <v>37</v>
      </c>
      <c r="U87">
        <v>36</v>
      </c>
      <c r="V87">
        <v>51</v>
      </c>
      <c r="W87">
        <v>36</v>
      </c>
      <c r="X87">
        <v>72</v>
      </c>
      <c r="Y87">
        <v>20</v>
      </c>
      <c r="Z87">
        <v>7</v>
      </c>
      <c r="AA87">
        <v>10</v>
      </c>
      <c r="AB87">
        <v>7</v>
      </c>
      <c r="AC87">
        <v>68</v>
      </c>
      <c r="AD87">
        <v>12</v>
      </c>
      <c r="AE87" s="36">
        <v>6</v>
      </c>
      <c r="AF87" s="36">
        <v>0</v>
      </c>
      <c r="AI87" s="36">
        <v>0</v>
      </c>
    </row>
    <row r="88" spans="1:35" x14ac:dyDescent="0.25">
      <c r="A88">
        <v>31</v>
      </c>
      <c r="B88">
        <v>47</v>
      </c>
      <c r="C88">
        <v>6</v>
      </c>
      <c r="D88">
        <v>6</v>
      </c>
      <c r="E88">
        <v>60</v>
      </c>
      <c r="F88">
        <v>27</v>
      </c>
      <c r="G88">
        <v>61</v>
      </c>
      <c r="H88">
        <v>16</v>
      </c>
      <c r="I88">
        <v>41</v>
      </c>
      <c r="J88">
        <v>35</v>
      </c>
      <c r="K88">
        <v>72</v>
      </c>
      <c r="L88">
        <v>58</v>
      </c>
      <c r="M88">
        <v>50</v>
      </c>
      <c r="N88">
        <v>2</v>
      </c>
      <c r="O88">
        <v>49</v>
      </c>
      <c r="P88">
        <v>79</v>
      </c>
      <c r="Q88">
        <v>58</v>
      </c>
      <c r="R88">
        <v>55</v>
      </c>
      <c r="S88">
        <v>41</v>
      </c>
      <c r="T88">
        <v>31</v>
      </c>
      <c r="U88">
        <v>37</v>
      </c>
      <c r="V88">
        <v>44</v>
      </c>
      <c r="W88">
        <v>38</v>
      </c>
      <c r="X88">
        <v>28</v>
      </c>
      <c r="Y88">
        <v>20</v>
      </c>
      <c r="Z88">
        <v>8</v>
      </c>
      <c r="AA88">
        <v>12</v>
      </c>
      <c r="AB88">
        <v>23</v>
      </c>
      <c r="AC88">
        <v>68</v>
      </c>
      <c r="AD88">
        <v>54</v>
      </c>
      <c r="AE88" s="36">
        <v>6</v>
      </c>
      <c r="AF88" s="36">
        <v>5</v>
      </c>
      <c r="AI88" s="36">
        <v>5</v>
      </c>
    </row>
    <row r="89" spans="1:35" x14ac:dyDescent="0.25">
      <c r="A89">
        <v>31</v>
      </c>
      <c r="B89">
        <v>66</v>
      </c>
      <c r="C89">
        <v>6</v>
      </c>
      <c r="D89">
        <v>2</v>
      </c>
      <c r="E89">
        <v>61</v>
      </c>
      <c r="F89">
        <v>52</v>
      </c>
      <c r="G89">
        <v>63</v>
      </c>
      <c r="H89">
        <v>36</v>
      </c>
      <c r="I89">
        <v>42</v>
      </c>
      <c r="J89">
        <v>34</v>
      </c>
      <c r="K89">
        <v>72</v>
      </c>
      <c r="L89">
        <v>66</v>
      </c>
      <c r="M89">
        <v>51</v>
      </c>
      <c r="N89">
        <v>9</v>
      </c>
      <c r="O89">
        <v>50</v>
      </c>
      <c r="P89">
        <v>53</v>
      </c>
      <c r="Q89">
        <v>59</v>
      </c>
      <c r="R89">
        <v>0</v>
      </c>
      <c r="S89">
        <v>42</v>
      </c>
      <c r="T89">
        <v>32</v>
      </c>
      <c r="U89">
        <v>37</v>
      </c>
      <c r="V89">
        <v>52</v>
      </c>
      <c r="W89">
        <v>41</v>
      </c>
      <c r="X89">
        <v>17</v>
      </c>
      <c r="Y89">
        <v>20</v>
      </c>
      <c r="Z89">
        <v>0</v>
      </c>
      <c r="AA89">
        <v>12</v>
      </c>
      <c r="AB89">
        <v>14</v>
      </c>
      <c r="AC89">
        <v>68</v>
      </c>
      <c r="AD89">
        <v>55</v>
      </c>
      <c r="AE89" s="36">
        <v>6</v>
      </c>
      <c r="AF89" s="36">
        <v>2</v>
      </c>
      <c r="AI89" s="36">
        <v>2</v>
      </c>
    </row>
    <row r="90" spans="1:35" x14ac:dyDescent="0.25">
      <c r="A90">
        <v>31</v>
      </c>
      <c r="B90">
        <v>15</v>
      </c>
      <c r="C90">
        <v>7</v>
      </c>
      <c r="D90">
        <v>1</v>
      </c>
      <c r="E90">
        <v>61</v>
      </c>
      <c r="F90">
        <v>55</v>
      </c>
      <c r="G90">
        <v>63</v>
      </c>
      <c r="H90">
        <v>38</v>
      </c>
      <c r="I90">
        <v>42</v>
      </c>
      <c r="J90">
        <v>32</v>
      </c>
      <c r="K90">
        <v>72</v>
      </c>
      <c r="L90">
        <v>66</v>
      </c>
      <c r="M90">
        <v>52</v>
      </c>
      <c r="N90">
        <v>44</v>
      </c>
      <c r="O90">
        <v>51</v>
      </c>
      <c r="P90">
        <v>74</v>
      </c>
      <c r="Q90">
        <v>59</v>
      </c>
      <c r="R90">
        <v>4</v>
      </c>
      <c r="S90">
        <v>42</v>
      </c>
      <c r="T90">
        <v>34</v>
      </c>
      <c r="U90">
        <v>37</v>
      </c>
      <c r="V90">
        <v>43</v>
      </c>
      <c r="W90">
        <v>42</v>
      </c>
      <c r="X90">
        <v>12</v>
      </c>
      <c r="Y90">
        <v>20</v>
      </c>
      <c r="Z90">
        <v>0</v>
      </c>
      <c r="AA90">
        <v>12</v>
      </c>
      <c r="AB90">
        <v>4</v>
      </c>
      <c r="AC90">
        <v>68</v>
      </c>
      <c r="AD90">
        <v>7</v>
      </c>
      <c r="AE90" s="36">
        <v>6</v>
      </c>
      <c r="AF90" s="36">
        <v>2</v>
      </c>
      <c r="AI90" s="36">
        <v>2</v>
      </c>
    </row>
    <row r="91" spans="1:35" x14ac:dyDescent="0.25">
      <c r="A91">
        <v>31</v>
      </c>
      <c r="B91">
        <v>54</v>
      </c>
      <c r="C91">
        <v>7</v>
      </c>
      <c r="D91">
        <v>5</v>
      </c>
      <c r="E91">
        <v>61</v>
      </c>
      <c r="F91">
        <v>45</v>
      </c>
      <c r="G91">
        <v>63</v>
      </c>
      <c r="H91">
        <v>2</v>
      </c>
      <c r="I91">
        <v>42</v>
      </c>
      <c r="J91">
        <v>33</v>
      </c>
      <c r="K91">
        <v>72</v>
      </c>
      <c r="L91">
        <v>64</v>
      </c>
      <c r="M91">
        <v>52</v>
      </c>
      <c r="N91">
        <v>1</v>
      </c>
      <c r="O91">
        <v>52</v>
      </c>
      <c r="P91">
        <v>70</v>
      </c>
      <c r="Q91">
        <v>60</v>
      </c>
      <c r="R91">
        <v>18</v>
      </c>
      <c r="S91">
        <v>44</v>
      </c>
      <c r="T91">
        <v>32</v>
      </c>
      <c r="U91">
        <v>37</v>
      </c>
      <c r="V91">
        <v>37</v>
      </c>
      <c r="W91">
        <v>42</v>
      </c>
      <c r="X91">
        <v>24</v>
      </c>
      <c r="Y91">
        <v>21</v>
      </c>
      <c r="Z91">
        <v>2</v>
      </c>
      <c r="AA91">
        <v>12</v>
      </c>
      <c r="AB91">
        <v>12</v>
      </c>
      <c r="AC91">
        <v>68</v>
      </c>
      <c r="AD91">
        <v>72</v>
      </c>
      <c r="AE91" s="36">
        <v>6</v>
      </c>
      <c r="AF91" s="36">
        <v>6</v>
      </c>
      <c r="AI91" s="36">
        <v>6</v>
      </c>
    </row>
    <row r="92" spans="1:35" x14ac:dyDescent="0.25">
      <c r="A92">
        <v>32</v>
      </c>
      <c r="B92">
        <v>52</v>
      </c>
      <c r="C92">
        <v>7</v>
      </c>
      <c r="D92">
        <v>8</v>
      </c>
      <c r="E92">
        <v>62</v>
      </c>
      <c r="F92">
        <v>58</v>
      </c>
      <c r="G92">
        <v>64</v>
      </c>
      <c r="H92">
        <v>2</v>
      </c>
      <c r="I92">
        <v>42</v>
      </c>
      <c r="J92">
        <v>35</v>
      </c>
      <c r="K92">
        <v>72</v>
      </c>
      <c r="L92">
        <v>51</v>
      </c>
      <c r="M92">
        <v>52</v>
      </c>
      <c r="N92">
        <v>55</v>
      </c>
      <c r="O92">
        <v>52</v>
      </c>
      <c r="P92">
        <v>44</v>
      </c>
      <c r="Q92">
        <v>60</v>
      </c>
      <c r="R92">
        <v>4</v>
      </c>
      <c r="S92">
        <v>45</v>
      </c>
      <c r="T92">
        <v>43</v>
      </c>
      <c r="U92">
        <v>37</v>
      </c>
      <c r="V92">
        <v>42</v>
      </c>
      <c r="W92">
        <v>43</v>
      </c>
      <c r="X92">
        <v>3</v>
      </c>
      <c r="Y92">
        <v>21</v>
      </c>
      <c r="Z92">
        <v>1</v>
      </c>
      <c r="AA92">
        <v>13</v>
      </c>
      <c r="AB92">
        <v>18</v>
      </c>
      <c r="AC92">
        <v>69</v>
      </c>
      <c r="AD92">
        <v>62</v>
      </c>
      <c r="AE92" s="36">
        <v>6</v>
      </c>
      <c r="AF92" s="36">
        <v>10</v>
      </c>
      <c r="AI92" s="36">
        <v>10</v>
      </c>
    </row>
    <row r="93" spans="1:35" x14ac:dyDescent="0.25">
      <c r="A93">
        <v>32</v>
      </c>
      <c r="B93">
        <v>41</v>
      </c>
      <c r="C93">
        <v>7</v>
      </c>
      <c r="D93">
        <v>1</v>
      </c>
      <c r="E93">
        <v>62</v>
      </c>
      <c r="F93">
        <v>55</v>
      </c>
      <c r="G93">
        <v>64</v>
      </c>
      <c r="H93">
        <v>4</v>
      </c>
      <c r="I93">
        <v>42</v>
      </c>
      <c r="J93">
        <v>41</v>
      </c>
      <c r="K93">
        <v>72</v>
      </c>
      <c r="L93">
        <v>78</v>
      </c>
      <c r="M93">
        <v>52</v>
      </c>
      <c r="N93">
        <v>22</v>
      </c>
      <c r="O93">
        <v>52</v>
      </c>
      <c r="P93">
        <v>60</v>
      </c>
      <c r="Q93">
        <v>60</v>
      </c>
      <c r="R93">
        <v>39</v>
      </c>
      <c r="S93">
        <v>45</v>
      </c>
      <c r="T93">
        <v>42</v>
      </c>
      <c r="U93">
        <v>38</v>
      </c>
      <c r="V93">
        <v>27</v>
      </c>
      <c r="W93">
        <v>44</v>
      </c>
      <c r="X93">
        <v>26</v>
      </c>
      <c r="Y93">
        <v>21</v>
      </c>
      <c r="Z93">
        <v>10</v>
      </c>
      <c r="AA93">
        <v>14</v>
      </c>
      <c r="AB93">
        <v>16</v>
      </c>
      <c r="AC93">
        <v>69</v>
      </c>
      <c r="AD93">
        <v>29</v>
      </c>
      <c r="AE93" s="36">
        <v>6</v>
      </c>
      <c r="AF93" s="36">
        <v>8</v>
      </c>
      <c r="AI93" s="36">
        <v>8</v>
      </c>
    </row>
    <row r="94" spans="1:35" x14ac:dyDescent="0.25">
      <c r="A94">
        <v>33</v>
      </c>
      <c r="B94">
        <v>47</v>
      </c>
      <c r="C94">
        <v>8</v>
      </c>
      <c r="D94">
        <v>6</v>
      </c>
      <c r="E94">
        <v>63</v>
      </c>
      <c r="F94">
        <v>9</v>
      </c>
      <c r="G94">
        <v>65</v>
      </c>
      <c r="H94">
        <v>38</v>
      </c>
      <c r="I94">
        <v>42</v>
      </c>
      <c r="J94">
        <v>35</v>
      </c>
      <c r="K94">
        <v>72</v>
      </c>
      <c r="L94">
        <v>47</v>
      </c>
      <c r="M94">
        <v>52</v>
      </c>
      <c r="N94">
        <v>78</v>
      </c>
      <c r="O94">
        <v>52</v>
      </c>
      <c r="P94">
        <v>73</v>
      </c>
      <c r="Q94">
        <v>61</v>
      </c>
      <c r="R94">
        <v>1</v>
      </c>
      <c r="S94">
        <v>46</v>
      </c>
      <c r="T94">
        <v>34</v>
      </c>
      <c r="U94">
        <v>38</v>
      </c>
      <c r="V94">
        <v>24</v>
      </c>
      <c r="W94">
        <v>47</v>
      </c>
      <c r="X94">
        <v>34</v>
      </c>
      <c r="Y94">
        <v>24</v>
      </c>
      <c r="Z94">
        <v>1</v>
      </c>
      <c r="AA94">
        <v>14</v>
      </c>
      <c r="AB94">
        <v>14</v>
      </c>
      <c r="AC94">
        <v>69</v>
      </c>
      <c r="AD94">
        <v>15</v>
      </c>
      <c r="AE94" s="36">
        <v>6</v>
      </c>
      <c r="AF94" s="36">
        <v>0</v>
      </c>
      <c r="AI94" s="36">
        <v>0</v>
      </c>
    </row>
    <row r="95" spans="1:35" x14ac:dyDescent="0.25">
      <c r="A95">
        <v>33</v>
      </c>
      <c r="B95">
        <v>53</v>
      </c>
      <c r="C95">
        <v>8</v>
      </c>
      <c r="D95">
        <v>5</v>
      </c>
      <c r="E95">
        <v>63</v>
      </c>
      <c r="F95">
        <v>56</v>
      </c>
      <c r="G95">
        <v>65</v>
      </c>
      <c r="H95">
        <v>4</v>
      </c>
      <c r="I95">
        <v>42</v>
      </c>
      <c r="J95">
        <v>37</v>
      </c>
      <c r="K95">
        <v>72</v>
      </c>
      <c r="L95">
        <v>57</v>
      </c>
      <c r="M95">
        <v>52</v>
      </c>
      <c r="N95">
        <v>3</v>
      </c>
      <c r="O95">
        <v>53</v>
      </c>
      <c r="P95">
        <v>36</v>
      </c>
      <c r="Q95">
        <v>62</v>
      </c>
      <c r="R95">
        <v>6</v>
      </c>
      <c r="S95">
        <v>46</v>
      </c>
      <c r="T95">
        <v>64</v>
      </c>
      <c r="U95">
        <v>38</v>
      </c>
      <c r="V95">
        <v>45</v>
      </c>
      <c r="W95">
        <v>47</v>
      </c>
      <c r="X95">
        <v>1</v>
      </c>
      <c r="Y95">
        <v>24</v>
      </c>
      <c r="Z95">
        <v>2</v>
      </c>
      <c r="AA95">
        <v>14</v>
      </c>
      <c r="AB95">
        <v>1</v>
      </c>
      <c r="AC95">
        <v>69</v>
      </c>
      <c r="AD95">
        <v>74</v>
      </c>
      <c r="AE95" s="36">
        <v>6</v>
      </c>
      <c r="AF95" s="36">
        <v>5</v>
      </c>
      <c r="AI95" s="36">
        <v>5</v>
      </c>
    </row>
    <row r="96" spans="1:35" x14ac:dyDescent="0.25">
      <c r="A96">
        <v>33</v>
      </c>
      <c r="B96">
        <v>14</v>
      </c>
      <c r="C96">
        <v>9</v>
      </c>
      <c r="D96">
        <v>6</v>
      </c>
      <c r="E96">
        <v>64</v>
      </c>
      <c r="F96">
        <v>33</v>
      </c>
      <c r="G96">
        <v>68</v>
      </c>
      <c r="H96">
        <v>8</v>
      </c>
      <c r="I96">
        <v>42</v>
      </c>
      <c r="J96">
        <v>35</v>
      </c>
      <c r="K96">
        <v>73</v>
      </c>
      <c r="L96">
        <v>49</v>
      </c>
      <c r="M96">
        <v>52</v>
      </c>
      <c r="N96">
        <v>48</v>
      </c>
      <c r="O96">
        <v>53</v>
      </c>
      <c r="P96">
        <v>65</v>
      </c>
      <c r="Q96">
        <v>62</v>
      </c>
      <c r="R96">
        <v>10</v>
      </c>
      <c r="S96">
        <v>47</v>
      </c>
      <c r="T96">
        <v>52</v>
      </c>
      <c r="U96">
        <v>38</v>
      </c>
      <c r="V96">
        <v>28</v>
      </c>
      <c r="W96">
        <v>47</v>
      </c>
      <c r="X96">
        <v>85</v>
      </c>
      <c r="Y96">
        <v>24</v>
      </c>
      <c r="Z96">
        <v>6</v>
      </c>
      <c r="AA96">
        <v>15</v>
      </c>
      <c r="AB96">
        <v>6</v>
      </c>
      <c r="AC96">
        <v>69</v>
      </c>
      <c r="AD96">
        <v>8</v>
      </c>
      <c r="AE96" s="36">
        <v>6</v>
      </c>
      <c r="AF96" s="36">
        <v>3</v>
      </c>
      <c r="AI96" s="36">
        <v>3</v>
      </c>
    </row>
    <row r="97" spans="1:35" x14ac:dyDescent="0.25">
      <c r="A97">
        <v>33</v>
      </c>
      <c r="B97">
        <v>38</v>
      </c>
      <c r="C97">
        <v>9</v>
      </c>
      <c r="D97">
        <v>0</v>
      </c>
      <c r="E97">
        <v>64</v>
      </c>
      <c r="F97">
        <v>53</v>
      </c>
      <c r="G97">
        <v>69</v>
      </c>
      <c r="H97">
        <v>7</v>
      </c>
      <c r="I97">
        <v>42</v>
      </c>
      <c r="J97">
        <v>41</v>
      </c>
      <c r="K97">
        <v>73</v>
      </c>
      <c r="L97">
        <v>76</v>
      </c>
      <c r="M97">
        <v>53</v>
      </c>
      <c r="N97">
        <v>2</v>
      </c>
      <c r="O97">
        <v>53</v>
      </c>
      <c r="P97">
        <v>66</v>
      </c>
      <c r="Q97">
        <v>63</v>
      </c>
      <c r="R97">
        <v>73</v>
      </c>
      <c r="S97">
        <v>48</v>
      </c>
      <c r="T97">
        <v>56</v>
      </c>
      <c r="U97">
        <v>39</v>
      </c>
      <c r="V97">
        <v>33</v>
      </c>
      <c r="W97">
        <v>48</v>
      </c>
      <c r="X97">
        <v>82</v>
      </c>
      <c r="Y97">
        <v>26</v>
      </c>
      <c r="Z97">
        <v>1</v>
      </c>
      <c r="AA97">
        <v>15</v>
      </c>
      <c r="AB97">
        <v>5</v>
      </c>
      <c r="AC97">
        <v>70</v>
      </c>
      <c r="AD97">
        <v>41</v>
      </c>
      <c r="AE97" s="36">
        <v>6</v>
      </c>
      <c r="AF97" s="36">
        <v>3</v>
      </c>
      <c r="AI97" s="36">
        <v>3</v>
      </c>
    </row>
    <row r="98" spans="1:35" x14ac:dyDescent="0.25">
      <c r="A98">
        <v>33</v>
      </c>
      <c r="B98">
        <v>13</v>
      </c>
      <c r="C98">
        <v>9</v>
      </c>
      <c r="D98">
        <v>12</v>
      </c>
      <c r="E98">
        <v>64</v>
      </c>
      <c r="F98">
        <v>55</v>
      </c>
      <c r="G98">
        <v>69</v>
      </c>
      <c r="H98">
        <v>18</v>
      </c>
      <c r="I98">
        <v>42</v>
      </c>
      <c r="J98">
        <v>38</v>
      </c>
      <c r="K98">
        <v>73</v>
      </c>
      <c r="L98">
        <v>48</v>
      </c>
      <c r="M98">
        <v>53</v>
      </c>
      <c r="N98">
        <v>82</v>
      </c>
      <c r="O98">
        <v>54</v>
      </c>
      <c r="P98">
        <v>66</v>
      </c>
      <c r="Q98">
        <v>63</v>
      </c>
      <c r="R98">
        <v>46</v>
      </c>
      <c r="S98">
        <v>50</v>
      </c>
      <c r="T98">
        <v>63</v>
      </c>
      <c r="U98">
        <v>39</v>
      </c>
      <c r="V98">
        <v>32</v>
      </c>
      <c r="W98">
        <v>48</v>
      </c>
      <c r="X98">
        <v>32</v>
      </c>
      <c r="Y98">
        <v>28</v>
      </c>
      <c r="Z98">
        <v>9</v>
      </c>
      <c r="AA98">
        <v>17</v>
      </c>
      <c r="AB98">
        <v>10</v>
      </c>
      <c r="AC98">
        <v>70</v>
      </c>
      <c r="AD98">
        <v>44</v>
      </c>
      <c r="AE98" s="36">
        <v>6</v>
      </c>
      <c r="AF98" s="36">
        <v>0</v>
      </c>
      <c r="AI98" s="36">
        <v>0</v>
      </c>
    </row>
    <row r="99" spans="1:35" x14ac:dyDescent="0.25">
      <c r="A99">
        <v>34</v>
      </c>
      <c r="B99">
        <v>4</v>
      </c>
      <c r="C99">
        <v>10</v>
      </c>
      <c r="D99">
        <v>9</v>
      </c>
      <c r="E99">
        <v>64</v>
      </c>
      <c r="F99">
        <v>32</v>
      </c>
      <c r="G99">
        <v>70</v>
      </c>
      <c r="H99">
        <v>1</v>
      </c>
      <c r="I99">
        <v>42</v>
      </c>
      <c r="J99">
        <v>32</v>
      </c>
      <c r="K99">
        <v>73</v>
      </c>
      <c r="L99">
        <v>76</v>
      </c>
      <c r="M99">
        <v>53</v>
      </c>
      <c r="N99">
        <v>5</v>
      </c>
      <c r="O99">
        <v>54</v>
      </c>
      <c r="P99">
        <v>31</v>
      </c>
      <c r="Q99">
        <v>64</v>
      </c>
      <c r="R99">
        <v>16</v>
      </c>
      <c r="S99">
        <v>51</v>
      </c>
      <c r="T99">
        <v>27</v>
      </c>
      <c r="U99">
        <v>39</v>
      </c>
      <c r="V99">
        <v>44</v>
      </c>
      <c r="W99">
        <v>48</v>
      </c>
      <c r="X99">
        <v>13</v>
      </c>
      <c r="Y99">
        <v>30</v>
      </c>
      <c r="Z99">
        <v>6</v>
      </c>
      <c r="AA99">
        <v>18</v>
      </c>
      <c r="AB99">
        <v>18</v>
      </c>
      <c r="AC99">
        <v>70</v>
      </c>
      <c r="AD99">
        <v>55</v>
      </c>
      <c r="AE99" s="36">
        <v>7</v>
      </c>
      <c r="AF99" s="36">
        <v>3</v>
      </c>
      <c r="AI99" s="36">
        <v>3</v>
      </c>
    </row>
    <row r="100" spans="1:35" x14ac:dyDescent="0.25">
      <c r="A100">
        <v>34</v>
      </c>
      <c r="B100">
        <v>60</v>
      </c>
      <c r="C100">
        <v>11</v>
      </c>
      <c r="D100">
        <v>2</v>
      </c>
      <c r="E100">
        <v>65</v>
      </c>
      <c r="F100">
        <v>60</v>
      </c>
      <c r="G100">
        <v>70</v>
      </c>
      <c r="H100">
        <v>14</v>
      </c>
      <c r="I100">
        <v>42</v>
      </c>
      <c r="J100">
        <v>33</v>
      </c>
      <c r="K100">
        <v>73</v>
      </c>
      <c r="L100">
        <v>58</v>
      </c>
      <c r="M100">
        <v>53</v>
      </c>
      <c r="N100">
        <v>24</v>
      </c>
      <c r="O100">
        <v>54</v>
      </c>
      <c r="P100">
        <v>48</v>
      </c>
      <c r="Q100">
        <v>64</v>
      </c>
      <c r="R100">
        <v>6</v>
      </c>
      <c r="S100">
        <v>51</v>
      </c>
      <c r="T100">
        <v>73</v>
      </c>
      <c r="U100">
        <v>40</v>
      </c>
      <c r="V100">
        <v>60</v>
      </c>
      <c r="W100">
        <v>48</v>
      </c>
      <c r="X100">
        <v>22</v>
      </c>
      <c r="Y100">
        <v>30</v>
      </c>
      <c r="Z100">
        <v>6</v>
      </c>
      <c r="AA100">
        <v>20</v>
      </c>
      <c r="AB100">
        <v>17</v>
      </c>
      <c r="AC100">
        <v>70</v>
      </c>
      <c r="AD100">
        <v>37</v>
      </c>
      <c r="AE100" s="36">
        <v>7</v>
      </c>
      <c r="AF100" s="36">
        <v>2</v>
      </c>
      <c r="AI100" s="36">
        <v>2</v>
      </c>
    </row>
    <row r="101" spans="1:35" x14ac:dyDescent="0.25">
      <c r="A101">
        <v>35</v>
      </c>
      <c r="B101">
        <v>28</v>
      </c>
      <c r="C101">
        <v>11</v>
      </c>
      <c r="D101">
        <v>10</v>
      </c>
      <c r="E101">
        <v>65</v>
      </c>
      <c r="F101">
        <v>37</v>
      </c>
      <c r="G101">
        <v>70</v>
      </c>
      <c r="H101">
        <v>7</v>
      </c>
      <c r="I101">
        <v>42</v>
      </c>
      <c r="J101">
        <v>38</v>
      </c>
      <c r="K101">
        <v>73</v>
      </c>
      <c r="L101">
        <v>22</v>
      </c>
      <c r="M101">
        <v>54</v>
      </c>
      <c r="N101">
        <v>34</v>
      </c>
      <c r="O101">
        <v>54</v>
      </c>
      <c r="P101">
        <v>79</v>
      </c>
      <c r="Q101">
        <v>65</v>
      </c>
      <c r="R101">
        <v>72</v>
      </c>
      <c r="S101">
        <v>53</v>
      </c>
      <c r="T101">
        <v>82</v>
      </c>
      <c r="U101">
        <v>40</v>
      </c>
      <c r="V101">
        <v>22</v>
      </c>
      <c r="W101">
        <v>49</v>
      </c>
      <c r="X101">
        <v>41</v>
      </c>
      <c r="Y101">
        <v>31</v>
      </c>
      <c r="Z101">
        <v>3</v>
      </c>
      <c r="AA101">
        <v>24</v>
      </c>
      <c r="AB101">
        <v>1</v>
      </c>
      <c r="AC101">
        <v>70</v>
      </c>
      <c r="AD101">
        <v>81</v>
      </c>
      <c r="AE101" s="36">
        <v>7</v>
      </c>
      <c r="AF101" s="36">
        <v>1</v>
      </c>
      <c r="AI101" s="36">
        <v>1</v>
      </c>
    </row>
    <row r="102" spans="1:35" x14ac:dyDescent="0.25">
      <c r="A102">
        <v>35</v>
      </c>
      <c r="B102">
        <v>47</v>
      </c>
      <c r="C102">
        <v>11</v>
      </c>
      <c r="D102">
        <v>9</v>
      </c>
      <c r="E102">
        <v>65</v>
      </c>
      <c r="F102">
        <v>37</v>
      </c>
      <c r="G102">
        <v>71</v>
      </c>
      <c r="H102">
        <v>69</v>
      </c>
      <c r="I102">
        <v>42</v>
      </c>
      <c r="J102">
        <v>38</v>
      </c>
      <c r="K102">
        <v>74</v>
      </c>
      <c r="L102">
        <v>49</v>
      </c>
      <c r="M102">
        <v>54</v>
      </c>
      <c r="N102">
        <v>1</v>
      </c>
      <c r="O102">
        <v>55</v>
      </c>
      <c r="P102">
        <v>44</v>
      </c>
      <c r="Q102">
        <v>66</v>
      </c>
      <c r="R102">
        <v>64</v>
      </c>
      <c r="S102">
        <v>53</v>
      </c>
      <c r="T102">
        <v>25</v>
      </c>
      <c r="U102">
        <v>40</v>
      </c>
      <c r="V102">
        <v>35</v>
      </c>
      <c r="W102">
        <v>50</v>
      </c>
      <c r="X102">
        <v>11</v>
      </c>
      <c r="Y102">
        <v>31</v>
      </c>
      <c r="Z102">
        <v>8</v>
      </c>
      <c r="AA102">
        <v>26</v>
      </c>
      <c r="AB102">
        <v>22</v>
      </c>
      <c r="AC102">
        <v>71</v>
      </c>
      <c r="AD102">
        <v>48</v>
      </c>
      <c r="AE102" s="36">
        <v>7</v>
      </c>
      <c r="AF102" s="36">
        <v>7</v>
      </c>
      <c r="AI102" s="36">
        <v>7</v>
      </c>
    </row>
    <row r="103" spans="1:35" x14ac:dyDescent="0.25">
      <c r="A103">
        <v>35</v>
      </c>
      <c r="B103">
        <v>56</v>
      </c>
      <c r="C103">
        <v>12</v>
      </c>
      <c r="D103">
        <v>4</v>
      </c>
      <c r="E103">
        <v>66</v>
      </c>
      <c r="F103">
        <v>64</v>
      </c>
      <c r="G103">
        <v>71</v>
      </c>
      <c r="H103">
        <v>15</v>
      </c>
      <c r="I103">
        <v>42</v>
      </c>
      <c r="J103">
        <v>33</v>
      </c>
      <c r="K103">
        <v>74</v>
      </c>
      <c r="L103">
        <v>61</v>
      </c>
      <c r="M103">
        <v>54</v>
      </c>
      <c r="N103">
        <v>36</v>
      </c>
      <c r="O103">
        <v>56</v>
      </c>
      <c r="P103">
        <v>59</v>
      </c>
      <c r="Q103">
        <v>66</v>
      </c>
      <c r="R103">
        <v>4</v>
      </c>
      <c r="S103">
        <v>54</v>
      </c>
      <c r="T103">
        <v>74</v>
      </c>
      <c r="U103">
        <v>40</v>
      </c>
      <c r="V103">
        <v>34</v>
      </c>
      <c r="W103">
        <v>50</v>
      </c>
      <c r="X103">
        <v>32</v>
      </c>
      <c r="Y103">
        <v>31</v>
      </c>
      <c r="Z103">
        <v>13</v>
      </c>
      <c r="AA103">
        <v>30</v>
      </c>
      <c r="AB103">
        <v>18</v>
      </c>
      <c r="AC103">
        <v>71</v>
      </c>
      <c r="AD103">
        <v>32</v>
      </c>
      <c r="AE103" s="36">
        <v>8</v>
      </c>
      <c r="AF103" s="36">
        <v>5</v>
      </c>
      <c r="AI103" s="36">
        <v>5</v>
      </c>
    </row>
    <row r="104" spans="1:35" x14ac:dyDescent="0.25">
      <c r="A104">
        <v>35</v>
      </c>
      <c r="B104">
        <v>33</v>
      </c>
      <c r="C104">
        <v>12</v>
      </c>
      <c r="D104">
        <v>2</v>
      </c>
      <c r="E104">
        <v>67</v>
      </c>
      <c r="F104">
        <v>26</v>
      </c>
      <c r="G104">
        <v>72</v>
      </c>
      <c r="H104">
        <v>76</v>
      </c>
      <c r="I104">
        <v>42</v>
      </c>
      <c r="J104">
        <v>41</v>
      </c>
      <c r="K104">
        <v>74</v>
      </c>
      <c r="L104">
        <v>76</v>
      </c>
      <c r="M104">
        <v>54</v>
      </c>
      <c r="N104">
        <v>2</v>
      </c>
      <c r="O104">
        <v>56</v>
      </c>
      <c r="P104">
        <v>66</v>
      </c>
      <c r="Q104">
        <v>68</v>
      </c>
      <c r="R104">
        <v>0</v>
      </c>
      <c r="S104">
        <v>58</v>
      </c>
      <c r="T104">
        <v>10</v>
      </c>
      <c r="U104">
        <v>40</v>
      </c>
      <c r="V104">
        <v>48</v>
      </c>
      <c r="W104">
        <v>51</v>
      </c>
      <c r="X104">
        <v>32</v>
      </c>
      <c r="Y104">
        <v>31</v>
      </c>
      <c r="Z104">
        <v>4</v>
      </c>
      <c r="AA104">
        <v>46</v>
      </c>
      <c r="AB104">
        <v>48</v>
      </c>
      <c r="AC104">
        <v>71</v>
      </c>
      <c r="AD104">
        <v>80</v>
      </c>
      <c r="AE104" s="36">
        <v>8</v>
      </c>
      <c r="AF104" s="36">
        <v>0</v>
      </c>
      <c r="AI104" s="36">
        <v>0</v>
      </c>
    </row>
    <row r="105" spans="1:35" x14ac:dyDescent="0.25">
      <c r="A105">
        <v>36</v>
      </c>
      <c r="B105">
        <v>56</v>
      </c>
      <c r="C105">
        <v>12</v>
      </c>
      <c r="D105">
        <v>7</v>
      </c>
      <c r="E105">
        <v>67</v>
      </c>
      <c r="F105">
        <v>29</v>
      </c>
      <c r="G105">
        <v>73</v>
      </c>
      <c r="H105">
        <v>25</v>
      </c>
      <c r="I105">
        <v>42</v>
      </c>
      <c r="J105">
        <v>38</v>
      </c>
      <c r="K105">
        <v>74</v>
      </c>
      <c r="L105">
        <v>66</v>
      </c>
      <c r="M105">
        <v>55</v>
      </c>
      <c r="N105">
        <v>9</v>
      </c>
      <c r="O105">
        <v>56</v>
      </c>
      <c r="P105">
        <v>58</v>
      </c>
      <c r="Q105">
        <v>70</v>
      </c>
      <c r="R105">
        <v>22</v>
      </c>
      <c r="S105">
        <v>59</v>
      </c>
      <c r="T105">
        <v>29</v>
      </c>
      <c r="U105">
        <v>40</v>
      </c>
      <c r="V105">
        <v>45</v>
      </c>
      <c r="W105">
        <v>51</v>
      </c>
      <c r="X105">
        <v>38</v>
      </c>
      <c r="Y105">
        <v>33</v>
      </c>
      <c r="Z105">
        <v>12</v>
      </c>
      <c r="AA105">
        <v>47</v>
      </c>
      <c r="AB105">
        <v>58</v>
      </c>
      <c r="AC105">
        <v>71</v>
      </c>
      <c r="AD105">
        <v>33</v>
      </c>
      <c r="AE105" s="36">
        <v>8</v>
      </c>
      <c r="AF105" s="36">
        <v>4</v>
      </c>
      <c r="AI105" s="36">
        <v>4</v>
      </c>
    </row>
    <row r="106" spans="1:35" x14ac:dyDescent="0.25">
      <c r="A106">
        <v>36</v>
      </c>
      <c r="B106">
        <v>35</v>
      </c>
      <c r="C106">
        <v>12</v>
      </c>
      <c r="D106">
        <v>2</v>
      </c>
      <c r="E106">
        <v>68</v>
      </c>
      <c r="F106">
        <v>36</v>
      </c>
      <c r="G106">
        <v>73</v>
      </c>
      <c r="H106">
        <v>28</v>
      </c>
      <c r="I106">
        <v>42</v>
      </c>
      <c r="J106">
        <v>33</v>
      </c>
      <c r="K106">
        <v>74</v>
      </c>
      <c r="L106">
        <v>59</v>
      </c>
      <c r="M106">
        <v>55</v>
      </c>
      <c r="N106">
        <v>3</v>
      </c>
      <c r="O106">
        <v>57</v>
      </c>
      <c r="P106">
        <v>56</v>
      </c>
      <c r="Q106">
        <v>70</v>
      </c>
      <c r="R106">
        <v>2</v>
      </c>
      <c r="S106">
        <v>61</v>
      </c>
      <c r="T106">
        <v>30</v>
      </c>
      <c r="U106">
        <v>41</v>
      </c>
      <c r="V106">
        <v>37</v>
      </c>
      <c r="W106">
        <v>52</v>
      </c>
      <c r="X106">
        <v>55</v>
      </c>
      <c r="Y106">
        <v>33</v>
      </c>
      <c r="Z106">
        <v>15</v>
      </c>
      <c r="AA106">
        <v>50</v>
      </c>
      <c r="AB106">
        <v>62</v>
      </c>
      <c r="AC106">
        <v>72</v>
      </c>
      <c r="AD106">
        <v>62</v>
      </c>
      <c r="AE106" s="36">
        <v>8</v>
      </c>
      <c r="AF106" s="36">
        <v>2</v>
      </c>
      <c r="AI106" s="36">
        <v>2</v>
      </c>
    </row>
    <row r="107" spans="1:35" x14ac:dyDescent="0.25">
      <c r="A107">
        <v>36</v>
      </c>
      <c r="B107">
        <v>44</v>
      </c>
      <c r="C107">
        <v>12</v>
      </c>
      <c r="D107">
        <v>4</v>
      </c>
      <c r="E107">
        <v>68</v>
      </c>
      <c r="F107">
        <v>76</v>
      </c>
      <c r="G107">
        <v>73</v>
      </c>
      <c r="H107">
        <v>29</v>
      </c>
      <c r="I107">
        <v>42</v>
      </c>
      <c r="J107">
        <v>38</v>
      </c>
      <c r="K107">
        <v>74</v>
      </c>
      <c r="L107">
        <v>61</v>
      </c>
      <c r="M107">
        <v>56</v>
      </c>
      <c r="N107">
        <v>2</v>
      </c>
      <c r="O107">
        <v>58</v>
      </c>
      <c r="P107">
        <v>73</v>
      </c>
      <c r="Q107">
        <v>70</v>
      </c>
      <c r="R107">
        <v>62</v>
      </c>
      <c r="S107">
        <v>62</v>
      </c>
      <c r="T107">
        <v>52</v>
      </c>
      <c r="U107">
        <v>41</v>
      </c>
      <c r="V107">
        <v>44</v>
      </c>
      <c r="W107">
        <v>52</v>
      </c>
      <c r="X107">
        <v>38</v>
      </c>
      <c r="Y107">
        <v>33</v>
      </c>
      <c r="Z107">
        <v>20</v>
      </c>
      <c r="AA107">
        <v>50</v>
      </c>
      <c r="AB107">
        <v>80</v>
      </c>
      <c r="AC107">
        <v>72</v>
      </c>
      <c r="AD107">
        <v>60</v>
      </c>
      <c r="AE107" s="36">
        <v>8</v>
      </c>
      <c r="AF107" s="36">
        <v>3</v>
      </c>
      <c r="AI107" s="36">
        <v>3</v>
      </c>
    </row>
    <row r="108" spans="1:35" x14ac:dyDescent="0.25">
      <c r="A108">
        <v>37</v>
      </c>
      <c r="B108">
        <v>62</v>
      </c>
      <c r="C108">
        <v>12</v>
      </c>
      <c r="D108">
        <v>12</v>
      </c>
      <c r="E108">
        <v>69</v>
      </c>
      <c r="F108">
        <v>60</v>
      </c>
      <c r="G108">
        <v>74</v>
      </c>
      <c r="H108">
        <v>73</v>
      </c>
      <c r="I108">
        <v>43</v>
      </c>
      <c r="J108">
        <v>31</v>
      </c>
      <c r="K108">
        <v>74</v>
      </c>
      <c r="L108">
        <v>32</v>
      </c>
      <c r="M108">
        <v>56</v>
      </c>
      <c r="N108">
        <v>10</v>
      </c>
      <c r="O108">
        <v>58</v>
      </c>
      <c r="P108">
        <v>19</v>
      </c>
      <c r="Q108">
        <v>70</v>
      </c>
      <c r="R108">
        <v>51</v>
      </c>
      <c r="S108">
        <v>64</v>
      </c>
      <c r="T108">
        <v>58</v>
      </c>
      <c r="U108">
        <v>42</v>
      </c>
      <c r="V108">
        <v>24</v>
      </c>
      <c r="W108">
        <v>52</v>
      </c>
      <c r="X108">
        <v>25</v>
      </c>
      <c r="Y108">
        <v>36</v>
      </c>
      <c r="Z108">
        <v>4</v>
      </c>
      <c r="AA108">
        <v>51</v>
      </c>
      <c r="AB108">
        <v>48</v>
      </c>
      <c r="AC108">
        <v>72</v>
      </c>
      <c r="AD108">
        <v>72</v>
      </c>
      <c r="AE108" s="36">
        <v>8</v>
      </c>
      <c r="AF108" s="36">
        <v>29</v>
      </c>
      <c r="AI108" s="36">
        <v>29</v>
      </c>
    </row>
    <row r="109" spans="1:35" x14ac:dyDescent="0.25">
      <c r="A109">
        <v>38</v>
      </c>
      <c r="B109">
        <v>54</v>
      </c>
      <c r="C109">
        <v>13</v>
      </c>
      <c r="D109">
        <v>7</v>
      </c>
      <c r="E109">
        <v>70</v>
      </c>
      <c r="F109">
        <v>26</v>
      </c>
      <c r="G109">
        <v>74</v>
      </c>
      <c r="H109">
        <v>90</v>
      </c>
      <c r="I109">
        <v>43</v>
      </c>
      <c r="J109">
        <v>32</v>
      </c>
      <c r="K109">
        <v>75</v>
      </c>
      <c r="L109">
        <v>65</v>
      </c>
      <c r="M109">
        <v>56</v>
      </c>
      <c r="N109">
        <v>17</v>
      </c>
      <c r="O109">
        <v>58</v>
      </c>
      <c r="P109">
        <v>79</v>
      </c>
      <c r="Q109">
        <v>72</v>
      </c>
      <c r="R109">
        <v>64</v>
      </c>
      <c r="S109">
        <v>65</v>
      </c>
      <c r="T109">
        <v>48</v>
      </c>
      <c r="U109">
        <v>42</v>
      </c>
      <c r="V109">
        <v>41</v>
      </c>
      <c r="W109">
        <v>55</v>
      </c>
      <c r="X109">
        <v>84</v>
      </c>
      <c r="Y109">
        <v>36</v>
      </c>
      <c r="Z109">
        <v>3</v>
      </c>
      <c r="AA109">
        <v>51</v>
      </c>
      <c r="AB109">
        <v>20</v>
      </c>
      <c r="AC109">
        <v>72</v>
      </c>
      <c r="AD109">
        <v>28</v>
      </c>
      <c r="AE109" s="36">
        <v>8</v>
      </c>
      <c r="AF109" s="36">
        <v>11</v>
      </c>
      <c r="AI109" s="36">
        <v>11</v>
      </c>
    </row>
    <row r="110" spans="1:35" x14ac:dyDescent="0.25">
      <c r="A110">
        <v>38</v>
      </c>
      <c r="B110">
        <v>48</v>
      </c>
      <c r="C110">
        <v>13</v>
      </c>
      <c r="D110">
        <v>17</v>
      </c>
      <c r="E110">
        <v>70</v>
      </c>
      <c r="F110">
        <v>50</v>
      </c>
      <c r="G110">
        <v>74</v>
      </c>
      <c r="H110">
        <v>1</v>
      </c>
      <c r="I110">
        <v>43</v>
      </c>
      <c r="J110">
        <v>36</v>
      </c>
      <c r="K110">
        <v>75</v>
      </c>
      <c r="L110">
        <v>45</v>
      </c>
      <c r="M110">
        <v>56</v>
      </c>
      <c r="N110">
        <v>8</v>
      </c>
      <c r="O110">
        <v>58</v>
      </c>
      <c r="P110">
        <v>67</v>
      </c>
      <c r="Q110">
        <v>72</v>
      </c>
      <c r="R110">
        <v>58</v>
      </c>
      <c r="S110">
        <v>66</v>
      </c>
      <c r="T110">
        <v>16</v>
      </c>
      <c r="U110">
        <v>42</v>
      </c>
      <c r="V110">
        <v>44</v>
      </c>
      <c r="W110">
        <v>55</v>
      </c>
      <c r="X110">
        <v>22</v>
      </c>
      <c r="Y110">
        <v>36</v>
      </c>
      <c r="Z110">
        <v>3</v>
      </c>
      <c r="AA110">
        <v>52</v>
      </c>
      <c r="AB110">
        <v>48</v>
      </c>
      <c r="AC110">
        <v>72</v>
      </c>
      <c r="AD110">
        <v>52</v>
      </c>
      <c r="AE110" s="36">
        <v>8</v>
      </c>
      <c r="AF110" s="36">
        <v>8</v>
      </c>
      <c r="AI110" s="36">
        <v>8</v>
      </c>
    </row>
    <row r="111" spans="1:35" x14ac:dyDescent="0.25">
      <c r="A111">
        <v>38</v>
      </c>
      <c r="B111">
        <v>54</v>
      </c>
      <c r="C111">
        <v>14</v>
      </c>
      <c r="D111">
        <v>8</v>
      </c>
      <c r="E111">
        <v>70</v>
      </c>
      <c r="F111">
        <v>67</v>
      </c>
      <c r="G111">
        <v>74</v>
      </c>
      <c r="H111">
        <v>78</v>
      </c>
      <c r="I111">
        <v>43</v>
      </c>
      <c r="J111">
        <v>37</v>
      </c>
      <c r="K111">
        <v>75</v>
      </c>
      <c r="L111">
        <v>41</v>
      </c>
      <c r="M111">
        <v>56</v>
      </c>
      <c r="N111">
        <v>3</v>
      </c>
      <c r="O111">
        <v>58</v>
      </c>
      <c r="P111">
        <v>56</v>
      </c>
      <c r="Q111">
        <v>73</v>
      </c>
      <c r="R111">
        <v>76</v>
      </c>
      <c r="S111">
        <v>66</v>
      </c>
      <c r="T111">
        <v>62</v>
      </c>
      <c r="U111">
        <v>42</v>
      </c>
      <c r="V111">
        <v>48</v>
      </c>
      <c r="W111">
        <v>56</v>
      </c>
      <c r="X111">
        <v>27</v>
      </c>
      <c r="Y111">
        <v>36</v>
      </c>
      <c r="Z111">
        <v>3</v>
      </c>
      <c r="AA111">
        <v>52</v>
      </c>
      <c r="AB111">
        <v>41</v>
      </c>
      <c r="AC111">
        <v>72</v>
      </c>
      <c r="AD111">
        <v>26</v>
      </c>
      <c r="AE111" s="36">
        <v>9</v>
      </c>
      <c r="AF111" s="36">
        <v>3</v>
      </c>
      <c r="AI111" s="36">
        <v>3</v>
      </c>
    </row>
    <row r="112" spans="1:35" x14ac:dyDescent="0.25">
      <c r="A112">
        <v>38</v>
      </c>
      <c r="B112">
        <v>68</v>
      </c>
      <c r="C112">
        <v>14</v>
      </c>
      <c r="D112">
        <v>7</v>
      </c>
      <c r="E112">
        <v>71</v>
      </c>
      <c r="F112">
        <v>57</v>
      </c>
      <c r="G112">
        <v>75</v>
      </c>
      <c r="H112">
        <v>38</v>
      </c>
      <c r="I112">
        <v>43</v>
      </c>
      <c r="J112">
        <v>38</v>
      </c>
      <c r="K112">
        <v>75</v>
      </c>
      <c r="L112">
        <v>63</v>
      </c>
      <c r="M112">
        <v>56</v>
      </c>
      <c r="N112">
        <v>7</v>
      </c>
      <c r="O112">
        <v>58</v>
      </c>
      <c r="P112">
        <v>56</v>
      </c>
      <c r="Q112">
        <v>74</v>
      </c>
      <c r="R112">
        <v>0</v>
      </c>
      <c r="S112">
        <v>68</v>
      </c>
      <c r="T112">
        <v>17</v>
      </c>
      <c r="U112">
        <v>42</v>
      </c>
      <c r="V112">
        <v>32</v>
      </c>
      <c r="W112">
        <v>56</v>
      </c>
      <c r="X112">
        <v>12</v>
      </c>
      <c r="Y112">
        <v>37</v>
      </c>
      <c r="Z112">
        <v>1</v>
      </c>
      <c r="AA112">
        <v>52</v>
      </c>
      <c r="AB112">
        <v>96</v>
      </c>
      <c r="AC112">
        <v>72</v>
      </c>
      <c r="AD112">
        <v>54</v>
      </c>
      <c r="AE112" s="36">
        <v>9</v>
      </c>
      <c r="AF112" s="36">
        <v>2</v>
      </c>
      <c r="AI112" s="36">
        <v>2</v>
      </c>
    </row>
    <row r="113" spans="1:44" x14ac:dyDescent="0.25">
      <c r="A113">
        <v>39</v>
      </c>
      <c r="B113">
        <v>45</v>
      </c>
      <c r="C113">
        <v>14</v>
      </c>
      <c r="D113">
        <v>9</v>
      </c>
      <c r="E113">
        <v>71</v>
      </c>
      <c r="F113">
        <v>72</v>
      </c>
      <c r="G113">
        <v>75</v>
      </c>
      <c r="H113">
        <v>90</v>
      </c>
      <c r="I113">
        <v>43</v>
      </c>
      <c r="J113">
        <v>35</v>
      </c>
      <c r="K113">
        <v>75</v>
      </c>
      <c r="L113">
        <v>61</v>
      </c>
      <c r="M113">
        <v>58</v>
      </c>
      <c r="N113">
        <v>2</v>
      </c>
      <c r="O113">
        <v>58</v>
      </c>
      <c r="P113">
        <v>45</v>
      </c>
      <c r="Q113">
        <v>74</v>
      </c>
      <c r="R113">
        <v>56</v>
      </c>
      <c r="S113">
        <v>68</v>
      </c>
      <c r="T113">
        <v>33</v>
      </c>
      <c r="U113">
        <v>42</v>
      </c>
      <c r="V113">
        <v>47</v>
      </c>
      <c r="W113">
        <v>56</v>
      </c>
      <c r="X113">
        <v>4</v>
      </c>
      <c r="Y113">
        <v>40</v>
      </c>
      <c r="Z113">
        <v>14</v>
      </c>
      <c r="AA113">
        <v>53</v>
      </c>
      <c r="AB113">
        <v>51</v>
      </c>
      <c r="AC113">
        <v>72</v>
      </c>
      <c r="AD113">
        <v>36</v>
      </c>
      <c r="AE113" s="36">
        <v>9</v>
      </c>
      <c r="AF113" s="36">
        <v>3</v>
      </c>
      <c r="AI113" s="36">
        <v>3</v>
      </c>
    </row>
    <row r="114" spans="1:44" x14ac:dyDescent="0.25">
      <c r="A114">
        <v>39</v>
      </c>
      <c r="B114">
        <v>19</v>
      </c>
      <c r="C114">
        <v>15</v>
      </c>
      <c r="D114">
        <v>4</v>
      </c>
      <c r="E114">
        <v>71</v>
      </c>
      <c r="F114">
        <v>58</v>
      </c>
      <c r="G114">
        <v>76</v>
      </c>
      <c r="H114">
        <v>78</v>
      </c>
      <c r="I114">
        <v>44</v>
      </c>
      <c r="J114">
        <v>32</v>
      </c>
      <c r="K114">
        <v>75</v>
      </c>
      <c r="L114">
        <v>71</v>
      </c>
      <c r="M114">
        <v>58</v>
      </c>
      <c r="N114">
        <v>29</v>
      </c>
      <c r="O114">
        <v>59</v>
      </c>
      <c r="P114">
        <v>54</v>
      </c>
      <c r="Q114">
        <v>74</v>
      </c>
      <c r="R114">
        <v>14</v>
      </c>
      <c r="S114">
        <v>69</v>
      </c>
      <c r="T114">
        <v>61</v>
      </c>
      <c r="U114">
        <v>42</v>
      </c>
      <c r="V114">
        <v>46</v>
      </c>
      <c r="W114">
        <v>58</v>
      </c>
      <c r="X114">
        <v>63</v>
      </c>
      <c r="Y114">
        <v>41</v>
      </c>
      <c r="Z114">
        <v>16</v>
      </c>
      <c r="AA114">
        <v>53</v>
      </c>
      <c r="AB114">
        <v>76</v>
      </c>
      <c r="AC114">
        <v>72</v>
      </c>
      <c r="AD114">
        <v>50</v>
      </c>
      <c r="AE114" s="36">
        <v>9</v>
      </c>
      <c r="AF114" s="36">
        <v>1</v>
      </c>
      <c r="AI114" s="36">
        <v>1</v>
      </c>
    </row>
    <row r="115" spans="1:44" x14ac:dyDescent="0.25">
      <c r="A115">
        <v>39</v>
      </c>
      <c r="B115">
        <v>35</v>
      </c>
      <c r="C115">
        <v>15</v>
      </c>
      <c r="D115">
        <v>11</v>
      </c>
      <c r="E115">
        <v>73</v>
      </c>
      <c r="F115">
        <v>40</v>
      </c>
      <c r="G115">
        <v>76</v>
      </c>
      <c r="H115">
        <v>66</v>
      </c>
      <c r="I115">
        <v>44</v>
      </c>
      <c r="J115">
        <v>34</v>
      </c>
      <c r="K115">
        <v>75</v>
      </c>
      <c r="L115">
        <v>61</v>
      </c>
      <c r="M115">
        <v>58</v>
      </c>
      <c r="N115">
        <v>29</v>
      </c>
      <c r="O115">
        <v>59</v>
      </c>
      <c r="P115">
        <v>61</v>
      </c>
      <c r="Q115">
        <v>76</v>
      </c>
      <c r="R115">
        <v>0</v>
      </c>
      <c r="S115">
        <v>69</v>
      </c>
      <c r="T115">
        <v>81</v>
      </c>
      <c r="U115">
        <v>43</v>
      </c>
      <c r="V115">
        <v>38</v>
      </c>
      <c r="W115">
        <v>58</v>
      </c>
      <c r="X115">
        <v>48</v>
      </c>
      <c r="Y115">
        <v>41</v>
      </c>
      <c r="Z115">
        <v>0</v>
      </c>
      <c r="AA115">
        <v>56</v>
      </c>
      <c r="AB115">
        <v>3</v>
      </c>
      <c r="AC115">
        <v>72</v>
      </c>
      <c r="AD115">
        <v>65</v>
      </c>
      <c r="AE115" s="36">
        <v>10</v>
      </c>
      <c r="AF115" s="36">
        <v>7</v>
      </c>
      <c r="AI115" s="36">
        <v>7</v>
      </c>
    </row>
    <row r="116" spans="1:44" x14ac:dyDescent="0.25">
      <c r="A116">
        <v>39</v>
      </c>
      <c r="B116">
        <v>24</v>
      </c>
      <c r="C116">
        <v>15</v>
      </c>
      <c r="D116">
        <v>16</v>
      </c>
      <c r="E116">
        <v>74</v>
      </c>
      <c r="F116">
        <v>1</v>
      </c>
      <c r="G116">
        <v>76</v>
      </c>
      <c r="H116">
        <v>64</v>
      </c>
      <c r="I116">
        <v>44</v>
      </c>
      <c r="J116">
        <v>37</v>
      </c>
      <c r="K116">
        <v>75</v>
      </c>
      <c r="L116">
        <v>67</v>
      </c>
      <c r="M116">
        <v>58</v>
      </c>
      <c r="N116">
        <v>43</v>
      </c>
      <c r="O116">
        <v>59</v>
      </c>
      <c r="P116">
        <v>46</v>
      </c>
      <c r="Q116">
        <v>76</v>
      </c>
      <c r="R116">
        <v>61</v>
      </c>
      <c r="S116">
        <v>69</v>
      </c>
      <c r="T116">
        <v>56</v>
      </c>
      <c r="U116">
        <v>43</v>
      </c>
      <c r="V116">
        <v>48</v>
      </c>
      <c r="W116">
        <v>60</v>
      </c>
      <c r="X116">
        <v>34</v>
      </c>
      <c r="Y116">
        <v>41</v>
      </c>
      <c r="Z116">
        <v>20</v>
      </c>
      <c r="AA116">
        <v>57</v>
      </c>
      <c r="AB116">
        <v>63</v>
      </c>
      <c r="AC116">
        <v>72</v>
      </c>
      <c r="AD116">
        <v>83</v>
      </c>
      <c r="AE116" s="36">
        <v>10</v>
      </c>
      <c r="AF116" s="36">
        <v>3</v>
      </c>
      <c r="AI116" s="36">
        <v>3</v>
      </c>
    </row>
    <row r="117" spans="1:44" x14ac:dyDescent="0.25">
      <c r="A117">
        <v>40</v>
      </c>
      <c r="B117">
        <v>56</v>
      </c>
      <c r="C117">
        <v>16</v>
      </c>
      <c r="D117">
        <v>6</v>
      </c>
      <c r="E117">
        <v>74</v>
      </c>
      <c r="F117">
        <v>9</v>
      </c>
      <c r="G117">
        <v>76</v>
      </c>
      <c r="H117">
        <v>8</v>
      </c>
      <c r="I117">
        <v>44</v>
      </c>
      <c r="J117">
        <v>35</v>
      </c>
      <c r="K117">
        <v>75</v>
      </c>
      <c r="L117">
        <v>74</v>
      </c>
      <c r="M117">
        <v>59</v>
      </c>
      <c r="N117">
        <v>25</v>
      </c>
      <c r="O117">
        <v>60</v>
      </c>
      <c r="P117">
        <v>84</v>
      </c>
      <c r="Q117">
        <v>76</v>
      </c>
      <c r="R117">
        <v>61</v>
      </c>
      <c r="S117">
        <v>70</v>
      </c>
      <c r="T117">
        <v>38</v>
      </c>
      <c r="U117">
        <v>43</v>
      </c>
      <c r="V117">
        <v>37</v>
      </c>
      <c r="W117">
        <v>60</v>
      </c>
      <c r="X117">
        <v>14</v>
      </c>
      <c r="Y117">
        <v>42</v>
      </c>
      <c r="Z117">
        <v>6</v>
      </c>
      <c r="AA117">
        <v>58</v>
      </c>
      <c r="AB117">
        <v>34</v>
      </c>
      <c r="AC117">
        <v>72</v>
      </c>
      <c r="AD117">
        <v>47</v>
      </c>
      <c r="AE117" s="36">
        <v>10</v>
      </c>
      <c r="AF117" s="36">
        <v>5</v>
      </c>
      <c r="AI117" s="36">
        <v>5</v>
      </c>
    </row>
    <row r="118" spans="1:44" x14ac:dyDescent="0.25">
      <c r="A118">
        <v>40</v>
      </c>
      <c r="B118">
        <v>41</v>
      </c>
      <c r="C118">
        <v>18</v>
      </c>
      <c r="D118">
        <v>13</v>
      </c>
      <c r="E118">
        <v>74</v>
      </c>
      <c r="F118">
        <v>84</v>
      </c>
      <c r="G118">
        <v>76</v>
      </c>
      <c r="H118">
        <v>72</v>
      </c>
      <c r="I118">
        <v>44</v>
      </c>
      <c r="J118">
        <v>38</v>
      </c>
      <c r="K118">
        <v>75</v>
      </c>
      <c r="L118">
        <v>64</v>
      </c>
      <c r="M118">
        <v>60</v>
      </c>
      <c r="N118">
        <v>10</v>
      </c>
      <c r="O118">
        <v>60</v>
      </c>
      <c r="P118">
        <v>42</v>
      </c>
      <c r="Q118">
        <v>76</v>
      </c>
      <c r="R118">
        <v>78</v>
      </c>
      <c r="S118">
        <v>71</v>
      </c>
      <c r="T118">
        <v>67</v>
      </c>
      <c r="U118">
        <v>43</v>
      </c>
      <c r="V118">
        <v>43</v>
      </c>
      <c r="W118">
        <v>61</v>
      </c>
      <c r="X118">
        <v>88</v>
      </c>
      <c r="Y118">
        <v>42</v>
      </c>
      <c r="Z118">
        <v>14</v>
      </c>
      <c r="AA118">
        <v>59</v>
      </c>
      <c r="AB118">
        <v>65</v>
      </c>
      <c r="AC118">
        <v>72</v>
      </c>
      <c r="AD118">
        <v>35</v>
      </c>
      <c r="AE118" s="36">
        <v>10</v>
      </c>
      <c r="AF118" s="36">
        <v>4</v>
      </c>
      <c r="AI118" s="36">
        <v>4</v>
      </c>
    </row>
    <row r="119" spans="1:44" x14ac:dyDescent="0.25">
      <c r="A119">
        <v>40</v>
      </c>
      <c r="B119">
        <v>66</v>
      </c>
      <c r="C119">
        <v>19</v>
      </c>
      <c r="D119">
        <v>5</v>
      </c>
      <c r="E119">
        <v>74</v>
      </c>
      <c r="F119">
        <v>72</v>
      </c>
      <c r="G119">
        <v>77</v>
      </c>
      <c r="H119">
        <v>4</v>
      </c>
      <c r="I119">
        <v>44</v>
      </c>
      <c r="J119">
        <v>38</v>
      </c>
      <c r="K119">
        <v>75</v>
      </c>
      <c r="L119">
        <v>54</v>
      </c>
      <c r="M119">
        <v>60</v>
      </c>
      <c r="N119">
        <v>39</v>
      </c>
      <c r="O119">
        <v>60</v>
      </c>
      <c r="P119">
        <v>64</v>
      </c>
      <c r="Q119">
        <v>77</v>
      </c>
      <c r="R119">
        <v>65</v>
      </c>
      <c r="S119">
        <v>71</v>
      </c>
      <c r="T119">
        <v>55</v>
      </c>
      <c r="U119">
        <v>44</v>
      </c>
      <c r="V119">
        <v>51</v>
      </c>
      <c r="W119">
        <v>61</v>
      </c>
      <c r="X119">
        <v>36</v>
      </c>
      <c r="Y119">
        <v>43</v>
      </c>
      <c r="Z119">
        <v>10</v>
      </c>
      <c r="AA119">
        <v>62</v>
      </c>
      <c r="AB119">
        <v>55</v>
      </c>
      <c r="AC119">
        <v>72</v>
      </c>
      <c r="AD119">
        <v>82</v>
      </c>
      <c r="AE119" s="36">
        <v>10</v>
      </c>
      <c r="AF119" s="36">
        <v>1</v>
      </c>
      <c r="AI119" s="36">
        <v>1</v>
      </c>
    </row>
    <row r="120" spans="1:44" x14ac:dyDescent="0.25">
      <c r="A120">
        <v>41</v>
      </c>
      <c r="B120">
        <v>64</v>
      </c>
      <c r="C120">
        <v>19</v>
      </c>
      <c r="D120">
        <v>1</v>
      </c>
      <c r="E120">
        <v>75</v>
      </c>
      <c r="F120">
        <v>53</v>
      </c>
      <c r="G120">
        <v>78</v>
      </c>
      <c r="H120">
        <v>86</v>
      </c>
      <c r="I120">
        <v>45</v>
      </c>
      <c r="J120">
        <v>35</v>
      </c>
      <c r="K120">
        <v>75</v>
      </c>
      <c r="L120">
        <v>62</v>
      </c>
      <c r="M120">
        <v>60</v>
      </c>
      <c r="N120">
        <v>41</v>
      </c>
      <c r="O120">
        <v>61</v>
      </c>
      <c r="P120">
        <v>62</v>
      </c>
      <c r="Q120">
        <v>77</v>
      </c>
      <c r="R120">
        <v>0</v>
      </c>
      <c r="S120">
        <v>71</v>
      </c>
      <c r="T120">
        <v>2</v>
      </c>
      <c r="U120">
        <v>44</v>
      </c>
      <c r="V120">
        <v>45</v>
      </c>
      <c r="W120">
        <v>62</v>
      </c>
      <c r="X120">
        <v>63</v>
      </c>
      <c r="Y120">
        <v>43</v>
      </c>
      <c r="Z120">
        <v>23</v>
      </c>
      <c r="AA120">
        <v>64</v>
      </c>
      <c r="AB120">
        <v>74</v>
      </c>
      <c r="AC120">
        <v>73</v>
      </c>
      <c r="AD120">
        <v>59</v>
      </c>
      <c r="AE120" s="36">
        <v>11</v>
      </c>
      <c r="AF120" s="36">
        <v>22</v>
      </c>
    </row>
    <row r="121" spans="1:44" x14ac:dyDescent="0.25">
      <c r="A121">
        <v>41</v>
      </c>
      <c r="B121">
        <v>39</v>
      </c>
      <c r="C121">
        <v>19</v>
      </c>
      <c r="D121">
        <v>4</v>
      </c>
      <c r="E121">
        <v>75</v>
      </c>
      <c r="F121">
        <v>62</v>
      </c>
      <c r="G121">
        <v>78</v>
      </c>
      <c r="H121">
        <v>83</v>
      </c>
      <c r="I121">
        <v>45</v>
      </c>
      <c r="J121">
        <v>36</v>
      </c>
      <c r="K121">
        <v>76</v>
      </c>
      <c r="L121">
        <v>61</v>
      </c>
      <c r="M121">
        <v>60</v>
      </c>
      <c r="N121">
        <v>12</v>
      </c>
      <c r="O121">
        <v>61</v>
      </c>
      <c r="P121">
        <v>69</v>
      </c>
      <c r="Q121">
        <v>77</v>
      </c>
      <c r="R121">
        <v>22</v>
      </c>
      <c r="S121">
        <v>72</v>
      </c>
      <c r="T121">
        <v>28</v>
      </c>
      <c r="U121">
        <v>44</v>
      </c>
      <c r="V121">
        <v>49</v>
      </c>
      <c r="W121">
        <v>65</v>
      </c>
      <c r="X121">
        <v>5</v>
      </c>
      <c r="Y121">
        <v>44</v>
      </c>
      <c r="Z121">
        <v>14</v>
      </c>
      <c r="AA121">
        <v>64</v>
      </c>
      <c r="AB121">
        <v>62</v>
      </c>
      <c r="AC121">
        <v>73</v>
      </c>
      <c r="AD121">
        <v>58</v>
      </c>
      <c r="AE121" s="36">
        <v>11</v>
      </c>
      <c r="AF121" s="36">
        <v>0</v>
      </c>
    </row>
    <row r="122" spans="1:44" x14ac:dyDescent="0.25">
      <c r="A122">
        <v>42</v>
      </c>
      <c r="B122">
        <v>81</v>
      </c>
      <c r="C122">
        <v>19</v>
      </c>
      <c r="D122">
        <v>6</v>
      </c>
      <c r="E122">
        <v>76</v>
      </c>
      <c r="F122">
        <v>38</v>
      </c>
      <c r="G122">
        <v>78</v>
      </c>
      <c r="H122">
        <v>84</v>
      </c>
      <c r="I122">
        <v>46</v>
      </c>
      <c r="J122">
        <v>32</v>
      </c>
      <c r="K122">
        <v>76</v>
      </c>
      <c r="L122">
        <v>79</v>
      </c>
      <c r="M122">
        <v>61</v>
      </c>
      <c r="N122">
        <v>49</v>
      </c>
      <c r="O122">
        <v>61</v>
      </c>
      <c r="P122">
        <v>48</v>
      </c>
      <c r="Q122">
        <v>77</v>
      </c>
      <c r="R122">
        <v>45</v>
      </c>
      <c r="S122">
        <v>72</v>
      </c>
      <c r="T122">
        <v>22</v>
      </c>
      <c r="U122">
        <v>44</v>
      </c>
      <c r="V122">
        <v>52</v>
      </c>
      <c r="W122">
        <v>66</v>
      </c>
      <c r="X122">
        <v>62</v>
      </c>
      <c r="Y122">
        <v>44</v>
      </c>
      <c r="Z122">
        <v>11</v>
      </c>
      <c r="AA122">
        <v>64</v>
      </c>
      <c r="AB122">
        <v>77</v>
      </c>
      <c r="AC122">
        <v>73</v>
      </c>
      <c r="AD122">
        <v>48</v>
      </c>
      <c r="AE122" s="36">
        <v>11</v>
      </c>
      <c r="AF122" s="36">
        <v>4</v>
      </c>
      <c r="AI122">
        <f t="shared" ref="AI122:AR122" si="1">AVERAGE(AI2:AI121)</f>
        <v>2.6779661016949152</v>
      </c>
      <c r="AJ122">
        <f t="shared" si="1"/>
        <v>10.6875</v>
      </c>
      <c r="AK122">
        <f t="shared" si="1"/>
        <v>18.5</v>
      </c>
      <c r="AL122">
        <f t="shared" si="1"/>
        <v>24.4</v>
      </c>
      <c r="AM122">
        <f t="shared" si="1"/>
        <v>17.666666666666668</v>
      </c>
      <c r="AN122">
        <f t="shared" si="1"/>
        <v>18.73076923076923</v>
      </c>
      <c r="AO122">
        <f t="shared" si="1"/>
        <v>15.333333333333334</v>
      </c>
      <c r="AP122">
        <f t="shared" si="1"/>
        <v>24.333333333333332</v>
      </c>
      <c r="AQ122">
        <f t="shared" si="1"/>
        <v>77.5</v>
      </c>
      <c r="AR122">
        <f t="shared" si="1"/>
        <v>89.25</v>
      </c>
    </row>
    <row r="123" spans="1:44" x14ac:dyDescent="0.25">
      <c r="A123">
        <v>42</v>
      </c>
      <c r="B123">
        <v>19</v>
      </c>
      <c r="C123">
        <v>20</v>
      </c>
      <c r="D123">
        <v>11</v>
      </c>
      <c r="E123">
        <v>76</v>
      </c>
      <c r="F123">
        <v>65</v>
      </c>
      <c r="G123">
        <v>78</v>
      </c>
      <c r="H123">
        <v>87</v>
      </c>
      <c r="I123">
        <v>46</v>
      </c>
      <c r="J123">
        <v>32</v>
      </c>
      <c r="K123">
        <v>76</v>
      </c>
      <c r="L123">
        <v>64</v>
      </c>
      <c r="M123">
        <v>61</v>
      </c>
      <c r="N123">
        <v>57</v>
      </c>
      <c r="O123">
        <v>61</v>
      </c>
      <c r="P123">
        <v>45</v>
      </c>
      <c r="Q123">
        <v>78</v>
      </c>
      <c r="R123">
        <v>1</v>
      </c>
      <c r="S123">
        <v>72</v>
      </c>
      <c r="T123">
        <v>77</v>
      </c>
      <c r="U123">
        <v>45</v>
      </c>
      <c r="V123">
        <v>47</v>
      </c>
      <c r="W123">
        <v>66</v>
      </c>
      <c r="X123">
        <v>23</v>
      </c>
      <c r="Y123">
        <v>47</v>
      </c>
      <c r="Z123">
        <v>0</v>
      </c>
      <c r="AA123">
        <v>65</v>
      </c>
      <c r="AB123">
        <v>66</v>
      </c>
      <c r="AC123">
        <v>73</v>
      </c>
      <c r="AD123">
        <v>25</v>
      </c>
      <c r="AE123" s="36">
        <v>11</v>
      </c>
      <c r="AF123" s="36">
        <v>11</v>
      </c>
    </row>
    <row r="124" spans="1:44" x14ac:dyDescent="0.25">
      <c r="A124">
        <v>42</v>
      </c>
      <c r="B124">
        <v>58</v>
      </c>
      <c r="C124">
        <v>20</v>
      </c>
      <c r="D124">
        <v>2</v>
      </c>
      <c r="E124">
        <v>76</v>
      </c>
      <c r="F124">
        <v>50</v>
      </c>
      <c r="G124">
        <v>78</v>
      </c>
      <c r="H124">
        <v>59</v>
      </c>
      <c r="I124">
        <v>46</v>
      </c>
      <c r="J124">
        <v>40</v>
      </c>
      <c r="K124">
        <v>76</v>
      </c>
      <c r="L124">
        <v>76</v>
      </c>
      <c r="M124">
        <v>61</v>
      </c>
      <c r="N124">
        <v>1</v>
      </c>
      <c r="O124">
        <v>62</v>
      </c>
      <c r="P124">
        <v>64</v>
      </c>
      <c r="Q124">
        <v>78</v>
      </c>
      <c r="R124">
        <v>94</v>
      </c>
      <c r="S124">
        <v>72</v>
      </c>
      <c r="T124">
        <v>5</v>
      </c>
      <c r="U124">
        <v>45</v>
      </c>
      <c r="V124">
        <v>45</v>
      </c>
      <c r="W124">
        <v>67</v>
      </c>
      <c r="X124">
        <v>68</v>
      </c>
      <c r="Y124">
        <v>48</v>
      </c>
      <c r="Z124">
        <v>16</v>
      </c>
      <c r="AA124">
        <v>65</v>
      </c>
      <c r="AB124">
        <v>69</v>
      </c>
      <c r="AC124">
        <v>73</v>
      </c>
      <c r="AD124">
        <v>37</v>
      </c>
      <c r="AE124" s="36">
        <v>11</v>
      </c>
      <c r="AF124" s="36">
        <v>3</v>
      </c>
    </row>
    <row r="125" spans="1:44" x14ac:dyDescent="0.25">
      <c r="A125">
        <v>42</v>
      </c>
      <c r="B125">
        <v>78</v>
      </c>
      <c r="C125">
        <v>21</v>
      </c>
      <c r="D125">
        <v>8</v>
      </c>
      <c r="E125">
        <v>77</v>
      </c>
      <c r="F125">
        <v>46</v>
      </c>
      <c r="G125">
        <v>79</v>
      </c>
      <c r="H125">
        <v>10</v>
      </c>
      <c r="I125">
        <v>46</v>
      </c>
      <c r="J125">
        <v>39</v>
      </c>
      <c r="K125">
        <v>76</v>
      </c>
      <c r="L125">
        <v>82</v>
      </c>
      <c r="M125">
        <v>61</v>
      </c>
      <c r="N125">
        <v>21</v>
      </c>
      <c r="O125">
        <v>62</v>
      </c>
      <c r="P125">
        <v>32</v>
      </c>
      <c r="Q125">
        <v>78</v>
      </c>
      <c r="R125">
        <v>92</v>
      </c>
      <c r="S125">
        <v>72</v>
      </c>
      <c r="T125">
        <v>84</v>
      </c>
      <c r="U125">
        <v>45</v>
      </c>
      <c r="V125">
        <v>43</v>
      </c>
      <c r="W125">
        <v>67</v>
      </c>
      <c r="X125">
        <v>47</v>
      </c>
      <c r="Y125">
        <v>49</v>
      </c>
      <c r="Z125">
        <v>0</v>
      </c>
      <c r="AA125">
        <v>65</v>
      </c>
      <c r="AB125">
        <v>68</v>
      </c>
      <c r="AC125">
        <v>74</v>
      </c>
      <c r="AD125">
        <v>69</v>
      </c>
      <c r="AE125" s="36">
        <v>12</v>
      </c>
      <c r="AF125" s="36">
        <v>0</v>
      </c>
    </row>
    <row r="126" spans="1:44" x14ac:dyDescent="0.25">
      <c r="A126">
        <v>42</v>
      </c>
      <c r="B126">
        <v>52</v>
      </c>
      <c r="C126">
        <v>21</v>
      </c>
      <c r="D126">
        <v>5</v>
      </c>
      <c r="E126">
        <v>77</v>
      </c>
      <c r="F126">
        <v>58</v>
      </c>
      <c r="G126">
        <v>79</v>
      </c>
      <c r="H126">
        <v>6</v>
      </c>
      <c r="I126">
        <v>46</v>
      </c>
      <c r="J126">
        <v>34</v>
      </c>
      <c r="K126">
        <v>76</v>
      </c>
      <c r="L126">
        <v>64</v>
      </c>
      <c r="M126">
        <v>61</v>
      </c>
      <c r="N126">
        <v>19</v>
      </c>
      <c r="O126">
        <v>62</v>
      </c>
      <c r="P126">
        <v>64</v>
      </c>
      <c r="Q126">
        <v>79</v>
      </c>
      <c r="R126">
        <v>72</v>
      </c>
      <c r="S126">
        <v>73</v>
      </c>
      <c r="T126">
        <v>84</v>
      </c>
      <c r="U126">
        <v>45</v>
      </c>
      <c r="V126">
        <v>43</v>
      </c>
      <c r="W126">
        <v>68</v>
      </c>
      <c r="X126">
        <v>38</v>
      </c>
      <c r="Y126">
        <v>50</v>
      </c>
      <c r="Z126">
        <v>14</v>
      </c>
      <c r="AA126">
        <v>70</v>
      </c>
      <c r="AB126">
        <v>83</v>
      </c>
      <c r="AC126">
        <v>74</v>
      </c>
      <c r="AD126">
        <v>86</v>
      </c>
      <c r="AE126" s="36">
        <v>12</v>
      </c>
      <c r="AF126" s="36">
        <v>4</v>
      </c>
    </row>
    <row r="127" spans="1:44" x14ac:dyDescent="0.25">
      <c r="A127">
        <v>42</v>
      </c>
      <c r="B127">
        <v>52</v>
      </c>
      <c r="C127">
        <v>22</v>
      </c>
      <c r="D127">
        <v>5</v>
      </c>
      <c r="E127">
        <v>77</v>
      </c>
      <c r="F127">
        <v>34</v>
      </c>
      <c r="G127">
        <v>79</v>
      </c>
      <c r="H127">
        <v>22</v>
      </c>
      <c r="I127">
        <v>46</v>
      </c>
      <c r="J127">
        <v>38</v>
      </c>
      <c r="K127">
        <v>76</v>
      </c>
      <c r="L127">
        <v>74</v>
      </c>
      <c r="M127">
        <v>62</v>
      </c>
      <c r="N127">
        <v>15</v>
      </c>
      <c r="O127">
        <v>63</v>
      </c>
      <c r="P127">
        <v>74</v>
      </c>
      <c r="Q127">
        <v>80</v>
      </c>
      <c r="R127">
        <v>40</v>
      </c>
      <c r="S127">
        <v>73</v>
      </c>
      <c r="T127">
        <v>34</v>
      </c>
      <c r="U127">
        <v>46</v>
      </c>
      <c r="V127">
        <v>52</v>
      </c>
      <c r="W127">
        <v>68</v>
      </c>
      <c r="X127">
        <v>84</v>
      </c>
      <c r="Y127">
        <v>51</v>
      </c>
      <c r="Z127">
        <v>25</v>
      </c>
      <c r="AA127">
        <v>70</v>
      </c>
      <c r="AB127">
        <v>78</v>
      </c>
      <c r="AC127">
        <v>74</v>
      </c>
      <c r="AD127">
        <v>70</v>
      </c>
      <c r="AE127" s="36">
        <v>12</v>
      </c>
      <c r="AF127" s="36">
        <v>4</v>
      </c>
    </row>
    <row r="128" spans="1:44" x14ac:dyDescent="0.25">
      <c r="A128">
        <v>43</v>
      </c>
      <c r="B128">
        <v>53</v>
      </c>
      <c r="C128">
        <v>22</v>
      </c>
      <c r="D128">
        <v>1</v>
      </c>
      <c r="E128">
        <v>77</v>
      </c>
      <c r="F128">
        <v>78</v>
      </c>
      <c r="G128">
        <v>79</v>
      </c>
      <c r="H128">
        <v>45</v>
      </c>
      <c r="I128">
        <v>46</v>
      </c>
      <c r="J128">
        <v>36</v>
      </c>
      <c r="K128">
        <v>76</v>
      </c>
      <c r="L128">
        <v>62</v>
      </c>
      <c r="M128">
        <v>62</v>
      </c>
      <c r="N128">
        <v>67</v>
      </c>
      <c r="O128">
        <v>63</v>
      </c>
      <c r="P128">
        <v>57</v>
      </c>
      <c r="Q128">
        <v>82</v>
      </c>
      <c r="R128">
        <v>80</v>
      </c>
      <c r="S128">
        <v>73</v>
      </c>
      <c r="T128">
        <v>8</v>
      </c>
      <c r="U128">
        <v>46</v>
      </c>
      <c r="V128">
        <v>28</v>
      </c>
      <c r="W128">
        <v>69</v>
      </c>
      <c r="X128">
        <v>20</v>
      </c>
      <c r="Y128">
        <v>53</v>
      </c>
      <c r="Z128">
        <v>0</v>
      </c>
      <c r="AA128">
        <v>72</v>
      </c>
      <c r="AB128">
        <v>76</v>
      </c>
      <c r="AC128">
        <v>74</v>
      </c>
      <c r="AD128">
        <v>69</v>
      </c>
      <c r="AE128" s="36">
        <v>12</v>
      </c>
      <c r="AF128" s="36">
        <v>4</v>
      </c>
    </row>
    <row r="129" spans="1:32" x14ac:dyDescent="0.25">
      <c r="A129">
        <v>43</v>
      </c>
      <c r="B129">
        <v>35</v>
      </c>
      <c r="C129">
        <v>22</v>
      </c>
      <c r="D129">
        <v>2</v>
      </c>
      <c r="E129">
        <v>77</v>
      </c>
      <c r="F129">
        <v>38</v>
      </c>
      <c r="G129">
        <v>80</v>
      </c>
      <c r="H129">
        <v>80</v>
      </c>
      <c r="I129">
        <v>46</v>
      </c>
      <c r="J129">
        <v>36</v>
      </c>
      <c r="K129">
        <v>76</v>
      </c>
      <c r="L129">
        <v>41</v>
      </c>
      <c r="M129">
        <v>62</v>
      </c>
      <c r="N129">
        <v>41</v>
      </c>
      <c r="O129">
        <v>64</v>
      </c>
      <c r="P129">
        <v>64</v>
      </c>
      <c r="Q129">
        <v>82</v>
      </c>
      <c r="R129">
        <v>78</v>
      </c>
      <c r="S129">
        <v>74</v>
      </c>
      <c r="T129">
        <v>62</v>
      </c>
      <c r="U129">
        <v>46</v>
      </c>
      <c r="V129">
        <v>41</v>
      </c>
      <c r="W129">
        <v>69</v>
      </c>
      <c r="X129">
        <v>64</v>
      </c>
      <c r="Y129">
        <v>54</v>
      </c>
      <c r="Z129">
        <v>14</v>
      </c>
      <c r="AA129">
        <v>73</v>
      </c>
      <c r="AB129">
        <v>76</v>
      </c>
      <c r="AC129">
        <v>74</v>
      </c>
      <c r="AD129">
        <v>61</v>
      </c>
      <c r="AE129" s="36">
        <v>13</v>
      </c>
      <c r="AF129" s="36">
        <v>22</v>
      </c>
    </row>
    <row r="130" spans="1:32" x14ac:dyDescent="0.25">
      <c r="A130">
        <v>44</v>
      </c>
      <c r="B130">
        <v>62</v>
      </c>
      <c r="C130">
        <v>24</v>
      </c>
      <c r="D130">
        <v>1</v>
      </c>
      <c r="E130">
        <v>77</v>
      </c>
      <c r="F130">
        <v>68</v>
      </c>
      <c r="G130">
        <v>80</v>
      </c>
      <c r="H130">
        <v>31</v>
      </c>
      <c r="I130">
        <v>47</v>
      </c>
      <c r="J130">
        <v>32</v>
      </c>
      <c r="K130">
        <v>76</v>
      </c>
      <c r="L130">
        <v>48</v>
      </c>
      <c r="M130">
        <v>63</v>
      </c>
      <c r="N130">
        <v>39</v>
      </c>
      <c r="O130">
        <v>64</v>
      </c>
      <c r="P130">
        <v>20</v>
      </c>
      <c r="Q130">
        <v>82</v>
      </c>
      <c r="R130">
        <v>79</v>
      </c>
      <c r="S130">
        <v>74</v>
      </c>
      <c r="T130">
        <v>13</v>
      </c>
      <c r="U130">
        <v>46</v>
      </c>
      <c r="V130">
        <v>44</v>
      </c>
      <c r="W130">
        <v>69</v>
      </c>
      <c r="X130">
        <v>53</v>
      </c>
      <c r="Y130">
        <v>55</v>
      </c>
      <c r="Z130">
        <v>0</v>
      </c>
      <c r="AA130">
        <v>74</v>
      </c>
      <c r="AB130">
        <v>74</v>
      </c>
      <c r="AC130">
        <v>75</v>
      </c>
      <c r="AD130">
        <v>66</v>
      </c>
      <c r="AE130" s="36">
        <v>13</v>
      </c>
      <c r="AF130" s="36">
        <v>12</v>
      </c>
    </row>
    <row r="131" spans="1:32" x14ac:dyDescent="0.25">
      <c r="A131">
        <v>44</v>
      </c>
      <c r="B131">
        <v>27</v>
      </c>
      <c r="C131">
        <v>24</v>
      </c>
      <c r="D131">
        <v>22</v>
      </c>
      <c r="E131">
        <v>78</v>
      </c>
      <c r="F131">
        <v>62</v>
      </c>
      <c r="G131">
        <v>80</v>
      </c>
      <c r="H131">
        <v>84</v>
      </c>
      <c r="I131">
        <v>47</v>
      </c>
      <c r="J131">
        <v>39</v>
      </c>
      <c r="K131">
        <v>76</v>
      </c>
      <c r="L131">
        <v>70</v>
      </c>
      <c r="M131">
        <v>64</v>
      </c>
      <c r="N131">
        <v>0</v>
      </c>
      <c r="O131">
        <v>64</v>
      </c>
      <c r="P131">
        <v>42</v>
      </c>
      <c r="Q131">
        <v>82</v>
      </c>
      <c r="R131">
        <v>72</v>
      </c>
      <c r="S131">
        <v>74</v>
      </c>
      <c r="T131">
        <v>79</v>
      </c>
      <c r="U131">
        <v>47</v>
      </c>
      <c r="V131">
        <v>36</v>
      </c>
      <c r="W131">
        <v>69</v>
      </c>
      <c r="X131">
        <v>49</v>
      </c>
      <c r="Y131">
        <v>58</v>
      </c>
      <c r="Z131">
        <v>1</v>
      </c>
      <c r="AA131">
        <v>74</v>
      </c>
      <c r="AB131">
        <v>79</v>
      </c>
      <c r="AC131">
        <v>75</v>
      </c>
      <c r="AD131">
        <v>36</v>
      </c>
      <c r="AE131" s="36">
        <v>14</v>
      </c>
      <c r="AF131" s="36">
        <v>18</v>
      </c>
    </row>
    <row r="132" spans="1:32" x14ac:dyDescent="0.25">
      <c r="A132">
        <v>44</v>
      </c>
      <c r="B132">
        <v>60</v>
      </c>
      <c r="C132">
        <v>24</v>
      </c>
      <c r="D132">
        <v>4</v>
      </c>
      <c r="E132">
        <v>78</v>
      </c>
      <c r="F132">
        <v>70</v>
      </c>
      <c r="G132">
        <v>80</v>
      </c>
      <c r="H132">
        <v>75</v>
      </c>
      <c r="I132">
        <v>47</v>
      </c>
      <c r="J132">
        <v>32</v>
      </c>
      <c r="K132">
        <v>76</v>
      </c>
      <c r="L132">
        <v>75</v>
      </c>
      <c r="M132">
        <v>64</v>
      </c>
      <c r="N132">
        <v>42</v>
      </c>
      <c r="O132">
        <v>65</v>
      </c>
      <c r="P132">
        <v>69</v>
      </c>
      <c r="Q132">
        <v>84</v>
      </c>
      <c r="R132">
        <v>95</v>
      </c>
      <c r="S132">
        <v>74</v>
      </c>
      <c r="T132">
        <v>15</v>
      </c>
      <c r="U132">
        <v>47</v>
      </c>
      <c r="V132">
        <v>48</v>
      </c>
      <c r="W132">
        <v>70</v>
      </c>
      <c r="X132">
        <v>4</v>
      </c>
      <c r="Y132">
        <v>58</v>
      </c>
      <c r="Z132">
        <v>27</v>
      </c>
      <c r="AA132">
        <v>75</v>
      </c>
      <c r="AB132">
        <v>85</v>
      </c>
      <c r="AC132">
        <v>75</v>
      </c>
      <c r="AD132">
        <v>57</v>
      </c>
      <c r="AE132" s="36">
        <v>14</v>
      </c>
      <c r="AF132" s="36">
        <v>6</v>
      </c>
    </row>
    <row r="133" spans="1:32" x14ac:dyDescent="0.25">
      <c r="A133">
        <v>45</v>
      </c>
      <c r="B133">
        <v>54</v>
      </c>
      <c r="C133">
        <v>25</v>
      </c>
      <c r="D133">
        <v>6</v>
      </c>
      <c r="E133">
        <v>78</v>
      </c>
      <c r="F133">
        <v>72</v>
      </c>
      <c r="G133">
        <v>81</v>
      </c>
      <c r="H133">
        <v>77</v>
      </c>
      <c r="I133">
        <v>48</v>
      </c>
      <c r="J133">
        <v>32</v>
      </c>
      <c r="K133">
        <v>76</v>
      </c>
      <c r="L133">
        <v>50</v>
      </c>
      <c r="M133">
        <v>65</v>
      </c>
      <c r="N133">
        <v>2</v>
      </c>
      <c r="O133">
        <v>65</v>
      </c>
      <c r="P133">
        <v>56</v>
      </c>
      <c r="Q133">
        <v>84</v>
      </c>
      <c r="R133">
        <v>69</v>
      </c>
      <c r="S133">
        <v>74</v>
      </c>
      <c r="T133">
        <v>79</v>
      </c>
      <c r="U133">
        <v>47</v>
      </c>
      <c r="V133">
        <v>46</v>
      </c>
      <c r="W133">
        <v>70</v>
      </c>
      <c r="X133">
        <v>76</v>
      </c>
      <c r="Y133">
        <v>59</v>
      </c>
      <c r="Z133">
        <v>18</v>
      </c>
      <c r="AA133">
        <v>76</v>
      </c>
      <c r="AB133">
        <v>86</v>
      </c>
      <c r="AC133">
        <v>75</v>
      </c>
      <c r="AD133">
        <v>78</v>
      </c>
      <c r="AE133" s="36">
        <v>14</v>
      </c>
      <c r="AF133" s="36">
        <v>12</v>
      </c>
    </row>
    <row r="134" spans="1:32" x14ac:dyDescent="0.25">
      <c r="A134">
        <v>46</v>
      </c>
      <c r="B134">
        <v>5</v>
      </c>
      <c r="C134">
        <v>25</v>
      </c>
      <c r="D134">
        <v>7</v>
      </c>
      <c r="E134">
        <v>78</v>
      </c>
      <c r="F134">
        <v>55</v>
      </c>
      <c r="G134">
        <v>81</v>
      </c>
      <c r="H134">
        <v>8</v>
      </c>
      <c r="I134">
        <v>48</v>
      </c>
      <c r="J134">
        <v>39</v>
      </c>
      <c r="K134">
        <v>76</v>
      </c>
      <c r="L134">
        <v>73</v>
      </c>
      <c r="M134">
        <v>66</v>
      </c>
      <c r="N134">
        <v>4</v>
      </c>
      <c r="O134">
        <v>66</v>
      </c>
      <c r="P134">
        <v>68</v>
      </c>
      <c r="Q134">
        <v>85</v>
      </c>
      <c r="R134">
        <v>90</v>
      </c>
      <c r="S134">
        <v>75</v>
      </c>
      <c r="T134">
        <v>70</v>
      </c>
      <c r="U134">
        <v>48</v>
      </c>
      <c r="V134">
        <v>52</v>
      </c>
      <c r="W134">
        <v>70</v>
      </c>
      <c r="X134">
        <v>46</v>
      </c>
      <c r="Y134">
        <v>59</v>
      </c>
      <c r="Z134">
        <v>32</v>
      </c>
      <c r="AA134">
        <v>76</v>
      </c>
      <c r="AB134">
        <v>82</v>
      </c>
      <c r="AC134">
        <v>75</v>
      </c>
      <c r="AD134">
        <v>28</v>
      </c>
      <c r="AE134" s="36">
        <v>14</v>
      </c>
      <c r="AF134" s="36">
        <v>0</v>
      </c>
    </row>
    <row r="135" spans="1:32" x14ac:dyDescent="0.25">
      <c r="A135">
        <v>46</v>
      </c>
      <c r="B135">
        <v>62</v>
      </c>
      <c r="C135">
        <v>25</v>
      </c>
      <c r="D135">
        <v>2</v>
      </c>
      <c r="E135">
        <v>78</v>
      </c>
      <c r="F135">
        <v>65</v>
      </c>
      <c r="G135">
        <v>81</v>
      </c>
      <c r="H135">
        <v>63</v>
      </c>
      <c r="I135">
        <v>49</v>
      </c>
      <c r="J135">
        <v>32</v>
      </c>
      <c r="K135">
        <v>76</v>
      </c>
      <c r="L135">
        <v>60</v>
      </c>
      <c r="M135">
        <v>66</v>
      </c>
      <c r="N135">
        <v>52</v>
      </c>
      <c r="O135">
        <v>66</v>
      </c>
      <c r="P135">
        <v>40</v>
      </c>
      <c r="Q135">
        <v>86</v>
      </c>
      <c r="R135">
        <v>55</v>
      </c>
      <c r="S135">
        <v>75</v>
      </c>
      <c r="T135">
        <v>74</v>
      </c>
      <c r="U135">
        <v>48</v>
      </c>
      <c r="V135">
        <v>50</v>
      </c>
      <c r="W135">
        <v>72</v>
      </c>
      <c r="X135">
        <v>51</v>
      </c>
      <c r="Y135">
        <v>60</v>
      </c>
      <c r="Z135">
        <v>15</v>
      </c>
      <c r="AA135">
        <v>77</v>
      </c>
      <c r="AB135">
        <v>80</v>
      </c>
      <c r="AC135">
        <v>75</v>
      </c>
      <c r="AD135">
        <v>63</v>
      </c>
      <c r="AE135" s="36">
        <v>15</v>
      </c>
      <c r="AF135" s="36">
        <v>13</v>
      </c>
    </row>
    <row r="136" spans="1:32" x14ac:dyDescent="0.25">
      <c r="A136">
        <v>46</v>
      </c>
      <c r="B136">
        <v>38</v>
      </c>
      <c r="C136">
        <v>25</v>
      </c>
      <c r="D136">
        <v>9</v>
      </c>
      <c r="E136">
        <v>79</v>
      </c>
      <c r="F136">
        <v>67</v>
      </c>
      <c r="G136">
        <v>81</v>
      </c>
      <c r="H136">
        <v>88</v>
      </c>
      <c r="I136">
        <v>49</v>
      </c>
      <c r="J136">
        <v>38</v>
      </c>
      <c r="K136">
        <v>76</v>
      </c>
      <c r="L136">
        <v>56</v>
      </c>
      <c r="M136">
        <v>66</v>
      </c>
      <c r="N136">
        <v>44</v>
      </c>
      <c r="O136">
        <v>68</v>
      </c>
      <c r="P136">
        <v>76</v>
      </c>
      <c r="Q136">
        <v>86</v>
      </c>
      <c r="R136">
        <v>19</v>
      </c>
      <c r="S136">
        <v>76</v>
      </c>
      <c r="T136">
        <v>58</v>
      </c>
      <c r="U136">
        <v>48</v>
      </c>
      <c r="V136">
        <v>44</v>
      </c>
      <c r="W136">
        <v>72</v>
      </c>
      <c r="X136">
        <v>47</v>
      </c>
      <c r="Y136">
        <v>60</v>
      </c>
      <c r="Z136">
        <v>66</v>
      </c>
      <c r="AA136">
        <v>78</v>
      </c>
      <c r="AB136">
        <v>84</v>
      </c>
      <c r="AC136">
        <v>75</v>
      </c>
      <c r="AD136">
        <v>52</v>
      </c>
      <c r="AE136" s="36">
        <v>15</v>
      </c>
      <c r="AF136" s="36">
        <v>27</v>
      </c>
    </row>
    <row r="137" spans="1:32" x14ac:dyDescent="0.25">
      <c r="A137">
        <v>47</v>
      </c>
      <c r="B137">
        <v>55</v>
      </c>
      <c r="C137">
        <v>26</v>
      </c>
      <c r="D137">
        <v>16</v>
      </c>
      <c r="E137">
        <v>79</v>
      </c>
      <c r="F137">
        <v>57</v>
      </c>
      <c r="G137">
        <v>82</v>
      </c>
      <c r="H137">
        <v>94</v>
      </c>
      <c r="I137">
        <v>49</v>
      </c>
      <c r="J137">
        <v>40</v>
      </c>
      <c r="K137">
        <v>76</v>
      </c>
      <c r="L137">
        <v>68</v>
      </c>
      <c r="M137">
        <v>66</v>
      </c>
      <c r="N137">
        <v>13</v>
      </c>
      <c r="O137">
        <v>68</v>
      </c>
      <c r="P137">
        <v>62</v>
      </c>
      <c r="Q137">
        <v>87</v>
      </c>
      <c r="R137">
        <v>78</v>
      </c>
      <c r="S137">
        <v>76</v>
      </c>
      <c r="T137">
        <v>28</v>
      </c>
      <c r="U137">
        <v>49</v>
      </c>
      <c r="V137">
        <v>44</v>
      </c>
      <c r="W137">
        <v>72</v>
      </c>
      <c r="X137">
        <v>72</v>
      </c>
      <c r="Y137">
        <v>60</v>
      </c>
      <c r="Z137">
        <v>4</v>
      </c>
      <c r="AA137">
        <v>78</v>
      </c>
      <c r="AB137">
        <v>80</v>
      </c>
      <c r="AC137">
        <v>76</v>
      </c>
      <c r="AD137">
        <v>87</v>
      </c>
      <c r="AE137" s="36">
        <v>15</v>
      </c>
      <c r="AF137" s="36">
        <v>3</v>
      </c>
    </row>
    <row r="138" spans="1:32" x14ac:dyDescent="0.25">
      <c r="A138">
        <v>47</v>
      </c>
      <c r="B138">
        <v>6</v>
      </c>
      <c r="C138">
        <v>28</v>
      </c>
      <c r="D138">
        <v>1</v>
      </c>
      <c r="E138">
        <v>80</v>
      </c>
      <c r="F138">
        <v>67</v>
      </c>
      <c r="G138">
        <v>82</v>
      </c>
      <c r="H138">
        <v>62</v>
      </c>
      <c r="I138">
        <v>50</v>
      </c>
      <c r="J138">
        <v>34</v>
      </c>
      <c r="K138">
        <v>77</v>
      </c>
      <c r="L138">
        <v>61</v>
      </c>
      <c r="M138">
        <v>66</v>
      </c>
      <c r="N138">
        <v>13</v>
      </c>
      <c r="O138">
        <v>68</v>
      </c>
      <c r="P138">
        <v>82</v>
      </c>
      <c r="Q138">
        <v>89</v>
      </c>
      <c r="R138">
        <v>84</v>
      </c>
      <c r="S138">
        <v>76</v>
      </c>
      <c r="T138">
        <v>73</v>
      </c>
      <c r="U138">
        <v>49</v>
      </c>
      <c r="V138">
        <v>51</v>
      </c>
      <c r="W138">
        <v>74</v>
      </c>
      <c r="X138">
        <v>49</v>
      </c>
      <c r="Y138">
        <v>61</v>
      </c>
      <c r="Z138">
        <v>11</v>
      </c>
      <c r="AA138">
        <v>80</v>
      </c>
      <c r="AB138">
        <v>79</v>
      </c>
      <c r="AC138">
        <v>76</v>
      </c>
      <c r="AD138">
        <v>67</v>
      </c>
      <c r="AE138" s="36">
        <v>16</v>
      </c>
      <c r="AF138" s="36">
        <v>12</v>
      </c>
    </row>
    <row r="139" spans="1:32" x14ac:dyDescent="0.25">
      <c r="A139">
        <v>48</v>
      </c>
      <c r="B139">
        <v>55</v>
      </c>
      <c r="C139">
        <v>30</v>
      </c>
      <c r="D139">
        <v>1</v>
      </c>
      <c r="E139">
        <v>80</v>
      </c>
      <c r="F139">
        <v>57</v>
      </c>
      <c r="G139">
        <v>82</v>
      </c>
      <c r="H139">
        <v>96</v>
      </c>
      <c r="I139">
        <v>50</v>
      </c>
      <c r="J139">
        <v>38</v>
      </c>
      <c r="K139">
        <v>77</v>
      </c>
      <c r="L139">
        <v>60</v>
      </c>
      <c r="M139">
        <v>67</v>
      </c>
      <c r="N139">
        <v>17</v>
      </c>
      <c r="O139">
        <v>68</v>
      </c>
      <c r="P139">
        <v>77</v>
      </c>
      <c r="Q139">
        <v>89</v>
      </c>
      <c r="R139">
        <v>83</v>
      </c>
      <c r="S139">
        <v>77</v>
      </c>
      <c r="T139">
        <v>79</v>
      </c>
      <c r="U139">
        <v>49</v>
      </c>
      <c r="V139">
        <v>50</v>
      </c>
      <c r="W139">
        <v>74</v>
      </c>
      <c r="X139">
        <v>62</v>
      </c>
      <c r="Y139">
        <v>62</v>
      </c>
      <c r="Z139">
        <v>13</v>
      </c>
      <c r="AA139">
        <v>80</v>
      </c>
      <c r="AB139">
        <v>86</v>
      </c>
      <c r="AC139">
        <v>76</v>
      </c>
      <c r="AD139">
        <v>72</v>
      </c>
      <c r="AE139" s="36">
        <v>16</v>
      </c>
      <c r="AF139" s="36">
        <v>22</v>
      </c>
    </row>
    <row r="140" spans="1:32" x14ac:dyDescent="0.25">
      <c r="A140">
        <v>48</v>
      </c>
      <c r="B140">
        <v>3</v>
      </c>
      <c r="C140">
        <v>30</v>
      </c>
      <c r="D140">
        <v>8</v>
      </c>
      <c r="E140">
        <v>80</v>
      </c>
      <c r="F140">
        <v>49</v>
      </c>
      <c r="G140">
        <v>82</v>
      </c>
      <c r="H140">
        <v>92</v>
      </c>
      <c r="I140">
        <v>51</v>
      </c>
      <c r="J140">
        <v>37</v>
      </c>
      <c r="K140">
        <v>77</v>
      </c>
      <c r="L140">
        <v>61</v>
      </c>
      <c r="M140">
        <v>67</v>
      </c>
      <c r="N140">
        <v>3</v>
      </c>
      <c r="O140">
        <v>69</v>
      </c>
      <c r="P140">
        <v>92</v>
      </c>
      <c r="Q140">
        <v>89</v>
      </c>
      <c r="R140">
        <v>84</v>
      </c>
      <c r="S140">
        <v>78</v>
      </c>
      <c r="T140">
        <v>84</v>
      </c>
      <c r="U140">
        <v>49</v>
      </c>
      <c r="V140">
        <v>54</v>
      </c>
      <c r="W140">
        <v>75</v>
      </c>
      <c r="X140">
        <v>63</v>
      </c>
      <c r="Y140">
        <v>63</v>
      </c>
      <c r="Z140">
        <v>43</v>
      </c>
      <c r="AA140">
        <v>81</v>
      </c>
      <c r="AB140">
        <v>88</v>
      </c>
      <c r="AC140">
        <v>76</v>
      </c>
      <c r="AD140">
        <v>63</v>
      </c>
      <c r="AE140" s="36">
        <v>17</v>
      </c>
      <c r="AF140" s="36">
        <v>2</v>
      </c>
    </row>
    <row r="141" spans="1:32" x14ac:dyDescent="0.25">
      <c r="A141">
        <v>48</v>
      </c>
      <c r="B141">
        <v>48</v>
      </c>
      <c r="C141">
        <v>31</v>
      </c>
      <c r="D141">
        <v>2</v>
      </c>
      <c r="E141">
        <v>80</v>
      </c>
      <c r="F141">
        <v>59</v>
      </c>
      <c r="G141">
        <v>83</v>
      </c>
      <c r="H141">
        <v>85</v>
      </c>
      <c r="I141">
        <v>51</v>
      </c>
      <c r="J141">
        <v>34</v>
      </c>
      <c r="K141">
        <v>77</v>
      </c>
      <c r="L141">
        <v>62</v>
      </c>
      <c r="M141">
        <v>67</v>
      </c>
      <c r="N141">
        <v>42</v>
      </c>
      <c r="O141">
        <v>69</v>
      </c>
      <c r="P141">
        <v>69</v>
      </c>
      <c r="Q141">
        <v>91</v>
      </c>
      <c r="R141">
        <v>8</v>
      </c>
      <c r="S141">
        <v>78</v>
      </c>
      <c r="T141">
        <v>72</v>
      </c>
      <c r="U141">
        <v>49</v>
      </c>
      <c r="V141">
        <v>45</v>
      </c>
      <c r="W141">
        <v>75</v>
      </c>
      <c r="X141">
        <v>79</v>
      </c>
      <c r="Y141">
        <v>65</v>
      </c>
      <c r="Z141">
        <v>21</v>
      </c>
      <c r="AA141">
        <v>81</v>
      </c>
      <c r="AB141">
        <v>96</v>
      </c>
      <c r="AC141">
        <v>76</v>
      </c>
      <c r="AD141">
        <v>79</v>
      </c>
      <c r="AE141" s="36">
        <v>17</v>
      </c>
      <c r="AF141" s="36">
        <v>8</v>
      </c>
    </row>
    <row r="142" spans="1:32" x14ac:dyDescent="0.25">
      <c r="A142">
        <v>48</v>
      </c>
      <c r="B142">
        <v>57</v>
      </c>
      <c r="C142">
        <v>31</v>
      </c>
      <c r="D142">
        <v>6</v>
      </c>
      <c r="E142">
        <v>80</v>
      </c>
      <c r="F142">
        <v>81</v>
      </c>
      <c r="G142">
        <v>83</v>
      </c>
      <c r="H142">
        <v>97</v>
      </c>
      <c r="I142">
        <v>51</v>
      </c>
      <c r="J142">
        <v>38</v>
      </c>
      <c r="K142">
        <v>77</v>
      </c>
      <c r="L142">
        <v>60</v>
      </c>
      <c r="M142">
        <v>67</v>
      </c>
      <c r="N142">
        <v>1</v>
      </c>
      <c r="O142">
        <v>69</v>
      </c>
      <c r="P142">
        <v>78</v>
      </c>
      <c r="Q142">
        <v>91</v>
      </c>
      <c r="R142">
        <v>69</v>
      </c>
      <c r="S142">
        <v>78</v>
      </c>
      <c r="T142">
        <v>82</v>
      </c>
      <c r="U142">
        <v>50</v>
      </c>
      <c r="V142">
        <v>43</v>
      </c>
      <c r="W142">
        <v>75</v>
      </c>
      <c r="X142">
        <v>72</v>
      </c>
      <c r="Y142">
        <v>67</v>
      </c>
      <c r="Z142">
        <v>22</v>
      </c>
      <c r="AA142">
        <v>82</v>
      </c>
      <c r="AB142">
        <v>92</v>
      </c>
      <c r="AC142">
        <v>76</v>
      </c>
      <c r="AD142">
        <v>84</v>
      </c>
      <c r="AE142" s="36">
        <v>17</v>
      </c>
      <c r="AF142" s="36">
        <v>11</v>
      </c>
    </row>
    <row r="143" spans="1:32" x14ac:dyDescent="0.25">
      <c r="A143">
        <v>48</v>
      </c>
      <c r="B143">
        <v>22</v>
      </c>
      <c r="C143">
        <v>31</v>
      </c>
      <c r="D143">
        <v>6</v>
      </c>
      <c r="E143">
        <v>80</v>
      </c>
      <c r="F143">
        <v>74</v>
      </c>
      <c r="G143">
        <v>84</v>
      </c>
      <c r="H143">
        <v>91</v>
      </c>
      <c r="I143">
        <v>51</v>
      </c>
      <c r="J143">
        <v>37</v>
      </c>
      <c r="K143">
        <v>77</v>
      </c>
      <c r="L143">
        <v>59</v>
      </c>
      <c r="M143">
        <v>68</v>
      </c>
      <c r="N143">
        <v>1</v>
      </c>
      <c r="O143">
        <v>70</v>
      </c>
      <c r="P143">
        <v>58</v>
      </c>
      <c r="Q143">
        <v>91</v>
      </c>
      <c r="R143">
        <v>23</v>
      </c>
      <c r="S143">
        <v>78</v>
      </c>
      <c r="T143">
        <v>17</v>
      </c>
      <c r="U143">
        <v>50</v>
      </c>
      <c r="V143">
        <v>52</v>
      </c>
      <c r="W143">
        <v>76</v>
      </c>
      <c r="X143">
        <v>71</v>
      </c>
      <c r="Y143">
        <v>67</v>
      </c>
      <c r="Z143">
        <v>21</v>
      </c>
      <c r="AA143">
        <v>82</v>
      </c>
      <c r="AB143">
        <v>85</v>
      </c>
      <c r="AC143">
        <v>76</v>
      </c>
      <c r="AD143">
        <v>48</v>
      </c>
      <c r="AE143" s="36">
        <v>18</v>
      </c>
      <c r="AF143" s="36">
        <v>4</v>
      </c>
    </row>
    <row r="144" spans="1:32" x14ac:dyDescent="0.25">
      <c r="A144">
        <v>49</v>
      </c>
      <c r="B144">
        <v>70</v>
      </c>
      <c r="C144">
        <v>31</v>
      </c>
      <c r="D144">
        <v>12</v>
      </c>
      <c r="E144">
        <v>81</v>
      </c>
      <c r="F144">
        <v>63</v>
      </c>
      <c r="G144">
        <v>84</v>
      </c>
      <c r="H144">
        <v>72</v>
      </c>
      <c r="I144">
        <v>51</v>
      </c>
      <c r="J144">
        <v>33</v>
      </c>
      <c r="K144">
        <v>77</v>
      </c>
      <c r="L144">
        <v>58</v>
      </c>
      <c r="M144">
        <v>68</v>
      </c>
      <c r="N144">
        <v>38</v>
      </c>
      <c r="O144">
        <v>70</v>
      </c>
      <c r="P144">
        <v>66</v>
      </c>
      <c r="Q144">
        <v>92</v>
      </c>
      <c r="R144">
        <v>83</v>
      </c>
      <c r="S144">
        <v>78</v>
      </c>
      <c r="T144">
        <v>72</v>
      </c>
      <c r="U144">
        <v>50</v>
      </c>
      <c r="V144">
        <v>48</v>
      </c>
      <c r="W144">
        <v>77</v>
      </c>
      <c r="X144">
        <v>77</v>
      </c>
      <c r="Y144">
        <v>67</v>
      </c>
      <c r="Z144">
        <v>3</v>
      </c>
      <c r="AA144">
        <v>82</v>
      </c>
      <c r="AB144">
        <v>84</v>
      </c>
      <c r="AC144">
        <v>76</v>
      </c>
      <c r="AD144">
        <v>21</v>
      </c>
      <c r="AE144" s="36">
        <v>18</v>
      </c>
      <c r="AF144" s="36">
        <v>23</v>
      </c>
    </row>
    <row r="145" spans="1:32" x14ac:dyDescent="0.25">
      <c r="A145">
        <v>49</v>
      </c>
      <c r="B145">
        <v>58</v>
      </c>
      <c r="C145">
        <v>31</v>
      </c>
      <c r="D145">
        <v>1</v>
      </c>
      <c r="E145">
        <v>81</v>
      </c>
      <c r="F145">
        <v>76</v>
      </c>
      <c r="G145">
        <v>84</v>
      </c>
      <c r="H145">
        <v>93</v>
      </c>
      <c r="I145">
        <v>52</v>
      </c>
      <c r="J145">
        <v>36</v>
      </c>
      <c r="K145">
        <v>77</v>
      </c>
      <c r="L145">
        <v>62</v>
      </c>
      <c r="M145">
        <v>68</v>
      </c>
      <c r="N145">
        <v>3</v>
      </c>
      <c r="O145">
        <v>70</v>
      </c>
      <c r="P145">
        <v>69</v>
      </c>
      <c r="Q145">
        <v>92</v>
      </c>
      <c r="R145">
        <v>76</v>
      </c>
      <c r="S145">
        <v>78</v>
      </c>
      <c r="T145">
        <v>69</v>
      </c>
      <c r="U145">
        <v>50</v>
      </c>
      <c r="V145">
        <v>44</v>
      </c>
      <c r="W145">
        <v>78</v>
      </c>
      <c r="X145">
        <v>72</v>
      </c>
      <c r="Y145">
        <v>69</v>
      </c>
      <c r="Z145">
        <v>17</v>
      </c>
      <c r="AA145">
        <v>83</v>
      </c>
      <c r="AB145">
        <v>83</v>
      </c>
      <c r="AC145">
        <v>77</v>
      </c>
      <c r="AD145">
        <v>31</v>
      </c>
      <c r="AE145" s="36">
        <v>18</v>
      </c>
      <c r="AF145" s="36">
        <v>34</v>
      </c>
    </row>
    <row r="146" spans="1:32" x14ac:dyDescent="0.25">
      <c r="A146">
        <v>50</v>
      </c>
      <c r="B146">
        <v>70</v>
      </c>
      <c r="C146">
        <v>33</v>
      </c>
      <c r="D146">
        <v>2</v>
      </c>
      <c r="E146">
        <v>81</v>
      </c>
      <c r="F146">
        <v>67</v>
      </c>
      <c r="G146">
        <v>84</v>
      </c>
      <c r="H146">
        <v>66</v>
      </c>
      <c r="I146">
        <v>53</v>
      </c>
      <c r="J146">
        <v>38</v>
      </c>
      <c r="K146">
        <v>77</v>
      </c>
      <c r="L146">
        <v>60</v>
      </c>
      <c r="M146">
        <v>68</v>
      </c>
      <c r="N146">
        <v>14</v>
      </c>
      <c r="O146">
        <v>70</v>
      </c>
      <c r="P146">
        <v>59</v>
      </c>
      <c r="Q146">
        <v>92</v>
      </c>
      <c r="R146">
        <v>67</v>
      </c>
      <c r="S146">
        <v>79</v>
      </c>
      <c r="T146">
        <v>64</v>
      </c>
      <c r="U146">
        <v>50</v>
      </c>
      <c r="V146">
        <v>43</v>
      </c>
      <c r="W146">
        <v>79</v>
      </c>
      <c r="X146">
        <v>38</v>
      </c>
      <c r="Y146">
        <v>71</v>
      </c>
      <c r="Z146">
        <v>3</v>
      </c>
      <c r="AA146">
        <v>83</v>
      </c>
      <c r="AB146">
        <v>91</v>
      </c>
      <c r="AC146">
        <v>77</v>
      </c>
      <c r="AD146">
        <v>53</v>
      </c>
      <c r="AE146" s="36">
        <v>19</v>
      </c>
      <c r="AF146" s="36">
        <v>8</v>
      </c>
    </row>
    <row r="147" spans="1:32" x14ac:dyDescent="0.25">
      <c r="A147">
        <v>50</v>
      </c>
      <c r="B147">
        <v>38</v>
      </c>
      <c r="C147">
        <v>34</v>
      </c>
      <c r="D147">
        <v>13</v>
      </c>
      <c r="E147">
        <v>81</v>
      </c>
      <c r="F147">
        <v>28</v>
      </c>
      <c r="G147">
        <v>84</v>
      </c>
      <c r="H147">
        <v>93</v>
      </c>
      <c r="I147">
        <v>53</v>
      </c>
      <c r="J147">
        <v>36</v>
      </c>
      <c r="K147">
        <v>78</v>
      </c>
      <c r="L147">
        <v>88</v>
      </c>
      <c r="M147">
        <v>70</v>
      </c>
      <c r="N147">
        <v>45</v>
      </c>
      <c r="O147">
        <v>70</v>
      </c>
      <c r="P147">
        <v>74</v>
      </c>
      <c r="Q147">
        <v>92</v>
      </c>
      <c r="R147">
        <v>72</v>
      </c>
      <c r="S147">
        <v>80</v>
      </c>
      <c r="T147">
        <v>5</v>
      </c>
      <c r="U147">
        <v>50</v>
      </c>
      <c r="V147">
        <v>41</v>
      </c>
      <c r="W147">
        <v>80</v>
      </c>
      <c r="X147">
        <v>21</v>
      </c>
      <c r="Y147">
        <v>72</v>
      </c>
      <c r="Z147">
        <v>5</v>
      </c>
      <c r="AA147">
        <v>83</v>
      </c>
      <c r="AB147">
        <v>80</v>
      </c>
      <c r="AC147">
        <v>77</v>
      </c>
      <c r="AD147">
        <v>79</v>
      </c>
      <c r="AE147" s="36">
        <v>19</v>
      </c>
      <c r="AF147" s="36">
        <v>1</v>
      </c>
    </row>
    <row r="148" spans="1:32" x14ac:dyDescent="0.25">
      <c r="A148">
        <v>50</v>
      </c>
      <c r="B148">
        <v>18</v>
      </c>
      <c r="C148">
        <v>34</v>
      </c>
      <c r="D148">
        <v>3</v>
      </c>
      <c r="E148">
        <v>82</v>
      </c>
      <c r="F148">
        <v>62</v>
      </c>
      <c r="G148">
        <v>85</v>
      </c>
      <c r="H148">
        <v>74</v>
      </c>
      <c r="I148">
        <v>53</v>
      </c>
      <c r="J148">
        <v>38</v>
      </c>
      <c r="K148">
        <v>78</v>
      </c>
      <c r="L148">
        <v>72</v>
      </c>
      <c r="M148">
        <v>70</v>
      </c>
      <c r="N148">
        <v>12</v>
      </c>
      <c r="O148">
        <v>70</v>
      </c>
      <c r="P148">
        <v>78</v>
      </c>
      <c r="Q148">
        <v>92</v>
      </c>
      <c r="R148">
        <v>58</v>
      </c>
      <c r="S148">
        <v>80</v>
      </c>
      <c r="T148">
        <v>89</v>
      </c>
      <c r="U148">
        <v>50</v>
      </c>
      <c r="V148">
        <v>46</v>
      </c>
      <c r="W148">
        <v>80</v>
      </c>
      <c r="X148">
        <v>75</v>
      </c>
      <c r="Y148">
        <v>72</v>
      </c>
      <c r="Z148">
        <v>7</v>
      </c>
      <c r="AA148">
        <v>83</v>
      </c>
      <c r="AB148">
        <v>81</v>
      </c>
      <c r="AC148">
        <v>77</v>
      </c>
      <c r="AD148">
        <v>70</v>
      </c>
      <c r="AE148" s="36">
        <v>19</v>
      </c>
      <c r="AF148" s="36">
        <v>38</v>
      </c>
    </row>
    <row r="149" spans="1:32" x14ac:dyDescent="0.25">
      <c r="A149">
        <v>51</v>
      </c>
      <c r="B149">
        <v>49</v>
      </c>
      <c r="C149">
        <v>35</v>
      </c>
      <c r="D149">
        <v>9</v>
      </c>
      <c r="E149">
        <v>82</v>
      </c>
      <c r="F149">
        <v>59</v>
      </c>
      <c r="G149">
        <v>85</v>
      </c>
      <c r="H149">
        <v>37</v>
      </c>
      <c r="I149">
        <v>54</v>
      </c>
      <c r="J149">
        <v>33</v>
      </c>
      <c r="K149">
        <v>78</v>
      </c>
      <c r="L149">
        <v>64</v>
      </c>
      <c r="M149">
        <v>70</v>
      </c>
      <c r="N149">
        <v>60</v>
      </c>
      <c r="O149">
        <v>71</v>
      </c>
      <c r="P149">
        <v>74</v>
      </c>
      <c r="Q149">
        <v>92</v>
      </c>
      <c r="R149">
        <v>85</v>
      </c>
      <c r="S149">
        <v>80</v>
      </c>
      <c r="T149">
        <v>88</v>
      </c>
      <c r="U149">
        <v>50</v>
      </c>
      <c r="V149">
        <v>36</v>
      </c>
      <c r="W149">
        <v>80</v>
      </c>
      <c r="X149">
        <v>87</v>
      </c>
      <c r="Y149">
        <v>73</v>
      </c>
      <c r="Z149">
        <v>7</v>
      </c>
      <c r="AA149">
        <v>84</v>
      </c>
      <c r="AB149">
        <v>90</v>
      </c>
      <c r="AC149">
        <v>77</v>
      </c>
      <c r="AD149">
        <v>76</v>
      </c>
      <c r="AE149" s="36">
        <v>20</v>
      </c>
      <c r="AF149" s="36">
        <v>10</v>
      </c>
    </row>
    <row r="150" spans="1:32" x14ac:dyDescent="0.25">
      <c r="A150">
        <v>51</v>
      </c>
      <c r="B150">
        <v>51</v>
      </c>
      <c r="C150">
        <v>35</v>
      </c>
      <c r="D150">
        <v>5</v>
      </c>
      <c r="E150">
        <v>82</v>
      </c>
      <c r="F150">
        <v>22</v>
      </c>
      <c r="G150">
        <v>85</v>
      </c>
      <c r="H150">
        <v>3</v>
      </c>
      <c r="I150">
        <v>54</v>
      </c>
      <c r="J150">
        <v>56</v>
      </c>
      <c r="K150">
        <v>78</v>
      </c>
      <c r="L150">
        <v>53</v>
      </c>
      <c r="M150">
        <v>70</v>
      </c>
      <c r="N150">
        <v>23</v>
      </c>
      <c r="O150">
        <v>71</v>
      </c>
      <c r="P150">
        <v>50</v>
      </c>
      <c r="Q150">
        <v>92</v>
      </c>
      <c r="R150">
        <v>94</v>
      </c>
      <c r="S150">
        <v>81</v>
      </c>
      <c r="T150">
        <v>68</v>
      </c>
      <c r="U150">
        <v>50</v>
      </c>
      <c r="V150">
        <v>49</v>
      </c>
      <c r="W150">
        <v>80</v>
      </c>
      <c r="X150">
        <v>3</v>
      </c>
      <c r="Y150">
        <v>73</v>
      </c>
      <c r="Z150">
        <v>48</v>
      </c>
      <c r="AA150">
        <v>84</v>
      </c>
      <c r="AB150">
        <v>89</v>
      </c>
      <c r="AC150">
        <v>77</v>
      </c>
      <c r="AD150">
        <v>42</v>
      </c>
      <c r="AE150" s="36">
        <v>20</v>
      </c>
      <c r="AF150" s="36">
        <v>4</v>
      </c>
    </row>
    <row r="151" spans="1:32" x14ac:dyDescent="0.25">
      <c r="A151">
        <v>51</v>
      </c>
      <c r="B151">
        <v>43</v>
      </c>
      <c r="C151">
        <v>38</v>
      </c>
      <c r="D151">
        <v>8</v>
      </c>
      <c r="E151">
        <v>83</v>
      </c>
      <c r="F151">
        <v>62</v>
      </c>
      <c r="G151">
        <v>85</v>
      </c>
      <c r="H151">
        <v>95</v>
      </c>
      <c r="I151">
        <v>55</v>
      </c>
      <c r="J151">
        <v>29</v>
      </c>
      <c r="K151">
        <v>78</v>
      </c>
      <c r="L151">
        <v>64</v>
      </c>
      <c r="M151">
        <v>70</v>
      </c>
      <c r="N151">
        <v>3</v>
      </c>
      <c r="O151">
        <v>71</v>
      </c>
      <c r="P151">
        <v>44</v>
      </c>
      <c r="Q151">
        <v>93</v>
      </c>
      <c r="R151">
        <v>80</v>
      </c>
      <c r="S151">
        <v>82</v>
      </c>
      <c r="T151">
        <v>80</v>
      </c>
      <c r="U151">
        <v>50</v>
      </c>
      <c r="V151">
        <v>43</v>
      </c>
      <c r="W151">
        <v>80</v>
      </c>
      <c r="X151">
        <v>8</v>
      </c>
      <c r="Y151">
        <v>73</v>
      </c>
      <c r="Z151">
        <v>4</v>
      </c>
      <c r="AA151">
        <v>84</v>
      </c>
      <c r="AB151">
        <v>88</v>
      </c>
      <c r="AC151">
        <v>78</v>
      </c>
      <c r="AD151">
        <v>52</v>
      </c>
      <c r="AE151" s="36">
        <v>20</v>
      </c>
      <c r="AF151" s="36">
        <v>0</v>
      </c>
    </row>
    <row r="152" spans="1:32" x14ac:dyDescent="0.25">
      <c r="A152">
        <v>52</v>
      </c>
      <c r="B152">
        <v>50</v>
      </c>
      <c r="C152">
        <v>38</v>
      </c>
      <c r="D152">
        <v>15</v>
      </c>
      <c r="E152">
        <v>83</v>
      </c>
      <c r="F152">
        <v>66</v>
      </c>
      <c r="G152">
        <v>86</v>
      </c>
      <c r="H152">
        <v>92</v>
      </c>
      <c r="I152">
        <v>55</v>
      </c>
      <c r="J152">
        <v>35</v>
      </c>
      <c r="K152">
        <v>78</v>
      </c>
      <c r="L152">
        <v>77</v>
      </c>
      <c r="M152">
        <v>71</v>
      </c>
      <c r="N152">
        <v>49</v>
      </c>
      <c r="O152">
        <v>71</v>
      </c>
      <c r="P152">
        <v>64</v>
      </c>
      <c r="Q152">
        <v>93</v>
      </c>
      <c r="R152">
        <v>95</v>
      </c>
      <c r="S152">
        <v>82</v>
      </c>
      <c r="T152">
        <v>82</v>
      </c>
      <c r="U152">
        <v>50</v>
      </c>
      <c r="V152">
        <v>45</v>
      </c>
      <c r="W152">
        <v>80</v>
      </c>
      <c r="X152">
        <v>75</v>
      </c>
      <c r="Y152">
        <v>74</v>
      </c>
      <c r="Z152">
        <v>34</v>
      </c>
      <c r="AA152">
        <v>85</v>
      </c>
      <c r="AB152">
        <v>90</v>
      </c>
      <c r="AC152">
        <v>78</v>
      </c>
      <c r="AD152">
        <v>72</v>
      </c>
      <c r="AE152" s="36">
        <v>21</v>
      </c>
      <c r="AF152" s="36">
        <v>29</v>
      </c>
    </row>
    <row r="153" spans="1:32" x14ac:dyDescent="0.25">
      <c r="A153">
        <v>53</v>
      </c>
      <c r="B153">
        <v>26</v>
      </c>
      <c r="C153">
        <v>38</v>
      </c>
      <c r="D153">
        <v>4</v>
      </c>
      <c r="E153">
        <v>83</v>
      </c>
      <c r="F153">
        <v>66</v>
      </c>
      <c r="G153">
        <v>86</v>
      </c>
      <c r="H153">
        <v>64</v>
      </c>
      <c r="I153">
        <v>57</v>
      </c>
      <c r="J153">
        <v>36</v>
      </c>
      <c r="K153">
        <v>78</v>
      </c>
      <c r="L153">
        <v>54</v>
      </c>
      <c r="M153">
        <v>71</v>
      </c>
      <c r="N153">
        <v>31</v>
      </c>
      <c r="O153">
        <v>72</v>
      </c>
      <c r="P153">
        <v>63</v>
      </c>
      <c r="Q153">
        <v>93</v>
      </c>
      <c r="R153">
        <v>81</v>
      </c>
      <c r="S153">
        <v>82</v>
      </c>
      <c r="T153">
        <v>72</v>
      </c>
      <c r="U153">
        <v>51</v>
      </c>
      <c r="V153">
        <v>51</v>
      </c>
      <c r="W153">
        <v>81</v>
      </c>
      <c r="X153">
        <v>50</v>
      </c>
      <c r="Y153">
        <v>74</v>
      </c>
      <c r="Z153">
        <v>24</v>
      </c>
      <c r="AA153">
        <v>85</v>
      </c>
      <c r="AB153">
        <v>89</v>
      </c>
      <c r="AC153">
        <v>78</v>
      </c>
      <c r="AD153">
        <v>74</v>
      </c>
      <c r="AE153" s="36">
        <v>21</v>
      </c>
      <c r="AF153" s="36">
        <v>4</v>
      </c>
    </row>
    <row r="154" spans="1:32" x14ac:dyDescent="0.25">
      <c r="A154">
        <v>53</v>
      </c>
      <c r="B154">
        <v>33</v>
      </c>
      <c r="C154">
        <v>39</v>
      </c>
      <c r="D154">
        <v>5</v>
      </c>
      <c r="E154">
        <v>84</v>
      </c>
      <c r="F154">
        <v>55</v>
      </c>
      <c r="G154">
        <v>86</v>
      </c>
      <c r="H154">
        <v>90</v>
      </c>
      <c r="I154">
        <v>58</v>
      </c>
      <c r="J154">
        <v>37</v>
      </c>
      <c r="K154">
        <v>78</v>
      </c>
      <c r="L154">
        <v>66</v>
      </c>
      <c r="M154">
        <v>72</v>
      </c>
      <c r="N154">
        <v>2</v>
      </c>
      <c r="O154">
        <v>72</v>
      </c>
      <c r="P154">
        <v>80</v>
      </c>
      <c r="Q154">
        <v>93</v>
      </c>
      <c r="R154">
        <v>48</v>
      </c>
      <c r="S154">
        <v>82</v>
      </c>
      <c r="T154">
        <v>89</v>
      </c>
      <c r="U154">
        <v>51</v>
      </c>
      <c r="V154">
        <v>52</v>
      </c>
      <c r="W154">
        <v>82</v>
      </c>
      <c r="X154">
        <v>78</v>
      </c>
      <c r="Y154">
        <v>76</v>
      </c>
      <c r="Z154">
        <v>8</v>
      </c>
      <c r="AA154">
        <v>85</v>
      </c>
      <c r="AB154">
        <v>93</v>
      </c>
      <c r="AC154">
        <v>78</v>
      </c>
      <c r="AD154">
        <v>54</v>
      </c>
      <c r="AE154" s="36">
        <v>22</v>
      </c>
      <c r="AF154" s="36">
        <v>14</v>
      </c>
    </row>
    <row r="155" spans="1:32" x14ac:dyDescent="0.25">
      <c r="A155">
        <v>53</v>
      </c>
      <c r="B155">
        <v>21</v>
      </c>
      <c r="C155">
        <v>39</v>
      </c>
      <c r="D155">
        <v>4</v>
      </c>
      <c r="E155">
        <v>84</v>
      </c>
      <c r="F155">
        <v>75</v>
      </c>
      <c r="G155">
        <v>86</v>
      </c>
      <c r="H155">
        <v>71</v>
      </c>
      <c r="I155">
        <v>59</v>
      </c>
      <c r="J155">
        <v>36</v>
      </c>
      <c r="K155">
        <v>78</v>
      </c>
      <c r="L155">
        <v>86</v>
      </c>
      <c r="M155">
        <v>72</v>
      </c>
      <c r="N155">
        <v>62</v>
      </c>
      <c r="O155">
        <v>72</v>
      </c>
      <c r="P155">
        <v>73</v>
      </c>
      <c r="Q155">
        <v>93</v>
      </c>
      <c r="R155">
        <v>86</v>
      </c>
      <c r="S155">
        <v>82</v>
      </c>
      <c r="T155">
        <v>39</v>
      </c>
      <c r="U155">
        <v>51</v>
      </c>
      <c r="V155">
        <v>47</v>
      </c>
      <c r="W155">
        <v>82</v>
      </c>
      <c r="X155">
        <v>70</v>
      </c>
      <c r="Y155">
        <v>76</v>
      </c>
      <c r="Z155">
        <v>37</v>
      </c>
      <c r="AA155">
        <v>85</v>
      </c>
      <c r="AB155">
        <v>85</v>
      </c>
      <c r="AC155">
        <v>78</v>
      </c>
      <c r="AD155">
        <v>69</v>
      </c>
      <c r="AE155" s="36">
        <v>26</v>
      </c>
      <c r="AF155" s="36">
        <v>29</v>
      </c>
    </row>
    <row r="156" spans="1:32" x14ac:dyDescent="0.25">
      <c r="A156">
        <v>53</v>
      </c>
      <c r="B156">
        <v>63</v>
      </c>
      <c r="C156">
        <v>41</v>
      </c>
      <c r="D156">
        <v>9</v>
      </c>
      <c r="E156">
        <v>84</v>
      </c>
      <c r="F156">
        <v>75</v>
      </c>
      <c r="G156">
        <v>86</v>
      </c>
      <c r="H156">
        <v>92</v>
      </c>
      <c r="I156">
        <v>59</v>
      </c>
      <c r="J156">
        <v>60</v>
      </c>
      <c r="K156">
        <v>78</v>
      </c>
      <c r="L156">
        <v>59</v>
      </c>
      <c r="M156">
        <v>72</v>
      </c>
      <c r="N156">
        <v>15</v>
      </c>
      <c r="O156">
        <v>72</v>
      </c>
      <c r="P156">
        <v>71</v>
      </c>
      <c r="Q156">
        <v>93</v>
      </c>
      <c r="R156">
        <v>30</v>
      </c>
      <c r="S156">
        <v>83</v>
      </c>
      <c r="T156">
        <v>94</v>
      </c>
      <c r="U156">
        <v>51</v>
      </c>
      <c r="V156">
        <v>30</v>
      </c>
      <c r="W156">
        <v>82</v>
      </c>
      <c r="X156">
        <v>83</v>
      </c>
      <c r="Y156">
        <v>77</v>
      </c>
      <c r="Z156">
        <v>38</v>
      </c>
      <c r="AA156">
        <v>85</v>
      </c>
      <c r="AB156">
        <v>90</v>
      </c>
      <c r="AC156">
        <v>78</v>
      </c>
      <c r="AD156">
        <v>17</v>
      </c>
      <c r="AE156" s="36">
        <v>26</v>
      </c>
      <c r="AF156" s="36">
        <v>13</v>
      </c>
    </row>
    <row r="157" spans="1:32" x14ac:dyDescent="0.25">
      <c r="A157">
        <v>53</v>
      </c>
      <c r="B157">
        <v>13</v>
      </c>
      <c r="C157">
        <v>41</v>
      </c>
      <c r="D157">
        <v>16</v>
      </c>
      <c r="E157">
        <v>84</v>
      </c>
      <c r="F157">
        <v>21</v>
      </c>
      <c r="G157">
        <v>86</v>
      </c>
      <c r="H157">
        <v>68</v>
      </c>
      <c r="I157">
        <v>59</v>
      </c>
      <c r="J157">
        <v>56</v>
      </c>
      <c r="K157">
        <v>78</v>
      </c>
      <c r="L157">
        <v>70</v>
      </c>
      <c r="M157">
        <v>72</v>
      </c>
      <c r="N157">
        <v>35</v>
      </c>
      <c r="O157">
        <v>72</v>
      </c>
      <c r="P157">
        <v>80</v>
      </c>
      <c r="Q157">
        <v>93</v>
      </c>
      <c r="R157">
        <v>96</v>
      </c>
      <c r="S157">
        <v>83</v>
      </c>
      <c r="T157">
        <v>84</v>
      </c>
      <c r="U157">
        <v>52</v>
      </c>
      <c r="V157">
        <v>62</v>
      </c>
      <c r="W157">
        <v>82</v>
      </c>
      <c r="X157">
        <v>93</v>
      </c>
      <c r="Y157">
        <v>78</v>
      </c>
      <c r="Z157">
        <v>40</v>
      </c>
      <c r="AA157">
        <v>85</v>
      </c>
      <c r="AB157">
        <v>76</v>
      </c>
      <c r="AC157">
        <v>78</v>
      </c>
      <c r="AD157">
        <v>57</v>
      </c>
      <c r="AE157" s="36">
        <v>26</v>
      </c>
      <c r="AF157" s="36">
        <v>13</v>
      </c>
    </row>
    <row r="158" spans="1:32" x14ac:dyDescent="0.25">
      <c r="A158">
        <v>54</v>
      </c>
      <c r="B158">
        <v>59</v>
      </c>
      <c r="C158">
        <v>41</v>
      </c>
      <c r="D158">
        <v>3</v>
      </c>
      <c r="E158">
        <v>84</v>
      </c>
      <c r="F158">
        <v>62</v>
      </c>
      <c r="G158">
        <v>86</v>
      </c>
      <c r="H158">
        <v>36</v>
      </c>
      <c r="I158">
        <v>59</v>
      </c>
      <c r="J158">
        <v>40</v>
      </c>
      <c r="K158">
        <v>79</v>
      </c>
      <c r="L158">
        <v>63</v>
      </c>
      <c r="M158">
        <v>73</v>
      </c>
      <c r="N158">
        <v>80</v>
      </c>
      <c r="O158">
        <v>72</v>
      </c>
      <c r="P158">
        <v>77</v>
      </c>
      <c r="Q158">
        <v>94</v>
      </c>
      <c r="R158">
        <v>30</v>
      </c>
      <c r="S158">
        <v>83</v>
      </c>
      <c r="T158">
        <v>94</v>
      </c>
      <c r="U158">
        <v>52</v>
      </c>
      <c r="V158">
        <v>53</v>
      </c>
      <c r="W158">
        <v>83</v>
      </c>
      <c r="X158">
        <v>62</v>
      </c>
      <c r="Y158">
        <v>78</v>
      </c>
      <c r="Z158">
        <v>2</v>
      </c>
      <c r="AA158">
        <v>86</v>
      </c>
      <c r="AB158">
        <v>93</v>
      </c>
      <c r="AC158">
        <v>78</v>
      </c>
      <c r="AD158">
        <v>85</v>
      </c>
      <c r="AE158" s="36">
        <v>26</v>
      </c>
      <c r="AF158" s="36">
        <v>29</v>
      </c>
    </row>
    <row r="159" spans="1:32" x14ac:dyDescent="0.25">
      <c r="A159">
        <v>54</v>
      </c>
      <c r="B159">
        <v>67</v>
      </c>
      <c r="C159">
        <v>42</v>
      </c>
      <c r="D159">
        <v>9</v>
      </c>
      <c r="E159">
        <v>85</v>
      </c>
      <c r="F159">
        <v>77</v>
      </c>
      <c r="G159">
        <v>87</v>
      </c>
      <c r="H159">
        <v>32</v>
      </c>
      <c r="I159">
        <v>61</v>
      </c>
      <c r="J159">
        <v>56</v>
      </c>
      <c r="K159">
        <v>79</v>
      </c>
      <c r="L159">
        <v>71</v>
      </c>
      <c r="M159">
        <v>73</v>
      </c>
      <c r="N159">
        <v>3</v>
      </c>
      <c r="O159">
        <v>72</v>
      </c>
      <c r="P159">
        <v>83</v>
      </c>
      <c r="Q159">
        <v>94</v>
      </c>
      <c r="R159">
        <v>73</v>
      </c>
      <c r="S159">
        <v>84</v>
      </c>
      <c r="T159">
        <v>90</v>
      </c>
      <c r="U159">
        <v>52</v>
      </c>
      <c r="V159">
        <v>50</v>
      </c>
      <c r="W159">
        <v>83</v>
      </c>
      <c r="X159">
        <v>77</v>
      </c>
      <c r="Y159">
        <v>79</v>
      </c>
      <c r="Z159">
        <v>4</v>
      </c>
      <c r="AA159">
        <v>86</v>
      </c>
      <c r="AB159">
        <v>89</v>
      </c>
      <c r="AC159">
        <v>78</v>
      </c>
      <c r="AD159">
        <v>86</v>
      </c>
      <c r="AE159" s="36">
        <v>26</v>
      </c>
      <c r="AF159" s="36">
        <v>1</v>
      </c>
    </row>
    <row r="160" spans="1:32" x14ac:dyDescent="0.25">
      <c r="A160">
        <v>54</v>
      </c>
      <c r="B160">
        <v>56</v>
      </c>
      <c r="C160">
        <v>43</v>
      </c>
      <c r="D160">
        <v>1</v>
      </c>
      <c r="E160">
        <v>85</v>
      </c>
      <c r="F160">
        <v>54</v>
      </c>
      <c r="G160">
        <v>87</v>
      </c>
      <c r="H160">
        <v>93</v>
      </c>
      <c r="I160">
        <v>61</v>
      </c>
      <c r="J160">
        <v>40</v>
      </c>
      <c r="K160">
        <v>79</v>
      </c>
      <c r="L160">
        <v>68</v>
      </c>
      <c r="M160">
        <v>74</v>
      </c>
      <c r="N160">
        <v>15</v>
      </c>
      <c r="O160">
        <v>73</v>
      </c>
      <c r="P160">
        <v>81</v>
      </c>
      <c r="Q160">
        <v>94</v>
      </c>
      <c r="R160">
        <v>28</v>
      </c>
      <c r="S160">
        <v>84</v>
      </c>
      <c r="T160">
        <v>91</v>
      </c>
      <c r="U160">
        <v>52</v>
      </c>
      <c r="V160">
        <v>57</v>
      </c>
      <c r="W160">
        <v>83</v>
      </c>
      <c r="X160">
        <v>88</v>
      </c>
      <c r="Y160">
        <v>79</v>
      </c>
      <c r="Z160">
        <v>59</v>
      </c>
      <c r="AA160">
        <v>86</v>
      </c>
      <c r="AB160">
        <v>91</v>
      </c>
      <c r="AC160">
        <v>78</v>
      </c>
      <c r="AD160">
        <v>60</v>
      </c>
      <c r="AE160" s="36">
        <v>28</v>
      </c>
      <c r="AF160" s="36">
        <v>61</v>
      </c>
    </row>
    <row r="161" spans="1:32" x14ac:dyDescent="0.25">
      <c r="A161">
        <v>54</v>
      </c>
      <c r="B161">
        <v>59</v>
      </c>
      <c r="C161">
        <v>44</v>
      </c>
      <c r="D161">
        <v>2</v>
      </c>
      <c r="E161">
        <v>85</v>
      </c>
      <c r="F161">
        <v>41</v>
      </c>
      <c r="G161">
        <v>87</v>
      </c>
      <c r="H161">
        <v>69</v>
      </c>
      <c r="I161">
        <v>61</v>
      </c>
      <c r="J161">
        <v>41</v>
      </c>
      <c r="K161">
        <v>79</v>
      </c>
      <c r="L161">
        <v>63</v>
      </c>
      <c r="M161">
        <v>75</v>
      </c>
      <c r="N161">
        <v>66</v>
      </c>
      <c r="O161">
        <v>73</v>
      </c>
      <c r="P161">
        <v>76</v>
      </c>
      <c r="Q161">
        <v>94</v>
      </c>
      <c r="R161">
        <v>57</v>
      </c>
      <c r="S161">
        <v>84</v>
      </c>
      <c r="T161">
        <v>92</v>
      </c>
      <c r="U161">
        <v>53</v>
      </c>
      <c r="V161">
        <v>52</v>
      </c>
      <c r="W161">
        <v>83</v>
      </c>
      <c r="X161">
        <v>77</v>
      </c>
      <c r="Y161">
        <v>80</v>
      </c>
      <c r="Z161">
        <v>8</v>
      </c>
      <c r="AA161">
        <v>86</v>
      </c>
      <c r="AB161">
        <v>89</v>
      </c>
      <c r="AC161">
        <v>78</v>
      </c>
      <c r="AD161">
        <v>77</v>
      </c>
      <c r="AE161" s="36">
        <v>28</v>
      </c>
      <c r="AF161" s="36">
        <v>3</v>
      </c>
    </row>
    <row r="162" spans="1:32" x14ac:dyDescent="0.25">
      <c r="A162">
        <v>54</v>
      </c>
      <c r="B162">
        <v>71</v>
      </c>
      <c r="C162">
        <v>44</v>
      </c>
      <c r="D162">
        <v>20</v>
      </c>
      <c r="E162">
        <v>85</v>
      </c>
      <c r="F162">
        <v>64</v>
      </c>
      <c r="G162">
        <v>88</v>
      </c>
      <c r="H162">
        <v>92</v>
      </c>
      <c r="I162">
        <v>61</v>
      </c>
      <c r="J162">
        <v>35</v>
      </c>
      <c r="K162">
        <v>79</v>
      </c>
      <c r="L162">
        <v>66</v>
      </c>
      <c r="M162">
        <v>75</v>
      </c>
      <c r="N162">
        <v>78</v>
      </c>
      <c r="O162">
        <v>73</v>
      </c>
      <c r="P162">
        <v>72</v>
      </c>
      <c r="Q162">
        <v>94</v>
      </c>
      <c r="R162">
        <v>85</v>
      </c>
      <c r="S162">
        <v>84</v>
      </c>
      <c r="T162">
        <v>34</v>
      </c>
      <c r="U162">
        <v>53</v>
      </c>
      <c r="V162">
        <v>28</v>
      </c>
      <c r="W162">
        <v>84</v>
      </c>
      <c r="X162">
        <v>50</v>
      </c>
      <c r="Y162">
        <v>80</v>
      </c>
      <c r="Z162">
        <v>34</v>
      </c>
      <c r="AA162">
        <v>87</v>
      </c>
      <c r="AB162">
        <v>82</v>
      </c>
      <c r="AC162">
        <v>78</v>
      </c>
      <c r="AD162">
        <v>83</v>
      </c>
      <c r="AE162" s="36">
        <v>29</v>
      </c>
      <c r="AF162" s="36">
        <v>37</v>
      </c>
    </row>
    <row r="163" spans="1:32" x14ac:dyDescent="0.25">
      <c r="A163">
        <v>54</v>
      </c>
      <c r="B163">
        <v>42</v>
      </c>
      <c r="C163">
        <v>44</v>
      </c>
      <c r="D163">
        <v>2</v>
      </c>
      <c r="E163">
        <v>85</v>
      </c>
      <c r="F163">
        <v>85</v>
      </c>
      <c r="G163">
        <v>88</v>
      </c>
      <c r="H163">
        <v>95</v>
      </c>
      <c r="I163">
        <v>62</v>
      </c>
      <c r="J163">
        <v>35</v>
      </c>
      <c r="K163">
        <v>80</v>
      </c>
      <c r="L163">
        <v>76</v>
      </c>
      <c r="M163">
        <v>75</v>
      </c>
      <c r="N163">
        <v>68</v>
      </c>
      <c r="O163">
        <v>73</v>
      </c>
      <c r="P163">
        <v>73</v>
      </c>
      <c r="Q163">
        <v>94</v>
      </c>
      <c r="R163">
        <v>90</v>
      </c>
      <c r="S163">
        <v>84</v>
      </c>
      <c r="T163">
        <v>84</v>
      </c>
      <c r="U163">
        <v>53</v>
      </c>
      <c r="V163">
        <v>46</v>
      </c>
      <c r="W163">
        <v>84</v>
      </c>
      <c r="X163">
        <v>83</v>
      </c>
      <c r="Y163">
        <v>80</v>
      </c>
      <c r="Z163">
        <v>30</v>
      </c>
      <c r="AA163">
        <v>87</v>
      </c>
      <c r="AB163">
        <v>86</v>
      </c>
      <c r="AC163">
        <v>78</v>
      </c>
      <c r="AD163">
        <v>30</v>
      </c>
      <c r="AE163" s="36">
        <v>29</v>
      </c>
      <c r="AF163" s="36">
        <v>3</v>
      </c>
    </row>
    <row r="164" spans="1:32" x14ac:dyDescent="0.25">
      <c r="A164">
        <v>55</v>
      </c>
      <c r="B164">
        <v>57</v>
      </c>
      <c r="C164">
        <v>45</v>
      </c>
      <c r="D164">
        <v>4</v>
      </c>
      <c r="E164">
        <v>86</v>
      </c>
      <c r="F164">
        <v>68</v>
      </c>
      <c r="G164">
        <v>88</v>
      </c>
      <c r="H164">
        <v>91</v>
      </c>
      <c r="I164">
        <v>62</v>
      </c>
      <c r="J164">
        <v>36</v>
      </c>
      <c r="K164">
        <v>80</v>
      </c>
      <c r="L164">
        <v>79</v>
      </c>
      <c r="M164">
        <v>75</v>
      </c>
      <c r="N164">
        <v>44</v>
      </c>
      <c r="O164">
        <v>73</v>
      </c>
      <c r="P164">
        <v>77</v>
      </c>
      <c r="Q164">
        <v>94</v>
      </c>
      <c r="R164">
        <v>2</v>
      </c>
      <c r="S164">
        <v>85</v>
      </c>
      <c r="T164">
        <v>77</v>
      </c>
      <c r="U164">
        <v>53</v>
      </c>
      <c r="V164">
        <v>51</v>
      </c>
      <c r="W164">
        <v>84</v>
      </c>
      <c r="X164">
        <v>87</v>
      </c>
      <c r="Y164">
        <v>80</v>
      </c>
      <c r="Z164">
        <v>12</v>
      </c>
      <c r="AA164">
        <v>87</v>
      </c>
      <c r="AB164">
        <v>77</v>
      </c>
      <c r="AC164">
        <v>79</v>
      </c>
      <c r="AD164">
        <v>50</v>
      </c>
      <c r="AE164" s="36">
        <v>30</v>
      </c>
      <c r="AF164" s="36">
        <v>5</v>
      </c>
    </row>
    <row r="165" spans="1:32" x14ac:dyDescent="0.25">
      <c r="A165">
        <v>55</v>
      </c>
      <c r="B165">
        <v>53</v>
      </c>
      <c r="C165">
        <v>46</v>
      </c>
      <c r="D165">
        <v>6</v>
      </c>
      <c r="E165">
        <v>86</v>
      </c>
      <c r="F165">
        <v>76</v>
      </c>
      <c r="G165">
        <v>88</v>
      </c>
      <c r="H165">
        <v>7</v>
      </c>
      <c r="I165">
        <v>62</v>
      </c>
      <c r="J165">
        <v>35</v>
      </c>
      <c r="K165">
        <v>80</v>
      </c>
      <c r="L165">
        <v>82</v>
      </c>
      <c r="M165">
        <v>76</v>
      </c>
      <c r="N165">
        <v>36</v>
      </c>
      <c r="O165">
        <v>74</v>
      </c>
      <c r="P165">
        <v>76</v>
      </c>
      <c r="Q165">
        <v>94</v>
      </c>
      <c r="R165">
        <v>52</v>
      </c>
      <c r="S165">
        <v>85</v>
      </c>
      <c r="T165">
        <v>32</v>
      </c>
      <c r="U165">
        <v>53</v>
      </c>
      <c r="V165">
        <v>43</v>
      </c>
      <c r="W165">
        <v>84</v>
      </c>
      <c r="X165">
        <v>57</v>
      </c>
      <c r="Y165">
        <v>80</v>
      </c>
      <c r="Z165">
        <v>5</v>
      </c>
      <c r="AA165">
        <v>87</v>
      </c>
      <c r="AB165">
        <v>84</v>
      </c>
      <c r="AC165">
        <v>79</v>
      </c>
      <c r="AD165">
        <v>68</v>
      </c>
      <c r="AE165" s="36">
        <v>30</v>
      </c>
      <c r="AF165" s="36">
        <v>18</v>
      </c>
    </row>
    <row r="166" spans="1:32" x14ac:dyDescent="0.25">
      <c r="A166">
        <v>55</v>
      </c>
      <c r="B166">
        <v>56</v>
      </c>
      <c r="C166">
        <v>47</v>
      </c>
      <c r="D166">
        <v>15</v>
      </c>
      <c r="E166">
        <v>86</v>
      </c>
      <c r="F166">
        <v>57</v>
      </c>
      <c r="G166">
        <v>89</v>
      </c>
      <c r="H166">
        <v>93</v>
      </c>
      <c r="I166">
        <v>62</v>
      </c>
      <c r="J166">
        <v>36</v>
      </c>
      <c r="K166">
        <v>80</v>
      </c>
      <c r="L166">
        <v>67</v>
      </c>
      <c r="M166">
        <v>77</v>
      </c>
      <c r="N166">
        <v>92</v>
      </c>
      <c r="O166">
        <v>74</v>
      </c>
      <c r="P166">
        <v>59</v>
      </c>
      <c r="Q166">
        <v>94</v>
      </c>
      <c r="R166">
        <v>78</v>
      </c>
      <c r="S166">
        <v>85</v>
      </c>
      <c r="T166">
        <v>78</v>
      </c>
      <c r="U166">
        <v>54</v>
      </c>
      <c r="V166">
        <v>67</v>
      </c>
      <c r="W166">
        <v>85</v>
      </c>
      <c r="X166">
        <v>77</v>
      </c>
      <c r="Y166">
        <v>81</v>
      </c>
      <c r="Z166">
        <v>4</v>
      </c>
      <c r="AA166">
        <v>87</v>
      </c>
      <c r="AB166">
        <v>97</v>
      </c>
      <c r="AC166">
        <v>79</v>
      </c>
      <c r="AD166">
        <v>79</v>
      </c>
      <c r="AE166" s="36">
        <v>32</v>
      </c>
      <c r="AF166" s="36">
        <v>3</v>
      </c>
    </row>
    <row r="167" spans="1:32" x14ac:dyDescent="0.25">
      <c r="A167">
        <v>56</v>
      </c>
      <c r="B167">
        <v>62</v>
      </c>
      <c r="C167">
        <v>48</v>
      </c>
      <c r="D167">
        <v>5</v>
      </c>
      <c r="E167">
        <v>87</v>
      </c>
      <c r="F167">
        <v>79</v>
      </c>
      <c r="G167">
        <v>90</v>
      </c>
      <c r="H167">
        <v>28</v>
      </c>
      <c r="I167">
        <v>63</v>
      </c>
      <c r="J167">
        <v>36</v>
      </c>
      <c r="K167">
        <v>80</v>
      </c>
      <c r="L167">
        <v>70</v>
      </c>
      <c r="M167">
        <v>77</v>
      </c>
      <c r="N167">
        <v>90</v>
      </c>
      <c r="O167">
        <v>74</v>
      </c>
      <c r="P167">
        <v>76</v>
      </c>
      <c r="Q167">
        <v>94</v>
      </c>
      <c r="R167">
        <v>96</v>
      </c>
      <c r="S167">
        <v>85</v>
      </c>
      <c r="T167">
        <v>88</v>
      </c>
      <c r="U167">
        <v>54</v>
      </c>
      <c r="V167">
        <v>55</v>
      </c>
      <c r="W167">
        <v>85</v>
      </c>
      <c r="X167">
        <v>88</v>
      </c>
      <c r="Y167">
        <v>81</v>
      </c>
      <c r="Z167">
        <v>22</v>
      </c>
      <c r="AA167">
        <v>87</v>
      </c>
      <c r="AB167">
        <v>78</v>
      </c>
      <c r="AC167">
        <v>79</v>
      </c>
      <c r="AD167">
        <v>81</v>
      </c>
      <c r="AE167" s="36">
        <v>32</v>
      </c>
      <c r="AF167" s="36">
        <v>4</v>
      </c>
    </row>
    <row r="168" spans="1:32" x14ac:dyDescent="0.25">
      <c r="A168">
        <v>56</v>
      </c>
      <c r="B168">
        <v>62</v>
      </c>
      <c r="C168">
        <v>48</v>
      </c>
      <c r="D168">
        <v>38</v>
      </c>
      <c r="E168">
        <v>88</v>
      </c>
      <c r="F168">
        <v>88</v>
      </c>
      <c r="G168">
        <v>91</v>
      </c>
      <c r="H168">
        <v>88</v>
      </c>
      <c r="I168">
        <v>63</v>
      </c>
      <c r="J168">
        <v>64</v>
      </c>
      <c r="K168">
        <v>80</v>
      </c>
      <c r="L168">
        <v>50</v>
      </c>
      <c r="M168">
        <v>77</v>
      </c>
      <c r="N168">
        <v>73</v>
      </c>
      <c r="O168">
        <v>75</v>
      </c>
      <c r="P168">
        <v>71</v>
      </c>
      <c r="Q168">
        <v>94</v>
      </c>
      <c r="R168">
        <v>97</v>
      </c>
      <c r="S168">
        <v>86</v>
      </c>
      <c r="T168">
        <v>81</v>
      </c>
      <c r="U168">
        <v>54</v>
      </c>
      <c r="V168">
        <v>43</v>
      </c>
      <c r="W168">
        <v>85</v>
      </c>
      <c r="X168">
        <v>70</v>
      </c>
      <c r="Y168">
        <v>81</v>
      </c>
      <c r="Z168">
        <v>0</v>
      </c>
      <c r="AA168">
        <v>88</v>
      </c>
      <c r="AB168">
        <v>93</v>
      </c>
      <c r="AC168">
        <v>79</v>
      </c>
      <c r="AD168">
        <v>8</v>
      </c>
      <c r="AE168" s="36">
        <v>36</v>
      </c>
      <c r="AF168" s="36">
        <v>7</v>
      </c>
    </row>
    <row r="169" spans="1:32" x14ac:dyDescent="0.25">
      <c r="A169">
        <v>56</v>
      </c>
      <c r="B169">
        <v>54</v>
      </c>
      <c r="C169">
        <v>49</v>
      </c>
      <c r="D169">
        <v>19</v>
      </c>
      <c r="E169">
        <v>88</v>
      </c>
      <c r="F169">
        <v>86</v>
      </c>
      <c r="G169">
        <v>91</v>
      </c>
      <c r="H169">
        <v>96</v>
      </c>
      <c r="I169">
        <v>63</v>
      </c>
      <c r="J169">
        <v>35</v>
      </c>
      <c r="K169">
        <v>80</v>
      </c>
      <c r="L169">
        <v>79</v>
      </c>
      <c r="M169">
        <v>79</v>
      </c>
      <c r="N169">
        <v>41</v>
      </c>
      <c r="O169">
        <v>75</v>
      </c>
      <c r="P169">
        <v>94</v>
      </c>
      <c r="Q169">
        <v>95</v>
      </c>
      <c r="R169">
        <v>35</v>
      </c>
      <c r="S169">
        <v>86</v>
      </c>
      <c r="T169">
        <v>88</v>
      </c>
      <c r="U169">
        <v>55</v>
      </c>
      <c r="V169">
        <v>36</v>
      </c>
      <c r="W169">
        <v>85</v>
      </c>
      <c r="X169">
        <v>58</v>
      </c>
      <c r="Y169">
        <v>82</v>
      </c>
      <c r="Z169">
        <v>8</v>
      </c>
      <c r="AA169">
        <v>88</v>
      </c>
      <c r="AB169">
        <v>86</v>
      </c>
      <c r="AC169">
        <v>79</v>
      </c>
      <c r="AD169">
        <v>66</v>
      </c>
      <c r="AE169" s="36">
        <v>37</v>
      </c>
      <c r="AF169" s="36">
        <v>6</v>
      </c>
    </row>
    <row r="170" spans="1:32" x14ac:dyDescent="0.25">
      <c r="A170">
        <v>56</v>
      </c>
      <c r="B170">
        <v>39</v>
      </c>
      <c r="C170">
        <v>49</v>
      </c>
      <c r="D170">
        <v>3</v>
      </c>
      <c r="E170">
        <v>88</v>
      </c>
      <c r="F170">
        <v>62</v>
      </c>
      <c r="G170">
        <v>91</v>
      </c>
      <c r="H170">
        <v>96</v>
      </c>
      <c r="I170">
        <v>63</v>
      </c>
      <c r="J170">
        <v>36</v>
      </c>
      <c r="K170">
        <v>80</v>
      </c>
      <c r="L170">
        <v>66</v>
      </c>
      <c r="M170">
        <v>80</v>
      </c>
      <c r="N170">
        <v>62</v>
      </c>
      <c r="O170">
        <v>75</v>
      </c>
      <c r="P170">
        <v>58</v>
      </c>
      <c r="Q170">
        <v>95</v>
      </c>
      <c r="R170">
        <v>35</v>
      </c>
      <c r="S170">
        <v>86</v>
      </c>
      <c r="T170">
        <v>22</v>
      </c>
      <c r="U170">
        <v>55</v>
      </c>
      <c r="V170">
        <v>67</v>
      </c>
      <c r="W170">
        <v>86</v>
      </c>
      <c r="X170">
        <v>25</v>
      </c>
      <c r="Y170">
        <v>82</v>
      </c>
      <c r="Z170">
        <v>10</v>
      </c>
      <c r="AA170">
        <v>88</v>
      </c>
      <c r="AB170">
        <v>79</v>
      </c>
      <c r="AC170">
        <v>80</v>
      </c>
      <c r="AD170">
        <v>69</v>
      </c>
      <c r="AE170" s="36">
        <v>38</v>
      </c>
      <c r="AF170" s="36">
        <v>1</v>
      </c>
    </row>
    <row r="171" spans="1:32" x14ac:dyDescent="0.25">
      <c r="A171">
        <v>57</v>
      </c>
      <c r="B171">
        <v>4</v>
      </c>
      <c r="C171">
        <v>49</v>
      </c>
      <c r="D171">
        <v>28</v>
      </c>
      <c r="E171">
        <v>88</v>
      </c>
      <c r="F171">
        <v>69</v>
      </c>
      <c r="G171">
        <v>92</v>
      </c>
      <c r="H171">
        <v>5</v>
      </c>
      <c r="I171">
        <v>64</v>
      </c>
      <c r="J171">
        <v>60</v>
      </c>
      <c r="K171">
        <v>80</v>
      </c>
      <c r="L171">
        <v>60</v>
      </c>
      <c r="M171">
        <v>80</v>
      </c>
      <c r="N171">
        <v>36</v>
      </c>
      <c r="O171">
        <v>77</v>
      </c>
      <c r="P171">
        <v>83</v>
      </c>
      <c r="Q171">
        <v>95</v>
      </c>
      <c r="R171">
        <v>81</v>
      </c>
      <c r="S171">
        <v>86</v>
      </c>
      <c r="T171">
        <v>87</v>
      </c>
      <c r="U171">
        <v>55</v>
      </c>
      <c r="V171">
        <v>46</v>
      </c>
      <c r="W171">
        <v>86</v>
      </c>
      <c r="X171">
        <v>93</v>
      </c>
      <c r="Y171">
        <v>83</v>
      </c>
      <c r="Z171">
        <v>20</v>
      </c>
      <c r="AA171">
        <v>88</v>
      </c>
      <c r="AB171">
        <v>92</v>
      </c>
      <c r="AC171">
        <v>80</v>
      </c>
      <c r="AD171">
        <v>65</v>
      </c>
      <c r="AE171" s="36">
        <v>38</v>
      </c>
      <c r="AF171" s="36">
        <v>57</v>
      </c>
    </row>
    <row r="172" spans="1:32" x14ac:dyDescent="0.25">
      <c r="A172">
        <v>58</v>
      </c>
      <c r="B172">
        <v>52</v>
      </c>
      <c r="C172">
        <v>49</v>
      </c>
      <c r="D172">
        <v>2</v>
      </c>
      <c r="E172">
        <v>88</v>
      </c>
      <c r="F172">
        <v>67</v>
      </c>
      <c r="G172">
        <v>92</v>
      </c>
      <c r="H172">
        <v>93</v>
      </c>
      <c r="I172">
        <v>64</v>
      </c>
      <c r="J172">
        <v>56</v>
      </c>
      <c r="K172">
        <v>80</v>
      </c>
      <c r="L172">
        <v>61</v>
      </c>
      <c r="M172">
        <v>80</v>
      </c>
      <c r="N172">
        <v>2</v>
      </c>
      <c r="O172">
        <v>77</v>
      </c>
      <c r="P172">
        <v>78</v>
      </c>
      <c r="Q172">
        <v>95</v>
      </c>
      <c r="R172">
        <v>90</v>
      </c>
      <c r="S172">
        <v>86</v>
      </c>
      <c r="T172">
        <v>93</v>
      </c>
      <c r="U172">
        <v>56</v>
      </c>
      <c r="V172">
        <v>58</v>
      </c>
      <c r="W172">
        <v>86</v>
      </c>
      <c r="X172">
        <v>86</v>
      </c>
      <c r="Y172">
        <v>83</v>
      </c>
      <c r="Z172">
        <v>62</v>
      </c>
      <c r="AA172">
        <v>88</v>
      </c>
      <c r="AB172">
        <v>94</v>
      </c>
      <c r="AC172">
        <v>80</v>
      </c>
      <c r="AD172">
        <v>72</v>
      </c>
      <c r="AE172" s="36">
        <v>39</v>
      </c>
      <c r="AF172" s="36">
        <v>65</v>
      </c>
    </row>
    <row r="173" spans="1:32" x14ac:dyDescent="0.25">
      <c r="A173">
        <v>58</v>
      </c>
      <c r="B173">
        <v>48</v>
      </c>
      <c r="C173">
        <v>50</v>
      </c>
      <c r="D173">
        <v>2</v>
      </c>
      <c r="E173">
        <v>88</v>
      </c>
      <c r="F173">
        <v>59</v>
      </c>
      <c r="G173">
        <v>92</v>
      </c>
      <c r="H173">
        <v>54</v>
      </c>
      <c r="I173">
        <v>64</v>
      </c>
      <c r="J173">
        <v>34</v>
      </c>
      <c r="K173">
        <v>80</v>
      </c>
      <c r="L173">
        <v>73</v>
      </c>
      <c r="M173">
        <v>80</v>
      </c>
      <c r="N173">
        <v>38</v>
      </c>
      <c r="O173">
        <v>77</v>
      </c>
      <c r="P173">
        <v>44</v>
      </c>
      <c r="Q173">
        <v>96</v>
      </c>
      <c r="R173">
        <v>83</v>
      </c>
      <c r="S173">
        <v>87</v>
      </c>
      <c r="T173">
        <v>78</v>
      </c>
      <c r="U173">
        <v>56</v>
      </c>
      <c r="V173">
        <v>50</v>
      </c>
      <c r="W173">
        <v>87</v>
      </c>
      <c r="X173">
        <v>88</v>
      </c>
      <c r="Y173">
        <v>84</v>
      </c>
      <c r="Z173">
        <v>61</v>
      </c>
      <c r="AA173">
        <v>88</v>
      </c>
      <c r="AB173">
        <v>95</v>
      </c>
      <c r="AC173">
        <v>80</v>
      </c>
      <c r="AD173">
        <v>79</v>
      </c>
      <c r="AE173" s="36">
        <v>40</v>
      </c>
      <c r="AF173" s="36">
        <v>13</v>
      </c>
    </row>
    <row r="174" spans="1:32" x14ac:dyDescent="0.25">
      <c r="A174">
        <v>58</v>
      </c>
      <c r="B174">
        <v>28</v>
      </c>
      <c r="C174">
        <v>50</v>
      </c>
      <c r="D174">
        <v>10</v>
      </c>
      <c r="E174">
        <v>88</v>
      </c>
      <c r="F174">
        <v>54</v>
      </c>
      <c r="G174">
        <v>92</v>
      </c>
      <c r="H174">
        <v>74</v>
      </c>
      <c r="I174">
        <v>64</v>
      </c>
      <c r="J174">
        <v>61</v>
      </c>
      <c r="K174">
        <v>80</v>
      </c>
      <c r="L174">
        <v>22</v>
      </c>
      <c r="M174">
        <v>80</v>
      </c>
      <c r="N174">
        <v>3</v>
      </c>
      <c r="O174">
        <v>77</v>
      </c>
      <c r="P174">
        <v>73</v>
      </c>
      <c r="Q174">
        <v>96</v>
      </c>
      <c r="R174">
        <v>94</v>
      </c>
      <c r="S174">
        <v>87</v>
      </c>
      <c r="T174">
        <v>79</v>
      </c>
      <c r="U174">
        <v>57</v>
      </c>
      <c r="V174">
        <v>52</v>
      </c>
      <c r="W174">
        <v>87</v>
      </c>
      <c r="X174">
        <v>42</v>
      </c>
      <c r="Y174">
        <v>84</v>
      </c>
      <c r="Z174">
        <v>8</v>
      </c>
      <c r="AA174">
        <v>88</v>
      </c>
      <c r="AB174">
        <v>90</v>
      </c>
      <c r="AC174">
        <v>80</v>
      </c>
      <c r="AD174">
        <v>17</v>
      </c>
      <c r="AE174" s="36">
        <v>40</v>
      </c>
      <c r="AF174" s="36">
        <v>47</v>
      </c>
    </row>
    <row r="175" spans="1:32" x14ac:dyDescent="0.25">
      <c r="A175">
        <v>58</v>
      </c>
      <c r="B175">
        <v>41</v>
      </c>
      <c r="C175">
        <v>50</v>
      </c>
      <c r="D175">
        <v>32</v>
      </c>
      <c r="E175">
        <v>88</v>
      </c>
      <c r="F175">
        <v>70</v>
      </c>
      <c r="G175">
        <v>92</v>
      </c>
      <c r="H175">
        <v>51</v>
      </c>
      <c r="I175">
        <v>64</v>
      </c>
      <c r="J175">
        <v>56</v>
      </c>
      <c r="K175">
        <v>80</v>
      </c>
      <c r="L175">
        <v>52</v>
      </c>
      <c r="M175">
        <v>81</v>
      </c>
      <c r="N175">
        <v>68</v>
      </c>
      <c r="O175">
        <v>78</v>
      </c>
      <c r="P175">
        <v>80</v>
      </c>
      <c r="Q175">
        <v>96</v>
      </c>
      <c r="R175">
        <v>95</v>
      </c>
      <c r="S175">
        <v>87</v>
      </c>
      <c r="T175">
        <v>90</v>
      </c>
      <c r="U175">
        <v>57</v>
      </c>
      <c r="V175">
        <v>38</v>
      </c>
      <c r="W175">
        <v>87</v>
      </c>
      <c r="X175">
        <v>81</v>
      </c>
      <c r="Y175">
        <v>85</v>
      </c>
      <c r="Z175">
        <v>65</v>
      </c>
      <c r="AA175">
        <v>88</v>
      </c>
      <c r="AB175">
        <v>86</v>
      </c>
      <c r="AC175">
        <v>80</v>
      </c>
      <c r="AD175">
        <v>18</v>
      </c>
      <c r="AE175" s="36">
        <v>40</v>
      </c>
      <c r="AF175" s="36">
        <v>41</v>
      </c>
    </row>
    <row r="176" spans="1:32" x14ac:dyDescent="0.25">
      <c r="A176">
        <v>58</v>
      </c>
      <c r="B176">
        <v>6</v>
      </c>
      <c r="C176">
        <v>50</v>
      </c>
      <c r="D176">
        <v>21</v>
      </c>
      <c r="E176">
        <v>88</v>
      </c>
      <c r="F176">
        <v>68</v>
      </c>
      <c r="G176">
        <v>92</v>
      </c>
      <c r="H176">
        <v>66</v>
      </c>
      <c r="I176">
        <v>64</v>
      </c>
      <c r="J176">
        <v>56</v>
      </c>
      <c r="K176">
        <v>81</v>
      </c>
      <c r="L176">
        <v>88</v>
      </c>
      <c r="M176">
        <v>81</v>
      </c>
      <c r="N176">
        <v>25</v>
      </c>
      <c r="O176">
        <v>78</v>
      </c>
      <c r="P176">
        <v>79</v>
      </c>
      <c r="Q176">
        <v>96</v>
      </c>
      <c r="R176">
        <v>97</v>
      </c>
      <c r="S176">
        <v>88</v>
      </c>
      <c r="T176">
        <v>90</v>
      </c>
      <c r="U176">
        <v>57</v>
      </c>
      <c r="V176">
        <v>60</v>
      </c>
      <c r="W176">
        <v>87</v>
      </c>
      <c r="X176">
        <v>79</v>
      </c>
      <c r="Y176">
        <v>85</v>
      </c>
      <c r="Z176">
        <v>6</v>
      </c>
      <c r="AA176">
        <v>88</v>
      </c>
      <c r="AB176">
        <v>88</v>
      </c>
      <c r="AC176">
        <v>80</v>
      </c>
      <c r="AD176">
        <v>61</v>
      </c>
      <c r="AE176" s="36">
        <v>41</v>
      </c>
      <c r="AF176" s="36">
        <v>7</v>
      </c>
    </row>
    <row r="177" spans="1:32" x14ac:dyDescent="0.25">
      <c r="A177">
        <v>59</v>
      </c>
      <c r="B177">
        <v>57</v>
      </c>
      <c r="C177">
        <v>51</v>
      </c>
      <c r="D177">
        <v>10</v>
      </c>
      <c r="E177">
        <v>89</v>
      </c>
      <c r="F177">
        <v>70</v>
      </c>
      <c r="G177">
        <v>92</v>
      </c>
      <c r="H177">
        <v>98</v>
      </c>
      <c r="I177">
        <v>64</v>
      </c>
      <c r="J177">
        <v>59</v>
      </c>
      <c r="K177">
        <v>81</v>
      </c>
      <c r="L177">
        <v>70</v>
      </c>
      <c r="M177">
        <v>81</v>
      </c>
      <c r="N177">
        <v>10</v>
      </c>
      <c r="O177">
        <v>78</v>
      </c>
      <c r="P177">
        <v>81</v>
      </c>
      <c r="Q177">
        <v>96</v>
      </c>
      <c r="R177">
        <v>84</v>
      </c>
      <c r="S177">
        <v>88</v>
      </c>
      <c r="T177">
        <v>78</v>
      </c>
      <c r="U177">
        <v>58</v>
      </c>
      <c r="V177">
        <v>76</v>
      </c>
      <c r="W177">
        <v>88</v>
      </c>
      <c r="X177">
        <v>93</v>
      </c>
      <c r="Y177">
        <v>85</v>
      </c>
      <c r="Z177">
        <v>9</v>
      </c>
      <c r="AA177">
        <v>88</v>
      </c>
      <c r="AB177">
        <v>92</v>
      </c>
      <c r="AC177">
        <v>80</v>
      </c>
      <c r="AD177">
        <v>59</v>
      </c>
      <c r="AE177" s="36">
        <v>42</v>
      </c>
      <c r="AF177" s="36">
        <v>7</v>
      </c>
    </row>
    <row r="178" spans="1:32" x14ac:dyDescent="0.25">
      <c r="A178">
        <v>60</v>
      </c>
      <c r="B178">
        <v>62</v>
      </c>
      <c r="C178">
        <v>51</v>
      </c>
      <c r="D178">
        <v>27</v>
      </c>
      <c r="E178">
        <v>89</v>
      </c>
      <c r="F178">
        <v>72</v>
      </c>
      <c r="G178">
        <v>92</v>
      </c>
      <c r="H178">
        <v>92</v>
      </c>
      <c r="I178">
        <v>64</v>
      </c>
      <c r="J178">
        <v>37</v>
      </c>
      <c r="K178">
        <v>81</v>
      </c>
      <c r="L178">
        <v>81</v>
      </c>
      <c r="M178">
        <v>82</v>
      </c>
      <c r="N178">
        <v>48</v>
      </c>
      <c r="O178">
        <v>78</v>
      </c>
      <c r="P178">
        <v>58</v>
      </c>
      <c r="Q178">
        <v>96</v>
      </c>
      <c r="R178">
        <v>93</v>
      </c>
      <c r="S178">
        <v>88</v>
      </c>
      <c r="T178">
        <v>92</v>
      </c>
      <c r="U178">
        <v>60</v>
      </c>
      <c r="V178">
        <v>69</v>
      </c>
      <c r="W178">
        <v>88</v>
      </c>
      <c r="X178">
        <v>81</v>
      </c>
      <c r="Y178">
        <v>87</v>
      </c>
      <c r="Z178">
        <v>16</v>
      </c>
      <c r="AA178">
        <v>88</v>
      </c>
      <c r="AB178">
        <v>91</v>
      </c>
      <c r="AC178">
        <v>80</v>
      </c>
      <c r="AD178">
        <v>44</v>
      </c>
      <c r="AE178" s="36">
        <v>42</v>
      </c>
      <c r="AF178" s="36">
        <v>3</v>
      </c>
    </row>
    <row r="179" spans="1:32" x14ac:dyDescent="0.25">
      <c r="A179">
        <v>60</v>
      </c>
      <c r="B179">
        <v>5</v>
      </c>
      <c r="C179">
        <v>52</v>
      </c>
      <c r="D179">
        <v>8</v>
      </c>
      <c r="E179">
        <v>89</v>
      </c>
      <c r="F179">
        <v>77</v>
      </c>
      <c r="G179">
        <v>92</v>
      </c>
      <c r="H179">
        <v>15</v>
      </c>
      <c r="I179">
        <v>64</v>
      </c>
      <c r="J179">
        <v>32</v>
      </c>
      <c r="K179">
        <v>81</v>
      </c>
      <c r="L179">
        <v>71</v>
      </c>
      <c r="M179">
        <v>82</v>
      </c>
      <c r="N179">
        <v>2</v>
      </c>
      <c r="O179">
        <v>79</v>
      </c>
      <c r="P179">
        <v>84</v>
      </c>
      <c r="Q179">
        <v>96</v>
      </c>
      <c r="R179">
        <v>94</v>
      </c>
      <c r="S179">
        <v>88</v>
      </c>
      <c r="T179">
        <v>92</v>
      </c>
      <c r="U179">
        <v>61</v>
      </c>
      <c r="V179">
        <v>52</v>
      </c>
      <c r="W179">
        <v>88</v>
      </c>
      <c r="X179">
        <v>82</v>
      </c>
      <c r="Y179">
        <v>87</v>
      </c>
      <c r="Z179">
        <v>20</v>
      </c>
      <c r="AA179">
        <v>88</v>
      </c>
      <c r="AB179">
        <v>88</v>
      </c>
      <c r="AC179">
        <v>80</v>
      </c>
      <c r="AD179">
        <v>68</v>
      </c>
      <c r="AE179" s="36">
        <v>43</v>
      </c>
      <c r="AF179" s="36">
        <v>0</v>
      </c>
    </row>
    <row r="180" spans="1:32" x14ac:dyDescent="0.25">
      <c r="A180">
        <v>60</v>
      </c>
      <c r="B180">
        <v>71</v>
      </c>
      <c r="C180">
        <v>52</v>
      </c>
      <c r="D180">
        <v>6</v>
      </c>
      <c r="E180">
        <v>90</v>
      </c>
      <c r="F180">
        <v>67</v>
      </c>
      <c r="G180">
        <v>92</v>
      </c>
      <c r="H180">
        <v>8</v>
      </c>
      <c r="I180">
        <v>64</v>
      </c>
      <c r="J180">
        <v>33</v>
      </c>
      <c r="K180">
        <v>81</v>
      </c>
      <c r="L180">
        <v>84</v>
      </c>
      <c r="M180">
        <v>82</v>
      </c>
      <c r="N180">
        <v>58</v>
      </c>
      <c r="O180">
        <v>79</v>
      </c>
      <c r="P180">
        <v>75</v>
      </c>
      <c r="Q180">
        <v>96</v>
      </c>
      <c r="R180">
        <v>74</v>
      </c>
      <c r="S180">
        <v>88</v>
      </c>
      <c r="T180">
        <v>93</v>
      </c>
      <c r="U180">
        <v>61</v>
      </c>
      <c r="V180">
        <v>59</v>
      </c>
      <c r="W180">
        <v>88</v>
      </c>
      <c r="X180">
        <v>90</v>
      </c>
      <c r="Y180">
        <v>88</v>
      </c>
      <c r="Z180">
        <v>26</v>
      </c>
      <c r="AA180">
        <v>89</v>
      </c>
      <c r="AB180">
        <v>84</v>
      </c>
      <c r="AC180">
        <v>80</v>
      </c>
      <c r="AD180">
        <v>86</v>
      </c>
      <c r="AE180" s="36">
        <v>44</v>
      </c>
      <c r="AF180" s="36">
        <v>55</v>
      </c>
    </row>
    <row r="181" spans="1:32" x14ac:dyDescent="0.25">
      <c r="A181">
        <v>61</v>
      </c>
      <c r="B181">
        <v>78</v>
      </c>
      <c r="C181">
        <v>52</v>
      </c>
      <c r="D181">
        <v>17</v>
      </c>
      <c r="E181">
        <v>90</v>
      </c>
      <c r="F181">
        <v>82</v>
      </c>
      <c r="G181">
        <v>92</v>
      </c>
      <c r="H181">
        <v>95</v>
      </c>
      <c r="I181">
        <v>65</v>
      </c>
      <c r="J181">
        <v>56</v>
      </c>
      <c r="K181">
        <v>81</v>
      </c>
      <c r="L181">
        <v>55</v>
      </c>
      <c r="M181">
        <v>82</v>
      </c>
      <c r="N181">
        <v>56</v>
      </c>
      <c r="O181">
        <v>79</v>
      </c>
      <c r="P181">
        <v>74</v>
      </c>
      <c r="Q181">
        <v>96</v>
      </c>
      <c r="R181">
        <v>92</v>
      </c>
      <c r="S181">
        <v>88</v>
      </c>
      <c r="T181">
        <v>94</v>
      </c>
      <c r="U181">
        <v>61</v>
      </c>
      <c r="V181">
        <v>38</v>
      </c>
      <c r="W181">
        <v>88</v>
      </c>
      <c r="X181">
        <v>77</v>
      </c>
      <c r="Y181">
        <v>88</v>
      </c>
      <c r="Z181">
        <v>8</v>
      </c>
      <c r="AA181">
        <v>89</v>
      </c>
      <c r="AB181">
        <v>88</v>
      </c>
      <c r="AC181">
        <v>80</v>
      </c>
      <c r="AD181">
        <v>61</v>
      </c>
      <c r="AE181" s="36">
        <v>44</v>
      </c>
      <c r="AF181" s="36">
        <v>10</v>
      </c>
    </row>
    <row r="182" spans="1:32" x14ac:dyDescent="0.25">
      <c r="A182">
        <v>62</v>
      </c>
      <c r="B182">
        <v>46</v>
      </c>
      <c r="C182">
        <v>52</v>
      </c>
      <c r="D182">
        <v>36</v>
      </c>
      <c r="E182">
        <v>90</v>
      </c>
      <c r="F182">
        <v>68</v>
      </c>
      <c r="G182">
        <v>92</v>
      </c>
      <c r="H182">
        <v>91</v>
      </c>
      <c r="I182">
        <v>65</v>
      </c>
      <c r="J182">
        <v>61</v>
      </c>
      <c r="K182">
        <v>81</v>
      </c>
      <c r="L182">
        <v>53</v>
      </c>
      <c r="M182">
        <v>82</v>
      </c>
      <c r="N182">
        <v>80</v>
      </c>
      <c r="O182">
        <v>79</v>
      </c>
      <c r="P182">
        <v>85</v>
      </c>
      <c r="Q182">
        <v>96</v>
      </c>
      <c r="R182">
        <v>4</v>
      </c>
      <c r="S182">
        <v>88</v>
      </c>
      <c r="T182">
        <v>79</v>
      </c>
      <c r="U182">
        <v>62</v>
      </c>
      <c r="V182">
        <v>44</v>
      </c>
      <c r="W182">
        <v>88</v>
      </c>
      <c r="X182">
        <v>81</v>
      </c>
      <c r="Y182">
        <v>88</v>
      </c>
      <c r="Z182">
        <v>24</v>
      </c>
      <c r="AA182">
        <v>89</v>
      </c>
      <c r="AB182">
        <v>88</v>
      </c>
      <c r="AC182">
        <v>81</v>
      </c>
      <c r="AD182">
        <v>70</v>
      </c>
      <c r="AE182" s="36">
        <v>47</v>
      </c>
      <c r="AF182" s="36">
        <v>20</v>
      </c>
    </row>
    <row r="183" spans="1:32" x14ac:dyDescent="0.25">
      <c r="A183">
        <v>63</v>
      </c>
      <c r="B183">
        <v>64</v>
      </c>
      <c r="C183">
        <v>52</v>
      </c>
      <c r="D183">
        <v>9</v>
      </c>
      <c r="E183">
        <v>90</v>
      </c>
      <c r="F183">
        <v>84</v>
      </c>
      <c r="G183">
        <v>92</v>
      </c>
      <c r="H183">
        <v>28</v>
      </c>
      <c r="I183">
        <v>65</v>
      </c>
      <c r="J183">
        <v>33</v>
      </c>
      <c r="K183">
        <v>81</v>
      </c>
      <c r="L183">
        <v>78</v>
      </c>
      <c r="M183">
        <v>82</v>
      </c>
      <c r="N183">
        <v>44</v>
      </c>
      <c r="O183">
        <v>79</v>
      </c>
      <c r="P183">
        <v>80</v>
      </c>
      <c r="Q183">
        <v>96</v>
      </c>
      <c r="R183">
        <v>8</v>
      </c>
      <c r="S183">
        <v>88</v>
      </c>
      <c r="T183">
        <v>87</v>
      </c>
      <c r="U183">
        <v>63</v>
      </c>
      <c r="V183">
        <v>74</v>
      </c>
      <c r="W183">
        <v>89</v>
      </c>
      <c r="X183">
        <v>56</v>
      </c>
      <c r="Y183">
        <v>88</v>
      </c>
      <c r="Z183">
        <v>64</v>
      </c>
      <c r="AA183">
        <v>89</v>
      </c>
      <c r="AB183">
        <v>87</v>
      </c>
      <c r="AC183">
        <v>81</v>
      </c>
      <c r="AD183">
        <v>86</v>
      </c>
      <c r="AE183" s="36">
        <v>47</v>
      </c>
      <c r="AF183" s="36">
        <v>46</v>
      </c>
    </row>
    <row r="184" spans="1:32" x14ac:dyDescent="0.25">
      <c r="A184">
        <v>63</v>
      </c>
      <c r="B184">
        <v>57</v>
      </c>
      <c r="C184">
        <v>52</v>
      </c>
      <c r="D184">
        <v>5</v>
      </c>
      <c r="E184">
        <v>91</v>
      </c>
      <c r="F184">
        <v>84</v>
      </c>
      <c r="G184">
        <v>92</v>
      </c>
      <c r="H184">
        <v>3</v>
      </c>
      <c r="I184">
        <v>65</v>
      </c>
      <c r="J184">
        <v>33</v>
      </c>
      <c r="K184">
        <v>82</v>
      </c>
      <c r="L184">
        <v>46</v>
      </c>
      <c r="M184">
        <v>83</v>
      </c>
      <c r="N184">
        <v>46</v>
      </c>
      <c r="O184">
        <v>80</v>
      </c>
      <c r="P184">
        <v>80</v>
      </c>
      <c r="Q184">
        <v>96</v>
      </c>
      <c r="R184">
        <v>85</v>
      </c>
      <c r="S184">
        <v>89</v>
      </c>
      <c r="T184">
        <v>90</v>
      </c>
      <c r="U184">
        <v>63</v>
      </c>
      <c r="V184">
        <v>53</v>
      </c>
      <c r="W184">
        <v>89</v>
      </c>
      <c r="X184">
        <v>85</v>
      </c>
      <c r="Y184">
        <v>89</v>
      </c>
      <c r="Z184">
        <v>36</v>
      </c>
      <c r="AA184">
        <v>89</v>
      </c>
      <c r="AB184">
        <v>94</v>
      </c>
      <c r="AC184">
        <v>81</v>
      </c>
      <c r="AD184">
        <v>39</v>
      </c>
      <c r="AE184" s="36">
        <v>48</v>
      </c>
      <c r="AF184" s="36">
        <v>7</v>
      </c>
    </row>
    <row r="185" spans="1:32" x14ac:dyDescent="0.25">
      <c r="A185">
        <v>64</v>
      </c>
      <c r="B185">
        <v>59</v>
      </c>
      <c r="C185">
        <v>53</v>
      </c>
      <c r="D185">
        <v>51</v>
      </c>
      <c r="E185">
        <v>91</v>
      </c>
      <c r="F185">
        <v>75</v>
      </c>
      <c r="G185">
        <v>93</v>
      </c>
      <c r="H185">
        <v>90</v>
      </c>
      <c r="I185">
        <v>65</v>
      </c>
      <c r="J185">
        <v>36</v>
      </c>
      <c r="K185">
        <v>82</v>
      </c>
      <c r="L185">
        <v>64</v>
      </c>
      <c r="M185">
        <v>83</v>
      </c>
      <c r="N185">
        <v>61</v>
      </c>
      <c r="O185">
        <v>80</v>
      </c>
      <c r="P185">
        <v>67</v>
      </c>
      <c r="Q185">
        <v>96</v>
      </c>
      <c r="R185">
        <v>61</v>
      </c>
      <c r="S185">
        <v>89</v>
      </c>
      <c r="T185">
        <v>91</v>
      </c>
      <c r="U185">
        <v>63</v>
      </c>
      <c r="V185">
        <v>46</v>
      </c>
      <c r="W185">
        <v>89</v>
      </c>
      <c r="X185">
        <v>59</v>
      </c>
      <c r="Y185">
        <v>91</v>
      </c>
      <c r="Z185">
        <v>40</v>
      </c>
      <c r="AA185">
        <v>89</v>
      </c>
      <c r="AB185">
        <v>91</v>
      </c>
      <c r="AC185">
        <v>82</v>
      </c>
      <c r="AD185">
        <v>90</v>
      </c>
      <c r="AE185" s="36">
        <v>48</v>
      </c>
      <c r="AF185" s="36">
        <v>4</v>
      </c>
    </row>
    <row r="186" spans="1:32" x14ac:dyDescent="0.25">
      <c r="A186">
        <v>65</v>
      </c>
      <c r="B186">
        <v>65</v>
      </c>
      <c r="C186">
        <v>53</v>
      </c>
      <c r="D186">
        <v>6</v>
      </c>
      <c r="E186">
        <v>91</v>
      </c>
      <c r="F186">
        <v>57</v>
      </c>
      <c r="G186">
        <v>93</v>
      </c>
      <c r="H186">
        <v>87</v>
      </c>
      <c r="I186">
        <v>65</v>
      </c>
      <c r="J186">
        <v>31</v>
      </c>
      <c r="K186">
        <v>82</v>
      </c>
      <c r="L186">
        <v>71</v>
      </c>
      <c r="M186">
        <v>83</v>
      </c>
      <c r="N186">
        <v>86</v>
      </c>
      <c r="O186">
        <v>80</v>
      </c>
      <c r="P186">
        <v>60</v>
      </c>
      <c r="Q186">
        <v>96</v>
      </c>
      <c r="R186">
        <v>90</v>
      </c>
      <c r="S186">
        <v>89</v>
      </c>
      <c r="T186">
        <v>94</v>
      </c>
      <c r="U186">
        <v>64</v>
      </c>
      <c r="V186">
        <v>74</v>
      </c>
      <c r="W186">
        <v>89</v>
      </c>
      <c r="X186">
        <v>19</v>
      </c>
      <c r="Y186">
        <v>91</v>
      </c>
      <c r="Z186">
        <v>50</v>
      </c>
      <c r="AA186">
        <v>90</v>
      </c>
      <c r="AB186">
        <v>94</v>
      </c>
      <c r="AC186">
        <v>82</v>
      </c>
      <c r="AD186">
        <v>79</v>
      </c>
      <c r="AE186" s="36">
        <v>48</v>
      </c>
      <c r="AF186" s="36">
        <v>2</v>
      </c>
    </row>
    <row r="187" spans="1:32" x14ac:dyDescent="0.25">
      <c r="A187">
        <v>65</v>
      </c>
      <c r="B187">
        <v>62</v>
      </c>
      <c r="C187">
        <v>53</v>
      </c>
      <c r="D187">
        <v>3</v>
      </c>
      <c r="E187">
        <v>91</v>
      </c>
      <c r="F187">
        <v>83</v>
      </c>
      <c r="G187">
        <v>93</v>
      </c>
      <c r="H187">
        <v>94</v>
      </c>
      <c r="I187">
        <v>65</v>
      </c>
      <c r="J187">
        <v>33</v>
      </c>
      <c r="K187">
        <v>82</v>
      </c>
      <c r="L187">
        <v>66</v>
      </c>
      <c r="M187">
        <v>83</v>
      </c>
      <c r="N187">
        <v>20</v>
      </c>
      <c r="O187">
        <v>80</v>
      </c>
      <c r="P187">
        <v>80</v>
      </c>
      <c r="Q187">
        <v>96</v>
      </c>
      <c r="R187">
        <v>94</v>
      </c>
      <c r="S187">
        <v>90</v>
      </c>
      <c r="T187">
        <v>88</v>
      </c>
      <c r="U187">
        <v>64</v>
      </c>
      <c r="V187">
        <v>75</v>
      </c>
      <c r="W187">
        <v>89</v>
      </c>
      <c r="X187">
        <v>22</v>
      </c>
      <c r="Y187">
        <v>91</v>
      </c>
      <c r="Z187">
        <v>29</v>
      </c>
      <c r="AA187">
        <v>90</v>
      </c>
      <c r="AB187">
        <v>94</v>
      </c>
      <c r="AC187">
        <v>82</v>
      </c>
      <c r="AD187">
        <v>47</v>
      </c>
      <c r="AE187" s="36">
        <v>48</v>
      </c>
      <c r="AF187" s="36">
        <v>10</v>
      </c>
    </row>
    <row r="188" spans="1:32" x14ac:dyDescent="0.25">
      <c r="A188">
        <v>66</v>
      </c>
      <c r="B188">
        <v>66</v>
      </c>
      <c r="C188">
        <v>54</v>
      </c>
      <c r="D188">
        <v>8</v>
      </c>
      <c r="E188">
        <v>92</v>
      </c>
      <c r="F188">
        <v>81</v>
      </c>
      <c r="G188">
        <v>93</v>
      </c>
      <c r="H188">
        <v>95</v>
      </c>
      <c r="I188">
        <v>65</v>
      </c>
      <c r="J188">
        <v>35</v>
      </c>
      <c r="K188">
        <v>82</v>
      </c>
      <c r="L188">
        <v>85</v>
      </c>
      <c r="M188">
        <v>83</v>
      </c>
      <c r="N188">
        <v>88</v>
      </c>
      <c r="O188">
        <v>80</v>
      </c>
      <c r="P188">
        <v>76</v>
      </c>
      <c r="Q188">
        <v>96</v>
      </c>
      <c r="R188">
        <v>88</v>
      </c>
      <c r="S188">
        <v>90</v>
      </c>
      <c r="T188">
        <v>82</v>
      </c>
      <c r="U188">
        <v>64</v>
      </c>
      <c r="V188">
        <v>42</v>
      </c>
      <c r="W188">
        <v>90</v>
      </c>
      <c r="X188">
        <v>90</v>
      </c>
      <c r="Y188">
        <v>92</v>
      </c>
      <c r="Z188">
        <v>43</v>
      </c>
      <c r="AA188">
        <v>90</v>
      </c>
      <c r="AB188">
        <v>93</v>
      </c>
      <c r="AC188">
        <v>82</v>
      </c>
      <c r="AD188">
        <v>83</v>
      </c>
      <c r="AE188" s="36">
        <v>49</v>
      </c>
      <c r="AF188" s="36">
        <v>49</v>
      </c>
    </row>
    <row r="189" spans="1:32" x14ac:dyDescent="0.25">
      <c r="A189">
        <v>67</v>
      </c>
      <c r="B189">
        <v>27</v>
      </c>
      <c r="C189">
        <v>54</v>
      </c>
      <c r="D189">
        <v>7</v>
      </c>
      <c r="E189">
        <v>92</v>
      </c>
      <c r="F189">
        <v>56</v>
      </c>
      <c r="G189">
        <v>93</v>
      </c>
      <c r="H189">
        <v>88</v>
      </c>
      <c r="I189">
        <v>65</v>
      </c>
      <c r="J189">
        <v>38</v>
      </c>
      <c r="K189">
        <v>82</v>
      </c>
      <c r="L189">
        <v>66</v>
      </c>
      <c r="M189">
        <v>83</v>
      </c>
      <c r="N189">
        <v>7</v>
      </c>
      <c r="O189">
        <v>80</v>
      </c>
      <c r="P189">
        <v>71</v>
      </c>
      <c r="Q189">
        <v>97</v>
      </c>
      <c r="R189">
        <v>96</v>
      </c>
      <c r="S189">
        <v>91</v>
      </c>
      <c r="T189">
        <v>95</v>
      </c>
      <c r="U189">
        <v>65</v>
      </c>
      <c r="V189">
        <v>61</v>
      </c>
      <c r="W189">
        <v>90</v>
      </c>
      <c r="X189">
        <v>62</v>
      </c>
      <c r="Y189">
        <v>92</v>
      </c>
      <c r="Z189">
        <v>18</v>
      </c>
      <c r="AA189">
        <v>90</v>
      </c>
      <c r="AB189">
        <v>92</v>
      </c>
      <c r="AC189">
        <v>83</v>
      </c>
      <c r="AD189">
        <v>74</v>
      </c>
      <c r="AE189" s="36">
        <v>50</v>
      </c>
      <c r="AF189" s="36">
        <v>4</v>
      </c>
    </row>
    <row r="190" spans="1:32" x14ac:dyDescent="0.25">
      <c r="A190">
        <v>67</v>
      </c>
      <c r="B190">
        <v>33</v>
      </c>
      <c r="C190">
        <v>54</v>
      </c>
      <c r="D190">
        <v>40</v>
      </c>
      <c r="E190">
        <v>92</v>
      </c>
      <c r="F190">
        <v>61</v>
      </c>
      <c r="G190">
        <v>94</v>
      </c>
      <c r="H190">
        <v>92</v>
      </c>
      <c r="I190">
        <v>65</v>
      </c>
      <c r="J190">
        <v>35</v>
      </c>
      <c r="K190">
        <v>83</v>
      </c>
      <c r="L190">
        <v>80</v>
      </c>
      <c r="M190">
        <v>84</v>
      </c>
      <c r="N190">
        <v>1</v>
      </c>
      <c r="O190">
        <v>81</v>
      </c>
      <c r="P190">
        <v>81</v>
      </c>
      <c r="Q190">
        <v>97</v>
      </c>
      <c r="R190">
        <v>79</v>
      </c>
      <c r="S190">
        <v>91</v>
      </c>
      <c r="T190">
        <v>93</v>
      </c>
      <c r="U190">
        <v>65</v>
      </c>
      <c r="V190">
        <v>56</v>
      </c>
      <c r="W190">
        <v>90</v>
      </c>
      <c r="X190">
        <v>44</v>
      </c>
      <c r="Y190">
        <v>92</v>
      </c>
      <c r="Z190">
        <v>21</v>
      </c>
      <c r="AA190">
        <v>90</v>
      </c>
      <c r="AB190">
        <v>89</v>
      </c>
      <c r="AC190">
        <v>83</v>
      </c>
      <c r="AD190">
        <v>80</v>
      </c>
      <c r="AE190" s="36">
        <v>50</v>
      </c>
      <c r="AF190" s="36">
        <v>26</v>
      </c>
    </row>
    <row r="191" spans="1:32" x14ac:dyDescent="0.25">
      <c r="A191">
        <v>67</v>
      </c>
      <c r="B191">
        <v>77</v>
      </c>
      <c r="C191">
        <v>56</v>
      </c>
      <c r="D191">
        <v>10</v>
      </c>
      <c r="E191">
        <v>93</v>
      </c>
      <c r="F191">
        <v>74</v>
      </c>
      <c r="G191">
        <v>94</v>
      </c>
      <c r="H191">
        <v>2</v>
      </c>
      <c r="I191">
        <v>65</v>
      </c>
      <c r="J191">
        <v>39</v>
      </c>
      <c r="K191">
        <v>83</v>
      </c>
      <c r="L191">
        <v>60</v>
      </c>
      <c r="M191">
        <v>84</v>
      </c>
      <c r="N191">
        <v>19</v>
      </c>
      <c r="O191">
        <v>81</v>
      </c>
      <c r="P191">
        <v>76</v>
      </c>
      <c r="Q191">
        <v>97</v>
      </c>
      <c r="R191">
        <v>93</v>
      </c>
      <c r="S191">
        <v>91</v>
      </c>
      <c r="T191">
        <v>92</v>
      </c>
      <c r="U191">
        <v>67</v>
      </c>
      <c r="V191">
        <v>46</v>
      </c>
      <c r="W191">
        <v>90</v>
      </c>
      <c r="X191">
        <v>85</v>
      </c>
      <c r="Y191">
        <v>92</v>
      </c>
      <c r="Z191">
        <v>36</v>
      </c>
      <c r="AA191">
        <v>90</v>
      </c>
      <c r="AB191">
        <v>90</v>
      </c>
      <c r="AC191">
        <v>84</v>
      </c>
      <c r="AD191">
        <v>80</v>
      </c>
      <c r="AE191" s="36">
        <v>50</v>
      </c>
      <c r="AF191" s="36">
        <v>9</v>
      </c>
    </row>
    <row r="192" spans="1:32" x14ac:dyDescent="0.25">
      <c r="A192">
        <v>67</v>
      </c>
      <c r="B192">
        <v>67</v>
      </c>
      <c r="C192">
        <v>56</v>
      </c>
      <c r="D192">
        <v>8</v>
      </c>
      <c r="E192">
        <v>93</v>
      </c>
      <c r="F192">
        <v>85</v>
      </c>
      <c r="G192">
        <v>94</v>
      </c>
      <c r="H192">
        <v>96</v>
      </c>
      <c r="I192">
        <v>66</v>
      </c>
      <c r="J192">
        <v>36</v>
      </c>
      <c r="K192">
        <v>83</v>
      </c>
      <c r="L192">
        <v>60</v>
      </c>
      <c r="M192">
        <v>85</v>
      </c>
      <c r="N192">
        <v>81</v>
      </c>
      <c r="O192">
        <v>82</v>
      </c>
      <c r="P192">
        <v>79</v>
      </c>
      <c r="Q192">
        <v>97</v>
      </c>
      <c r="R192">
        <v>84</v>
      </c>
      <c r="S192">
        <v>91</v>
      </c>
      <c r="T192">
        <v>10</v>
      </c>
      <c r="U192">
        <v>68</v>
      </c>
      <c r="V192">
        <v>74</v>
      </c>
      <c r="W192">
        <v>91</v>
      </c>
      <c r="X192">
        <v>2</v>
      </c>
      <c r="Y192">
        <v>93</v>
      </c>
      <c r="Z192">
        <v>28</v>
      </c>
      <c r="AA192">
        <v>90</v>
      </c>
      <c r="AB192">
        <v>92</v>
      </c>
      <c r="AC192">
        <v>84</v>
      </c>
      <c r="AD192">
        <v>76</v>
      </c>
      <c r="AE192" s="36">
        <v>50</v>
      </c>
      <c r="AF192" s="36">
        <v>36</v>
      </c>
    </row>
    <row r="193" spans="1:32" x14ac:dyDescent="0.25">
      <c r="A193">
        <v>68</v>
      </c>
      <c r="B193">
        <v>33</v>
      </c>
      <c r="C193">
        <v>57</v>
      </c>
      <c r="D193">
        <v>2</v>
      </c>
      <c r="E193">
        <v>93</v>
      </c>
      <c r="F193">
        <v>59</v>
      </c>
      <c r="G193">
        <v>94</v>
      </c>
      <c r="H193">
        <v>25</v>
      </c>
      <c r="I193">
        <v>66</v>
      </c>
      <c r="J193">
        <v>29</v>
      </c>
      <c r="K193">
        <v>83</v>
      </c>
      <c r="L193">
        <v>66</v>
      </c>
      <c r="M193">
        <v>85</v>
      </c>
      <c r="N193">
        <v>77</v>
      </c>
      <c r="O193">
        <v>82</v>
      </c>
      <c r="P193">
        <v>50</v>
      </c>
      <c r="Q193">
        <v>97</v>
      </c>
      <c r="R193">
        <v>96</v>
      </c>
      <c r="S193">
        <v>92</v>
      </c>
      <c r="T193">
        <v>85</v>
      </c>
      <c r="U193">
        <v>68</v>
      </c>
      <c r="V193">
        <v>63</v>
      </c>
      <c r="W193">
        <v>91</v>
      </c>
      <c r="X193">
        <v>90</v>
      </c>
      <c r="Y193">
        <v>93</v>
      </c>
      <c r="Z193">
        <v>37</v>
      </c>
      <c r="AA193">
        <v>90</v>
      </c>
      <c r="AB193">
        <v>83</v>
      </c>
      <c r="AC193">
        <v>84</v>
      </c>
      <c r="AD193">
        <v>27</v>
      </c>
      <c r="AE193" s="36">
        <v>50</v>
      </c>
      <c r="AF193" s="36">
        <v>23</v>
      </c>
    </row>
    <row r="194" spans="1:32" x14ac:dyDescent="0.25">
      <c r="A194">
        <v>68</v>
      </c>
      <c r="B194">
        <v>50</v>
      </c>
      <c r="C194">
        <v>58</v>
      </c>
      <c r="D194">
        <v>6</v>
      </c>
      <c r="E194">
        <v>94</v>
      </c>
      <c r="F194">
        <v>81</v>
      </c>
      <c r="G194">
        <v>94</v>
      </c>
      <c r="H194">
        <v>80</v>
      </c>
      <c r="I194">
        <v>66</v>
      </c>
      <c r="J194">
        <v>33</v>
      </c>
      <c r="K194">
        <v>83</v>
      </c>
      <c r="L194">
        <v>51</v>
      </c>
      <c r="M194">
        <v>86</v>
      </c>
      <c r="N194">
        <v>86</v>
      </c>
      <c r="O194">
        <v>82</v>
      </c>
      <c r="P194">
        <v>70</v>
      </c>
      <c r="Q194">
        <v>98</v>
      </c>
      <c r="R194">
        <v>88</v>
      </c>
      <c r="S194">
        <v>92</v>
      </c>
      <c r="T194">
        <v>92</v>
      </c>
      <c r="U194">
        <v>69</v>
      </c>
      <c r="V194">
        <v>75</v>
      </c>
      <c r="W194">
        <v>91</v>
      </c>
      <c r="X194">
        <v>17</v>
      </c>
      <c r="Y194">
        <v>93</v>
      </c>
      <c r="Z194">
        <v>17</v>
      </c>
      <c r="AA194">
        <v>91</v>
      </c>
      <c r="AB194">
        <v>92</v>
      </c>
      <c r="AC194">
        <v>84</v>
      </c>
      <c r="AD194">
        <v>75</v>
      </c>
      <c r="AE194" s="36">
        <v>51</v>
      </c>
      <c r="AF194" s="36">
        <v>10</v>
      </c>
    </row>
    <row r="195" spans="1:32" x14ac:dyDescent="0.25">
      <c r="A195">
        <v>69</v>
      </c>
      <c r="B195">
        <v>65</v>
      </c>
      <c r="C195">
        <v>58</v>
      </c>
      <c r="D195">
        <v>42</v>
      </c>
      <c r="E195">
        <v>94</v>
      </c>
      <c r="F195">
        <v>30</v>
      </c>
      <c r="G195">
        <v>94</v>
      </c>
      <c r="H195">
        <v>80</v>
      </c>
      <c r="I195">
        <v>66</v>
      </c>
      <c r="J195">
        <v>30</v>
      </c>
      <c r="K195">
        <v>83</v>
      </c>
      <c r="L195">
        <v>65</v>
      </c>
      <c r="M195">
        <v>87</v>
      </c>
      <c r="N195">
        <v>88</v>
      </c>
      <c r="O195">
        <v>82</v>
      </c>
      <c r="P195">
        <v>76</v>
      </c>
      <c r="Q195">
        <v>98</v>
      </c>
      <c r="R195">
        <v>87</v>
      </c>
      <c r="S195">
        <v>92</v>
      </c>
      <c r="T195">
        <v>88</v>
      </c>
      <c r="U195">
        <v>70</v>
      </c>
      <c r="V195">
        <v>76</v>
      </c>
      <c r="W195">
        <v>91</v>
      </c>
      <c r="X195">
        <v>2</v>
      </c>
      <c r="Y195">
        <v>94</v>
      </c>
      <c r="Z195">
        <v>27</v>
      </c>
      <c r="AA195">
        <v>91</v>
      </c>
      <c r="AB195">
        <v>88</v>
      </c>
      <c r="AC195">
        <v>84</v>
      </c>
      <c r="AD195">
        <v>80</v>
      </c>
      <c r="AE195" s="36">
        <v>51</v>
      </c>
      <c r="AF195" s="36">
        <v>4</v>
      </c>
    </row>
    <row r="196" spans="1:32" x14ac:dyDescent="0.25">
      <c r="A196">
        <v>69</v>
      </c>
      <c r="B196">
        <v>52</v>
      </c>
      <c r="C196">
        <v>59</v>
      </c>
      <c r="D196">
        <v>29</v>
      </c>
      <c r="E196">
        <v>94</v>
      </c>
      <c r="F196">
        <v>80</v>
      </c>
      <c r="G196">
        <v>94</v>
      </c>
      <c r="H196">
        <v>27</v>
      </c>
      <c r="I196">
        <v>66</v>
      </c>
      <c r="J196">
        <v>60</v>
      </c>
      <c r="K196">
        <v>83</v>
      </c>
      <c r="L196">
        <v>59</v>
      </c>
      <c r="M196">
        <v>87</v>
      </c>
      <c r="N196">
        <v>92</v>
      </c>
      <c r="O196">
        <v>82</v>
      </c>
      <c r="P196">
        <v>86</v>
      </c>
      <c r="Q196">
        <v>98</v>
      </c>
      <c r="R196">
        <v>66</v>
      </c>
      <c r="S196">
        <v>92</v>
      </c>
      <c r="T196">
        <v>92</v>
      </c>
      <c r="U196">
        <v>70</v>
      </c>
      <c r="V196">
        <v>65</v>
      </c>
      <c r="W196">
        <v>91</v>
      </c>
      <c r="X196">
        <v>81</v>
      </c>
      <c r="Y196">
        <v>94</v>
      </c>
      <c r="Z196">
        <v>89</v>
      </c>
      <c r="AA196">
        <v>91</v>
      </c>
      <c r="AB196">
        <v>93</v>
      </c>
      <c r="AC196">
        <v>84</v>
      </c>
      <c r="AD196">
        <v>57</v>
      </c>
      <c r="AE196" s="36">
        <v>51</v>
      </c>
      <c r="AF196" s="36">
        <v>24</v>
      </c>
    </row>
    <row r="197" spans="1:32" x14ac:dyDescent="0.25">
      <c r="A197">
        <v>69</v>
      </c>
      <c r="B197">
        <v>62</v>
      </c>
      <c r="C197">
        <v>60</v>
      </c>
      <c r="D197">
        <v>29</v>
      </c>
      <c r="E197">
        <v>94</v>
      </c>
      <c r="F197">
        <v>92</v>
      </c>
      <c r="G197">
        <v>94</v>
      </c>
      <c r="H197">
        <v>82</v>
      </c>
      <c r="I197">
        <v>66</v>
      </c>
      <c r="J197">
        <v>32</v>
      </c>
      <c r="K197">
        <v>83</v>
      </c>
      <c r="L197">
        <v>92</v>
      </c>
      <c r="M197">
        <v>87</v>
      </c>
      <c r="N197">
        <v>4</v>
      </c>
      <c r="O197">
        <v>83</v>
      </c>
      <c r="P197">
        <v>78</v>
      </c>
      <c r="Q197">
        <v>98</v>
      </c>
      <c r="R197">
        <v>87</v>
      </c>
      <c r="S197">
        <v>92</v>
      </c>
      <c r="T197">
        <v>93</v>
      </c>
      <c r="U197">
        <v>70</v>
      </c>
      <c r="V197">
        <v>48</v>
      </c>
      <c r="W197">
        <v>91</v>
      </c>
      <c r="X197">
        <v>82</v>
      </c>
      <c r="Y197">
        <v>94</v>
      </c>
      <c r="Z197">
        <v>8</v>
      </c>
      <c r="AA197">
        <v>91</v>
      </c>
      <c r="AB197">
        <v>92</v>
      </c>
      <c r="AC197">
        <v>84</v>
      </c>
      <c r="AD197">
        <v>76</v>
      </c>
      <c r="AE197" s="36">
        <v>51</v>
      </c>
      <c r="AF197" s="36">
        <v>48</v>
      </c>
    </row>
    <row r="198" spans="1:32" x14ac:dyDescent="0.25">
      <c r="A198">
        <v>70</v>
      </c>
      <c r="B198">
        <v>65</v>
      </c>
      <c r="C198">
        <v>60</v>
      </c>
      <c r="D198">
        <v>8</v>
      </c>
      <c r="E198">
        <v>94</v>
      </c>
      <c r="F198">
        <v>82</v>
      </c>
      <c r="G198">
        <v>95</v>
      </c>
      <c r="H198">
        <v>90</v>
      </c>
      <c r="I198">
        <v>67</v>
      </c>
      <c r="J198">
        <v>61</v>
      </c>
      <c r="K198">
        <v>83</v>
      </c>
      <c r="L198">
        <v>69</v>
      </c>
      <c r="M198">
        <v>87</v>
      </c>
      <c r="N198">
        <v>42</v>
      </c>
      <c r="O198">
        <v>83</v>
      </c>
      <c r="P198">
        <v>83</v>
      </c>
      <c r="Q198">
        <v>98</v>
      </c>
      <c r="R198">
        <v>95</v>
      </c>
      <c r="S198">
        <v>92</v>
      </c>
      <c r="T198">
        <v>84</v>
      </c>
      <c r="U198">
        <v>70</v>
      </c>
      <c r="V198">
        <v>58</v>
      </c>
      <c r="W198">
        <v>91</v>
      </c>
      <c r="X198">
        <v>75</v>
      </c>
      <c r="Y198">
        <v>94</v>
      </c>
      <c r="Z198">
        <v>18</v>
      </c>
      <c r="AA198">
        <v>92</v>
      </c>
      <c r="AB198">
        <v>89</v>
      </c>
      <c r="AC198">
        <v>84</v>
      </c>
      <c r="AD198">
        <v>39</v>
      </c>
      <c r="AE198" s="36">
        <v>52</v>
      </c>
      <c r="AF198" s="36">
        <v>42</v>
      </c>
    </row>
    <row r="199" spans="1:32" x14ac:dyDescent="0.25">
      <c r="A199">
        <v>70</v>
      </c>
      <c r="B199">
        <v>57</v>
      </c>
      <c r="C199">
        <v>61</v>
      </c>
      <c r="D199">
        <v>6</v>
      </c>
      <c r="E199">
        <v>94</v>
      </c>
      <c r="F199">
        <v>86</v>
      </c>
      <c r="G199">
        <v>95</v>
      </c>
      <c r="H199">
        <v>85</v>
      </c>
      <c r="I199">
        <v>67</v>
      </c>
      <c r="J199">
        <v>33</v>
      </c>
      <c r="K199">
        <v>83</v>
      </c>
      <c r="L199">
        <v>70</v>
      </c>
      <c r="M199">
        <v>87</v>
      </c>
      <c r="N199">
        <v>20</v>
      </c>
      <c r="O199">
        <v>83</v>
      </c>
      <c r="P199">
        <v>84</v>
      </c>
      <c r="Q199">
        <v>98</v>
      </c>
      <c r="R199">
        <v>87</v>
      </c>
      <c r="S199">
        <v>92</v>
      </c>
      <c r="T199">
        <v>86</v>
      </c>
      <c r="U199">
        <v>70</v>
      </c>
      <c r="V199">
        <v>44</v>
      </c>
      <c r="W199">
        <v>92</v>
      </c>
      <c r="X199">
        <v>82</v>
      </c>
      <c r="Y199">
        <v>95</v>
      </c>
      <c r="Z199">
        <v>66</v>
      </c>
      <c r="AA199">
        <v>92</v>
      </c>
      <c r="AB199">
        <v>88</v>
      </c>
      <c r="AC199">
        <v>85</v>
      </c>
      <c r="AD199">
        <v>80</v>
      </c>
      <c r="AE199" s="36">
        <v>52</v>
      </c>
      <c r="AF199" s="36">
        <v>47</v>
      </c>
    </row>
    <row r="200" spans="1:32" x14ac:dyDescent="0.25">
      <c r="A200">
        <v>70</v>
      </c>
      <c r="B200">
        <v>58</v>
      </c>
      <c r="C200">
        <v>61</v>
      </c>
      <c r="D200">
        <v>26</v>
      </c>
      <c r="E200">
        <v>94</v>
      </c>
      <c r="F200">
        <v>77</v>
      </c>
      <c r="G200">
        <v>95</v>
      </c>
      <c r="H200">
        <v>4</v>
      </c>
      <c r="I200">
        <v>67</v>
      </c>
      <c r="J200">
        <v>35</v>
      </c>
      <c r="K200">
        <v>83</v>
      </c>
      <c r="L200">
        <v>76</v>
      </c>
      <c r="M200">
        <v>88</v>
      </c>
      <c r="N200">
        <v>94</v>
      </c>
      <c r="O200">
        <v>84</v>
      </c>
      <c r="P200">
        <v>86</v>
      </c>
      <c r="Q200">
        <v>98</v>
      </c>
      <c r="R200">
        <v>88</v>
      </c>
      <c r="S200">
        <v>93</v>
      </c>
      <c r="T200">
        <v>96</v>
      </c>
      <c r="U200">
        <v>71</v>
      </c>
      <c r="V200">
        <v>62</v>
      </c>
      <c r="W200">
        <v>92</v>
      </c>
      <c r="X200">
        <v>39</v>
      </c>
      <c r="Y200">
        <v>95</v>
      </c>
      <c r="Z200">
        <v>37</v>
      </c>
      <c r="AA200">
        <v>92</v>
      </c>
      <c r="AB200">
        <v>93</v>
      </c>
      <c r="AC200">
        <v>85</v>
      </c>
      <c r="AD200">
        <v>88</v>
      </c>
      <c r="AE200" s="36">
        <v>52</v>
      </c>
      <c r="AF200" s="36">
        <v>3</v>
      </c>
    </row>
    <row r="201" spans="1:32" x14ac:dyDescent="0.25">
      <c r="A201">
        <v>70</v>
      </c>
      <c r="B201">
        <v>56</v>
      </c>
      <c r="C201">
        <v>62</v>
      </c>
      <c r="D201">
        <v>1</v>
      </c>
      <c r="E201">
        <v>94</v>
      </c>
      <c r="F201">
        <v>92</v>
      </c>
      <c r="G201">
        <v>95</v>
      </c>
      <c r="H201">
        <v>62</v>
      </c>
      <c r="I201">
        <v>67</v>
      </c>
      <c r="J201">
        <v>35</v>
      </c>
      <c r="K201">
        <v>83</v>
      </c>
      <c r="L201">
        <v>73</v>
      </c>
      <c r="M201">
        <v>88</v>
      </c>
      <c r="N201">
        <v>92</v>
      </c>
      <c r="O201">
        <v>84</v>
      </c>
      <c r="P201">
        <v>82</v>
      </c>
      <c r="Q201">
        <v>98</v>
      </c>
      <c r="R201">
        <v>94</v>
      </c>
      <c r="S201">
        <v>93</v>
      </c>
      <c r="T201">
        <v>95</v>
      </c>
      <c r="U201">
        <v>71</v>
      </c>
      <c r="V201">
        <v>62</v>
      </c>
      <c r="W201">
        <v>92</v>
      </c>
      <c r="X201">
        <v>98</v>
      </c>
      <c r="Y201">
        <v>95</v>
      </c>
      <c r="Z201">
        <v>64</v>
      </c>
      <c r="AA201">
        <v>92</v>
      </c>
      <c r="AB201">
        <v>90</v>
      </c>
      <c r="AC201">
        <v>85</v>
      </c>
      <c r="AD201">
        <v>85</v>
      </c>
      <c r="AE201" s="36">
        <v>53</v>
      </c>
      <c r="AF201" s="36">
        <v>4</v>
      </c>
    </row>
    <row r="202" spans="1:32" x14ac:dyDescent="0.25">
      <c r="A202">
        <v>70</v>
      </c>
      <c r="B202">
        <v>48</v>
      </c>
      <c r="C202">
        <v>62</v>
      </c>
      <c r="D202">
        <v>3</v>
      </c>
      <c r="E202">
        <v>94</v>
      </c>
      <c r="F202">
        <v>85</v>
      </c>
      <c r="G202">
        <v>95</v>
      </c>
      <c r="H202">
        <v>95</v>
      </c>
      <c r="I202">
        <v>67</v>
      </c>
      <c r="J202">
        <v>35</v>
      </c>
      <c r="K202">
        <v>83</v>
      </c>
      <c r="L202">
        <v>62</v>
      </c>
      <c r="M202">
        <v>88</v>
      </c>
      <c r="N202">
        <v>58</v>
      </c>
      <c r="O202">
        <v>84</v>
      </c>
      <c r="P202">
        <v>50</v>
      </c>
      <c r="Q202">
        <v>98</v>
      </c>
      <c r="R202">
        <v>94</v>
      </c>
      <c r="S202">
        <v>93</v>
      </c>
      <c r="T202">
        <v>94</v>
      </c>
      <c r="U202">
        <v>72</v>
      </c>
      <c r="V202">
        <v>78</v>
      </c>
      <c r="W202">
        <v>92</v>
      </c>
      <c r="X202">
        <v>94</v>
      </c>
      <c r="Y202">
        <v>95</v>
      </c>
      <c r="Z202">
        <v>61</v>
      </c>
      <c r="AA202">
        <v>92</v>
      </c>
      <c r="AB202">
        <v>92</v>
      </c>
      <c r="AC202">
        <v>85</v>
      </c>
      <c r="AD202">
        <v>57</v>
      </c>
      <c r="AE202" s="36">
        <v>53</v>
      </c>
      <c r="AF202" s="36">
        <v>8</v>
      </c>
    </row>
    <row r="203" spans="1:32" x14ac:dyDescent="0.25">
      <c r="A203">
        <v>70</v>
      </c>
      <c r="B203">
        <v>65</v>
      </c>
      <c r="C203">
        <v>62</v>
      </c>
      <c r="D203">
        <v>2</v>
      </c>
      <c r="E203">
        <v>94</v>
      </c>
      <c r="F203">
        <v>82</v>
      </c>
      <c r="G203">
        <v>95</v>
      </c>
      <c r="H203">
        <v>80</v>
      </c>
      <c r="I203">
        <v>67</v>
      </c>
      <c r="J203">
        <v>33</v>
      </c>
      <c r="K203">
        <v>84</v>
      </c>
      <c r="L203">
        <v>68</v>
      </c>
      <c r="M203">
        <v>89</v>
      </c>
      <c r="N203">
        <v>67</v>
      </c>
      <c r="O203">
        <v>84</v>
      </c>
      <c r="P203">
        <v>94</v>
      </c>
      <c r="Q203">
        <v>98</v>
      </c>
      <c r="R203">
        <v>10</v>
      </c>
      <c r="S203">
        <v>93</v>
      </c>
      <c r="T203">
        <v>95</v>
      </c>
      <c r="U203">
        <v>73</v>
      </c>
      <c r="V203">
        <v>72</v>
      </c>
      <c r="W203">
        <v>92</v>
      </c>
      <c r="X203">
        <v>94</v>
      </c>
      <c r="Y203">
        <v>95</v>
      </c>
      <c r="Z203">
        <v>58</v>
      </c>
      <c r="AA203">
        <v>92</v>
      </c>
      <c r="AB203">
        <v>93</v>
      </c>
      <c r="AC203">
        <v>85</v>
      </c>
      <c r="AD203">
        <v>69</v>
      </c>
      <c r="AE203" s="36">
        <v>53</v>
      </c>
      <c r="AF203" s="36">
        <v>68</v>
      </c>
    </row>
    <row r="204" spans="1:32" x14ac:dyDescent="0.25">
      <c r="A204">
        <v>70</v>
      </c>
      <c r="B204">
        <v>65</v>
      </c>
      <c r="C204">
        <v>62</v>
      </c>
      <c r="D204">
        <v>34</v>
      </c>
      <c r="E204">
        <v>94</v>
      </c>
      <c r="F204">
        <v>97</v>
      </c>
      <c r="G204">
        <v>96</v>
      </c>
      <c r="H204">
        <v>82</v>
      </c>
      <c r="I204">
        <v>67</v>
      </c>
      <c r="J204">
        <v>34</v>
      </c>
      <c r="K204">
        <v>84</v>
      </c>
      <c r="L204">
        <v>84</v>
      </c>
      <c r="M204">
        <v>89</v>
      </c>
      <c r="N204">
        <v>72</v>
      </c>
      <c r="O204">
        <v>84</v>
      </c>
      <c r="P204">
        <v>56</v>
      </c>
      <c r="Q204">
        <v>98</v>
      </c>
      <c r="R204">
        <v>82</v>
      </c>
      <c r="S204">
        <v>93</v>
      </c>
      <c r="T204">
        <v>94</v>
      </c>
      <c r="U204">
        <v>73</v>
      </c>
      <c r="V204">
        <v>56</v>
      </c>
      <c r="W204">
        <v>92</v>
      </c>
      <c r="X204">
        <v>82</v>
      </c>
      <c r="Y204">
        <v>96</v>
      </c>
      <c r="Z204">
        <v>54</v>
      </c>
      <c r="AA204">
        <v>92</v>
      </c>
      <c r="AB204">
        <v>96</v>
      </c>
      <c r="AC204">
        <v>85</v>
      </c>
      <c r="AD204">
        <v>85</v>
      </c>
      <c r="AE204" s="36">
        <v>53</v>
      </c>
      <c r="AF204" s="36">
        <v>1</v>
      </c>
    </row>
    <row r="205" spans="1:32" x14ac:dyDescent="0.25">
      <c r="A205">
        <v>71</v>
      </c>
      <c r="B205">
        <v>54</v>
      </c>
      <c r="C205">
        <v>62</v>
      </c>
      <c r="D205">
        <v>35</v>
      </c>
      <c r="E205">
        <v>94</v>
      </c>
      <c r="F205">
        <v>88</v>
      </c>
      <c r="G205">
        <v>96</v>
      </c>
      <c r="H205">
        <v>98</v>
      </c>
      <c r="I205">
        <v>67</v>
      </c>
      <c r="J205">
        <v>32</v>
      </c>
      <c r="K205">
        <v>84</v>
      </c>
      <c r="L205">
        <v>83</v>
      </c>
      <c r="M205">
        <v>89</v>
      </c>
      <c r="N205">
        <v>45</v>
      </c>
      <c r="O205">
        <v>84</v>
      </c>
      <c r="P205">
        <v>85</v>
      </c>
      <c r="Q205">
        <v>98</v>
      </c>
      <c r="R205">
        <v>90</v>
      </c>
      <c r="S205">
        <v>93</v>
      </c>
      <c r="T205">
        <v>89</v>
      </c>
      <c r="U205">
        <v>73</v>
      </c>
      <c r="V205">
        <v>64</v>
      </c>
      <c r="W205">
        <v>93</v>
      </c>
      <c r="X205">
        <v>9</v>
      </c>
      <c r="Y205">
        <v>96</v>
      </c>
      <c r="Z205">
        <v>36</v>
      </c>
      <c r="AA205">
        <v>93</v>
      </c>
      <c r="AB205">
        <v>93</v>
      </c>
      <c r="AC205">
        <v>85</v>
      </c>
      <c r="AD205">
        <v>88</v>
      </c>
      <c r="AE205" s="36">
        <v>53</v>
      </c>
      <c r="AF205" s="36">
        <v>1</v>
      </c>
    </row>
    <row r="206" spans="1:32" x14ac:dyDescent="0.25">
      <c r="A206">
        <v>73</v>
      </c>
      <c r="B206">
        <v>69</v>
      </c>
      <c r="C206">
        <v>62</v>
      </c>
      <c r="D206">
        <v>3</v>
      </c>
      <c r="E206">
        <v>95</v>
      </c>
      <c r="F206">
        <v>79</v>
      </c>
      <c r="G206">
        <v>96</v>
      </c>
      <c r="H206">
        <v>94</v>
      </c>
      <c r="I206">
        <v>67</v>
      </c>
      <c r="J206">
        <v>32</v>
      </c>
      <c r="K206">
        <v>84</v>
      </c>
      <c r="L206">
        <v>69</v>
      </c>
      <c r="M206">
        <v>90</v>
      </c>
      <c r="N206">
        <v>17</v>
      </c>
      <c r="O206">
        <v>84</v>
      </c>
      <c r="P206">
        <v>67</v>
      </c>
      <c r="Q206">
        <v>98</v>
      </c>
      <c r="R206">
        <v>93</v>
      </c>
      <c r="S206">
        <v>93</v>
      </c>
      <c r="T206">
        <v>88</v>
      </c>
      <c r="U206">
        <v>73</v>
      </c>
      <c r="V206">
        <v>50</v>
      </c>
      <c r="W206">
        <v>93</v>
      </c>
      <c r="X206">
        <v>96</v>
      </c>
      <c r="Y206">
        <v>96</v>
      </c>
      <c r="Z206">
        <v>61</v>
      </c>
      <c r="AA206">
        <v>93</v>
      </c>
      <c r="AB206">
        <v>93</v>
      </c>
      <c r="AC206">
        <v>85</v>
      </c>
      <c r="AD206">
        <v>65</v>
      </c>
      <c r="AE206" s="36">
        <v>54</v>
      </c>
      <c r="AF206" s="36">
        <v>1</v>
      </c>
    </row>
    <row r="207" spans="1:32" x14ac:dyDescent="0.25">
      <c r="A207">
        <v>73</v>
      </c>
      <c r="B207">
        <v>60</v>
      </c>
      <c r="C207">
        <v>63</v>
      </c>
      <c r="D207">
        <v>56</v>
      </c>
      <c r="E207">
        <v>96</v>
      </c>
      <c r="F207">
        <v>81</v>
      </c>
      <c r="G207">
        <v>96</v>
      </c>
      <c r="H207">
        <v>11</v>
      </c>
      <c r="I207">
        <v>68</v>
      </c>
      <c r="J207">
        <v>60</v>
      </c>
      <c r="K207">
        <v>84</v>
      </c>
      <c r="L207">
        <v>77</v>
      </c>
      <c r="M207">
        <v>90</v>
      </c>
      <c r="N207">
        <v>81</v>
      </c>
      <c r="O207">
        <v>84</v>
      </c>
      <c r="P207">
        <v>89</v>
      </c>
      <c r="Q207">
        <v>99</v>
      </c>
      <c r="R207">
        <v>90</v>
      </c>
      <c r="S207">
        <v>94</v>
      </c>
      <c r="T207">
        <v>94</v>
      </c>
      <c r="U207">
        <v>74</v>
      </c>
      <c r="V207">
        <v>77</v>
      </c>
      <c r="W207">
        <v>94</v>
      </c>
      <c r="X207">
        <v>91</v>
      </c>
      <c r="Y207">
        <v>96</v>
      </c>
      <c r="Z207">
        <v>26</v>
      </c>
      <c r="AA207">
        <v>93</v>
      </c>
      <c r="AB207">
        <v>89</v>
      </c>
      <c r="AC207">
        <v>85</v>
      </c>
      <c r="AD207">
        <v>83</v>
      </c>
      <c r="AE207" s="36">
        <v>54</v>
      </c>
      <c r="AF207" s="36">
        <v>12</v>
      </c>
    </row>
    <row r="208" spans="1:32" x14ac:dyDescent="0.25">
      <c r="A208">
        <v>73</v>
      </c>
      <c r="B208">
        <v>62</v>
      </c>
      <c r="C208">
        <v>65</v>
      </c>
      <c r="D208">
        <v>10</v>
      </c>
      <c r="E208">
        <v>96</v>
      </c>
      <c r="F208">
        <v>79</v>
      </c>
      <c r="G208">
        <v>96</v>
      </c>
      <c r="H208">
        <v>84</v>
      </c>
      <c r="I208">
        <v>68</v>
      </c>
      <c r="J208">
        <v>61</v>
      </c>
      <c r="K208">
        <v>84</v>
      </c>
      <c r="L208">
        <v>44</v>
      </c>
      <c r="M208">
        <v>90</v>
      </c>
      <c r="N208">
        <v>90</v>
      </c>
      <c r="O208">
        <v>85</v>
      </c>
      <c r="P208">
        <v>82</v>
      </c>
      <c r="Q208">
        <v>99</v>
      </c>
      <c r="R208">
        <v>94</v>
      </c>
      <c r="S208">
        <v>94</v>
      </c>
      <c r="T208">
        <v>92</v>
      </c>
      <c r="U208">
        <v>74</v>
      </c>
      <c r="V208">
        <v>49</v>
      </c>
      <c r="W208">
        <v>94</v>
      </c>
      <c r="X208">
        <v>87</v>
      </c>
      <c r="Y208">
        <v>96</v>
      </c>
      <c r="Z208">
        <v>58</v>
      </c>
      <c r="AA208">
        <v>93</v>
      </c>
      <c r="AB208">
        <v>89</v>
      </c>
      <c r="AC208">
        <v>86</v>
      </c>
      <c r="AD208">
        <v>77</v>
      </c>
      <c r="AE208" s="36">
        <v>55</v>
      </c>
      <c r="AF208" s="36">
        <v>8</v>
      </c>
    </row>
    <row r="209" spans="1:32" x14ac:dyDescent="0.25">
      <c r="A209">
        <v>74</v>
      </c>
      <c r="B209">
        <v>62</v>
      </c>
      <c r="C209">
        <v>66</v>
      </c>
      <c r="D209">
        <v>23</v>
      </c>
      <c r="E209">
        <v>96</v>
      </c>
      <c r="F209">
        <v>92</v>
      </c>
      <c r="G209">
        <v>96</v>
      </c>
      <c r="H209">
        <v>97</v>
      </c>
      <c r="I209">
        <v>68</v>
      </c>
      <c r="J209">
        <v>51</v>
      </c>
      <c r="K209">
        <v>85</v>
      </c>
      <c r="L209">
        <v>66</v>
      </c>
      <c r="M209">
        <v>90</v>
      </c>
      <c r="N209">
        <v>6</v>
      </c>
      <c r="O209">
        <v>85</v>
      </c>
      <c r="P209">
        <v>89</v>
      </c>
      <c r="Q209">
        <v>99</v>
      </c>
      <c r="R209">
        <v>96</v>
      </c>
      <c r="S209">
        <v>94</v>
      </c>
      <c r="T209">
        <v>91</v>
      </c>
      <c r="U209">
        <v>74</v>
      </c>
      <c r="V209">
        <v>62</v>
      </c>
      <c r="W209">
        <v>94</v>
      </c>
      <c r="X209">
        <v>24</v>
      </c>
      <c r="Y209">
        <v>96</v>
      </c>
      <c r="Z209">
        <v>14</v>
      </c>
      <c r="AA209">
        <v>93</v>
      </c>
      <c r="AB209">
        <v>91</v>
      </c>
      <c r="AC209">
        <v>86</v>
      </c>
      <c r="AD209">
        <v>69</v>
      </c>
      <c r="AE209" s="36">
        <v>55</v>
      </c>
      <c r="AF209" s="36">
        <v>0</v>
      </c>
    </row>
    <row r="210" spans="1:32" x14ac:dyDescent="0.25">
      <c r="A210">
        <v>74</v>
      </c>
      <c r="B210">
        <v>68</v>
      </c>
      <c r="C210">
        <v>67</v>
      </c>
      <c r="D210">
        <v>40</v>
      </c>
      <c r="E210">
        <v>96</v>
      </c>
      <c r="F210">
        <v>93</v>
      </c>
      <c r="G210">
        <v>96</v>
      </c>
      <c r="H210">
        <v>95</v>
      </c>
      <c r="I210">
        <v>68</v>
      </c>
      <c r="J210">
        <v>58</v>
      </c>
      <c r="K210">
        <v>85</v>
      </c>
      <c r="L210">
        <v>63</v>
      </c>
      <c r="M210">
        <v>91</v>
      </c>
      <c r="N210">
        <v>52</v>
      </c>
      <c r="O210">
        <v>85</v>
      </c>
      <c r="P210">
        <v>70</v>
      </c>
      <c r="Q210">
        <v>99</v>
      </c>
      <c r="R210">
        <v>96</v>
      </c>
      <c r="S210">
        <v>94</v>
      </c>
      <c r="T210">
        <v>96</v>
      </c>
      <c r="U210">
        <v>74</v>
      </c>
      <c r="V210">
        <v>75</v>
      </c>
      <c r="W210">
        <v>94</v>
      </c>
      <c r="X210">
        <v>82</v>
      </c>
      <c r="Y210">
        <v>96</v>
      </c>
      <c r="Z210">
        <v>65</v>
      </c>
      <c r="AA210">
        <v>93</v>
      </c>
      <c r="AB210">
        <v>91</v>
      </c>
      <c r="AC210">
        <v>86</v>
      </c>
      <c r="AD210">
        <v>76</v>
      </c>
      <c r="AE210" s="36">
        <v>55</v>
      </c>
      <c r="AF210" s="36">
        <v>1</v>
      </c>
    </row>
    <row r="211" spans="1:32" x14ac:dyDescent="0.25">
      <c r="A211">
        <v>74</v>
      </c>
      <c r="B211">
        <v>60</v>
      </c>
      <c r="C211">
        <v>67</v>
      </c>
      <c r="D211">
        <v>1</v>
      </c>
      <c r="E211">
        <v>97</v>
      </c>
      <c r="F211">
        <v>96</v>
      </c>
      <c r="G211">
        <v>96</v>
      </c>
      <c r="H211">
        <v>96</v>
      </c>
      <c r="I211">
        <v>68</v>
      </c>
      <c r="J211">
        <v>37</v>
      </c>
      <c r="K211">
        <v>85</v>
      </c>
      <c r="L211">
        <v>47</v>
      </c>
      <c r="M211">
        <v>91</v>
      </c>
      <c r="N211">
        <v>89</v>
      </c>
      <c r="O211">
        <v>85</v>
      </c>
      <c r="P211">
        <v>80</v>
      </c>
      <c r="Q211">
        <v>99</v>
      </c>
      <c r="R211">
        <v>90</v>
      </c>
      <c r="S211">
        <v>95</v>
      </c>
      <c r="T211">
        <v>92</v>
      </c>
      <c r="U211">
        <v>76</v>
      </c>
      <c r="V211">
        <v>64</v>
      </c>
      <c r="W211">
        <v>95</v>
      </c>
      <c r="X211">
        <v>42</v>
      </c>
      <c r="Y211">
        <v>97</v>
      </c>
      <c r="Z211">
        <v>17</v>
      </c>
      <c r="AA211">
        <v>93</v>
      </c>
      <c r="AB211">
        <v>95</v>
      </c>
      <c r="AC211">
        <v>86</v>
      </c>
      <c r="AD211">
        <v>82</v>
      </c>
      <c r="AE211" s="36">
        <v>56</v>
      </c>
      <c r="AF211" s="36">
        <v>22</v>
      </c>
    </row>
    <row r="212" spans="1:32" x14ac:dyDescent="0.25">
      <c r="A212">
        <v>74</v>
      </c>
      <c r="B212">
        <v>64</v>
      </c>
      <c r="C212">
        <v>67</v>
      </c>
      <c r="D212">
        <v>40</v>
      </c>
      <c r="E212">
        <v>97</v>
      </c>
      <c r="F212">
        <v>90</v>
      </c>
      <c r="G212">
        <v>96</v>
      </c>
      <c r="H212">
        <v>98</v>
      </c>
      <c r="I212">
        <v>68</v>
      </c>
      <c r="J212">
        <v>33</v>
      </c>
      <c r="K212">
        <v>85</v>
      </c>
      <c r="L212">
        <v>58</v>
      </c>
      <c r="M212">
        <v>91</v>
      </c>
      <c r="N212">
        <v>92</v>
      </c>
      <c r="O212">
        <v>85</v>
      </c>
      <c r="P212">
        <v>83</v>
      </c>
      <c r="Q212">
        <v>99</v>
      </c>
      <c r="R212">
        <v>92</v>
      </c>
      <c r="S212">
        <v>95</v>
      </c>
      <c r="T212">
        <v>96</v>
      </c>
      <c r="U212">
        <v>77</v>
      </c>
      <c r="V212">
        <v>43</v>
      </c>
      <c r="W212">
        <v>95</v>
      </c>
      <c r="X212">
        <v>82</v>
      </c>
      <c r="Y212">
        <v>97</v>
      </c>
      <c r="Z212">
        <v>74</v>
      </c>
      <c r="AA212">
        <v>93</v>
      </c>
      <c r="AB212">
        <v>94</v>
      </c>
      <c r="AC212">
        <v>87</v>
      </c>
      <c r="AD212">
        <v>41</v>
      </c>
      <c r="AE212" s="36">
        <v>56</v>
      </c>
      <c r="AF212" s="36">
        <v>36</v>
      </c>
    </row>
    <row r="213" spans="1:32" x14ac:dyDescent="0.25">
      <c r="A213">
        <v>75</v>
      </c>
      <c r="B213">
        <v>70</v>
      </c>
      <c r="C213">
        <v>69</v>
      </c>
      <c r="D213">
        <v>36</v>
      </c>
      <c r="E213">
        <v>97</v>
      </c>
      <c r="F213">
        <v>77</v>
      </c>
      <c r="G213">
        <v>96</v>
      </c>
      <c r="H213">
        <v>97</v>
      </c>
      <c r="I213">
        <v>68</v>
      </c>
      <c r="J213">
        <v>33</v>
      </c>
      <c r="K213">
        <v>86</v>
      </c>
      <c r="L213">
        <v>58</v>
      </c>
      <c r="M213">
        <v>91</v>
      </c>
      <c r="N213">
        <v>89</v>
      </c>
      <c r="O213">
        <v>86</v>
      </c>
      <c r="P213">
        <v>86</v>
      </c>
      <c r="Q213">
        <v>99</v>
      </c>
      <c r="R213">
        <v>6</v>
      </c>
      <c r="S213">
        <v>95</v>
      </c>
      <c r="T213">
        <v>91</v>
      </c>
      <c r="U213">
        <v>78</v>
      </c>
      <c r="V213">
        <v>79</v>
      </c>
      <c r="W213">
        <v>95</v>
      </c>
      <c r="X213">
        <v>85</v>
      </c>
      <c r="Y213">
        <v>97</v>
      </c>
      <c r="Z213">
        <v>62</v>
      </c>
      <c r="AA213">
        <v>93</v>
      </c>
      <c r="AB213">
        <v>93</v>
      </c>
      <c r="AC213">
        <v>87</v>
      </c>
      <c r="AD213">
        <v>71</v>
      </c>
      <c r="AE213" s="36">
        <v>57</v>
      </c>
      <c r="AF213" s="36">
        <v>65</v>
      </c>
    </row>
    <row r="214" spans="1:32" x14ac:dyDescent="0.25">
      <c r="A214">
        <v>75</v>
      </c>
      <c r="B214">
        <v>64</v>
      </c>
      <c r="C214">
        <v>71</v>
      </c>
      <c r="D214">
        <v>8</v>
      </c>
      <c r="E214">
        <v>97</v>
      </c>
      <c r="F214">
        <v>88</v>
      </c>
      <c r="G214">
        <v>96</v>
      </c>
      <c r="H214">
        <v>93</v>
      </c>
      <c r="I214">
        <v>69</v>
      </c>
      <c r="J214">
        <v>66</v>
      </c>
      <c r="K214">
        <v>86</v>
      </c>
      <c r="L214">
        <v>60</v>
      </c>
      <c r="M214">
        <v>91</v>
      </c>
      <c r="N214">
        <v>92</v>
      </c>
      <c r="O214">
        <v>86</v>
      </c>
      <c r="P214">
        <v>76</v>
      </c>
      <c r="Q214">
        <v>99</v>
      </c>
      <c r="R214">
        <v>99</v>
      </c>
      <c r="S214">
        <v>95</v>
      </c>
      <c r="T214">
        <v>95</v>
      </c>
      <c r="U214">
        <v>78</v>
      </c>
      <c r="V214">
        <v>73</v>
      </c>
      <c r="W214">
        <v>95</v>
      </c>
      <c r="X214">
        <v>97</v>
      </c>
      <c r="Y214">
        <v>97</v>
      </c>
      <c r="Z214">
        <v>30</v>
      </c>
      <c r="AA214">
        <v>94</v>
      </c>
      <c r="AB214">
        <v>95</v>
      </c>
      <c r="AC214">
        <v>87</v>
      </c>
      <c r="AD214">
        <v>51</v>
      </c>
      <c r="AE214" s="36">
        <v>57</v>
      </c>
      <c r="AF214" s="36">
        <v>71</v>
      </c>
    </row>
    <row r="215" spans="1:32" x14ac:dyDescent="0.25">
      <c r="A215">
        <v>75</v>
      </c>
      <c r="B215">
        <v>82</v>
      </c>
      <c r="C215">
        <v>71</v>
      </c>
      <c r="D215">
        <v>70</v>
      </c>
      <c r="E215">
        <v>98</v>
      </c>
      <c r="F215">
        <v>99</v>
      </c>
      <c r="G215">
        <v>96</v>
      </c>
      <c r="H215">
        <v>87</v>
      </c>
      <c r="I215">
        <v>69</v>
      </c>
      <c r="J215">
        <v>65</v>
      </c>
      <c r="K215">
        <v>86</v>
      </c>
      <c r="L215">
        <v>75</v>
      </c>
      <c r="M215">
        <v>91</v>
      </c>
      <c r="N215">
        <v>90</v>
      </c>
      <c r="O215">
        <v>87</v>
      </c>
      <c r="P215">
        <v>79</v>
      </c>
      <c r="Q215">
        <v>99</v>
      </c>
      <c r="R215">
        <v>82</v>
      </c>
      <c r="S215">
        <v>95</v>
      </c>
      <c r="T215">
        <v>92</v>
      </c>
      <c r="U215">
        <v>78</v>
      </c>
      <c r="V215">
        <v>78</v>
      </c>
      <c r="W215">
        <v>95</v>
      </c>
      <c r="X215">
        <v>92</v>
      </c>
      <c r="Y215">
        <v>97</v>
      </c>
      <c r="Z215">
        <v>39</v>
      </c>
      <c r="AA215">
        <v>94</v>
      </c>
      <c r="AB215">
        <v>87</v>
      </c>
      <c r="AC215">
        <v>88</v>
      </c>
      <c r="AD215">
        <v>31</v>
      </c>
      <c r="AE215" s="36">
        <v>57</v>
      </c>
      <c r="AF215" s="36">
        <v>3</v>
      </c>
    </row>
    <row r="216" spans="1:32" x14ac:dyDescent="0.25">
      <c r="A216">
        <v>75</v>
      </c>
      <c r="B216">
        <v>62</v>
      </c>
      <c r="C216">
        <v>75</v>
      </c>
      <c r="D216">
        <v>2</v>
      </c>
      <c r="E216">
        <v>98</v>
      </c>
      <c r="F216">
        <v>98</v>
      </c>
      <c r="G216">
        <v>96</v>
      </c>
      <c r="H216">
        <v>91</v>
      </c>
      <c r="I216">
        <v>69</v>
      </c>
      <c r="J216">
        <v>35</v>
      </c>
      <c r="K216">
        <v>86</v>
      </c>
      <c r="L216">
        <v>71</v>
      </c>
      <c r="M216">
        <v>91</v>
      </c>
      <c r="N216">
        <v>86</v>
      </c>
      <c r="O216">
        <v>87</v>
      </c>
      <c r="P216">
        <v>72</v>
      </c>
      <c r="Q216">
        <v>99</v>
      </c>
      <c r="R216">
        <v>10</v>
      </c>
      <c r="S216">
        <v>96</v>
      </c>
      <c r="T216">
        <v>76</v>
      </c>
      <c r="U216">
        <v>79</v>
      </c>
      <c r="V216">
        <v>72</v>
      </c>
      <c r="W216">
        <v>95</v>
      </c>
      <c r="X216">
        <v>98</v>
      </c>
      <c r="Y216">
        <v>98</v>
      </c>
      <c r="Z216">
        <v>85</v>
      </c>
      <c r="AA216">
        <v>94</v>
      </c>
      <c r="AB216">
        <v>93</v>
      </c>
      <c r="AC216">
        <v>88</v>
      </c>
      <c r="AD216">
        <v>78</v>
      </c>
      <c r="AE216" s="36">
        <v>57</v>
      </c>
      <c r="AF216" s="36">
        <v>0</v>
      </c>
    </row>
    <row r="217" spans="1:32" x14ac:dyDescent="0.25">
      <c r="A217">
        <v>75</v>
      </c>
      <c r="B217">
        <v>77</v>
      </c>
      <c r="C217">
        <v>75</v>
      </c>
      <c r="D217">
        <v>6</v>
      </c>
      <c r="E217">
        <v>98</v>
      </c>
      <c r="F217">
        <v>82</v>
      </c>
      <c r="G217">
        <v>96</v>
      </c>
      <c r="H217">
        <v>94</v>
      </c>
      <c r="I217">
        <v>69</v>
      </c>
      <c r="J217">
        <v>35</v>
      </c>
      <c r="K217">
        <v>86</v>
      </c>
      <c r="L217">
        <v>74</v>
      </c>
      <c r="M217">
        <v>92</v>
      </c>
      <c r="N217">
        <v>86</v>
      </c>
      <c r="O217">
        <v>87</v>
      </c>
      <c r="P217">
        <v>93</v>
      </c>
      <c r="Q217">
        <v>100</v>
      </c>
      <c r="R217">
        <v>99</v>
      </c>
      <c r="S217">
        <v>96</v>
      </c>
      <c r="T217">
        <v>93</v>
      </c>
      <c r="U217">
        <v>80</v>
      </c>
      <c r="V217">
        <v>71</v>
      </c>
      <c r="W217">
        <v>96</v>
      </c>
      <c r="X217">
        <v>91</v>
      </c>
      <c r="Y217">
        <v>98</v>
      </c>
      <c r="Z217">
        <v>74</v>
      </c>
      <c r="AA217">
        <v>94</v>
      </c>
      <c r="AB217">
        <v>91</v>
      </c>
      <c r="AC217">
        <v>88</v>
      </c>
      <c r="AD217">
        <v>89</v>
      </c>
      <c r="AE217" s="36">
        <v>58</v>
      </c>
      <c r="AF217" s="36">
        <v>6</v>
      </c>
    </row>
    <row r="218" spans="1:32" x14ac:dyDescent="0.25">
      <c r="A218">
        <v>75</v>
      </c>
      <c r="B218">
        <v>59</v>
      </c>
      <c r="C218">
        <v>77</v>
      </c>
      <c r="D218">
        <v>4</v>
      </c>
      <c r="E218">
        <v>98</v>
      </c>
      <c r="F218">
        <v>85</v>
      </c>
      <c r="G218">
        <v>96</v>
      </c>
      <c r="H218">
        <v>87</v>
      </c>
      <c r="I218">
        <v>69</v>
      </c>
      <c r="J218">
        <v>39</v>
      </c>
      <c r="K218">
        <v>86</v>
      </c>
      <c r="L218">
        <v>78</v>
      </c>
      <c r="M218">
        <v>92</v>
      </c>
      <c r="N218">
        <v>81</v>
      </c>
      <c r="O218">
        <v>87</v>
      </c>
      <c r="P218">
        <v>71</v>
      </c>
      <c r="Q218">
        <v>100</v>
      </c>
      <c r="R218">
        <v>100</v>
      </c>
      <c r="S218">
        <v>96</v>
      </c>
      <c r="T218">
        <v>91</v>
      </c>
      <c r="U218">
        <v>81</v>
      </c>
      <c r="V218">
        <v>66</v>
      </c>
      <c r="W218">
        <v>96</v>
      </c>
      <c r="X218">
        <v>24</v>
      </c>
      <c r="Y218">
        <v>98</v>
      </c>
      <c r="Z218">
        <v>38</v>
      </c>
      <c r="AA218">
        <v>94</v>
      </c>
      <c r="AB218">
        <v>94</v>
      </c>
      <c r="AC218">
        <v>88</v>
      </c>
      <c r="AD218">
        <v>70</v>
      </c>
      <c r="AE218" s="36">
        <v>60</v>
      </c>
      <c r="AF218" s="36">
        <v>2</v>
      </c>
    </row>
    <row r="219" spans="1:32" x14ac:dyDescent="0.25">
      <c r="A219">
        <v>75</v>
      </c>
      <c r="B219">
        <v>60</v>
      </c>
      <c r="C219">
        <v>77</v>
      </c>
      <c r="D219">
        <v>2</v>
      </c>
      <c r="E219">
        <v>98</v>
      </c>
      <c r="F219">
        <v>92</v>
      </c>
      <c r="G219">
        <v>96</v>
      </c>
      <c r="H219">
        <v>95</v>
      </c>
      <c r="I219">
        <v>69</v>
      </c>
      <c r="J219">
        <v>34</v>
      </c>
      <c r="K219">
        <v>87</v>
      </c>
      <c r="L219">
        <v>71</v>
      </c>
      <c r="M219">
        <v>92</v>
      </c>
      <c r="N219">
        <v>30</v>
      </c>
      <c r="O219">
        <v>87</v>
      </c>
      <c r="P219">
        <v>72</v>
      </c>
      <c r="Q219">
        <v>100</v>
      </c>
      <c r="R219">
        <v>100</v>
      </c>
      <c r="S219">
        <v>96</v>
      </c>
      <c r="T219">
        <v>86</v>
      </c>
      <c r="U219">
        <v>81</v>
      </c>
      <c r="V219">
        <v>66</v>
      </c>
      <c r="W219">
        <v>96</v>
      </c>
      <c r="X219">
        <v>12</v>
      </c>
      <c r="Y219">
        <v>98</v>
      </c>
      <c r="Z219">
        <v>77</v>
      </c>
      <c r="AA219">
        <v>94</v>
      </c>
      <c r="AB219">
        <v>92</v>
      </c>
      <c r="AC219">
        <v>88</v>
      </c>
      <c r="AD219">
        <v>82</v>
      </c>
      <c r="AE219" s="36">
        <v>60</v>
      </c>
      <c r="AF219" s="36">
        <v>0</v>
      </c>
    </row>
    <row r="220" spans="1:32" x14ac:dyDescent="0.25">
      <c r="A220">
        <v>76</v>
      </c>
      <c r="B220">
        <v>42</v>
      </c>
      <c r="C220">
        <v>78</v>
      </c>
      <c r="D220">
        <v>38</v>
      </c>
      <c r="E220">
        <v>98</v>
      </c>
      <c r="F220">
        <v>88</v>
      </c>
      <c r="G220">
        <v>96</v>
      </c>
      <c r="H220">
        <v>90</v>
      </c>
      <c r="I220">
        <v>69</v>
      </c>
      <c r="J220">
        <v>65</v>
      </c>
      <c r="K220">
        <v>87</v>
      </c>
      <c r="L220">
        <v>69</v>
      </c>
      <c r="M220">
        <v>92</v>
      </c>
      <c r="N220">
        <v>62</v>
      </c>
      <c r="O220">
        <v>88</v>
      </c>
      <c r="P220">
        <v>80</v>
      </c>
      <c r="Q220">
        <v>100</v>
      </c>
      <c r="R220">
        <v>90</v>
      </c>
      <c r="S220">
        <v>96</v>
      </c>
      <c r="T220">
        <v>94</v>
      </c>
      <c r="U220">
        <v>82</v>
      </c>
      <c r="V220">
        <v>71</v>
      </c>
      <c r="W220">
        <v>96</v>
      </c>
      <c r="X220">
        <v>68</v>
      </c>
      <c r="Y220">
        <v>98</v>
      </c>
      <c r="Z220">
        <v>54</v>
      </c>
      <c r="AA220">
        <v>95</v>
      </c>
      <c r="AB220">
        <v>81</v>
      </c>
      <c r="AC220">
        <v>88</v>
      </c>
      <c r="AD220">
        <v>84</v>
      </c>
      <c r="AE220" s="36">
        <v>61</v>
      </c>
      <c r="AF220" s="36">
        <v>19</v>
      </c>
    </row>
    <row r="221" spans="1:32" x14ac:dyDescent="0.25">
      <c r="A221">
        <v>76</v>
      </c>
      <c r="B221">
        <v>50</v>
      </c>
      <c r="C221">
        <v>79</v>
      </c>
      <c r="D221">
        <v>5</v>
      </c>
      <c r="E221">
        <v>98</v>
      </c>
      <c r="F221">
        <v>92</v>
      </c>
      <c r="G221">
        <v>96</v>
      </c>
      <c r="H221">
        <v>58</v>
      </c>
      <c r="I221">
        <v>69</v>
      </c>
      <c r="J221">
        <v>34</v>
      </c>
      <c r="K221">
        <v>88</v>
      </c>
      <c r="L221">
        <v>62</v>
      </c>
      <c r="M221">
        <v>92</v>
      </c>
      <c r="N221">
        <v>88</v>
      </c>
      <c r="O221">
        <v>88</v>
      </c>
      <c r="P221">
        <v>64</v>
      </c>
      <c r="Q221">
        <v>100</v>
      </c>
      <c r="R221">
        <v>92</v>
      </c>
      <c r="S221">
        <v>96</v>
      </c>
      <c r="T221">
        <v>99</v>
      </c>
      <c r="U221">
        <v>82</v>
      </c>
      <c r="V221">
        <v>75</v>
      </c>
      <c r="W221">
        <v>96</v>
      </c>
      <c r="X221">
        <v>8</v>
      </c>
      <c r="Y221">
        <v>98</v>
      </c>
      <c r="Z221">
        <v>33</v>
      </c>
      <c r="AA221">
        <v>95</v>
      </c>
      <c r="AB221">
        <v>85</v>
      </c>
      <c r="AC221">
        <v>89</v>
      </c>
      <c r="AD221">
        <v>78</v>
      </c>
      <c r="AE221" s="36">
        <v>62</v>
      </c>
      <c r="AF221" s="36">
        <v>4</v>
      </c>
    </row>
    <row r="222" spans="1:32" x14ac:dyDescent="0.25">
      <c r="A222">
        <v>77</v>
      </c>
      <c r="B222">
        <v>78</v>
      </c>
      <c r="C222">
        <v>79</v>
      </c>
      <c r="D222">
        <v>24</v>
      </c>
      <c r="E222">
        <v>99</v>
      </c>
      <c r="F222">
        <v>88</v>
      </c>
      <c r="G222">
        <v>97</v>
      </c>
      <c r="H222">
        <v>95</v>
      </c>
      <c r="I222">
        <v>69</v>
      </c>
      <c r="J222">
        <v>35</v>
      </c>
      <c r="K222">
        <v>88</v>
      </c>
      <c r="L222">
        <v>38</v>
      </c>
      <c r="M222">
        <v>92</v>
      </c>
      <c r="N222">
        <v>95</v>
      </c>
      <c r="O222">
        <v>88</v>
      </c>
      <c r="P222">
        <v>78</v>
      </c>
      <c r="Q222">
        <v>100</v>
      </c>
      <c r="R222">
        <v>100</v>
      </c>
      <c r="S222">
        <v>96</v>
      </c>
      <c r="T222">
        <v>90</v>
      </c>
      <c r="U222">
        <v>83</v>
      </c>
      <c r="V222">
        <v>76</v>
      </c>
      <c r="W222">
        <v>96</v>
      </c>
      <c r="X222">
        <v>4</v>
      </c>
      <c r="Y222">
        <v>98</v>
      </c>
      <c r="Z222">
        <v>43</v>
      </c>
      <c r="AA222">
        <v>95</v>
      </c>
      <c r="AB222">
        <v>93</v>
      </c>
      <c r="AC222">
        <v>90</v>
      </c>
      <c r="AD222">
        <v>84</v>
      </c>
      <c r="AE222" s="36">
        <v>63</v>
      </c>
      <c r="AF222" s="36">
        <v>6</v>
      </c>
    </row>
    <row r="223" spans="1:32" x14ac:dyDescent="0.25">
      <c r="A223">
        <v>78</v>
      </c>
      <c r="B223">
        <v>36</v>
      </c>
      <c r="C223">
        <v>81</v>
      </c>
      <c r="D223">
        <v>10</v>
      </c>
      <c r="E223">
        <v>99</v>
      </c>
      <c r="F223">
        <v>85</v>
      </c>
      <c r="G223">
        <v>97</v>
      </c>
      <c r="H223">
        <v>78</v>
      </c>
      <c r="I223">
        <v>70</v>
      </c>
      <c r="J223">
        <v>36</v>
      </c>
      <c r="K223">
        <v>89</v>
      </c>
      <c r="L223">
        <v>87</v>
      </c>
      <c r="M223">
        <v>93</v>
      </c>
      <c r="N223">
        <v>2</v>
      </c>
      <c r="O223">
        <v>88</v>
      </c>
      <c r="P223">
        <v>86</v>
      </c>
      <c r="Q223">
        <v>100</v>
      </c>
      <c r="R223">
        <v>100</v>
      </c>
      <c r="S223">
        <v>96</v>
      </c>
      <c r="T223">
        <v>94</v>
      </c>
      <c r="U223">
        <v>83</v>
      </c>
      <c r="V223">
        <v>65</v>
      </c>
      <c r="W223">
        <v>96</v>
      </c>
      <c r="X223">
        <v>84</v>
      </c>
      <c r="Y223">
        <v>98</v>
      </c>
      <c r="Z223">
        <v>76</v>
      </c>
      <c r="AA223">
        <v>96</v>
      </c>
      <c r="AB223">
        <v>92</v>
      </c>
      <c r="AC223">
        <v>90</v>
      </c>
      <c r="AD223">
        <v>64</v>
      </c>
      <c r="AE223" s="36">
        <v>65</v>
      </c>
      <c r="AF223" s="36">
        <v>2</v>
      </c>
    </row>
    <row r="224" spans="1:32" x14ac:dyDescent="0.25">
      <c r="A224">
        <v>78</v>
      </c>
      <c r="B224">
        <v>64</v>
      </c>
      <c r="C224">
        <v>83</v>
      </c>
      <c r="D224">
        <v>14</v>
      </c>
      <c r="E224">
        <v>99</v>
      </c>
      <c r="F224">
        <v>74</v>
      </c>
      <c r="G224">
        <v>97</v>
      </c>
      <c r="H224">
        <v>2</v>
      </c>
      <c r="I224">
        <v>70</v>
      </c>
      <c r="J224">
        <v>32</v>
      </c>
      <c r="K224">
        <v>89</v>
      </c>
      <c r="L224">
        <v>62</v>
      </c>
      <c r="M224">
        <v>93</v>
      </c>
      <c r="N224">
        <v>91</v>
      </c>
      <c r="O224">
        <v>88</v>
      </c>
      <c r="P224">
        <v>87</v>
      </c>
      <c r="Q224">
        <v>100</v>
      </c>
      <c r="R224">
        <v>93</v>
      </c>
      <c r="S224">
        <v>97</v>
      </c>
      <c r="T224">
        <v>94</v>
      </c>
      <c r="U224">
        <v>83</v>
      </c>
      <c r="V224">
        <v>75</v>
      </c>
      <c r="W224">
        <v>96</v>
      </c>
      <c r="X224">
        <v>98</v>
      </c>
      <c r="Y224">
        <v>98</v>
      </c>
      <c r="Z224">
        <v>58</v>
      </c>
      <c r="AA224">
        <v>96</v>
      </c>
      <c r="AB224">
        <v>92</v>
      </c>
      <c r="AC224">
        <v>90</v>
      </c>
      <c r="AD224">
        <v>90</v>
      </c>
      <c r="AE224" s="36">
        <v>66</v>
      </c>
      <c r="AF224" s="36">
        <v>36</v>
      </c>
    </row>
    <row r="225" spans="1:32" x14ac:dyDescent="0.25">
      <c r="A225">
        <v>79</v>
      </c>
      <c r="B225">
        <v>58</v>
      </c>
      <c r="C225">
        <v>85</v>
      </c>
      <c r="D225">
        <v>5</v>
      </c>
      <c r="E225">
        <v>99</v>
      </c>
      <c r="F225">
        <v>89</v>
      </c>
      <c r="G225">
        <v>97</v>
      </c>
      <c r="H225">
        <v>99</v>
      </c>
      <c r="I225">
        <v>70</v>
      </c>
      <c r="J225">
        <v>37</v>
      </c>
      <c r="K225">
        <v>89</v>
      </c>
      <c r="L225">
        <v>55</v>
      </c>
      <c r="M225">
        <v>93</v>
      </c>
      <c r="N225">
        <v>42</v>
      </c>
      <c r="O225">
        <v>88</v>
      </c>
      <c r="P225">
        <v>79</v>
      </c>
      <c r="Q225">
        <v>100</v>
      </c>
      <c r="R225">
        <v>100</v>
      </c>
      <c r="S225">
        <v>97</v>
      </c>
      <c r="T225">
        <v>96</v>
      </c>
      <c r="U225">
        <v>84</v>
      </c>
      <c r="V225">
        <v>76</v>
      </c>
      <c r="W225">
        <v>96</v>
      </c>
      <c r="X225">
        <v>98</v>
      </c>
      <c r="Y225">
        <v>99</v>
      </c>
      <c r="Z225">
        <v>18</v>
      </c>
      <c r="AA225">
        <v>96</v>
      </c>
      <c r="AB225">
        <v>89</v>
      </c>
      <c r="AC225">
        <v>90</v>
      </c>
      <c r="AD225">
        <v>65</v>
      </c>
      <c r="AE225" s="36">
        <v>68</v>
      </c>
      <c r="AF225" s="36">
        <v>54</v>
      </c>
    </row>
    <row r="226" spans="1:32" x14ac:dyDescent="0.25">
      <c r="A226">
        <v>79</v>
      </c>
      <c r="B226">
        <v>60</v>
      </c>
      <c r="C226">
        <v>89</v>
      </c>
      <c r="D226">
        <v>88</v>
      </c>
      <c r="E226">
        <v>100</v>
      </c>
      <c r="F226">
        <v>91</v>
      </c>
      <c r="G226">
        <v>97</v>
      </c>
      <c r="H226">
        <v>60</v>
      </c>
      <c r="I226">
        <v>70</v>
      </c>
      <c r="J226">
        <v>60</v>
      </c>
      <c r="K226">
        <v>89</v>
      </c>
      <c r="L226">
        <v>66</v>
      </c>
      <c r="M226">
        <v>94</v>
      </c>
      <c r="N226">
        <v>95</v>
      </c>
      <c r="O226">
        <v>89</v>
      </c>
      <c r="P226">
        <v>85</v>
      </c>
      <c r="Q226">
        <v>100</v>
      </c>
      <c r="R226">
        <v>99</v>
      </c>
      <c r="S226">
        <v>97</v>
      </c>
      <c r="T226">
        <v>95</v>
      </c>
      <c r="U226">
        <v>84</v>
      </c>
      <c r="V226">
        <v>70</v>
      </c>
      <c r="W226">
        <v>96</v>
      </c>
      <c r="X226">
        <v>88</v>
      </c>
      <c r="Y226">
        <v>99</v>
      </c>
      <c r="Z226">
        <v>64</v>
      </c>
      <c r="AA226">
        <v>96</v>
      </c>
      <c r="AB226">
        <v>95</v>
      </c>
      <c r="AC226">
        <v>91</v>
      </c>
      <c r="AD226">
        <v>80</v>
      </c>
      <c r="AE226" s="36">
        <v>68</v>
      </c>
      <c r="AF226" s="36">
        <v>6</v>
      </c>
    </row>
    <row r="227" spans="1:32" x14ac:dyDescent="0.25">
      <c r="A227">
        <v>80</v>
      </c>
      <c r="B227">
        <v>63</v>
      </c>
      <c r="C227">
        <v>92</v>
      </c>
      <c r="D227">
        <v>66</v>
      </c>
      <c r="E227">
        <v>100</v>
      </c>
      <c r="F227">
        <v>100</v>
      </c>
      <c r="G227">
        <v>98</v>
      </c>
      <c r="H227">
        <v>98</v>
      </c>
      <c r="I227">
        <v>70</v>
      </c>
      <c r="J227">
        <v>32</v>
      </c>
      <c r="K227">
        <v>89</v>
      </c>
      <c r="L227">
        <v>66</v>
      </c>
      <c r="M227">
        <v>94</v>
      </c>
      <c r="N227">
        <v>90</v>
      </c>
      <c r="O227">
        <v>89</v>
      </c>
      <c r="P227">
        <v>92</v>
      </c>
      <c r="Q227">
        <v>100</v>
      </c>
      <c r="R227">
        <v>98</v>
      </c>
      <c r="S227">
        <v>97</v>
      </c>
      <c r="T227">
        <v>98</v>
      </c>
      <c r="U227">
        <v>84</v>
      </c>
      <c r="V227">
        <v>74</v>
      </c>
      <c r="W227">
        <v>96</v>
      </c>
      <c r="X227">
        <v>64</v>
      </c>
      <c r="Y227">
        <v>99</v>
      </c>
      <c r="Z227">
        <v>60</v>
      </c>
      <c r="AA227">
        <v>96</v>
      </c>
      <c r="AB227">
        <v>91</v>
      </c>
      <c r="AC227">
        <v>92</v>
      </c>
      <c r="AD227">
        <v>87</v>
      </c>
      <c r="AE227" s="36">
        <v>70</v>
      </c>
      <c r="AF227" s="36">
        <v>10</v>
      </c>
    </row>
    <row r="228" spans="1:32" x14ac:dyDescent="0.25">
      <c r="A228">
        <v>80</v>
      </c>
      <c r="B228">
        <v>75</v>
      </c>
      <c r="C228">
        <v>92</v>
      </c>
      <c r="D228">
        <v>74</v>
      </c>
      <c r="E228">
        <v>100</v>
      </c>
      <c r="F228">
        <v>96</v>
      </c>
      <c r="G228">
        <v>98</v>
      </c>
      <c r="H228">
        <v>33</v>
      </c>
      <c r="I228">
        <v>70</v>
      </c>
      <c r="J228">
        <v>41</v>
      </c>
      <c r="K228">
        <v>89</v>
      </c>
      <c r="L228">
        <v>82</v>
      </c>
      <c r="M228">
        <v>94</v>
      </c>
      <c r="N228">
        <v>76</v>
      </c>
      <c r="O228">
        <v>89</v>
      </c>
      <c r="P228">
        <v>69</v>
      </c>
      <c r="Q228">
        <v>100</v>
      </c>
      <c r="R228">
        <v>94</v>
      </c>
      <c r="S228">
        <v>97</v>
      </c>
      <c r="T228">
        <v>96</v>
      </c>
      <c r="U228">
        <v>85</v>
      </c>
      <c r="V228">
        <v>35</v>
      </c>
      <c r="W228">
        <v>97</v>
      </c>
      <c r="X228">
        <v>88</v>
      </c>
      <c r="Y228">
        <v>99</v>
      </c>
      <c r="Z228">
        <v>28</v>
      </c>
      <c r="AA228">
        <v>96</v>
      </c>
      <c r="AB228">
        <v>95</v>
      </c>
      <c r="AC228">
        <v>92</v>
      </c>
      <c r="AD228">
        <v>82</v>
      </c>
      <c r="AE228" s="36">
        <v>70</v>
      </c>
      <c r="AF228" s="36">
        <v>1</v>
      </c>
    </row>
    <row r="229" spans="1:32" x14ac:dyDescent="0.25">
      <c r="A229">
        <v>81</v>
      </c>
      <c r="B229">
        <v>44</v>
      </c>
      <c r="C229">
        <v>93</v>
      </c>
      <c r="D229">
        <v>57</v>
      </c>
      <c r="E229">
        <v>100</v>
      </c>
      <c r="F229">
        <v>81</v>
      </c>
      <c r="G229">
        <v>98</v>
      </c>
      <c r="H229">
        <v>94</v>
      </c>
      <c r="I229">
        <v>70</v>
      </c>
      <c r="J229">
        <v>66</v>
      </c>
      <c r="K229">
        <v>89</v>
      </c>
      <c r="L229">
        <v>82</v>
      </c>
      <c r="M229">
        <v>95</v>
      </c>
      <c r="N229">
        <v>46</v>
      </c>
      <c r="O229">
        <v>89</v>
      </c>
      <c r="P229">
        <v>90</v>
      </c>
      <c r="Q229">
        <v>100</v>
      </c>
      <c r="R229">
        <v>94</v>
      </c>
      <c r="S229">
        <v>98</v>
      </c>
      <c r="T229">
        <v>94</v>
      </c>
      <c r="U229">
        <v>86</v>
      </c>
      <c r="V229">
        <v>71</v>
      </c>
      <c r="W229">
        <v>97</v>
      </c>
      <c r="X229">
        <v>94</v>
      </c>
      <c r="Y229">
        <v>99</v>
      </c>
      <c r="Z229">
        <v>18</v>
      </c>
      <c r="AA229">
        <v>96</v>
      </c>
      <c r="AB229">
        <v>98</v>
      </c>
      <c r="AC229">
        <v>92</v>
      </c>
      <c r="AD229">
        <v>84</v>
      </c>
      <c r="AE229" s="36">
        <v>72</v>
      </c>
      <c r="AF229" s="36">
        <v>66</v>
      </c>
    </row>
    <row r="230" spans="1:32" x14ac:dyDescent="0.25">
      <c r="A230">
        <v>81</v>
      </c>
      <c r="B230">
        <v>56</v>
      </c>
      <c r="C230">
        <v>95</v>
      </c>
      <c r="D230">
        <v>44</v>
      </c>
      <c r="E230">
        <v>100</v>
      </c>
      <c r="F230">
        <v>80</v>
      </c>
      <c r="G230">
        <v>98</v>
      </c>
      <c r="H230">
        <v>26</v>
      </c>
      <c r="I230">
        <v>70</v>
      </c>
      <c r="J230">
        <v>34</v>
      </c>
      <c r="K230">
        <v>89</v>
      </c>
      <c r="L230">
        <v>76</v>
      </c>
      <c r="M230">
        <v>95</v>
      </c>
      <c r="N230">
        <v>81</v>
      </c>
      <c r="O230">
        <v>89</v>
      </c>
      <c r="P230">
        <v>68</v>
      </c>
      <c r="Q230">
        <v>100</v>
      </c>
      <c r="R230">
        <v>100</v>
      </c>
      <c r="S230">
        <v>98</v>
      </c>
      <c r="T230">
        <v>95</v>
      </c>
      <c r="U230">
        <v>86</v>
      </c>
      <c r="V230">
        <v>68</v>
      </c>
      <c r="W230">
        <v>97</v>
      </c>
      <c r="X230">
        <v>52</v>
      </c>
      <c r="Y230">
        <v>99</v>
      </c>
      <c r="Z230">
        <v>87</v>
      </c>
      <c r="AA230">
        <v>96</v>
      </c>
      <c r="AB230">
        <v>94</v>
      </c>
      <c r="AC230">
        <v>92</v>
      </c>
      <c r="AD230">
        <v>79</v>
      </c>
      <c r="AE230" s="36">
        <v>72</v>
      </c>
      <c r="AF230" s="36">
        <v>7</v>
      </c>
    </row>
    <row r="231" spans="1:32" x14ac:dyDescent="0.25">
      <c r="A231">
        <v>82</v>
      </c>
      <c r="B231">
        <v>86</v>
      </c>
      <c r="C231">
        <v>96</v>
      </c>
      <c r="D231">
        <v>4</v>
      </c>
      <c r="E231">
        <v>100</v>
      </c>
      <c r="F231">
        <v>78</v>
      </c>
      <c r="G231">
        <v>98</v>
      </c>
      <c r="H231">
        <v>97</v>
      </c>
      <c r="I231">
        <v>71</v>
      </c>
      <c r="J231">
        <v>65</v>
      </c>
      <c r="K231">
        <v>90</v>
      </c>
      <c r="L231">
        <v>62</v>
      </c>
      <c r="M231">
        <v>95</v>
      </c>
      <c r="N231">
        <v>90</v>
      </c>
      <c r="O231">
        <v>89</v>
      </c>
      <c r="P231">
        <v>71</v>
      </c>
      <c r="Q231">
        <v>100</v>
      </c>
      <c r="R231">
        <v>100</v>
      </c>
      <c r="S231">
        <v>98</v>
      </c>
      <c r="T231">
        <v>96</v>
      </c>
      <c r="U231">
        <v>87</v>
      </c>
      <c r="V231">
        <v>87</v>
      </c>
      <c r="W231">
        <v>97</v>
      </c>
      <c r="X231">
        <v>75</v>
      </c>
      <c r="Y231">
        <v>99</v>
      </c>
      <c r="Z231">
        <v>3</v>
      </c>
      <c r="AA231">
        <v>96</v>
      </c>
      <c r="AB231">
        <v>96</v>
      </c>
      <c r="AC231">
        <v>92</v>
      </c>
      <c r="AD231">
        <v>72</v>
      </c>
      <c r="AE231" s="36">
        <v>72</v>
      </c>
      <c r="AF231" s="36">
        <v>0</v>
      </c>
    </row>
    <row r="232" spans="1:32" x14ac:dyDescent="0.25">
      <c r="A232">
        <v>82</v>
      </c>
      <c r="B232">
        <v>82</v>
      </c>
      <c r="C232">
        <v>97</v>
      </c>
      <c r="D232">
        <v>84</v>
      </c>
      <c r="E232">
        <v>100</v>
      </c>
      <c r="F232">
        <v>100</v>
      </c>
      <c r="G232">
        <v>98</v>
      </c>
      <c r="H232">
        <v>95</v>
      </c>
      <c r="I232">
        <v>71</v>
      </c>
      <c r="J232">
        <v>32</v>
      </c>
      <c r="K232">
        <v>90</v>
      </c>
      <c r="L232">
        <v>59</v>
      </c>
      <c r="M232">
        <v>96</v>
      </c>
      <c r="N232">
        <v>89</v>
      </c>
      <c r="O232">
        <v>89</v>
      </c>
      <c r="P232">
        <v>88</v>
      </c>
      <c r="Q232">
        <v>100</v>
      </c>
      <c r="R232">
        <v>91</v>
      </c>
      <c r="S232">
        <v>98</v>
      </c>
      <c r="T232">
        <v>98</v>
      </c>
      <c r="U232">
        <v>87</v>
      </c>
      <c r="V232">
        <v>57</v>
      </c>
      <c r="W232">
        <v>97</v>
      </c>
      <c r="X232">
        <v>70</v>
      </c>
      <c r="Y232">
        <v>99</v>
      </c>
      <c r="Z232">
        <v>37</v>
      </c>
      <c r="AA232">
        <v>97</v>
      </c>
      <c r="AB232">
        <v>89</v>
      </c>
      <c r="AC232">
        <v>92</v>
      </c>
      <c r="AD232">
        <v>85</v>
      </c>
      <c r="AE232" s="36">
        <v>84</v>
      </c>
      <c r="AF232" s="36">
        <v>72</v>
      </c>
    </row>
    <row r="233" spans="1:32" x14ac:dyDescent="0.25">
      <c r="A233">
        <v>82</v>
      </c>
      <c r="B233">
        <v>69</v>
      </c>
      <c r="C233">
        <v>98</v>
      </c>
      <c r="D233">
        <v>4</v>
      </c>
      <c r="E233">
        <v>100</v>
      </c>
      <c r="F233">
        <v>73</v>
      </c>
      <c r="G233">
        <v>98</v>
      </c>
      <c r="H233">
        <v>97</v>
      </c>
      <c r="I233">
        <v>71</v>
      </c>
      <c r="J233">
        <v>65</v>
      </c>
      <c r="K233">
        <v>91</v>
      </c>
      <c r="L233">
        <v>77</v>
      </c>
      <c r="M233">
        <v>96</v>
      </c>
      <c r="N233">
        <v>93</v>
      </c>
      <c r="O233">
        <v>90</v>
      </c>
      <c r="P233">
        <v>86</v>
      </c>
      <c r="Q233">
        <v>100</v>
      </c>
      <c r="R233">
        <v>94</v>
      </c>
      <c r="S233">
        <v>98</v>
      </c>
      <c r="T233">
        <v>98</v>
      </c>
      <c r="U233">
        <v>87</v>
      </c>
      <c r="V233">
        <v>59</v>
      </c>
      <c r="W233">
        <v>97</v>
      </c>
      <c r="X233">
        <v>99</v>
      </c>
      <c r="Y233">
        <v>99</v>
      </c>
      <c r="Z233">
        <v>26</v>
      </c>
      <c r="AA233">
        <v>97</v>
      </c>
      <c r="AB233">
        <v>96</v>
      </c>
      <c r="AC233">
        <v>93</v>
      </c>
      <c r="AD233">
        <v>70</v>
      </c>
      <c r="AE233" s="36">
        <v>85</v>
      </c>
      <c r="AF233" s="36">
        <v>83</v>
      </c>
    </row>
    <row r="234" spans="1:32" x14ac:dyDescent="0.25">
      <c r="A234">
        <v>82</v>
      </c>
      <c r="B234">
        <v>78</v>
      </c>
      <c r="C234">
        <v>98</v>
      </c>
      <c r="D234">
        <v>14</v>
      </c>
      <c r="E234">
        <v>100</v>
      </c>
      <c r="F234">
        <v>94</v>
      </c>
      <c r="G234">
        <v>98</v>
      </c>
      <c r="H234">
        <v>17</v>
      </c>
      <c r="I234">
        <v>71</v>
      </c>
      <c r="J234">
        <v>61</v>
      </c>
      <c r="K234">
        <v>91</v>
      </c>
      <c r="L234">
        <v>76</v>
      </c>
      <c r="M234">
        <v>96</v>
      </c>
      <c r="N234">
        <v>95</v>
      </c>
      <c r="O234">
        <v>90</v>
      </c>
      <c r="P234">
        <v>84</v>
      </c>
      <c r="Q234">
        <v>100</v>
      </c>
      <c r="R234">
        <v>100</v>
      </c>
      <c r="S234">
        <v>98</v>
      </c>
      <c r="T234">
        <v>98</v>
      </c>
      <c r="U234">
        <v>88</v>
      </c>
      <c r="V234">
        <v>62</v>
      </c>
      <c r="W234">
        <v>98</v>
      </c>
      <c r="X234">
        <v>84</v>
      </c>
      <c r="Y234">
        <v>99</v>
      </c>
      <c r="Z234">
        <v>14</v>
      </c>
      <c r="AA234">
        <v>97</v>
      </c>
      <c r="AB234">
        <v>94</v>
      </c>
      <c r="AC234">
        <v>93</v>
      </c>
      <c r="AD234">
        <v>96</v>
      </c>
      <c r="AE234" s="36">
        <v>95</v>
      </c>
      <c r="AF234" s="36">
        <v>14</v>
      </c>
    </row>
    <row r="235" spans="1:32" x14ac:dyDescent="0.25">
      <c r="A235">
        <v>83</v>
      </c>
      <c r="B235">
        <v>70</v>
      </c>
      <c r="C235">
        <v>98</v>
      </c>
      <c r="D235">
        <v>96</v>
      </c>
      <c r="E235">
        <v>100</v>
      </c>
      <c r="F235">
        <v>74</v>
      </c>
      <c r="G235">
        <v>98</v>
      </c>
      <c r="H235">
        <v>84</v>
      </c>
      <c r="I235">
        <v>71</v>
      </c>
      <c r="J235">
        <v>38</v>
      </c>
      <c r="K235">
        <v>91</v>
      </c>
      <c r="L235">
        <v>73</v>
      </c>
      <c r="M235">
        <v>97</v>
      </c>
      <c r="N235">
        <v>92</v>
      </c>
      <c r="O235">
        <v>92</v>
      </c>
      <c r="P235">
        <v>87</v>
      </c>
      <c r="Q235">
        <v>100</v>
      </c>
      <c r="R235">
        <v>100</v>
      </c>
      <c r="S235">
        <v>98</v>
      </c>
      <c r="T235">
        <v>93</v>
      </c>
      <c r="U235">
        <v>89</v>
      </c>
      <c r="V235">
        <v>60</v>
      </c>
      <c r="W235">
        <v>98</v>
      </c>
      <c r="X235">
        <v>86</v>
      </c>
      <c r="Y235">
        <v>99</v>
      </c>
      <c r="Z235">
        <v>80</v>
      </c>
      <c r="AA235">
        <v>97</v>
      </c>
      <c r="AB235">
        <v>96</v>
      </c>
      <c r="AC235">
        <v>93</v>
      </c>
      <c r="AD235">
        <v>96</v>
      </c>
      <c r="AE235" s="36">
        <v>100</v>
      </c>
      <c r="AF235" s="36">
        <v>100</v>
      </c>
    </row>
    <row r="236" spans="1:32" x14ac:dyDescent="0.25">
      <c r="A236">
        <v>84</v>
      </c>
      <c r="B236">
        <v>31</v>
      </c>
      <c r="C236">
        <v>98</v>
      </c>
      <c r="D236">
        <v>45</v>
      </c>
      <c r="E236">
        <v>100</v>
      </c>
      <c r="F236">
        <v>88</v>
      </c>
      <c r="G236">
        <v>98</v>
      </c>
      <c r="H236">
        <v>98</v>
      </c>
      <c r="I236">
        <v>71</v>
      </c>
      <c r="J236">
        <v>34</v>
      </c>
      <c r="K236">
        <v>91</v>
      </c>
      <c r="L236">
        <v>63</v>
      </c>
      <c r="M236">
        <v>97</v>
      </c>
      <c r="N236">
        <v>1</v>
      </c>
      <c r="O236">
        <v>93</v>
      </c>
      <c r="P236">
        <v>83</v>
      </c>
      <c r="Q236">
        <v>100</v>
      </c>
      <c r="R236">
        <v>85</v>
      </c>
      <c r="S236">
        <v>98</v>
      </c>
      <c r="T236">
        <v>99</v>
      </c>
      <c r="U236">
        <v>90</v>
      </c>
      <c r="V236">
        <v>77</v>
      </c>
      <c r="W236">
        <v>98</v>
      </c>
      <c r="X236">
        <v>96</v>
      </c>
      <c r="Y236">
        <v>100</v>
      </c>
      <c r="Z236">
        <v>72</v>
      </c>
      <c r="AA236">
        <v>97</v>
      </c>
      <c r="AB236">
        <v>92</v>
      </c>
      <c r="AC236">
        <v>93</v>
      </c>
      <c r="AD236">
        <v>97</v>
      </c>
      <c r="AE236" s="36">
        <v>100</v>
      </c>
      <c r="AF236" s="36">
        <v>100</v>
      </c>
    </row>
    <row r="237" spans="1:32" x14ac:dyDescent="0.25">
      <c r="A237">
        <v>85</v>
      </c>
      <c r="B237">
        <v>67</v>
      </c>
      <c r="C237">
        <v>98</v>
      </c>
      <c r="D237">
        <v>97</v>
      </c>
      <c r="E237">
        <v>100</v>
      </c>
      <c r="F237">
        <v>66</v>
      </c>
      <c r="G237">
        <v>99</v>
      </c>
      <c r="H237">
        <v>94</v>
      </c>
      <c r="I237">
        <v>72</v>
      </c>
      <c r="J237">
        <v>32</v>
      </c>
      <c r="K237">
        <v>92</v>
      </c>
      <c r="L237">
        <v>70</v>
      </c>
      <c r="M237">
        <v>97</v>
      </c>
      <c r="N237">
        <v>98</v>
      </c>
      <c r="O237">
        <v>93</v>
      </c>
      <c r="P237">
        <v>95</v>
      </c>
      <c r="Q237">
        <v>100</v>
      </c>
      <c r="R237">
        <v>96</v>
      </c>
      <c r="S237">
        <v>99</v>
      </c>
      <c r="T237">
        <v>95</v>
      </c>
      <c r="U237">
        <v>90</v>
      </c>
      <c r="V237">
        <v>76</v>
      </c>
      <c r="W237">
        <v>98</v>
      </c>
      <c r="X237">
        <v>50</v>
      </c>
      <c r="Y237">
        <v>100</v>
      </c>
      <c r="Z237">
        <v>96</v>
      </c>
      <c r="AA237">
        <v>97</v>
      </c>
      <c r="AB237">
        <v>94</v>
      </c>
      <c r="AC237">
        <v>94</v>
      </c>
      <c r="AD237">
        <v>78</v>
      </c>
      <c r="AE237" s="36">
        <v>100</v>
      </c>
      <c r="AF237" s="36">
        <v>100</v>
      </c>
    </row>
    <row r="238" spans="1:32" x14ac:dyDescent="0.25">
      <c r="A238">
        <v>85</v>
      </c>
      <c r="B238">
        <v>65</v>
      </c>
      <c r="C238">
        <v>98</v>
      </c>
      <c r="D238">
        <v>98</v>
      </c>
      <c r="E238">
        <v>100</v>
      </c>
      <c r="F238">
        <v>95</v>
      </c>
      <c r="G238">
        <v>99</v>
      </c>
      <c r="H238">
        <v>24</v>
      </c>
      <c r="I238">
        <v>72</v>
      </c>
      <c r="J238">
        <v>38</v>
      </c>
      <c r="K238">
        <v>92</v>
      </c>
      <c r="L238">
        <v>77</v>
      </c>
      <c r="M238">
        <v>98</v>
      </c>
      <c r="N238">
        <v>88</v>
      </c>
      <c r="O238">
        <v>93</v>
      </c>
      <c r="P238">
        <v>85</v>
      </c>
      <c r="Q238">
        <v>100</v>
      </c>
      <c r="R238">
        <v>93</v>
      </c>
      <c r="S238">
        <v>99</v>
      </c>
      <c r="T238">
        <v>99</v>
      </c>
      <c r="U238">
        <v>91</v>
      </c>
      <c r="V238">
        <v>63</v>
      </c>
      <c r="W238">
        <v>98</v>
      </c>
      <c r="X238">
        <v>3</v>
      </c>
      <c r="Y238">
        <v>100</v>
      </c>
      <c r="Z238">
        <v>76</v>
      </c>
      <c r="AA238">
        <v>97</v>
      </c>
      <c r="AB238">
        <v>94</v>
      </c>
      <c r="AC238">
        <v>94</v>
      </c>
      <c r="AD238">
        <v>79</v>
      </c>
      <c r="AE238" s="36">
        <v>100</v>
      </c>
      <c r="AF238" s="36">
        <v>100</v>
      </c>
    </row>
    <row r="239" spans="1:32" x14ac:dyDescent="0.25">
      <c r="A239">
        <v>85</v>
      </c>
      <c r="B239">
        <v>78</v>
      </c>
      <c r="C239">
        <v>98</v>
      </c>
      <c r="D239">
        <v>49</v>
      </c>
      <c r="E239">
        <v>100</v>
      </c>
      <c r="F239">
        <v>87</v>
      </c>
      <c r="G239">
        <v>99</v>
      </c>
      <c r="H239">
        <v>3</v>
      </c>
      <c r="I239">
        <v>73</v>
      </c>
      <c r="J239">
        <v>63</v>
      </c>
      <c r="K239">
        <v>92</v>
      </c>
      <c r="L239">
        <v>71</v>
      </c>
      <c r="M239">
        <v>98</v>
      </c>
      <c r="N239">
        <v>90</v>
      </c>
      <c r="O239">
        <v>94</v>
      </c>
      <c r="P239">
        <v>84</v>
      </c>
      <c r="Q239">
        <v>100</v>
      </c>
      <c r="R239">
        <v>100</v>
      </c>
      <c r="S239">
        <v>99</v>
      </c>
      <c r="T239">
        <v>98</v>
      </c>
      <c r="U239">
        <v>92</v>
      </c>
      <c r="V239">
        <v>83</v>
      </c>
      <c r="W239">
        <v>98</v>
      </c>
      <c r="X239">
        <v>93</v>
      </c>
      <c r="Y239">
        <v>100</v>
      </c>
      <c r="Z239">
        <v>92</v>
      </c>
      <c r="AA239">
        <v>97</v>
      </c>
      <c r="AB239">
        <v>91</v>
      </c>
      <c r="AC239">
        <v>94</v>
      </c>
      <c r="AD239">
        <v>76</v>
      </c>
      <c r="AE239" s="36">
        <v>100</v>
      </c>
      <c r="AF239" s="36">
        <v>100</v>
      </c>
    </row>
    <row r="240" spans="1:32" x14ac:dyDescent="0.25">
      <c r="A240">
        <v>86</v>
      </c>
      <c r="B240">
        <v>72</v>
      </c>
      <c r="C240">
        <v>99</v>
      </c>
      <c r="D240">
        <v>99</v>
      </c>
      <c r="E240">
        <v>100</v>
      </c>
      <c r="F240">
        <v>72</v>
      </c>
      <c r="G240">
        <v>99</v>
      </c>
      <c r="H240">
        <v>71</v>
      </c>
      <c r="I240">
        <v>73</v>
      </c>
      <c r="J240">
        <v>65</v>
      </c>
      <c r="K240">
        <v>92</v>
      </c>
      <c r="L240">
        <v>74</v>
      </c>
      <c r="M240">
        <v>98</v>
      </c>
      <c r="N240">
        <v>96</v>
      </c>
      <c r="O240">
        <v>94</v>
      </c>
      <c r="P240">
        <v>89</v>
      </c>
      <c r="Q240">
        <v>100</v>
      </c>
      <c r="R240">
        <v>100</v>
      </c>
      <c r="S240">
        <v>100</v>
      </c>
      <c r="T240">
        <v>100</v>
      </c>
      <c r="U240">
        <v>93</v>
      </c>
      <c r="V240">
        <v>39</v>
      </c>
      <c r="W240">
        <v>100</v>
      </c>
      <c r="X240">
        <v>86</v>
      </c>
      <c r="Y240">
        <v>100</v>
      </c>
      <c r="Z240">
        <v>71</v>
      </c>
      <c r="AA240">
        <v>98</v>
      </c>
      <c r="AB240">
        <v>87</v>
      </c>
      <c r="AC240">
        <v>96</v>
      </c>
      <c r="AD240">
        <v>66</v>
      </c>
      <c r="AE240" s="36">
        <v>100</v>
      </c>
      <c r="AF240" s="36">
        <v>100</v>
      </c>
    </row>
    <row r="241" spans="1:32" x14ac:dyDescent="0.25">
      <c r="A241">
        <v>88</v>
      </c>
      <c r="B241">
        <v>58</v>
      </c>
      <c r="C241">
        <v>99</v>
      </c>
      <c r="D241">
        <v>99</v>
      </c>
      <c r="E241">
        <v>100</v>
      </c>
      <c r="F241">
        <v>86</v>
      </c>
      <c r="G241">
        <v>99</v>
      </c>
      <c r="H241">
        <v>93</v>
      </c>
      <c r="I241">
        <v>74</v>
      </c>
      <c r="J241">
        <v>39</v>
      </c>
      <c r="K241">
        <v>94</v>
      </c>
      <c r="L241">
        <v>92</v>
      </c>
      <c r="M241">
        <v>99</v>
      </c>
      <c r="N241">
        <v>99</v>
      </c>
      <c r="O241">
        <v>96</v>
      </c>
      <c r="P241">
        <v>79</v>
      </c>
      <c r="Q241">
        <v>100</v>
      </c>
      <c r="R241">
        <v>100</v>
      </c>
      <c r="S241">
        <v>100</v>
      </c>
      <c r="T241">
        <v>98</v>
      </c>
      <c r="U241">
        <v>95</v>
      </c>
      <c r="V241">
        <v>65</v>
      </c>
      <c r="W241">
        <v>100</v>
      </c>
      <c r="X241">
        <v>16</v>
      </c>
      <c r="Y241">
        <v>100</v>
      </c>
      <c r="Z241">
        <v>13</v>
      </c>
      <c r="AA241">
        <v>98</v>
      </c>
      <c r="AB241">
        <v>95</v>
      </c>
      <c r="AC241">
        <v>96</v>
      </c>
      <c r="AD241">
        <v>96</v>
      </c>
      <c r="AE241" s="36">
        <v>100</v>
      </c>
      <c r="AF241" s="36">
        <v>100</v>
      </c>
    </row>
  </sheetData>
  <sortState ref="AE2:AF241">
    <sortCondition ref="AE2:AE241"/>
  </sortState>
  <pageMargins left="0.7" right="0.7" top="0.75" bottom="0.75" header="0.3" footer="0.3"/>
  <pageSetup paperSize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O241"/>
  <sheetViews>
    <sheetView topLeftCell="N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208</v>
      </c>
      <c r="E2">
        <v>408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-123.69006752597979</v>
      </c>
      <c r="I2" s="7">
        <f>MAX(1,CEILING(MIN(MOD(G2-H2,360),MOD(H2-G2,360)),1))</f>
        <v>12</v>
      </c>
      <c r="J2" s="7">
        <f>IF(H2&gt;1,I2,0)</f>
        <v>0</v>
      </c>
      <c r="K2" s="7">
        <f>IF(H2&lt;1,I2,0)</f>
        <v>12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208</v>
      </c>
      <c r="S2">
        <v>408</v>
      </c>
      <c r="T2">
        <v>12</v>
      </c>
      <c r="U2">
        <v>94</v>
      </c>
      <c r="V2">
        <v>81</v>
      </c>
      <c r="Z2" t="s">
        <v>179</v>
      </c>
      <c r="AA2" t="s">
        <v>53</v>
      </c>
      <c r="AB2">
        <v>417</v>
      </c>
      <c r="AC2">
        <v>412</v>
      </c>
      <c r="AD2">
        <v>8</v>
      </c>
      <c r="AE2">
        <v>92</v>
      </c>
      <c r="AF2">
        <v>81</v>
      </c>
      <c r="AI2" t="s">
        <v>178</v>
      </c>
      <c r="AJ2" t="s">
        <v>52</v>
      </c>
      <c r="AK2">
        <v>208</v>
      </c>
      <c r="AL2">
        <v>408</v>
      </c>
      <c r="AM2">
        <v>12</v>
      </c>
      <c r="AN2">
        <v>94</v>
      </c>
      <c r="AO2">
        <v>81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417</v>
      </c>
      <c r="E3">
        <v>412</v>
      </c>
      <c r="G3" s="6">
        <f t="shared" ref="G3:G66" si="1">ATAN2(2*(B3-$M$2/2)/$M$4,2*($N$2/2-C3)/$M$4)*180/PI()</f>
        <v>-52.662868841838701</v>
      </c>
      <c r="H3" s="6">
        <f t="shared" si="0"/>
        <v>-60.579023553750872</v>
      </c>
      <c r="I3" s="7">
        <f t="shared" ref="I3:I66" si="2">MAX(1,CEILING(MIN(MOD(G3-H3,360),MOD(H3-G3,360)),1))</f>
        <v>8</v>
      </c>
      <c r="J3" s="7">
        <f t="shared" ref="J3:J66" si="3">IF(H3&gt;1,I3,0)</f>
        <v>0</v>
      </c>
      <c r="K3" s="7">
        <f t="shared" ref="K3:K66" si="4">IF(H3&lt;1,I3,0)</f>
        <v>8</v>
      </c>
      <c r="L3" s="10"/>
      <c r="M3" s="5"/>
      <c r="N3" s="5"/>
      <c r="P3" t="s">
        <v>179</v>
      </c>
      <c r="Q3" t="s">
        <v>53</v>
      </c>
      <c r="R3">
        <v>417</v>
      </c>
      <c r="S3">
        <v>412</v>
      </c>
      <c r="T3">
        <v>8</v>
      </c>
      <c r="U3">
        <v>92</v>
      </c>
      <c r="V3">
        <v>81</v>
      </c>
      <c r="Z3" t="s">
        <v>187</v>
      </c>
      <c r="AA3" t="s">
        <v>53</v>
      </c>
      <c r="AB3">
        <v>477</v>
      </c>
      <c r="AC3">
        <v>121</v>
      </c>
      <c r="AD3">
        <v>22</v>
      </c>
      <c r="AE3">
        <v>61</v>
      </c>
      <c r="AF3">
        <v>52</v>
      </c>
      <c r="AI3" t="s">
        <v>186</v>
      </c>
      <c r="AJ3" t="s">
        <v>52</v>
      </c>
      <c r="AK3">
        <v>161</v>
      </c>
      <c r="AL3">
        <v>111</v>
      </c>
      <c r="AM3">
        <v>7</v>
      </c>
      <c r="AN3">
        <v>100</v>
      </c>
      <c r="AO3">
        <v>91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161</v>
      </c>
      <c r="E4">
        <v>111</v>
      </c>
      <c r="G4" s="6">
        <f t="shared" si="1"/>
        <v>134.79463966250512</v>
      </c>
      <c r="H4" s="6">
        <f t="shared" si="0"/>
        <v>140.94686305397352</v>
      </c>
      <c r="I4" s="7">
        <f t="shared" si="2"/>
        <v>7</v>
      </c>
      <c r="J4" s="7">
        <f t="shared" si="3"/>
        <v>7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161</v>
      </c>
      <c r="S4">
        <v>111</v>
      </c>
      <c r="T4">
        <v>7</v>
      </c>
      <c r="U4">
        <v>100</v>
      </c>
      <c r="V4">
        <v>91</v>
      </c>
      <c r="Z4" t="s">
        <v>181</v>
      </c>
      <c r="AA4" t="s">
        <v>53</v>
      </c>
      <c r="AB4">
        <v>315</v>
      </c>
      <c r="AC4">
        <v>41</v>
      </c>
      <c r="AD4">
        <v>1</v>
      </c>
      <c r="AE4">
        <v>100</v>
      </c>
      <c r="AF4">
        <v>100</v>
      </c>
      <c r="AI4" t="s">
        <v>180</v>
      </c>
      <c r="AJ4" t="s">
        <v>52</v>
      </c>
      <c r="AK4">
        <v>403</v>
      </c>
      <c r="AL4">
        <v>420</v>
      </c>
      <c r="AM4">
        <v>40</v>
      </c>
      <c r="AN4">
        <v>6</v>
      </c>
      <c r="AO4">
        <v>0</v>
      </c>
    </row>
    <row r="5" spans="1:41" x14ac:dyDescent="0.25">
      <c r="A5" s="21" t="s">
        <v>187</v>
      </c>
      <c r="B5">
        <v>423</v>
      </c>
      <c r="C5">
        <v>72</v>
      </c>
      <c r="D5">
        <v>477</v>
      </c>
      <c r="E5">
        <v>121</v>
      </c>
      <c r="G5" s="6">
        <f t="shared" si="1"/>
        <v>58.487736661236703</v>
      </c>
      <c r="H5" s="6">
        <f t="shared" si="0"/>
        <v>37.160736668194573</v>
      </c>
      <c r="I5" s="7">
        <f t="shared" si="2"/>
        <v>22</v>
      </c>
      <c r="J5" s="7">
        <f t="shared" si="3"/>
        <v>22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477</v>
      </c>
      <c r="S5">
        <v>121</v>
      </c>
      <c r="T5">
        <v>22</v>
      </c>
      <c r="U5">
        <v>61</v>
      </c>
      <c r="V5">
        <v>52</v>
      </c>
      <c r="Z5" t="s">
        <v>189</v>
      </c>
      <c r="AA5" t="s">
        <v>53</v>
      </c>
      <c r="AB5">
        <v>513</v>
      </c>
      <c r="AC5">
        <v>278</v>
      </c>
      <c r="AD5">
        <v>151</v>
      </c>
      <c r="AE5">
        <v>27</v>
      </c>
      <c r="AF5">
        <v>1</v>
      </c>
      <c r="AI5" t="s">
        <v>188</v>
      </c>
      <c r="AJ5" t="s">
        <v>52</v>
      </c>
      <c r="AK5">
        <v>118</v>
      </c>
      <c r="AL5">
        <v>229</v>
      </c>
      <c r="AM5">
        <v>2</v>
      </c>
      <c r="AN5">
        <v>98</v>
      </c>
      <c r="AO5">
        <v>99</v>
      </c>
    </row>
    <row r="6" spans="1:41" x14ac:dyDescent="0.25">
      <c r="A6" t="s">
        <v>180</v>
      </c>
      <c r="B6">
        <v>502</v>
      </c>
      <c r="C6">
        <v>326</v>
      </c>
      <c r="D6">
        <v>403</v>
      </c>
      <c r="E6">
        <v>420</v>
      </c>
      <c r="G6" s="6">
        <f t="shared" si="1"/>
        <v>-25.292021157021278</v>
      </c>
      <c r="H6" s="6">
        <f t="shared" si="0"/>
        <v>-65.24504821803977</v>
      </c>
      <c r="I6" s="7">
        <f t="shared" si="2"/>
        <v>40</v>
      </c>
      <c r="J6" s="7">
        <f t="shared" si="3"/>
        <v>0</v>
      </c>
      <c r="K6" s="7">
        <f t="shared" si="4"/>
        <v>40</v>
      </c>
      <c r="L6" s="10"/>
      <c r="M6" s="5"/>
      <c r="N6" s="5"/>
      <c r="P6" t="s">
        <v>180</v>
      </c>
      <c r="Q6" t="s">
        <v>52</v>
      </c>
      <c r="R6">
        <v>403</v>
      </c>
      <c r="S6">
        <v>420</v>
      </c>
      <c r="T6">
        <v>40</v>
      </c>
      <c r="U6">
        <v>6</v>
      </c>
      <c r="V6">
        <v>0</v>
      </c>
      <c r="Z6" t="s">
        <v>183</v>
      </c>
      <c r="AA6" t="s">
        <v>53</v>
      </c>
      <c r="AB6">
        <v>213</v>
      </c>
      <c r="AC6">
        <v>403</v>
      </c>
      <c r="AD6">
        <v>32</v>
      </c>
      <c r="AE6">
        <v>97</v>
      </c>
      <c r="AF6">
        <v>96</v>
      </c>
      <c r="AI6" t="s">
        <v>182</v>
      </c>
      <c r="AJ6" t="s">
        <v>52</v>
      </c>
      <c r="AK6">
        <v>139</v>
      </c>
      <c r="AL6">
        <v>148</v>
      </c>
      <c r="AM6">
        <v>10</v>
      </c>
      <c r="AN6">
        <v>52</v>
      </c>
      <c r="AO6">
        <v>33</v>
      </c>
    </row>
    <row r="7" spans="1:41" x14ac:dyDescent="0.25">
      <c r="A7" t="s">
        <v>181</v>
      </c>
      <c r="B7">
        <v>315</v>
      </c>
      <c r="C7">
        <v>40</v>
      </c>
      <c r="D7">
        <v>315</v>
      </c>
      <c r="E7">
        <v>41</v>
      </c>
      <c r="G7" s="6">
        <f t="shared" si="1"/>
        <v>91.432096184164635</v>
      </c>
      <c r="H7" s="6">
        <f t="shared" si="0"/>
        <v>91.439289627882417</v>
      </c>
      <c r="I7" s="7">
        <f t="shared" si="2"/>
        <v>1</v>
      </c>
      <c r="J7" s="7">
        <f t="shared" si="3"/>
        <v>1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315</v>
      </c>
      <c r="S7">
        <v>41</v>
      </c>
      <c r="T7">
        <v>1</v>
      </c>
      <c r="U7">
        <v>100</v>
      </c>
      <c r="V7">
        <v>100</v>
      </c>
      <c r="Z7" t="s">
        <v>191</v>
      </c>
      <c r="AA7" t="s">
        <v>53</v>
      </c>
      <c r="AB7">
        <v>462</v>
      </c>
      <c r="AC7">
        <v>100</v>
      </c>
      <c r="AD7">
        <v>174</v>
      </c>
      <c r="AE7">
        <v>53</v>
      </c>
      <c r="AF7">
        <v>0</v>
      </c>
      <c r="AI7" t="s">
        <v>190</v>
      </c>
      <c r="AJ7" t="s">
        <v>52</v>
      </c>
      <c r="AK7">
        <v>479</v>
      </c>
      <c r="AL7">
        <v>119</v>
      </c>
      <c r="AM7">
        <v>4</v>
      </c>
      <c r="AN7">
        <v>26</v>
      </c>
      <c r="AO7">
        <v>1</v>
      </c>
    </row>
    <row r="8" spans="1:41" x14ac:dyDescent="0.25">
      <c r="A8" t="s">
        <v>188</v>
      </c>
      <c r="B8">
        <v>124</v>
      </c>
      <c r="C8">
        <v>225</v>
      </c>
      <c r="D8">
        <v>118</v>
      </c>
      <c r="E8">
        <v>229</v>
      </c>
      <c r="G8" s="6">
        <f t="shared" si="1"/>
        <v>175.62364961051586</v>
      </c>
      <c r="H8" s="6">
        <f t="shared" si="0"/>
        <v>176.88301140087984</v>
      </c>
      <c r="I8" s="7">
        <f t="shared" si="2"/>
        <v>2</v>
      </c>
      <c r="J8" s="7">
        <f t="shared" si="3"/>
        <v>2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118</v>
      </c>
      <c r="S8">
        <v>229</v>
      </c>
      <c r="T8">
        <v>2</v>
      </c>
      <c r="U8">
        <v>98</v>
      </c>
      <c r="V8">
        <v>99</v>
      </c>
      <c r="Z8" t="s">
        <v>185</v>
      </c>
      <c r="AA8" t="s">
        <v>53</v>
      </c>
      <c r="AB8">
        <v>237</v>
      </c>
      <c r="AC8">
        <v>421</v>
      </c>
      <c r="AD8">
        <v>21</v>
      </c>
      <c r="AE8">
        <v>32</v>
      </c>
      <c r="AF8">
        <v>28</v>
      </c>
      <c r="AI8" t="s">
        <v>184</v>
      </c>
      <c r="AJ8" t="s">
        <v>52</v>
      </c>
      <c r="AK8">
        <v>225</v>
      </c>
      <c r="AL8">
        <v>419</v>
      </c>
      <c r="AM8">
        <v>135</v>
      </c>
      <c r="AN8">
        <v>46</v>
      </c>
      <c r="AO8">
        <v>5</v>
      </c>
    </row>
    <row r="9" spans="1:41" x14ac:dyDescent="0.25">
      <c r="A9" t="s">
        <v>189</v>
      </c>
      <c r="B9">
        <v>168</v>
      </c>
      <c r="C9">
        <v>110</v>
      </c>
      <c r="D9">
        <v>513</v>
      </c>
      <c r="E9">
        <v>278</v>
      </c>
      <c r="G9" s="6">
        <f t="shared" si="1"/>
        <v>139.46084825851653</v>
      </c>
      <c r="H9" s="6">
        <f t="shared" si="0"/>
        <v>-11.138559766183635</v>
      </c>
      <c r="I9" s="7">
        <f t="shared" si="2"/>
        <v>151</v>
      </c>
      <c r="J9" s="7">
        <f t="shared" si="3"/>
        <v>0</v>
      </c>
      <c r="K9" s="7">
        <f t="shared" si="4"/>
        <v>151</v>
      </c>
      <c r="L9" s="10"/>
      <c r="M9" s="5"/>
      <c r="N9" s="5"/>
      <c r="P9" t="s">
        <v>189</v>
      </c>
      <c r="Q9" t="s">
        <v>53</v>
      </c>
      <c r="R9">
        <v>513</v>
      </c>
      <c r="S9">
        <v>278</v>
      </c>
      <c r="T9">
        <v>151</v>
      </c>
      <c r="U9">
        <v>27</v>
      </c>
      <c r="V9">
        <v>1</v>
      </c>
      <c r="Z9" t="s">
        <v>193</v>
      </c>
      <c r="AA9" t="s">
        <v>53</v>
      </c>
      <c r="AB9">
        <v>124</v>
      </c>
      <c r="AC9">
        <v>272</v>
      </c>
      <c r="AD9">
        <v>57</v>
      </c>
      <c r="AE9">
        <v>12</v>
      </c>
      <c r="AF9">
        <v>1</v>
      </c>
      <c r="AI9" t="s">
        <v>192</v>
      </c>
      <c r="AJ9" t="s">
        <v>52</v>
      </c>
      <c r="AK9">
        <v>463</v>
      </c>
      <c r="AL9">
        <v>378</v>
      </c>
      <c r="AM9">
        <v>14</v>
      </c>
      <c r="AN9">
        <v>74</v>
      </c>
      <c r="AO9">
        <v>1</v>
      </c>
    </row>
    <row r="10" spans="1:41" x14ac:dyDescent="0.25">
      <c r="A10" t="s">
        <v>182</v>
      </c>
      <c r="B10">
        <v>156</v>
      </c>
      <c r="C10">
        <v>120</v>
      </c>
      <c r="D10">
        <v>139</v>
      </c>
      <c r="E10">
        <v>148</v>
      </c>
      <c r="G10" s="6">
        <f t="shared" si="1"/>
        <v>143.8067926944353</v>
      </c>
      <c r="H10" s="6">
        <f t="shared" si="0"/>
        <v>153.0563478608077</v>
      </c>
      <c r="I10" s="7">
        <f t="shared" si="2"/>
        <v>10</v>
      </c>
      <c r="J10" s="7">
        <f t="shared" si="3"/>
        <v>10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139</v>
      </c>
      <c r="S10">
        <v>148</v>
      </c>
      <c r="T10">
        <v>10</v>
      </c>
      <c r="U10">
        <v>52</v>
      </c>
      <c r="V10">
        <v>33</v>
      </c>
      <c r="Z10" t="s">
        <v>195</v>
      </c>
      <c r="AA10" t="s">
        <v>53</v>
      </c>
      <c r="AB10">
        <v>499</v>
      </c>
      <c r="AC10">
        <v>325</v>
      </c>
      <c r="AD10">
        <v>77</v>
      </c>
      <c r="AE10">
        <v>38</v>
      </c>
      <c r="AF10">
        <v>7</v>
      </c>
      <c r="AI10" t="s">
        <v>194</v>
      </c>
      <c r="AJ10" t="s">
        <v>52</v>
      </c>
      <c r="AK10">
        <v>158</v>
      </c>
      <c r="AL10">
        <v>356</v>
      </c>
      <c r="AM10">
        <v>10</v>
      </c>
      <c r="AN10">
        <v>90</v>
      </c>
      <c r="AO10">
        <v>67</v>
      </c>
    </row>
    <row r="11" spans="1:41" x14ac:dyDescent="0.25">
      <c r="A11" t="s">
        <v>183</v>
      </c>
      <c r="B11">
        <v>313</v>
      </c>
      <c r="C11">
        <v>437</v>
      </c>
      <c r="D11">
        <v>213</v>
      </c>
      <c r="E11">
        <v>403</v>
      </c>
      <c r="G11" s="6">
        <f t="shared" si="1"/>
        <v>-92.035034456859904</v>
      </c>
      <c r="H11" s="6">
        <f t="shared" si="0"/>
        <v>-123.28256529679662</v>
      </c>
      <c r="I11" s="7">
        <f t="shared" si="2"/>
        <v>32</v>
      </c>
      <c r="J11" s="7">
        <f t="shared" si="3"/>
        <v>0</v>
      </c>
      <c r="K11" s="7">
        <f t="shared" si="4"/>
        <v>32</v>
      </c>
      <c r="L11" s="10"/>
      <c r="M11" s="5"/>
      <c r="N11" s="5"/>
      <c r="P11" t="s">
        <v>183</v>
      </c>
      <c r="Q11" t="s">
        <v>53</v>
      </c>
      <c r="R11">
        <v>213</v>
      </c>
      <c r="S11">
        <v>403</v>
      </c>
      <c r="T11">
        <v>32</v>
      </c>
      <c r="U11">
        <v>97</v>
      </c>
      <c r="V11">
        <v>96</v>
      </c>
      <c r="Z11" t="s">
        <v>203</v>
      </c>
      <c r="AA11" t="s">
        <v>53</v>
      </c>
      <c r="AB11">
        <v>214</v>
      </c>
      <c r="AC11">
        <v>407</v>
      </c>
      <c r="AD11">
        <v>7</v>
      </c>
      <c r="AE11">
        <v>91</v>
      </c>
      <c r="AF11">
        <v>84</v>
      </c>
      <c r="AI11" t="s">
        <v>202</v>
      </c>
      <c r="AJ11" t="s">
        <v>52</v>
      </c>
      <c r="AK11">
        <v>410</v>
      </c>
      <c r="AL11">
        <v>61</v>
      </c>
      <c r="AM11">
        <v>4</v>
      </c>
      <c r="AN11">
        <v>84</v>
      </c>
      <c r="AO11">
        <v>55</v>
      </c>
    </row>
    <row r="12" spans="1:41" x14ac:dyDescent="0.25">
      <c r="A12" t="s">
        <v>190</v>
      </c>
      <c r="B12">
        <v>471</v>
      </c>
      <c r="C12">
        <v>109</v>
      </c>
      <c r="D12">
        <v>479</v>
      </c>
      <c r="E12">
        <v>119</v>
      </c>
      <c r="G12" s="6">
        <f t="shared" si="1"/>
        <v>40.943262138705123</v>
      </c>
      <c r="H12" s="6">
        <f t="shared" si="0"/>
        <v>37.271363004048389</v>
      </c>
      <c r="I12" s="7">
        <f>MAX(1,CEILING(MIN(MOD(G12-H12,360),MOD(H12-G12,360)),1))</f>
        <v>4</v>
      </c>
      <c r="J12" s="7">
        <f t="shared" si="3"/>
        <v>4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479</v>
      </c>
      <c r="S12">
        <v>119</v>
      </c>
      <c r="T12">
        <v>4</v>
      </c>
      <c r="U12">
        <v>26</v>
      </c>
      <c r="V12">
        <v>1</v>
      </c>
      <c r="Z12" t="s">
        <v>197</v>
      </c>
      <c r="AA12" t="s">
        <v>53</v>
      </c>
      <c r="AB12">
        <v>149</v>
      </c>
      <c r="AC12">
        <v>342</v>
      </c>
      <c r="AD12">
        <v>22</v>
      </c>
      <c r="AE12">
        <v>65</v>
      </c>
      <c r="AF12">
        <v>60</v>
      </c>
      <c r="AI12" t="s">
        <v>196</v>
      </c>
      <c r="AJ12" t="s">
        <v>52</v>
      </c>
      <c r="AK12">
        <v>158</v>
      </c>
      <c r="AL12">
        <v>117</v>
      </c>
      <c r="AM12">
        <v>7</v>
      </c>
      <c r="AN12">
        <v>40</v>
      </c>
      <c r="AO12">
        <v>5</v>
      </c>
    </row>
    <row r="13" spans="1:41" x14ac:dyDescent="0.25">
      <c r="A13" t="s">
        <v>191</v>
      </c>
      <c r="B13">
        <v>195</v>
      </c>
      <c r="C13">
        <v>393</v>
      </c>
      <c r="D13">
        <v>462</v>
      </c>
      <c r="E13">
        <v>100</v>
      </c>
      <c r="G13" s="6">
        <f t="shared" si="1"/>
        <v>-129.24859790963401</v>
      </c>
      <c r="H13" s="6">
        <f t="shared" si="0"/>
        <v>44.59365376669097</v>
      </c>
      <c r="I13" s="7">
        <f t="shared" si="2"/>
        <v>174</v>
      </c>
      <c r="J13" s="7">
        <f t="shared" si="3"/>
        <v>174</v>
      </c>
      <c r="K13" s="7">
        <f t="shared" si="4"/>
        <v>0</v>
      </c>
      <c r="L13" s="10"/>
      <c r="M13" s="5"/>
      <c r="N13" s="5"/>
      <c r="P13" t="s">
        <v>191</v>
      </c>
      <c r="Q13" t="s">
        <v>53</v>
      </c>
      <c r="R13">
        <v>462</v>
      </c>
      <c r="S13">
        <v>100</v>
      </c>
      <c r="T13">
        <v>174</v>
      </c>
      <c r="U13">
        <v>53</v>
      </c>
      <c r="V13">
        <v>0</v>
      </c>
      <c r="Z13" t="s">
        <v>205</v>
      </c>
      <c r="AA13" t="s">
        <v>53</v>
      </c>
      <c r="AB13">
        <v>493</v>
      </c>
      <c r="AC13">
        <v>339</v>
      </c>
      <c r="AD13">
        <v>4</v>
      </c>
      <c r="AE13">
        <v>80</v>
      </c>
      <c r="AF13">
        <v>67</v>
      </c>
      <c r="AI13" t="s">
        <v>204</v>
      </c>
      <c r="AJ13" t="s">
        <v>52</v>
      </c>
      <c r="AK13">
        <v>213</v>
      </c>
      <c r="AL13">
        <v>408</v>
      </c>
      <c r="AM13">
        <v>7</v>
      </c>
      <c r="AN13">
        <v>82</v>
      </c>
      <c r="AO13">
        <v>62</v>
      </c>
    </row>
    <row r="14" spans="1:41" x14ac:dyDescent="0.25">
      <c r="A14" t="s">
        <v>184</v>
      </c>
      <c r="B14">
        <v>510</v>
      </c>
      <c r="C14">
        <v>184</v>
      </c>
      <c r="D14">
        <v>225</v>
      </c>
      <c r="E14">
        <v>419</v>
      </c>
      <c r="G14" s="6">
        <f t="shared" si="1"/>
        <v>16.422187498315292</v>
      </c>
      <c r="H14" s="6">
        <f t="shared" si="0"/>
        <v>-117.95606606368433</v>
      </c>
      <c r="I14" s="7">
        <f t="shared" si="2"/>
        <v>135</v>
      </c>
      <c r="J14" s="7">
        <f t="shared" si="3"/>
        <v>0</v>
      </c>
      <c r="K14" s="7">
        <f t="shared" si="4"/>
        <v>135</v>
      </c>
      <c r="L14" s="10"/>
      <c r="M14" s="5"/>
      <c r="N14" s="5"/>
      <c r="P14" t="s">
        <v>184</v>
      </c>
      <c r="Q14" t="s">
        <v>52</v>
      </c>
      <c r="R14">
        <v>225</v>
      </c>
      <c r="S14">
        <v>419</v>
      </c>
      <c r="T14">
        <v>135</v>
      </c>
      <c r="U14">
        <v>46</v>
      </c>
      <c r="V14">
        <v>5</v>
      </c>
      <c r="Z14" t="s">
        <v>199</v>
      </c>
      <c r="AA14" t="s">
        <v>53</v>
      </c>
      <c r="AB14">
        <v>167</v>
      </c>
      <c r="AC14">
        <v>361</v>
      </c>
      <c r="AD14">
        <v>22</v>
      </c>
      <c r="AE14">
        <v>81</v>
      </c>
      <c r="AF14">
        <v>63</v>
      </c>
      <c r="AI14" t="s">
        <v>198</v>
      </c>
      <c r="AJ14" t="s">
        <v>52</v>
      </c>
      <c r="AK14">
        <v>489</v>
      </c>
      <c r="AL14">
        <v>135</v>
      </c>
      <c r="AM14">
        <v>62</v>
      </c>
      <c r="AN14">
        <v>50</v>
      </c>
      <c r="AO14">
        <v>38</v>
      </c>
    </row>
    <row r="15" spans="1:41" x14ac:dyDescent="0.25">
      <c r="A15" t="s">
        <v>185</v>
      </c>
      <c r="B15">
        <v>179</v>
      </c>
      <c r="C15">
        <v>378</v>
      </c>
      <c r="D15">
        <v>237</v>
      </c>
      <c r="E15">
        <v>421</v>
      </c>
      <c r="G15" s="6">
        <f t="shared" si="1"/>
        <v>-135.61605990839922</v>
      </c>
      <c r="H15" s="6">
        <f t="shared" si="0"/>
        <v>-114.634463735911</v>
      </c>
      <c r="I15" s="7">
        <f t="shared" si="2"/>
        <v>21</v>
      </c>
      <c r="J15" s="7">
        <f t="shared" si="3"/>
        <v>0</v>
      </c>
      <c r="K15" s="7">
        <f t="shared" si="4"/>
        <v>21</v>
      </c>
      <c r="L15" s="10"/>
      <c r="M15" s="5"/>
      <c r="N15" s="5"/>
      <c r="P15" t="s">
        <v>185</v>
      </c>
      <c r="Q15" t="s">
        <v>53</v>
      </c>
      <c r="R15">
        <v>237</v>
      </c>
      <c r="S15">
        <v>421</v>
      </c>
      <c r="T15">
        <v>21</v>
      </c>
      <c r="U15">
        <v>32</v>
      </c>
      <c r="V15">
        <v>28</v>
      </c>
      <c r="Z15" t="s">
        <v>207</v>
      </c>
      <c r="AA15" t="s">
        <v>53</v>
      </c>
      <c r="AB15">
        <v>430</v>
      </c>
      <c r="AC15">
        <v>75</v>
      </c>
      <c r="AD15">
        <v>4</v>
      </c>
      <c r="AE15">
        <v>94</v>
      </c>
      <c r="AF15">
        <v>30</v>
      </c>
      <c r="AI15" t="s">
        <v>206</v>
      </c>
      <c r="AJ15" t="s">
        <v>52</v>
      </c>
      <c r="AK15">
        <v>175</v>
      </c>
      <c r="AL15">
        <v>99</v>
      </c>
      <c r="AM15">
        <v>3</v>
      </c>
      <c r="AN15">
        <v>62</v>
      </c>
      <c r="AO15">
        <v>58</v>
      </c>
    </row>
    <row r="16" spans="1:41" x14ac:dyDescent="0.25">
      <c r="A16" t="s">
        <v>192</v>
      </c>
      <c r="B16">
        <v>494</v>
      </c>
      <c r="C16">
        <v>344</v>
      </c>
      <c r="D16">
        <v>463</v>
      </c>
      <c r="E16">
        <v>378</v>
      </c>
      <c r="G16" s="6">
        <f t="shared" si="1"/>
        <v>-30.86680945113708</v>
      </c>
      <c r="H16" s="6">
        <f t="shared" si="0"/>
        <v>-43.980609718544926</v>
      </c>
      <c r="I16" s="7">
        <f t="shared" si="2"/>
        <v>14</v>
      </c>
      <c r="J16" s="7">
        <f t="shared" si="3"/>
        <v>0</v>
      </c>
      <c r="K16" s="7">
        <f t="shared" si="4"/>
        <v>14</v>
      </c>
      <c r="L16" s="10"/>
      <c r="M16" s="5"/>
      <c r="N16" s="5"/>
      <c r="P16" t="s">
        <v>192</v>
      </c>
      <c r="Q16" t="s">
        <v>52</v>
      </c>
      <c r="R16">
        <v>463</v>
      </c>
      <c r="S16">
        <v>378</v>
      </c>
      <c r="T16">
        <v>14</v>
      </c>
      <c r="U16">
        <v>74</v>
      </c>
      <c r="V16">
        <v>1</v>
      </c>
      <c r="Z16" t="s">
        <v>201</v>
      </c>
      <c r="AA16" t="s">
        <v>53</v>
      </c>
      <c r="AB16">
        <v>496</v>
      </c>
      <c r="AC16">
        <v>143</v>
      </c>
      <c r="AD16">
        <v>21</v>
      </c>
      <c r="AE16">
        <v>92</v>
      </c>
      <c r="AF16">
        <v>56</v>
      </c>
      <c r="AI16" t="s">
        <v>200</v>
      </c>
      <c r="AJ16" t="s">
        <v>52</v>
      </c>
      <c r="AK16">
        <v>516</v>
      </c>
      <c r="AL16">
        <v>281</v>
      </c>
      <c r="AM16">
        <v>157</v>
      </c>
      <c r="AN16">
        <v>44</v>
      </c>
      <c r="AO16">
        <v>2</v>
      </c>
    </row>
    <row r="17" spans="1:41" x14ac:dyDescent="0.25">
      <c r="A17" t="s">
        <v>193</v>
      </c>
      <c r="B17">
        <v>184</v>
      </c>
      <c r="C17">
        <v>91</v>
      </c>
      <c r="D17">
        <v>124</v>
      </c>
      <c r="E17">
        <v>272</v>
      </c>
      <c r="G17" s="6">
        <f t="shared" si="1"/>
        <v>132.38831862210162</v>
      </c>
      <c r="H17" s="6">
        <f t="shared" si="0"/>
        <v>-170.72739822279968</v>
      </c>
      <c r="I17" s="7">
        <f t="shared" si="2"/>
        <v>57</v>
      </c>
      <c r="J17" s="7">
        <f t="shared" si="3"/>
        <v>0</v>
      </c>
      <c r="K17" s="7">
        <f t="shared" si="4"/>
        <v>57</v>
      </c>
      <c r="L17" s="10"/>
      <c r="M17" s="5"/>
      <c r="N17" s="5"/>
      <c r="P17" t="s">
        <v>193</v>
      </c>
      <c r="Q17" t="s">
        <v>53</v>
      </c>
      <c r="R17">
        <v>124</v>
      </c>
      <c r="S17">
        <v>272</v>
      </c>
      <c r="T17">
        <v>57</v>
      </c>
      <c r="U17">
        <v>12</v>
      </c>
      <c r="V17">
        <v>1</v>
      </c>
      <c r="Z17" t="s">
        <v>209</v>
      </c>
      <c r="AA17" t="s">
        <v>53</v>
      </c>
      <c r="AB17">
        <v>151</v>
      </c>
      <c r="AC17">
        <v>128</v>
      </c>
      <c r="AD17">
        <v>10</v>
      </c>
      <c r="AE17">
        <v>80</v>
      </c>
      <c r="AF17">
        <v>57</v>
      </c>
      <c r="AI17" t="s">
        <v>208</v>
      </c>
      <c r="AJ17" t="s">
        <v>52</v>
      </c>
      <c r="AK17">
        <v>354</v>
      </c>
      <c r="AL17">
        <v>434</v>
      </c>
      <c r="AM17">
        <v>14</v>
      </c>
      <c r="AN17">
        <v>55</v>
      </c>
      <c r="AO17">
        <v>27</v>
      </c>
    </row>
    <row r="18" spans="1:41" x14ac:dyDescent="0.25">
      <c r="A18" s="21" t="s">
        <v>194</v>
      </c>
      <c r="B18">
        <v>137</v>
      </c>
      <c r="C18">
        <v>329</v>
      </c>
      <c r="D18">
        <v>158</v>
      </c>
      <c r="E18">
        <v>356</v>
      </c>
      <c r="G18" s="6">
        <f t="shared" si="1"/>
        <v>-154.06454743133227</v>
      </c>
      <c r="H18" s="6">
        <f t="shared" si="0"/>
        <v>-144.3954660195669</v>
      </c>
      <c r="I18" s="7">
        <f t="shared" si="2"/>
        <v>10</v>
      </c>
      <c r="J18" s="7">
        <f t="shared" si="3"/>
        <v>0</v>
      </c>
      <c r="K18" s="7">
        <f t="shared" si="4"/>
        <v>10</v>
      </c>
      <c r="L18" s="10"/>
      <c r="M18" s="5"/>
      <c r="N18" s="5"/>
      <c r="P18" t="s">
        <v>194</v>
      </c>
      <c r="Q18" t="s">
        <v>52</v>
      </c>
      <c r="R18">
        <v>158</v>
      </c>
      <c r="S18">
        <v>356</v>
      </c>
      <c r="T18">
        <v>10</v>
      </c>
      <c r="U18">
        <v>90</v>
      </c>
      <c r="V18">
        <v>67</v>
      </c>
      <c r="Z18" t="s">
        <v>211</v>
      </c>
      <c r="AA18" t="s">
        <v>53</v>
      </c>
      <c r="AB18">
        <v>456</v>
      </c>
      <c r="AC18">
        <v>383</v>
      </c>
      <c r="AD18">
        <v>106</v>
      </c>
      <c r="AE18">
        <v>26</v>
      </c>
      <c r="AF18">
        <v>8</v>
      </c>
      <c r="AI18" t="s">
        <v>210</v>
      </c>
      <c r="AJ18" t="s">
        <v>52</v>
      </c>
      <c r="AK18">
        <v>125</v>
      </c>
      <c r="AL18">
        <v>198</v>
      </c>
      <c r="AM18">
        <v>1</v>
      </c>
      <c r="AN18">
        <v>90</v>
      </c>
      <c r="AO18">
        <v>82</v>
      </c>
    </row>
    <row r="19" spans="1:41" x14ac:dyDescent="0.25">
      <c r="A19" s="21" t="s">
        <v>195</v>
      </c>
      <c r="B19">
        <v>444</v>
      </c>
      <c r="C19">
        <v>85</v>
      </c>
      <c r="D19">
        <v>499</v>
      </c>
      <c r="E19">
        <v>325</v>
      </c>
      <c r="G19" s="6">
        <f t="shared" si="1"/>
        <v>51.340191745909912</v>
      </c>
      <c r="H19" s="6">
        <f t="shared" si="0"/>
        <v>-25.401188675413998</v>
      </c>
      <c r="I19" s="7">
        <f t="shared" si="2"/>
        <v>77</v>
      </c>
      <c r="J19" s="7">
        <f t="shared" si="3"/>
        <v>0</v>
      </c>
      <c r="K19" s="7">
        <f t="shared" si="4"/>
        <v>77</v>
      </c>
      <c r="L19" s="10"/>
      <c r="M19" s="5"/>
      <c r="N19" s="5"/>
      <c r="P19" t="s">
        <v>195</v>
      </c>
      <c r="Q19" t="s">
        <v>53</v>
      </c>
      <c r="R19">
        <v>499</v>
      </c>
      <c r="S19">
        <v>325</v>
      </c>
      <c r="T19">
        <v>77</v>
      </c>
      <c r="U19">
        <v>38</v>
      </c>
      <c r="V19">
        <v>7</v>
      </c>
      <c r="Z19" t="s">
        <v>219</v>
      </c>
      <c r="AA19" t="s">
        <v>53</v>
      </c>
      <c r="AB19">
        <v>383</v>
      </c>
      <c r="AC19">
        <v>426</v>
      </c>
      <c r="AD19">
        <v>154</v>
      </c>
      <c r="AE19">
        <v>57</v>
      </c>
      <c r="AF19">
        <v>13</v>
      </c>
      <c r="AI19" t="s">
        <v>218</v>
      </c>
      <c r="AJ19" t="s">
        <v>52</v>
      </c>
      <c r="AK19">
        <v>199</v>
      </c>
      <c r="AL19">
        <v>395</v>
      </c>
      <c r="AM19">
        <v>165</v>
      </c>
      <c r="AN19">
        <v>43</v>
      </c>
      <c r="AO19">
        <v>7</v>
      </c>
    </row>
    <row r="20" spans="1:41" x14ac:dyDescent="0.25">
      <c r="A20" s="21" t="s">
        <v>202</v>
      </c>
      <c r="B20">
        <v>399</v>
      </c>
      <c r="C20">
        <v>54</v>
      </c>
      <c r="D20">
        <v>410</v>
      </c>
      <c r="E20">
        <v>61</v>
      </c>
      <c r="G20" s="6">
        <f t="shared" si="1"/>
        <v>66.987554963696212</v>
      </c>
      <c r="H20" s="6">
        <f t="shared" si="0"/>
        <v>63.307056670343087</v>
      </c>
      <c r="I20" s="7">
        <f t="shared" si="2"/>
        <v>4</v>
      </c>
      <c r="J20" s="7">
        <f t="shared" si="3"/>
        <v>4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410</v>
      </c>
      <c r="S20">
        <v>61</v>
      </c>
      <c r="T20">
        <v>4</v>
      </c>
      <c r="U20">
        <v>84</v>
      </c>
      <c r="V20">
        <v>55</v>
      </c>
      <c r="Z20" t="s">
        <v>213</v>
      </c>
      <c r="AA20" t="s">
        <v>53</v>
      </c>
      <c r="AB20">
        <v>155</v>
      </c>
      <c r="AC20">
        <v>130</v>
      </c>
      <c r="AD20">
        <v>4</v>
      </c>
      <c r="AE20">
        <v>54</v>
      </c>
      <c r="AF20">
        <v>23</v>
      </c>
      <c r="AI20" t="s">
        <v>212</v>
      </c>
      <c r="AJ20" t="s">
        <v>52</v>
      </c>
      <c r="AK20">
        <v>488</v>
      </c>
      <c r="AL20">
        <v>136</v>
      </c>
      <c r="AM20">
        <v>3</v>
      </c>
      <c r="AN20">
        <v>83</v>
      </c>
      <c r="AO20">
        <v>62</v>
      </c>
    </row>
    <row r="21" spans="1:41" x14ac:dyDescent="0.25">
      <c r="A21" s="21" t="s">
        <v>203</v>
      </c>
      <c r="B21">
        <v>234</v>
      </c>
      <c r="C21">
        <v>416</v>
      </c>
      <c r="D21">
        <v>214</v>
      </c>
      <c r="E21">
        <v>407</v>
      </c>
      <c r="G21" s="6">
        <f t="shared" si="1"/>
        <v>-116.04181659489382</v>
      </c>
      <c r="H21" s="6">
        <f t="shared" si="0"/>
        <v>-122.40454348859544</v>
      </c>
      <c r="I21" s="7">
        <f t="shared" si="2"/>
        <v>7</v>
      </c>
      <c r="J21" s="7">
        <f t="shared" si="3"/>
        <v>0</v>
      </c>
      <c r="K21" s="7">
        <f t="shared" si="4"/>
        <v>7</v>
      </c>
      <c r="L21" s="10"/>
      <c r="M21" s="5"/>
      <c r="N21" s="5"/>
      <c r="P21" t="s">
        <v>203</v>
      </c>
      <c r="Q21" t="s">
        <v>53</v>
      </c>
      <c r="R21">
        <v>214</v>
      </c>
      <c r="S21">
        <v>407</v>
      </c>
      <c r="T21">
        <v>7</v>
      </c>
      <c r="U21">
        <v>91</v>
      </c>
      <c r="V21">
        <v>84</v>
      </c>
      <c r="Z21" t="s">
        <v>221</v>
      </c>
      <c r="AA21" t="s">
        <v>53</v>
      </c>
      <c r="AB21">
        <v>170</v>
      </c>
      <c r="AC21">
        <v>104</v>
      </c>
      <c r="AD21">
        <v>120</v>
      </c>
      <c r="AE21">
        <v>91</v>
      </c>
      <c r="AF21">
        <v>75</v>
      </c>
      <c r="AI21" t="s">
        <v>220</v>
      </c>
      <c r="AJ21" t="s">
        <v>52</v>
      </c>
      <c r="AK21">
        <v>123</v>
      </c>
      <c r="AL21">
        <v>271</v>
      </c>
      <c r="AM21">
        <v>26</v>
      </c>
      <c r="AN21">
        <v>88</v>
      </c>
      <c r="AO21">
        <v>88</v>
      </c>
    </row>
    <row r="22" spans="1:41" x14ac:dyDescent="0.25">
      <c r="A22" t="s">
        <v>196</v>
      </c>
      <c r="B22">
        <v>146</v>
      </c>
      <c r="C22">
        <v>135</v>
      </c>
      <c r="D22">
        <v>158</v>
      </c>
      <c r="E22">
        <v>117</v>
      </c>
      <c r="G22" s="6">
        <f t="shared" si="1"/>
        <v>148.89119117145486</v>
      </c>
      <c r="H22" s="6">
        <f t="shared" si="0"/>
        <v>142.79207807821845</v>
      </c>
      <c r="I22" s="7">
        <f t="shared" si="2"/>
        <v>7</v>
      </c>
      <c r="J22" s="7">
        <f t="shared" si="3"/>
        <v>7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158</v>
      </c>
      <c r="S22">
        <v>117</v>
      </c>
      <c r="T22">
        <v>7</v>
      </c>
      <c r="U22">
        <v>40</v>
      </c>
      <c r="V22">
        <v>5</v>
      </c>
      <c r="Z22" t="s">
        <v>215</v>
      </c>
      <c r="AA22" t="s">
        <v>53</v>
      </c>
      <c r="AB22">
        <v>430</v>
      </c>
      <c r="AC22">
        <v>405</v>
      </c>
      <c r="AD22">
        <v>6</v>
      </c>
      <c r="AE22">
        <v>61</v>
      </c>
      <c r="AF22">
        <v>55</v>
      </c>
      <c r="AI22" t="s">
        <v>214</v>
      </c>
      <c r="AJ22" t="s">
        <v>52</v>
      </c>
      <c r="AK22">
        <v>186</v>
      </c>
      <c r="AL22">
        <v>388</v>
      </c>
      <c r="AM22">
        <v>2</v>
      </c>
      <c r="AN22">
        <v>78</v>
      </c>
      <c r="AO22">
        <v>62</v>
      </c>
    </row>
    <row r="23" spans="1:41" x14ac:dyDescent="0.25">
      <c r="A23" t="s">
        <v>197</v>
      </c>
      <c r="B23">
        <v>118</v>
      </c>
      <c r="C23">
        <v>274</v>
      </c>
      <c r="D23">
        <v>149</v>
      </c>
      <c r="E23">
        <v>342</v>
      </c>
      <c r="G23" s="6">
        <f t="shared" si="1"/>
        <v>-170.44571032759825</v>
      </c>
      <c r="H23" s="6">
        <f t="shared" si="0"/>
        <v>-149.18429424827082</v>
      </c>
      <c r="I23" s="7">
        <f t="shared" si="2"/>
        <v>22</v>
      </c>
      <c r="J23" s="7">
        <f t="shared" si="3"/>
        <v>0</v>
      </c>
      <c r="K23" s="7">
        <f t="shared" si="4"/>
        <v>22</v>
      </c>
      <c r="L23" s="10"/>
      <c r="M23" s="5"/>
      <c r="N23" s="5"/>
      <c r="P23" t="s">
        <v>197</v>
      </c>
      <c r="Q23" t="s">
        <v>53</v>
      </c>
      <c r="R23">
        <v>149</v>
      </c>
      <c r="S23">
        <v>342</v>
      </c>
      <c r="T23">
        <v>22</v>
      </c>
      <c r="U23">
        <v>65</v>
      </c>
      <c r="V23">
        <v>60</v>
      </c>
      <c r="Z23" t="s">
        <v>277</v>
      </c>
      <c r="AA23" t="s">
        <v>53</v>
      </c>
      <c r="AB23">
        <v>487</v>
      </c>
      <c r="AC23">
        <v>129</v>
      </c>
      <c r="AD23">
        <v>121</v>
      </c>
      <c r="AE23">
        <v>22</v>
      </c>
      <c r="AF23">
        <v>1</v>
      </c>
      <c r="AI23" t="s">
        <v>222</v>
      </c>
      <c r="AJ23" t="s">
        <v>52</v>
      </c>
      <c r="AK23">
        <v>417</v>
      </c>
      <c r="AL23">
        <v>408</v>
      </c>
      <c r="AM23">
        <v>9</v>
      </c>
      <c r="AN23">
        <v>67</v>
      </c>
      <c r="AO23">
        <v>26</v>
      </c>
    </row>
    <row r="24" spans="1:41" x14ac:dyDescent="0.25">
      <c r="A24" t="s">
        <v>204</v>
      </c>
      <c r="B24">
        <v>233</v>
      </c>
      <c r="C24">
        <v>418</v>
      </c>
      <c r="D24">
        <v>213</v>
      </c>
      <c r="E24">
        <v>408</v>
      </c>
      <c r="G24" s="6">
        <f t="shared" si="1"/>
        <v>-116.04772185429192</v>
      </c>
      <c r="H24" s="6">
        <f t="shared" si="0"/>
        <v>-122.49325458452631</v>
      </c>
      <c r="I24" s="7">
        <f t="shared" si="2"/>
        <v>7</v>
      </c>
      <c r="J24" s="7">
        <f t="shared" si="3"/>
        <v>0</v>
      </c>
      <c r="K24" s="7">
        <f t="shared" si="4"/>
        <v>7</v>
      </c>
      <c r="L24" s="10"/>
      <c r="M24" s="5"/>
      <c r="N24" s="5"/>
      <c r="P24" t="s">
        <v>204</v>
      </c>
      <c r="Q24" t="s">
        <v>52</v>
      </c>
      <c r="R24">
        <v>213</v>
      </c>
      <c r="S24">
        <v>408</v>
      </c>
      <c r="T24">
        <v>7</v>
      </c>
      <c r="U24">
        <v>82</v>
      </c>
      <c r="V24">
        <v>62</v>
      </c>
      <c r="Z24" t="s">
        <v>217</v>
      </c>
      <c r="AA24" t="s">
        <v>53</v>
      </c>
      <c r="AB24">
        <v>426</v>
      </c>
      <c r="AC24">
        <v>404</v>
      </c>
      <c r="AD24">
        <v>3</v>
      </c>
      <c r="AE24">
        <v>100</v>
      </c>
      <c r="AF24">
        <v>96</v>
      </c>
      <c r="AI24" t="s">
        <v>216</v>
      </c>
      <c r="AJ24" t="s">
        <v>52</v>
      </c>
      <c r="AK24">
        <v>513</v>
      </c>
      <c r="AL24">
        <v>185</v>
      </c>
      <c r="AM24">
        <v>25</v>
      </c>
      <c r="AN24">
        <v>36</v>
      </c>
      <c r="AO24">
        <v>1</v>
      </c>
    </row>
    <row r="25" spans="1:41" x14ac:dyDescent="0.25">
      <c r="A25" t="s">
        <v>205</v>
      </c>
      <c r="B25">
        <v>496</v>
      </c>
      <c r="C25">
        <v>328</v>
      </c>
      <c r="D25">
        <v>493</v>
      </c>
      <c r="E25">
        <v>339</v>
      </c>
      <c r="G25" s="6">
        <f t="shared" si="1"/>
        <v>-26.56505117707799</v>
      </c>
      <c r="H25" s="6">
        <f t="shared" si="0"/>
        <v>-29.780535168826201</v>
      </c>
      <c r="I25" s="7">
        <f t="shared" si="2"/>
        <v>4</v>
      </c>
      <c r="J25" s="7">
        <f t="shared" si="3"/>
        <v>0</v>
      </c>
      <c r="K25" s="7">
        <f t="shared" si="4"/>
        <v>4</v>
      </c>
      <c r="L25" s="10"/>
      <c r="M25" s="5"/>
      <c r="N25" s="5"/>
      <c r="P25" t="s">
        <v>205</v>
      </c>
      <c r="Q25" t="s">
        <v>53</v>
      </c>
      <c r="R25">
        <v>493</v>
      </c>
      <c r="S25">
        <v>339</v>
      </c>
      <c r="T25">
        <v>4</v>
      </c>
      <c r="U25">
        <v>80</v>
      </c>
      <c r="V25">
        <v>67</v>
      </c>
      <c r="Z25" t="s">
        <v>225</v>
      </c>
      <c r="AA25" t="s">
        <v>53</v>
      </c>
      <c r="AB25">
        <v>212</v>
      </c>
      <c r="AC25">
        <v>411</v>
      </c>
      <c r="AD25">
        <v>17</v>
      </c>
      <c r="AE25">
        <v>40</v>
      </c>
      <c r="AF25">
        <v>12</v>
      </c>
      <c r="AI25" t="s">
        <v>224</v>
      </c>
      <c r="AJ25" t="s">
        <v>52</v>
      </c>
      <c r="AK25">
        <v>447</v>
      </c>
      <c r="AL25">
        <v>90</v>
      </c>
      <c r="AM25">
        <v>9</v>
      </c>
      <c r="AN25">
        <v>79</v>
      </c>
      <c r="AO25">
        <v>67</v>
      </c>
    </row>
    <row r="26" spans="1:41" x14ac:dyDescent="0.25">
      <c r="A26" t="s">
        <v>198</v>
      </c>
      <c r="B26">
        <v>492</v>
      </c>
      <c r="C26">
        <v>338</v>
      </c>
      <c r="D26">
        <v>489</v>
      </c>
      <c r="E26">
        <v>135</v>
      </c>
      <c r="G26" s="6">
        <f t="shared" si="1"/>
        <v>-29.673082112077829</v>
      </c>
      <c r="H26" s="6">
        <f t="shared" si="0"/>
        <v>31.852757624730511</v>
      </c>
      <c r="I26" s="7">
        <f t="shared" si="2"/>
        <v>62</v>
      </c>
      <c r="J26" s="7">
        <f t="shared" si="3"/>
        <v>62</v>
      </c>
      <c r="K26" s="7">
        <f t="shared" si="4"/>
        <v>0</v>
      </c>
      <c r="L26" s="10"/>
      <c r="M26" s="5"/>
      <c r="N26" s="5"/>
      <c r="P26" t="s">
        <v>198</v>
      </c>
      <c r="Q26" t="s">
        <v>52</v>
      </c>
      <c r="R26">
        <v>489</v>
      </c>
      <c r="S26">
        <v>135</v>
      </c>
      <c r="T26">
        <v>62</v>
      </c>
      <c r="U26">
        <v>50</v>
      </c>
      <c r="V26">
        <v>38</v>
      </c>
      <c r="Z26" t="s">
        <v>227</v>
      </c>
      <c r="AA26" t="s">
        <v>53</v>
      </c>
      <c r="AB26">
        <v>170</v>
      </c>
      <c r="AC26">
        <v>360</v>
      </c>
      <c r="AD26">
        <v>167</v>
      </c>
      <c r="AE26">
        <v>58</v>
      </c>
      <c r="AF26">
        <v>34</v>
      </c>
      <c r="AI26" t="s">
        <v>226</v>
      </c>
      <c r="AJ26" t="s">
        <v>52</v>
      </c>
      <c r="AK26">
        <v>479</v>
      </c>
      <c r="AL26">
        <v>125</v>
      </c>
      <c r="AM26">
        <v>64</v>
      </c>
      <c r="AN26">
        <v>50</v>
      </c>
      <c r="AO26">
        <v>24</v>
      </c>
    </row>
    <row r="27" spans="1:41" x14ac:dyDescent="0.25">
      <c r="A27" t="s">
        <v>199</v>
      </c>
      <c r="B27">
        <v>220</v>
      </c>
      <c r="C27">
        <v>414</v>
      </c>
      <c r="D27">
        <v>167</v>
      </c>
      <c r="E27">
        <v>361</v>
      </c>
      <c r="G27" s="6">
        <f t="shared" si="1"/>
        <v>-119.88652694042405</v>
      </c>
      <c r="H27" s="6">
        <f t="shared" si="0"/>
        <v>-141.66130163977016</v>
      </c>
      <c r="I27" s="7">
        <f t="shared" si="2"/>
        <v>22</v>
      </c>
      <c r="J27" s="7">
        <f t="shared" si="3"/>
        <v>0</v>
      </c>
      <c r="K27" s="7">
        <f t="shared" si="4"/>
        <v>22</v>
      </c>
      <c r="L27" s="10"/>
      <c r="M27" s="5"/>
      <c r="N27" s="5"/>
      <c r="P27" t="s">
        <v>199</v>
      </c>
      <c r="Q27" t="s">
        <v>53</v>
      </c>
      <c r="R27">
        <v>167</v>
      </c>
      <c r="S27">
        <v>361</v>
      </c>
      <c r="T27">
        <v>22</v>
      </c>
      <c r="U27">
        <v>81</v>
      </c>
      <c r="V27">
        <v>63</v>
      </c>
      <c r="Z27" t="s">
        <v>235</v>
      </c>
      <c r="AA27" t="s">
        <v>53</v>
      </c>
      <c r="AB27">
        <v>176</v>
      </c>
      <c r="AC27">
        <v>94</v>
      </c>
      <c r="AD27">
        <v>157</v>
      </c>
      <c r="AE27">
        <v>28</v>
      </c>
      <c r="AF27">
        <v>24</v>
      </c>
      <c r="AI27" t="s">
        <v>234</v>
      </c>
      <c r="AJ27" t="s">
        <v>52</v>
      </c>
      <c r="AK27">
        <v>441</v>
      </c>
      <c r="AL27">
        <v>398</v>
      </c>
      <c r="AM27">
        <v>70</v>
      </c>
      <c r="AN27">
        <v>28</v>
      </c>
      <c r="AO27">
        <v>22</v>
      </c>
    </row>
    <row r="28" spans="1:41" x14ac:dyDescent="0.25">
      <c r="A28" t="s">
        <v>206</v>
      </c>
      <c r="B28">
        <v>170</v>
      </c>
      <c r="C28">
        <v>105</v>
      </c>
      <c r="D28">
        <v>175</v>
      </c>
      <c r="E28">
        <v>99</v>
      </c>
      <c r="G28" s="6">
        <f t="shared" si="1"/>
        <v>138.01278750418334</v>
      </c>
      <c r="H28" s="6">
        <f t="shared" si="0"/>
        <v>135.80128733010704</v>
      </c>
      <c r="I28" s="7">
        <f t="shared" si="2"/>
        <v>3</v>
      </c>
      <c r="J28" s="7">
        <f t="shared" si="3"/>
        <v>3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175</v>
      </c>
      <c r="S28">
        <v>99</v>
      </c>
      <c r="T28">
        <v>3</v>
      </c>
      <c r="U28">
        <v>62</v>
      </c>
      <c r="V28">
        <v>58</v>
      </c>
      <c r="Z28" t="s">
        <v>229</v>
      </c>
      <c r="AA28" t="s">
        <v>53</v>
      </c>
      <c r="AB28">
        <v>193</v>
      </c>
      <c r="AC28">
        <v>84</v>
      </c>
      <c r="AD28">
        <v>17</v>
      </c>
      <c r="AE28">
        <v>100</v>
      </c>
      <c r="AF28">
        <v>81</v>
      </c>
      <c r="AI28" t="s">
        <v>228</v>
      </c>
      <c r="AJ28" t="s">
        <v>52</v>
      </c>
      <c r="AK28">
        <v>172</v>
      </c>
      <c r="AL28">
        <v>371</v>
      </c>
      <c r="AM28">
        <v>7</v>
      </c>
      <c r="AN28">
        <v>20</v>
      </c>
      <c r="AO28">
        <v>2</v>
      </c>
    </row>
    <row r="29" spans="1:41" x14ac:dyDescent="0.25">
      <c r="A29" t="s">
        <v>207</v>
      </c>
      <c r="B29">
        <v>419</v>
      </c>
      <c r="C29">
        <v>67</v>
      </c>
      <c r="D29">
        <v>430</v>
      </c>
      <c r="E29">
        <v>75</v>
      </c>
      <c r="G29" s="6">
        <f t="shared" si="1"/>
        <v>60.219464831173809</v>
      </c>
      <c r="H29" s="6">
        <f t="shared" si="0"/>
        <v>56.309932474020215</v>
      </c>
      <c r="I29" s="7">
        <f t="shared" si="2"/>
        <v>4</v>
      </c>
      <c r="J29" s="7">
        <f t="shared" si="3"/>
        <v>4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430</v>
      </c>
      <c r="S29">
        <v>75</v>
      </c>
      <c r="T29">
        <v>4</v>
      </c>
      <c r="U29">
        <v>94</v>
      </c>
      <c r="V29">
        <v>30</v>
      </c>
      <c r="Z29" t="s">
        <v>237</v>
      </c>
      <c r="AA29" t="s">
        <v>53</v>
      </c>
      <c r="AB29">
        <v>356</v>
      </c>
      <c r="AC29">
        <v>430</v>
      </c>
      <c r="AD29">
        <v>119</v>
      </c>
      <c r="AE29">
        <v>1</v>
      </c>
      <c r="AF29">
        <v>0</v>
      </c>
      <c r="AI29" t="s">
        <v>236</v>
      </c>
      <c r="AJ29" t="s">
        <v>52</v>
      </c>
      <c r="AK29">
        <v>492</v>
      </c>
      <c r="AL29">
        <v>340</v>
      </c>
      <c r="AM29">
        <v>8</v>
      </c>
      <c r="AN29">
        <v>70</v>
      </c>
      <c r="AO29">
        <v>26</v>
      </c>
    </row>
    <row r="30" spans="1:41" x14ac:dyDescent="0.25">
      <c r="A30" t="s">
        <v>200</v>
      </c>
      <c r="B30">
        <v>153</v>
      </c>
      <c r="C30">
        <v>121</v>
      </c>
      <c r="D30">
        <v>516</v>
      </c>
      <c r="E30">
        <v>281</v>
      </c>
      <c r="G30" s="6">
        <f t="shared" si="1"/>
        <v>144.52728338145235</v>
      </c>
      <c r="H30" s="6">
        <f t="shared" si="0"/>
        <v>-11.814975236223226</v>
      </c>
      <c r="I30" s="7">
        <f t="shared" si="2"/>
        <v>157</v>
      </c>
      <c r="J30" s="7">
        <f t="shared" si="3"/>
        <v>0</v>
      </c>
      <c r="K30" s="7">
        <f t="shared" si="4"/>
        <v>157</v>
      </c>
      <c r="L30" s="10"/>
      <c r="M30" s="5"/>
      <c r="N30" s="5"/>
      <c r="P30" t="s">
        <v>200</v>
      </c>
      <c r="Q30" t="s">
        <v>52</v>
      </c>
      <c r="R30">
        <v>516</v>
      </c>
      <c r="S30">
        <v>281</v>
      </c>
      <c r="T30">
        <v>157</v>
      </c>
      <c r="U30">
        <v>44</v>
      </c>
      <c r="V30">
        <v>2</v>
      </c>
      <c r="Z30" t="s">
        <v>231</v>
      </c>
      <c r="AA30" t="s">
        <v>53</v>
      </c>
      <c r="AB30">
        <v>208</v>
      </c>
      <c r="AC30">
        <v>403</v>
      </c>
      <c r="AD30">
        <v>171</v>
      </c>
      <c r="AE30">
        <v>0</v>
      </c>
      <c r="AF30">
        <v>0</v>
      </c>
      <c r="AI30" t="s">
        <v>230</v>
      </c>
      <c r="AJ30" t="s">
        <v>52</v>
      </c>
      <c r="AK30">
        <v>210</v>
      </c>
      <c r="AL30">
        <v>70</v>
      </c>
      <c r="AM30">
        <v>18</v>
      </c>
      <c r="AN30">
        <v>81</v>
      </c>
      <c r="AO30">
        <v>76</v>
      </c>
    </row>
    <row r="31" spans="1:41" x14ac:dyDescent="0.25">
      <c r="A31" t="s">
        <v>201</v>
      </c>
      <c r="B31">
        <v>452</v>
      </c>
      <c r="C31">
        <v>87</v>
      </c>
      <c r="D31">
        <v>496</v>
      </c>
      <c r="E31">
        <v>143</v>
      </c>
      <c r="G31" s="6">
        <f t="shared" si="1"/>
        <v>49.214178522734038</v>
      </c>
      <c r="H31" s="6">
        <f t="shared" si="0"/>
        <v>28.860757348806796</v>
      </c>
      <c r="I31" s="7">
        <f t="shared" si="2"/>
        <v>21</v>
      </c>
      <c r="J31" s="7">
        <f t="shared" si="3"/>
        <v>21</v>
      </c>
      <c r="K31" s="7">
        <f t="shared" si="4"/>
        <v>0</v>
      </c>
      <c r="L31" s="10"/>
      <c r="M31" s="5"/>
      <c r="N31" s="5"/>
      <c r="P31" t="s">
        <v>201</v>
      </c>
      <c r="Q31" t="s">
        <v>53</v>
      </c>
      <c r="R31">
        <v>496</v>
      </c>
      <c r="S31">
        <v>143</v>
      </c>
      <c r="T31">
        <v>21</v>
      </c>
      <c r="U31">
        <v>92</v>
      </c>
      <c r="V31">
        <v>56</v>
      </c>
      <c r="Z31" t="s">
        <v>239</v>
      </c>
      <c r="AA31" t="s">
        <v>53</v>
      </c>
      <c r="AB31">
        <v>195</v>
      </c>
      <c r="AC31">
        <v>83</v>
      </c>
      <c r="AD31">
        <v>8</v>
      </c>
      <c r="AE31">
        <v>100</v>
      </c>
      <c r="AF31">
        <v>78</v>
      </c>
      <c r="AI31" t="s">
        <v>238</v>
      </c>
      <c r="AJ31" t="s">
        <v>52</v>
      </c>
      <c r="AK31">
        <v>437</v>
      </c>
      <c r="AL31">
        <v>81</v>
      </c>
      <c r="AM31">
        <v>8</v>
      </c>
      <c r="AN31">
        <v>100</v>
      </c>
      <c r="AO31">
        <v>80</v>
      </c>
    </row>
    <row r="32" spans="1:41" x14ac:dyDescent="0.25">
      <c r="A32" t="s">
        <v>208</v>
      </c>
      <c r="B32">
        <v>399</v>
      </c>
      <c r="C32">
        <v>424</v>
      </c>
      <c r="D32">
        <v>354</v>
      </c>
      <c r="E32">
        <v>434</v>
      </c>
      <c r="G32" s="6">
        <f t="shared" si="1"/>
        <v>-66.763838488777495</v>
      </c>
      <c r="H32" s="6">
        <f t="shared" si="0"/>
        <v>-80.059426966886974</v>
      </c>
      <c r="I32" s="7">
        <f t="shared" si="2"/>
        <v>14</v>
      </c>
      <c r="J32" s="7">
        <f t="shared" si="3"/>
        <v>0</v>
      </c>
      <c r="K32" s="7">
        <f t="shared" si="4"/>
        <v>14</v>
      </c>
      <c r="L32" s="10"/>
      <c r="M32" s="5"/>
      <c r="N32" s="5"/>
      <c r="P32" t="s">
        <v>208</v>
      </c>
      <c r="Q32" t="s">
        <v>52</v>
      </c>
      <c r="R32">
        <v>354</v>
      </c>
      <c r="S32">
        <v>434</v>
      </c>
      <c r="T32">
        <v>14</v>
      </c>
      <c r="U32">
        <v>55</v>
      </c>
      <c r="V32">
        <v>27</v>
      </c>
      <c r="Z32" t="s">
        <v>233</v>
      </c>
      <c r="AA32" t="s">
        <v>53</v>
      </c>
      <c r="AB32">
        <v>501</v>
      </c>
      <c r="AC32">
        <v>322</v>
      </c>
      <c r="AD32">
        <v>138</v>
      </c>
      <c r="AE32">
        <v>53</v>
      </c>
      <c r="AF32">
        <v>23</v>
      </c>
      <c r="AI32" t="s">
        <v>232</v>
      </c>
      <c r="AJ32" t="s">
        <v>52</v>
      </c>
      <c r="AK32">
        <v>492</v>
      </c>
      <c r="AL32">
        <v>140</v>
      </c>
      <c r="AM32">
        <v>63</v>
      </c>
      <c r="AN32">
        <v>41</v>
      </c>
      <c r="AO32">
        <v>3</v>
      </c>
    </row>
    <row r="33" spans="1:41" x14ac:dyDescent="0.25">
      <c r="A33" t="s">
        <v>209</v>
      </c>
      <c r="B33">
        <v>176</v>
      </c>
      <c r="C33">
        <v>105</v>
      </c>
      <c r="D33">
        <v>151</v>
      </c>
      <c r="E33">
        <v>128</v>
      </c>
      <c r="G33" s="6">
        <f t="shared" si="1"/>
        <v>136.8476102659946</v>
      </c>
      <c r="H33" s="6">
        <f t="shared" si="0"/>
        <v>146.46669208154347</v>
      </c>
      <c r="I33" s="7">
        <f t="shared" si="2"/>
        <v>10</v>
      </c>
      <c r="J33" s="7">
        <f t="shared" si="3"/>
        <v>10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151</v>
      </c>
      <c r="S33">
        <v>128</v>
      </c>
      <c r="T33">
        <v>10</v>
      </c>
      <c r="U33">
        <v>80</v>
      </c>
      <c r="V33">
        <v>57</v>
      </c>
      <c r="Z33" t="s">
        <v>241</v>
      </c>
      <c r="AA33" t="s">
        <v>53</v>
      </c>
      <c r="AB33">
        <v>203</v>
      </c>
      <c r="AC33">
        <v>401</v>
      </c>
      <c r="AD33">
        <v>16</v>
      </c>
      <c r="AE33">
        <v>79</v>
      </c>
      <c r="AF33">
        <v>57</v>
      </c>
      <c r="AI33" t="s">
        <v>240</v>
      </c>
      <c r="AJ33" t="s">
        <v>52</v>
      </c>
      <c r="AK33">
        <v>425</v>
      </c>
      <c r="AL33">
        <v>409</v>
      </c>
      <c r="AM33">
        <v>11</v>
      </c>
      <c r="AN33">
        <v>80</v>
      </c>
      <c r="AO33">
        <v>49</v>
      </c>
    </row>
    <row r="34" spans="1:41" x14ac:dyDescent="0.25">
      <c r="A34" s="21" t="s">
        <v>210</v>
      </c>
      <c r="B34">
        <v>125</v>
      </c>
      <c r="C34">
        <v>200</v>
      </c>
      <c r="D34">
        <v>125</v>
      </c>
      <c r="E34">
        <v>198</v>
      </c>
      <c r="G34" s="6">
        <f t="shared" si="1"/>
        <v>168.40782458970895</v>
      </c>
      <c r="H34" s="6">
        <f t="shared" si="0"/>
        <v>167.8450583027778</v>
      </c>
      <c r="I34" s="7">
        <f t="shared" si="2"/>
        <v>1</v>
      </c>
      <c r="J34" s="7">
        <f t="shared" si="3"/>
        <v>1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125</v>
      </c>
      <c r="S34">
        <v>198</v>
      </c>
      <c r="T34">
        <v>1</v>
      </c>
      <c r="U34">
        <v>90</v>
      </c>
      <c r="V34">
        <v>82</v>
      </c>
      <c r="Z34" t="s">
        <v>243</v>
      </c>
      <c r="AA34" t="s">
        <v>53</v>
      </c>
      <c r="AB34">
        <v>461</v>
      </c>
      <c r="AC34">
        <v>104</v>
      </c>
      <c r="AD34">
        <v>18</v>
      </c>
      <c r="AE34">
        <v>74</v>
      </c>
      <c r="AF34">
        <v>9</v>
      </c>
      <c r="AI34" t="s">
        <v>242</v>
      </c>
      <c r="AJ34" t="s">
        <v>52</v>
      </c>
      <c r="AK34">
        <v>504</v>
      </c>
      <c r="AL34">
        <v>317</v>
      </c>
      <c r="AM34">
        <v>40</v>
      </c>
      <c r="AN34">
        <v>92</v>
      </c>
      <c r="AO34">
        <v>61</v>
      </c>
    </row>
    <row r="35" spans="1:41" x14ac:dyDescent="0.25">
      <c r="A35" s="21" t="s">
        <v>211</v>
      </c>
      <c r="B35">
        <v>421</v>
      </c>
      <c r="C35">
        <v>74</v>
      </c>
      <c r="D35">
        <v>456</v>
      </c>
      <c r="E35">
        <v>383</v>
      </c>
      <c r="G35" s="6">
        <f t="shared" si="1"/>
        <v>58.682258160256879</v>
      </c>
      <c r="H35" s="6">
        <f t="shared" si="0"/>
        <v>-46.43722699632189</v>
      </c>
      <c r="I35" s="7">
        <f t="shared" si="2"/>
        <v>106</v>
      </c>
      <c r="J35" s="7">
        <f t="shared" si="3"/>
        <v>0</v>
      </c>
      <c r="K35" s="7">
        <f t="shared" si="4"/>
        <v>106</v>
      </c>
      <c r="L35" s="10"/>
      <c r="M35" s="5"/>
      <c r="N35" s="5"/>
      <c r="P35" t="s">
        <v>211</v>
      </c>
      <c r="Q35" t="s">
        <v>53</v>
      </c>
      <c r="R35">
        <v>456</v>
      </c>
      <c r="S35">
        <v>383</v>
      </c>
      <c r="T35">
        <v>106</v>
      </c>
      <c r="U35">
        <v>26</v>
      </c>
      <c r="V35">
        <v>8</v>
      </c>
      <c r="Z35" t="s">
        <v>251</v>
      </c>
      <c r="AA35" t="s">
        <v>53</v>
      </c>
      <c r="AB35">
        <v>518</v>
      </c>
      <c r="AC35">
        <v>222</v>
      </c>
      <c r="AD35">
        <v>3</v>
      </c>
      <c r="AE35">
        <v>76</v>
      </c>
      <c r="AF35">
        <v>38</v>
      </c>
      <c r="AI35" t="s">
        <v>250</v>
      </c>
      <c r="AJ35" t="s">
        <v>52</v>
      </c>
      <c r="AK35">
        <v>517</v>
      </c>
      <c r="AL35">
        <v>219</v>
      </c>
      <c r="AM35">
        <v>32</v>
      </c>
      <c r="AN35">
        <v>84</v>
      </c>
      <c r="AO35">
        <v>75</v>
      </c>
    </row>
    <row r="36" spans="1:41" x14ac:dyDescent="0.25">
      <c r="A36" s="21" t="s">
        <v>218</v>
      </c>
      <c r="B36">
        <v>398</v>
      </c>
      <c r="C36">
        <v>55</v>
      </c>
      <c r="D36">
        <v>199</v>
      </c>
      <c r="E36">
        <v>395</v>
      </c>
      <c r="G36" s="6">
        <f t="shared" si="1"/>
        <v>67.138660016306318</v>
      </c>
      <c r="H36" s="6">
        <f t="shared" si="0"/>
        <v>-127.97720616442679</v>
      </c>
      <c r="I36" s="7">
        <f t="shared" si="2"/>
        <v>165</v>
      </c>
      <c r="J36" s="7">
        <f t="shared" si="3"/>
        <v>0</v>
      </c>
      <c r="K36" s="7">
        <f t="shared" si="4"/>
        <v>165</v>
      </c>
      <c r="L36" s="10"/>
      <c r="M36" s="5"/>
      <c r="N36" s="5"/>
      <c r="P36" t="s">
        <v>218</v>
      </c>
      <c r="Q36" t="s">
        <v>52</v>
      </c>
      <c r="R36">
        <v>199</v>
      </c>
      <c r="S36">
        <v>395</v>
      </c>
      <c r="T36">
        <v>165</v>
      </c>
      <c r="U36">
        <v>43</v>
      </c>
      <c r="V36">
        <v>7</v>
      </c>
      <c r="Z36" t="s">
        <v>245</v>
      </c>
      <c r="AA36" t="s">
        <v>53</v>
      </c>
      <c r="AB36">
        <v>146</v>
      </c>
      <c r="AC36">
        <v>335</v>
      </c>
      <c r="AD36">
        <v>18</v>
      </c>
      <c r="AE36">
        <v>96</v>
      </c>
      <c r="AF36">
        <v>81</v>
      </c>
      <c r="AI36" t="s">
        <v>244</v>
      </c>
      <c r="AJ36" t="s">
        <v>52</v>
      </c>
      <c r="AK36">
        <v>163</v>
      </c>
      <c r="AL36">
        <v>116</v>
      </c>
      <c r="AM36">
        <v>18</v>
      </c>
      <c r="AN36">
        <v>94</v>
      </c>
      <c r="AO36">
        <v>80</v>
      </c>
    </row>
    <row r="37" spans="1:41" x14ac:dyDescent="0.25">
      <c r="A37" s="21" t="s">
        <v>219</v>
      </c>
      <c r="B37">
        <v>178</v>
      </c>
      <c r="C37">
        <v>97</v>
      </c>
      <c r="D37">
        <v>383</v>
      </c>
      <c r="E37">
        <v>426</v>
      </c>
      <c r="G37" s="6">
        <f t="shared" si="1"/>
        <v>134.79896300216538</v>
      </c>
      <c r="H37" s="6">
        <f t="shared" si="0"/>
        <v>-71.288262124900228</v>
      </c>
      <c r="I37" s="7">
        <f t="shared" si="2"/>
        <v>154</v>
      </c>
      <c r="J37" s="7">
        <f t="shared" si="3"/>
        <v>0</v>
      </c>
      <c r="K37" s="7">
        <f t="shared" si="4"/>
        <v>154</v>
      </c>
      <c r="L37" s="10"/>
      <c r="M37" s="5"/>
      <c r="N37" s="5"/>
      <c r="P37" t="s">
        <v>219</v>
      </c>
      <c r="Q37" t="s">
        <v>53</v>
      </c>
      <c r="R37">
        <v>383</v>
      </c>
      <c r="S37">
        <v>426</v>
      </c>
      <c r="T37">
        <v>154</v>
      </c>
      <c r="U37">
        <v>57</v>
      </c>
      <c r="V37">
        <v>13</v>
      </c>
      <c r="Z37" t="s">
        <v>253</v>
      </c>
      <c r="AA37" t="s">
        <v>53</v>
      </c>
      <c r="AB37">
        <v>477</v>
      </c>
      <c r="AC37">
        <v>116</v>
      </c>
      <c r="AD37">
        <v>135</v>
      </c>
      <c r="AE37">
        <v>29</v>
      </c>
      <c r="AF37">
        <v>0</v>
      </c>
      <c r="AI37" t="s">
        <v>252</v>
      </c>
      <c r="AJ37" t="s">
        <v>52</v>
      </c>
      <c r="AK37">
        <v>166</v>
      </c>
      <c r="AL37">
        <v>368</v>
      </c>
      <c r="AM37">
        <v>3</v>
      </c>
      <c r="AN37">
        <v>93</v>
      </c>
      <c r="AO37">
        <v>74</v>
      </c>
    </row>
    <row r="38" spans="1:41" x14ac:dyDescent="0.25">
      <c r="A38" t="s">
        <v>212</v>
      </c>
      <c r="B38">
        <v>486</v>
      </c>
      <c r="C38">
        <v>129</v>
      </c>
      <c r="D38">
        <v>488</v>
      </c>
      <c r="E38">
        <v>136</v>
      </c>
      <c r="G38" s="6">
        <f t="shared" si="1"/>
        <v>33.769644946357161</v>
      </c>
      <c r="H38" s="6">
        <f t="shared" si="0"/>
        <v>31.7594800848128</v>
      </c>
      <c r="I38" s="7">
        <f t="shared" si="2"/>
        <v>3</v>
      </c>
      <c r="J38" s="7">
        <f t="shared" si="3"/>
        <v>3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488</v>
      </c>
      <c r="S38">
        <v>136</v>
      </c>
      <c r="T38">
        <v>3</v>
      </c>
      <c r="U38">
        <v>83</v>
      </c>
      <c r="V38">
        <v>62</v>
      </c>
      <c r="Z38" t="s">
        <v>247</v>
      </c>
      <c r="AA38" t="s">
        <v>53</v>
      </c>
      <c r="AB38">
        <v>443</v>
      </c>
      <c r="AC38">
        <v>83</v>
      </c>
      <c r="AD38">
        <v>13</v>
      </c>
      <c r="AE38">
        <v>99</v>
      </c>
      <c r="AF38">
        <v>88</v>
      </c>
      <c r="AI38" t="s">
        <v>246</v>
      </c>
      <c r="AJ38" t="s">
        <v>52</v>
      </c>
      <c r="AK38">
        <v>223</v>
      </c>
      <c r="AL38">
        <v>66</v>
      </c>
      <c r="AM38">
        <v>2</v>
      </c>
      <c r="AN38">
        <v>94</v>
      </c>
      <c r="AO38">
        <v>92</v>
      </c>
    </row>
    <row r="39" spans="1:41" x14ac:dyDescent="0.25">
      <c r="A39" t="s">
        <v>213</v>
      </c>
      <c r="B39">
        <v>147</v>
      </c>
      <c r="C39">
        <v>138</v>
      </c>
      <c r="D39">
        <v>155</v>
      </c>
      <c r="E39">
        <v>130</v>
      </c>
      <c r="G39" s="6">
        <f t="shared" si="1"/>
        <v>149.47659518653703</v>
      </c>
      <c r="H39" s="6">
        <f t="shared" si="0"/>
        <v>146.3099324740202</v>
      </c>
      <c r="I39" s="7">
        <f t="shared" si="2"/>
        <v>4</v>
      </c>
      <c r="J39" s="7">
        <f t="shared" si="3"/>
        <v>4</v>
      </c>
      <c r="K39" s="7">
        <f t="shared" si="4"/>
        <v>0</v>
      </c>
      <c r="L39" s="10"/>
      <c r="M39" s="5"/>
      <c r="N39" s="5"/>
      <c r="P39" t="s">
        <v>213</v>
      </c>
      <c r="Q39" t="s">
        <v>53</v>
      </c>
      <c r="R39">
        <v>155</v>
      </c>
      <c r="S39">
        <v>130</v>
      </c>
      <c r="T39">
        <v>4</v>
      </c>
      <c r="U39">
        <v>54</v>
      </c>
      <c r="V39">
        <v>23</v>
      </c>
      <c r="Z39" t="s">
        <v>255</v>
      </c>
      <c r="AA39" t="s">
        <v>53</v>
      </c>
      <c r="AB39">
        <v>191</v>
      </c>
      <c r="AC39">
        <v>393</v>
      </c>
      <c r="AD39">
        <v>179</v>
      </c>
      <c r="AE39">
        <v>94</v>
      </c>
      <c r="AF39">
        <v>86</v>
      </c>
      <c r="AI39" t="s">
        <v>254</v>
      </c>
      <c r="AJ39" t="s">
        <v>52</v>
      </c>
      <c r="AK39">
        <v>142</v>
      </c>
      <c r="AL39">
        <v>332</v>
      </c>
      <c r="AM39">
        <v>6</v>
      </c>
      <c r="AN39">
        <v>94</v>
      </c>
      <c r="AO39">
        <v>82</v>
      </c>
    </row>
    <row r="40" spans="1:41" x14ac:dyDescent="0.25">
      <c r="A40" t="s">
        <v>220</v>
      </c>
      <c r="B40">
        <v>158</v>
      </c>
      <c r="C40">
        <v>353</v>
      </c>
      <c r="D40">
        <v>123</v>
      </c>
      <c r="E40">
        <v>271</v>
      </c>
      <c r="G40" s="6">
        <f t="shared" si="1"/>
        <v>-145.10303700085154</v>
      </c>
      <c r="H40" s="6">
        <f t="shared" si="0"/>
        <v>-171.05724605159025</v>
      </c>
      <c r="I40" s="7">
        <f t="shared" si="2"/>
        <v>26</v>
      </c>
      <c r="J40" s="7">
        <f t="shared" si="3"/>
        <v>0</v>
      </c>
      <c r="K40" s="7">
        <f t="shared" si="4"/>
        <v>26</v>
      </c>
      <c r="L40" s="10"/>
      <c r="M40" s="5"/>
      <c r="N40" s="5"/>
      <c r="P40" t="s">
        <v>220</v>
      </c>
      <c r="Q40" t="s">
        <v>52</v>
      </c>
      <c r="R40">
        <v>123</v>
      </c>
      <c r="S40">
        <v>271</v>
      </c>
      <c r="T40">
        <v>26</v>
      </c>
      <c r="U40">
        <v>88</v>
      </c>
      <c r="V40">
        <v>88</v>
      </c>
      <c r="Z40" t="s">
        <v>278</v>
      </c>
      <c r="AA40" t="s">
        <v>53</v>
      </c>
      <c r="AB40">
        <v>174</v>
      </c>
      <c r="AC40">
        <v>103</v>
      </c>
      <c r="AD40">
        <v>9</v>
      </c>
      <c r="AE40">
        <v>49</v>
      </c>
      <c r="AF40">
        <v>50</v>
      </c>
      <c r="AI40" t="s">
        <v>248</v>
      </c>
      <c r="AJ40" t="s">
        <v>52</v>
      </c>
      <c r="AK40">
        <v>192</v>
      </c>
      <c r="AL40">
        <v>395</v>
      </c>
      <c r="AM40">
        <v>2</v>
      </c>
      <c r="AN40">
        <v>88</v>
      </c>
      <c r="AO40">
        <v>86</v>
      </c>
    </row>
    <row r="41" spans="1:41" x14ac:dyDescent="0.25">
      <c r="A41" t="s">
        <v>221</v>
      </c>
      <c r="B41">
        <v>509</v>
      </c>
      <c r="C41">
        <v>177</v>
      </c>
      <c r="D41">
        <v>170</v>
      </c>
      <c r="E41">
        <v>104</v>
      </c>
      <c r="G41" s="6">
        <f t="shared" si="1"/>
        <v>18.434948822922014</v>
      </c>
      <c r="H41" s="6">
        <f t="shared" si="0"/>
        <v>137.80245151986676</v>
      </c>
      <c r="I41" s="7">
        <f t="shared" si="2"/>
        <v>120</v>
      </c>
      <c r="J41" s="7">
        <f t="shared" si="3"/>
        <v>120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170</v>
      </c>
      <c r="S41">
        <v>104</v>
      </c>
      <c r="T41">
        <v>120</v>
      </c>
      <c r="U41">
        <v>91</v>
      </c>
      <c r="V41">
        <v>75</v>
      </c>
      <c r="Z41" t="s">
        <v>257</v>
      </c>
      <c r="AA41" t="s">
        <v>53</v>
      </c>
      <c r="AB41">
        <v>120</v>
      </c>
      <c r="AC41">
        <v>229</v>
      </c>
      <c r="AD41">
        <v>3</v>
      </c>
      <c r="AE41">
        <v>94</v>
      </c>
      <c r="AF41">
        <v>77</v>
      </c>
      <c r="AI41" t="s">
        <v>256</v>
      </c>
      <c r="AJ41" t="s">
        <v>52</v>
      </c>
      <c r="AK41">
        <v>135</v>
      </c>
      <c r="AL41">
        <v>157</v>
      </c>
      <c r="AM41">
        <v>18</v>
      </c>
      <c r="AN41">
        <v>88</v>
      </c>
      <c r="AO41">
        <v>62</v>
      </c>
    </row>
    <row r="42" spans="1:41" x14ac:dyDescent="0.25">
      <c r="A42" t="s">
        <v>214</v>
      </c>
      <c r="B42">
        <v>189</v>
      </c>
      <c r="C42">
        <v>391</v>
      </c>
      <c r="D42">
        <v>186</v>
      </c>
      <c r="E42">
        <v>388</v>
      </c>
      <c r="G42" s="6">
        <f t="shared" si="1"/>
        <v>-130.94326213870511</v>
      </c>
      <c r="H42" s="6">
        <f t="shared" si="0"/>
        <v>-132.15786211634435</v>
      </c>
      <c r="I42" s="7">
        <f t="shared" si="2"/>
        <v>2</v>
      </c>
      <c r="J42" s="7">
        <f t="shared" si="3"/>
        <v>0</v>
      </c>
      <c r="K42" s="7">
        <f t="shared" si="4"/>
        <v>2</v>
      </c>
      <c r="L42" s="10"/>
      <c r="M42" s="5"/>
      <c r="N42" s="5"/>
      <c r="P42" t="s">
        <v>214</v>
      </c>
      <c r="Q42" t="s">
        <v>52</v>
      </c>
      <c r="R42">
        <v>186</v>
      </c>
      <c r="S42">
        <v>388</v>
      </c>
      <c r="T42">
        <v>2</v>
      </c>
      <c r="U42">
        <v>78</v>
      </c>
      <c r="V42">
        <v>62</v>
      </c>
      <c r="Z42" t="s">
        <v>259</v>
      </c>
      <c r="AA42" t="s">
        <v>53</v>
      </c>
      <c r="AB42">
        <v>516</v>
      </c>
      <c r="AC42">
        <v>202</v>
      </c>
      <c r="AD42">
        <v>51</v>
      </c>
      <c r="AE42">
        <v>20</v>
      </c>
      <c r="AF42">
        <v>2</v>
      </c>
      <c r="AI42" t="s">
        <v>258</v>
      </c>
      <c r="AJ42" t="s">
        <v>52</v>
      </c>
      <c r="AK42">
        <v>455</v>
      </c>
      <c r="AL42">
        <v>386</v>
      </c>
      <c r="AM42">
        <v>4</v>
      </c>
      <c r="AN42">
        <v>99</v>
      </c>
      <c r="AO42">
        <v>85</v>
      </c>
    </row>
    <row r="43" spans="1:41" x14ac:dyDescent="0.25">
      <c r="A43" t="s">
        <v>215</v>
      </c>
      <c r="B43">
        <v>445</v>
      </c>
      <c r="C43">
        <v>392</v>
      </c>
      <c r="D43">
        <v>430</v>
      </c>
      <c r="E43">
        <v>405</v>
      </c>
      <c r="G43" s="6">
        <f t="shared" si="1"/>
        <v>-50.567200352645195</v>
      </c>
      <c r="H43" s="6">
        <f t="shared" si="0"/>
        <v>-56.309932474020215</v>
      </c>
      <c r="I43" s="7">
        <f t="shared" si="2"/>
        <v>6</v>
      </c>
      <c r="J43" s="7">
        <f t="shared" si="3"/>
        <v>0</v>
      </c>
      <c r="K43" s="7">
        <f t="shared" si="4"/>
        <v>6</v>
      </c>
      <c r="L43" s="10"/>
      <c r="M43" s="5"/>
      <c r="N43" s="5"/>
      <c r="P43" t="s">
        <v>215</v>
      </c>
      <c r="Q43" t="s">
        <v>53</v>
      </c>
      <c r="R43">
        <v>430</v>
      </c>
      <c r="S43">
        <v>405</v>
      </c>
      <c r="T43">
        <v>6</v>
      </c>
      <c r="U43">
        <v>61</v>
      </c>
      <c r="V43">
        <v>55</v>
      </c>
      <c r="Z43" t="s">
        <v>267</v>
      </c>
      <c r="AA43" t="s">
        <v>53</v>
      </c>
      <c r="AB43">
        <v>487</v>
      </c>
      <c r="AC43">
        <v>133</v>
      </c>
      <c r="AD43">
        <v>26</v>
      </c>
      <c r="AE43">
        <v>44</v>
      </c>
      <c r="AF43">
        <v>27</v>
      </c>
      <c r="AI43" t="s">
        <v>266</v>
      </c>
      <c r="AJ43" t="s">
        <v>52</v>
      </c>
      <c r="AK43">
        <v>170</v>
      </c>
      <c r="AL43">
        <v>106</v>
      </c>
      <c r="AM43">
        <v>27</v>
      </c>
      <c r="AN43">
        <v>83</v>
      </c>
      <c r="AO43">
        <v>66</v>
      </c>
    </row>
    <row r="44" spans="1:41" x14ac:dyDescent="0.25">
      <c r="A44" t="s">
        <v>222</v>
      </c>
      <c r="B44">
        <v>442</v>
      </c>
      <c r="C44">
        <v>391</v>
      </c>
      <c r="D44">
        <v>417</v>
      </c>
      <c r="E44">
        <v>408</v>
      </c>
      <c r="G44" s="6">
        <f t="shared" si="1"/>
        <v>-51.063625368511744</v>
      </c>
      <c r="H44" s="6">
        <f t="shared" si="0"/>
        <v>-59.998681504494286</v>
      </c>
      <c r="I44" s="7">
        <f t="shared" si="2"/>
        <v>9</v>
      </c>
      <c r="J44" s="7">
        <f t="shared" si="3"/>
        <v>0</v>
      </c>
      <c r="K44" s="7">
        <f t="shared" si="4"/>
        <v>9</v>
      </c>
      <c r="L44" s="10"/>
      <c r="M44" s="5"/>
      <c r="N44" s="5"/>
      <c r="P44" t="s">
        <v>222</v>
      </c>
      <c r="Q44" t="s">
        <v>52</v>
      </c>
      <c r="R44">
        <v>417</v>
      </c>
      <c r="S44">
        <v>408</v>
      </c>
      <c r="T44">
        <v>9</v>
      </c>
      <c r="U44">
        <v>67</v>
      </c>
      <c r="V44">
        <v>26</v>
      </c>
      <c r="Z44" t="s">
        <v>261</v>
      </c>
      <c r="AA44" t="s">
        <v>53</v>
      </c>
      <c r="AB44">
        <v>166</v>
      </c>
      <c r="AC44">
        <v>113</v>
      </c>
      <c r="AD44">
        <v>3</v>
      </c>
      <c r="AE44">
        <v>83</v>
      </c>
      <c r="AF44">
        <v>66</v>
      </c>
      <c r="AI44" t="s">
        <v>260</v>
      </c>
      <c r="AJ44" t="s">
        <v>52</v>
      </c>
      <c r="AK44">
        <v>457</v>
      </c>
      <c r="AL44">
        <v>99</v>
      </c>
      <c r="AM44">
        <v>34</v>
      </c>
      <c r="AN44">
        <v>14</v>
      </c>
      <c r="AO44">
        <v>0</v>
      </c>
    </row>
    <row r="45" spans="1:41" x14ac:dyDescent="0.25">
      <c r="A45" t="s">
        <v>223</v>
      </c>
      <c r="B45">
        <v>136</v>
      </c>
      <c r="C45">
        <v>150</v>
      </c>
      <c r="D45">
        <v>487</v>
      </c>
      <c r="E45">
        <v>129</v>
      </c>
      <c r="G45" s="6">
        <f t="shared" si="1"/>
        <v>153.93533592171423</v>
      </c>
      <c r="H45" s="6">
        <f t="shared" si="0"/>
        <v>33.610820301945481</v>
      </c>
      <c r="I45" s="7">
        <f t="shared" si="2"/>
        <v>121</v>
      </c>
      <c r="J45" s="7">
        <f t="shared" si="3"/>
        <v>121</v>
      </c>
      <c r="K45" s="7">
        <f t="shared" si="4"/>
        <v>0</v>
      </c>
      <c r="L45" s="10"/>
      <c r="M45" s="5"/>
      <c r="N45" s="5"/>
      <c r="P45" t="s">
        <v>277</v>
      </c>
      <c r="Q45" t="s">
        <v>53</v>
      </c>
      <c r="R45">
        <v>487</v>
      </c>
      <c r="S45">
        <v>129</v>
      </c>
      <c r="T45">
        <v>121</v>
      </c>
      <c r="U45">
        <v>22</v>
      </c>
      <c r="V45">
        <v>1</v>
      </c>
      <c r="Z45" t="s">
        <v>269</v>
      </c>
      <c r="AA45" t="s">
        <v>53</v>
      </c>
      <c r="AB45">
        <v>332</v>
      </c>
      <c r="AC45">
        <v>437</v>
      </c>
      <c r="AD45">
        <v>140</v>
      </c>
      <c r="AE45">
        <v>34</v>
      </c>
      <c r="AF45">
        <v>1</v>
      </c>
      <c r="AI45" t="s">
        <v>268</v>
      </c>
      <c r="AJ45" t="s">
        <v>52</v>
      </c>
      <c r="AK45">
        <v>513</v>
      </c>
      <c r="AL45">
        <v>183</v>
      </c>
      <c r="AM45">
        <v>48</v>
      </c>
      <c r="AN45">
        <v>87</v>
      </c>
      <c r="AO45">
        <v>79</v>
      </c>
    </row>
    <row r="46" spans="1:41" x14ac:dyDescent="0.25">
      <c r="A46" t="s">
        <v>216</v>
      </c>
      <c r="B46">
        <v>511</v>
      </c>
      <c r="C46">
        <v>268</v>
      </c>
      <c r="D46">
        <v>513</v>
      </c>
      <c r="E46">
        <v>185</v>
      </c>
      <c r="G46" s="6">
        <f t="shared" si="1"/>
        <v>-8.3399760657235298</v>
      </c>
      <c r="H46" s="6">
        <f t="shared" si="0"/>
        <v>15.906179083287265</v>
      </c>
      <c r="I46" s="7">
        <f t="shared" si="2"/>
        <v>25</v>
      </c>
      <c r="J46" s="7">
        <f t="shared" si="3"/>
        <v>25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513</v>
      </c>
      <c r="S46">
        <v>185</v>
      </c>
      <c r="T46">
        <v>25</v>
      </c>
      <c r="U46">
        <v>36</v>
      </c>
      <c r="V46">
        <v>1</v>
      </c>
      <c r="Z46" t="s">
        <v>263</v>
      </c>
      <c r="AA46" t="s">
        <v>53</v>
      </c>
      <c r="AB46">
        <v>160</v>
      </c>
      <c r="AC46">
        <v>344</v>
      </c>
      <c r="AD46">
        <v>153</v>
      </c>
      <c r="AE46">
        <v>23</v>
      </c>
      <c r="AF46">
        <v>1</v>
      </c>
      <c r="AI46" t="s">
        <v>262</v>
      </c>
      <c r="AJ46" t="s">
        <v>52</v>
      </c>
      <c r="AK46">
        <v>124</v>
      </c>
      <c r="AL46">
        <v>275</v>
      </c>
      <c r="AM46">
        <v>20</v>
      </c>
      <c r="AN46">
        <v>31</v>
      </c>
      <c r="AO46">
        <v>4</v>
      </c>
    </row>
    <row r="47" spans="1:41" x14ac:dyDescent="0.25">
      <c r="A47" t="s">
        <v>217</v>
      </c>
      <c r="B47">
        <v>436</v>
      </c>
      <c r="C47">
        <v>402</v>
      </c>
      <c r="D47">
        <v>426</v>
      </c>
      <c r="E47">
        <v>404</v>
      </c>
      <c r="G47" s="6">
        <f t="shared" si="1"/>
        <v>-54.395466019566896</v>
      </c>
      <c r="H47" s="6">
        <f t="shared" si="0"/>
        <v>-57.123738247789383</v>
      </c>
      <c r="I47" s="7">
        <f t="shared" si="2"/>
        <v>3</v>
      </c>
      <c r="J47" s="7">
        <f t="shared" si="3"/>
        <v>0</v>
      </c>
      <c r="K47" s="7">
        <f t="shared" si="4"/>
        <v>3</v>
      </c>
      <c r="L47" s="10"/>
      <c r="M47" s="5"/>
      <c r="N47" s="5"/>
      <c r="P47" t="s">
        <v>217</v>
      </c>
      <c r="Q47" t="s">
        <v>53</v>
      </c>
      <c r="R47">
        <v>426</v>
      </c>
      <c r="S47">
        <v>404</v>
      </c>
      <c r="T47">
        <v>3</v>
      </c>
      <c r="U47">
        <v>100</v>
      </c>
      <c r="V47">
        <v>96</v>
      </c>
      <c r="Z47" t="s">
        <v>271</v>
      </c>
      <c r="AA47" t="s">
        <v>53</v>
      </c>
      <c r="AB47">
        <v>155</v>
      </c>
      <c r="AC47">
        <v>352</v>
      </c>
      <c r="AD47">
        <v>153</v>
      </c>
      <c r="AE47">
        <v>28</v>
      </c>
      <c r="AF47">
        <v>3</v>
      </c>
      <c r="AI47" t="s">
        <v>270</v>
      </c>
      <c r="AJ47" t="s">
        <v>52</v>
      </c>
      <c r="AK47">
        <v>315</v>
      </c>
      <c r="AL47">
        <v>435</v>
      </c>
      <c r="AM47">
        <v>40</v>
      </c>
      <c r="AN47">
        <v>33</v>
      </c>
      <c r="AO47">
        <v>26</v>
      </c>
    </row>
    <row r="48" spans="1:41" x14ac:dyDescent="0.25">
      <c r="A48" t="s">
        <v>224</v>
      </c>
      <c r="B48">
        <v>422</v>
      </c>
      <c r="C48">
        <v>72</v>
      </c>
      <c r="D48">
        <v>447</v>
      </c>
      <c r="E48">
        <v>90</v>
      </c>
      <c r="G48" s="6">
        <f t="shared" si="1"/>
        <v>58.736268305622573</v>
      </c>
      <c r="H48" s="6">
        <f t="shared" si="0"/>
        <v>49.746523143427638</v>
      </c>
      <c r="I48" s="7">
        <f t="shared" si="2"/>
        <v>9</v>
      </c>
      <c r="J48" s="7">
        <f t="shared" si="3"/>
        <v>9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447</v>
      </c>
      <c r="S48">
        <v>90</v>
      </c>
      <c r="T48">
        <v>9</v>
      </c>
      <c r="U48">
        <v>79</v>
      </c>
      <c r="V48">
        <v>67</v>
      </c>
      <c r="Z48" t="s">
        <v>265</v>
      </c>
      <c r="AA48" t="s">
        <v>53</v>
      </c>
      <c r="AB48">
        <v>169</v>
      </c>
      <c r="AC48">
        <v>106</v>
      </c>
      <c r="AD48">
        <v>13</v>
      </c>
      <c r="AE48">
        <v>63</v>
      </c>
      <c r="AF48">
        <v>9</v>
      </c>
      <c r="AI48" t="s">
        <v>264</v>
      </c>
      <c r="AJ48" t="s">
        <v>52</v>
      </c>
      <c r="AK48">
        <v>475</v>
      </c>
      <c r="AL48">
        <v>370</v>
      </c>
      <c r="AM48">
        <v>22</v>
      </c>
      <c r="AN48">
        <v>28</v>
      </c>
      <c r="AO48">
        <v>6</v>
      </c>
    </row>
    <row r="49" spans="1:41" x14ac:dyDescent="0.25">
      <c r="A49" t="s">
        <v>225</v>
      </c>
      <c r="B49">
        <v>169</v>
      </c>
      <c r="C49">
        <v>373</v>
      </c>
      <c r="D49">
        <v>212</v>
      </c>
      <c r="E49">
        <v>411</v>
      </c>
      <c r="G49" s="6">
        <f t="shared" si="1"/>
        <v>-138.62657178387963</v>
      </c>
      <c r="H49" s="6">
        <f t="shared" si="0"/>
        <v>-122.27564431457763</v>
      </c>
      <c r="I49" s="7">
        <f t="shared" si="2"/>
        <v>17</v>
      </c>
      <c r="J49" s="7">
        <f t="shared" si="3"/>
        <v>0</v>
      </c>
      <c r="K49" s="7">
        <f t="shared" si="4"/>
        <v>17</v>
      </c>
      <c r="L49" s="10"/>
      <c r="M49" s="5"/>
      <c r="N49" s="5"/>
      <c r="P49" t="s">
        <v>225</v>
      </c>
      <c r="Q49" t="s">
        <v>53</v>
      </c>
      <c r="R49">
        <v>212</v>
      </c>
      <c r="S49">
        <v>411</v>
      </c>
      <c r="T49">
        <v>17</v>
      </c>
      <c r="U49">
        <v>40</v>
      </c>
      <c r="V49">
        <v>12</v>
      </c>
      <c r="Z49" t="s">
        <v>273</v>
      </c>
      <c r="AA49" t="s">
        <v>53</v>
      </c>
      <c r="AB49">
        <v>151</v>
      </c>
      <c r="AC49">
        <v>347</v>
      </c>
      <c r="AD49">
        <v>9</v>
      </c>
      <c r="AE49">
        <v>85</v>
      </c>
      <c r="AF49">
        <v>77</v>
      </c>
      <c r="AI49" t="s">
        <v>272</v>
      </c>
      <c r="AJ49" t="s">
        <v>52</v>
      </c>
      <c r="AK49">
        <v>325</v>
      </c>
      <c r="AL49">
        <v>440</v>
      </c>
      <c r="AM49">
        <v>3</v>
      </c>
      <c r="AN49">
        <v>40</v>
      </c>
      <c r="AO49">
        <v>5</v>
      </c>
    </row>
    <row r="50" spans="1:41" x14ac:dyDescent="0.25">
      <c r="A50" s="21" t="s">
        <v>226</v>
      </c>
      <c r="B50">
        <v>495</v>
      </c>
      <c r="C50">
        <v>332</v>
      </c>
      <c r="D50">
        <v>479</v>
      </c>
      <c r="E50">
        <v>125</v>
      </c>
      <c r="G50" s="6">
        <f t="shared" si="1"/>
        <v>-27.731546125077141</v>
      </c>
      <c r="H50" s="6">
        <f t="shared" si="0"/>
        <v>35.877103794621526</v>
      </c>
      <c r="I50" s="7">
        <f t="shared" si="2"/>
        <v>64</v>
      </c>
      <c r="J50" s="7">
        <f t="shared" si="3"/>
        <v>64</v>
      </c>
      <c r="K50" s="7">
        <f t="shared" si="4"/>
        <v>0</v>
      </c>
      <c r="L50" s="10"/>
      <c r="M50" s="5"/>
      <c r="N50" s="5"/>
      <c r="P50" t="s">
        <v>226</v>
      </c>
      <c r="Q50" t="s">
        <v>52</v>
      </c>
      <c r="R50">
        <v>479</v>
      </c>
      <c r="S50">
        <v>125</v>
      </c>
      <c r="T50">
        <v>64</v>
      </c>
      <c r="U50">
        <v>50</v>
      </c>
      <c r="V50">
        <v>24</v>
      </c>
      <c r="Z50" t="s">
        <v>44</v>
      </c>
      <c r="AA50" t="s">
        <v>53</v>
      </c>
      <c r="AB50">
        <v>147</v>
      </c>
      <c r="AC50">
        <v>329</v>
      </c>
      <c r="AD50">
        <v>97</v>
      </c>
      <c r="AE50">
        <v>10</v>
      </c>
      <c r="AF50">
        <v>0</v>
      </c>
      <c r="AI50" t="s">
        <v>22</v>
      </c>
      <c r="AJ50" t="s">
        <v>52</v>
      </c>
      <c r="AK50">
        <v>263</v>
      </c>
      <c r="AL50">
        <v>48</v>
      </c>
      <c r="AM50">
        <v>53</v>
      </c>
      <c r="AN50">
        <v>95</v>
      </c>
      <c r="AO50">
        <v>79</v>
      </c>
    </row>
    <row r="51" spans="1:41" x14ac:dyDescent="0.25">
      <c r="A51" s="21" t="s">
        <v>227</v>
      </c>
      <c r="B51">
        <v>499</v>
      </c>
      <c r="C51">
        <v>157</v>
      </c>
      <c r="D51">
        <v>170</v>
      </c>
      <c r="E51">
        <v>360</v>
      </c>
      <c r="G51" s="6">
        <f t="shared" si="1"/>
        <v>24.876548922257044</v>
      </c>
      <c r="H51" s="6">
        <f t="shared" si="0"/>
        <v>-141.34019174590992</v>
      </c>
      <c r="I51" s="7">
        <f t="shared" si="2"/>
        <v>167</v>
      </c>
      <c r="J51" s="7">
        <f t="shared" si="3"/>
        <v>0</v>
      </c>
      <c r="K51" s="7">
        <f t="shared" si="4"/>
        <v>167</v>
      </c>
      <c r="L51" s="10"/>
      <c r="M51" s="5"/>
      <c r="N51" s="5"/>
      <c r="P51" t="s">
        <v>227</v>
      </c>
      <c r="Q51" t="s">
        <v>53</v>
      </c>
      <c r="R51">
        <v>170</v>
      </c>
      <c r="S51">
        <v>360</v>
      </c>
      <c r="T51">
        <v>167</v>
      </c>
      <c r="U51">
        <v>58</v>
      </c>
      <c r="V51">
        <v>34</v>
      </c>
      <c r="Z51" t="s">
        <v>48</v>
      </c>
      <c r="AA51" t="s">
        <v>53</v>
      </c>
      <c r="AB51">
        <v>517</v>
      </c>
      <c r="AC51">
        <v>281</v>
      </c>
      <c r="AD51">
        <v>55</v>
      </c>
      <c r="AE51">
        <v>30</v>
      </c>
      <c r="AF51">
        <v>4</v>
      </c>
      <c r="AI51" t="s">
        <v>23</v>
      </c>
      <c r="AJ51" t="s">
        <v>52</v>
      </c>
      <c r="AK51">
        <v>431</v>
      </c>
      <c r="AL51">
        <v>405</v>
      </c>
      <c r="AM51">
        <v>19</v>
      </c>
      <c r="AN51">
        <v>76</v>
      </c>
      <c r="AO51">
        <v>65</v>
      </c>
    </row>
    <row r="52" spans="1:41" x14ac:dyDescent="0.25">
      <c r="A52" s="21" t="s">
        <v>234</v>
      </c>
      <c r="B52">
        <v>214</v>
      </c>
      <c r="C52">
        <v>408</v>
      </c>
      <c r="D52">
        <v>441</v>
      </c>
      <c r="E52">
        <v>398</v>
      </c>
      <c r="G52" s="6">
        <f t="shared" si="1"/>
        <v>-122.24997416418361</v>
      </c>
      <c r="H52" s="6">
        <f t="shared" si="0"/>
        <v>-52.554284760911003</v>
      </c>
      <c r="I52" s="7">
        <f t="shared" si="2"/>
        <v>70</v>
      </c>
      <c r="J52" s="7">
        <f t="shared" si="3"/>
        <v>0</v>
      </c>
      <c r="K52" s="7">
        <f t="shared" si="4"/>
        <v>70</v>
      </c>
      <c r="L52" s="10"/>
      <c r="M52" s="5"/>
      <c r="N52" s="5"/>
      <c r="P52" t="s">
        <v>234</v>
      </c>
      <c r="Q52" t="s">
        <v>52</v>
      </c>
      <c r="R52">
        <v>441</v>
      </c>
      <c r="S52">
        <v>398</v>
      </c>
      <c r="T52">
        <v>70</v>
      </c>
      <c r="U52">
        <v>28</v>
      </c>
      <c r="V52">
        <v>22</v>
      </c>
      <c r="Z52" t="s">
        <v>45</v>
      </c>
      <c r="AA52" t="s">
        <v>53</v>
      </c>
      <c r="AB52">
        <v>151</v>
      </c>
      <c r="AC52">
        <v>349</v>
      </c>
      <c r="AD52">
        <v>65</v>
      </c>
      <c r="AE52">
        <v>12</v>
      </c>
      <c r="AF52">
        <v>1</v>
      </c>
      <c r="AI52" t="s">
        <v>24</v>
      </c>
      <c r="AJ52" t="s">
        <v>52</v>
      </c>
      <c r="AK52">
        <v>314</v>
      </c>
      <c r="AL52">
        <v>438</v>
      </c>
      <c r="AM52">
        <v>57</v>
      </c>
      <c r="AN52">
        <v>10</v>
      </c>
      <c r="AO52">
        <v>0</v>
      </c>
    </row>
    <row r="53" spans="1:41" x14ac:dyDescent="0.25">
      <c r="A53" s="21" t="s">
        <v>235</v>
      </c>
      <c r="B53">
        <v>389</v>
      </c>
      <c r="C53">
        <v>423</v>
      </c>
      <c r="D53">
        <v>176</v>
      </c>
      <c r="E53">
        <v>94</v>
      </c>
      <c r="G53" s="6">
        <f t="shared" si="1"/>
        <v>-69.341089936692512</v>
      </c>
      <c r="H53" s="6">
        <f t="shared" si="0"/>
        <v>134.60486295749251</v>
      </c>
      <c r="I53" s="7">
        <f t="shared" si="2"/>
        <v>157</v>
      </c>
      <c r="J53" s="7">
        <f t="shared" si="3"/>
        <v>157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176</v>
      </c>
      <c r="S53">
        <v>94</v>
      </c>
      <c r="T53">
        <v>157</v>
      </c>
      <c r="U53">
        <v>28</v>
      </c>
      <c r="V53">
        <v>24</v>
      </c>
      <c r="Z53" t="s">
        <v>49</v>
      </c>
      <c r="AA53" t="s">
        <v>53</v>
      </c>
      <c r="AB53">
        <v>519</v>
      </c>
      <c r="AC53">
        <v>246</v>
      </c>
      <c r="AD53">
        <v>1</v>
      </c>
      <c r="AE53">
        <v>65</v>
      </c>
      <c r="AF53">
        <v>37</v>
      </c>
      <c r="AI53" t="s">
        <v>25</v>
      </c>
      <c r="AJ53" t="s">
        <v>52</v>
      </c>
      <c r="AK53">
        <v>186</v>
      </c>
      <c r="AL53">
        <v>393</v>
      </c>
      <c r="AM53">
        <v>112</v>
      </c>
      <c r="AN53">
        <v>37</v>
      </c>
      <c r="AO53">
        <v>10</v>
      </c>
    </row>
    <row r="54" spans="1:41" x14ac:dyDescent="0.25">
      <c r="A54" t="s">
        <v>228</v>
      </c>
      <c r="B54">
        <v>156</v>
      </c>
      <c r="C54">
        <v>356</v>
      </c>
      <c r="D54">
        <v>172</v>
      </c>
      <c r="E54">
        <v>371</v>
      </c>
      <c r="G54" s="6">
        <f t="shared" si="1"/>
        <v>-144.72757855140162</v>
      </c>
      <c r="H54" s="6">
        <f t="shared" si="0"/>
        <v>-138.48682977103712</v>
      </c>
      <c r="I54" s="7">
        <f t="shared" si="2"/>
        <v>7</v>
      </c>
      <c r="J54" s="7">
        <f t="shared" si="3"/>
        <v>0</v>
      </c>
      <c r="K54" s="7">
        <f t="shared" si="4"/>
        <v>7</v>
      </c>
      <c r="L54" s="10"/>
      <c r="M54" s="5"/>
      <c r="N54" s="5"/>
      <c r="P54" t="s">
        <v>228</v>
      </c>
      <c r="Q54" t="s">
        <v>52</v>
      </c>
      <c r="R54">
        <v>172</v>
      </c>
      <c r="S54">
        <v>371</v>
      </c>
      <c r="T54">
        <v>7</v>
      </c>
      <c r="U54">
        <v>20</v>
      </c>
      <c r="V54">
        <v>2</v>
      </c>
      <c r="Z54" t="s">
        <v>46</v>
      </c>
      <c r="AA54" t="s">
        <v>53</v>
      </c>
      <c r="AB54">
        <v>515</v>
      </c>
      <c r="AC54">
        <v>222</v>
      </c>
      <c r="AD54">
        <v>21</v>
      </c>
      <c r="AE54">
        <v>80</v>
      </c>
      <c r="AF54">
        <v>59</v>
      </c>
      <c r="AI54" t="s">
        <v>26</v>
      </c>
      <c r="AJ54" t="s">
        <v>52</v>
      </c>
      <c r="AK54">
        <v>457</v>
      </c>
      <c r="AL54">
        <v>95</v>
      </c>
      <c r="AM54">
        <v>176</v>
      </c>
      <c r="AN54">
        <v>59</v>
      </c>
      <c r="AO54">
        <v>31</v>
      </c>
    </row>
    <row r="55" spans="1:41" x14ac:dyDescent="0.25">
      <c r="A55" t="s">
        <v>229</v>
      </c>
      <c r="B55">
        <v>242</v>
      </c>
      <c r="C55">
        <v>52</v>
      </c>
      <c r="D55">
        <v>193</v>
      </c>
      <c r="E55">
        <v>84</v>
      </c>
      <c r="G55" s="6">
        <f t="shared" si="1"/>
        <v>112.53325007900426</v>
      </c>
      <c r="H55" s="6">
        <f t="shared" si="0"/>
        <v>129.14912366727074</v>
      </c>
      <c r="I55" s="7">
        <f t="shared" si="2"/>
        <v>17</v>
      </c>
      <c r="J55" s="7">
        <f t="shared" si="3"/>
        <v>17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193</v>
      </c>
      <c r="S55">
        <v>84</v>
      </c>
      <c r="T55">
        <v>17</v>
      </c>
      <c r="U55">
        <v>100</v>
      </c>
      <c r="V55">
        <v>81</v>
      </c>
      <c r="Z55" t="s">
        <v>50</v>
      </c>
      <c r="AA55" t="s">
        <v>53</v>
      </c>
      <c r="AB55">
        <v>481</v>
      </c>
      <c r="AC55">
        <v>121</v>
      </c>
      <c r="AD55">
        <v>162</v>
      </c>
      <c r="AE55">
        <v>60</v>
      </c>
      <c r="AF55">
        <v>26</v>
      </c>
      <c r="AI55" t="s">
        <v>27</v>
      </c>
      <c r="AJ55" t="s">
        <v>52</v>
      </c>
      <c r="AK55">
        <v>509</v>
      </c>
      <c r="AL55">
        <v>177</v>
      </c>
      <c r="AM55">
        <v>4</v>
      </c>
      <c r="AN55">
        <v>85</v>
      </c>
      <c r="AO55">
        <v>54</v>
      </c>
    </row>
    <row r="56" spans="1:41" x14ac:dyDescent="0.25">
      <c r="A56" t="s">
        <v>236</v>
      </c>
      <c r="B56">
        <v>503</v>
      </c>
      <c r="C56">
        <v>316</v>
      </c>
      <c r="D56">
        <v>492</v>
      </c>
      <c r="E56">
        <v>340</v>
      </c>
      <c r="G56" s="6">
        <f t="shared" si="1"/>
        <v>-22.553138526910796</v>
      </c>
      <c r="H56" s="6">
        <f t="shared" si="0"/>
        <v>-30.173520029644337</v>
      </c>
      <c r="I56" s="7">
        <f t="shared" si="2"/>
        <v>8</v>
      </c>
      <c r="J56" s="7">
        <f t="shared" si="3"/>
        <v>0</v>
      </c>
      <c r="K56" s="7">
        <f t="shared" si="4"/>
        <v>8</v>
      </c>
      <c r="L56" s="10"/>
      <c r="M56" s="5"/>
      <c r="N56" s="5"/>
      <c r="P56" t="s">
        <v>236</v>
      </c>
      <c r="Q56" t="s">
        <v>52</v>
      </c>
      <c r="R56">
        <v>492</v>
      </c>
      <c r="S56">
        <v>340</v>
      </c>
      <c r="T56">
        <v>8</v>
      </c>
      <c r="U56">
        <v>70</v>
      </c>
      <c r="V56">
        <v>26</v>
      </c>
      <c r="Z56" t="s">
        <v>47</v>
      </c>
      <c r="AA56" t="s">
        <v>53</v>
      </c>
      <c r="AB56">
        <v>512</v>
      </c>
      <c r="AC56">
        <v>197</v>
      </c>
      <c r="AD56">
        <v>20</v>
      </c>
      <c r="AE56">
        <v>77</v>
      </c>
      <c r="AF56">
        <v>46</v>
      </c>
      <c r="AI56" t="s">
        <v>28</v>
      </c>
      <c r="AJ56" t="s">
        <v>52</v>
      </c>
      <c r="AK56">
        <v>296</v>
      </c>
      <c r="AL56">
        <v>437</v>
      </c>
      <c r="AM56">
        <v>37</v>
      </c>
      <c r="AN56">
        <v>48</v>
      </c>
      <c r="AO56">
        <v>21</v>
      </c>
    </row>
    <row r="57" spans="1:41" x14ac:dyDescent="0.25">
      <c r="A57" t="s">
        <v>237</v>
      </c>
      <c r="B57">
        <v>128</v>
      </c>
      <c r="C57">
        <v>177</v>
      </c>
      <c r="D57">
        <v>356</v>
      </c>
      <c r="E57">
        <v>430</v>
      </c>
      <c r="G57" s="6">
        <f t="shared" si="1"/>
        <v>161.83404347077447</v>
      </c>
      <c r="H57" s="6">
        <f t="shared" si="0"/>
        <v>-79.27114070198995</v>
      </c>
      <c r="I57" s="7">
        <f t="shared" si="2"/>
        <v>119</v>
      </c>
      <c r="J57" s="7">
        <f t="shared" si="3"/>
        <v>0</v>
      </c>
      <c r="K57" s="7">
        <f t="shared" si="4"/>
        <v>119</v>
      </c>
      <c r="L57" s="10"/>
      <c r="M57" s="5"/>
      <c r="N57" s="5"/>
      <c r="P57" t="s">
        <v>237</v>
      </c>
      <c r="Q57" t="s">
        <v>53</v>
      </c>
      <c r="R57">
        <v>356</v>
      </c>
      <c r="S57">
        <v>430</v>
      </c>
      <c r="T57">
        <v>119</v>
      </c>
      <c r="U57">
        <v>1</v>
      </c>
      <c r="V57">
        <v>0</v>
      </c>
      <c r="Z57" t="s">
        <v>51</v>
      </c>
      <c r="AA57" t="s">
        <v>53</v>
      </c>
      <c r="AB57">
        <v>489</v>
      </c>
      <c r="AC57">
        <v>345</v>
      </c>
      <c r="AD57">
        <v>9</v>
      </c>
      <c r="AE57">
        <v>96</v>
      </c>
      <c r="AF57">
        <v>79</v>
      </c>
      <c r="AI57" t="s">
        <v>29</v>
      </c>
      <c r="AJ57" t="s">
        <v>52</v>
      </c>
      <c r="AK57">
        <v>248</v>
      </c>
      <c r="AL57">
        <v>426</v>
      </c>
      <c r="AM57">
        <v>43</v>
      </c>
      <c r="AN57">
        <v>13</v>
      </c>
      <c r="AO57">
        <v>2</v>
      </c>
    </row>
    <row r="58" spans="1:41" x14ac:dyDescent="0.25">
      <c r="A58" t="s">
        <v>230</v>
      </c>
      <c r="B58">
        <v>163</v>
      </c>
      <c r="C58">
        <v>108</v>
      </c>
      <c r="D58">
        <v>210</v>
      </c>
      <c r="E58">
        <v>70</v>
      </c>
      <c r="G58" s="6">
        <f t="shared" si="1"/>
        <v>139.94407441079784</v>
      </c>
      <c r="H58" s="6">
        <f t="shared" si="0"/>
        <v>122.90524292298792</v>
      </c>
      <c r="I58" s="7">
        <f t="shared" si="2"/>
        <v>18</v>
      </c>
      <c r="J58" s="7">
        <f t="shared" si="3"/>
        <v>18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210</v>
      </c>
      <c r="S58">
        <v>70</v>
      </c>
      <c r="T58">
        <v>18</v>
      </c>
      <c r="U58">
        <v>81</v>
      </c>
      <c r="V58">
        <v>76</v>
      </c>
      <c r="Z58" t="s">
        <v>54</v>
      </c>
      <c r="AA58" t="s">
        <v>53</v>
      </c>
      <c r="AB58">
        <v>516</v>
      </c>
      <c r="AC58">
        <v>252</v>
      </c>
      <c r="AD58">
        <v>2</v>
      </c>
      <c r="AE58">
        <v>71</v>
      </c>
      <c r="AF58">
        <v>57</v>
      </c>
      <c r="AI58" t="s">
        <v>30</v>
      </c>
      <c r="AJ58" t="s">
        <v>52</v>
      </c>
      <c r="AK58">
        <v>470</v>
      </c>
      <c r="AL58">
        <v>369</v>
      </c>
      <c r="AM58">
        <v>96</v>
      </c>
      <c r="AN58">
        <v>31</v>
      </c>
      <c r="AO58">
        <v>10</v>
      </c>
    </row>
    <row r="59" spans="1:41" x14ac:dyDescent="0.25">
      <c r="A59" t="s">
        <v>231</v>
      </c>
      <c r="B59">
        <v>406</v>
      </c>
      <c r="C59">
        <v>59</v>
      </c>
      <c r="D59">
        <v>208</v>
      </c>
      <c r="E59">
        <v>403</v>
      </c>
      <c r="G59" s="6">
        <f t="shared" si="1"/>
        <v>64.585825301095426</v>
      </c>
      <c r="H59" s="6">
        <f t="shared" si="0"/>
        <v>-124.49360221209083</v>
      </c>
      <c r="I59" s="7">
        <f t="shared" si="2"/>
        <v>171</v>
      </c>
      <c r="J59" s="7">
        <f t="shared" si="3"/>
        <v>0</v>
      </c>
      <c r="K59" s="7">
        <f t="shared" si="4"/>
        <v>171</v>
      </c>
      <c r="L59" s="10"/>
      <c r="M59" s="5"/>
      <c r="N59" s="5"/>
      <c r="P59" t="s">
        <v>231</v>
      </c>
      <c r="Q59" t="s">
        <v>53</v>
      </c>
      <c r="R59">
        <v>208</v>
      </c>
      <c r="S59">
        <v>403</v>
      </c>
      <c r="T59">
        <v>171</v>
      </c>
      <c r="U59">
        <v>0</v>
      </c>
      <c r="V59">
        <v>0</v>
      </c>
      <c r="Z59" t="s">
        <v>59</v>
      </c>
      <c r="AA59" t="s">
        <v>53</v>
      </c>
      <c r="AB59">
        <v>517</v>
      </c>
      <c r="AC59">
        <v>241</v>
      </c>
      <c r="AD59">
        <v>144</v>
      </c>
      <c r="AE59">
        <v>32</v>
      </c>
      <c r="AF59">
        <v>18</v>
      </c>
      <c r="AI59" t="s">
        <v>58</v>
      </c>
      <c r="AJ59" t="s">
        <v>52</v>
      </c>
      <c r="AK59">
        <v>499</v>
      </c>
      <c r="AL59">
        <v>157</v>
      </c>
      <c r="AM59">
        <v>55</v>
      </c>
      <c r="AN59">
        <v>73</v>
      </c>
      <c r="AO59">
        <v>40</v>
      </c>
    </row>
    <row r="60" spans="1:41" x14ac:dyDescent="0.25">
      <c r="A60" t="s">
        <v>238</v>
      </c>
      <c r="B60">
        <v>415</v>
      </c>
      <c r="C60">
        <v>70</v>
      </c>
      <c r="D60">
        <v>437</v>
      </c>
      <c r="E60">
        <v>81</v>
      </c>
      <c r="G60" s="6">
        <f t="shared" si="1"/>
        <v>60.802513953935531</v>
      </c>
      <c r="H60" s="6">
        <f t="shared" si="0"/>
        <v>53.652541791114729</v>
      </c>
      <c r="I60" s="7">
        <f t="shared" si="2"/>
        <v>8</v>
      </c>
      <c r="J60" s="7">
        <f t="shared" si="3"/>
        <v>8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437</v>
      </c>
      <c r="S60">
        <v>81</v>
      </c>
      <c r="T60">
        <v>8</v>
      </c>
      <c r="U60">
        <v>100</v>
      </c>
      <c r="V60">
        <v>80</v>
      </c>
      <c r="Z60" t="s">
        <v>55</v>
      </c>
      <c r="AA60" t="s">
        <v>53</v>
      </c>
      <c r="AB60">
        <v>118</v>
      </c>
      <c r="AC60">
        <v>227</v>
      </c>
      <c r="AD60">
        <v>46</v>
      </c>
      <c r="AE60">
        <v>82</v>
      </c>
      <c r="AF60">
        <v>59</v>
      </c>
      <c r="AI60" t="s">
        <v>31</v>
      </c>
      <c r="AJ60" t="s">
        <v>52</v>
      </c>
      <c r="AK60">
        <v>391</v>
      </c>
      <c r="AL60">
        <v>53</v>
      </c>
      <c r="AM60">
        <v>2</v>
      </c>
      <c r="AN60">
        <v>81</v>
      </c>
      <c r="AO60">
        <v>67</v>
      </c>
    </row>
    <row r="61" spans="1:41" x14ac:dyDescent="0.25">
      <c r="A61" t="s">
        <v>239</v>
      </c>
      <c r="B61">
        <v>219</v>
      </c>
      <c r="C61">
        <v>69</v>
      </c>
      <c r="D61">
        <v>195</v>
      </c>
      <c r="E61">
        <v>83</v>
      </c>
      <c r="G61" s="6">
        <f t="shared" si="1"/>
        <v>120.56793706386408</v>
      </c>
      <c r="H61" s="6">
        <f t="shared" si="0"/>
        <v>128.52604403132767</v>
      </c>
      <c r="I61" s="7">
        <f t="shared" si="2"/>
        <v>8</v>
      </c>
      <c r="J61" s="7">
        <f t="shared" si="3"/>
        <v>8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195</v>
      </c>
      <c r="S61">
        <v>83</v>
      </c>
      <c r="T61">
        <v>8</v>
      </c>
      <c r="U61">
        <v>100</v>
      </c>
      <c r="V61">
        <v>78</v>
      </c>
      <c r="Z61" t="s">
        <v>61</v>
      </c>
      <c r="AA61" t="s">
        <v>53</v>
      </c>
      <c r="AB61">
        <v>204</v>
      </c>
      <c r="AC61">
        <v>406</v>
      </c>
      <c r="AD61">
        <v>144</v>
      </c>
      <c r="AE61">
        <v>46</v>
      </c>
      <c r="AF61">
        <v>12</v>
      </c>
      <c r="AI61" t="s">
        <v>60</v>
      </c>
      <c r="AJ61" t="s">
        <v>52</v>
      </c>
      <c r="AK61">
        <v>131</v>
      </c>
      <c r="AL61">
        <v>182</v>
      </c>
      <c r="AM61">
        <v>19</v>
      </c>
      <c r="AN61">
        <v>71</v>
      </c>
      <c r="AO61">
        <v>72</v>
      </c>
    </row>
    <row r="62" spans="1:41" x14ac:dyDescent="0.25">
      <c r="A62" t="s">
        <v>232</v>
      </c>
      <c r="B62">
        <v>487</v>
      </c>
      <c r="C62">
        <v>344</v>
      </c>
      <c r="D62">
        <v>492</v>
      </c>
      <c r="E62">
        <v>140</v>
      </c>
      <c r="G62" s="6">
        <f t="shared" si="1"/>
        <v>-31.912771576163337</v>
      </c>
      <c r="H62" s="6">
        <f t="shared" si="0"/>
        <v>30.173520029644337</v>
      </c>
      <c r="I62" s="7">
        <f t="shared" si="2"/>
        <v>63</v>
      </c>
      <c r="J62" s="7">
        <f t="shared" si="3"/>
        <v>63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492</v>
      </c>
      <c r="S62">
        <v>140</v>
      </c>
      <c r="T62">
        <v>63</v>
      </c>
      <c r="U62">
        <v>41</v>
      </c>
      <c r="V62">
        <v>3</v>
      </c>
      <c r="Z62" t="s">
        <v>56</v>
      </c>
      <c r="AA62" t="s">
        <v>53</v>
      </c>
      <c r="AB62">
        <v>120</v>
      </c>
      <c r="AC62">
        <v>229</v>
      </c>
      <c r="AD62">
        <v>5</v>
      </c>
      <c r="AE62">
        <v>35</v>
      </c>
      <c r="AF62">
        <v>17</v>
      </c>
      <c r="AI62" t="s">
        <v>32</v>
      </c>
      <c r="AJ62" t="s">
        <v>52</v>
      </c>
      <c r="AK62">
        <v>517</v>
      </c>
      <c r="AL62">
        <v>207</v>
      </c>
      <c r="AM62">
        <v>6</v>
      </c>
      <c r="AN62">
        <v>94</v>
      </c>
      <c r="AO62">
        <v>92</v>
      </c>
    </row>
    <row r="63" spans="1:41" x14ac:dyDescent="0.25">
      <c r="A63" t="s">
        <v>233</v>
      </c>
      <c r="B63">
        <v>130</v>
      </c>
      <c r="C63">
        <v>303</v>
      </c>
      <c r="D63">
        <v>501</v>
      </c>
      <c r="E63">
        <v>322</v>
      </c>
      <c r="G63" s="6">
        <f t="shared" si="1"/>
        <v>-161.65556576135725</v>
      </c>
      <c r="H63" s="6">
        <f t="shared" si="0"/>
        <v>-24.372364922403527</v>
      </c>
      <c r="I63" s="7">
        <f t="shared" si="2"/>
        <v>138</v>
      </c>
      <c r="J63" s="7">
        <f t="shared" si="3"/>
        <v>0</v>
      </c>
      <c r="K63" s="7">
        <f t="shared" si="4"/>
        <v>138</v>
      </c>
      <c r="L63" s="10"/>
      <c r="M63" s="5"/>
      <c r="N63" s="5"/>
      <c r="P63" t="s">
        <v>233</v>
      </c>
      <c r="Q63" t="s">
        <v>53</v>
      </c>
      <c r="R63">
        <v>501</v>
      </c>
      <c r="S63">
        <v>322</v>
      </c>
      <c r="T63">
        <v>138</v>
      </c>
      <c r="U63">
        <v>53</v>
      </c>
      <c r="V63">
        <v>23</v>
      </c>
      <c r="Z63" t="s">
        <v>63</v>
      </c>
      <c r="AA63" t="s">
        <v>53</v>
      </c>
      <c r="AB63">
        <v>166</v>
      </c>
      <c r="AC63">
        <v>368</v>
      </c>
      <c r="AD63">
        <v>21</v>
      </c>
      <c r="AE63">
        <v>84</v>
      </c>
      <c r="AF63">
        <v>75</v>
      </c>
      <c r="AI63" t="s">
        <v>62</v>
      </c>
      <c r="AJ63" t="s">
        <v>52</v>
      </c>
      <c r="AK63">
        <v>177</v>
      </c>
      <c r="AL63">
        <v>371</v>
      </c>
      <c r="AM63">
        <v>47</v>
      </c>
      <c r="AN63">
        <v>38</v>
      </c>
      <c r="AO63">
        <v>19</v>
      </c>
    </row>
    <row r="64" spans="1:41" x14ac:dyDescent="0.25">
      <c r="A64" t="s">
        <v>240</v>
      </c>
      <c r="B64">
        <v>390</v>
      </c>
      <c r="C64">
        <v>421</v>
      </c>
      <c r="D64">
        <v>425</v>
      </c>
      <c r="E64">
        <v>409</v>
      </c>
      <c r="G64" s="6">
        <f t="shared" si="1"/>
        <v>-68.856503561772669</v>
      </c>
      <c r="H64" s="6">
        <f t="shared" si="0"/>
        <v>-58.147242375269492</v>
      </c>
      <c r="I64" s="7">
        <f t="shared" si="2"/>
        <v>11</v>
      </c>
      <c r="J64" s="7">
        <f t="shared" si="3"/>
        <v>0</v>
      </c>
      <c r="K64" s="7">
        <f t="shared" si="4"/>
        <v>11</v>
      </c>
      <c r="L64" s="10"/>
      <c r="M64" s="5"/>
      <c r="N64" s="5"/>
      <c r="P64" t="s">
        <v>240</v>
      </c>
      <c r="Q64" t="s">
        <v>52</v>
      </c>
      <c r="R64">
        <v>425</v>
      </c>
      <c r="S64">
        <v>409</v>
      </c>
      <c r="T64">
        <v>11</v>
      </c>
      <c r="U64">
        <v>80</v>
      </c>
      <c r="V64">
        <v>49</v>
      </c>
      <c r="Z64" t="s">
        <v>57</v>
      </c>
      <c r="AA64" t="s">
        <v>53</v>
      </c>
      <c r="AB64">
        <v>323</v>
      </c>
      <c r="AC64">
        <v>441</v>
      </c>
      <c r="AD64">
        <v>4</v>
      </c>
      <c r="AE64">
        <v>100</v>
      </c>
      <c r="AF64">
        <v>100</v>
      </c>
      <c r="AI64" t="s">
        <v>33</v>
      </c>
      <c r="AJ64" t="s">
        <v>52</v>
      </c>
      <c r="AK64">
        <v>428</v>
      </c>
      <c r="AL64">
        <v>403</v>
      </c>
      <c r="AM64">
        <v>2</v>
      </c>
      <c r="AN64">
        <v>77</v>
      </c>
      <c r="AO64">
        <v>58</v>
      </c>
    </row>
    <row r="65" spans="1:41" x14ac:dyDescent="0.25">
      <c r="A65" t="s">
        <v>241</v>
      </c>
      <c r="B65">
        <v>252</v>
      </c>
      <c r="C65">
        <v>425</v>
      </c>
      <c r="D65">
        <v>203</v>
      </c>
      <c r="E65">
        <v>401</v>
      </c>
      <c r="G65" s="6">
        <f t="shared" si="1"/>
        <v>-110.18179069998169</v>
      </c>
      <c r="H65" s="6">
        <f t="shared" si="0"/>
        <v>-126.00620760124443</v>
      </c>
      <c r="I65" s="7">
        <f t="shared" si="2"/>
        <v>16</v>
      </c>
      <c r="J65" s="7">
        <f t="shared" si="3"/>
        <v>0</v>
      </c>
      <c r="K65" s="7">
        <f t="shared" si="4"/>
        <v>16</v>
      </c>
      <c r="L65" s="10"/>
      <c r="M65" s="5"/>
      <c r="N65" s="5"/>
      <c r="P65" t="s">
        <v>241</v>
      </c>
      <c r="Q65" t="s">
        <v>53</v>
      </c>
      <c r="R65">
        <v>203</v>
      </c>
      <c r="S65">
        <v>401</v>
      </c>
      <c r="T65">
        <v>16</v>
      </c>
      <c r="U65">
        <v>79</v>
      </c>
      <c r="V65">
        <v>57</v>
      </c>
      <c r="Z65" t="s">
        <v>65</v>
      </c>
      <c r="AA65" t="s">
        <v>53</v>
      </c>
      <c r="AB65">
        <v>492</v>
      </c>
      <c r="AC65">
        <v>140</v>
      </c>
      <c r="AD65">
        <v>7</v>
      </c>
      <c r="AE65">
        <v>70</v>
      </c>
      <c r="AF65">
        <v>50</v>
      </c>
      <c r="AI65" t="s">
        <v>64</v>
      </c>
      <c r="AJ65" t="s">
        <v>52</v>
      </c>
      <c r="AK65">
        <v>518</v>
      </c>
      <c r="AL65">
        <v>240</v>
      </c>
      <c r="AM65">
        <v>6</v>
      </c>
      <c r="AN65">
        <v>78</v>
      </c>
      <c r="AO65">
        <v>70</v>
      </c>
    </row>
    <row r="66" spans="1:41" x14ac:dyDescent="0.25">
      <c r="A66" s="21" t="s">
        <v>242</v>
      </c>
      <c r="B66">
        <v>513</v>
      </c>
      <c r="C66">
        <v>183</v>
      </c>
      <c r="D66">
        <v>504</v>
      </c>
      <c r="E66">
        <v>317</v>
      </c>
      <c r="G66" s="6">
        <f t="shared" si="1"/>
        <v>16.453809268956633</v>
      </c>
      <c r="H66" s="6">
        <f t="shared" ref="H66:H129" si="5">ATAN2(2*(D66-$M$2/2)/$M$4,2*($N$2/2-E66)/$M$4)*180/PI()</f>
        <v>-22.708250191488144</v>
      </c>
      <c r="I66" s="7">
        <f t="shared" si="2"/>
        <v>40</v>
      </c>
      <c r="J66" s="7">
        <f t="shared" si="3"/>
        <v>0</v>
      </c>
      <c r="K66" s="7">
        <f t="shared" si="4"/>
        <v>40</v>
      </c>
      <c r="L66" s="10"/>
      <c r="M66" s="5"/>
      <c r="N66" s="5"/>
      <c r="P66" t="s">
        <v>242</v>
      </c>
      <c r="Q66" t="s">
        <v>52</v>
      </c>
      <c r="R66">
        <v>504</v>
      </c>
      <c r="S66">
        <v>317</v>
      </c>
      <c r="T66">
        <v>40</v>
      </c>
      <c r="U66">
        <v>92</v>
      </c>
      <c r="V66">
        <v>61</v>
      </c>
      <c r="Z66" t="s">
        <v>67</v>
      </c>
      <c r="AA66" t="s">
        <v>53</v>
      </c>
      <c r="AB66">
        <v>470</v>
      </c>
      <c r="AC66">
        <v>113</v>
      </c>
      <c r="AD66">
        <v>166</v>
      </c>
      <c r="AE66">
        <v>0</v>
      </c>
      <c r="AF66">
        <v>0</v>
      </c>
      <c r="AI66" t="s">
        <v>66</v>
      </c>
      <c r="AJ66" t="s">
        <v>52</v>
      </c>
      <c r="AK66">
        <v>485</v>
      </c>
      <c r="AL66">
        <v>349</v>
      </c>
      <c r="AM66">
        <v>62</v>
      </c>
      <c r="AN66">
        <v>60</v>
      </c>
      <c r="AO66">
        <v>27</v>
      </c>
    </row>
    <row r="67" spans="1:41" x14ac:dyDescent="0.25">
      <c r="A67" s="21" t="s">
        <v>243</v>
      </c>
      <c r="B67">
        <v>414</v>
      </c>
      <c r="C67">
        <v>69</v>
      </c>
      <c r="D67">
        <v>461</v>
      </c>
      <c r="E67">
        <v>104</v>
      </c>
      <c r="G67" s="6">
        <f t="shared" ref="G67:G130" si="6">ATAN2(2*(B67-$M$2/2)/$M$4,2*($N$2/2-C67)/$M$4)*180/PI()</f>
        <v>61.20207014983125</v>
      </c>
      <c r="H67" s="6">
        <f t="shared" si="5"/>
        <v>43.96589245511656</v>
      </c>
      <c r="I67" s="7">
        <f t="shared" ref="I67:I130" si="7">MAX(1,CEILING(MIN(MOD(G67-H67,360),MOD(H67-G67,360)),1))</f>
        <v>18</v>
      </c>
      <c r="J67" s="7">
        <f t="shared" ref="J67:J130" si="8">IF(H67&gt;1,I67,0)</f>
        <v>18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461</v>
      </c>
      <c r="S67">
        <v>104</v>
      </c>
      <c r="T67">
        <v>18</v>
      </c>
      <c r="U67">
        <v>74</v>
      </c>
      <c r="V67">
        <v>9</v>
      </c>
      <c r="Z67" t="s">
        <v>75</v>
      </c>
      <c r="AA67" t="s">
        <v>53</v>
      </c>
      <c r="AB67">
        <v>431</v>
      </c>
      <c r="AC67">
        <v>404</v>
      </c>
      <c r="AD67">
        <v>10</v>
      </c>
      <c r="AE67">
        <v>100</v>
      </c>
      <c r="AF67">
        <v>73</v>
      </c>
      <c r="AI67" t="s">
        <v>74</v>
      </c>
      <c r="AJ67" t="s">
        <v>52</v>
      </c>
      <c r="AK67">
        <v>415</v>
      </c>
      <c r="AL67">
        <v>416</v>
      </c>
      <c r="AM67">
        <v>96</v>
      </c>
      <c r="AN67">
        <v>46</v>
      </c>
      <c r="AO67">
        <v>1</v>
      </c>
    </row>
    <row r="68" spans="1:41" x14ac:dyDescent="0.25">
      <c r="A68" s="21" t="s">
        <v>250</v>
      </c>
      <c r="B68">
        <v>496</v>
      </c>
      <c r="C68">
        <v>323</v>
      </c>
      <c r="D68">
        <v>517</v>
      </c>
      <c r="E68">
        <v>219</v>
      </c>
      <c r="G68" s="6">
        <f t="shared" si="6"/>
        <v>-25.248138771284726</v>
      </c>
      <c r="H68" s="6">
        <f t="shared" si="5"/>
        <v>6.0846938652687523</v>
      </c>
      <c r="I68" s="7">
        <f t="shared" si="7"/>
        <v>32</v>
      </c>
      <c r="J68" s="7">
        <f t="shared" si="8"/>
        <v>32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517</v>
      </c>
      <c r="S68">
        <v>219</v>
      </c>
      <c r="T68">
        <v>32</v>
      </c>
      <c r="U68">
        <v>84</v>
      </c>
      <c r="V68">
        <v>75</v>
      </c>
      <c r="Z68" t="s">
        <v>69</v>
      </c>
      <c r="AA68" t="s">
        <v>53</v>
      </c>
      <c r="AB68">
        <v>451</v>
      </c>
      <c r="AC68">
        <v>390</v>
      </c>
      <c r="AD68">
        <v>4</v>
      </c>
      <c r="AE68">
        <v>94</v>
      </c>
      <c r="AF68">
        <v>85</v>
      </c>
      <c r="AI68" t="s">
        <v>68</v>
      </c>
      <c r="AJ68" t="s">
        <v>52</v>
      </c>
      <c r="AK68">
        <v>258</v>
      </c>
      <c r="AL68">
        <v>429</v>
      </c>
      <c r="AM68">
        <v>18</v>
      </c>
      <c r="AN68">
        <v>77</v>
      </c>
      <c r="AO68">
        <v>34</v>
      </c>
    </row>
    <row r="69" spans="1:41" x14ac:dyDescent="0.25">
      <c r="A69" s="21" t="s">
        <v>251</v>
      </c>
      <c r="B69">
        <v>519</v>
      </c>
      <c r="C69">
        <v>230</v>
      </c>
      <c r="D69">
        <v>518</v>
      </c>
      <c r="E69">
        <v>222</v>
      </c>
      <c r="G69" s="6">
        <f t="shared" si="6"/>
        <v>2.8767650703005772</v>
      </c>
      <c r="H69" s="6">
        <f t="shared" si="5"/>
        <v>5.1944289077348058</v>
      </c>
      <c r="I69" s="7">
        <f t="shared" si="7"/>
        <v>3</v>
      </c>
      <c r="J69" s="7">
        <f t="shared" si="8"/>
        <v>3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518</v>
      </c>
      <c r="S69">
        <v>222</v>
      </c>
      <c r="T69">
        <v>3</v>
      </c>
      <c r="U69">
        <v>76</v>
      </c>
      <c r="V69">
        <v>38</v>
      </c>
      <c r="Z69" t="s">
        <v>77</v>
      </c>
      <c r="AA69" t="s">
        <v>53</v>
      </c>
      <c r="AB69">
        <v>148</v>
      </c>
      <c r="AC69">
        <v>342</v>
      </c>
      <c r="AD69">
        <v>76</v>
      </c>
      <c r="AE69">
        <v>39</v>
      </c>
      <c r="AF69">
        <v>0</v>
      </c>
      <c r="AI69" t="s">
        <v>76</v>
      </c>
      <c r="AJ69" t="s">
        <v>52</v>
      </c>
      <c r="AK69">
        <v>328</v>
      </c>
      <c r="AL69">
        <v>42</v>
      </c>
      <c r="AM69">
        <v>5</v>
      </c>
      <c r="AN69">
        <v>100</v>
      </c>
      <c r="AO69">
        <v>94</v>
      </c>
    </row>
    <row r="70" spans="1:41" x14ac:dyDescent="0.25">
      <c r="A70" t="s">
        <v>244</v>
      </c>
      <c r="B70">
        <v>132</v>
      </c>
      <c r="C70">
        <v>168</v>
      </c>
      <c r="D70">
        <v>163</v>
      </c>
      <c r="E70">
        <v>116</v>
      </c>
      <c r="G70" s="6">
        <f t="shared" si="6"/>
        <v>159.04422326936782</v>
      </c>
      <c r="H70" s="6">
        <f t="shared" si="5"/>
        <v>141.69800616999132</v>
      </c>
      <c r="I70" s="7">
        <f t="shared" si="7"/>
        <v>18</v>
      </c>
      <c r="J70" s="7">
        <f t="shared" si="8"/>
        <v>18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163</v>
      </c>
      <c r="S70">
        <v>116</v>
      </c>
      <c r="T70">
        <v>18</v>
      </c>
      <c r="U70">
        <v>94</v>
      </c>
      <c r="V70">
        <v>80</v>
      </c>
      <c r="Z70" t="s">
        <v>71</v>
      </c>
      <c r="AA70" t="s">
        <v>53</v>
      </c>
      <c r="AB70">
        <v>161</v>
      </c>
      <c r="AC70">
        <v>122</v>
      </c>
      <c r="AD70">
        <v>6</v>
      </c>
      <c r="AE70">
        <v>4</v>
      </c>
      <c r="AF70">
        <v>1</v>
      </c>
      <c r="AI70" t="s">
        <v>70</v>
      </c>
      <c r="AJ70" t="s">
        <v>52</v>
      </c>
      <c r="AK70">
        <v>194</v>
      </c>
      <c r="AL70">
        <v>395</v>
      </c>
      <c r="AM70">
        <v>173</v>
      </c>
      <c r="AN70">
        <v>12</v>
      </c>
      <c r="AO70">
        <v>10</v>
      </c>
    </row>
    <row r="71" spans="1:41" x14ac:dyDescent="0.25">
      <c r="A71" t="s">
        <v>245</v>
      </c>
      <c r="B71">
        <v>123</v>
      </c>
      <c r="C71">
        <v>279</v>
      </c>
      <c r="D71">
        <v>146</v>
      </c>
      <c r="E71">
        <v>335</v>
      </c>
      <c r="G71" s="6">
        <f t="shared" si="6"/>
        <v>-168.801973203046</v>
      </c>
      <c r="H71" s="6">
        <f t="shared" si="5"/>
        <v>-151.36647440149943</v>
      </c>
      <c r="I71" s="7">
        <f t="shared" si="7"/>
        <v>18</v>
      </c>
      <c r="J71" s="7">
        <f t="shared" si="8"/>
        <v>0</v>
      </c>
      <c r="K71" s="7">
        <f t="shared" si="9"/>
        <v>18</v>
      </c>
      <c r="L71" s="10"/>
      <c r="M71" s="5"/>
      <c r="N71" s="5"/>
      <c r="P71" t="s">
        <v>245</v>
      </c>
      <c r="Q71" t="s">
        <v>53</v>
      </c>
      <c r="R71">
        <v>146</v>
      </c>
      <c r="S71">
        <v>335</v>
      </c>
      <c r="T71">
        <v>18</v>
      </c>
      <c r="U71">
        <v>96</v>
      </c>
      <c r="V71">
        <v>81</v>
      </c>
      <c r="Z71" t="s">
        <v>79</v>
      </c>
      <c r="AA71" t="s">
        <v>53</v>
      </c>
      <c r="AB71">
        <v>466</v>
      </c>
      <c r="AC71">
        <v>103</v>
      </c>
      <c r="AD71">
        <v>13</v>
      </c>
      <c r="AE71">
        <v>100</v>
      </c>
      <c r="AF71">
        <v>74</v>
      </c>
      <c r="AI71" t="s">
        <v>78</v>
      </c>
      <c r="AJ71" t="s">
        <v>52</v>
      </c>
      <c r="AK71">
        <v>176</v>
      </c>
      <c r="AL71">
        <v>379</v>
      </c>
      <c r="AM71">
        <v>6</v>
      </c>
      <c r="AN71">
        <v>78</v>
      </c>
      <c r="AO71">
        <v>72</v>
      </c>
    </row>
    <row r="72" spans="1:41" x14ac:dyDescent="0.25">
      <c r="A72" t="s">
        <v>252</v>
      </c>
      <c r="B72">
        <v>174</v>
      </c>
      <c r="C72">
        <v>372</v>
      </c>
      <c r="D72">
        <v>166</v>
      </c>
      <c r="E72">
        <v>368</v>
      </c>
      <c r="G72" s="6">
        <f t="shared" si="6"/>
        <v>-137.88296345253954</v>
      </c>
      <c r="H72" s="6">
        <f t="shared" si="5"/>
        <v>-140.26769712804423</v>
      </c>
      <c r="I72" s="7">
        <f t="shared" si="7"/>
        <v>3</v>
      </c>
      <c r="J72" s="7">
        <f t="shared" si="8"/>
        <v>0</v>
      </c>
      <c r="K72" s="7">
        <f t="shared" si="9"/>
        <v>3</v>
      </c>
      <c r="L72" s="10"/>
      <c r="M72" s="5"/>
      <c r="N72" s="5"/>
      <c r="P72" t="s">
        <v>252</v>
      </c>
      <c r="Q72" t="s">
        <v>52</v>
      </c>
      <c r="R72">
        <v>166</v>
      </c>
      <c r="S72">
        <v>368</v>
      </c>
      <c r="T72">
        <v>3</v>
      </c>
      <c r="U72">
        <v>93</v>
      </c>
      <c r="V72">
        <v>74</v>
      </c>
      <c r="Z72" t="s">
        <v>73</v>
      </c>
      <c r="AA72" t="s">
        <v>53</v>
      </c>
      <c r="AB72">
        <v>489</v>
      </c>
      <c r="AC72">
        <v>130</v>
      </c>
      <c r="AD72">
        <v>4</v>
      </c>
      <c r="AE72">
        <v>89</v>
      </c>
      <c r="AF72">
        <v>70</v>
      </c>
      <c r="AI72" t="s">
        <v>72</v>
      </c>
      <c r="AJ72" t="s">
        <v>52</v>
      </c>
      <c r="AK72">
        <v>145</v>
      </c>
      <c r="AL72">
        <v>333</v>
      </c>
      <c r="AM72">
        <v>2</v>
      </c>
      <c r="AN72">
        <v>80</v>
      </c>
      <c r="AO72">
        <v>81</v>
      </c>
    </row>
    <row r="73" spans="1:41" x14ac:dyDescent="0.25">
      <c r="A73" t="s">
        <v>253</v>
      </c>
      <c r="B73">
        <v>298</v>
      </c>
      <c r="C73">
        <v>436</v>
      </c>
      <c r="D73">
        <v>477</v>
      </c>
      <c r="E73">
        <v>116</v>
      </c>
      <c r="G73" s="6">
        <f t="shared" si="6"/>
        <v>-96.404352726384147</v>
      </c>
      <c r="H73" s="6">
        <f t="shared" si="5"/>
        <v>38.301993830008662</v>
      </c>
      <c r="I73" s="7">
        <f t="shared" si="7"/>
        <v>135</v>
      </c>
      <c r="J73" s="7">
        <f t="shared" si="8"/>
        <v>135</v>
      </c>
      <c r="K73" s="7">
        <f t="shared" si="9"/>
        <v>0</v>
      </c>
      <c r="L73" s="10"/>
      <c r="M73" s="5"/>
      <c r="N73" s="5"/>
      <c r="P73" t="s">
        <v>253</v>
      </c>
      <c r="Q73" t="s">
        <v>53</v>
      </c>
      <c r="R73">
        <v>477</v>
      </c>
      <c r="S73">
        <v>116</v>
      </c>
      <c r="T73">
        <v>135</v>
      </c>
      <c r="U73">
        <v>29</v>
      </c>
      <c r="V73">
        <v>0</v>
      </c>
      <c r="Z73" t="s">
        <v>81</v>
      </c>
      <c r="AA73" t="s">
        <v>53</v>
      </c>
      <c r="AB73">
        <v>164</v>
      </c>
      <c r="AC73">
        <v>364</v>
      </c>
      <c r="AD73">
        <v>32</v>
      </c>
      <c r="AE73">
        <v>54</v>
      </c>
      <c r="AF73">
        <v>30</v>
      </c>
      <c r="AI73" t="s">
        <v>80</v>
      </c>
      <c r="AJ73" t="s">
        <v>52</v>
      </c>
      <c r="AK73">
        <v>126</v>
      </c>
      <c r="AL73">
        <v>289</v>
      </c>
      <c r="AM73">
        <v>35</v>
      </c>
      <c r="AN73">
        <v>64</v>
      </c>
      <c r="AO73">
        <v>33</v>
      </c>
    </row>
    <row r="74" spans="1:41" x14ac:dyDescent="0.25">
      <c r="A74" t="s">
        <v>246</v>
      </c>
      <c r="B74">
        <v>228</v>
      </c>
      <c r="C74">
        <v>66</v>
      </c>
      <c r="D74">
        <v>223</v>
      </c>
      <c r="E74">
        <v>66</v>
      </c>
      <c r="G74" s="6">
        <f t="shared" si="6"/>
        <v>117.86700384965685</v>
      </c>
      <c r="H74" s="6">
        <f t="shared" si="5"/>
        <v>119.13841064025482</v>
      </c>
      <c r="I74" s="7">
        <f t="shared" si="7"/>
        <v>2</v>
      </c>
      <c r="J74" s="7">
        <f t="shared" si="8"/>
        <v>2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223</v>
      </c>
      <c r="S74">
        <v>66</v>
      </c>
      <c r="T74">
        <v>2</v>
      </c>
      <c r="U74">
        <v>94</v>
      </c>
      <c r="V74">
        <v>92</v>
      </c>
      <c r="Z74" t="s">
        <v>83</v>
      </c>
      <c r="AA74" t="s">
        <v>53</v>
      </c>
      <c r="AB74">
        <v>219</v>
      </c>
      <c r="AC74">
        <v>62</v>
      </c>
      <c r="AD74">
        <v>99</v>
      </c>
      <c r="AE74">
        <v>40</v>
      </c>
      <c r="AF74">
        <v>21</v>
      </c>
      <c r="AI74" t="s">
        <v>82</v>
      </c>
      <c r="AJ74" t="s">
        <v>52</v>
      </c>
      <c r="AK74">
        <v>199</v>
      </c>
      <c r="AL74">
        <v>80</v>
      </c>
      <c r="AM74">
        <v>165</v>
      </c>
      <c r="AN74">
        <v>85</v>
      </c>
      <c r="AO74">
        <v>41</v>
      </c>
    </row>
    <row r="75" spans="1:41" x14ac:dyDescent="0.25">
      <c r="A75" t="s">
        <v>247</v>
      </c>
      <c r="B75">
        <v>407</v>
      </c>
      <c r="C75">
        <v>59</v>
      </c>
      <c r="D75">
        <v>443</v>
      </c>
      <c r="E75">
        <v>83</v>
      </c>
      <c r="G75" s="6">
        <f t="shared" si="6"/>
        <v>64.328129151109991</v>
      </c>
      <c r="H75" s="6">
        <f t="shared" si="5"/>
        <v>51.923448914810535</v>
      </c>
      <c r="I75" s="7">
        <f t="shared" si="7"/>
        <v>13</v>
      </c>
      <c r="J75" s="7">
        <f t="shared" si="8"/>
        <v>13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443</v>
      </c>
      <c r="S75">
        <v>83</v>
      </c>
      <c r="T75">
        <v>13</v>
      </c>
      <c r="U75">
        <v>99</v>
      </c>
      <c r="V75">
        <v>88</v>
      </c>
      <c r="Z75" t="s">
        <v>91</v>
      </c>
      <c r="AA75" t="s">
        <v>53</v>
      </c>
      <c r="AB75">
        <v>465</v>
      </c>
      <c r="AC75">
        <v>98</v>
      </c>
      <c r="AD75">
        <v>82</v>
      </c>
      <c r="AE75">
        <v>48</v>
      </c>
      <c r="AF75">
        <v>24</v>
      </c>
      <c r="AI75" t="s">
        <v>90</v>
      </c>
      <c r="AJ75" t="s">
        <v>52</v>
      </c>
      <c r="AK75">
        <v>343</v>
      </c>
      <c r="AL75">
        <v>40</v>
      </c>
      <c r="AM75">
        <v>1</v>
      </c>
      <c r="AN75">
        <v>100</v>
      </c>
      <c r="AO75">
        <v>88</v>
      </c>
    </row>
    <row r="76" spans="1:41" x14ac:dyDescent="0.25">
      <c r="A76" t="s">
        <v>254</v>
      </c>
      <c r="B76">
        <v>156</v>
      </c>
      <c r="C76">
        <v>347</v>
      </c>
      <c r="D76">
        <v>142</v>
      </c>
      <c r="E76">
        <v>332</v>
      </c>
      <c r="G76" s="6">
        <f t="shared" si="6"/>
        <v>-146.8780023247586</v>
      </c>
      <c r="H76" s="6">
        <f t="shared" si="5"/>
        <v>-152.66764050783232</v>
      </c>
      <c r="I76" s="7">
        <f t="shared" si="7"/>
        <v>6</v>
      </c>
      <c r="J76" s="7">
        <f t="shared" si="8"/>
        <v>0</v>
      </c>
      <c r="K76" s="7">
        <f t="shared" si="9"/>
        <v>6</v>
      </c>
      <c r="L76" s="10"/>
      <c r="M76" s="5"/>
      <c r="N76" s="5"/>
      <c r="P76" t="s">
        <v>254</v>
      </c>
      <c r="Q76" t="s">
        <v>52</v>
      </c>
      <c r="R76">
        <v>142</v>
      </c>
      <c r="S76">
        <v>332</v>
      </c>
      <c r="T76">
        <v>6</v>
      </c>
      <c r="U76">
        <v>94</v>
      </c>
      <c r="V76">
        <v>82</v>
      </c>
      <c r="Z76" t="s">
        <v>85</v>
      </c>
      <c r="AA76" t="s">
        <v>53</v>
      </c>
      <c r="AB76">
        <v>466</v>
      </c>
      <c r="AC76">
        <v>375</v>
      </c>
      <c r="AD76">
        <v>98</v>
      </c>
      <c r="AE76">
        <v>19</v>
      </c>
      <c r="AF76">
        <v>0</v>
      </c>
      <c r="AI76" t="s">
        <v>84</v>
      </c>
      <c r="AJ76" t="s">
        <v>52</v>
      </c>
      <c r="AK76">
        <v>319</v>
      </c>
      <c r="AL76">
        <v>39</v>
      </c>
      <c r="AM76">
        <v>5</v>
      </c>
      <c r="AN76">
        <v>78</v>
      </c>
      <c r="AO76">
        <v>55</v>
      </c>
    </row>
    <row r="77" spans="1:41" x14ac:dyDescent="0.25">
      <c r="A77" t="s">
        <v>255</v>
      </c>
      <c r="B77">
        <v>449</v>
      </c>
      <c r="C77">
        <v>81</v>
      </c>
      <c r="D77">
        <v>191</v>
      </c>
      <c r="E77">
        <v>393</v>
      </c>
      <c r="G77" s="6">
        <f t="shared" si="6"/>
        <v>50.946863053973502</v>
      </c>
      <c r="H77" s="6">
        <f t="shared" si="5"/>
        <v>-130.1354855622395</v>
      </c>
      <c r="I77" s="7">
        <f t="shared" si="7"/>
        <v>179</v>
      </c>
      <c r="J77" s="7">
        <f t="shared" si="8"/>
        <v>0</v>
      </c>
      <c r="K77" s="7">
        <f t="shared" si="9"/>
        <v>179</v>
      </c>
      <c r="L77" s="10"/>
      <c r="M77" s="5"/>
      <c r="N77" s="5"/>
      <c r="P77" t="s">
        <v>255</v>
      </c>
      <c r="Q77" t="s">
        <v>53</v>
      </c>
      <c r="R77">
        <v>191</v>
      </c>
      <c r="S77">
        <v>393</v>
      </c>
      <c r="T77">
        <v>179</v>
      </c>
      <c r="U77">
        <v>94</v>
      </c>
      <c r="V77">
        <v>86</v>
      </c>
      <c r="Z77" t="s">
        <v>93</v>
      </c>
      <c r="AA77" t="s">
        <v>53</v>
      </c>
      <c r="AB77">
        <v>318</v>
      </c>
      <c r="AC77">
        <v>439</v>
      </c>
      <c r="AD77">
        <v>1</v>
      </c>
      <c r="AE77">
        <v>100</v>
      </c>
      <c r="AF77">
        <v>66</v>
      </c>
      <c r="AI77" t="s">
        <v>92</v>
      </c>
      <c r="AJ77" t="s">
        <v>52</v>
      </c>
      <c r="AK77">
        <v>477</v>
      </c>
      <c r="AL77">
        <v>115</v>
      </c>
      <c r="AM77">
        <v>16</v>
      </c>
      <c r="AN77">
        <v>88</v>
      </c>
      <c r="AO77">
        <v>69</v>
      </c>
    </row>
    <row r="78" spans="1:41" x14ac:dyDescent="0.25">
      <c r="A78" t="s">
        <v>248</v>
      </c>
      <c r="B78">
        <v>188</v>
      </c>
      <c r="C78">
        <v>391</v>
      </c>
      <c r="D78">
        <v>192</v>
      </c>
      <c r="E78">
        <v>395</v>
      </c>
      <c r="G78" s="6">
        <f t="shared" si="6"/>
        <v>-131.15905097466305</v>
      </c>
      <c r="H78" s="6">
        <f t="shared" si="5"/>
        <v>-129.55011389546073</v>
      </c>
      <c r="I78" s="7">
        <f t="shared" si="7"/>
        <v>2</v>
      </c>
      <c r="J78" s="7">
        <f t="shared" si="8"/>
        <v>0</v>
      </c>
      <c r="K78" s="7">
        <f t="shared" si="9"/>
        <v>2</v>
      </c>
      <c r="L78" s="10"/>
      <c r="M78" s="5"/>
      <c r="N78" s="5"/>
      <c r="P78" t="s">
        <v>248</v>
      </c>
      <c r="Q78" t="s">
        <v>52</v>
      </c>
      <c r="R78">
        <v>192</v>
      </c>
      <c r="S78">
        <v>395</v>
      </c>
      <c r="T78">
        <v>2</v>
      </c>
      <c r="U78">
        <v>88</v>
      </c>
      <c r="V78">
        <v>86</v>
      </c>
      <c r="Z78" t="s">
        <v>87</v>
      </c>
      <c r="AA78" t="s">
        <v>53</v>
      </c>
      <c r="AB78">
        <v>310</v>
      </c>
      <c r="AC78">
        <v>440</v>
      </c>
      <c r="AD78">
        <v>4</v>
      </c>
      <c r="AE78">
        <v>91</v>
      </c>
      <c r="AF78">
        <v>57</v>
      </c>
      <c r="AI78" t="s">
        <v>86</v>
      </c>
      <c r="AJ78" t="s">
        <v>52</v>
      </c>
      <c r="AK78">
        <v>502</v>
      </c>
      <c r="AL78">
        <v>155</v>
      </c>
      <c r="AM78">
        <v>69</v>
      </c>
      <c r="AN78">
        <v>82</v>
      </c>
      <c r="AO78">
        <v>22</v>
      </c>
    </row>
    <row r="79" spans="1:41" x14ac:dyDescent="0.25">
      <c r="A79" t="s">
        <v>249</v>
      </c>
      <c r="B79">
        <v>152</v>
      </c>
      <c r="C79">
        <v>124</v>
      </c>
      <c r="D79">
        <v>174</v>
      </c>
      <c r="E79">
        <v>103</v>
      </c>
      <c r="G79" s="6">
        <f t="shared" si="6"/>
        <v>145.37584492005107</v>
      </c>
      <c r="H79" s="6">
        <f t="shared" si="5"/>
        <v>136.82151335160111</v>
      </c>
      <c r="I79" s="7">
        <f t="shared" si="7"/>
        <v>9</v>
      </c>
      <c r="J79" s="7">
        <f t="shared" si="8"/>
        <v>9</v>
      </c>
      <c r="K79" s="7">
        <f t="shared" si="9"/>
        <v>0</v>
      </c>
      <c r="L79" s="10"/>
      <c r="M79" s="5"/>
      <c r="N79" s="5"/>
      <c r="P79" t="s">
        <v>278</v>
      </c>
      <c r="Q79" t="s">
        <v>53</v>
      </c>
      <c r="R79">
        <v>174</v>
      </c>
      <c r="S79">
        <v>103</v>
      </c>
      <c r="T79">
        <v>9</v>
      </c>
      <c r="U79">
        <v>49</v>
      </c>
      <c r="V79">
        <v>50</v>
      </c>
      <c r="Z79" t="s">
        <v>95</v>
      </c>
      <c r="AA79" t="s">
        <v>53</v>
      </c>
      <c r="AB79">
        <v>187</v>
      </c>
      <c r="AC79">
        <v>385</v>
      </c>
      <c r="AD79">
        <v>70</v>
      </c>
      <c r="AE79">
        <v>11</v>
      </c>
      <c r="AF79">
        <v>0</v>
      </c>
      <c r="AI79" t="s">
        <v>94</v>
      </c>
      <c r="AJ79" t="s">
        <v>52</v>
      </c>
      <c r="AK79">
        <v>502</v>
      </c>
      <c r="AL79">
        <v>321</v>
      </c>
      <c r="AM79">
        <v>2</v>
      </c>
      <c r="AN79">
        <v>90</v>
      </c>
      <c r="AO79">
        <v>68</v>
      </c>
    </row>
    <row r="80" spans="1:41" x14ac:dyDescent="0.25">
      <c r="A80" t="s">
        <v>256</v>
      </c>
      <c r="B80">
        <v>170</v>
      </c>
      <c r="C80">
        <v>105</v>
      </c>
      <c r="D80">
        <v>135</v>
      </c>
      <c r="E80">
        <v>157</v>
      </c>
      <c r="G80" s="6">
        <f t="shared" si="6"/>
        <v>138.01278750418334</v>
      </c>
      <c r="H80" s="6">
        <f t="shared" si="5"/>
        <v>155.83667536494355</v>
      </c>
      <c r="I80" s="7">
        <f t="shared" si="7"/>
        <v>18</v>
      </c>
      <c r="J80" s="7">
        <f t="shared" si="8"/>
        <v>18</v>
      </c>
      <c r="K80" s="7">
        <f t="shared" si="9"/>
        <v>0</v>
      </c>
      <c r="L80" s="10"/>
      <c r="M80" s="5"/>
      <c r="N80" s="5"/>
      <c r="P80" t="s">
        <v>256</v>
      </c>
      <c r="Q80" t="s">
        <v>52</v>
      </c>
      <c r="R80">
        <v>135</v>
      </c>
      <c r="S80">
        <v>157</v>
      </c>
      <c r="T80">
        <v>18</v>
      </c>
      <c r="U80">
        <v>88</v>
      </c>
      <c r="V80">
        <v>62</v>
      </c>
      <c r="Z80" t="s">
        <v>89</v>
      </c>
      <c r="AA80" t="s">
        <v>53</v>
      </c>
      <c r="AB80">
        <v>337</v>
      </c>
      <c r="AC80">
        <v>439</v>
      </c>
      <c r="AD80">
        <v>176</v>
      </c>
      <c r="AE80">
        <v>54</v>
      </c>
      <c r="AF80">
        <v>3</v>
      </c>
      <c r="AI80" t="s">
        <v>88</v>
      </c>
      <c r="AJ80" t="s">
        <v>52</v>
      </c>
      <c r="AK80">
        <v>330</v>
      </c>
      <c r="AL80">
        <v>41</v>
      </c>
      <c r="AM80">
        <v>53</v>
      </c>
      <c r="AN80">
        <v>67</v>
      </c>
      <c r="AO80">
        <v>29</v>
      </c>
    </row>
    <row r="81" spans="1:41" x14ac:dyDescent="0.25">
      <c r="A81" t="s">
        <v>257</v>
      </c>
      <c r="B81">
        <v>120</v>
      </c>
      <c r="C81">
        <v>238</v>
      </c>
      <c r="D81">
        <v>120</v>
      </c>
      <c r="E81">
        <v>229</v>
      </c>
      <c r="G81" s="6">
        <f t="shared" si="6"/>
        <v>179.4270613023165</v>
      </c>
      <c r="H81" s="6">
        <f t="shared" si="5"/>
        <v>176.85190390043721</v>
      </c>
      <c r="I81" s="7">
        <f t="shared" si="7"/>
        <v>3</v>
      </c>
      <c r="J81" s="7">
        <f t="shared" si="8"/>
        <v>3</v>
      </c>
      <c r="K81" s="7">
        <f t="shared" si="9"/>
        <v>0</v>
      </c>
      <c r="L81" s="10"/>
      <c r="M81" s="5"/>
      <c r="N81" s="5"/>
      <c r="P81" t="s">
        <v>257</v>
      </c>
      <c r="Q81" t="s">
        <v>53</v>
      </c>
      <c r="R81">
        <v>120</v>
      </c>
      <c r="S81">
        <v>229</v>
      </c>
      <c r="T81">
        <v>3</v>
      </c>
      <c r="U81">
        <v>94</v>
      </c>
      <c r="V81">
        <v>77</v>
      </c>
      <c r="Z81" t="s">
        <v>97</v>
      </c>
      <c r="AA81" t="s">
        <v>53</v>
      </c>
      <c r="AB81">
        <v>189</v>
      </c>
      <c r="AC81">
        <v>86</v>
      </c>
      <c r="AD81">
        <v>4</v>
      </c>
      <c r="AE81">
        <v>84</v>
      </c>
      <c r="AF81">
        <v>21</v>
      </c>
      <c r="AI81" t="s">
        <v>96</v>
      </c>
      <c r="AJ81" t="s">
        <v>52</v>
      </c>
      <c r="AK81">
        <v>331</v>
      </c>
      <c r="AL81">
        <v>439</v>
      </c>
      <c r="AM81">
        <v>153</v>
      </c>
      <c r="AN81">
        <v>33</v>
      </c>
      <c r="AO81">
        <v>13</v>
      </c>
    </row>
    <row r="82" spans="1:41" x14ac:dyDescent="0.25">
      <c r="A82" s="21" t="s">
        <v>258</v>
      </c>
      <c r="B82">
        <v>462</v>
      </c>
      <c r="C82">
        <v>375</v>
      </c>
      <c r="D82">
        <v>455</v>
      </c>
      <c r="E82">
        <v>386</v>
      </c>
      <c r="G82" s="6">
        <f t="shared" si="6"/>
        <v>-43.552400313143544</v>
      </c>
      <c r="H82" s="6">
        <f t="shared" si="5"/>
        <v>-47.241750663197351</v>
      </c>
      <c r="I82" s="7">
        <f t="shared" si="7"/>
        <v>4</v>
      </c>
      <c r="J82" s="7">
        <f t="shared" si="8"/>
        <v>0</v>
      </c>
      <c r="K82" s="7">
        <f t="shared" si="9"/>
        <v>4</v>
      </c>
      <c r="L82" s="10"/>
      <c r="M82" s="5"/>
      <c r="N82" s="5"/>
      <c r="P82" t="s">
        <v>258</v>
      </c>
      <c r="Q82" t="s">
        <v>52</v>
      </c>
      <c r="R82">
        <v>455</v>
      </c>
      <c r="S82">
        <v>386</v>
      </c>
      <c r="T82">
        <v>4</v>
      </c>
      <c r="U82">
        <v>99</v>
      </c>
      <c r="V82">
        <v>85</v>
      </c>
      <c r="Z82" t="s">
        <v>107</v>
      </c>
      <c r="AA82" t="s">
        <v>53</v>
      </c>
      <c r="AB82">
        <v>312</v>
      </c>
      <c r="AC82">
        <v>441</v>
      </c>
      <c r="AD82">
        <v>1</v>
      </c>
      <c r="AE82">
        <v>98</v>
      </c>
      <c r="AF82">
        <v>98</v>
      </c>
      <c r="AI82" t="s">
        <v>106</v>
      </c>
      <c r="AJ82" t="s">
        <v>52</v>
      </c>
      <c r="AK82">
        <v>511</v>
      </c>
      <c r="AL82">
        <v>191</v>
      </c>
      <c r="AM82">
        <v>84</v>
      </c>
      <c r="AN82">
        <v>68</v>
      </c>
      <c r="AO82">
        <v>36</v>
      </c>
    </row>
    <row r="83" spans="1:41" x14ac:dyDescent="0.25">
      <c r="A83" s="21" t="s">
        <v>259</v>
      </c>
      <c r="B83">
        <v>472</v>
      </c>
      <c r="C83">
        <v>365</v>
      </c>
      <c r="D83">
        <v>516</v>
      </c>
      <c r="E83">
        <v>202</v>
      </c>
      <c r="G83" s="6">
        <f t="shared" si="6"/>
        <v>-39.432799647354805</v>
      </c>
      <c r="H83" s="6">
        <f t="shared" si="5"/>
        <v>10.972240237811643</v>
      </c>
      <c r="I83" s="7">
        <f t="shared" si="7"/>
        <v>51</v>
      </c>
      <c r="J83" s="7">
        <f t="shared" si="8"/>
        <v>51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516</v>
      </c>
      <c r="S83">
        <v>202</v>
      </c>
      <c r="T83">
        <v>51</v>
      </c>
      <c r="U83">
        <v>20</v>
      </c>
      <c r="V83">
        <v>2</v>
      </c>
      <c r="Z83" t="s">
        <v>99</v>
      </c>
      <c r="AA83" t="s">
        <v>53</v>
      </c>
      <c r="AB83">
        <v>479</v>
      </c>
      <c r="AC83">
        <v>357</v>
      </c>
      <c r="AD83">
        <v>26</v>
      </c>
      <c r="AE83">
        <v>85</v>
      </c>
      <c r="AF83">
        <v>64</v>
      </c>
      <c r="AI83" t="s">
        <v>98</v>
      </c>
      <c r="AJ83" t="s">
        <v>52</v>
      </c>
      <c r="AK83">
        <v>404</v>
      </c>
      <c r="AL83">
        <v>422</v>
      </c>
      <c r="AM83">
        <v>180</v>
      </c>
      <c r="AN83">
        <v>81</v>
      </c>
      <c r="AO83">
        <v>28</v>
      </c>
    </row>
    <row r="84" spans="1:41" x14ac:dyDescent="0.25">
      <c r="A84" s="21" t="s">
        <v>266</v>
      </c>
      <c r="B84">
        <v>244</v>
      </c>
      <c r="C84">
        <v>52</v>
      </c>
      <c r="D84">
        <v>170</v>
      </c>
      <c r="E84">
        <v>106</v>
      </c>
      <c r="G84" s="6">
        <f t="shared" si="6"/>
        <v>112.01128319791937</v>
      </c>
      <c r="H84" s="6">
        <f t="shared" si="5"/>
        <v>138.22452260651991</v>
      </c>
      <c r="I84" s="7">
        <f t="shared" si="7"/>
        <v>27</v>
      </c>
      <c r="J84" s="7">
        <f t="shared" si="8"/>
        <v>27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170</v>
      </c>
      <c r="S84">
        <v>106</v>
      </c>
      <c r="T84">
        <v>27</v>
      </c>
      <c r="U84">
        <v>83</v>
      </c>
      <c r="V84">
        <v>66</v>
      </c>
      <c r="Z84" t="s">
        <v>109</v>
      </c>
      <c r="AA84" t="s">
        <v>53</v>
      </c>
      <c r="AB84">
        <v>466</v>
      </c>
      <c r="AC84">
        <v>104</v>
      </c>
      <c r="AD84">
        <v>23</v>
      </c>
      <c r="AE84">
        <v>62</v>
      </c>
      <c r="AF84">
        <v>55</v>
      </c>
      <c r="AI84" t="s">
        <v>108</v>
      </c>
      <c r="AJ84" t="s">
        <v>52</v>
      </c>
      <c r="AK84">
        <v>493</v>
      </c>
      <c r="AL84">
        <v>137</v>
      </c>
      <c r="AM84">
        <v>12</v>
      </c>
      <c r="AN84">
        <v>86</v>
      </c>
      <c r="AO84">
        <v>68</v>
      </c>
    </row>
    <row r="85" spans="1:41" x14ac:dyDescent="0.25">
      <c r="A85" s="21" t="s">
        <v>267</v>
      </c>
      <c r="B85">
        <v>427</v>
      </c>
      <c r="C85">
        <v>67</v>
      </c>
      <c r="D85">
        <v>487</v>
      </c>
      <c r="E85">
        <v>133</v>
      </c>
      <c r="G85" s="6">
        <f t="shared" si="6"/>
        <v>58.263328743406333</v>
      </c>
      <c r="H85" s="6">
        <f t="shared" si="5"/>
        <v>32.648440849969816</v>
      </c>
      <c r="I85" s="7">
        <f t="shared" si="7"/>
        <v>26</v>
      </c>
      <c r="J85" s="7">
        <f t="shared" si="8"/>
        <v>26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487</v>
      </c>
      <c r="S85">
        <v>133</v>
      </c>
      <c r="T85">
        <v>26</v>
      </c>
      <c r="U85">
        <v>44</v>
      </c>
      <c r="V85">
        <v>27</v>
      </c>
      <c r="Z85" t="s">
        <v>101</v>
      </c>
      <c r="AA85" t="s">
        <v>53</v>
      </c>
      <c r="AB85">
        <v>443</v>
      </c>
      <c r="AC85">
        <v>394</v>
      </c>
      <c r="AD85">
        <v>71</v>
      </c>
      <c r="AE85">
        <v>13</v>
      </c>
      <c r="AF85">
        <v>0</v>
      </c>
      <c r="AI85" t="s">
        <v>100</v>
      </c>
      <c r="AJ85" t="s">
        <v>52</v>
      </c>
      <c r="AK85">
        <v>267</v>
      </c>
      <c r="AL85">
        <v>432</v>
      </c>
      <c r="AM85">
        <v>4</v>
      </c>
      <c r="AN85">
        <v>98</v>
      </c>
      <c r="AO85">
        <v>82</v>
      </c>
    </row>
    <row r="86" spans="1:41" x14ac:dyDescent="0.25">
      <c r="A86" t="s">
        <v>260</v>
      </c>
      <c r="B86">
        <v>511</v>
      </c>
      <c r="C86">
        <v>197</v>
      </c>
      <c r="D86">
        <v>457</v>
      </c>
      <c r="E86">
        <v>99</v>
      </c>
      <c r="G86" s="6">
        <f t="shared" si="6"/>
        <v>12.687521373869984</v>
      </c>
      <c r="H86" s="6">
        <f t="shared" si="5"/>
        <v>45.824342820845153</v>
      </c>
      <c r="I86" s="7">
        <f t="shared" si="7"/>
        <v>34</v>
      </c>
      <c r="J86" s="7">
        <f t="shared" si="8"/>
        <v>34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457</v>
      </c>
      <c r="S86">
        <v>99</v>
      </c>
      <c r="T86">
        <v>34</v>
      </c>
      <c r="U86">
        <v>14</v>
      </c>
      <c r="V86">
        <v>0</v>
      </c>
      <c r="Z86" t="s">
        <v>111</v>
      </c>
      <c r="AA86" t="s">
        <v>53</v>
      </c>
      <c r="AB86">
        <v>118</v>
      </c>
      <c r="AC86">
        <v>228</v>
      </c>
      <c r="AD86">
        <v>19</v>
      </c>
      <c r="AE86">
        <v>64</v>
      </c>
      <c r="AF86">
        <v>53</v>
      </c>
      <c r="AI86" t="s">
        <v>110</v>
      </c>
      <c r="AJ86" t="s">
        <v>52</v>
      </c>
      <c r="AK86">
        <v>169</v>
      </c>
      <c r="AL86">
        <v>105</v>
      </c>
      <c r="AM86">
        <v>10</v>
      </c>
      <c r="AN86">
        <v>97</v>
      </c>
      <c r="AO86">
        <v>90</v>
      </c>
    </row>
    <row r="87" spans="1:41" x14ac:dyDescent="0.25">
      <c r="A87" t="s">
        <v>261</v>
      </c>
      <c r="B87">
        <v>171</v>
      </c>
      <c r="C87">
        <v>104</v>
      </c>
      <c r="D87">
        <v>166</v>
      </c>
      <c r="E87">
        <v>113</v>
      </c>
      <c r="G87" s="6">
        <f t="shared" si="6"/>
        <v>137.61168137789841</v>
      </c>
      <c r="H87" s="6">
        <f t="shared" si="5"/>
        <v>140.48843930728506</v>
      </c>
      <c r="I87" s="7">
        <f t="shared" si="7"/>
        <v>3</v>
      </c>
      <c r="J87" s="7">
        <f t="shared" si="8"/>
        <v>3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166</v>
      </c>
      <c r="S87">
        <v>113</v>
      </c>
      <c r="T87">
        <v>3</v>
      </c>
      <c r="U87">
        <v>83</v>
      </c>
      <c r="V87">
        <v>66</v>
      </c>
      <c r="Z87" t="s">
        <v>103</v>
      </c>
      <c r="AA87" t="s">
        <v>53</v>
      </c>
      <c r="AB87">
        <v>180</v>
      </c>
      <c r="AC87">
        <v>97</v>
      </c>
      <c r="AD87">
        <v>7</v>
      </c>
      <c r="AE87">
        <v>78</v>
      </c>
      <c r="AF87">
        <v>65</v>
      </c>
      <c r="AI87" t="s">
        <v>102</v>
      </c>
      <c r="AJ87" t="s">
        <v>52</v>
      </c>
      <c r="AK87">
        <v>386</v>
      </c>
      <c r="AL87">
        <v>52</v>
      </c>
      <c r="AM87">
        <v>8</v>
      </c>
      <c r="AN87">
        <v>98</v>
      </c>
      <c r="AO87">
        <v>85</v>
      </c>
    </row>
    <row r="88" spans="1:41" x14ac:dyDescent="0.25">
      <c r="A88" t="s">
        <v>268</v>
      </c>
      <c r="B88">
        <v>493</v>
      </c>
      <c r="C88">
        <v>344</v>
      </c>
      <c r="D88">
        <v>513</v>
      </c>
      <c r="E88">
        <v>183</v>
      </c>
      <c r="G88" s="6">
        <f t="shared" si="6"/>
        <v>-31.012436027168484</v>
      </c>
      <c r="H88" s="6">
        <f t="shared" si="5"/>
        <v>16.453809268956633</v>
      </c>
      <c r="I88" s="7">
        <f t="shared" si="7"/>
        <v>48</v>
      </c>
      <c r="J88" s="7">
        <f t="shared" si="8"/>
        <v>48</v>
      </c>
      <c r="K88" s="7">
        <f t="shared" si="9"/>
        <v>0</v>
      </c>
      <c r="L88" s="10"/>
      <c r="M88" s="5"/>
      <c r="N88" s="5"/>
      <c r="P88" t="s">
        <v>268</v>
      </c>
      <c r="Q88" t="s">
        <v>52</v>
      </c>
      <c r="R88">
        <v>513</v>
      </c>
      <c r="S88">
        <v>183</v>
      </c>
      <c r="T88">
        <v>48</v>
      </c>
      <c r="U88">
        <v>87</v>
      </c>
      <c r="V88">
        <v>79</v>
      </c>
      <c r="Z88" t="s">
        <v>113</v>
      </c>
      <c r="AA88" t="s">
        <v>53</v>
      </c>
      <c r="AB88">
        <v>386</v>
      </c>
      <c r="AC88">
        <v>429</v>
      </c>
      <c r="AD88">
        <v>175</v>
      </c>
      <c r="AE88">
        <v>18</v>
      </c>
      <c r="AF88">
        <v>0</v>
      </c>
      <c r="AI88" t="s">
        <v>112</v>
      </c>
      <c r="AJ88" t="s">
        <v>52</v>
      </c>
      <c r="AK88">
        <v>153</v>
      </c>
      <c r="AL88">
        <v>346</v>
      </c>
      <c r="AM88">
        <v>31</v>
      </c>
      <c r="AN88">
        <v>88</v>
      </c>
      <c r="AO88">
        <v>67</v>
      </c>
    </row>
    <row r="89" spans="1:41" x14ac:dyDescent="0.25">
      <c r="A89" t="s">
        <v>269</v>
      </c>
      <c r="B89">
        <v>443</v>
      </c>
      <c r="C89">
        <v>79</v>
      </c>
      <c r="D89">
        <v>332</v>
      </c>
      <c r="E89">
        <v>437</v>
      </c>
      <c r="G89" s="6">
        <f t="shared" si="6"/>
        <v>52.621071309297058</v>
      </c>
      <c r="H89" s="6">
        <f t="shared" si="5"/>
        <v>-86.514208816877868</v>
      </c>
      <c r="I89" s="7">
        <f t="shared" si="7"/>
        <v>140</v>
      </c>
      <c r="J89" s="7">
        <f t="shared" si="8"/>
        <v>0</v>
      </c>
      <c r="K89" s="7">
        <f t="shared" si="9"/>
        <v>140</v>
      </c>
      <c r="L89" s="10"/>
      <c r="M89" s="5"/>
      <c r="N89" s="5"/>
      <c r="P89" t="s">
        <v>269</v>
      </c>
      <c r="Q89" t="s">
        <v>53</v>
      </c>
      <c r="R89">
        <v>332</v>
      </c>
      <c r="S89">
        <v>437</v>
      </c>
      <c r="T89">
        <v>140</v>
      </c>
      <c r="U89">
        <v>34</v>
      </c>
      <c r="V89">
        <v>1</v>
      </c>
      <c r="Z89" t="s">
        <v>105</v>
      </c>
      <c r="AA89" t="s">
        <v>53</v>
      </c>
      <c r="AB89">
        <v>187</v>
      </c>
      <c r="AC89">
        <v>390</v>
      </c>
      <c r="AD89">
        <v>37</v>
      </c>
      <c r="AE89">
        <v>99</v>
      </c>
      <c r="AF89">
        <v>74</v>
      </c>
      <c r="AI89" t="s">
        <v>104</v>
      </c>
      <c r="AJ89" t="s">
        <v>52</v>
      </c>
      <c r="AK89">
        <v>458</v>
      </c>
      <c r="AL89">
        <v>94</v>
      </c>
      <c r="AM89">
        <v>73</v>
      </c>
      <c r="AN89">
        <v>88</v>
      </c>
      <c r="AO89">
        <v>59</v>
      </c>
    </row>
    <row r="90" spans="1:41" x14ac:dyDescent="0.25">
      <c r="A90" t="s">
        <v>262</v>
      </c>
      <c r="B90">
        <v>144</v>
      </c>
      <c r="C90">
        <v>339</v>
      </c>
      <c r="D90">
        <v>124</v>
      </c>
      <c r="E90">
        <v>275</v>
      </c>
      <c r="G90" s="6">
        <f t="shared" si="6"/>
        <v>-150.64224645720873</v>
      </c>
      <c r="H90" s="6">
        <f t="shared" si="5"/>
        <v>-169.87532834460217</v>
      </c>
      <c r="I90" s="7">
        <f t="shared" si="7"/>
        <v>20</v>
      </c>
      <c r="J90" s="7">
        <f t="shared" si="8"/>
        <v>0</v>
      </c>
      <c r="K90" s="7">
        <f t="shared" si="9"/>
        <v>20</v>
      </c>
      <c r="L90" s="10"/>
      <c r="M90" s="5"/>
      <c r="N90" s="5"/>
      <c r="P90" t="s">
        <v>262</v>
      </c>
      <c r="Q90" t="s">
        <v>52</v>
      </c>
      <c r="R90">
        <v>124</v>
      </c>
      <c r="S90">
        <v>275</v>
      </c>
      <c r="T90">
        <v>20</v>
      </c>
      <c r="U90">
        <v>31</v>
      </c>
      <c r="V90">
        <v>4</v>
      </c>
      <c r="Z90" t="s">
        <v>115</v>
      </c>
      <c r="AA90" t="s">
        <v>53</v>
      </c>
      <c r="AB90">
        <v>516</v>
      </c>
      <c r="AC90">
        <v>222</v>
      </c>
      <c r="AD90">
        <v>14</v>
      </c>
      <c r="AE90">
        <v>86</v>
      </c>
      <c r="AF90">
        <v>76</v>
      </c>
      <c r="AI90" t="s">
        <v>114</v>
      </c>
      <c r="AJ90" t="s">
        <v>52</v>
      </c>
      <c r="AK90">
        <v>190</v>
      </c>
      <c r="AL90">
        <v>385</v>
      </c>
      <c r="AM90">
        <v>8</v>
      </c>
      <c r="AN90">
        <v>98</v>
      </c>
      <c r="AO90">
        <v>92</v>
      </c>
    </row>
    <row r="91" spans="1:41" x14ac:dyDescent="0.25">
      <c r="A91" t="s">
        <v>263</v>
      </c>
      <c r="B91">
        <v>418</v>
      </c>
      <c r="C91">
        <v>67</v>
      </c>
      <c r="D91">
        <v>160</v>
      </c>
      <c r="E91">
        <v>344</v>
      </c>
      <c r="G91" s="6">
        <f t="shared" si="6"/>
        <v>60.469574767732858</v>
      </c>
      <c r="H91" s="6">
        <f t="shared" si="5"/>
        <v>-146.97613244420336</v>
      </c>
      <c r="I91" s="7">
        <f t="shared" si="7"/>
        <v>153</v>
      </c>
      <c r="J91" s="7">
        <f t="shared" si="8"/>
        <v>0</v>
      </c>
      <c r="K91" s="7">
        <f t="shared" si="9"/>
        <v>153</v>
      </c>
      <c r="L91" s="10"/>
      <c r="M91" s="5"/>
      <c r="N91" s="5"/>
      <c r="P91" t="s">
        <v>263</v>
      </c>
      <c r="Q91" t="s">
        <v>53</v>
      </c>
      <c r="R91">
        <v>160</v>
      </c>
      <c r="S91">
        <v>344</v>
      </c>
      <c r="T91">
        <v>153</v>
      </c>
      <c r="U91">
        <v>23</v>
      </c>
      <c r="V91">
        <v>1</v>
      </c>
      <c r="Z91" t="s">
        <v>123</v>
      </c>
      <c r="AA91" t="s">
        <v>53</v>
      </c>
      <c r="AB91">
        <v>190</v>
      </c>
      <c r="AC91">
        <v>87</v>
      </c>
      <c r="AD91">
        <v>8</v>
      </c>
      <c r="AE91">
        <v>74</v>
      </c>
      <c r="AF91">
        <v>84</v>
      </c>
      <c r="AI91" t="s">
        <v>122</v>
      </c>
      <c r="AJ91" t="s">
        <v>52</v>
      </c>
      <c r="AK91">
        <v>254</v>
      </c>
      <c r="AL91">
        <v>54</v>
      </c>
      <c r="AM91">
        <v>7</v>
      </c>
      <c r="AN91">
        <v>96</v>
      </c>
      <c r="AO91">
        <v>92</v>
      </c>
    </row>
    <row r="92" spans="1:41" x14ac:dyDescent="0.25">
      <c r="A92" t="s">
        <v>270</v>
      </c>
      <c r="B92">
        <v>189</v>
      </c>
      <c r="C92">
        <v>393</v>
      </c>
      <c r="D92">
        <v>315</v>
      </c>
      <c r="E92">
        <v>435</v>
      </c>
      <c r="G92" s="6">
        <f t="shared" si="6"/>
        <v>-130.57044070102236</v>
      </c>
      <c r="H92" s="6">
        <f t="shared" si="5"/>
        <v>-91.468800714385821</v>
      </c>
      <c r="I92" s="7">
        <f t="shared" si="7"/>
        <v>40</v>
      </c>
      <c r="J92" s="7">
        <f t="shared" si="8"/>
        <v>0</v>
      </c>
      <c r="K92" s="7">
        <f t="shared" si="9"/>
        <v>40</v>
      </c>
      <c r="L92" s="10"/>
      <c r="M92" s="5"/>
      <c r="N92" s="5"/>
      <c r="P92" t="s">
        <v>270</v>
      </c>
      <c r="Q92" t="s">
        <v>52</v>
      </c>
      <c r="R92">
        <v>315</v>
      </c>
      <c r="S92">
        <v>435</v>
      </c>
      <c r="T92">
        <v>40</v>
      </c>
      <c r="U92">
        <v>33</v>
      </c>
      <c r="V92">
        <v>26</v>
      </c>
      <c r="Z92" t="s">
        <v>117</v>
      </c>
      <c r="AA92" t="s">
        <v>53</v>
      </c>
      <c r="AB92">
        <v>154</v>
      </c>
      <c r="AC92">
        <v>353</v>
      </c>
      <c r="AD92">
        <v>29</v>
      </c>
      <c r="AE92">
        <v>50</v>
      </c>
      <c r="AF92">
        <v>31</v>
      </c>
      <c r="AI92" t="s">
        <v>116</v>
      </c>
      <c r="AJ92" t="s">
        <v>52</v>
      </c>
      <c r="AK92">
        <v>508</v>
      </c>
      <c r="AL92">
        <v>184</v>
      </c>
      <c r="AM92">
        <v>11</v>
      </c>
      <c r="AN92">
        <v>32</v>
      </c>
      <c r="AO92">
        <v>18</v>
      </c>
    </row>
    <row r="93" spans="1:41" x14ac:dyDescent="0.25">
      <c r="A93" t="s">
        <v>271</v>
      </c>
      <c r="B93">
        <v>521</v>
      </c>
      <c r="C93">
        <v>216</v>
      </c>
      <c r="D93">
        <v>155</v>
      </c>
      <c r="E93">
        <v>352</v>
      </c>
      <c r="G93" s="6">
        <f t="shared" si="6"/>
        <v>6.809050179613406</v>
      </c>
      <c r="H93" s="6">
        <f t="shared" si="5"/>
        <v>-145.83181467497465</v>
      </c>
      <c r="I93" s="7">
        <f t="shared" si="7"/>
        <v>153</v>
      </c>
      <c r="J93" s="7">
        <f t="shared" si="8"/>
        <v>0</v>
      </c>
      <c r="K93" s="7">
        <f t="shared" si="9"/>
        <v>153</v>
      </c>
      <c r="L93" s="10"/>
      <c r="M93" s="5"/>
      <c r="N93" s="5"/>
      <c r="P93" t="s">
        <v>271</v>
      </c>
      <c r="Q93" t="s">
        <v>53</v>
      </c>
      <c r="R93">
        <v>155</v>
      </c>
      <c r="S93">
        <v>352</v>
      </c>
      <c r="T93">
        <v>153</v>
      </c>
      <c r="U93">
        <v>28</v>
      </c>
      <c r="V93">
        <v>3</v>
      </c>
      <c r="Z93" t="s">
        <v>125</v>
      </c>
      <c r="AA93" t="s">
        <v>53</v>
      </c>
      <c r="AB93">
        <v>421</v>
      </c>
      <c r="AC93">
        <v>411</v>
      </c>
      <c r="AD93">
        <v>11</v>
      </c>
      <c r="AE93">
        <v>93</v>
      </c>
      <c r="AF93">
        <v>85</v>
      </c>
      <c r="AI93" t="s">
        <v>124</v>
      </c>
      <c r="AJ93" t="s">
        <v>52</v>
      </c>
      <c r="AK93">
        <v>223</v>
      </c>
      <c r="AL93">
        <v>412</v>
      </c>
      <c r="AM93">
        <v>1</v>
      </c>
      <c r="AN93">
        <v>96</v>
      </c>
      <c r="AO93">
        <v>93</v>
      </c>
    </row>
    <row r="94" spans="1:41" x14ac:dyDescent="0.25">
      <c r="A94" t="s">
        <v>264</v>
      </c>
      <c r="B94">
        <v>512</v>
      </c>
      <c r="C94">
        <v>303</v>
      </c>
      <c r="D94">
        <v>475</v>
      </c>
      <c r="E94">
        <v>370</v>
      </c>
      <c r="G94" s="6">
        <f t="shared" si="6"/>
        <v>-18.165956529225532</v>
      </c>
      <c r="H94" s="6">
        <f t="shared" si="5"/>
        <v>-39.986886244964197</v>
      </c>
      <c r="I94" s="7">
        <f t="shared" si="7"/>
        <v>22</v>
      </c>
      <c r="J94" s="7">
        <f t="shared" si="8"/>
        <v>0</v>
      </c>
      <c r="K94" s="7">
        <f t="shared" si="9"/>
        <v>22</v>
      </c>
      <c r="L94" s="10"/>
      <c r="M94" s="5"/>
      <c r="N94" s="5"/>
      <c r="P94" t="s">
        <v>264</v>
      </c>
      <c r="Q94" t="s">
        <v>52</v>
      </c>
      <c r="R94">
        <v>475</v>
      </c>
      <c r="S94">
        <v>370</v>
      </c>
      <c r="T94">
        <v>22</v>
      </c>
      <c r="U94">
        <v>28</v>
      </c>
      <c r="V94">
        <v>6</v>
      </c>
      <c r="Z94" t="s">
        <v>119</v>
      </c>
      <c r="AA94" t="s">
        <v>53</v>
      </c>
      <c r="AB94">
        <v>143</v>
      </c>
      <c r="AC94">
        <v>330</v>
      </c>
      <c r="AD94">
        <v>38</v>
      </c>
      <c r="AE94">
        <v>89</v>
      </c>
      <c r="AF94">
        <v>72</v>
      </c>
      <c r="AI94" t="s">
        <v>118</v>
      </c>
      <c r="AJ94" t="s">
        <v>52</v>
      </c>
      <c r="AK94">
        <v>256</v>
      </c>
      <c r="AL94">
        <v>426</v>
      </c>
      <c r="AM94">
        <v>53</v>
      </c>
      <c r="AN94">
        <v>68</v>
      </c>
      <c r="AO94">
        <v>76</v>
      </c>
    </row>
    <row r="95" spans="1:41" x14ac:dyDescent="0.25">
      <c r="A95" t="s">
        <v>265</v>
      </c>
      <c r="B95">
        <v>144</v>
      </c>
      <c r="C95">
        <v>141</v>
      </c>
      <c r="D95">
        <v>169</v>
      </c>
      <c r="E95">
        <v>106</v>
      </c>
      <c r="G95" s="6">
        <f t="shared" si="6"/>
        <v>150.64224645720873</v>
      </c>
      <c r="H95" s="6">
        <f t="shared" si="5"/>
        <v>138.41359827477186</v>
      </c>
      <c r="I95" s="7">
        <f t="shared" si="7"/>
        <v>13</v>
      </c>
      <c r="J95" s="7">
        <f t="shared" si="8"/>
        <v>13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169</v>
      </c>
      <c r="S95">
        <v>106</v>
      </c>
      <c r="T95">
        <v>13</v>
      </c>
      <c r="U95">
        <v>63</v>
      </c>
      <c r="V95">
        <v>9</v>
      </c>
      <c r="Z95" t="s">
        <v>127</v>
      </c>
      <c r="AA95" t="s">
        <v>53</v>
      </c>
      <c r="AB95">
        <v>485</v>
      </c>
      <c r="AC95">
        <v>137</v>
      </c>
      <c r="AD95">
        <v>4</v>
      </c>
      <c r="AE95">
        <v>76</v>
      </c>
      <c r="AF95">
        <v>50</v>
      </c>
      <c r="AI95" t="s">
        <v>126</v>
      </c>
      <c r="AJ95" t="s">
        <v>52</v>
      </c>
      <c r="AK95">
        <v>132</v>
      </c>
      <c r="AL95">
        <v>306</v>
      </c>
      <c r="AM95">
        <v>1</v>
      </c>
      <c r="AN95">
        <v>75</v>
      </c>
      <c r="AO95">
        <v>53</v>
      </c>
    </row>
    <row r="96" spans="1:41" x14ac:dyDescent="0.25">
      <c r="A96" t="s">
        <v>272</v>
      </c>
      <c r="B96">
        <v>318</v>
      </c>
      <c r="C96">
        <v>439</v>
      </c>
      <c r="D96">
        <v>325</v>
      </c>
      <c r="E96">
        <v>440</v>
      </c>
      <c r="G96" s="6">
        <f t="shared" si="6"/>
        <v>-90.575817593244977</v>
      </c>
      <c r="H96" s="6">
        <f t="shared" si="5"/>
        <v>-88.567903815835365</v>
      </c>
      <c r="I96" s="7">
        <f t="shared" si="7"/>
        <v>3</v>
      </c>
      <c r="J96" s="7">
        <f t="shared" si="8"/>
        <v>0</v>
      </c>
      <c r="K96" s="7">
        <f t="shared" si="9"/>
        <v>3</v>
      </c>
      <c r="L96" s="10"/>
      <c r="M96" s="5"/>
      <c r="N96" s="5"/>
      <c r="P96" t="s">
        <v>272</v>
      </c>
      <c r="Q96" t="s">
        <v>52</v>
      </c>
      <c r="R96">
        <v>325</v>
      </c>
      <c r="S96">
        <v>440</v>
      </c>
      <c r="T96">
        <v>3</v>
      </c>
      <c r="U96">
        <v>40</v>
      </c>
      <c r="V96">
        <v>5</v>
      </c>
      <c r="Z96" t="s">
        <v>121</v>
      </c>
      <c r="AA96" t="s">
        <v>53</v>
      </c>
      <c r="AB96">
        <v>457</v>
      </c>
      <c r="AC96">
        <v>386</v>
      </c>
      <c r="AD96">
        <v>14</v>
      </c>
      <c r="AE96">
        <v>61</v>
      </c>
      <c r="AF96">
        <v>45</v>
      </c>
      <c r="AI96" t="s">
        <v>120</v>
      </c>
      <c r="AJ96" t="s">
        <v>52</v>
      </c>
      <c r="AK96">
        <v>124</v>
      </c>
      <c r="AL96">
        <v>272</v>
      </c>
      <c r="AM96">
        <v>8</v>
      </c>
      <c r="AN96">
        <v>94</v>
      </c>
      <c r="AO96">
        <v>82</v>
      </c>
    </row>
    <row r="97" spans="1:41" x14ac:dyDescent="0.25">
      <c r="A97" t="s">
        <v>273</v>
      </c>
      <c r="B97">
        <v>170</v>
      </c>
      <c r="C97">
        <v>370</v>
      </c>
      <c r="D97">
        <v>151</v>
      </c>
      <c r="E97">
        <v>347</v>
      </c>
      <c r="G97" s="6">
        <f t="shared" si="6"/>
        <v>-139.08561677997488</v>
      </c>
      <c r="H97" s="6">
        <f t="shared" si="5"/>
        <v>-147.66062292025873</v>
      </c>
      <c r="I97" s="7">
        <f t="shared" si="7"/>
        <v>9</v>
      </c>
      <c r="J97" s="7">
        <f t="shared" si="8"/>
        <v>0</v>
      </c>
      <c r="K97" s="7">
        <f t="shared" si="9"/>
        <v>9</v>
      </c>
      <c r="L97" s="10"/>
      <c r="M97" s="5"/>
      <c r="N97" s="5"/>
      <c r="P97" t="s">
        <v>273</v>
      </c>
      <c r="Q97" t="s">
        <v>53</v>
      </c>
      <c r="R97">
        <v>151</v>
      </c>
      <c r="S97">
        <v>347</v>
      </c>
      <c r="T97">
        <v>9</v>
      </c>
      <c r="U97">
        <v>85</v>
      </c>
      <c r="V97">
        <v>77</v>
      </c>
      <c r="Z97" t="s">
        <v>129</v>
      </c>
      <c r="AA97" t="s">
        <v>53</v>
      </c>
      <c r="AB97">
        <v>475</v>
      </c>
      <c r="AC97">
        <v>123</v>
      </c>
      <c r="AD97">
        <v>31</v>
      </c>
      <c r="AE97">
        <v>34</v>
      </c>
      <c r="AF97">
        <v>15</v>
      </c>
      <c r="AI97" t="s">
        <v>128</v>
      </c>
      <c r="AJ97" t="s">
        <v>52</v>
      </c>
      <c r="AK97">
        <v>515</v>
      </c>
      <c r="AL97">
        <v>240</v>
      </c>
      <c r="AM97">
        <v>4</v>
      </c>
      <c r="AN97">
        <v>88</v>
      </c>
      <c r="AO97">
        <v>54</v>
      </c>
    </row>
    <row r="98" spans="1:41" x14ac:dyDescent="0.25">
      <c r="A98" t="s">
        <v>22</v>
      </c>
      <c r="B98">
        <v>438</v>
      </c>
      <c r="C98">
        <v>78</v>
      </c>
      <c r="D98">
        <v>263</v>
      </c>
      <c r="E98">
        <v>48</v>
      </c>
      <c r="G98" s="6">
        <f t="shared" si="6"/>
        <v>53.930590100418996</v>
      </c>
      <c r="H98" s="6">
        <f t="shared" si="5"/>
        <v>106.53483785734515</v>
      </c>
      <c r="I98" s="7">
        <f t="shared" si="7"/>
        <v>53</v>
      </c>
      <c r="J98" s="7">
        <f t="shared" si="8"/>
        <v>53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263</v>
      </c>
      <c r="S98">
        <v>48</v>
      </c>
      <c r="T98">
        <v>53</v>
      </c>
      <c r="U98">
        <v>95</v>
      </c>
      <c r="V98">
        <v>79</v>
      </c>
      <c r="Z98" t="s">
        <v>131</v>
      </c>
      <c r="AA98" t="s">
        <v>53</v>
      </c>
      <c r="AB98">
        <v>154</v>
      </c>
      <c r="AC98">
        <v>351</v>
      </c>
      <c r="AD98">
        <v>2</v>
      </c>
      <c r="AE98">
        <v>89</v>
      </c>
      <c r="AF98">
        <v>77</v>
      </c>
      <c r="AI98" t="s">
        <v>130</v>
      </c>
      <c r="AJ98" t="s">
        <v>52</v>
      </c>
      <c r="AK98">
        <v>465</v>
      </c>
      <c r="AL98">
        <v>106</v>
      </c>
      <c r="AM98">
        <v>79</v>
      </c>
      <c r="AN98">
        <v>65</v>
      </c>
      <c r="AO98">
        <v>37</v>
      </c>
    </row>
    <row r="99" spans="1:41" x14ac:dyDescent="0.25">
      <c r="A99" t="s">
        <v>44</v>
      </c>
      <c r="B99">
        <v>431</v>
      </c>
      <c r="C99">
        <v>405</v>
      </c>
      <c r="D99">
        <v>147</v>
      </c>
      <c r="E99">
        <v>329</v>
      </c>
      <c r="G99" s="6">
        <f t="shared" si="6"/>
        <v>-56.070202577939355</v>
      </c>
      <c r="H99" s="6">
        <f t="shared" si="5"/>
        <v>-152.77640564535841</v>
      </c>
      <c r="I99" s="7">
        <f t="shared" si="7"/>
        <v>97</v>
      </c>
      <c r="J99" s="7">
        <f t="shared" si="8"/>
        <v>0</v>
      </c>
      <c r="K99" s="7">
        <f t="shared" si="9"/>
        <v>97</v>
      </c>
      <c r="L99" s="10"/>
      <c r="M99" s="5"/>
      <c r="N99" s="5"/>
      <c r="P99" t="s">
        <v>44</v>
      </c>
      <c r="Q99" t="s">
        <v>53</v>
      </c>
      <c r="R99">
        <v>147</v>
      </c>
      <c r="S99">
        <v>329</v>
      </c>
      <c r="T99">
        <v>97</v>
      </c>
      <c r="U99">
        <v>10</v>
      </c>
      <c r="V99">
        <v>0</v>
      </c>
      <c r="Z99" t="s">
        <v>139</v>
      </c>
      <c r="AA99" t="s">
        <v>53</v>
      </c>
      <c r="AB99">
        <v>434</v>
      </c>
      <c r="AC99">
        <v>75</v>
      </c>
      <c r="AD99">
        <v>3</v>
      </c>
      <c r="AE99">
        <v>91</v>
      </c>
      <c r="AF99">
        <v>83</v>
      </c>
      <c r="AI99" t="s">
        <v>138</v>
      </c>
      <c r="AJ99" t="s">
        <v>52</v>
      </c>
      <c r="AK99">
        <v>227</v>
      </c>
      <c r="AL99">
        <v>61</v>
      </c>
      <c r="AM99">
        <v>2</v>
      </c>
      <c r="AN99">
        <v>84</v>
      </c>
      <c r="AO99">
        <v>62</v>
      </c>
    </row>
    <row r="100" spans="1:41" x14ac:dyDescent="0.25">
      <c r="A100" t="s">
        <v>23</v>
      </c>
      <c r="B100">
        <v>478</v>
      </c>
      <c r="C100">
        <v>361</v>
      </c>
      <c r="D100">
        <v>431</v>
      </c>
      <c r="E100">
        <v>405</v>
      </c>
      <c r="G100" s="6">
        <f t="shared" si="6"/>
        <v>-37.445715239089004</v>
      </c>
      <c r="H100" s="6">
        <f t="shared" si="5"/>
        <v>-56.070202577939355</v>
      </c>
      <c r="I100" s="7">
        <f t="shared" si="7"/>
        <v>19</v>
      </c>
      <c r="J100" s="7">
        <f t="shared" si="8"/>
        <v>0</v>
      </c>
      <c r="K100" s="7">
        <f t="shared" si="9"/>
        <v>19</v>
      </c>
      <c r="L100" s="10"/>
      <c r="M100" s="5"/>
      <c r="N100" s="5"/>
      <c r="P100" t="s">
        <v>23</v>
      </c>
      <c r="Q100" t="s">
        <v>52</v>
      </c>
      <c r="R100">
        <v>431</v>
      </c>
      <c r="S100">
        <v>405</v>
      </c>
      <c r="T100">
        <v>19</v>
      </c>
      <c r="U100">
        <v>76</v>
      </c>
      <c r="V100">
        <v>65</v>
      </c>
      <c r="Z100" t="s">
        <v>133</v>
      </c>
      <c r="AA100" t="s">
        <v>53</v>
      </c>
      <c r="AB100">
        <v>185</v>
      </c>
      <c r="AC100">
        <v>389</v>
      </c>
      <c r="AD100">
        <v>170</v>
      </c>
      <c r="AE100">
        <v>16</v>
      </c>
      <c r="AF100">
        <v>0</v>
      </c>
      <c r="AI100" t="s">
        <v>132</v>
      </c>
      <c r="AJ100" t="s">
        <v>52</v>
      </c>
      <c r="AK100">
        <v>195</v>
      </c>
      <c r="AL100">
        <v>86</v>
      </c>
      <c r="AM100">
        <v>72</v>
      </c>
      <c r="AN100">
        <v>93</v>
      </c>
      <c r="AO100">
        <v>59</v>
      </c>
    </row>
    <row r="101" spans="1:41" x14ac:dyDescent="0.25">
      <c r="A101" t="s">
        <v>48</v>
      </c>
      <c r="B101">
        <v>466</v>
      </c>
      <c r="C101">
        <v>104</v>
      </c>
      <c r="D101">
        <v>517</v>
      </c>
      <c r="E101">
        <v>281</v>
      </c>
      <c r="G101" s="6">
        <f t="shared" si="6"/>
        <v>42.969085763146893</v>
      </c>
      <c r="H101" s="6">
        <f t="shared" si="5"/>
        <v>-11.756674138035596</v>
      </c>
      <c r="I101" s="7">
        <f t="shared" si="7"/>
        <v>55</v>
      </c>
      <c r="J101" s="7">
        <f t="shared" si="8"/>
        <v>0</v>
      </c>
      <c r="K101" s="7">
        <f t="shared" si="9"/>
        <v>55</v>
      </c>
      <c r="L101" s="10"/>
      <c r="M101" s="5"/>
      <c r="N101" s="5"/>
      <c r="P101" t="s">
        <v>48</v>
      </c>
      <c r="Q101" t="s">
        <v>53</v>
      </c>
      <c r="R101">
        <v>517</v>
      </c>
      <c r="S101">
        <v>281</v>
      </c>
      <c r="T101">
        <v>55</v>
      </c>
      <c r="U101">
        <v>30</v>
      </c>
      <c r="V101">
        <v>4</v>
      </c>
      <c r="Z101" t="s">
        <v>141</v>
      </c>
      <c r="AA101" t="s">
        <v>53</v>
      </c>
      <c r="AB101">
        <v>197</v>
      </c>
      <c r="AC101">
        <v>83</v>
      </c>
      <c r="AD101">
        <v>10</v>
      </c>
      <c r="AE101">
        <v>94</v>
      </c>
      <c r="AF101">
        <v>97</v>
      </c>
      <c r="AI101" t="s">
        <v>140</v>
      </c>
      <c r="AJ101" t="s">
        <v>52</v>
      </c>
      <c r="AK101">
        <v>415</v>
      </c>
      <c r="AL101">
        <v>61</v>
      </c>
      <c r="AM101">
        <v>3</v>
      </c>
      <c r="AN101">
        <v>98</v>
      </c>
      <c r="AO101">
        <v>88</v>
      </c>
    </row>
    <row r="102" spans="1:41" x14ac:dyDescent="0.25">
      <c r="A102" t="s">
        <v>24</v>
      </c>
      <c r="B102">
        <v>151</v>
      </c>
      <c r="C102">
        <v>346</v>
      </c>
      <c r="D102">
        <v>314</v>
      </c>
      <c r="E102">
        <v>438</v>
      </c>
      <c r="G102" s="6">
        <f t="shared" si="6"/>
        <v>-147.90328459587434</v>
      </c>
      <c r="H102" s="6">
        <f t="shared" si="5"/>
        <v>-91.7357045889284</v>
      </c>
      <c r="I102" s="7">
        <f t="shared" si="7"/>
        <v>57</v>
      </c>
      <c r="J102" s="7">
        <f t="shared" si="8"/>
        <v>0</v>
      </c>
      <c r="K102" s="7">
        <f t="shared" si="9"/>
        <v>57</v>
      </c>
      <c r="L102" s="10"/>
      <c r="M102" s="5"/>
      <c r="N102" s="5"/>
      <c r="P102" t="s">
        <v>24</v>
      </c>
      <c r="Q102" t="s">
        <v>52</v>
      </c>
      <c r="R102">
        <v>314</v>
      </c>
      <c r="S102">
        <v>438</v>
      </c>
      <c r="T102">
        <v>57</v>
      </c>
      <c r="U102">
        <v>10</v>
      </c>
      <c r="V102">
        <v>0</v>
      </c>
      <c r="Z102" t="s">
        <v>135</v>
      </c>
      <c r="AA102" t="s">
        <v>53</v>
      </c>
      <c r="AB102">
        <v>411</v>
      </c>
      <c r="AC102">
        <v>416</v>
      </c>
      <c r="AD102">
        <v>9</v>
      </c>
      <c r="AE102">
        <v>97</v>
      </c>
      <c r="AF102">
        <v>77</v>
      </c>
      <c r="AI102" t="s">
        <v>134</v>
      </c>
      <c r="AJ102" t="s">
        <v>52</v>
      </c>
      <c r="AK102">
        <v>155</v>
      </c>
      <c r="AL102">
        <v>350</v>
      </c>
      <c r="AM102">
        <v>12</v>
      </c>
      <c r="AN102">
        <v>90</v>
      </c>
      <c r="AO102">
        <v>84</v>
      </c>
    </row>
    <row r="103" spans="1:41" x14ac:dyDescent="0.25">
      <c r="A103" t="s">
        <v>45</v>
      </c>
      <c r="B103">
        <v>150</v>
      </c>
      <c r="C103">
        <v>134</v>
      </c>
      <c r="D103">
        <v>151</v>
      </c>
      <c r="E103">
        <v>349</v>
      </c>
      <c r="G103" s="6">
        <f t="shared" si="6"/>
        <v>148.05524722379661</v>
      </c>
      <c r="H103" s="6">
        <f t="shared" si="5"/>
        <v>-147.17918105252414</v>
      </c>
      <c r="I103" s="7">
        <f t="shared" si="7"/>
        <v>65</v>
      </c>
      <c r="J103" s="7">
        <f t="shared" si="8"/>
        <v>0</v>
      </c>
      <c r="K103" s="7">
        <f t="shared" si="9"/>
        <v>65</v>
      </c>
      <c r="L103" s="10"/>
      <c r="M103" s="5"/>
      <c r="N103" s="5"/>
      <c r="P103" t="s">
        <v>45</v>
      </c>
      <c r="Q103" t="s">
        <v>53</v>
      </c>
      <c r="R103">
        <v>151</v>
      </c>
      <c r="S103">
        <v>349</v>
      </c>
      <c r="T103">
        <v>65</v>
      </c>
      <c r="U103">
        <v>12</v>
      </c>
      <c r="V103">
        <v>1</v>
      </c>
      <c r="Z103" t="s">
        <v>143</v>
      </c>
      <c r="AA103" t="s">
        <v>53</v>
      </c>
      <c r="AB103">
        <v>467</v>
      </c>
      <c r="AC103">
        <v>376</v>
      </c>
      <c r="AD103">
        <v>28</v>
      </c>
      <c r="AE103">
        <v>77</v>
      </c>
      <c r="AF103">
        <v>78</v>
      </c>
      <c r="AI103" t="s">
        <v>142</v>
      </c>
      <c r="AJ103" t="s">
        <v>52</v>
      </c>
      <c r="AK103">
        <v>148</v>
      </c>
      <c r="AL103">
        <v>340</v>
      </c>
      <c r="AM103">
        <v>149</v>
      </c>
      <c r="AN103">
        <v>94</v>
      </c>
      <c r="AO103">
        <v>88</v>
      </c>
    </row>
    <row r="104" spans="1:41" x14ac:dyDescent="0.25">
      <c r="A104" t="s">
        <v>25</v>
      </c>
      <c r="B104">
        <v>508</v>
      </c>
      <c r="C104">
        <v>306</v>
      </c>
      <c r="D104">
        <v>186</v>
      </c>
      <c r="E104">
        <v>393</v>
      </c>
      <c r="G104" s="6">
        <f t="shared" si="6"/>
        <v>-19.344329272121154</v>
      </c>
      <c r="H104" s="6">
        <f t="shared" si="5"/>
        <v>-131.21242644944098</v>
      </c>
      <c r="I104" s="7">
        <f t="shared" si="7"/>
        <v>112</v>
      </c>
      <c r="J104" s="7">
        <f t="shared" si="8"/>
        <v>0</v>
      </c>
      <c r="K104" s="7">
        <f t="shared" si="9"/>
        <v>112</v>
      </c>
      <c r="L104" s="10"/>
      <c r="M104" s="5"/>
      <c r="N104" s="5"/>
      <c r="P104" t="s">
        <v>25</v>
      </c>
      <c r="Q104" t="s">
        <v>52</v>
      </c>
      <c r="R104">
        <v>186</v>
      </c>
      <c r="S104">
        <v>393</v>
      </c>
      <c r="T104">
        <v>112</v>
      </c>
      <c r="U104">
        <v>37</v>
      </c>
      <c r="V104">
        <v>10</v>
      </c>
      <c r="Z104" t="s">
        <v>137</v>
      </c>
      <c r="AA104" t="s">
        <v>53</v>
      </c>
      <c r="AB104">
        <v>506</v>
      </c>
      <c r="AC104">
        <v>316</v>
      </c>
      <c r="AD104">
        <v>92</v>
      </c>
      <c r="AE104">
        <v>51</v>
      </c>
      <c r="AF104">
        <v>7</v>
      </c>
      <c r="AI104" t="s">
        <v>136</v>
      </c>
      <c r="AJ104" t="s">
        <v>52</v>
      </c>
      <c r="AK104">
        <v>504</v>
      </c>
      <c r="AL104">
        <v>162</v>
      </c>
      <c r="AM104">
        <v>11</v>
      </c>
      <c r="AN104">
        <v>70</v>
      </c>
      <c r="AO104">
        <v>67</v>
      </c>
    </row>
    <row r="105" spans="1:41" x14ac:dyDescent="0.25">
      <c r="A105" t="s">
        <v>49</v>
      </c>
      <c r="B105">
        <v>516</v>
      </c>
      <c r="C105">
        <v>244</v>
      </c>
      <c r="D105">
        <v>519</v>
      </c>
      <c r="E105">
        <v>246</v>
      </c>
      <c r="G105" s="6">
        <f t="shared" si="6"/>
        <v>-1.1691393279074191</v>
      </c>
      <c r="H105" s="6">
        <f t="shared" si="5"/>
        <v>-1.7269877504876419</v>
      </c>
      <c r="I105" s="7">
        <f t="shared" si="7"/>
        <v>1</v>
      </c>
      <c r="J105" s="7">
        <f t="shared" si="8"/>
        <v>0</v>
      </c>
      <c r="K105" s="7">
        <f t="shared" si="9"/>
        <v>1</v>
      </c>
      <c r="L105" s="10"/>
      <c r="M105" s="5"/>
      <c r="N105" s="5"/>
      <c r="P105" t="s">
        <v>49</v>
      </c>
      <c r="Q105" t="s">
        <v>53</v>
      </c>
      <c r="R105">
        <v>519</v>
      </c>
      <c r="S105">
        <v>246</v>
      </c>
      <c r="T105">
        <v>1</v>
      </c>
      <c r="U105">
        <v>65</v>
      </c>
      <c r="V105">
        <v>37</v>
      </c>
      <c r="Z105" t="s">
        <v>145</v>
      </c>
      <c r="AA105" t="s">
        <v>53</v>
      </c>
      <c r="AB105">
        <v>211</v>
      </c>
      <c r="AC105">
        <v>408</v>
      </c>
      <c r="AD105">
        <v>177</v>
      </c>
      <c r="AE105">
        <v>20</v>
      </c>
      <c r="AF105">
        <v>4</v>
      </c>
      <c r="AI105" t="s">
        <v>144</v>
      </c>
      <c r="AJ105" t="s">
        <v>52</v>
      </c>
      <c r="AK105">
        <v>406</v>
      </c>
      <c r="AL105">
        <v>414</v>
      </c>
      <c r="AM105">
        <v>76</v>
      </c>
      <c r="AN105">
        <v>54</v>
      </c>
      <c r="AO105">
        <v>19</v>
      </c>
    </row>
    <row r="106" spans="1:41" x14ac:dyDescent="0.25">
      <c r="A106" t="s">
        <v>26</v>
      </c>
      <c r="B106">
        <v>171</v>
      </c>
      <c r="C106">
        <v>373</v>
      </c>
      <c r="D106">
        <v>457</v>
      </c>
      <c r="E106">
        <v>95</v>
      </c>
      <c r="G106" s="6">
        <f t="shared" si="6"/>
        <v>-138.24734279032293</v>
      </c>
      <c r="H106" s="6">
        <f t="shared" si="5"/>
        <v>46.624976357524766</v>
      </c>
      <c r="I106" s="7">
        <f t="shared" si="7"/>
        <v>176</v>
      </c>
      <c r="J106" s="7">
        <f t="shared" si="8"/>
        <v>176</v>
      </c>
      <c r="K106" s="7">
        <f t="shared" si="9"/>
        <v>0</v>
      </c>
      <c r="L106" s="10"/>
      <c r="M106" s="5"/>
      <c r="N106" s="5"/>
      <c r="P106" t="s">
        <v>26</v>
      </c>
      <c r="Q106" t="s">
        <v>52</v>
      </c>
      <c r="R106">
        <v>457</v>
      </c>
      <c r="S106">
        <v>95</v>
      </c>
      <c r="T106">
        <v>176</v>
      </c>
      <c r="U106">
        <v>59</v>
      </c>
      <c r="V106">
        <v>31</v>
      </c>
      <c r="Z106" t="s">
        <v>147</v>
      </c>
      <c r="AA106" t="s">
        <v>53</v>
      </c>
      <c r="AB106">
        <v>519</v>
      </c>
      <c r="AC106">
        <v>230</v>
      </c>
      <c r="AD106">
        <v>1</v>
      </c>
      <c r="AE106">
        <v>100</v>
      </c>
      <c r="AF106">
        <v>95</v>
      </c>
      <c r="AI106" t="s">
        <v>146</v>
      </c>
      <c r="AJ106" t="s">
        <v>52</v>
      </c>
      <c r="AK106">
        <v>160</v>
      </c>
      <c r="AL106">
        <v>356</v>
      </c>
      <c r="AM106">
        <v>31</v>
      </c>
      <c r="AN106">
        <v>74</v>
      </c>
      <c r="AO106">
        <v>72</v>
      </c>
    </row>
    <row r="107" spans="1:41" x14ac:dyDescent="0.25">
      <c r="A107" t="s">
        <v>46</v>
      </c>
      <c r="B107">
        <v>499</v>
      </c>
      <c r="C107">
        <v>153</v>
      </c>
      <c r="D107">
        <v>515</v>
      </c>
      <c r="E107">
        <v>222</v>
      </c>
      <c r="G107" s="6">
        <f t="shared" si="6"/>
        <v>25.921305462902605</v>
      </c>
      <c r="H107" s="6">
        <f t="shared" si="5"/>
        <v>5.2738959573517654</v>
      </c>
      <c r="I107" s="7">
        <f t="shared" si="7"/>
        <v>21</v>
      </c>
      <c r="J107" s="7">
        <f t="shared" si="8"/>
        <v>21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515</v>
      </c>
      <c r="S107">
        <v>222</v>
      </c>
      <c r="T107">
        <v>21</v>
      </c>
      <c r="U107">
        <v>80</v>
      </c>
      <c r="V107">
        <v>59</v>
      </c>
      <c r="Z107" t="s">
        <v>155</v>
      </c>
      <c r="AA107" t="s">
        <v>53</v>
      </c>
      <c r="AB107">
        <v>465</v>
      </c>
      <c r="AC107">
        <v>377</v>
      </c>
      <c r="AD107">
        <v>4</v>
      </c>
      <c r="AE107">
        <v>100</v>
      </c>
      <c r="AF107">
        <v>87</v>
      </c>
      <c r="AI107" t="s">
        <v>154</v>
      </c>
      <c r="AJ107" t="s">
        <v>52</v>
      </c>
      <c r="AK107">
        <v>164</v>
      </c>
      <c r="AL107">
        <v>364</v>
      </c>
      <c r="AM107">
        <v>4</v>
      </c>
      <c r="AN107">
        <v>98</v>
      </c>
      <c r="AO107">
        <v>92</v>
      </c>
    </row>
    <row r="108" spans="1:41" x14ac:dyDescent="0.25">
      <c r="A108" t="s">
        <v>27</v>
      </c>
      <c r="B108">
        <v>506</v>
      </c>
      <c r="C108">
        <v>166</v>
      </c>
      <c r="D108">
        <v>509</v>
      </c>
      <c r="E108">
        <v>177</v>
      </c>
      <c r="G108" s="6">
        <f t="shared" si="6"/>
        <v>21.695109460796889</v>
      </c>
      <c r="H108" s="6">
        <f t="shared" si="5"/>
        <v>18.434948822922014</v>
      </c>
      <c r="I108" s="7">
        <f t="shared" si="7"/>
        <v>4</v>
      </c>
      <c r="J108" s="7">
        <f t="shared" si="8"/>
        <v>4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509</v>
      </c>
      <c r="S108">
        <v>177</v>
      </c>
      <c r="T108">
        <v>4</v>
      </c>
      <c r="U108">
        <v>85</v>
      </c>
      <c r="V108">
        <v>54</v>
      </c>
      <c r="Z108" t="s">
        <v>149</v>
      </c>
      <c r="AA108" t="s">
        <v>53</v>
      </c>
      <c r="AB108">
        <v>129</v>
      </c>
      <c r="AC108">
        <v>302</v>
      </c>
      <c r="AD108">
        <v>34</v>
      </c>
      <c r="AE108">
        <v>49</v>
      </c>
      <c r="AF108">
        <v>15</v>
      </c>
      <c r="AI108" t="s">
        <v>148</v>
      </c>
      <c r="AJ108" t="s">
        <v>52</v>
      </c>
      <c r="AK108">
        <v>171</v>
      </c>
      <c r="AL108">
        <v>114</v>
      </c>
      <c r="AM108">
        <v>169</v>
      </c>
      <c r="AN108">
        <v>56</v>
      </c>
      <c r="AO108">
        <v>50</v>
      </c>
    </row>
    <row r="109" spans="1:41" x14ac:dyDescent="0.25">
      <c r="A109" t="s">
        <v>50</v>
      </c>
      <c r="B109">
        <v>208</v>
      </c>
      <c r="C109">
        <v>402</v>
      </c>
      <c r="D109">
        <v>481</v>
      </c>
      <c r="E109">
        <v>121</v>
      </c>
      <c r="G109" s="6">
        <f t="shared" si="6"/>
        <v>-124.65835470552111</v>
      </c>
      <c r="H109" s="6">
        <f t="shared" si="5"/>
        <v>36.469234390051867</v>
      </c>
      <c r="I109" s="7">
        <f t="shared" si="7"/>
        <v>162</v>
      </c>
      <c r="J109" s="7">
        <f t="shared" si="8"/>
        <v>162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481</v>
      </c>
      <c r="S109">
        <v>121</v>
      </c>
      <c r="T109">
        <v>162</v>
      </c>
      <c r="U109">
        <v>60</v>
      </c>
      <c r="V109">
        <v>26</v>
      </c>
      <c r="Z109" t="s">
        <v>157</v>
      </c>
      <c r="AA109" t="s">
        <v>53</v>
      </c>
      <c r="AB109">
        <v>193</v>
      </c>
      <c r="AC109">
        <v>392</v>
      </c>
      <c r="AD109">
        <v>146</v>
      </c>
      <c r="AE109">
        <v>30</v>
      </c>
      <c r="AF109">
        <v>8</v>
      </c>
      <c r="AI109" t="s">
        <v>156</v>
      </c>
      <c r="AJ109" t="s">
        <v>52</v>
      </c>
      <c r="AK109">
        <v>432</v>
      </c>
      <c r="AL109">
        <v>75</v>
      </c>
      <c r="AM109">
        <v>19</v>
      </c>
      <c r="AN109">
        <v>88</v>
      </c>
      <c r="AO109">
        <v>70</v>
      </c>
    </row>
    <row r="110" spans="1:41" x14ac:dyDescent="0.25">
      <c r="A110" t="s">
        <v>28</v>
      </c>
      <c r="B110">
        <v>183</v>
      </c>
      <c r="C110">
        <v>385</v>
      </c>
      <c r="D110">
        <v>296</v>
      </c>
      <c r="E110">
        <v>437</v>
      </c>
      <c r="G110" s="6">
        <f t="shared" si="6"/>
        <v>-133.37502364247524</v>
      </c>
      <c r="H110" s="6">
        <f t="shared" si="5"/>
        <v>-96.945967620762801</v>
      </c>
      <c r="I110" s="7">
        <f t="shared" si="7"/>
        <v>37</v>
      </c>
      <c r="J110" s="7">
        <f t="shared" si="8"/>
        <v>0</v>
      </c>
      <c r="K110" s="7">
        <f t="shared" si="9"/>
        <v>37</v>
      </c>
      <c r="L110" s="10"/>
      <c r="M110" s="5"/>
      <c r="N110" s="5"/>
      <c r="P110" t="s">
        <v>28</v>
      </c>
      <c r="Q110" t="s">
        <v>52</v>
      </c>
      <c r="R110">
        <v>296</v>
      </c>
      <c r="S110">
        <v>437</v>
      </c>
      <c r="T110">
        <v>37</v>
      </c>
      <c r="U110">
        <v>48</v>
      </c>
      <c r="V110">
        <v>21</v>
      </c>
      <c r="Z110" t="s">
        <v>151</v>
      </c>
      <c r="AA110" t="s">
        <v>53</v>
      </c>
      <c r="AB110">
        <v>192</v>
      </c>
      <c r="AC110">
        <v>400</v>
      </c>
      <c r="AD110">
        <v>82</v>
      </c>
      <c r="AE110">
        <v>6</v>
      </c>
      <c r="AF110">
        <v>8</v>
      </c>
      <c r="AI110" t="s">
        <v>150</v>
      </c>
      <c r="AJ110" t="s">
        <v>52</v>
      </c>
      <c r="AK110">
        <v>121</v>
      </c>
      <c r="AL110">
        <v>234</v>
      </c>
      <c r="AM110">
        <v>3</v>
      </c>
      <c r="AN110">
        <v>75</v>
      </c>
      <c r="AO110">
        <v>62</v>
      </c>
    </row>
    <row r="111" spans="1:41" x14ac:dyDescent="0.25">
      <c r="A111" t="s">
        <v>47</v>
      </c>
      <c r="B111">
        <v>516</v>
      </c>
      <c r="C111">
        <v>264</v>
      </c>
      <c r="D111">
        <v>512</v>
      </c>
      <c r="E111">
        <v>197</v>
      </c>
      <c r="G111" s="6">
        <f t="shared" si="6"/>
        <v>-6.9810574068297946</v>
      </c>
      <c r="H111" s="6">
        <f t="shared" si="5"/>
        <v>12.623563597702624</v>
      </c>
      <c r="I111" s="7">
        <f t="shared" si="7"/>
        <v>20</v>
      </c>
      <c r="J111" s="7">
        <f t="shared" si="8"/>
        <v>20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512</v>
      </c>
      <c r="S111">
        <v>197</v>
      </c>
      <c r="T111">
        <v>20</v>
      </c>
      <c r="U111">
        <v>77</v>
      </c>
      <c r="V111">
        <v>46</v>
      </c>
      <c r="Z111" t="s">
        <v>159</v>
      </c>
      <c r="AA111" t="s">
        <v>53</v>
      </c>
      <c r="AB111">
        <v>175</v>
      </c>
      <c r="AC111">
        <v>376</v>
      </c>
      <c r="AD111">
        <v>6</v>
      </c>
      <c r="AE111">
        <v>59</v>
      </c>
      <c r="AF111">
        <v>58</v>
      </c>
      <c r="AI111" t="s">
        <v>158</v>
      </c>
      <c r="AJ111" t="s">
        <v>52</v>
      </c>
      <c r="AK111">
        <v>195</v>
      </c>
      <c r="AL111">
        <v>83</v>
      </c>
      <c r="AM111">
        <v>26</v>
      </c>
      <c r="AN111">
        <v>100</v>
      </c>
      <c r="AO111">
        <v>72</v>
      </c>
    </row>
    <row r="112" spans="1:41" x14ac:dyDescent="0.25">
      <c r="A112" t="s">
        <v>29</v>
      </c>
      <c r="B112">
        <v>394</v>
      </c>
      <c r="C112">
        <v>427</v>
      </c>
      <c r="D112">
        <v>248</v>
      </c>
      <c r="E112">
        <v>426</v>
      </c>
      <c r="G112" s="6">
        <f t="shared" si="6"/>
        <v>-68.410208312286017</v>
      </c>
      <c r="H112" s="6">
        <f t="shared" si="5"/>
        <v>-111.16125981682828</v>
      </c>
      <c r="I112" s="7">
        <f t="shared" si="7"/>
        <v>43</v>
      </c>
      <c r="J112" s="7">
        <f t="shared" si="8"/>
        <v>0</v>
      </c>
      <c r="K112" s="7">
        <f t="shared" si="9"/>
        <v>43</v>
      </c>
      <c r="L112" s="10"/>
      <c r="M112" s="5"/>
      <c r="N112" s="5"/>
      <c r="P112" t="s">
        <v>29</v>
      </c>
      <c r="Q112" t="s">
        <v>52</v>
      </c>
      <c r="R112">
        <v>248</v>
      </c>
      <c r="S112">
        <v>426</v>
      </c>
      <c r="T112">
        <v>43</v>
      </c>
      <c r="U112">
        <v>13</v>
      </c>
      <c r="V112">
        <v>2</v>
      </c>
      <c r="Z112" t="s">
        <v>153</v>
      </c>
      <c r="AA112" t="s">
        <v>53</v>
      </c>
      <c r="AB112">
        <v>425</v>
      </c>
      <c r="AC112">
        <v>408</v>
      </c>
      <c r="AD112">
        <v>29</v>
      </c>
      <c r="AE112">
        <v>64</v>
      </c>
      <c r="AF112">
        <v>55</v>
      </c>
      <c r="AI112" t="s">
        <v>152</v>
      </c>
      <c r="AJ112" t="s">
        <v>52</v>
      </c>
      <c r="AK112">
        <v>443</v>
      </c>
      <c r="AL112">
        <v>85</v>
      </c>
      <c r="AM112">
        <v>8</v>
      </c>
      <c r="AN112">
        <v>97</v>
      </c>
      <c r="AO112">
        <v>88</v>
      </c>
    </row>
    <row r="113" spans="1:41" x14ac:dyDescent="0.25">
      <c r="A113" t="s">
        <v>51</v>
      </c>
      <c r="B113">
        <v>471</v>
      </c>
      <c r="C113">
        <v>369</v>
      </c>
      <c r="D113">
        <v>489</v>
      </c>
      <c r="E113">
        <v>345</v>
      </c>
      <c r="G113" s="6">
        <f t="shared" si="6"/>
        <v>-40.507418520084691</v>
      </c>
      <c r="H113" s="6">
        <f t="shared" si="5"/>
        <v>-31.852757624730511</v>
      </c>
      <c r="I113" s="7">
        <f t="shared" si="7"/>
        <v>9</v>
      </c>
      <c r="J113" s="7">
        <f t="shared" si="8"/>
        <v>0</v>
      </c>
      <c r="K113" s="7">
        <f t="shared" si="9"/>
        <v>9</v>
      </c>
      <c r="L113" s="10"/>
      <c r="M113" s="5"/>
      <c r="N113" s="5"/>
      <c r="P113" t="s">
        <v>51</v>
      </c>
      <c r="Q113" t="s">
        <v>53</v>
      </c>
      <c r="R113">
        <v>489</v>
      </c>
      <c r="S113">
        <v>345</v>
      </c>
      <c r="T113">
        <v>9</v>
      </c>
      <c r="U113">
        <v>96</v>
      </c>
      <c r="V113">
        <v>79</v>
      </c>
      <c r="Z113" t="s">
        <v>161</v>
      </c>
      <c r="AA113" t="s">
        <v>53</v>
      </c>
      <c r="AB113">
        <v>506</v>
      </c>
      <c r="AC113">
        <v>309</v>
      </c>
      <c r="AD113">
        <v>9</v>
      </c>
      <c r="AE113">
        <v>86</v>
      </c>
      <c r="AF113">
        <v>57</v>
      </c>
      <c r="AI113" t="s">
        <v>160</v>
      </c>
      <c r="AJ113" t="s">
        <v>52</v>
      </c>
      <c r="AK113">
        <v>123</v>
      </c>
      <c r="AL113">
        <v>227</v>
      </c>
      <c r="AM113">
        <v>1</v>
      </c>
      <c r="AN113">
        <v>85</v>
      </c>
      <c r="AO113">
        <v>85</v>
      </c>
    </row>
    <row r="114" spans="1:41" x14ac:dyDescent="0.25">
      <c r="A114" s="21" t="s">
        <v>30</v>
      </c>
      <c r="B114">
        <v>433</v>
      </c>
      <c r="C114">
        <v>82</v>
      </c>
      <c r="D114">
        <v>470</v>
      </c>
      <c r="E114">
        <v>369</v>
      </c>
      <c r="G114" s="6">
        <f t="shared" si="6"/>
        <v>54.428033894038073</v>
      </c>
      <c r="H114" s="6">
        <f t="shared" si="5"/>
        <v>-40.695531039492018</v>
      </c>
      <c r="I114" s="7">
        <f t="shared" si="7"/>
        <v>96</v>
      </c>
      <c r="J114" s="7">
        <f t="shared" si="8"/>
        <v>0</v>
      </c>
      <c r="K114" s="7">
        <f t="shared" si="9"/>
        <v>96</v>
      </c>
      <c r="L114" s="10"/>
      <c r="M114" s="5"/>
      <c r="N114" s="5"/>
      <c r="P114" t="s">
        <v>30</v>
      </c>
      <c r="Q114" t="s">
        <v>52</v>
      </c>
      <c r="R114">
        <v>470</v>
      </c>
      <c r="S114">
        <v>369</v>
      </c>
      <c r="T114">
        <v>96</v>
      </c>
      <c r="U114">
        <v>31</v>
      </c>
      <c r="V114">
        <v>10</v>
      </c>
      <c r="Z114" t="s">
        <v>163</v>
      </c>
      <c r="AA114" t="s">
        <v>53</v>
      </c>
      <c r="AB114">
        <v>205</v>
      </c>
      <c r="AC114">
        <v>72</v>
      </c>
      <c r="AD114">
        <v>7</v>
      </c>
      <c r="AE114">
        <v>69</v>
      </c>
      <c r="AF114">
        <v>60</v>
      </c>
      <c r="AI114" t="s">
        <v>162</v>
      </c>
      <c r="AJ114" t="s">
        <v>52</v>
      </c>
      <c r="AK114">
        <v>497</v>
      </c>
      <c r="AL114">
        <v>332</v>
      </c>
      <c r="AM114">
        <v>73</v>
      </c>
      <c r="AN114">
        <v>77</v>
      </c>
      <c r="AO114">
        <v>38</v>
      </c>
    </row>
    <row r="115" spans="1:41" x14ac:dyDescent="0.25">
      <c r="A115" s="21" t="s">
        <v>54</v>
      </c>
      <c r="B115">
        <v>515</v>
      </c>
      <c r="C115">
        <v>257</v>
      </c>
      <c r="D115">
        <v>516</v>
      </c>
      <c r="E115">
        <v>252</v>
      </c>
      <c r="G115" s="6">
        <f t="shared" si="6"/>
        <v>-4.9824195903758177</v>
      </c>
      <c r="H115" s="6">
        <f t="shared" si="5"/>
        <v>-3.503531644784458</v>
      </c>
      <c r="I115" s="7">
        <f t="shared" si="7"/>
        <v>2</v>
      </c>
      <c r="J115" s="7">
        <f t="shared" si="8"/>
        <v>0</v>
      </c>
      <c r="K115" s="7">
        <f t="shared" si="9"/>
        <v>2</v>
      </c>
      <c r="L115" s="10"/>
      <c r="M115" s="5"/>
      <c r="N115" s="5"/>
      <c r="P115" t="s">
        <v>54</v>
      </c>
      <c r="Q115" t="s">
        <v>53</v>
      </c>
      <c r="R115">
        <v>516</v>
      </c>
      <c r="S115">
        <v>252</v>
      </c>
      <c r="T115">
        <v>2</v>
      </c>
      <c r="U115">
        <v>71</v>
      </c>
      <c r="V115">
        <v>57</v>
      </c>
      <c r="Z115" t="s">
        <v>171</v>
      </c>
      <c r="AA115" t="s">
        <v>53</v>
      </c>
      <c r="AB115">
        <v>175</v>
      </c>
      <c r="AC115">
        <v>381</v>
      </c>
      <c r="AD115">
        <v>83</v>
      </c>
      <c r="AE115">
        <v>49</v>
      </c>
      <c r="AF115">
        <v>14</v>
      </c>
      <c r="AI115" t="s">
        <v>170</v>
      </c>
      <c r="AJ115" t="s">
        <v>52</v>
      </c>
      <c r="AK115">
        <v>162</v>
      </c>
      <c r="AL115">
        <v>359</v>
      </c>
      <c r="AM115">
        <v>1</v>
      </c>
      <c r="AN115">
        <v>99</v>
      </c>
      <c r="AO115">
        <v>89</v>
      </c>
    </row>
    <row r="116" spans="1:41" x14ac:dyDescent="0.25">
      <c r="A116" s="21" t="s">
        <v>58</v>
      </c>
      <c r="B116">
        <v>491</v>
      </c>
      <c r="C116">
        <v>337</v>
      </c>
      <c r="D116">
        <v>499</v>
      </c>
      <c r="E116">
        <v>157</v>
      </c>
      <c r="G116" s="6">
        <f t="shared" si="6"/>
        <v>-29.5641381125332</v>
      </c>
      <c r="H116" s="6">
        <f t="shared" si="5"/>
        <v>24.876548922257044</v>
      </c>
      <c r="I116" s="7">
        <f t="shared" si="7"/>
        <v>55</v>
      </c>
      <c r="J116" s="7">
        <f t="shared" si="8"/>
        <v>55</v>
      </c>
      <c r="K116" s="7">
        <f t="shared" si="9"/>
        <v>0</v>
      </c>
      <c r="L116" s="10"/>
      <c r="M116" s="5"/>
      <c r="N116" s="5"/>
      <c r="P116" t="s">
        <v>58</v>
      </c>
      <c r="Q116" t="s">
        <v>52</v>
      </c>
      <c r="R116">
        <v>499</v>
      </c>
      <c r="S116">
        <v>157</v>
      </c>
      <c r="T116">
        <v>55</v>
      </c>
      <c r="U116">
        <v>73</v>
      </c>
      <c r="V116">
        <v>40</v>
      </c>
      <c r="Z116" t="s">
        <v>165</v>
      </c>
      <c r="AA116" t="s">
        <v>53</v>
      </c>
      <c r="AB116">
        <v>177</v>
      </c>
      <c r="AC116">
        <v>382</v>
      </c>
      <c r="AD116">
        <v>63</v>
      </c>
      <c r="AE116">
        <v>64</v>
      </c>
      <c r="AF116">
        <v>32</v>
      </c>
      <c r="AI116" t="s">
        <v>164</v>
      </c>
      <c r="AJ116" t="s">
        <v>52</v>
      </c>
      <c r="AK116">
        <v>501</v>
      </c>
      <c r="AL116">
        <v>324</v>
      </c>
      <c r="AM116">
        <v>16</v>
      </c>
      <c r="AN116">
        <v>100</v>
      </c>
      <c r="AO116">
        <v>86</v>
      </c>
    </row>
    <row r="117" spans="1:41" x14ac:dyDescent="0.25">
      <c r="A117" s="21" t="s">
        <v>59</v>
      </c>
      <c r="B117">
        <v>162</v>
      </c>
      <c r="C117">
        <v>120</v>
      </c>
      <c r="D117">
        <v>517</v>
      </c>
      <c r="E117">
        <v>241</v>
      </c>
      <c r="G117" s="6">
        <f t="shared" si="6"/>
        <v>142.78355952646538</v>
      </c>
      <c r="H117" s="6">
        <f t="shared" si="5"/>
        <v>-0.29083902235055192</v>
      </c>
      <c r="I117" s="7">
        <f t="shared" si="7"/>
        <v>144</v>
      </c>
      <c r="J117" s="7">
        <f t="shared" si="8"/>
        <v>0</v>
      </c>
      <c r="K117" s="7">
        <f t="shared" si="9"/>
        <v>144</v>
      </c>
      <c r="L117" s="10"/>
      <c r="M117" s="5"/>
      <c r="N117" s="5"/>
      <c r="P117" t="s">
        <v>59</v>
      </c>
      <c r="Q117" t="s">
        <v>53</v>
      </c>
      <c r="R117">
        <v>517</v>
      </c>
      <c r="S117">
        <v>241</v>
      </c>
      <c r="T117">
        <v>144</v>
      </c>
      <c r="U117">
        <v>32</v>
      </c>
      <c r="V117">
        <v>18</v>
      </c>
      <c r="Z117" t="s">
        <v>173</v>
      </c>
      <c r="AA117" t="s">
        <v>53</v>
      </c>
      <c r="AB117">
        <v>497</v>
      </c>
      <c r="AC117">
        <v>323</v>
      </c>
      <c r="AD117">
        <v>6</v>
      </c>
      <c r="AE117">
        <v>71</v>
      </c>
      <c r="AF117">
        <v>58</v>
      </c>
      <c r="AI117" t="s">
        <v>172</v>
      </c>
      <c r="AJ117" t="s">
        <v>52</v>
      </c>
      <c r="AK117">
        <v>417</v>
      </c>
      <c r="AL117">
        <v>63</v>
      </c>
      <c r="AM117">
        <v>10</v>
      </c>
      <c r="AN117">
        <v>88</v>
      </c>
      <c r="AO117">
        <v>68</v>
      </c>
    </row>
    <row r="118" spans="1:41" x14ac:dyDescent="0.25">
      <c r="A118" s="21" t="s">
        <v>31</v>
      </c>
      <c r="B118">
        <v>397</v>
      </c>
      <c r="C118">
        <v>56</v>
      </c>
      <c r="D118">
        <v>391</v>
      </c>
      <c r="E118">
        <v>53</v>
      </c>
      <c r="G118" s="6">
        <f t="shared" si="6"/>
        <v>67.291749808511852</v>
      </c>
      <c r="H118" s="6">
        <f t="shared" si="5"/>
        <v>69.209274725585303</v>
      </c>
      <c r="I118" s="7">
        <f t="shared" si="7"/>
        <v>2</v>
      </c>
      <c r="J118" s="7">
        <f t="shared" si="8"/>
        <v>2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391</v>
      </c>
      <c r="S118">
        <v>53</v>
      </c>
      <c r="T118">
        <v>2</v>
      </c>
      <c r="U118">
        <v>81</v>
      </c>
      <c r="V118">
        <v>67</v>
      </c>
      <c r="Z118" t="s">
        <v>167</v>
      </c>
      <c r="AA118" t="s">
        <v>53</v>
      </c>
      <c r="AB118">
        <v>130</v>
      </c>
      <c r="AC118">
        <v>305</v>
      </c>
      <c r="AD118">
        <v>67</v>
      </c>
      <c r="AE118">
        <v>16</v>
      </c>
      <c r="AF118">
        <v>0</v>
      </c>
      <c r="AI118" t="s">
        <v>166</v>
      </c>
      <c r="AJ118" t="s">
        <v>52</v>
      </c>
      <c r="AK118">
        <v>219</v>
      </c>
      <c r="AL118">
        <v>412</v>
      </c>
      <c r="AM118">
        <v>174</v>
      </c>
      <c r="AN118">
        <v>17</v>
      </c>
      <c r="AO118">
        <v>6</v>
      </c>
    </row>
    <row r="119" spans="1:41" x14ac:dyDescent="0.25">
      <c r="A119" s="21" t="s">
        <v>55</v>
      </c>
      <c r="B119">
        <v>171</v>
      </c>
      <c r="C119">
        <v>373</v>
      </c>
      <c r="D119">
        <v>118</v>
      </c>
      <c r="E119">
        <v>227</v>
      </c>
      <c r="G119" s="6">
        <f t="shared" si="6"/>
        <v>-138.24734279032293</v>
      </c>
      <c r="H119" s="6">
        <f t="shared" si="5"/>
        <v>176.31772593769475</v>
      </c>
      <c r="I119" s="7">
        <f t="shared" si="7"/>
        <v>46</v>
      </c>
      <c r="J119" s="7">
        <f t="shared" si="8"/>
        <v>46</v>
      </c>
      <c r="K119" s="7">
        <f t="shared" si="9"/>
        <v>0</v>
      </c>
      <c r="L119" s="10"/>
      <c r="M119" s="5"/>
      <c r="N119" s="5"/>
      <c r="P119" t="s">
        <v>55</v>
      </c>
      <c r="Q119" t="s">
        <v>53</v>
      </c>
      <c r="R119">
        <v>118</v>
      </c>
      <c r="S119">
        <v>227</v>
      </c>
      <c r="T119">
        <v>46</v>
      </c>
      <c r="U119">
        <v>82</v>
      </c>
      <c r="V119">
        <v>59</v>
      </c>
      <c r="Z119" t="s">
        <v>175</v>
      </c>
      <c r="AA119" t="s">
        <v>53</v>
      </c>
      <c r="AB119">
        <v>436</v>
      </c>
      <c r="AC119">
        <v>398</v>
      </c>
      <c r="AD119">
        <v>98</v>
      </c>
      <c r="AE119">
        <v>6</v>
      </c>
      <c r="AF119">
        <v>5</v>
      </c>
      <c r="AI119" t="s">
        <v>174</v>
      </c>
      <c r="AJ119" t="s">
        <v>52</v>
      </c>
      <c r="AK119">
        <v>522</v>
      </c>
      <c r="AL119">
        <v>197</v>
      </c>
      <c r="AM119">
        <v>13</v>
      </c>
      <c r="AN119">
        <v>80</v>
      </c>
      <c r="AO119">
        <v>74</v>
      </c>
    </row>
    <row r="120" spans="1:41" x14ac:dyDescent="0.25">
      <c r="A120" s="21" t="s">
        <v>60</v>
      </c>
      <c r="B120">
        <v>119</v>
      </c>
      <c r="C120">
        <v>245</v>
      </c>
      <c r="D120">
        <v>131</v>
      </c>
      <c r="E120">
        <v>182</v>
      </c>
      <c r="G120" s="6">
        <f t="shared" si="6"/>
        <v>-178.57502572748459</v>
      </c>
      <c r="H120" s="6">
        <f t="shared" si="5"/>
        <v>162.93988595764739</v>
      </c>
      <c r="I120" s="7">
        <f t="shared" si="7"/>
        <v>19</v>
      </c>
      <c r="J120" s="7">
        <f t="shared" si="8"/>
        <v>19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131</v>
      </c>
      <c r="S120">
        <v>182</v>
      </c>
      <c r="T120">
        <v>19</v>
      </c>
      <c r="U120">
        <v>71</v>
      </c>
      <c r="V120">
        <v>72</v>
      </c>
      <c r="Z120" t="s">
        <v>169</v>
      </c>
      <c r="AA120" t="s">
        <v>53</v>
      </c>
      <c r="AB120">
        <v>472</v>
      </c>
      <c r="AC120">
        <v>112</v>
      </c>
      <c r="AD120">
        <v>80</v>
      </c>
      <c r="AE120">
        <v>23</v>
      </c>
      <c r="AF120">
        <v>11</v>
      </c>
      <c r="AI120" t="s">
        <v>168</v>
      </c>
      <c r="AJ120" t="s">
        <v>52</v>
      </c>
      <c r="AK120">
        <v>447</v>
      </c>
      <c r="AL120">
        <v>87</v>
      </c>
      <c r="AM120">
        <v>30</v>
      </c>
      <c r="AN120">
        <v>66</v>
      </c>
      <c r="AO120">
        <v>64</v>
      </c>
    </row>
    <row r="121" spans="1:41" x14ac:dyDescent="0.25">
      <c r="A121" s="21" t="s">
        <v>61</v>
      </c>
      <c r="B121">
        <v>316</v>
      </c>
      <c r="C121">
        <v>41</v>
      </c>
      <c r="D121">
        <v>204</v>
      </c>
      <c r="E121">
        <v>406</v>
      </c>
      <c r="G121" s="6">
        <f t="shared" si="6"/>
        <v>91.151518893963754</v>
      </c>
      <c r="H121" s="6">
        <f t="shared" si="5"/>
        <v>-124.94566440000565</v>
      </c>
      <c r="I121" s="7">
        <f t="shared" si="7"/>
        <v>144</v>
      </c>
      <c r="J121" s="7">
        <f t="shared" si="8"/>
        <v>0</v>
      </c>
      <c r="K121" s="7">
        <f t="shared" si="9"/>
        <v>144</v>
      </c>
      <c r="L121" s="10"/>
      <c r="M121" s="5"/>
      <c r="N121" s="5"/>
      <c r="P121" t="s">
        <v>61</v>
      </c>
      <c r="Q121" t="s">
        <v>53</v>
      </c>
      <c r="R121">
        <v>204</v>
      </c>
      <c r="S121">
        <v>406</v>
      </c>
      <c r="T121">
        <v>144</v>
      </c>
      <c r="U121">
        <v>46</v>
      </c>
      <c r="V121">
        <v>12</v>
      </c>
      <c r="Z121" t="s">
        <v>177</v>
      </c>
      <c r="AA121" t="s">
        <v>53</v>
      </c>
      <c r="AB121">
        <v>124</v>
      </c>
      <c r="AC121">
        <v>292</v>
      </c>
      <c r="AD121">
        <v>2</v>
      </c>
      <c r="AE121">
        <v>77</v>
      </c>
      <c r="AF121">
        <v>68</v>
      </c>
      <c r="AI121" t="s">
        <v>176</v>
      </c>
      <c r="AJ121" t="s">
        <v>52</v>
      </c>
      <c r="AK121">
        <v>147</v>
      </c>
      <c r="AL121">
        <v>341</v>
      </c>
      <c r="AM121">
        <v>163</v>
      </c>
      <c r="AN121">
        <v>63</v>
      </c>
      <c r="AO121">
        <v>56</v>
      </c>
    </row>
    <row r="122" spans="1:41" x14ac:dyDescent="0.25">
      <c r="A122" s="21" t="s">
        <v>32</v>
      </c>
      <c r="B122">
        <v>518</v>
      </c>
      <c r="C122">
        <v>226</v>
      </c>
      <c r="D122">
        <v>517</v>
      </c>
      <c r="E122">
        <v>207</v>
      </c>
      <c r="G122" s="6">
        <f t="shared" si="6"/>
        <v>4.0444855741811025</v>
      </c>
      <c r="H122" s="6">
        <f t="shared" si="5"/>
        <v>9.5094792175528884</v>
      </c>
      <c r="I122" s="7">
        <f t="shared" si="7"/>
        <v>6</v>
      </c>
      <c r="J122" s="7">
        <f t="shared" si="8"/>
        <v>6</v>
      </c>
      <c r="K122" s="7">
        <f t="shared" si="9"/>
        <v>0</v>
      </c>
      <c r="P122" t="s">
        <v>32</v>
      </c>
      <c r="Q122" t="s">
        <v>52</v>
      </c>
      <c r="R122">
        <v>517</v>
      </c>
      <c r="S122">
        <v>207</v>
      </c>
      <c r="T122">
        <v>6</v>
      </c>
      <c r="U122">
        <v>94</v>
      </c>
      <c r="V122">
        <v>92</v>
      </c>
    </row>
    <row r="123" spans="1:41" x14ac:dyDescent="0.25">
      <c r="A123" s="21" t="s">
        <v>56</v>
      </c>
      <c r="B123">
        <v>120</v>
      </c>
      <c r="C123">
        <v>244</v>
      </c>
      <c r="D123">
        <v>120</v>
      </c>
      <c r="E123">
        <v>229</v>
      </c>
      <c r="G123" s="6">
        <f t="shared" si="6"/>
        <v>-178.8542371618249</v>
      </c>
      <c r="H123" s="6">
        <f t="shared" si="5"/>
        <v>176.85190390043721</v>
      </c>
      <c r="I123" s="7">
        <f t="shared" si="7"/>
        <v>5</v>
      </c>
      <c r="J123" s="7">
        <f t="shared" si="8"/>
        <v>5</v>
      </c>
      <c r="K123" s="7">
        <f t="shared" si="9"/>
        <v>0</v>
      </c>
      <c r="P123" t="s">
        <v>56</v>
      </c>
      <c r="Q123" t="s">
        <v>53</v>
      </c>
      <c r="R123">
        <v>120</v>
      </c>
      <c r="S123">
        <v>229</v>
      </c>
      <c r="T123">
        <v>5</v>
      </c>
      <c r="U123">
        <v>35</v>
      </c>
      <c r="V123">
        <v>17</v>
      </c>
    </row>
    <row r="124" spans="1:41" x14ac:dyDescent="0.25">
      <c r="A124" s="21" t="s">
        <v>62</v>
      </c>
      <c r="B124">
        <v>318</v>
      </c>
      <c r="C124">
        <v>437</v>
      </c>
      <c r="D124">
        <v>177</v>
      </c>
      <c r="E124">
        <v>371</v>
      </c>
      <c r="G124" s="6">
        <f t="shared" si="6"/>
        <v>-90.581663057505381</v>
      </c>
      <c r="H124" s="6">
        <f t="shared" si="5"/>
        <v>-137.50770172706623</v>
      </c>
      <c r="I124" s="7">
        <f t="shared" si="7"/>
        <v>47</v>
      </c>
      <c r="J124" s="7">
        <f t="shared" si="8"/>
        <v>0</v>
      </c>
      <c r="K124" s="7">
        <f t="shared" si="9"/>
        <v>47</v>
      </c>
      <c r="P124" t="s">
        <v>62</v>
      </c>
      <c r="Q124" t="s">
        <v>52</v>
      </c>
      <c r="R124">
        <v>177</v>
      </c>
      <c r="S124">
        <v>371</v>
      </c>
      <c r="T124">
        <v>47</v>
      </c>
      <c r="U124">
        <v>38</v>
      </c>
      <c r="V124">
        <v>19</v>
      </c>
    </row>
    <row r="125" spans="1:41" x14ac:dyDescent="0.25">
      <c r="A125" s="21" t="s">
        <v>63</v>
      </c>
      <c r="B125">
        <v>225</v>
      </c>
      <c r="C125">
        <v>409</v>
      </c>
      <c r="D125">
        <v>166</v>
      </c>
      <c r="E125">
        <v>368</v>
      </c>
      <c r="G125" s="6">
        <f t="shared" si="6"/>
        <v>-119.3416547009803</v>
      </c>
      <c r="H125" s="6">
        <f t="shared" si="5"/>
        <v>-140.26769712804423</v>
      </c>
      <c r="I125" s="7">
        <f t="shared" si="7"/>
        <v>21</v>
      </c>
      <c r="J125" s="7">
        <f t="shared" si="8"/>
        <v>0</v>
      </c>
      <c r="K125" s="7">
        <f t="shared" si="9"/>
        <v>21</v>
      </c>
      <c r="P125" t="s">
        <v>63</v>
      </c>
      <c r="Q125" t="s">
        <v>53</v>
      </c>
      <c r="R125">
        <v>166</v>
      </c>
      <c r="S125">
        <v>368</v>
      </c>
      <c r="T125">
        <v>21</v>
      </c>
      <c r="U125">
        <v>84</v>
      </c>
      <c r="V125">
        <v>75</v>
      </c>
    </row>
    <row r="126" spans="1:41" x14ac:dyDescent="0.25">
      <c r="A126" s="21" t="s">
        <v>33</v>
      </c>
      <c r="B126">
        <v>423</v>
      </c>
      <c r="C126">
        <v>405</v>
      </c>
      <c r="D126">
        <v>428</v>
      </c>
      <c r="E126">
        <v>403</v>
      </c>
      <c r="G126" s="6">
        <f t="shared" si="6"/>
        <v>-58.025840646870826</v>
      </c>
      <c r="H126" s="6">
        <f t="shared" si="5"/>
        <v>-56.472473256461477</v>
      </c>
      <c r="I126" s="7">
        <f t="shared" si="7"/>
        <v>2</v>
      </c>
      <c r="J126" s="7">
        <f t="shared" si="8"/>
        <v>0</v>
      </c>
      <c r="K126" s="7">
        <f t="shared" si="9"/>
        <v>2</v>
      </c>
      <c r="P126" t="s">
        <v>33</v>
      </c>
      <c r="Q126" t="s">
        <v>52</v>
      </c>
      <c r="R126">
        <v>428</v>
      </c>
      <c r="S126">
        <v>403</v>
      </c>
      <c r="T126">
        <v>2</v>
      </c>
      <c r="U126">
        <v>77</v>
      </c>
      <c r="V126">
        <v>58</v>
      </c>
    </row>
    <row r="127" spans="1:41" x14ac:dyDescent="0.25">
      <c r="A127" s="21" t="s">
        <v>57</v>
      </c>
      <c r="B127">
        <v>311</v>
      </c>
      <c r="C127">
        <v>435</v>
      </c>
      <c r="D127">
        <v>323</v>
      </c>
      <c r="E127">
        <v>441</v>
      </c>
      <c r="G127" s="6">
        <f t="shared" si="6"/>
        <v>-92.642545294064718</v>
      </c>
      <c r="H127" s="6">
        <f t="shared" si="5"/>
        <v>-89.144902603733286</v>
      </c>
      <c r="I127" s="7">
        <f t="shared" si="7"/>
        <v>4</v>
      </c>
      <c r="J127" s="7">
        <f t="shared" si="8"/>
        <v>0</v>
      </c>
      <c r="K127" s="7">
        <f t="shared" si="9"/>
        <v>4</v>
      </c>
      <c r="P127" t="s">
        <v>57</v>
      </c>
      <c r="Q127" t="s">
        <v>53</v>
      </c>
      <c r="R127">
        <v>323</v>
      </c>
      <c r="S127">
        <v>441</v>
      </c>
      <c r="T127">
        <v>4</v>
      </c>
      <c r="U127">
        <v>100</v>
      </c>
      <c r="V127">
        <v>100</v>
      </c>
    </row>
    <row r="128" spans="1:41" x14ac:dyDescent="0.25">
      <c r="A128" s="21" t="s">
        <v>64</v>
      </c>
      <c r="B128">
        <v>514</v>
      </c>
      <c r="C128">
        <v>220</v>
      </c>
      <c r="D128">
        <v>518</v>
      </c>
      <c r="E128">
        <v>240</v>
      </c>
      <c r="G128" s="6">
        <f t="shared" si="6"/>
        <v>5.8859878330282678</v>
      </c>
      <c r="H128" s="6">
        <f t="shared" si="5"/>
        <v>0</v>
      </c>
      <c r="I128" s="7">
        <f t="shared" si="7"/>
        <v>6</v>
      </c>
      <c r="J128" s="7">
        <f t="shared" si="8"/>
        <v>0</v>
      </c>
      <c r="K128" s="7">
        <f t="shared" si="9"/>
        <v>6</v>
      </c>
      <c r="P128" t="s">
        <v>64</v>
      </c>
      <c r="Q128" t="s">
        <v>52</v>
      </c>
      <c r="R128">
        <v>518</v>
      </c>
      <c r="S128">
        <v>240</v>
      </c>
      <c r="T128">
        <v>6</v>
      </c>
      <c r="U128">
        <v>78</v>
      </c>
      <c r="V128">
        <v>70</v>
      </c>
    </row>
    <row r="129" spans="1:22" x14ac:dyDescent="0.25">
      <c r="A129" s="21" t="s">
        <v>65</v>
      </c>
      <c r="B129">
        <v>504</v>
      </c>
      <c r="C129">
        <v>160</v>
      </c>
      <c r="D129">
        <v>492</v>
      </c>
      <c r="E129">
        <v>140</v>
      </c>
      <c r="G129" s="6">
        <f t="shared" si="6"/>
        <v>23.498565675952094</v>
      </c>
      <c r="H129" s="6">
        <f t="shared" si="5"/>
        <v>30.173520029644337</v>
      </c>
      <c r="I129" s="7">
        <f t="shared" si="7"/>
        <v>7</v>
      </c>
      <c r="J129" s="7">
        <f t="shared" si="8"/>
        <v>7</v>
      </c>
      <c r="K129" s="7">
        <f t="shared" si="9"/>
        <v>0</v>
      </c>
      <c r="P129" t="s">
        <v>65</v>
      </c>
      <c r="Q129" t="s">
        <v>53</v>
      </c>
      <c r="R129">
        <v>492</v>
      </c>
      <c r="S129">
        <v>140</v>
      </c>
      <c r="T129">
        <v>7</v>
      </c>
      <c r="U129">
        <v>70</v>
      </c>
      <c r="V129">
        <v>50</v>
      </c>
    </row>
    <row r="130" spans="1:22" x14ac:dyDescent="0.25">
      <c r="A130" t="s">
        <v>66</v>
      </c>
      <c r="B130">
        <v>303</v>
      </c>
      <c r="C130">
        <v>432</v>
      </c>
      <c r="D130">
        <v>485</v>
      </c>
      <c r="E130">
        <v>349</v>
      </c>
      <c r="G130" s="6">
        <f t="shared" si="6"/>
        <v>-95.059868846264123</v>
      </c>
      <c r="H130" s="6">
        <f t="shared" ref="H130:H193" si="10">ATAN2(2*(D130-$M$2/2)/$M$4,2*($N$2/2-E130)/$M$4)*180/PI()</f>
        <v>-33.448992737474725</v>
      </c>
      <c r="I130" s="7">
        <f t="shared" si="7"/>
        <v>62</v>
      </c>
      <c r="J130" s="7">
        <f t="shared" si="8"/>
        <v>0</v>
      </c>
      <c r="K130" s="7">
        <f t="shared" si="9"/>
        <v>62</v>
      </c>
      <c r="P130" t="s">
        <v>66</v>
      </c>
      <c r="Q130" t="s">
        <v>52</v>
      </c>
      <c r="R130">
        <v>485</v>
      </c>
      <c r="S130">
        <v>349</v>
      </c>
      <c r="T130">
        <v>62</v>
      </c>
      <c r="U130">
        <v>60</v>
      </c>
      <c r="V130">
        <v>27</v>
      </c>
    </row>
    <row r="131" spans="1:22" x14ac:dyDescent="0.25">
      <c r="A131" t="s">
        <v>67</v>
      </c>
      <c r="B131">
        <v>140</v>
      </c>
      <c r="C131">
        <v>328</v>
      </c>
      <c r="D131">
        <v>470</v>
      </c>
      <c r="E131">
        <v>113</v>
      </c>
      <c r="G131" s="6">
        <f t="shared" ref="G131:G194" si="11">ATAN2(2*(B131-$M$2/2)/$M$4,2*($N$2/2-C131)/$M$4)*180/PI()</f>
        <v>-153.94650468950906</v>
      </c>
      <c r="H131" s="6">
        <f t="shared" si="10"/>
        <v>40.253476856572362</v>
      </c>
      <c r="I131" s="7">
        <f t="shared" ref="I131:I194" si="12">MAX(1,CEILING(MIN(MOD(G131-H131,360),MOD(H131-G131,360)),1))</f>
        <v>166</v>
      </c>
      <c r="J131" s="7">
        <f t="shared" ref="J131:J194" si="13">IF(H131&gt;1,I131,0)</f>
        <v>166</v>
      </c>
      <c r="K131" s="7">
        <f t="shared" ref="K131:K194" si="14">IF(H131&lt;1,I131,0)</f>
        <v>0</v>
      </c>
      <c r="P131" t="s">
        <v>67</v>
      </c>
      <c r="Q131" t="s">
        <v>53</v>
      </c>
      <c r="R131">
        <v>470</v>
      </c>
      <c r="S131">
        <v>113</v>
      </c>
      <c r="T131">
        <v>166</v>
      </c>
      <c r="U131">
        <v>0</v>
      </c>
      <c r="V131">
        <v>0</v>
      </c>
    </row>
    <row r="132" spans="1:22" x14ac:dyDescent="0.25">
      <c r="A132" t="s">
        <v>74</v>
      </c>
      <c r="B132">
        <v>132</v>
      </c>
      <c r="C132">
        <v>318</v>
      </c>
      <c r="D132">
        <v>415</v>
      </c>
      <c r="E132">
        <v>416</v>
      </c>
      <c r="G132" s="6">
        <f t="shared" si="11"/>
        <v>-157.46674992099574</v>
      </c>
      <c r="H132" s="6">
        <f t="shared" si="10"/>
        <v>-61.641036553869974</v>
      </c>
      <c r="I132" s="7">
        <f t="shared" si="12"/>
        <v>96</v>
      </c>
      <c r="J132" s="7">
        <f t="shared" si="13"/>
        <v>0</v>
      </c>
      <c r="K132" s="7">
        <f t="shared" si="14"/>
        <v>96</v>
      </c>
      <c r="P132" t="s">
        <v>74</v>
      </c>
      <c r="Q132" t="s">
        <v>52</v>
      </c>
      <c r="R132">
        <v>415</v>
      </c>
      <c r="S132">
        <v>416</v>
      </c>
      <c r="T132">
        <v>96</v>
      </c>
      <c r="U132">
        <v>46</v>
      </c>
      <c r="V132">
        <v>1</v>
      </c>
    </row>
    <row r="133" spans="1:22" x14ac:dyDescent="0.25">
      <c r="A133" t="s">
        <v>75</v>
      </c>
      <c r="B133">
        <v>399</v>
      </c>
      <c r="C133">
        <v>414</v>
      </c>
      <c r="D133">
        <v>431</v>
      </c>
      <c r="E133">
        <v>404</v>
      </c>
      <c r="G133" s="6">
        <f t="shared" si="11"/>
        <v>-65.580859327825493</v>
      </c>
      <c r="H133" s="6">
        <f t="shared" si="10"/>
        <v>-55.908708083540809</v>
      </c>
      <c r="I133" s="7">
        <f t="shared" si="12"/>
        <v>10</v>
      </c>
      <c r="J133" s="7">
        <f t="shared" si="13"/>
        <v>0</v>
      </c>
      <c r="K133" s="7">
        <f t="shared" si="14"/>
        <v>10</v>
      </c>
      <c r="P133" t="s">
        <v>75</v>
      </c>
      <c r="Q133" t="s">
        <v>53</v>
      </c>
      <c r="R133">
        <v>431</v>
      </c>
      <c r="S133">
        <v>404</v>
      </c>
      <c r="T133">
        <v>10</v>
      </c>
      <c r="U133">
        <v>100</v>
      </c>
      <c r="V133">
        <v>73</v>
      </c>
    </row>
    <row r="134" spans="1:22" x14ac:dyDescent="0.25">
      <c r="A134" t="s">
        <v>68</v>
      </c>
      <c r="B134">
        <v>316</v>
      </c>
      <c r="C134">
        <v>442</v>
      </c>
      <c r="D134">
        <v>258</v>
      </c>
      <c r="E134">
        <v>429</v>
      </c>
      <c r="G134" s="6">
        <f t="shared" si="11"/>
        <v>-91.134421630977016</v>
      </c>
      <c r="H134" s="6">
        <f t="shared" si="10"/>
        <v>-108.16168008651717</v>
      </c>
      <c r="I134" s="7">
        <f t="shared" si="12"/>
        <v>18</v>
      </c>
      <c r="J134" s="7">
        <f t="shared" si="13"/>
        <v>0</v>
      </c>
      <c r="K134" s="7">
        <f t="shared" si="14"/>
        <v>18</v>
      </c>
      <c r="P134" t="s">
        <v>68</v>
      </c>
      <c r="Q134" t="s">
        <v>52</v>
      </c>
      <c r="R134">
        <v>258</v>
      </c>
      <c r="S134">
        <v>429</v>
      </c>
      <c r="T134">
        <v>18</v>
      </c>
      <c r="U134">
        <v>77</v>
      </c>
      <c r="V134">
        <v>34</v>
      </c>
    </row>
    <row r="135" spans="1:22" x14ac:dyDescent="0.25">
      <c r="A135" t="s">
        <v>69</v>
      </c>
      <c r="B135">
        <v>455</v>
      </c>
      <c r="C135">
        <v>379</v>
      </c>
      <c r="D135">
        <v>451</v>
      </c>
      <c r="E135">
        <v>390</v>
      </c>
      <c r="G135" s="6">
        <f t="shared" si="11"/>
        <v>-45.836375325422416</v>
      </c>
      <c r="H135" s="6">
        <f t="shared" si="10"/>
        <v>-48.868204038321714</v>
      </c>
      <c r="I135" s="7">
        <f t="shared" si="12"/>
        <v>4</v>
      </c>
      <c r="J135" s="7">
        <f t="shared" si="13"/>
        <v>0</v>
      </c>
      <c r="K135" s="7">
        <f t="shared" si="14"/>
        <v>4</v>
      </c>
      <c r="P135" t="s">
        <v>69</v>
      </c>
      <c r="Q135" t="s">
        <v>53</v>
      </c>
      <c r="R135">
        <v>451</v>
      </c>
      <c r="S135">
        <v>390</v>
      </c>
      <c r="T135">
        <v>4</v>
      </c>
      <c r="U135">
        <v>94</v>
      </c>
      <c r="V135">
        <v>85</v>
      </c>
    </row>
    <row r="136" spans="1:22" x14ac:dyDescent="0.25">
      <c r="A136" t="s">
        <v>76</v>
      </c>
      <c r="B136">
        <v>314</v>
      </c>
      <c r="C136">
        <v>40</v>
      </c>
      <c r="D136">
        <v>328</v>
      </c>
      <c r="E136">
        <v>42</v>
      </c>
      <c r="G136" s="6">
        <f t="shared" si="11"/>
        <v>91.718358001655446</v>
      </c>
      <c r="H136" s="6">
        <f t="shared" si="10"/>
        <v>87.686277502175784</v>
      </c>
      <c r="I136" s="7">
        <f t="shared" si="12"/>
        <v>5</v>
      </c>
      <c r="J136" s="7">
        <f t="shared" si="13"/>
        <v>5</v>
      </c>
      <c r="K136" s="7">
        <f t="shared" si="14"/>
        <v>0</v>
      </c>
      <c r="P136" t="s">
        <v>76</v>
      </c>
      <c r="Q136" t="s">
        <v>52</v>
      </c>
      <c r="R136">
        <v>328</v>
      </c>
      <c r="S136">
        <v>42</v>
      </c>
      <c r="T136">
        <v>5</v>
      </c>
      <c r="U136">
        <v>100</v>
      </c>
      <c r="V136">
        <v>94</v>
      </c>
    </row>
    <row r="137" spans="1:22" x14ac:dyDescent="0.25">
      <c r="A137" t="s">
        <v>77</v>
      </c>
      <c r="B137">
        <v>178</v>
      </c>
      <c r="C137">
        <v>99</v>
      </c>
      <c r="D137">
        <v>148</v>
      </c>
      <c r="E137">
        <v>342</v>
      </c>
      <c r="G137" s="6">
        <f t="shared" si="11"/>
        <v>135.2024577422182</v>
      </c>
      <c r="H137" s="6">
        <f t="shared" si="10"/>
        <v>-149.33107335028507</v>
      </c>
      <c r="I137" s="7">
        <f t="shared" si="12"/>
        <v>76</v>
      </c>
      <c r="J137" s="7">
        <f t="shared" si="13"/>
        <v>0</v>
      </c>
      <c r="K137" s="7">
        <f t="shared" si="14"/>
        <v>76</v>
      </c>
      <c r="P137" t="s">
        <v>77</v>
      </c>
      <c r="Q137" t="s">
        <v>53</v>
      </c>
      <c r="R137">
        <v>148</v>
      </c>
      <c r="S137">
        <v>342</v>
      </c>
      <c r="T137">
        <v>76</v>
      </c>
      <c r="U137">
        <v>39</v>
      </c>
      <c r="V137">
        <v>0</v>
      </c>
    </row>
    <row r="138" spans="1:22" x14ac:dyDescent="0.25">
      <c r="A138" t="s">
        <v>70</v>
      </c>
      <c r="B138">
        <v>466</v>
      </c>
      <c r="C138">
        <v>100</v>
      </c>
      <c r="D138">
        <v>194</v>
      </c>
      <c r="E138">
        <v>395</v>
      </c>
      <c r="G138" s="6">
        <f t="shared" si="11"/>
        <v>43.798166935547876</v>
      </c>
      <c r="H138" s="6">
        <f t="shared" si="10"/>
        <v>-129.10777238268088</v>
      </c>
      <c r="I138" s="7">
        <f t="shared" si="12"/>
        <v>173</v>
      </c>
      <c r="J138" s="7">
        <f t="shared" si="13"/>
        <v>0</v>
      </c>
      <c r="K138" s="7">
        <f t="shared" si="14"/>
        <v>173</v>
      </c>
      <c r="P138" t="s">
        <v>70</v>
      </c>
      <c r="Q138" t="s">
        <v>52</v>
      </c>
      <c r="R138">
        <v>194</v>
      </c>
      <c r="S138">
        <v>395</v>
      </c>
      <c r="T138">
        <v>173</v>
      </c>
      <c r="U138">
        <v>12</v>
      </c>
      <c r="V138">
        <v>10</v>
      </c>
    </row>
    <row r="139" spans="1:22" x14ac:dyDescent="0.25">
      <c r="A139" t="s">
        <v>71</v>
      </c>
      <c r="B139">
        <v>145</v>
      </c>
      <c r="C139">
        <v>134</v>
      </c>
      <c r="D139">
        <v>161</v>
      </c>
      <c r="E139">
        <v>122</v>
      </c>
      <c r="G139" s="6">
        <f t="shared" si="11"/>
        <v>148.79611168233819</v>
      </c>
      <c r="H139" s="6">
        <f t="shared" si="10"/>
        <v>143.41947251759657</v>
      </c>
      <c r="I139" s="7">
        <f t="shared" si="12"/>
        <v>6</v>
      </c>
      <c r="J139" s="7">
        <f t="shared" si="13"/>
        <v>6</v>
      </c>
      <c r="K139" s="7">
        <f t="shared" si="14"/>
        <v>0</v>
      </c>
      <c r="P139" t="s">
        <v>71</v>
      </c>
      <c r="Q139" t="s">
        <v>53</v>
      </c>
      <c r="R139">
        <v>161</v>
      </c>
      <c r="S139">
        <v>122</v>
      </c>
      <c r="T139">
        <v>6</v>
      </c>
      <c r="U139">
        <v>4</v>
      </c>
      <c r="V139">
        <v>1</v>
      </c>
    </row>
    <row r="140" spans="1:22" x14ac:dyDescent="0.25">
      <c r="A140" t="s">
        <v>78</v>
      </c>
      <c r="B140">
        <v>191</v>
      </c>
      <c r="C140">
        <v>392</v>
      </c>
      <c r="D140">
        <v>176</v>
      </c>
      <c r="E140">
        <v>379</v>
      </c>
      <c r="G140" s="6">
        <f t="shared" si="11"/>
        <v>-130.32074083959517</v>
      </c>
      <c r="H140" s="6">
        <f t="shared" si="10"/>
        <v>-136.01218761398243</v>
      </c>
      <c r="I140" s="7">
        <f t="shared" si="12"/>
        <v>6</v>
      </c>
      <c r="J140" s="7">
        <f t="shared" si="13"/>
        <v>0</v>
      </c>
      <c r="K140" s="7">
        <f t="shared" si="14"/>
        <v>6</v>
      </c>
      <c r="P140" t="s">
        <v>78</v>
      </c>
      <c r="Q140" t="s">
        <v>52</v>
      </c>
      <c r="R140">
        <v>176</v>
      </c>
      <c r="S140">
        <v>379</v>
      </c>
      <c r="T140">
        <v>6</v>
      </c>
      <c r="U140">
        <v>78</v>
      </c>
      <c r="V140">
        <v>72</v>
      </c>
    </row>
    <row r="141" spans="1:22" x14ac:dyDescent="0.25">
      <c r="A141" t="s">
        <v>79</v>
      </c>
      <c r="B141">
        <v>434</v>
      </c>
      <c r="C141">
        <v>74</v>
      </c>
      <c r="D141">
        <v>466</v>
      </c>
      <c r="E141">
        <v>103</v>
      </c>
      <c r="G141" s="6">
        <f t="shared" si="11"/>
        <v>55.520784313874366</v>
      </c>
      <c r="H141" s="6">
        <f t="shared" si="10"/>
        <v>43.178486648398895</v>
      </c>
      <c r="I141" s="7">
        <f t="shared" si="12"/>
        <v>13</v>
      </c>
      <c r="J141" s="7">
        <f t="shared" si="13"/>
        <v>13</v>
      </c>
      <c r="K141" s="7">
        <f t="shared" si="14"/>
        <v>0</v>
      </c>
      <c r="P141" t="s">
        <v>79</v>
      </c>
      <c r="Q141" t="s">
        <v>53</v>
      </c>
      <c r="R141">
        <v>466</v>
      </c>
      <c r="S141">
        <v>103</v>
      </c>
      <c r="T141">
        <v>13</v>
      </c>
      <c r="U141">
        <v>100</v>
      </c>
      <c r="V141">
        <v>74</v>
      </c>
    </row>
    <row r="142" spans="1:22" x14ac:dyDescent="0.25">
      <c r="A142" t="s">
        <v>72</v>
      </c>
      <c r="B142">
        <v>139</v>
      </c>
      <c r="C142">
        <v>331</v>
      </c>
      <c r="D142">
        <v>145</v>
      </c>
      <c r="E142">
        <v>333</v>
      </c>
      <c r="G142" s="6">
        <f t="shared" si="11"/>
        <v>-153.30846827889471</v>
      </c>
      <c r="H142" s="6">
        <f t="shared" si="10"/>
        <v>-152.01254680924401</v>
      </c>
      <c r="I142" s="7">
        <f t="shared" si="12"/>
        <v>2</v>
      </c>
      <c r="J142" s="7">
        <f t="shared" si="13"/>
        <v>0</v>
      </c>
      <c r="K142" s="7">
        <f t="shared" si="14"/>
        <v>2</v>
      </c>
      <c r="P142" t="s">
        <v>72</v>
      </c>
      <c r="Q142" t="s">
        <v>52</v>
      </c>
      <c r="R142">
        <v>145</v>
      </c>
      <c r="S142">
        <v>333</v>
      </c>
      <c r="T142">
        <v>2</v>
      </c>
      <c r="U142">
        <v>80</v>
      </c>
      <c r="V142">
        <v>81</v>
      </c>
    </row>
    <row r="143" spans="1:22" x14ac:dyDescent="0.25">
      <c r="A143" t="s">
        <v>73</v>
      </c>
      <c r="B143">
        <v>491</v>
      </c>
      <c r="C143">
        <v>143</v>
      </c>
      <c r="D143">
        <v>489</v>
      </c>
      <c r="E143">
        <v>130</v>
      </c>
      <c r="G143" s="6">
        <f t="shared" si="11"/>
        <v>29.5641381125332</v>
      </c>
      <c r="H143" s="6">
        <f t="shared" si="10"/>
        <v>33.059602964580655</v>
      </c>
      <c r="I143" s="7">
        <f t="shared" si="12"/>
        <v>4</v>
      </c>
      <c r="J143" s="7">
        <f t="shared" si="13"/>
        <v>4</v>
      </c>
      <c r="K143" s="7">
        <f t="shared" si="14"/>
        <v>0</v>
      </c>
      <c r="P143" t="s">
        <v>73</v>
      </c>
      <c r="Q143" t="s">
        <v>53</v>
      </c>
      <c r="R143">
        <v>489</v>
      </c>
      <c r="S143">
        <v>130</v>
      </c>
      <c r="T143">
        <v>4</v>
      </c>
      <c r="U143">
        <v>89</v>
      </c>
      <c r="V143">
        <v>70</v>
      </c>
    </row>
    <row r="144" spans="1:22" x14ac:dyDescent="0.25">
      <c r="A144" t="s">
        <v>80</v>
      </c>
      <c r="B144">
        <v>190</v>
      </c>
      <c r="C144">
        <v>389</v>
      </c>
      <c r="D144">
        <v>126</v>
      </c>
      <c r="E144">
        <v>289</v>
      </c>
      <c r="G144" s="6">
        <f t="shared" si="11"/>
        <v>-131.10415198691246</v>
      </c>
      <c r="H144" s="6">
        <f t="shared" si="10"/>
        <v>-165.82485794474752</v>
      </c>
      <c r="I144" s="7">
        <f t="shared" si="12"/>
        <v>35</v>
      </c>
      <c r="J144" s="7">
        <f t="shared" si="13"/>
        <v>0</v>
      </c>
      <c r="K144" s="7">
        <f t="shared" si="14"/>
        <v>35</v>
      </c>
      <c r="P144" t="s">
        <v>80</v>
      </c>
      <c r="Q144" t="s">
        <v>52</v>
      </c>
      <c r="R144">
        <v>126</v>
      </c>
      <c r="S144">
        <v>289</v>
      </c>
      <c r="T144">
        <v>35</v>
      </c>
      <c r="U144">
        <v>64</v>
      </c>
      <c r="V144">
        <v>33</v>
      </c>
    </row>
    <row r="145" spans="1:22" x14ac:dyDescent="0.25">
      <c r="A145" t="s">
        <v>81</v>
      </c>
      <c r="B145">
        <v>122</v>
      </c>
      <c r="C145">
        <v>265</v>
      </c>
      <c r="D145">
        <v>164</v>
      </c>
      <c r="E145">
        <v>364</v>
      </c>
      <c r="G145" s="6">
        <f t="shared" si="11"/>
        <v>-172.80376457091864</v>
      </c>
      <c r="H145" s="6">
        <f t="shared" si="10"/>
        <v>-141.51980175165698</v>
      </c>
      <c r="I145" s="7">
        <f t="shared" si="12"/>
        <v>32</v>
      </c>
      <c r="J145" s="7">
        <f t="shared" si="13"/>
        <v>0</v>
      </c>
      <c r="K145" s="7">
        <f t="shared" si="14"/>
        <v>32</v>
      </c>
      <c r="P145" t="s">
        <v>81</v>
      </c>
      <c r="Q145" t="s">
        <v>53</v>
      </c>
      <c r="R145">
        <v>164</v>
      </c>
      <c r="S145">
        <v>364</v>
      </c>
      <c r="T145">
        <v>32</v>
      </c>
      <c r="U145">
        <v>54</v>
      </c>
      <c r="V145">
        <v>30</v>
      </c>
    </row>
    <row r="146" spans="1:22" x14ac:dyDescent="0.25">
      <c r="A146" t="s">
        <v>82</v>
      </c>
      <c r="B146">
        <v>394</v>
      </c>
      <c r="C146">
        <v>423</v>
      </c>
      <c r="D146">
        <v>199</v>
      </c>
      <c r="E146">
        <v>80</v>
      </c>
      <c r="G146" s="6">
        <f t="shared" si="11"/>
        <v>-67.982991232047439</v>
      </c>
      <c r="H146" s="6">
        <f t="shared" si="10"/>
        <v>127.09839405965754</v>
      </c>
      <c r="I146" s="7">
        <f t="shared" si="12"/>
        <v>165</v>
      </c>
      <c r="J146" s="7">
        <f t="shared" si="13"/>
        <v>165</v>
      </c>
      <c r="K146" s="7">
        <f t="shared" si="14"/>
        <v>0</v>
      </c>
      <c r="P146" t="s">
        <v>82</v>
      </c>
      <c r="Q146" t="s">
        <v>52</v>
      </c>
      <c r="R146">
        <v>199</v>
      </c>
      <c r="S146">
        <v>80</v>
      </c>
      <c r="T146">
        <v>165</v>
      </c>
      <c r="U146">
        <v>85</v>
      </c>
      <c r="V146">
        <v>41</v>
      </c>
    </row>
    <row r="147" spans="1:22" x14ac:dyDescent="0.25">
      <c r="A147" t="s">
        <v>83</v>
      </c>
      <c r="B147">
        <v>160</v>
      </c>
      <c r="C147">
        <v>364</v>
      </c>
      <c r="D147">
        <v>219</v>
      </c>
      <c r="E147">
        <v>62</v>
      </c>
      <c r="G147" s="6">
        <f t="shared" si="11"/>
        <v>-142.22431569404534</v>
      </c>
      <c r="H147" s="6">
        <f t="shared" si="10"/>
        <v>119.57125825410372</v>
      </c>
      <c r="I147" s="7">
        <f t="shared" si="12"/>
        <v>99</v>
      </c>
      <c r="J147" s="7">
        <f t="shared" si="13"/>
        <v>99</v>
      </c>
      <c r="K147" s="7">
        <f t="shared" si="14"/>
        <v>0</v>
      </c>
      <c r="P147" t="s">
        <v>83</v>
      </c>
      <c r="Q147" t="s">
        <v>53</v>
      </c>
      <c r="R147">
        <v>219</v>
      </c>
      <c r="S147">
        <v>62</v>
      </c>
      <c r="T147">
        <v>99</v>
      </c>
      <c r="U147">
        <v>40</v>
      </c>
      <c r="V147">
        <v>21</v>
      </c>
    </row>
    <row r="148" spans="1:22" x14ac:dyDescent="0.25">
      <c r="A148" t="s">
        <v>90</v>
      </c>
      <c r="B148">
        <v>341</v>
      </c>
      <c r="C148">
        <v>39</v>
      </c>
      <c r="D148">
        <v>343</v>
      </c>
      <c r="E148">
        <v>40</v>
      </c>
      <c r="G148" s="6">
        <f t="shared" si="11"/>
        <v>84.035512898746887</v>
      </c>
      <c r="H148" s="6">
        <f t="shared" si="10"/>
        <v>83.4398035994287</v>
      </c>
      <c r="I148" s="7">
        <f t="shared" si="12"/>
        <v>1</v>
      </c>
      <c r="J148" s="7">
        <f t="shared" si="13"/>
        <v>1</v>
      </c>
      <c r="K148" s="7">
        <f t="shared" si="14"/>
        <v>0</v>
      </c>
      <c r="P148" t="s">
        <v>90</v>
      </c>
      <c r="Q148" t="s">
        <v>52</v>
      </c>
      <c r="R148">
        <v>343</v>
      </c>
      <c r="S148">
        <v>40</v>
      </c>
      <c r="T148">
        <v>1</v>
      </c>
      <c r="U148">
        <v>100</v>
      </c>
      <c r="V148">
        <v>88</v>
      </c>
    </row>
    <row r="149" spans="1:22" x14ac:dyDescent="0.25">
      <c r="A149" t="s">
        <v>91</v>
      </c>
      <c r="B149">
        <v>203</v>
      </c>
      <c r="C149">
        <v>80</v>
      </c>
      <c r="D149">
        <v>465</v>
      </c>
      <c r="E149">
        <v>98</v>
      </c>
      <c r="G149" s="6">
        <f t="shared" si="11"/>
        <v>126.17613805695952</v>
      </c>
      <c r="H149" s="6">
        <f t="shared" si="10"/>
        <v>44.40111122452884</v>
      </c>
      <c r="I149" s="7">
        <f t="shared" si="12"/>
        <v>82</v>
      </c>
      <c r="J149" s="7">
        <f t="shared" si="13"/>
        <v>82</v>
      </c>
      <c r="K149" s="7">
        <f t="shared" si="14"/>
        <v>0</v>
      </c>
      <c r="P149" t="s">
        <v>91</v>
      </c>
      <c r="Q149" t="s">
        <v>53</v>
      </c>
      <c r="R149">
        <v>465</v>
      </c>
      <c r="S149">
        <v>98</v>
      </c>
      <c r="T149">
        <v>82</v>
      </c>
      <c r="U149">
        <v>48</v>
      </c>
      <c r="V149">
        <v>24</v>
      </c>
    </row>
    <row r="150" spans="1:22" x14ac:dyDescent="0.25">
      <c r="A150" t="s">
        <v>84</v>
      </c>
      <c r="B150">
        <v>304</v>
      </c>
      <c r="C150">
        <v>40</v>
      </c>
      <c r="D150">
        <v>319</v>
      </c>
      <c r="E150">
        <v>39</v>
      </c>
      <c r="G150" s="6">
        <f t="shared" si="11"/>
        <v>94.573921259900857</v>
      </c>
      <c r="H150" s="6">
        <f t="shared" si="10"/>
        <v>90.285051277583818</v>
      </c>
      <c r="I150" s="7">
        <f t="shared" si="12"/>
        <v>5</v>
      </c>
      <c r="J150" s="7">
        <f t="shared" si="13"/>
        <v>5</v>
      </c>
      <c r="K150" s="7">
        <f t="shared" si="14"/>
        <v>0</v>
      </c>
      <c r="P150" t="s">
        <v>84</v>
      </c>
      <c r="Q150" t="s">
        <v>52</v>
      </c>
      <c r="R150">
        <v>319</v>
      </c>
      <c r="S150">
        <v>39</v>
      </c>
      <c r="T150">
        <v>5</v>
      </c>
      <c r="U150">
        <v>78</v>
      </c>
      <c r="V150">
        <v>55</v>
      </c>
    </row>
    <row r="151" spans="1:22" x14ac:dyDescent="0.25">
      <c r="A151" t="s">
        <v>85</v>
      </c>
      <c r="B151">
        <v>436</v>
      </c>
      <c r="C151">
        <v>75</v>
      </c>
      <c r="D151">
        <v>466</v>
      </c>
      <c r="E151">
        <v>375</v>
      </c>
      <c r="G151" s="6">
        <f t="shared" si="11"/>
        <v>54.891619726822185</v>
      </c>
      <c r="H151" s="6">
        <f t="shared" si="10"/>
        <v>-42.758249336802656</v>
      </c>
      <c r="I151" s="7">
        <f t="shared" si="12"/>
        <v>98</v>
      </c>
      <c r="J151" s="7">
        <f t="shared" si="13"/>
        <v>0</v>
      </c>
      <c r="K151" s="7">
        <f t="shared" si="14"/>
        <v>98</v>
      </c>
      <c r="P151" t="s">
        <v>85</v>
      </c>
      <c r="Q151" t="s">
        <v>53</v>
      </c>
      <c r="R151">
        <v>466</v>
      </c>
      <c r="S151">
        <v>375</v>
      </c>
      <c r="T151">
        <v>98</v>
      </c>
      <c r="U151">
        <v>19</v>
      </c>
      <c r="V151">
        <v>0</v>
      </c>
    </row>
    <row r="152" spans="1:22" x14ac:dyDescent="0.25">
      <c r="A152" t="s">
        <v>92</v>
      </c>
      <c r="B152">
        <v>508</v>
      </c>
      <c r="C152">
        <v>162</v>
      </c>
      <c r="D152">
        <v>477</v>
      </c>
      <c r="E152">
        <v>115</v>
      </c>
      <c r="G152" s="6">
        <f t="shared" si="11"/>
        <v>22.533250079004269</v>
      </c>
      <c r="H152" s="6">
        <f t="shared" si="10"/>
        <v>38.526044031327686</v>
      </c>
      <c r="I152" s="7">
        <f t="shared" si="12"/>
        <v>16</v>
      </c>
      <c r="J152" s="7">
        <f t="shared" si="13"/>
        <v>16</v>
      </c>
      <c r="K152" s="7">
        <f t="shared" si="14"/>
        <v>0</v>
      </c>
      <c r="P152" t="s">
        <v>92</v>
      </c>
      <c r="Q152" t="s">
        <v>52</v>
      </c>
      <c r="R152">
        <v>477</v>
      </c>
      <c r="S152">
        <v>115</v>
      </c>
      <c r="T152">
        <v>16</v>
      </c>
      <c r="U152">
        <v>88</v>
      </c>
      <c r="V152">
        <v>69</v>
      </c>
    </row>
    <row r="153" spans="1:22" x14ac:dyDescent="0.25">
      <c r="A153" t="s">
        <v>93</v>
      </c>
      <c r="B153">
        <v>315</v>
      </c>
      <c r="C153">
        <v>438</v>
      </c>
      <c r="D153">
        <v>318</v>
      </c>
      <c r="E153">
        <v>439</v>
      </c>
      <c r="G153" s="6">
        <f t="shared" si="11"/>
        <v>-91.446555686573916</v>
      </c>
      <c r="H153" s="6">
        <f t="shared" si="10"/>
        <v>-90.575817593244977</v>
      </c>
      <c r="I153" s="7">
        <f t="shared" si="12"/>
        <v>1</v>
      </c>
      <c r="J153" s="7">
        <f t="shared" si="13"/>
        <v>0</v>
      </c>
      <c r="K153" s="7">
        <f t="shared" si="14"/>
        <v>1</v>
      </c>
      <c r="P153" t="s">
        <v>93</v>
      </c>
      <c r="Q153" t="s">
        <v>53</v>
      </c>
      <c r="R153">
        <v>318</v>
      </c>
      <c r="S153">
        <v>439</v>
      </c>
      <c r="T153">
        <v>1</v>
      </c>
      <c r="U153">
        <v>100</v>
      </c>
      <c r="V153">
        <v>66</v>
      </c>
    </row>
    <row r="154" spans="1:22" x14ac:dyDescent="0.25">
      <c r="A154" t="s">
        <v>86</v>
      </c>
      <c r="B154">
        <v>461</v>
      </c>
      <c r="C154">
        <v>373</v>
      </c>
      <c r="D154">
        <v>502</v>
      </c>
      <c r="E154">
        <v>155</v>
      </c>
      <c r="G154" s="6">
        <f t="shared" si="11"/>
        <v>-43.32760563891074</v>
      </c>
      <c r="H154" s="6">
        <f t="shared" si="10"/>
        <v>25.034125290967868</v>
      </c>
      <c r="I154" s="7">
        <f t="shared" si="12"/>
        <v>69</v>
      </c>
      <c r="J154" s="7">
        <f t="shared" si="13"/>
        <v>69</v>
      </c>
      <c r="K154" s="7">
        <f t="shared" si="14"/>
        <v>0</v>
      </c>
      <c r="P154" t="s">
        <v>86</v>
      </c>
      <c r="Q154" t="s">
        <v>52</v>
      </c>
      <c r="R154">
        <v>502</v>
      </c>
      <c r="S154">
        <v>155</v>
      </c>
      <c r="T154">
        <v>69</v>
      </c>
      <c r="U154">
        <v>82</v>
      </c>
      <c r="V154">
        <v>22</v>
      </c>
    </row>
    <row r="155" spans="1:22" x14ac:dyDescent="0.25">
      <c r="A155" t="s">
        <v>87</v>
      </c>
      <c r="B155">
        <v>321</v>
      </c>
      <c r="C155">
        <v>439</v>
      </c>
      <c r="D155">
        <v>310</v>
      </c>
      <c r="E155">
        <v>440</v>
      </c>
      <c r="G155" s="6">
        <f t="shared" si="11"/>
        <v>-89.712083933442912</v>
      </c>
      <c r="H155" s="6">
        <f t="shared" si="10"/>
        <v>-92.862405226111747</v>
      </c>
      <c r="I155" s="7">
        <f t="shared" si="12"/>
        <v>4</v>
      </c>
      <c r="J155" s="7">
        <f t="shared" si="13"/>
        <v>0</v>
      </c>
      <c r="K155" s="7">
        <f t="shared" si="14"/>
        <v>4</v>
      </c>
      <c r="P155" t="s">
        <v>87</v>
      </c>
      <c r="Q155" t="s">
        <v>53</v>
      </c>
      <c r="R155">
        <v>310</v>
      </c>
      <c r="S155">
        <v>440</v>
      </c>
      <c r="T155">
        <v>4</v>
      </c>
      <c r="U155">
        <v>91</v>
      </c>
      <c r="V155">
        <v>57</v>
      </c>
    </row>
    <row r="156" spans="1:22" x14ac:dyDescent="0.25">
      <c r="A156" t="s">
        <v>94</v>
      </c>
      <c r="B156">
        <v>500</v>
      </c>
      <c r="C156">
        <v>314</v>
      </c>
      <c r="D156">
        <v>502</v>
      </c>
      <c r="E156">
        <v>321</v>
      </c>
      <c r="G156" s="6">
        <f t="shared" si="11"/>
        <v>-22.34810834790941</v>
      </c>
      <c r="H156" s="6">
        <f t="shared" si="10"/>
        <v>-23.991691713901169</v>
      </c>
      <c r="I156" s="7">
        <f t="shared" si="12"/>
        <v>2</v>
      </c>
      <c r="J156" s="7">
        <f t="shared" si="13"/>
        <v>0</v>
      </c>
      <c r="K156" s="7">
        <f t="shared" si="14"/>
        <v>2</v>
      </c>
      <c r="P156" t="s">
        <v>94</v>
      </c>
      <c r="Q156" t="s">
        <v>52</v>
      </c>
      <c r="R156">
        <v>502</v>
      </c>
      <c r="S156">
        <v>321</v>
      </c>
      <c r="T156">
        <v>2</v>
      </c>
      <c r="U156">
        <v>90</v>
      </c>
      <c r="V156">
        <v>68</v>
      </c>
    </row>
    <row r="157" spans="1:22" x14ac:dyDescent="0.25">
      <c r="A157" t="s">
        <v>95</v>
      </c>
      <c r="B157">
        <v>131</v>
      </c>
      <c r="C157">
        <v>164</v>
      </c>
      <c r="D157">
        <v>187</v>
      </c>
      <c r="E157">
        <v>385</v>
      </c>
      <c r="G157" s="6">
        <f t="shared" si="11"/>
        <v>158.09413159654412</v>
      </c>
      <c r="H157" s="6">
        <f t="shared" si="10"/>
        <v>-132.52833523836659</v>
      </c>
      <c r="I157" s="7">
        <f t="shared" si="12"/>
        <v>70</v>
      </c>
      <c r="J157" s="7">
        <f t="shared" si="13"/>
        <v>0</v>
      </c>
      <c r="K157" s="7">
        <f t="shared" si="14"/>
        <v>70</v>
      </c>
      <c r="P157" t="s">
        <v>95</v>
      </c>
      <c r="Q157" t="s">
        <v>53</v>
      </c>
      <c r="R157">
        <v>187</v>
      </c>
      <c r="S157">
        <v>385</v>
      </c>
      <c r="T157">
        <v>70</v>
      </c>
      <c r="U157">
        <v>11</v>
      </c>
      <c r="V157">
        <v>0</v>
      </c>
    </row>
    <row r="158" spans="1:22" x14ac:dyDescent="0.25">
      <c r="A158" t="s">
        <v>88</v>
      </c>
      <c r="B158">
        <v>168</v>
      </c>
      <c r="C158">
        <v>109</v>
      </c>
      <c r="D158">
        <v>330</v>
      </c>
      <c r="E158">
        <v>41</v>
      </c>
      <c r="G158" s="6">
        <f t="shared" si="11"/>
        <v>139.24385227389803</v>
      </c>
      <c r="H158" s="6">
        <f t="shared" si="10"/>
        <v>87.123234929699436</v>
      </c>
      <c r="I158" s="7">
        <f t="shared" si="12"/>
        <v>53</v>
      </c>
      <c r="J158" s="7">
        <f t="shared" si="13"/>
        <v>53</v>
      </c>
      <c r="K158" s="7">
        <f t="shared" si="14"/>
        <v>0</v>
      </c>
      <c r="P158" t="s">
        <v>88</v>
      </c>
      <c r="Q158" t="s">
        <v>52</v>
      </c>
      <c r="R158">
        <v>330</v>
      </c>
      <c r="S158">
        <v>41</v>
      </c>
      <c r="T158">
        <v>53</v>
      </c>
      <c r="U158">
        <v>67</v>
      </c>
      <c r="V158">
        <v>29</v>
      </c>
    </row>
    <row r="159" spans="1:22" x14ac:dyDescent="0.25">
      <c r="A159" t="s">
        <v>89</v>
      </c>
      <c r="B159">
        <v>289</v>
      </c>
      <c r="C159">
        <v>47</v>
      </c>
      <c r="D159">
        <v>337</v>
      </c>
      <c r="E159">
        <v>439</v>
      </c>
      <c r="G159" s="6">
        <f t="shared" si="11"/>
        <v>99.125008647935971</v>
      </c>
      <c r="H159" s="6">
        <f t="shared" si="10"/>
        <v>-85.117240436166938</v>
      </c>
      <c r="I159" s="7">
        <f t="shared" si="12"/>
        <v>176</v>
      </c>
      <c r="J159" s="7">
        <f t="shared" si="13"/>
        <v>0</v>
      </c>
      <c r="K159" s="7">
        <f t="shared" si="14"/>
        <v>176</v>
      </c>
      <c r="P159" t="s">
        <v>89</v>
      </c>
      <c r="Q159" t="s">
        <v>53</v>
      </c>
      <c r="R159">
        <v>337</v>
      </c>
      <c r="S159">
        <v>439</v>
      </c>
      <c r="T159">
        <v>176</v>
      </c>
      <c r="U159">
        <v>54</v>
      </c>
      <c r="V159">
        <v>3</v>
      </c>
    </row>
    <row r="160" spans="1:22" x14ac:dyDescent="0.25">
      <c r="A160" t="s">
        <v>96</v>
      </c>
      <c r="B160">
        <v>404</v>
      </c>
      <c r="C160">
        <v>54</v>
      </c>
      <c r="D160">
        <v>331</v>
      </c>
      <c r="E160">
        <v>439</v>
      </c>
      <c r="G160" s="6">
        <f t="shared" si="11"/>
        <v>65.695450734063286</v>
      </c>
      <c r="H160" s="6">
        <f t="shared" si="10"/>
        <v>-86.836116381119254</v>
      </c>
      <c r="I160" s="7">
        <f t="shared" si="12"/>
        <v>153</v>
      </c>
      <c r="J160" s="7">
        <f t="shared" si="13"/>
        <v>0</v>
      </c>
      <c r="K160" s="7">
        <f t="shared" si="14"/>
        <v>153</v>
      </c>
      <c r="P160" t="s">
        <v>96</v>
      </c>
      <c r="Q160" t="s">
        <v>52</v>
      </c>
      <c r="R160">
        <v>331</v>
      </c>
      <c r="S160">
        <v>439</v>
      </c>
      <c r="T160">
        <v>153</v>
      </c>
      <c r="U160">
        <v>33</v>
      </c>
      <c r="V160">
        <v>13</v>
      </c>
    </row>
    <row r="161" spans="1:22" x14ac:dyDescent="0.25">
      <c r="A161" t="s">
        <v>97</v>
      </c>
      <c r="B161">
        <v>180</v>
      </c>
      <c r="C161">
        <v>95</v>
      </c>
      <c r="D161">
        <v>189</v>
      </c>
      <c r="E161">
        <v>86</v>
      </c>
      <c r="G161" s="6">
        <f t="shared" si="11"/>
        <v>133.99491399474581</v>
      </c>
      <c r="H161" s="6">
        <f t="shared" si="10"/>
        <v>130.38612910251157</v>
      </c>
      <c r="I161" s="7">
        <f t="shared" si="12"/>
        <v>4</v>
      </c>
      <c r="J161" s="7">
        <f t="shared" si="13"/>
        <v>4</v>
      </c>
      <c r="K161" s="7">
        <f t="shared" si="14"/>
        <v>0</v>
      </c>
      <c r="P161" t="s">
        <v>97</v>
      </c>
      <c r="Q161" t="s">
        <v>53</v>
      </c>
      <c r="R161">
        <v>189</v>
      </c>
      <c r="S161">
        <v>86</v>
      </c>
      <c r="T161">
        <v>4</v>
      </c>
      <c r="U161">
        <v>84</v>
      </c>
      <c r="V161">
        <v>21</v>
      </c>
    </row>
    <row r="162" spans="1:22" x14ac:dyDescent="0.25">
      <c r="A162" t="s">
        <v>106</v>
      </c>
      <c r="B162">
        <v>389</v>
      </c>
      <c r="C162">
        <v>424</v>
      </c>
      <c r="D162">
        <v>511</v>
      </c>
      <c r="E162">
        <v>191</v>
      </c>
      <c r="G162" s="6">
        <f t="shared" si="11"/>
        <v>-69.443954780416533</v>
      </c>
      <c r="H162" s="6">
        <f t="shared" si="10"/>
        <v>14.388611593132431</v>
      </c>
      <c r="I162" s="7">
        <f t="shared" si="12"/>
        <v>84</v>
      </c>
      <c r="J162" s="7">
        <f t="shared" si="13"/>
        <v>84</v>
      </c>
      <c r="K162" s="7">
        <f t="shared" si="14"/>
        <v>0</v>
      </c>
      <c r="P162" t="s">
        <v>106</v>
      </c>
      <c r="Q162" t="s">
        <v>52</v>
      </c>
      <c r="R162">
        <v>511</v>
      </c>
      <c r="S162">
        <v>191</v>
      </c>
      <c r="T162">
        <v>84</v>
      </c>
      <c r="U162">
        <v>68</v>
      </c>
      <c r="V162">
        <v>36</v>
      </c>
    </row>
    <row r="163" spans="1:22" x14ac:dyDescent="0.25">
      <c r="A163" t="s">
        <v>107</v>
      </c>
      <c r="B163">
        <v>315</v>
      </c>
      <c r="C163">
        <v>437</v>
      </c>
      <c r="D163">
        <v>312</v>
      </c>
      <c r="E163">
        <v>441</v>
      </c>
      <c r="G163" s="6">
        <f t="shared" si="11"/>
        <v>-91.453895465108886</v>
      </c>
      <c r="H163" s="6">
        <f t="shared" si="10"/>
        <v>-92.279226021426695</v>
      </c>
      <c r="I163" s="7">
        <f t="shared" si="12"/>
        <v>1</v>
      </c>
      <c r="J163" s="7">
        <f t="shared" si="13"/>
        <v>0</v>
      </c>
      <c r="K163" s="7">
        <f t="shared" si="14"/>
        <v>1</v>
      </c>
      <c r="P163" t="s">
        <v>107</v>
      </c>
      <c r="Q163" t="s">
        <v>53</v>
      </c>
      <c r="R163">
        <v>312</v>
      </c>
      <c r="S163">
        <v>441</v>
      </c>
      <c r="T163">
        <v>1</v>
      </c>
      <c r="U163">
        <v>98</v>
      </c>
      <c r="V163">
        <v>98</v>
      </c>
    </row>
    <row r="164" spans="1:22" x14ac:dyDescent="0.25">
      <c r="A164" t="s">
        <v>98</v>
      </c>
      <c r="B164">
        <v>237</v>
      </c>
      <c r="C164">
        <v>61</v>
      </c>
      <c r="D164">
        <v>404</v>
      </c>
      <c r="E164">
        <v>422</v>
      </c>
      <c r="G164" s="6">
        <f t="shared" si="11"/>
        <v>114.87654892225704</v>
      </c>
      <c r="H164" s="6">
        <f t="shared" si="10"/>
        <v>-65.224859431168085</v>
      </c>
      <c r="I164" s="7">
        <f t="shared" si="12"/>
        <v>180</v>
      </c>
      <c r="J164" s="7">
        <f t="shared" si="13"/>
        <v>0</v>
      </c>
      <c r="K164" s="7">
        <f t="shared" si="14"/>
        <v>180</v>
      </c>
      <c r="P164" t="s">
        <v>98</v>
      </c>
      <c r="Q164" t="s">
        <v>52</v>
      </c>
      <c r="R164">
        <v>404</v>
      </c>
      <c r="S164">
        <v>422</v>
      </c>
      <c r="T164">
        <v>180</v>
      </c>
      <c r="U164">
        <v>81</v>
      </c>
      <c r="V164">
        <v>28</v>
      </c>
    </row>
    <row r="165" spans="1:22" x14ac:dyDescent="0.25">
      <c r="A165" t="s">
        <v>99</v>
      </c>
      <c r="B165">
        <v>413</v>
      </c>
      <c r="C165">
        <v>415</v>
      </c>
      <c r="D165">
        <v>479</v>
      </c>
      <c r="E165">
        <v>357</v>
      </c>
      <c r="G165" s="6">
        <f t="shared" si="11"/>
        <v>-62.012546809244022</v>
      </c>
      <c r="H165" s="6">
        <f t="shared" si="10"/>
        <v>-36.347458208885271</v>
      </c>
      <c r="I165" s="7">
        <f t="shared" si="12"/>
        <v>26</v>
      </c>
      <c r="J165" s="7">
        <f t="shared" si="13"/>
        <v>0</v>
      </c>
      <c r="K165" s="7">
        <f t="shared" si="14"/>
        <v>26</v>
      </c>
      <c r="P165" t="s">
        <v>99</v>
      </c>
      <c r="Q165" t="s">
        <v>53</v>
      </c>
      <c r="R165">
        <v>479</v>
      </c>
      <c r="S165">
        <v>357</v>
      </c>
      <c r="T165">
        <v>26</v>
      </c>
      <c r="U165">
        <v>85</v>
      </c>
      <c r="V165">
        <v>64</v>
      </c>
    </row>
    <row r="166" spans="1:22" x14ac:dyDescent="0.25">
      <c r="A166" t="s">
        <v>108</v>
      </c>
      <c r="B166">
        <v>509</v>
      </c>
      <c r="C166">
        <v>174</v>
      </c>
      <c r="D166">
        <v>493</v>
      </c>
      <c r="E166">
        <v>137</v>
      </c>
      <c r="G166" s="6">
        <f t="shared" si="11"/>
        <v>19.249525872681733</v>
      </c>
      <c r="H166" s="6">
        <f t="shared" si="10"/>
        <v>30.768541684357388</v>
      </c>
      <c r="I166" s="7">
        <f t="shared" si="12"/>
        <v>12</v>
      </c>
      <c r="J166" s="7">
        <f t="shared" si="13"/>
        <v>12</v>
      </c>
      <c r="K166" s="7">
        <f t="shared" si="14"/>
        <v>0</v>
      </c>
      <c r="P166" t="s">
        <v>108</v>
      </c>
      <c r="Q166" t="s">
        <v>52</v>
      </c>
      <c r="R166">
        <v>493</v>
      </c>
      <c r="S166">
        <v>137</v>
      </c>
      <c r="T166">
        <v>12</v>
      </c>
      <c r="U166">
        <v>86</v>
      </c>
      <c r="V166">
        <v>68</v>
      </c>
    </row>
    <row r="167" spans="1:22" x14ac:dyDescent="0.25">
      <c r="A167" t="s">
        <v>109</v>
      </c>
      <c r="B167">
        <v>403</v>
      </c>
      <c r="C167">
        <v>59</v>
      </c>
      <c r="D167">
        <v>466</v>
      </c>
      <c r="E167">
        <v>104</v>
      </c>
      <c r="G167" s="6">
        <f t="shared" si="11"/>
        <v>65.365536264089002</v>
      </c>
      <c r="H167" s="6">
        <f t="shared" si="10"/>
        <v>42.969085763146893</v>
      </c>
      <c r="I167" s="7">
        <f t="shared" si="12"/>
        <v>23</v>
      </c>
      <c r="J167" s="7">
        <f t="shared" si="13"/>
        <v>23</v>
      </c>
      <c r="K167" s="7">
        <f t="shared" si="14"/>
        <v>0</v>
      </c>
      <c r="P167" t="s">
        <v>109</v>
      </c>
      <c r="Q167" t="s">
        <v>53</v>
      </c>
      <c r="R167">
        <v>466</v>
      </c>
      <c r="S167">
        <v>104</v>
      </c>
      <c r="T167">
        <v>23</v>
      </c>
      <c r="U167">
        <v>62</v>
      </c>
      <c r="V167">
        <v>55</v>
      </c>
    </row>
    <row r="168" spans="1:22" x14ac:dyDescent="0.25">
      <c r="A168" t="s">
        <v>100</v>
      </c>
      <c r="B168">
        <v>258</v>
      </c>
      <c r="C168">
        <v>423</v>
      </c>
      <c r="D168">
        <v>267</v>
      </c>
      <c r="E168">
        <v>432</v>
      </c>
      <c r="G168" s="6">
        <f t="shared" si="11"/>
        <v>-108.71626790193355</v>
      </c>
      <c r="H168" s="6">
        <f t="shared" si="10"/>
        <v>-105.43172336463005</v>
      </c>
      <c r="I168" s="7">
        <f t="shared" si="12"/>
        <v>4</v>
      </c>
      <c r="J168" s="7">
        <f t="shared" si="13"/>
        <v>0</v>
      </c>
      <c r="K168" s="7">
        <f t="shared" si="14"/>
        <v>4</v>
      </c>
      <c r="P168" t="s">
        <v>100</v>
      </c>
      <c r="Q168" t="s">
        <v>52</v>
      </c>
      <c r="R168">
        <v>267</v>
      </c>
      <c r="S168">
        <v>432</v>
      </c>
      <c r="T168">
        <v>4</v>
      </c>
      <c r="U168">
        <v>98</v>
      </c>
      <c r="V168">
        <v>82</v>
      </c>
    </row>
    <row r="169" spans="1:22" x14ac:dyDescent="0.25">
      <c r="A169" t="s">
        <v>101</v>
      </c>
      <c r="B169">
        <v>213</v>
      </c>
      <c r="C169">
        <v>410</v>
      </c>
      <c r="D169">
        <v>443</v>
      </c>
      <c r="E169">
        <v>394</v>
      </c>
      <c r="G169" s="6">
        <f t="shared" si="11"/>
        <v>-122.18679404096257</v>
      </c>
      <c r="H169" s="6">
        <f t="shared" si="10"/>
        <v>-51.385592512567072</v>
      </c>
      <c r="I169" s="7">
        <f t="shared" si="12"/>
        <v>71</v>
      </c>
      <c r="J169" s="7">
        <f t="shared" si="13"/>
        <v>0</v>
      </c>
      <c r="K169" s="7">
        <f t="shared" si="14"/>
        <v>71</v>
      </c>
      <c r="P169" t="s">
        <v>101</v>
      </c>
      <c r="Q169" t="s">
        <v>53</v>
      </c>
      <c r="R169">
        <v>443</v>
      </c>
      <c r="S169">
        <v>394</v>
      </c>
      <c r="T169">
        <v>71</v>
      </c>
      <c r="U169">
        <v>13</v>
      </c>
      <c r="V169">
        <v>0</v>
      </c>
    </row>
    <row r="170" spans="1:22" x14ac:dyDescent="0.25">
      <c r="A170" t="s">
        <v>110</v>
      </c>
      <c r="B170">
        <v>195</v>
      </c>
      <c r="C170">
        <v>86</v>
      </c>
      <c r="D170">
        <v>169</v>
      </c>
      <c r="E170">
        <v>105</v>
      </c>
      <c r="G170" s="6">
        <f t="shared" si="11"/>
        <v>129.06583454045105</v>
      </c>
      <c r="H170" s="6">
        <f t="shared" si="10"/>
        <v>138.20202058332214</v>
      </c>
      <c r="I170" s="7">
        <f t="shared" si="12"/>
        <v>10</v>
      </c>
      <c r="J170" s="7">
        <f t="shared" si="13"/>
        <v>10</v>
      </c>
      <c r="K170" s="7">
        <f t="shared" si="14"/>
        <v>0</v>
      </c>
      <c r="P170" t="s">
        <v>110</v>
      </c>
      <c r="Q170" t="s">
        <v>52</v>
      </c>
      <c r="R170">
        <v>169</v>
      </c>
      <c r="S170">
        <v>105</v>
      </c>
      <c r="T170">
        <v>10</v>
      </c>
      <c r="U170">
        <v>97</v>
      </c>
      <c r="V170">
        <v>90</v>
      </c>
    </row>
    <row r="171" spans="1:22" x14ac:dyDescent="0.25">
      <c r="A171" t="s">
        <v>111</v>
      </c>
      <c r="B171">
        <v>128</v>
      </c>
      <c r="C171">
        <v>291</v>
      </c>
      <c r="D171">
        <v>118</v>
      </c>
      <c r="E171">
        <v>228</v>
      </c>
      <c r="G171" s="6">
        <f t="shared" si="11"/>
        <v>-165.12431799836122</v>
      </c>
      <c r="H171" s="6">
        <f t="shared" si="10"/>
        <v>176.60028584087675</v>
      </c>
      <c r="I171" s="7">
        <f t="shared" si="12"/>
        <v>19</v>
      </c>
      <c r="J171" s="7">
        <f t="shared" si="13"/>
        <v>19</v>
      </c>
      <c r="K171" s="7">
        <f t="shared" si="14"/>
        <v>0</v>
      </c>
      <c r="P171" t="s">
        <v>111</v>
      </c>
      <c r="Q171" t="s">
        <v>53</v>
      </c>
      <c r="R171">
        <v>118</v>
      </c>
      <c r="S171">
        <v>228</v>
      </c>
      <c r="T171">
        <v>19</v>
      </c>
      <c r="U171">
        <v>64</v>
      </c>
      <c r="V171">
        <v>53</v>
      </c>
    </row>
    <row r="172" spans="1:22" x14ac:dyDescent="0.25">
      <c r="A172" t="s">
        <v>102</v>
      </c>
      <c r="B172">
        <v>360</v>
      </c>
      <c r="C172">
        <v>42</v>
      </c>
      <c r="D172">
        <v>386</v>
      </c>
      <c r="E172">
        <v>52</v>
      </c>
      <c r="G172" s="6">
        <f t="shared" si="11"/>
        <v>78.578813725000714</v>
      </c>
      <c r="H172" s="6">
        <f t="shared" si="10"/>
        <v>70.655670727878856</v>
      </c>
      <c r="I172" s="7">
        <f t="shared" si="12"/>
        <v>8</v>
      </c>
      <c r="J172" s="7">
        <f t="shared" si="13"/>
        <v>8</v>
      </c>
      <c r="K172" s="7">
        <f t="shared" si="14"/>
        <v>0</v>
      </c>
      <c r="P172" t="s">
        <v>102</v>
      </c>
      <c r="Q172" t="s">
        <v>52</v>
      </c>
      <c r="R172">
        <v>386</v>
      </c>
      <c r="S172">
        <v>52</v>
      </c>
      <c r="T172">
        <v>8</v>
      </c>
      <c r="U172">
        <v>98</v>
      </c>
      <c r="V172">
        <v>85</v>
      </c>
    </row>
    <row r="173" spans="1:22" x14ac:dyDescent="0.25">
      <c r="A173" t="s">
        <v>103</v>
      </c>
      <c r="B173">
        <v>164</v>
      </c>
      <c r="C173">
        <v>113</v>
      </c>
      <c r="D173">
        <v>180</v>
      </c>
      <c r="E173">
        <v>97</v>
      </c>
      <c r="G173" s="6">
        <f t="shared" si="11"/>
        <v>140.85087633272929</v>
      </c>
      <c r="H173" s="6">
        <f t="shared" si="10"/>
        <v>134.39264699519049</v>
      </c>
      <c r="I173" s="7">
        <f t="shared" si="12"/>
        <v>7</v>
      </c>
      <c r="J173" s="7">
        <f t="shared" si="13"/>
        <v>7</v>
      </c>
      <c r="K173" s="7">
        <f t="shared" si="14"/>
        <v>0</v>
      </c>
      <c r="P173" t="s">
        <v>103</v>
      </c>
      <c r="Q173" t="s">
        <v>53</v>
      </c>
      <c r="R173">
        <v>180</v>
      </c>
      <c r="S173">
        <v>97</v>
      </c>
      <c r="T173">
        <v>7</v>
      </c>
      <c r="U173">
        <v>78</v>
      </c>
      <c r="V173">
        <v>65</v>
      </c>
    </row>
    <row r="174" spans="1:22" x14ac:dyDescent="0.25">
      <c r="A174" t="s">
        <v>112</v>
      </c>
      <c r="B174">
        <v>229</v>
      </c>
      <c r="C174">
        <v>417</v>
      </c>
      <c r="D174">
        <v>153</v>
      </c>
      <c r="E174">
        <v>346</v>
      </c>
      <c r="G174" s="6">
        <f t="shared" si="11"/>
        <v>-117.20879689125336</v>
      </c>
      <c r="H174" s="6">
        <f t="shared" si="10"/>
        <v>-147.59545651140456</v>
      </c>
      <c r="I174" s="7">
        <f t="shared" si="12"/>
        <v>31</v>
      </c>
      <c r="J174" s="7">
        <f t="shared" si="13"/>
        <v>0</v>
      </c>
      <c r="K174" s="7">
        <f t="shared" si="14"/>
        <v>31</v>
      </c>
      <c r="P174" t="s">
        <v>112</v>
      </c>
      <c r="Q174" t="s">
        <v>52</v>
      </c>
      <c r="R174">
        <v>153</v>
      </c>
      <c r="S174">
        <v>346</v>
      </c>
      <c r="T174">
        <v>31</v>
      </c>
      <c r="U174">
        <v>88</v>
      </c>
      <c r="V174">
        <v>67</v>
      </c>
    </row>
    <row r="175" spans="1:22" x14ac:dyDescent="0.25">
      <c r="A175" t="s">
        <v>113</v>
      </c>
      <c r="B175">
        <v>239</v>
      </c>
      <c r="C175">
        <v>61</v>
      </c>
      <c r="D175">
        <v>386</v>
      </c>
      <c r="E175">
        <v>429</v>
      </c>
      <c r="G175" s="6">
        <f t="shared" si="11"/>
        <v>114.34741606888642</v>
      </c>
      <c r="H175" s="6">
        <f t="shared" si="10"/>
        <v>-70.75047412731827</v>
      </c>
      <c r="I175" s="7">
        <f t="shared" si="12"/>
        <v>175</v>
      </c>
      <c r="J175" s="7">
        <f t="shared" si="13"/>
        <v>0</v>
      </c>
      <c r="K175" s="7">
        <f t="shared" si="14"/>
        <v>175</v>
      </c>
      <c r="P175" t="s">
        <v>113</v>
      </c>
      <c r="Q175" t="s">
        <v>53</v>
      </c>
      <c r="R175">
        <v>386</v>
      </c>
      <c r="S175">
        <v>429</v>
      </c>
      <c r="T175">
        <v>175</v>
      </c>
      <c r="U175">
        <v>18</v>
      </c>
      <c r="V175">
        <v>0</v>
      </c>
    </row>
    <row r="176" spans="1:22" x14ac:dyDescent="0.25">
      <c r="A176" t="s">
        <v>104</v>
      </c>
      <c r="B176">
        <v>492</v>
      </c>
      <c r="C176">
        <v>325</v>
      </c>
      <c r="D176">
        <v>458</v>
      </c>
      <c r="E176">
        <v>94</v>
      </c>
      <c r="G176" s="6">
        <f t="shared" si="11"/>
        <v>-26.297939921021204</v>
      </c>
      <c r="H176" s="6">
        <f t="shared" si="10"/>
        <v>46.613538932881191</v>
      </c>
      <c r="I176" s="7">
        <f t="shared" si="12"/>
        <v>73</v>
      </c>
      <c r="J176" s="7">
        <f t="shared" si="13"/>
        <v>73</v>
      </c>
      <c r="K176" s="7">
        <f t="shared" si="14"/>
        <v>0</v>
      </c>
      <c r="P176" t="s">
        <v>104</v>
      </c>
      <c r="Q176" t="s">
        <v>52</v>
      </c>
      <c r="R176">
        <v>458</v>
      </c>
      <c r="S176">
        <v>94</v>
      </c>
      <c r="T176">
        <v>73</v>
      </c>
      <c r="U176">
        <v>88</v>
      </c>
      <c r="V176">
        <v>59</v>
      </c>
    </row>
    <row r="177" spans="1:22" x14ac:dyDescent="0.25">
      <c r="A177" t="s">
        <v>105</v>
      </c>
      <c r="B177">
        <v>123</v>
      </c>
      <c r="C177">
        <v>281</v>
      </c>
      <c r="D177">
        <v>187</v>
      </c>
      <c r="E177">
        <v>390</v>
      </c>
      <c r="G177" s="6">
        <f t="shared" si="11"/>
        <v>-168.24332586196439</v>
      </c>
      <c r="H177" s="6">
        <f t="shared" si="10"/>
        <v>-131.5623350076348</v>
      </c>
      <c r="I177" s="7">
        <f t="shared" si="12"/>
        <v>37</v>
      </c>
      <c r="J177" s="7">
        <f t="shared" si="13"/>
        <v>0</v>
      </c>
      <c r="K177" s="7">
        <f t="shared" si="14"/>
        <v>37</v>
      </c>
      <c r="P177" t="s">
        <v>105</v>
      </c>
      <c r="Q177" t="s">
        <v>53</v>
      </c>
      <c r="R177">
        <v>187</v>
      </c>
      <c r="S177">
        <v>390</v>
      </c>
      <c r="T177">
        <v>37</v>
      </c>
      <c r="U177">
        <v>99</v>
      </c>
      <c r="V177">
        <v>74</v>
      </c>
    </row>
    <row r="178" spans="1:22" x14ac:dyDescent="0.25">
      <c r="A178" t="s">
        <v>114</v>
      </c>
      <c r="B178">
        <v>169</v>
      </c>
      <c r="C178">
        <v>368</v>
      </c>
      <c r="D178">
        <v>190</v>
      </c>
      <c r="E178">
        <v>385</v>
      </c>
      <c r="G178" s="6">
        <f t="shared" si="11"/>
        <v>-139.71265168978846</v>
      </c>
      <c r="H178" s="6">
        <f t="shared" si="10"/>
        <v>-131.87786953788429</v>
      </c>
      <c r="I178" s="7">
        <f t="shared" si="12"/>
        <v>8</v>
      </c>
      <c r="J178" s="7">
        <f t="shared" si="13"/>
        <v>0</v>
      </c>
      <c r="K178" s="7">
        <f t="shared" si="14"/>
        <v>8</v>
      </c>
      <c r="P178" t="s">
        <v>114</v>
      </c>
      <c r="Q178" t="s">
        <v>52</v>
      </c>
      <c r="R178">
        <v>190</v>
      </c>
      <c r="S178">
        <v>385</v>
      </c>
      <c r="T178">
        <v>8</v>
      </c>
      <c r="U178">
        <v>98</v>
      </c>
      <c r="V178">
        <v>92</v>
      </c>
    </row>
    <row r="179" spans="1:22" x14ac:dyDescent="0.25">
      <c r="A179" t="s">
        <v>115</v>
      </c>
      <c r="B179">
        <v>510</v>
      </c>
      <c r="C179">
        <v>176</v>
      </c>
      <c r="D179">
        <v>516</v>
      </c>
      <c r="E179">
        <v>222</v>
      </c>
      <c r="G179" s="6">
        <f t="shared" si="11"/>
        <v>18.615692007331045</v>
      </c>
      <c r="H179" s="6">
        <f t="shared" si="10"/>
        <v>5.2471389016164389</v>
      </c>
      <c r="I179" s="7">
        <f t="shared" si="12"/>
        <v>14</v>
      </c>
      <c r="J179" s="7">
        <f t="shared" si="13"/>
        <v>14</v>
      </c>
      <c r="K179" s="7">
        <f t="shared" si="14"/>
        <v>0</v>
      </c>
      <c r="P179" t="s">
        <v>115</v>
      </c>
      <c r="Q179" t="s">
        <v>53</v>
      </c>
      <c r="R179">
        <v>516</v>
      </c>
      <c r="S179">
        <v>222</v>
      </c>
      <c r="T179">
        <v>14</v>
      </c>
      <c r="U179">
        <v>86</v>
      </c>
      <c r="V179">
        <v>76</v>
      </c>
    </row>
    <row r="180" spans="1:22" x14ac:dyDescent="0.25">
      <c r="A180" t="s">
        <v>122</v>
      </c>
      <c r="B180">
        <v>233</v>
      </c>
      <c r="C180">
        <v>58</v>
      </c>
      <c r="D180">
        <v>254</v>
      </c>
      <c r="E180">
        <v>54</v>
      </c>
      <c r="G180" s="6">
        <f t="shared" si="11"/>
        <v>115.5488246354071</v>
      </c>
      <c r="H180" s="6">
        <f t="shared" si="10"/>
        <v>109.53665493812836</v>
      </c>
      <c r="I180" s="7">
        <f t="shared" si="12"/>
        <v>7</v>
      </c>
      <c r="J180" s="7">
        <f t="shared" si="13"/>
        <v>7</v>
      </c>
      <c r="K180" s="7">
        <f t="shared" si="14"/>
        <v>0</v>
      </c>
      <c r="P180" t="s">
        <v>122</v>
      </c>
      <c r="Q180" t="s">
        <v>52</v>
      </c>
      <c r="R180">
        <v>254</v>
      </c>
      <c r="S180">
        <v>54</v>
      </c>
      <c r="T180">
        <v>7</v>
      </c>
      <c r="U180">
        <v>96</v>
      </c>
      <c r="V180">
        <v>92</v>
      </c>
    </row>
    <row r="181" spans="1:22" x14ac:dyDescent="0.25">
      <c r="A181" t="s">
        <v>123</v>
      </c>
      <c r="B181">
        <v>171</v>
      </c>
      <c r="C181">
        <v>103</v>
      </c>
      <c r="D181">
        <v>190</v>
      </c>
      <c r="E181">
        <v>87</v>
      </c>
      <c r="G181" s="6">
        <f t="shared" si="11"/>
        <v>137.40260946898604</v>
      </c>
      <c r="H181" s="6">
        <f t="shared" si="10"/>
        <v>130.35366450880412</v>
      </c>
      <c r="I181" s="7">
        <f t="shared" si="12"/>
        <v>8</v>
      </c>
      <c r="J181" s="7">
        <f t="shared" si="13"/>
        <v>8</v>
      </c>
      <c r="K181" s="7">
        <f t="shared" si="14"/>
        <v>0</v>
      </c>
      <c r="P181" t="s">
        <v>123</v>
      </c>
      <c r="Q181" t="s">
        <v>53</v>
      </c>
      <c r="R181">
        <v>190</v>
      </c>
      <c r="S181">
        <v>87</v>
      </c>
      <c r="T181">
        <v>8</v>
      </c>
      <c r="U181">
        <v>74</v>
      </c>
      <c r="V181">
        <v>84</v>
      </c>
    </row>
    <row r="182" spans="1:22" x14ac:dyDescent="0.25">
      <c r="A182" t="s">
        <v>116</v>
      </c>
      <c r="B182">
        <v>493</v>
      </c>
      <c r="C182">
        <v>152</v>
      </c>
      <c r="D182">
        <v>508</v>
      </c>
      <c r="E182">
        <v>184</v>
      </c>
      <c r="G182" s="6">
        <f t="shared" si="11"/>
        <v>26.96109864463288</v>
      </c>
      <c r="H182" s="6">
        <f t="shared" si="10"/>
        <v>16.587338556927417</v>
      </c>
      <c r="I182" s="7">
        <f t="shared" si="12"/>
        <v>11</v>
      </c>
      <c r="J182" s="7">
        <f t="shared" si="13"/>
        <v>11</v>
      </c>
      <c r="K182" s="7">
        <f t="shared" si="14"/>
        <v>0</v>
      </c>
      <c r="P182" t="s">
        <v>116</v>
      </c>
      <c r="Q182" t="s">
        <v>52</v>
      </c>
      <c r="R182">
        <v>508</v>
      </c>
      <c r="S182">
        <v>184</v>
      </c>
      <c r="T182">
        <v>11</v>
      </c>
      <c r="U182">
        <v>32</v>
      </c>
      <c r="V182">
        <v>18</v>
      </c>
    </row>
    <row r="183" spans="1:22" x14ac:dyDescent="0.25">
      <c r="A183" t="s">
        <v>117</v>
      </c>
      <c r="B183">
        <v>230</v>
      </c>
      <c r="C183">
        <v>412</v>
      </c>
      <c r="D183">
        <v>154</v>
      </c>
      <c r="E183">
        <v>353</v>
      </c>
      <c r="G183" s="6">
        <f t="shared" si="11"/>
        <v>-117.62107498307554</v>
      </c>
      <c r="H183" s="6">
        <f t="shared" si="10"/>
        <v>-145.75598501555331</v>
      </c>
      <c r="I183" s="7">
        <f t="shared" si="12"/>
        <v>29</v>
      </c>
      <c r="J183" s="7">
        <f t="shared" si="13"/>
        <v>0</v>
      </c>
      <c r="K183" s="7">
        <f t="shared" si="14"/>
        <v>29</v>
      </c>
      <c r="P183" t="s">
        <v>117</v>
      </c>
      <c r="Q183" t="s">
        <v>53</v>
      </c>
      <c r="R183">
        <v>154</v>
      </c>
      <c r="S183">
        <v>353</v>
      </c>
      <c r="T183">
        <v>29</v>
      </c>
      <c r="U183">
        <v>50</v>
      </c>
      <c r="V183">
        <v>31</v>
      </c>
    </row>
    <row r="184" spans="1:22" x14ac:dyDescent="0.25">
      <c r="A184" t="s">
        <v>124</v>
      </c>
      <c r="B184">
        <v>223</v>
      </c>
      <c r="C184">
        <v>416</v>
      </c>
      <c r="D184">
        <v>223</v>
      </c>
      <c r="E184">
        <v>412</v>
      </c>
      <c r="G184" s="6">
        <f t="shared" si="11"/>
        <v>-118.8607573488068</v>
      </c>
      <c r="H184" s="6">
        <f t="shared" si="10"/>
        <v>-119.42097644624911</v>
      </c>
      <c r="I184" s="7">
        <f t="shared" si="12"/>
        <v>1</v>
      </c>
      <c r="J184" s="7">
        <f t="shared" si="13"/>
        <v>0</v>
      </c>
      <c r="K184" s="7">
        <f t="shared" si="14"/>
        <v>1</v>
      </c>
      <c r="P184" t="s">
        <v>124</v>
      </c>
      <c r="Q184" t="s">
        <v>52</v>
      </c>
      <c r="R184">
        <v>223</v>
      </c>
      <c r="S184">
        <v>412</v>
      </c>
      <c r="T184">
        <v>1</v>
      </c>
      <c r="U184">
        <v>96</v>
      </c>
      <c r="V184">
        <v>93</v>
      </c>
    </row>
    <row r="185" spans="1:22" x14ac:dyDescent="0.25">
      <c r="A185" t="s">
        <v>125</v>
      </c>
      <c r="B185">
        <v>448</v>
      </c>
      <c r="C185">
        <v>385</v>
      </c>
      <c r="D185">
        <v>421</v>
      </c>
      <c r="E185">
        <v>411</v>
      </c>
      <c r="G185" s="6">
        <f t="shared" si="11"/>
        <v>-48.563268062906168</v>
      </c>
      <c r="H185" s="6">
        <f t="shared" si="10"/>
        <v>-59.432062936135914</v>
      </c>
      <c r="I185" s="7">
        <f t="shared" si="12"/>
        <v>11</v>
      </c>
      <c r="J185" s="7">
        <f t="shared" si="13"/>
        <v>0</v>
      </c>
      <c r="K185" s="7">
        <f t="shared" si="14"/>
        <v>11</v>
      </c>
      <c r="P185" t="s">
        <v>125</v>
      </c>
      <c r="Q185" t="s">
        <v>53</v>
      </c>
      <c r="R185">
        <v>421</v>
      </c>
      <c r="S185">
        <v>411</v>
      </c>
      <c r="T185">
        <v>11</v>
      </c>
      <c r="U185">
        <v>93</v>
      </c>
      <c r="V185">
        <v>85</v>
      </c>
    </row>
    <row r="186" spans="1:22" x14ac:dyDescent="0.25">
      <c r="A186" t="s">
        <v>118</v>
      </c>
      <c r="B186">
        <v>431</v>
      </c>
      <c r="C186">
        <v>406</v>
      </c>
      <c r="D186">
        <v>256</v>
      </c>
      <c r="E186">
        <v>426</v>
      </c>
      <c r="G186" s="6">
        <f t="shared" si="11"/>
        <v>-56.230355053642846</v>
      </c>
      <c r="H186" s="6">
        <f t="shared" si="10"/>
        <v>-108.98762408787016</v>
      </c>
      <c r="I186" s="7">
        <f t="shared" si="12"/>
        <v>53</v>
      </c>
      <c r="J186" s="7">
        <f t="shared" si="13"/>
        <v>0</v>
      </c>
      <c r="K186" s="7">
        <f t="shared" si="14"/>
        <v>53</v>
      </c>
      <c r="P186" t="s">
        <v>118</v>
      </c>
      <c r="Q186" t="s">
        <v>52</v>
      </c>
      <c r="R186">
        <v>256</v>
      </c>
      <c r="S186">
        <v>426</v>
      </c>
      <c r="T186">
        <v>53</v>
      </c>
      <c r="U186">
        <v>68</v>
      </c>
      <c r="V186">
        <v>76</v>
      </c>
    </row>
    <row r="187" spans="1:22" x14ac:dyDescent="0.25">
      <c r="A187" t="s">
        <v>119</v>
      </c>
      <c r="B187">
        <v>121</v>
      </c>
      <c r="C187">
        <v>203</v>
      </c>
      <c r="D187">
        <v>143</v>
      </c>
      <c r="E187">
        <v>330</v>
      </c>
      <c r="G187" s="6">
        <f t="shared" si="11"/>
        <v>169.46728817685801</v>
      </c>
      <c r="H187" s="6">
        <f t="shared" si="10"/>
        <v>-153.04782106877104</v>
      </c>
      <c r="I187" s="7">
        <f t="shared" si="12"/>
        <v>38</v>
      </c>
      <c r="J187" s="7">
        <f t="shared" si="13"/>
        <v>0</v>
      </c>
      <c r="K187" s="7">
        <f t="shared" si="14"/>
        <v>38</v>
      </c>
      <c r="P187" t="s">
        <v>119</v>
      </c>
      <c r="Q187" t="s">
        <v>53</v>
      </c>
      <c r="R187">
        <v>143</v>
      </c>
      <c r="S187">
        <v>330</v>
      </c>
      <c r="T187">
        <v>38</v>
      </c>
      <c r="U187">
        <v>89</v>
      </c>
      <c r="V187">
        <v>72</v>
      </c>
    </row>
    <row r="188" spans="1:22" x14ac:dyDescent="0.25">
      <c r="A188" t="s">
        <v>126</v>
      </c>
      <c r="B188">
        <v>131</v>
      </c>
      <c r="C188">
        <v>307</v>
      </c>
      <c r="D188">
        <v>132</v>
      </c>
      <c r="E188">
        <v>306</v>
      </c>
      <c r="G188" s="6">
        <f t="shared" si="11"/>
        <v>-160.48071794778949</v>
      </c>
      <c r="H188" s="6">
        <f t="shared" si="10"/>
        <v>-160.65567072787886</v>
      </c>
      <c r="I188" s="7">
        <f t="shared" si="12"/>
        <v>1</v>
      </c>
      <c r="J188" s="7">
        <f t="shared" si="13"/>
        <v>0</v>
      </c>
      <c r="K188" s="7">
        <f t="shared" si="14"/>
        <v>1</v>
      </c>
      <c r="P188" t="s">
        <v>126</v>
      </c>
      <c r="Q188" t="s">
        <v>52</v>
      </c>
      <c r="R188">
        <v>132</v>
      </c>
      <c r="S188">
        <v>306</v>
      </c>
      <c r="T188">
        <v>1</v>
      </c>
      <c r="U188">
        <v>75</v>
      </c>
      <c r="V188">
        <v>53</v>
      </c>
    </row>
    <row r="189" spans="1:22" x14ac:dyDescent="0.25">
      <c r="A189" t="s">
        <v>127</v>
      </c>
      <c r="B189">
        <v>485</v>
      </c>
      <c r="C189">
        <v>122</v>
      </c>
      <c r="D189">
        <v>485</v>
      </c>
      <c r="E189">
        <v>137</v>
      </c>
      <c r="G189" s="6">
        <f t="shared" si="11"/>
        <v>35.570512045980699</v>
      </c>
      <c r="H189" s="6">
        <f t="shared" si="10"/>
        <v>31.974159353129178</v>
      </c>
      <c r="I189" s="7">
        <f t="shared" si="12"/>
        <v>4</v>
      </c>
      <c r="J189" s="7">
        <f t="shared" si="13"/>
        <v>4</v>
      </c>
      <c r="K189" s="7">
        <f t="shared" si="14"/>
        <v>0</v>
      </c>
      <c r="P189" t="s">
        <v>127</v>
      </c>
      <c r="Q189" t="s">
        <v>53</v>
      </c>
      <c r="R189">
        <v>485</v>
      </c>
      <c r="S189">
        <v>137</v>
      </c>
      <c r="T189">
        <v>4</v>
      </c>
      <c r="U189">
        <v>76</v>
      </c>
      <c r="V189">
        <v>50</v>
      </c>
    </row>
    <row r="190" spans="1:22" x14ac:dyDescent="0.25">
      <c r="A190" t="s">
        <v>120</v>
      </c>
      <c r="B190">
        <v>128</v>
      </c>
      <c r="C190">
        <v>299</v>
      </c>
      <c r="D190">
        <v>124</v>
      </c>
      <c r="E190">
        <v>272</v>
      </c>
      <c r="G190" s="6">
        <f t="shared" si="11"/>
        <v>-162.91824313085769</v>
      </c>
      <c r="H190" s="6">
        <f t="shared" si="10"/>
        <v>-170.72739822279968</v>
      </c>
      <c r="I190" s="7">
        <f t="shared" si="12"/>
        <v>8</v>
      </c>
      <c r="J190" s="7">
        <f t="shared" si="13"/>
        <v>0</v>
      </c>
      <c r="K190" s="7">
        <f t="shared" si="14"/>
        <v>8</v>
      </c>
      <c r="P190" t="s">
        <v>120</v>
      </c>
      <c r="Q190" t="s">
        <v>52</v>
      </c>
      <c r="R190">
        <v>124</v>
      </c>
      <c r="S190">
        <v>272</v>
      </c>
      <c r="T190">
        <v>8</v>
      </c>
      <c r="U190">
        <v>94</v>
      </c>
      <c r="V190">
        <v>82</v>
      </c>
    </row>
    <row r="191" spans="1:22" x14ac:dyDescent="0.25">
      <c r="A191" t="s">
        <v>121</v>
      </c>
      <c r="B191">
        <v>489</v>
      </c>
      <c r="C191">
        <v>350</v>
      </c>
      <c r="D191">
        <v>457</v>
      </c>
      <c r="E191">
        <v>386</v>
      </c>
      <c r="G191" s="6">
        <f t="shared" si="11"/>
        <v>-33.059602964580655</v>
      </c>
      <c r="H191" s="6">
        <f t="shared" si="10"/>
        <v>-46.821513351601105</v>
      </c>
      <c r="I191" s="7">
        <f t="shared" si="12"/>
        <v>14</v>
      </c>
      <c r="J191" s="7">
        <f t="shared" si="13"/>
        <v>0</v>
      </c>
      <c r="K191" s="7">
        <f t="shared" si="14"/>
        <v>14</v>
      </c>
      <c r="P191" t="s">
        <v>121</v>
      </c>
      <c r="Q191" t="s">
        <v>53</v>
      </c>
      <c r="R191">
        <v>457</v>
      </c>
      <c r="S191">
        <v>386</v>
      </c>
      <c r="T191">
        <v>14</v>
      </c>
      <c r="U191">
        <v>61</v>
      </c>
      <c r="V191">
        <v>45</v>
      </c>
    </row>
    <row r="192" spans="1:22" x14ac:dyDescent="0.25">
      <c r="A192" t="s">
        <v>128</v>
      </c>
      <c r="B192">
        <v>520</v>
      </c>
      <c r="C192">
        <v>251</v>
      </c>
      <c r="D192">
        <v>515</v>
      </c>
      <c r="E192">
        <v>240</v>
      </c>
      <c r="G192" s="6">
        <f t="shared" si="11"/>
        <v>-3.1480960995627592</v>
      </c>
      <c r="H192" s="6">
        <f t="shared" si="10"/>
        <v>0</v>
      </c>
      <c r="I192" s="7">
        <f t="shared" si="12"/>
        <v>4</v>
      </c>
      <c r="J192" s="7">
        <f t="shared" si="13"/>
        <v>0</v>
      </c>
      <c r="K192" s="7">
        <f t="shared" si="14"/>
        <v>4</v>
      </c>
      <c r="P192" t="s">
        <v>128</v>
      </c>
      <c r="Q192" t="s">
        <v>52</v>
      </c>
      <c r="R192">
        <v>515</v>
      </c>
      <c r="S192">
        <v>240</v>
      </c>
      <c r="T192">
        <v>4</v>
      </c>
      <c r="U192">
        <v>88</v>
      </c>
      <c r="V192">
        <v>54</v>
      </c>
    </row>
    <row r="193" spans="1:22" x14ac:dyDescent="0.25">
      <c r="A193" t="s">
        <v>129</v>
      </c>
      <c r="B193">
        <v>397</v>
      </c>
      <c r="C193">
        <v>57</v>
      </c>
      <c r="D193">
        <v>475</v>
      </c>
      <c r="E193">
        <v>123</v>
      </c>
      <c r="G193" s="6">
        <f t="shared" si="11"/>
        <v>67.180344302017232</v>
      </c>
      <c r="H193" s="6">
        <f t="shared" si="10"/>
        <v>37.046918028561585</v>
      </c>
      <c r="I193" s="7">
        <f t="shared" si="12"/>
        <v>31</v>
      </c>
      <c r="J193" s="7">
        <f t="shared" si="13"/>
        <v>31</v>
      </c>
      <c r="K193" s="7">
        <f t="shared" si="14"/>
        <v>0</v>
      </c>
      <c r="P193" t="s">
        <v>129</v>
      </c>
      <c r="Q193" t="s">
        <v>53</v>
      </c>
      <c r="R193">
        <v>475</v>
      </c>
      <c r="S193">
        <v>123</v>
      </c>
      <c r="T193">
        <v>31</v>
      </c>
      <c r="U193">
        <v>34</v>
      </c>
      <c r="V193">
        <v>15</v>
      </c>
    </row>
    <row r="194" spans="1:22" x14ac:dyDescent="0.25">
      <c r="A194" t="s">
        <v>130</v>
      </c>
      <c r="B194">
        <v>483</v>
      </c>
      <c r="C194">
        <v>359</v>
      </c>
      <c r="D194">
        <v>465</v>
      </c>
      <c r="E194">
        <v>106</v>
      </c>
      <c r="G194" s="6">
        <f t="shared" si="11"/>
        <v>-36.131737166792405</v>
      </c>
      <c r="H194" s="6">
        <f t="shared" ref="H194:H241" si="15">ATAN2(2*(D194-$M$2/2)/$M$4,2*($N$2/2-E194)/$M$4)*180/PI()</f>
        <v>42.742196011327572</v>
      </c>
      <c r="I194" s="7">
        <f t="shared" si="12"/>
        <v>79</v>
      </c>
      <c r="J194" s="7">
        <f t="shared" si="13"/>
        <v>79</v>
      </c>
      <c r="K194" s="7">
        <f t="shared" si="14"/>
        <v>0</v>
      </c>
      <c r="P194" t="s">
        <v>130</v>
      </c>
      <c r="Q194" t="s">
        <v>52</v>
      </c>
      <c r="R194">
        <v>465</v>
      </c>
      <c r="S194">
        <v>106</v>
      </c>
      <c r="T194">
        <v>79</v>
      </c>
      <c r="U194">
        <v>65</v>
      </c>
      <c r="V194">
        <v>37</v>
      </c>
    </row>
    <row r="195" spans="1:22" x14ac:dyDescent="0.25">
      <c r="A195" t="s">
        <v>131</v>
      </c>
      <c r="B195">
        <v>159</v>
      </c>
      <c r="C195">
        <v>352</v>
      </c>
      <c r="D195">
        <v>154</v>
      </c>
      <c r="E195">
        <v>351</v>
      </c>
      <c r="G195" s="6">
        <f t="shared" ref="G195:G241" si="16">ATAN2(2*(B195-$M$2/2)/$M$4,2*($N$2/2-C195)/$M$4)*180/PI()</f>
        <v>-145.17551084304321</v>
      </c>
      <c r="H195" s="6">
        <f t="shared" si="15"/>
        <v>-146.23035505364285</v>
      </c>
      <c r="I195" s="7">
        <f t="shared" ref="I195:I241" si="17">MAX(1,CEILING(MIN(MOD(G195-H195,360),MOD(H195-G195,360)),1))</f>
        <v>2</v>
      </c>
      <c r="J195" s="7">
        <f t="shared" ref="J195:J241" si="18">IF(H195&gt;1,I195,0)</f>
        <v>0</v>
      </c>
      <c r="K195" s="7">
        <f t="shared" ref="K195:K241" si="19">IF(H195&lt;1,I195,0)</f>
        <v>2</v>
      </c>
      <c r="P195" t="s">
        <v>131</v>
      </c>
      <c r="Q195" t="s">
        <v>53</v>
      </c>
      <c r="R195">
        <v>154</v>
      </c>
      <c r="S195">
        <v>351</v>
      </c>
      <c r="T195">
        <v>2</v>
      </c>
      <c r="U195">
        <v>89</v>
      </c>
      <c r="V195">
        <v>77</v>
      </c>
    </row>
    <row r="196" spans="1:22" x14ac:dyDescent="0.25">
      <c r="A196" t="s">
        <v>138</v>
      </c>
      <c r="B196">
        <v>230</v>
      </c>
      <c r="C196">
        <v>56</v>
      </c>
      <c r="D196">
        <v>227</v>
      </c>
      <c r="E196">
        <v>61</v>
      </c>
      <c r="G196" s="6">
        <f t="shared" si="16"/>
        <v>116.06466407828573</v>
      </c>
      <c r="H196" s="6">
        <f t="shared" si="15"/>
        <v>117.45427125430371</v>
      </c>
      <c r="I196" s="7">
        <f t="shared" si="17"/>
        <v>2</v>
      </c>
      <c r="J196" s="7">
        <f t="shared" si="18"/>
        <v>2</v>
      </c>
      <c r="K196" s="7">
        <f t="shared" si="19"/>
        <v>0</v>
      </c>
      <c r="P196" t="s">
        <v>138</v>
      </c>
      <c r="Q196" t="s">
        <v>52</v>
      </c>
      <c r="R196">
        <v>227</v>
      </c>
      <c r="S196">
        <v>61</v>
      </c>
      <c r="T196">
        <v>2</v>
      </c>
      <c r="U196">
        <v>84</v>
      </c>
      <c r="V196">
        <v>62</v>
      </c>
    </row>
    <row r="197" spans="1:22" x14ac:dyDescent="0.25">
      <c r="A197" t="s">
        <v>139</v>
      </c>
      <c r="B197">
        <v>428</v>
      </c>
      <c r="C197">
        <v>70</v>
      </c>
      <c r="D197">
        <v>434</v>
      </c>
      <c r="E197">
        <v>75</v>
      </c>
      <c r="G197" s="6">
        <f t="shared" si="16"/>
        <v>57.572445004227539</v>
      </c>
      <c r="H197" s="6">
        <f t="shared" si="15"/>
        <v>55.359052488083712</v>
      </c>
      <c r="I197" s="7">
        <f t="shared" si="17"/>
        <v>3</v>
      </c>
      <c r="J197" s="7">
        <f t="shared" si="18"/>
        <v>3</v>
      </c>
      <c r="K197" s="7">
        <f t="shared" si="19"/>
        <v>0</v>
      </c>
      <c r="P197" t="s">
        <v>139</v>
      </c>
      <c r="Q197" t="s">
        <v>53</v>
      </c>
      <c r="R197">
        <v>434</v>
      </c>
      <c r="S197">
        <v>75</v>
      </c>
      <c r="T197">
        <v>3</v>
      </c>
      <c r="U197">
        <v>91</v>
      </c>
      <c r="V197">
        <v>83</v>
      </c>
    </row>
    <row r="198" spans="1:22" x14ac:dyDescent="0.25">
      <c r="A198" t="s">
        <v>132</v>
      </c>
      <c r="B198">
        <v>428</v>
      </c>
      <c r="C198">
        <v>70</v>
      </c>
      <c r="D198">
        <v>195</v>
      </c>
      <c r="E198">
        <v>86</v>
      </c>
      <c r="G198" s="6">
        <f t="shared" si="16"/>
        <v>57.572445004227539</v>
      </c>
      <c r="H198" s="6">
        <f t="shared" si="15"/>
        <v>129.06583454045105</v>
      </c>
      <c r="I198" s="7">
        <f t="shared" si="17"/>
        <v>72</v>
      </c>
      <c r="J198" s="7">
        <f t="shared" si="18"/>
        <v>72</v>
      </c>
      <c r="K198" s="7">
        <f t="shared" si="19"/>
        <v>0</v>
      </c>
      <c r="P198" t="s">
        <v>132</v>
      </c>
      <c r="Q198" t="s">
        <v>52</v>
      </c>
      <c r="R198">
        <v>195</v>
      </c>
      <c r="S198">
        <v>86</v>
      </c>
      <c r="T198">
        <v>72</v>
      </c>
      <c r="U198">
        <v>93</v>
      </c>
      <c r="V198">
        <v>59</v>
      </c>
    </row>
    <row r="199" spans="1:22" x14ac:dyDescent="0.25">
      <c r="A199" t="s">
        <v>133</v>
      </c>
      <c r="B199">
        <v>482</v>
      </c>
      <c r="C199">
        <v>115</v>
      </c>
      <c r="D199">
        <v>185</v>
      </c>
      <c r="E199">
        <v>389</v>
      </c>
      <c r="G199" s="6">
        <f t="shared" si="16"/>
        <v>37.653955165180015</v>
      </c>
      <c r="H199" s="6">
        <f t="shared" si="15"/>
        <v>-132.17784470018819</v>
      </c>
      <c r="I199" s="7">
        <f t="shared" si="17"/>
        <v>170</v>
      </c>
      <c r="J199" s="7">
        <f t="shared" si="18"/>
        <v>0</v>
      </c>
      <c r="K199" s="7">
        <f t="shared" si="19"/>
        <v>170</v>
      </c>
      <c r="P199" t="s">
        <v>133</v>
      </c>
      <c r="Q199" t="s">
        <v>53</v>
      </c>
      <c r="R199">
        <v>185</v>
      </c>
      <c r="S199">
        <v>389</v>
      </c>
      <c r="T199">
        <v>170</v>
      </c>
      <c r="U199">
        <v>16</v>
      </c>
      <c r="V199">
        <v>0</v>
      </c>
    </row>
    <row r="200" spans="1:22" x14ac:dyDescent="0.25">
      <c r="A200" t="s">
        <v>140</v>
      </c>
      <c r="B200">
        <v>422</v>
      </c>
      <c r="C200">
        <v>69</v>
      </c>
      <c r="D200">
        <v>415</v>
      </c>
      <c r="E200">
        <v>61</v>
      </c>
      <c r="G200" s="6">
        <f t="shared" si="16"/>
        <v>59.184294248270824</v>
      </c>
      <c r="H200" s="6">
        <f t="shared" si="15"/>
        <v>62.043933936315682</v>
      </c>
      <c r="I200" s="7">
        <f t="shared" si="17"/>
        <v>3</v>
      </c>
      <c r="J200" s="7">
        <f t="shared" si="18"/>
        <v>3</v>
      </c>
      <c r="K200" s="7">
        <f t="shared" si="19"/>
        <v>0</v>
      </c>
      <c r="P200" t="s">
        <v>140</v>
      </c>
      <c r="Q200" t="s">
        <v>52</v>
      </c>
      <c r="R200">
        <v>415</v>
      </c>
      <c r="S200">
        <v>61</v>
      </c>
      <c r="T200">
        <v>3</v>
      </c>
      <c r="U200">
        <v>98</v>
      </c>
      <c r="V200">
        <v>88</v>
      </c>
    </row>
    <row r="201" spans="1:22" x14ac:dyDescent="0.25">
      <c r="A201" t="s">
        <v>141</v>
      </c>
      <c r="B201">
        <v>173</v>
      </c>
      <c r="C201">
        <v>105</v>
      </c>
      <c r="D201">
        <v>197</v>
      </c>
      <c r="E201">
        <v>83</v>
      </c>
      <c r="G201" s="6">
        <f t="shared" si="16"/>
        <v>137.43664824681014</v>
      </c>
      <c r="H201" s="6">
        <f t="shared" si="15"/>
        <v>128.07655108518946</v>
      </c>
      <c r="I201" s="7">
        <f t="shared" si="17"/>
        <v>10</v>
      </c>
      <c r="J201" s="7">
        <f t="shared" si="18"/>
        <v>10</v>
      </c>
      <c r="K201" s="7">
        <f t="shared" si="19"/>
        <v>0</v>
      </c>
      <c r="P201" t="s">
        <v>141</v>
      </c>
      <c r="Q201" t="s">
        <v>53</v>
      </c>
      <c r="R201">
        <v>197</v>
      </c>
      <c r="S201">
        <v>83</v>
      </c>
      <c r="T201">
        <v>10</v>
      </c>
      <c r="U201">
        <v>94</v>
      </c>
      <c r="V201">
        <v>97</v>
      </c>
    </row>
    <row r="202" spans="1:22" x14ac:dyDescent="0.25">
      <c r="A202" t="s">
        <v>134</v>
      </c>
      <c r="B202">
        <v>180</v>
      </c>
      <c r="C202">
        <v>379</v>
      </c>
      <c r="D202">
        <v>155</v>
      </c>
      <c r="E202">
        <v>350</v>
      </c>
      <c r="G202" s="6">
        <f t="shared" si="16"/>
        <v>-135.20536033749488</v>
      </c>
      <c r="H202" s="6">
        <f t="shared" si="15"/>
        <v>-146.3099324740202</v>
      </c>
      <c r="I202" s="7">
        <f t="shared" si="17"/>
        <v>12</v>
      </c>
      <c r="J202" s="7">
        <f t="shared" si="18"/>
        <v>0</v>
      </c>
      <c r="K202" s="7">
        <f t="shared" si="19"/>
        <v>12</v>
      </c>
      <c r="P202" t="s">
        <v>134</v>
      </c>
      <c r="Q202" t="s">
        <v>52</v>
      </c>
      <c r="R202">
        <v>155</v>
      </c>
      <c r="S202">
        <v>350</v>
      </c>
      <c r="T202">
        <v>12</v>
      </c>
      <c r="U202">
        <v>90</v>
      </c>
      <c r="V202">
        <v>84</v>
      </c>
    </row>
    <row r="203" spans="1:22" x14ac:dyDescent="0.25">
      <c r="A203" t="s">
        <v>135</v>
      </c>
      <c r="B203">
        <v>433</v>
      </c>
      <c r="C203">
        <v>396</v>
      </c>
      <c r="D203">
        <v>411</v>
      </c>
      <c r="E203">
        <v>416</v>
      </c>
      <c r="G203" s="6">
        <f t="shared" si="16"/>
        <v>-54.081969572828768</v>
      </c>
      <c r="H203" s="6">
        <f t="shared" si="15"/>
        <v>-62.658981196133048</v>
      </c>
      <c r="I203" s="7">
        <f t="shared" si="17"/>
        <v>9</v>
      </c>
      <c r="J203" s="7">
        <f t="shared" si="18"/>
        <v>0</v>
      </c>
      <c r="K203" s="7">
        <f t="shared" si="19"/>
        <v>9</v>
      </c>
      <c r="P203" t="s">
        <v>135</v>
      </c>
      <c r="Q203" t="s">
        <v>53</v>
      </c>
      <c r="R203">
        <v>411</v>
      </c>
      <c r="S203">
        <v>416</v>
      </c>
      <c r="T203">
        <v>9</v>
      </c>
      <c r="U203">
        <v>97</v>
      </c>
      <c r="V203">
        <v>77</v>
      </c>
    </row>
    <row r="204" spans="1:22" x14ac:dyDescent="0.25">
      <c r="A204" t="s">
        <v>142</v>
      </c>
      <c r="B204">
        <v>414</v>
      </c>
      <c r="C204">
        <v>64</v>
      </c>
      <c r="D204">
        <v>148</v>
      </c>
      <c r="E204">
        <v>340</v>
      </c>
      <c r="G204" s="6">
        <f t="shared" si="16"/>
        <v>61.89373017919813</v>
      </c>
      <c r="H204" s="6">
        <f t="shared" si="15"/>
        <v>-149.82647997035568</v>
      </c>
      <c r="I204" s="7">
        <f t="shared" si="17"/>
        <v>149</v>
      </c>
      <c r="J204" s="7">
        <f t="shared" si="18"/>
        <v>0</v>
      </c>
      <c r="K204" s="7">
        <f t="shared" si="19"/>
        <v>149</v>
      </c>
      <c r="P204" t="s">
        <v>142</v>
      </c>
      <c r="Q204" t="s">
        <v>52</v>
      </c>
      <c r="R204">
        <v>148</v>
      </c>
      <c r="S204">
        <v>340</v>
      </c>
      <c r="T204">
        <v>149</v>
      </c>
      <c r="U204">
        <v>94</v>
      </c>
      <c r="V204">
        <v>88</v>
      </c>
    </row>
    <row r="205" spans="1:22" x14ac:dyDescent="0.25">
      <c r="A205" t="s">
        <v>143</v>
      </c>
      <c r="B205">
        <v>507</v>
      </c>
      <c r="C205">
        <v>291</v>
      </c>
      <c r="D205">
        <v>467</v>
      </c>
      <c r="E205">
        <v>376</v>
      </c>
      <c r="G205" s="6">
        <f t="shared" si="16"/>
        <v>-15.255118703057775</v>
      </c>
      <c r="H205" s="6">
        <f t="shared" si="15"/>
        <v>-42.774076104885971</v>
      </c>
      <c r="I205" s="7">
        <f t="shared" si="17"/>
        <v>28</v>
      </c>
      <c r="J205" s="7">
        <f t="shared" si="18"/>
        <v>0</v>
      </c>
      <c r="K205" s="7">
        <f t="shared" si="19"/>
        <v>28</v>
      </c>
      <c r="P205" t="s">
        <v>143</v>
      </c>
      <c r="Q205" t="s">
        <v>53</v>
      </c>
      <c r="R205">
        <v>467</v>
      </c>
      <c r="S205">
        <v>376</v>
      </c>
      <c r="T205">
        <v>28</v>
      </c>
      <c r="U205">
        <v>77</v>
      </c>
      <c r="V205">
        <v>78</v>
      </c>
    </row>
    <row r="206" spans="1:22" x14ac:dyDescent="0.25">
      <c r="A206" t="s">
        <v>136</v>
      </c>
      <c r="B206">
        <v>488</v>
      </c>
      <c r="C206">
        <v>129</v>
      </c>
      <c r="D206">
        <v>504</v>
      </c>
      <c r="E206">
        <v>162</v>
      </c>
      <c r="G206" s="6">
        <f t="shared" si="16"/>
        <v>33.453309454072681</v>
      </c>
      <c r="H206" s="6">
        <f t="shared" si="15"/>
        <v>22.972721330828662</v>
      </c>
      <c r="I206" s="7">
        <f t="shared" si="17"/>
        <v>11</v>
      </c>
      <c r="J206" s="7">
        <f t="shared" si="18"/>
        <v>11</v>
      </c>
      <c r="K206" s="7">
        <f t="shared" si="19"/>
        <v>0</v>
      </c>
      <c r="P206" t="s">
        <v>136</v>
      </c>
      <c r="Q206" t="s">
        <v>52</v>
      </c>
      <c r="R206">
        <v>504</v>
      </c>
      <c r="S206">
        <v>162</v>
      </c>
      <c r="T206">
        <v>11</v>
      </c>
      <c r="U206">
        <v>70</v>
      </c>
      <c r="V206">
        <v>67</v>
      </c>
    </row>
    <row r="207" spans="1:22" x14ac:dyDescent="0.25">
      <c r="A207" t="s">
        <v>137</v>
      </c>
      <c r="B207">
        <v>388</v>
      </c>
      <c r="C207">
        <v>59</v>
      </c>
      <c r="D207">
        <v>506</v>
      </c>
      <c r="E207">
        <v>316</v>
      </c>
      <c r="G207" s="6">
        <f t="shared" si="16"/>
        <v>69.409272109402636</v>
      </c>
      <c r="H207" s="6">
        <f t="shared" si="15"/>
        <v>-22.225030451113561</v>
      </c>
      <c r="I207" s="7">
        <f t="shared" si="17"/>
        <v>92</v>
      </c>
      <c r="J207" s="7">
        <f t="shared" si="18"/>
        <v>0</v>
      </c>
      <c r="K207" s="7">
        <f t="shared" si="19"/>
        <v>92</v>
      </c>
      <c r="P207" t="s">
        <v>137</v>
      </c>
      <c r="Q207" t="s">
        <v>53</v>
      </c>
      <c r="R207">
        <v>506</v>
      </c>
      <c r="S207">
        <v>316</v>
      </c>
      <c r="T207">
        <v>92</v>
      </c>
      <c r="U207">
        <v>51</v>
      </c>
      <c r="V207">
        <v>7</v>
      </c>
    </row>
    <row r="208" spans="1:22" x14ac:dyDescent="0.25">
      <c r="A208" t="s">
        <v>144</v>
      </c>
      <c r="B208">
        <v>172</v>
      </c>
      <c r="C208">
        <v>370</v>
      </c>
      <c r="D208">
        <v>406</v>
      </c>
      <c r="E208">
        <v>414</v>
      </c>
      <c r="G208" s="6">
        <f t="shared" si="16"/>
        <v>-138.70462744207714</v>
      </c>
      <c r="H208" s="6">
        <f t="shared" si="15"/>
        <v>-63.698982804181114</v>
      </c>
      <c r="I208" s="7">
        <f t="shared" si="17"/>
        <v>76</v>
      </c>
      <c r="J208" s="7">
        <f t="shared" si="18"/>
        <v>0</v>
      </c>
      <c r="K208" s="7">
        <f t="shared" si="19"/>
        <v>76</v>
      </c>
      <c r="P208" t="s">
        <v>144</v>
      </c>
      <c r="Q208" t="s">
        <v>52</v>
      </c>
      <c r="R208">
        <v>406</v>
      </c>
      <c r="S208">
        <v>414</v>
      </c>
      <c r="T208">
        <v>76</v>
      </c>
      <c r="U208">
        <v>54</v>
      </c>
      <c r="V208">
        <v>19</v>
      </c>
    </row>
    <row r="209" spans="1:22" x14ac:dyDescent="0.25">
      <c r="A209" t="s">
        <v>145</v>
      </c>
      <c r="B209">
        <v>440</v>
      </c>
      <c r="C209">
        <v>79</v>
      </c>
      <c r="D209">
        <v>211</v>
      </c>
      <c r="E209">
        <v>408</v>
      </c>
      <c r="G209" s="6">
        <f t="shared" si="16"/>
        <v>53.301304373061008</v>
      </c>
      <c r="H209" s="6">
        <f t="shared" si="15"/>
        <v>-122.97589119731043</v>
      </c>
      <c r="I209" s="7">
        <f t="shared" si="17"/>
        <v>177</v>
      </c>
      <c r="J209" s="7">
        <f t="shared" si="18"/>
        <v>0</v>
      </c>
      <c r="K209" s="7">
        <f t="shared" si="19"/>
        <v>177</v>
      </c>
      <c r="P209" t="s">
        <v>145</v>
      </c>
      <c r="Q209" t="s">
        <v>53</v>
      </c>
      <c r="R209">
        <v>211</v>
      </c>
      <c r="S209">
        <v>408</v>
      </c>
      <c r="T209">
        <v>177</v>
      </c>
      <c r="U209">
        <v>20</v>
      </c>
      <c r="V209">
        <v>4</v>
      </c>
    </row>
    <row r="210" spans="1:22" x14ac:dyDescent="0.25">
      <c r="A210" t="s">
        <v>146</v>
      </c>
      <c r="B210">
        <v>242</v>
      </c>
      <c r="C210">
        <v>421</v>
      </c>
      <c r="D210">
        <v>160</v>
      </c>
      <c r="E210">
        <v>356</v>
      </c>
      <c r="G210" s="6">
        <f t="shared" si="16"/>
        <v>-113.31310557671411</v>
      </c>
      <c r="H210" s="6">
        <f t="shared" si="15"/>
        <v>-144.05788812861766</v>
      </c>
      <c r="I210" s="7">
        <f t="shared" si="17"/>
        <v>31</v>
      </c>
      <c r="J210" s="7">
        <f t="shared" si="18"/>
        <v>0</v>
      </c>
      <c r="K210" s="7">
        <f t="shared" si="19"/>
        <v>31</v>
      </c>
      <c r="P210" t="s">
        <v>146</v>
      </c>
      <c r="Q210" t="s">
        <v>52</v>
      </c>
      <c r="R210">
        <v>160</v>
      </c>
      <c r="S210">
        <v>356</v>
      </c>
      <c r="T210">
        <v>31</v>
      </c>
      <c r="U210">
        <v>74</v>
      </c>
      <c r="V210">
        <v>72</v>
      </c>
    </row>
    <row r="211" spans="1:22" x14ac:dyDescent="0.25">
      <c r="A211" t="s">
        <v>147</v>
      </c>
      <c r="B211">
        <v>516</v>
      </c>
      <c r="C211">
        <v>228</v>
      </c>
      <c r="D211">
        <v>519</v>
      </c>
      <c r="E211">
        <v>230</v>
      </c>
      <c r="G211" s="6">
        <f t="shared" si="16"/>
        <v>3.503531644784458</v>
      </c>
      <c r="H211" s="6">
        <f t="shared" si="15"/>
        <v>2.8767650703005772</v>
      </c>
      <c r="I211" s="7">
        <f t="shared" si="17"/>
        <v>1</v>
      </c>
      <c r="J211" s="7">
        <f t="shared" si="18"/>
        <v>1</v>
      </c>
      <c r="K211" s="7">
        <f t="shared" si="19"/>
        <v>0</v>
      </c>
      <c r="P211" t="s">
        <v>147</v>
      </c>
      <c r="Q211" t="s">
        <v>53</v>
      </c>
      <c r="R211">
        <v>519</v>
      </c>
      <c r="S211">
        <v>230</v>
      </c>
      <c r="T211">
        <v>1</v>
      </c>
      <c r="U211">
        <v>100</v>
      </c>
      <c r="V211">
        <v>95</v>
      </c>
    </row>
    <row r="212" spans="1:22" x14ac:dyDescent="0.25">
      <c r="A212" t="s">
        <v>154</v>
      </c>
      <c r="B212">
        <v>154</v>
      </c>
      <c r="C212">
        <v>356</v>
      </c>
      <c r="D212">
        <v>164</v>
      </c>
      <c r="E212">
        <v>364</v>
      </c>
      <c r="G212" s="6">
        <f t="shared" si="16"/>
        <v>-145.05433559999435</v>
      </c>
      <c r="H212" s="6">
        <f t="shared" si="15"/>
        <v>-141.51980175165698</v>
      </c>
      <c r="I212" s="7">
        <f t="shared" si="17"/>
        <v>4</v>
      </c>
      <c r="J212" s="7">
        <f t="shared" si="18"/>
        <v>0</v>
      </c>
      <c r="K212" s="7">
        <f t="shared" si="19"/>
        <v>4</v>
      </c>
      <c r="P212" t="s">
        <v>154</v>
      </c>
      <c r="Q212" t="s">
        <v>52</v>
      </c>
      <c r="R212">
        <v>164</v>
      </c>
      <c r="S212">
        <v>364</v>
      </c>
      <c r="T212">
        <v>4</v>
      </c>
      <c r="U212">
        <v>98</v>
      </c>
      <c r="V212">
        <v>92</v>
      </c>
    </row>
    <row r="213" spans="1:22" x14ac:dyDescent="0.25">
      <c r="A213" s="21" t="s">
        <v>155</v>
      </c>
      <c r="B213">
        <v>474</v>
      </c>
      <c r="C213">
        <v>370</v>
      </c>
      <c r="D213">
        <v>465</v>
      </c>
      <c r="E213">
        <v>377</v>
      </c>
      <c r="G213" s="6">
        <f t="shared" si="16"/>
        <v>-40.169580041710063</v>
      </c>
      <c r="H213" s="6">
        <f t="shared" si="15"/>
        <v>-43.375023642475242</v>
      </c>
      <c r="I213" s="7">
        <f t="shared" si="17"/>
        <v>4</v>
      </c>
      <c r="J213" s="7">
        <f t="shared" si="18"/>
        <v>0</v>
      </c>
      <c r="K213" s="7">
        <f t="shared" si="19"/>
        <v>4</v>
      </c>
      <c r="P213" t="s">
        <v>155</v>
      </c>
      <c r="Q213" t="s">
        <v>53</v>
      </c>
      <c r="R213">
        <v>465</v>
      </c>
      <c r="S213">
        <v>377</v>
      </c>
      <c r="T213">
        <v>4</v>
      </c>
      <c r="U213">
        <v>100</v>
      </c>
      <c r="V213">
        <v>87</v>
      </c>
    </row>
    <row r="214" spans="1:22" x14ac:dyDescent="0.25">
      <c r="A214" t="s">
        <v>148</v>
      </c>
      <c r="B214">
        <v>441</v>
      </c>
      <c r="C214">
        <v>395</v>
      </c>
      <c r="D214">
        <v>171</v>
      </c>
      <c r="E214">
        <v>114</v>
      </c>
      <c r="G214" s="6">
        <f t="shared" si="16"/>
        <v>-52.022793835573204</v>
      </c>
      <c r="H214" s="6">
        <f t="shared" si="15"/>
        <v>139.78088387483197</v>
      </c>
      <c r="I214" s="7">
        <f t="shared" si="17"/>
        <v>169</v>
      </c>
      <c r="J214" s="7">
        <f t="shared" si="18"/>
        <v>169</v>
      </c>
      <c r="K214" s="7">
        <f t="shared" si="19"/>
        <v>0</v>
      </c>
      <c r="P214" t="s">
        <v>148</v>
      </c>
      <c r="Q214" t="s">
        <v>52</v>
      </c>
      <c r="R214">
        <v>171</v>
      </c>
      <c r="S214">
        <v>114</v>
      </c>
      <c r="T214">
        <v>169</v>
      </c>
      <c r="U214">
        <v>56</v>
      </c>
      <c r="V214">
        <v>50</v>
      </c>
    </row>
    <row r="215" spans="1:22" x14ac:dyDescent="0.25">
      <c r="A215" t="s">
        <v>149</v>
      </c>
      <c r="B215">
        <v>193</v>
      </c>
      <c r="C215">
        <v>397</v>
      </c>
      <c r="D215">
        <v>129</v>
      </c>
      <c r="E215">
        <v>302</v>
      </c>
      <c r="G215" s="6">
        <f t="shared" si="16"/>
        <v>-128.96999119171855</v>
      </c>
      <c r="H215" s="6">
        <f t="shared" si="15"/>
        <v>-162.01618972386527</v>
      </c>
      <c r="I215" s="7">
        <f t="shared" si="17"/>
        <v>34</v>
      </c>
      <c r="J215" s="7">
        <f t="shared" si="18"/>
        <v>0</v>
      </c>
      <c r="K215" s="7">
        <f t="shared" si="19"/>
        <v>34</v>
      </c>
      <c r="P215" t="s">
        <v>149</v>
      </c>
      <c r="Q215" t="s">
        <v>53</v>
      </c>
      <c r="R215">
        <v>129</v>
      </c>
      <c r="S215">
        <v>302</v>
      </c>
      <c r="T215">
        <v>34</v>
      </c>
      <c r="U215">
        <v>49</v>
      </c>
      <c r="V215">
        <v>15</v>
      </c>
    </row>
    <row r="216" spans="1:22" x14ac:dyDescent="0.25">
      <c r="A216" t="s">
        <v>156</v>
      </c>
      <c r="B216">
        <v>478</v>
      </c>
      <c r="C216">
        <v>120</v>
      </c>
      <c r="D216">
        <v>432</v>
      </c>
      <c r="E216">
        <v>75</v>
      </c>
      <c r="G216" s="6">
        <f t="shared" si="16"/>
        <v>37.216440473534604</v>
      </c>
      <c r="H216" s="6">
        <f t="shared" si="15"/>
        <v>55.831814674974659</v>
      </c>
      <c r="I216" s="7">
        <f t="shared" si="17"/>
        <v>19</v>
      </c>
      <c r="J216" s="7">
        <f t="shared" si="18"/>
        <v>19</v>
      </c>
      <c r="K216" s="7">
        <f t="shared" si="19"/>
        <v>0</v>
      </c>
      <c r="P216" t="s">
        <v>156</v>
      </c>
      <c r="Q216" t="s">
        <v>52</v>
      </c>
      <c r="R216">
        <v>432</v>
      </c>
      <c r="S216">
        <v>75</v>
      </c>
      <c r="T216">
        <v>19</v>
      </c>
      <c r="U216">
        <v>88</v>
      </c>
      <c r="V216">
        <v>70</v>
      </c>
    </row>
    <row r="217" spans="1:22" x14ac:dyDescent="0.25">
      <c r="A217" t="s">
        <v>157</v>
      </c>
      <c r="B217">
        <v>511</v>
      </c>
      <c r="C217">
        <v>185</v>
      </c>
      <c r="D217">
        <v>193</v>
      </c>
      <c r="E217">
        <v>392</v>
      </c>
      <c r="G217" s="6">
        <f t="shared" si="16"/>
        <v>16.064184492671636</v>
      </c>
      <c r="H217" s="6">
        <f t="shared" si="15"/>
        <v>-129.87964445696048</v>
      </c>
      <c r="I217" s="7">
        <f t="shared" si="17"/>
        <v>146</v>
      </c>
      <c r="J217" s="7">
        <f t="shared" si="18"/>
        <v>0</v>
      </c>
      <c r="K217" s="7">
        <f t="shared" si="19"/>
        <v>146</v>
      </c>
      <c r="P217" t="s">
        <v>157</v>
      </c>
      <c r="Q217" t="s">
        <v>53</v>
      </c>
      <c r="R217">
        <v>193</v>
      </c>
      <c r="S217">
        <v>392</v>
      </c>
      <c r="T217">
        <v>146</v>
      </c>
      <c r="U217">
        <v>30</v>
      </c>
      <c r="V217">
        <v>8</v>
      </c>
    </row>
    <row r="218" spans="1:22" x14ac:dyDescent="0.25">
      <c r="A218" t="s">
        <v>150</v>
      </c>
      <c r="B218">
        <v>122</v>
      </c>
      <c r="C218">
        <v>242</v>
      </c>
      <c r="D218">
        <v>121</v>
      </c>
      <c r="E218">
        <v>234</v>
      </c>
      <c r="G218" s="6">
        <f t="shared" si="16"/>
        <v>-179.42127443439225</v>
      </c>
      <c r="H218" s="6">
        <f t="shared" si="15"/>
        <v>178.27301224951233</v>
      </c>
      <c r="I218" s="7">
        <f t="shared" si="17"/>
        <v>3</v>
      </c>
      <c r="J218" s="7">
        <f t="shared" si="18"/>
        <v>3</v>
      </c>
      <c r="K218" s="7">
        <f t="shared" si="19"/>
        <v>0</v>
      </c>
      <c r="P218" t="s">
        <v>150</v>
      </c>
      <c r="Q218" t="s">
        <v>52</v>
      </c>
      <c r="R218">
        <v>121</v>
      </c>
      <c r="S218">
        <v>234</v>
      </c>
      <c r="T218">
        <v>3</v>
      </c>
      <c r="U218">
        <v>75</v>
      </c>
      <c r="V218">
        <v>62</v>
      </c>
    </row>
    <row r="219" spans="1:22" x14ac:dyDescent="0.25">
      <c r="A219" t="s">
        <v>151</v>
      </c>
      <c r="B219">
        <v>147</v>
      </c>
      <c r="C219">
        <v>138</v>
      </c>
      <c r="D219">
        <v>192</v>
      </c>
      <c r="E219">
        <v>400</v>
      </c>
      <c r="G219" s="6">
        <f t="shared" si="16"/>
        <v>149.47659518653703</v>
      </c>
      <c r="H219" s="6">
        <f t="shared" si="15"/>
        <v>-128.65980825409008</v>
      </c>
      <c r="I219" s="7">
        <f t="shared" si="17"/>
        <v>82</v>
      </c>
      <c r="J219" s="7">
        <f t="shared" si="18"/>
        <v>0</v>
      </c>
      <c r="K219" s="7">
        <f t="shared" si="19"/>
        <v>82</v>
      </c>
      <c r="P219" t="s">
        <v>151</v>
      </c>
      <c r="Q219" t="s">
        <v>53</v>
      </c>
      <c r="R219">
        <v>192</v>
      </c>
      <c r="S219">
        <v>400</v>
      </c>
      <c r="T219">
        <v>82</v>
      </c>
      <c r="U219">
        <v>6</v>
      </c>
      <c r="V219">
        <v>8</v>
      </c>
    </row>
    <row r="220" spans="1:22" x14ac:dyDescent="0.25">
      <c r="A220" t="s">
        <v>158</v>
      </c>
      <c r="B220">
        <v>139</v>
      </c>
      <c r="C220">
        <v>153</v>
      </c>
      <c r="D220">
        <v>195</v>
      </c>
      <c r="E220">
        <v>83</v>
      </c>
      <c r="G220" s="6">
        <f t="shared" si="16"/>
        <v>154.32812915111001</v>
      </c>
      <c r="H220" s="6">
        <f t="shared" si="15"/>
        <v>128.52604403132767</v>
      </c>
      <c r="I220" s="7">
        <f t="shared" si="17"/>
        <v>26</v>
      </c>
      <c r="J220" s="7">
        <f t="shared" si="18"/>
        <v>26</v>
      </c>
      <c r="K220" s="7">
        <f t="shared" si="19"/>
        <v>0</v>
      </c>
      <c r="P220" t="s">
        <v>158</v>
      </c>
      <c r="Q220" t="s">
        <v>52</v>
      </c>
      <c r="R220">
        <v>195</v>
      </c>
      <c r="S220">
        <v>83</v>
      </c>
      <c r="T220">
        <v>26</v>
      </c>
      <c r="U220">
        <v>100</v>
      </c>
      <c r="V220">
        <v>72</v>
      </c>
    </row>
    <row r="221" spans="1:22" x14ac:dyDescent="0.25">
      <c r="A221" t="s">
        <v>159</v>
      </c>
      <c r="B221">
        <v>161</v>
      </c>
      <c r="C221">
        <v>361</v>
      </c>
      <c r="D221">
        <v>175</v>
      </c>
      <c r="E221">
        <v>376</v>
      </c>
      <c r="G221" s="6">
        <f t="shared" si="16"/>
        <v>-142.7286369959516</v>
      </c>
      <c r="H221" s="6">
        <f t="shared" si="15"/>
        <v>-136.83446903239175</v>
      </c>
      <c r="I221" s="7">
        <f t="shared" si="17"/>
        <v>6</v>
      </c>
      <c r="J221" s="7">
        <f t="shared" si="18"/>
        <v>0</v>
      </c>
      <c r="K221" s="7">
        <f t="shared" si="19"/>
        <v>6</v>
      </c>
      <c r="P221" t="s">
        <v>159</v>
      </c>
      <c r="Q221" t="s">
        <v>53</v>
      </c>
      <c r="R221">
        <v>175</v>
      </c>
      <c r="S221">
        <v>376</v>
      </c>
      <c r="T221">
        <v>6</v>
      </c>
      <c r="U221">
        <v>59</v>
      </c>
      <c r="V221">
        <v>58</v>
      </c>
    </row>
    <row r="222" spans="1:22" x14ac:dyDescent="0.25">
      <c r="A222" t="s">
        <v>152</v>
      </c>
      <c r="B222">
        <v>458</v>
      </c>
      <c r="C222">
        <v>107</v>
      </c>
      <c r="D222">
        <v>443</v>
      </c>
      <c r="E222">
        <v>85</v>
      </c>
      <c r="G222" s="6">
        <f t="shared" si="16"/>
        <v>43.943002223215117</v>
      </c>
      <c r="H222" s="6">
        <f t="shared" si="15"/>
        <v>51.566298620746309</v>
      </c>
      <c r="I222" s="7">
        <f t="shared" si="17"/>
        <v>8</v>
      </c>
      <c r="J222" s="7">
        <f t="shared" si="18"/>
        <v>8</v>
      </c>
      <c r="K222" s="7">
        <f t="shared" si="19"/>
        <v>0</v>
      </c>
      <c r="P222" t="s">
        <v>152</v>
      </c>
      <c r="Q222" t="s">
        <v>52</v>
      </c>
      <c r="R222">
        <v>443</v>
      </c>
      <c r="S222">
        <v>85</v>
      </c>
      <c r="T222">
        <v>8</v>
      </c>
      <c r="U222">
        <v>97</v>
      </c>
      <c r="V222">
        <v>88</v>
      </c>
    </row>
    <row r="223" spans="1:22" x14ac:dyDescent="0.25">
      <c r="A223" t="s">
        <v>153</v>
      </c>
      <c r="B223">
        <v>493</v>
      </c>
      <c r="C223">
        <v>339</v>
      </c>
      <c r="D223">
        <v>425</v>
      </c>
      <c r="E223">
        <v>408</v>
      </c>
      <c r="G223" s="6">
        <f t="shared" si="16"/>
        <v>-29.780535168826201</v>
      </c>
      <c r="H223" s="6">
        <f t="shared" si="15"/>
        <v>-57.994616791916499</v>
      </c>
      <c r="I223" s="7">
        <f t="shared" si="17"/>
        <v>29</v>
      </c>
      <c r="J223" s="7">
        <f t="shared" si="18"/>
        <v>0</v>
      </c>
      <c r="K223" s="7">
        <f t="shared" si="19"/>
        <v>29</v>
      </c>
      <c r="P223" t="s">
        <v>153</v>
      </c>
      <c r="Q223" t="s">
        <v>53</v>
      </c>
      <c r="R223">
        <v>425</v>
      </c>
      <c r="S223">
        <v>408</v>
      </c>
      <c r="T223">
        <v>29</v>
      </c>
      <c r="U223">
        <v>64</v>
      </c>
      <c r="V223">
        <v>55</v>
      </c>
    </row>
    <row r="224" spans="1:22" x14ac:dyDescent="0.25">
      <c r="A224" t="s">
        <v>160</v>
      </c>
      <c r="B224">
        <v>117</v>
      </c>
      <c r="C224">
        <v>228</v>
      </c>
      <c r="D224">
        <v>123</v>
      </c>
      <c r="E224">
        <v>227</v>
      </c>
      <c r="G224" s="6">
        <f t="shared" si="16"/>
        <v>176.61699420866938</v>
      </c>
      <c r="H224" s="6">
        <f t="shared" si="15"/>
        <v>176.22453417571018</v>
      </c>
      <c r="I224" s="7">
        <f t="shared" si="17"/>
        <v>1</v>
      </c>
      <c r="J224" s="7">
        <f t="shared" si="18"/>
        <v>1</v>
      </c>
      <c r="K224" s="7">
        <f t="shared" si="19"/>
        <v>0</v>
      </c>
      <c r="P224" t="s">
        <v>160</v>
      </c>
      <c r="Q224" t="s">
        <v>52</v>
      </c>
      <c r="R224">
        <v>123</v>
      </c>
      <c r="S224">
        <v>227</v>
      </c>
      <c r="T224">
        <v>1</v>
      </c>
      <c r="U224">
        <v>85</v>
      </c>
      <c r="V224">
        <v>85</v>
      </c>
    </row>
    <row r="225" spans="1:22" x14ac:dyDescent="0.25">
      <c r="A225" t="s">
        <v>161</v>
      </c>
      <c r="B225">
        <v>514</v>
      </c>
      <c r="C225">
        <v>281</v>
      </c>
      <c r="D225">
        <v>506</v>
      </c>
      <c r="E225">
        <v>309</v>
      </c>
      <c r="G225" s="6">
        <f t="shared" si="16"/>
        <v>-11.933304092550085</v>
      </c>
      <c r="H225" s="6">
        <f t="shared" si="15"/>
        <v>-20.353229148068831</v>
      </c>
      <c r="I225" s="7">
        <f t="shared" si="17"/>
        <v>9</v>
      </c>
      <c r="J225" s="7">
        <f t="shared" si="18"/>
        <v>0</v>
      </c>
      <c r="K225" s="7">
        <f t="shared" si="19"/>
        <v>9</v>
      </c>
      <c r="P225" t="s">
        <v>161</v>
      </c>
      <c r="Q225" t="s">
        <v>53</v>
      </c>
      <c r="R225">
        <v>506</v>
      </c>
      <c r="S225">
        <v>309</v>
      </c>
      <c r="T225">
        <v>9</v>
      </c>
      <c r="U225">
        <v>86</v>
      </c>
      <c r="V225">
        <v>57</v>
      </c>
    </row>
    <row r="226" spans="1:22" x14ac:dyDescent="0.25">
      <c r="A226" s="21" t="s">
        <v>162</v>
      </c>
      <c r="B226">
        <v>462</v>
      </c>
      <c r="C226">
        <v>100</v>
      </c>
      <c r="D226">
        <v>497</v>
      </c>
      <c r="E226">
        <v>332</v>
      </c>
      <c r="G226" s="6">
        <f t="shared" si="16"/>
        <v>44.59365376669097</v>
      </c>
      <c r="H226" s="6">
        <f t="shared" si="15"/>
        <v>-27.464238461554018</v>
      </c>
      <c r="I226" s="7">
        <f t="shared" si="17"/>
        <v>73</v>
      </c>
      <c r="J226" s="7">
        <f t="shared" si="18"/>
        <v>0</v>
      </c>
      <c r="K226" s="7">
        <f t="shared" si="19"/>
        <v>73</v>
      </c>
      <c r="P226" t="s">
        <v>162</v>
      </c>
      <c r="Q226" t="s">
        <v>52</v>
      </c>
      <c r="R226">
        <v>497</v>
      </c>
      <c r="S226">
        <v>332</v>
      </c>
      <c r="T226">
        <v>73</v>
      </c>
      <c r="U226">
        <v>77</v>
      </c>
      <c r="V226">
        <v>38</v>
      </c>
    </row>
    <row r="227" spans="1:22" x14ac:dyDescent="0.25">
      <c r="A227" s="21" t="s">
        <v>163</v>
      </c>
      <c r="B227">
        <v>226</v>
      </c>
      <c r="C227">
        <v>60</v>
      </c>
      <c r="D227">
        <v>205</v>
      </c>
      <c r="E227">
        <v>72</v>
      </c>
      <c r="G227" s="6">
        <f t="shared" si="16"/>
        <v>117.57456395969437</v>
      </c>
      <c r="H227" s="6">
        <f t="shared" si="15"/>
        <v>124.39256912722522</v>
      </c>
      <c r="I227" s="7">
        <f t="shared" si="17"/>
        <v>7</v>
      </c>
      <c r="J227" s="7">
        <f t="shared" si="18"/>
        <v>7</v>
      </c>
      <c r="K227" s="7">
        <f t="shared" si="19"/>
        <v>0</v>
      </c>
      <c r="P227" t="s">
        <v>163</v>
      </c>
      <c r="Q227" t="s">
        <v>53</v>
      </c>
      <c r="R227">
        <v>205</v>
      </c>
      <c r="S227">
        <v>72</v>
      </c>
      <c r="T227">
        <v>7</v>
      </c>
      <c r="U227">
        <v>69</v>
      </c>
      <c r="V227">
        <v>60</v>
      </c>
    </row>
    <row r="228" spans="1:22" x14ac:dyDescent="0.25">
      <c r="A228" s="21" t="s">
        <v>170</v>
      </c>
      <c r="B228">
        <v>161</v>
      </c>
      <c r="C228">
        <v>360</v>
      </c>
      <c r="D228">
        <v>162</v>
      </c>
      <c r="E228">
        <v>359</v>
      </c>
      <c r="G228" s="6">
        <f t="shared" si="16"/>
        <v>-142.95752522691714</v>
      </c>
      <c r="H228" s="6">
        <f t="shared" si="15"/>
        <v>-143.0142364261275</v>
      </c>
      <c r="I228" s="7">
        <f t="shared" si="17"/>
        <v>1</v>
      </c>
      <c r="J228" s="7">
        <f t="shared" si="18"/>
        <v>0</v>
      </c>
      <c r="K228" s="7">
        <f t="shared" si="19"/>
        <v>1</v>
      </c>
      <c r="P228" t="s">
        <v>170</v>
      </c>
      <c r="Q228" t="s">
        <v>52</v>
      </c>
      <c r="R228">
        <v>162</v>
      </c>
      <c r="S228">
        <v>359</v>
      </c>
      <c r="T228">
        <v>1</v>
      </c>
      <c r="U228">
        <v>99</v>
      </c>
      <c r="V228">
        <v>89</v>
      </c>
    </row>
    <row r="229" spans="1:22" x14ac:dyDescent="0.25">
      <c r="A229" s="21" t="s">
        <v>171</v>
      </c>
      <c r="B229">
        <v>167</v>
      </c>
      <c r="C229">
        <v>117</v>
      </c>
      <c r="D229">
        <v>175</v>
      </c>
      <c r="E229">
        <v>381</v>
      </c>
      <c r="G229" s="6">
        <f t="shared" si="16"/>
        <v>141.20344790169185</v>
      </c>
      <c r="H229" s="6">
        <f t="shared" si="15"/>
        <v>-135.80128733010704</v>
      </c>
      <c r="I229" s="7">
        <f t="shared" si="17"/>
        <v>83</v>
      </c>
      <c r="J229" s="7">
        <f t="shared" si="18"/>
        <v>0</v>
      </c>
      <c r="K229" s="7">
        <f t="shared" si="19"/>
        <v>83</v>
      </c>
      <c r="P229" t="s">
        <v>171</v>
      </c>
      <c r="Q229" t="s">
        <v>53</v>
      </c>
      <c r="R229">
        <v>175</v>
      </c>
      <c r="S229">
        <v>381</v>
      </c>
      <c r="T229">
        <v>83</v>
      </c>
      <c r="U229">
        <v>49</v>
      </c>
      <c r="V229">
        <v>14</v>
      </c>
    </row>
    <row r="230" spans="1:22" x14ac:dyDescent="0.25">
      <c r="A230" t="s">
        <v>164</v>
      </c>
      <c r="B230">
        <v>516</v>
      </c>
      <c r="C230">
        <v>271</v>
      </c>
      <c r="D230">
        <v>501</v>
      </c>
      <c r="E230">
        <v>324</v>
      </c>
      <c r="G230" s="6">
        <f t="shared" si="16"/>
        <v>-8.987637298208476</v>
      </c>
      <c r="H230" s="6">
        <f t="shared" si="15"/>
        <v>-24.895467545268922</v>
      </c>
      <c r="I230" s="7">
        <f t="shared" si="17"/>
        <v>16</v>
      </c>
      <c r="J230" s="7">
        <f t="shared" si="18"/>
        <v>0</v>
      </c>
      <c r="K230" s="7">
        <f t="shared" si="19"/>
        <v>16</v>
      </c>
      <c r="P230" t="s">
        <v>164</v>
      </c>
      <c r="Q230" t="s">
        <v>52</v>
      </c>
      <c r="R230">
        <v>501</v>
      </c>
      <c r="S230">
        <v>324</v>
      </c>
      <c r="T230">
        <v>16</v>
      </c>
      <c r="U230">
        <v>100</v>
      </c>
      <c r="V230">
        <v>86</v>
      </c>
    </row>
    <row r="231" spans="1:22" x14ac:dyDescent="0.25">
      <c r="A231" t="s">
        <v>165</v>
      </c>
      <c r="B231">
        <v>130</v>
      </c>
      <c r="C231">
        <v>179</v>
      </c>
      <c r="D231">
        <v>177</v>
      </c>
      <c r="E231">
        <v>382</v>
      </c>
      <c r="G231" s="6">
        <f t="shared" si="16"/>
        <v>162.20063597124829</v>
      </c>
      <c r="H231" s="6">
        <f t="shared" si="15"/>
        <v>-135.20103699783462</v>
      </c>
      <c r="I231" s="7">
        <f t="shared" si="17"/>
        <v>63</v>
      </c>
      <c r="J231" s="7">
        <f t="shared" si="18"/>
        <v>0</v>
      </c>
      <c r="K231" s="7">
        <f t="shared" si="19"/>
        <v>63</v>
      </c>
      <c r="P231" t="s">
        <v>165</v>
      </c>
      <c r="Q231" t="s">
        <v>53</v>
      </c>
      <c r="R231">
        <v>177</v>
      </c>
      <c r="S231">
        <v>382</v>
      </c>
      <c r="T231">
        <v>63</v>
      </c>
      <c r="U231">
        <v>64</v>
      </c>
      <c r="V231">
        <v>32</v>
      </c>
    </row>
    <row r="232" spans="1:22" x14ac:dyDescent="0.25">
      <c r="A232" t="s">
        <v>172</v>
      </c>
      <c r="B232">
        <v>441</v>
      </c>
      <c r="C232">
        <v>86</v>
      </c>
      <c r="D232">
        <v>417</v>
      </c>
      <c r="E232">
        <v>63</v>
      </c>
      <c r="G232" s="6">
        <f t="shared" si="16"/>
        <v>51.842773412630933</v>
      </c>
      <c r="H232" s="6">
        <f t="shared" si="15"/>
        <v>61.276262942059965</v>
      </c>
      <c r="I232" s="7">
        <f t="shared" si="17"/>
        <v>10</v>
      </c>
      <c r="J232" s="7">
        <f t="shared" si="18"/>
        <v>10</v>
      </c>
      <c r="K232" s="7">
        <f t="shared" si="19"/>
        <v>0</v>
      </c>
      <c r="P232" t="s">
        <v>172</v>
      </c>
      <c r="Q232" t="s">
        <v>52</v>
      </c>
      <c r="R232">
        <v>417</v>
      </c>
      <c r="S232">
        <v>63</v>
      </c>
      <c r="T232">
        <v>10</v>
      </c>
      <c r="U232">
        <v>88</v>
      </c>
      <c r="V232">
        <v>68</v>
      </c>
    </row>
    <row r="233" spans="1:22" x14ac:dyDescent="0.25">
      <c r="A233" t="s">
        <v>173</v>
      </c>
      <c r="B233">
        <v>496</v>
      </c>
      <c r="C233">
        <v>343</v>
      </c>
      <c r="D233">
        <v>497</v>
      </c>
      <c r="E233">
        <v>323</v>
      </c>
      <c r="G233" s="6">
        <f t="shared" si="16"/>
        <v>-30.337334786457824</v>
      </c>
      <c r="H233" s="6">
        <f t="shared" si="15"/>
        <v>-25.123127805396688</v>
      </c>
      <c r="I233" s="7">
        <f t="shared" si="17"/>
        <v>6</v>
      </c>
      <c r="J233" s="7">
        <f t="shared" si="18"/>
        <v>0</v>
      </c>
      <c r="K233" s="7">
        <f t="shared" si="19"/>
        <v>6</v>
      </c>
      <c r="P233" t="s">
        <v>173</v>
      </c>
      <c r="Q233" t="s">
        <v>53</v>
      </c>
      <c r="R233">
        <v>497</v>
      </c>
      <c r="S233">
        <v>323</v>
      </c>
      <c r="T233">
        <v>6</v>
      </c>
      <c r="U233">
        <v>71</v>
      </c>
      <c r="V233">
        <v>58</v>
      </c>
    </row>
    <row r="234" spans="1:22" x14ac:dyDescent="0.25">
      <c r="A234" t="s">
        <v>166</v>
      </c>
      <c r="B234">
        <v>439</v>
      </c>
      <c r="C234">
        <v>84</v>
      </c>
      <c r="D234">
        <v>219</v>
      </c>
      <c r="E234">
        <v>412</v>
      </c>
      <c r="G234" s="6">
        <f t="shared" si="16"/>
        <v>52.662868841838701</v>
      </c>
      <c r="H234" s="6">
        <f t="shared" si="15"/>
        <v>-120.42185216266783</v>
      </c>
      <c r="I234" s="7">
        <f t="shared" si="17"/>
        <v>174</v>
      </c>
      <c r="J234" s="7">
        <f t="shared" si="18"/>
        <v>0</v>
      </c>
      <c r="K234" s="7">
        <f t="shared" si="19"/>
        <v>174</v>
      </c>
      <c r="P234" t="s">
        <v>166</v>
      </c>
      <c r="Q234" t="s">
        <v>52</v>
      </c>
      <c r="R234">
        <v>219</v>
      </c>
      <c r="S234">
        <v>412</v>
      </c>
      <c r="T234">
        <v>174</v>
      </c>
      <c r="U234">
        <v>17</v>
      </c>
      <c r="V234">
        <v>6</v>
      </c>
    </row>
    <row r="235" spans="1:22" x14ac:dyDescent="0.25">
      <c r="A235" t="s">
        <v>167</v>
      </c>
      <c r="B235">
        <v>182</v>
      </c>
      <c r="C235">
        <v>90</v>
      </c>
      <c r="D235">
        <v>130</v>
      </c>
      <c r="E235">
        <v>305</v>
      </c>
      <c r="G235" s="6">
        <f t="shared" si="16"/>
        <v>132.61405596961117</v>
      </c>
      <c r="H235" s="6">
        <f t="shared" si="15"/>
        <v>-161.11391263029068</v>
      </c>
      <c r="I235" s="7">
        <f t="shared" si="17"/>
        <v>67</v>
      </c>
      <c r="J235" s="7">
        <f t="shared" si="18"/>
        <v>0</v>
      </c>
      <c r="K235" s="7">
        <f t="shared" si="19"/>
        <v>67</v>
      </c>
      <c r="P235" t="s">
        <v>167</v>
      </c>
      <c r="Q235" t="s">
        <v>53</v>
      </c>
      <c r="R235">
        <v>130</v>
      </c>
      <c r="S235">
        <v>305</v>
      </c>
      <c r="T235">
        <v>67</v>
      </c>
      <c r="U235">
        <v>16</v>
      </c>
      <c r="V235">
        <v>0</v>
      </c>
    </row>
    <row r="236" spans="1:22" x14ac:dyDescent="0.25">
      <c r="A236" t="s">
        <v>174</v>
      </c>
      <c r="B236">
        <v>498</v>
      </c>
      <c r="C236">
        <v>159</v>
      </c>
      <c r="D236">
        <v>522</v>
      </c>
      <c r="E236">
        <v>197</v>
      </c>
      <c r="G236" s="6">
        <f t="shared" si="16"/>
        <v>24.468201829122719</v>
      </c>
      <c r="H236" s="6">
        <f t="shared" si="15"/>
        <v>12.017251842564468</v>
      </c>
      <c r="I236" s="7">
        <f t="shared" si="17"/>
        <v>13</v>
      </c>
      <c r="J236" s="7">
        <f t="shared" si="18"/>
        <v>13</v>
      </c>
      <c r="K236" s="7">
        <f t="shared" si="19"/>
        <v>0</v>
      </c>
      <c r="P236" t="s">
        <v>174</v>
      </c>
      <c r="Q236" t="s">
        <v>52</v>
      </c>
      <c r="R236">
        <v>522</v>
      </c>
      <c r="S236">
        <v>197</v>
      </c>
      <c r="T236">
        <v>13</v>
      </c>
      <c r="U236">
        <v>80</v>
      </c>
      <c r="V236">
        <v>74</v>
      </c>
    </row>
    <row r="237" spans="1:22" x14ac:dyDescent="0.25">
      <c r="A237" t="s">
        <v>175</v>
      </c>
      <c r="B237">
        <v>141</v>
      </c>
      <c r="C237">
        <v>338</v>
      </c>
      <c r="D237">
        <v>436</v>
      </c>
      <c r="E237">
        <v>398</v>
      </c>
      <c r="G237" s="6">
        <f t="shared" si="16"/>
        <v>-151.29991071686425</v>
      </c>
      <c r="H237" s="6">
        <f t="shared" si="15"/>
        <v>-53.714732874861163</v>
      </c>
      <c r="I237" s="7">
        <f t="shared" si="17"/>
        <v>98</v>
      </c>
      <c r="J237" s="7">
        <f t="shared" si="18"/>
        <v>0</v>
      </c>
      <c r="K237" s="7">
        <f t="shared" si="19"/>
        <v>98</v>
      </c>
      <c r="P237" t="s">
        <v>175</v>
      </c>
      <c r="Q237" t="s">
        <v>53</v>
      </c>
      <c r="R237">
        <v>436</v>
      </c>
      <c r="S237">
        <v>398</v>
      </c>
      <c r="T237">
        <v>98</v>
      </c>
      <c r="U237">
        <v>6</v>
      </c>
      <c r="V237">
        <v>5</v>
      </c>
    </row>
    <row r="238" spans="1:22" x14ac:dyDescent="0.25">
      <c r="A238" t="s">
        <v>168</v>
      </c>
      <c r="B238">
        <v>507</v>
      </c>
      <c r="C238">
        <v>170</v>
      </c>
      <c r="D238">
        <v>447</v>
      </c>
      <c r="E238">
        <v>87</v>
      </c>
      <c r="G238" s="6">
        <f t="shared" si="16"/>
        <v>20.522460358533653</v>
      </c>
      <c r="H238" s="6">
        <f t="shared" si="15"/>
        <v>50.305109606210394</v>
      </c>
      <c r="I238" s="7">
        <f t="shared" si="17"/>
        <v>30</v>
      </c>
      <c r="J238" s="7">
        <f t="shared" si="18"/>
        <v>30</v>
      </c>
      <c r="K238" s="7">
        <f t="shared" si="19"/>
        <v>0</v>
      </c>
      <c r="P238" t="s">
        <v>168</v>
      </c>
      <c r="Q238" t="s">
        <v>52</v>
      </c>
      <c r="R238">
        <v>447</v>
      </c>
      <c r="S238">
        <v>87</v>
      </c>
      <c r="T238">
        <v>30</v>
      </c>
      <c r="U238">
        <v>66</v>
      </c>
      <c r="V238">
        <v>64</v>
      </c>
    </row>
    <row r="239" spans="1:22" x14ac:dyDescent="0.25">
      <c r="A239" t="s">
        <v>169</v>
      </c>
      <c r="B239">
        <v>475</v>
      </c>
      <c r="C239">
        <v>367</v>
      </c>
      <c r="D239">
        <v>472</v>
      </c>
      <c r="E239">
        <v>112</v>
      </c>
      <c r="G239" s="6">
        <f t="shared" si="16"/>
        <v>-39.32964265610611</v>
      </c>
      <c r="H239" s="6">
        <f t="shared" si="15"/>
        <v>40.100907546212241</v>
      </c>
      <c r="I239" s="7">
        <f t="shared" si="17"/>
        <v>80</v>
      </c>
      <c r="J239" s="7">
        <f t="shared" si="18"/>
        <v>80</v>
      </c>
      <c r="K239" s="7">
        <f t="shared" si="19"/>
        <v>0</v>
      </c>
      <c r="P239" t="s">
        <v>169</v>
      </c>
      <c r="Q239" t="s">
        <v>53</v>
      </c>
      <c r="R239">
        <v>472</v>
      </c>
      <c r="S239">
        <v>112</v>
      </c>
      <c r="T239">
        <v>80</v>
      </c>
      <c r="U239">
        <v>23</v>
      </c>
      <c r="V239">
        <v>11</v>
      </c>
    </row>
    <row r="240" spans="1:22" x14ac:dyDescent="0.25">
      <c r="A240" t="s">
        <v>176</v>
      </c>
      <c r="B240">
        <v>455</v>
      </c>
      <c r="C240">
        <v>90</v>
      </c>
      <c r="D240">
        <v>147</v>
      </c>
      <c r="E240">
        <v>341</v>
      </c>
      <c r="G240" s="6">
        <f t="shared" si="16"/>
        <v>48.012787504183329</v>
      </c>
      <c r="H240" s="6">
        <f t="shared" si="15"/>
        <v>-149.72297506175022</v>
      </c>
      <c r="I240" s="7">
        <f t="shared" si="17"/>
        <v>163</v>
      </c>
      <c r="J240" s="7">
        <f t="shared" si="18"/>
        <v>0</v>
      </c>
      <c r="K240" s="7">
        <f t="shared" si="19"/>
        <v>163</v>
      </c>
      <c r="P240" t="s">
        <v>176</v>
      </c>
      <c r="Q240" t="s">
        <v>52</v>
      </c>
      <c r="R240">
        <v>147</v>
      </c>
      <c r="S240">
        <v>341</v>
      </c>
      <c r="T240">
        <v>163</v>
      </c>
      <c r="U240">
        <v>63</v>
      </c>
      <c r="V240">
        <v>56</v>
      </c>
    </row>
    <row r="241" spans="1:22" x14ac:dyDescent="0.25">
      <c r="A241" t="s">
        <v>177</v>
      </c>
      <c r="B241">
        <v>123</v>
      </c>
      <c r="C241">
        <v>287</v>
      </c>
      <c r="D241">
        <v>124</v>
      </c>
      <c r="E241">
        <v>292</v>
      </c>
      <c r="G241" s="6">
        <f t="shared" si="16"/>
        <v>-166.58129191893124</v>
      </c>
      <c r="H241" s="6">
        <f t="shared" si="15"/>
        <v>-165.14138555207538</v>
      </c>
      <c r="I241" s="7">
        <f t="shared" si="17"/>
        <v>2</v>
      </c>
      <c r="J241" s="7">
        <f t="shared" si="18"/>
        <v>0</v>
      </c>
      <c r="K241" s="7">
        <f t="shared" si="19"/>
        <v>2</v>
      </c>
      <c r="P241" t="s">
        <v>177</v>
      </c>
      <c r="Q241" t="s">
        <v>53</v>
      </c>
      <c r="R241">
        <v>124</v>
      </c>
      <c r="S241">
        <v>292</v>
      </c>
      <c r="T241">
        <v>2</v>
      </c>
      <c r="U241">
        <v>77</v>
      </c>
      <c r="V241">
        <v>68</v>
      </c>
    </row>
  </sheetData>
  <sortState ref="Z2:AF241">
    <sortCondition ref="AA2:AA241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1"/>
  <sheetViews>
    <sheetView workbookViewId="0">
      <selection activeCell="AH25" sqref="AH25"/>
    </sheetView>
  </sheetViews>
  <sheetFormatPr defaultRowHeight="15" x14ac:dyDescent="0.25"/>
  <sheetData>
    <row r="1" spans="1:32" x14ac:dyDescent="0.25">
      <c r="A1" s="17" t="s">
        <v>303</v>
      </c>
      <c r="B1" s="17" t="s">
        <v>302</v>
      </c>
      <c r="C1" s="17" t="s">
        <v>305</v>
      </c>
      <c r="D1" s="17" t="s">
        <v>304</v>
      </c>
      <c r="E1" s="17" t="s">
        <v>307</v>
      </c>
      <c r="F1" s="17" t="s">
        <v>306</v>
      </c>
      <c r="G1" s="17" t="s">
        <v>309</v>
      </c>
      <c r="H1" s="17" t="s">
        <v>308</v>
      </c>
      <c r="I1" s="17" t="s">
        <v>311</v>
      </c>
      <c r="J1" s="17" t="s">
        <v>310</v>
      </c>
      <c r="K1" s="17" t="s">
        <v>313</v>
      </c>
      <c r="L1" s="17" t="s">
        <v>312</v>
      </c>
      <c r="M1" s="17" t="s">
        <v>315</v>
      </c>
      <c r="N1" s="17" t="s">
        <v>314</v>
      </c>
      <c r="O1" s="17" t="s">
        <v>317</v>
      </c>
      <c r="P1" s="17" t="s">
        <v>316</v>
      </c>
      <c r="Q1" s="17" t="s">
        <v>319</v>
      </c>
      <c r="R1" s="17" t="s">
        <v>318</v>
      </c>
      <c r="S1" s="17" t="s">
        <v>321</v>
      </c>
      <c r="T1" s="17" t="s">
        <v>320</v>
      </c>
      <c r="U1" s="17" t="s">
        <v>322</v>
      </c>
      <c r="V1" s="17" t="s">
        <v>394</v>
      </c>
      <c r="W1" s="17" t="s">
        <v>324</v>
      </c>
      <c r="X1" s="17" t="s">
        <v>323</v>
      </c>
      <c r="Y1" s="17" t="s">
        <v>326</v>
      </c>
      <c r="Z1" s="17" t="s">
        <v>325</v>
      </c>
      <c r="AA1" s="17" t="s">
        <v>328</v>
      </c>
      <c r="AB1" s="17" t="s">
        <v>327</v>
      </c>
      <c r="AC1" s="17" t="s">
        <v>330</v>
      </c>
      <c r="AD1" s="17" t="s">
        <v>329</v>
      </c>
      <c r="AE1" s="17" t="s">
        <v>332</v>
      </c>
      <c r="AF1" s="17" t="s">
        <v>331</v>
      </c>
    </row>
    <row r="2" spans="1:32" x14ac:dyDescent="0.25">
      <c r="A2">
        <v>0</v>
      </c>
      <c r="B2">
        <v>0</v>
      </c>
      <c r="C2">
        <v>0</v>
      </c>
      <c r="D2">
        <v>5</v>
      </c>
      <c r="E2">
        <v>0</v>
      </c>
      <c r="F2">
        <v>0</v>
      </c>
      <c r="G2">
        <v>0</v>
      </c>
      <c r="H2">
        <v>0</v>
      </c>
      <c r="I2">
        <v>24</v>
      </c>
      <c r="J2">
        <v>32</v>
      </c>
      <c r="K2">
        <v>10</v>
      </c>
      <c r="L2">
        <v>51</v>
      </c>
      <c r="M2">
        <v>0</v>
      </c>
      <c r="N2">
        <v>0</v>
      </c>
      <c r="O2">
        <v>5</v>
      </c>
      <c r="P2">
        <v>7</v>
      </c>
      <c r="Q2">
        <v>0</v>
      </c>
      <c r="R2">
        <v>0</v>
      </c>
      <c r="S2">
        <v>0</v>
      </c>
      <c r="T2">
        <v>26</v>
      </c>
      <c r="U2">
        <v>3</v>
      </c>
      <c r="V2">
        <v>35</v>
      </c>
      <c r="W2">
        <v>1</v>
      </c>
      <c r="X2">
        <v>0</v>
      </c>
      <c r="Y2">
        <v>0</v>
      </c>
      <c r="Z2">
        <v>0</v>
      </c>
      <c r="AA2">
        <v>0</v>
      </c>
      <c r="AB2">
        <v>0</v>
      </c>
      <c r="AC2">
        <v>3</v>
      </c>
      <c r="AD2">
        <v>2</v>
      </c>
      <c r="AE2" s="36">
        <v>0</v>
      </c>
      <c r="AF2" s="36">
        <v>0</v>
      </c>
    </row>
    <row r="3" spans="1:32" x14ac:dyDescent="0.25">
      <c r="A3">
        <v>0</v>
      </c>
      <c r="B3">
        <v>0</v>
      </c>
      <c r="C3">
        <v>0</v>
      </c>
      <c r="D3">
        <v>9</v>
      </c>
      <c r="E3">
        <v>0</v>
      </c>
      <c r="F3">
        <v>0</v>
      </c>
      <c r="G3">
        <v>0</v>
      </c>
      <c r="H3">
        <v>0</v>
      </c>
      <c r="I3">
        <v>29</v>
      </c>
      <c r="J3">
        <v>40</v>
      </c>
      <c r="K3">
        <v>16</v>
      </c>
      <c r="L3">
        <v>49</v>
      </c>
      <c r="M3">
        <v>0</v>
      </c>
      <c r="N3">
        <v>49</v>
      </c>
      <c r="O3">
        <v>5</v>
      </c>
      <c r="P3">
        <v>9</v>
      </c>
      <c r="Q3">
        <v>0</v>
      </c>
      <c r="R3">
        <v>0</v>
      </c>
      <c r="S3">
        <v>1</v>
      </c>
      <c r="T3">
        <v>22</v>
      </c>
      <c r="U3">
        <v>6</v>
      </c>
      <c r="V3">
        <v>1</v>
      </c>
      <c r="W3">
        <v>1</v>
      </c>
      <c r="X3">
        <v>47</v>
      </c>
      <c r="Y3">
        <v>0</v>
      </c>
      <c r="Z3">
        <v>0</v>
      </c>
      <c r="AA3">
        <v>0</v>
      </c>
      <c r="AB3">
        <v>1</v>
      </c>
      <c r="AC3">
        <v>6</v>
      </c>
      <c r="AD3">
        <v>6</v>
      </c>
      <c r="AE3" s="36">
        <v>0</v>
      </c>
      <c r="AF3" s="36">
        <v>0</v>
      </c>
    </row>
    <row r="4" spans="1:32" x14ac:dyDescent="0.25">
      <c r="A4">
        <v>1</v>
      </c>
      <c r="B4">
        <v>1</v>
      </c>
      <c r="C4">
        <v>1</v>
      </c>
      <c r="D4">
        <v>1</v>
      </c>
      <c r="E4">
        <v>0</v>
      </c>
      <c r="F4">
        <v>1</v>
      </c>
      <c r="G4">
        <v>0</v>
      </c>
      <c r="H4">
        <v>1</v>
      </c>
      <c r="I4">
        <v>29</v>
      </c>
      <c r="J4">
        <v>55</v>
      </c>
      <c r="K4">
        <v>16</v>
      </c>
      <c r="L4">
        <v>51</v>
      </c>
      <c r="M4">
        <v>0</v>
      </c>
      <c r="N4">
        <v>64</v>
      </c>
      <c r="O4">
        <v>5</v>
      </c>
      <c r="P4">
        <v>19</v>
      </c>
      <c r="Q4">
        <v>0</v>
      </c>
      <c r="R4">
        <v>0</v>
      </c>
      <c r="S4">
        <v>1</v>
      </c>
      <c r="T4">
        <v>24</v>
      </c>
      <c r="U4">
        <v>8</v>
      </c>
      <c r="V4">
        <v>6</v>
      </c>
      <c r="W4">
        <v>2</v>
      </c>
      <c r="X4">
        <v>1</v>
      </c>
      <c r="Y4">
        <v>0</v>
      </c>
      <c r="Z4">
        <v>0</v>
      </c>
      <c r="AA4">
        <v>1</v>
      </c>
      <c r="AB4">
        <v>0</v>
      </c>
      <c r="AC4">
        <v>59</v>
      </c>
      <c r="AD4">
        <v>10</v>
      </c>
      <c r="AE4" s="36">
        <v>0</v>
      </c>
      <c r="AF4" s="36">
        <v>0</v>
      </c>
    </row>
    <row r="5" spans="1:32" x14ac:dyDescent="0.25">
      <c r="A5">
        <v>1</v>
      </c>
      <c r="B5">
        <v>1</v>
      </c>
      <c r="C5">
        <v>1</v>
      </c>
      <c r="D5">
        <v>1</v>
      </c>
      <c r="E5">
        <v>0</v>
      </c>
      <c r="F5">
        <v>6</v>
      </c>
      <c r="G5">
        <v>0</v>
      </c>
      <c r="H5">
        <v>4</v>
      </c>
      <c r="I5">
        <v>29</v>
      </c>
      <c r="J5">
        <v>66</v>
      </c>
      <c r="K5">
        <v>16</v>
      </c>
      <c r="L5">
        <v>66</v>
      </c>
      <c r="M5">
        <v>1</v>
      </c>
      <c r="N5">
        <v>1</v>
      </c>
      <c r="O5">
        <v>6</v>
      </c>
      <c r="P5">
        <v>7</v>
      </c>
      <c r="Q5">
        <v>0</v>
      </c>
      <c r="R5">
        <v>0</v>
      </c>
      <c r="S5">
        <v>2</v>
      </c>
      <c r="T5">
        <v>71</v>
      </c>
      <c r="U5">
        <v>12</v>
      </c>
      <c r="V5">
        <v>25</v>
      </c>
      <c r="W5">
        <v>2</v>
      </c>
      <c r="X5">
        <v>2</v>
      </c>
      <c r="Y5">
        <v>0</v>
      </c>
      <c r="Z5">
        <v>0</v>
      </c>
      <c r="AA5">
        <v>1</v>
      </c>
      <c r="AB5">
        <v>0</v>
      </c>
      <c r="AC5">
        <v>21</v>
      </c>
      <c r="AD5">
        <v>13</v>
      </c>
      <c r="AE5" s="36">
        <v>0</v>
      </c>
      <c r="AF5" s="36">
        <v>0</v>
      </c>
    </row>
    <row r="6" spans="1:32" x14ac:dyDescent="0.25">
      <c r="A6">
        <v>1</v>
      </c>
      <c r="B6">
        <v>2</v>
      </c>
      <c r="C6">
        <v>1</v>
      </c>
      <c r="D6">
        <v>1</v>
      </c>
      <c r="E6">
        <v>0</v>
      </c>
      <c r="F6">
        <v>10</v>
      </c>
      <c r="G6">
        <v>1</v>
      </c>
      <c r="H6">
        <v>1</v>
      </c>
      <c r="I6">
        <v>30</v>
      </c>
      <c r="J6">
        <v>36</v>
      </c>
      <c r="K6">
        <v>16</v>
      </c>
      <c r="L6">
        <v>67</v>
      </c>
      <c r="M6">
        <v>1</v>
      </c>
      <c r="N6">
        <v>1</v>
      </c>
      <c r="O6">
        <v>6</v>
      </c>
      <c r="P6">
        <v>8</v>
      </c>
      <c r="Q6">
        <v>0</v>
      </c>
      <c r="R6">
        <v>0</v>
      </c>
      <c r="S6">
        <v>3</v>
      </c>
      <c r="T6">
        <v>15</v>
      </c>
      <c r="U6">
        <v>18</v>
      </c>
      <c r="V6">
        <v>15</v>
      </c>
      <c r="W6">
        <v>2</v>
      </c>
      <c r="X6">
        <v>8</v>
      </c>
      <c r="Y6">
        <v>0</v>
      </c>
      <c r="Z6">
        <v>0</v>
      </c>
      <c r="AA6">
        <v>1</v>
      </c>
      <c r="AB6">
        <v>4</v>
      </c>
      <c r="AC6">
        <v>20</v>
      </c>
      <c r="AD6">
        <v>15</v>
      </c>
      <c r="AE6" s="36">
        <v>0</v>
      </c>
      <c r="AF6" s="36">
        <v>0</v>
      </c>
    </row>
    <row r="7" spans="1:32" x14ac:dyDescent="0.25">
      <c r="A7">
        <v>1</v>
      </c>
      <c r="B7">
        <v>3</v>
      </c>
      <c r="C7">
        <v>1</v>
      </c>
      <c r="D7">
        <v>2</v>
      </c>
      <c r="E7">
        <v>0</v>
      </c>
      <c r="F7">
        <v>10</v>
      </c>
      <c r="G7">
        <v>1</v>
      </c>
      <c r="H7">
        <v>1</v>
      </c>
      <c r="I7">
        <v>30</v>
      </c>
      <c r="J7">
        <v>37</v>
      </c>
      <c r="K7">
        <v>17</v>
      </c>
      <c r="L7">
        <v>38</v>
      </c>
      <c r="M7">
        <v>1</v>
      </c>
      <c r="N7">
        <v>1</v>
      </c>
      <c r="O7">
        <v>6</v>
      </c>
      <c r="P7">
        <v>9</v>
      </c>
      <c r="Q7">
        <v>0</v>
      </c>
      <c r="R7">
        <v>0</v>
      </c>
      <c r="S7">
        <v>3</v>
      </c>
      <c r="T7">
        <v>23</v>
      </c>
      <c r="U7">
        <v>18</v>
      </c>
      <c r="V7">
        <v>18</v>
      </c>
      <c r="W7">
        <v>2</v>
      </c>
      <c r="X7">
        <v>29</v>
      </c>
      <c r="Y7">
        <v>0</v>
      </c>
      <c r="Z7">
        <v>0</v>
      </c>
      <c r="AA7">
        <v>1</v>
      </c>
      <c r="AB7">
        <v>14</v>
      </c>
      <c r="AC7">
        <v>30</v>
      </c>
      <c r="AD7">
        <v>16</v>
      </c>
      <c r="AE7" s="36">
        <v>0</v>
      </c>
      <c r="AF7" s="36">
        <v>0</v>
      </c>
    </row>
    <row r="8" spans="1:32" x14ac:dyDescent="0.25">
      <c r="A8">
        <v>2</v>
      </c>
      <c r="B8">
        <v>1</v>
      </c>
      <c r="C8">
        <v>1</v>
      </c>
      <c r="D8">
        <v>2</v>
      </c>
      <c r="E8">
        <v>0</v>
      </c>
      <c r="F8">
        <v>11</v>
      </c>
      <c r="G8">
        <v>1</v>
      </c>
      <c r="H8">
        <v>2</v>
      </c>
      <c r="I8">
        <v>30</v>
      </c>
      <c r="J8">
        <v>37</v>
      </c>
      <c r="K8">
        <v>20</v>
      </c>
      <c r="L8">
        <v>42</v>
      </c>
      <c r="M8">
        <v>1</v>
      </c>
      <c r="N8">
        <v>2</v>
      </c>
      <c r="O8">
        <v>6</v>
      </c>
      <c r="P8">
        <v>10</v>
      </c>
      <c r="Q8">
        <v>0</v>
      </c>
      <c r="R8">
        <v>0</v>
      </c>
      <c r="S8">
        <v>4</v>
      </c>
      <c r="T8">
        <v>6</v>
      </c>
      <c r="U8">
        <v>18</v>
      </c>
      <c r="V8">
        <v>21</v>
      </c>
      <c r="W8">
        <v>2</v>
      </c>
      <c r="X8">
        <v>91</v>
      </c>
      <c r="Y8">
        <v>0</v>
      </c>
      <c r="Z8">
        <v>0</v>
      </c>
      <c r="AA8">
        <v>1</v>
      </c>
      <c r="AB8">
        <v>24</v>
      </c>
      <c r="AC8">
        <v>65</v>
      </c>
      <c r="AD8">
        <v>17</v>
      </c>
      <c r="AE8" s="36">
        <v>0</v>
      </c>
      <c r="AF8" s="36">
        <v>0</v>
      </c>
    </row>
    <row r="9" spans="1:32" x14ac:dyDescent="0.25">
      <c r="A9">
        <v>2</v>
      </c>
      <c r="B9">
        <v>1</v>
      </c>
      <c r="C9">
        <v>1</v>
      </c>
      <c r="D9">
        <v>2</v>
      </c>
      <c r="E9">
        <v>0</v>
      </c>
      <c r="F9">
        <v>13</v>
      </c>
      <c r="G9">
        <v>1</v>
      </c>
      <c r="H9">
        <v>3</v>
      </c>
      <c r="I9">
        <v>30</v>
      </c>
      <c r="J9">
        <v>38</v>
      </c>
      <c r="K9">
        <v>21</v>
      </c>
      <c r="L9">
        <v>54</v>
      </c>
      <c r="M9">
        <v>1</v>
      </c>
      <c r="N9">
        <v>2</v>
      </c>
      <c r="O9">
        <v>7</v>
      </c>
      <c r="P9">
        <v>6</v>
      </c>
      <c r="Q9">
        <v>0</v>
      </c>
      <c r="R9">
        <v>0</v>
      </c>
      <c r="S9">
        <v>4</v>
      </c>
      <c r="T9">
        <v>8</v>
      </c>
      <c r="U9">
        <v>18</v>
      </c>
      <c r="V9">
        <v>24</v>
      </c>
      <c r="W9">
        <v>2</v>
      </c>
      <c r="X9">
        <v>91</v>
      </c>
      <c r="Y9">
        <v>0</v>
      </c>
      <c r="Z9">
        <v>0</v>
      </c>
      <c r="AA9">
        <v>2</v>
      </c>
      <c r="AB9">
        <v>0</v>
      </c>
      <c r="AC9">
        <v>22</v>
      </c>
      <c r="AD9">
        <v>17</v>
      </c>
      <c r="AE9" s="36">
        <v>0</v>
      </c>
      <c r="AF9" s="36">
        <v>0</v>
      </c>
    </row>
    <row r="10" spans="1:32" x14ac:dyDescent="0.25">
      <c r="A10">
        <v>2</v>
      </c>
      <c r="B10">
        <v>1</v>
      </c>
      <c r="C10">
        <v>1</v>
      </c>
      <c r="D10">
        <v>3</v>
      </c>
      <c r="E10">
        <v>0</v>
      </c>
      <c r="F10">
        <v>14</v>
      </c>
      <c r="G10">
        <v>1</v>
      </c>
      <c r="H10">
        <v>4</v>
      </c>
      <c r="I10">
        <v>30</v>
      </c>
      <c r="J10">
        <v>39</v>
      </c>
      <c r="K10">
        <v>21</v>
      </c>
      <c r="L10">
        <v>54</v>
      </c>
      <c r="M10">
        <v>1</v>
      </c>
      <c r="N10">
        <v>2</v>
      </c>
      <c r="O10">
        <v>8</v>
      </c>
      <c r="P10">
        <v>2</v>
      </c>
      <c r="Q10">
        <v>0</v>
      </c>
      <c r="R10">
        <v>0</v>
      </c>
      <c r="S10">
        <v>5</v>
      </c>
      <c r="T10">
        <v>21</v>
      </c>
      <c r="U10">
        <v>19</v>
      </c>
      <c r="V10">
        <v>8</v>
      </c>
      <c r="W10">
        <v>3</v>
      </c>
      <c r="X10">
        <v>2</v>
      </c>
      <c r="Y10">
        <v>7</v>
      </c>
      <c r="Z10">
        <v>0</v>
      </c>
      <c r="AA10">
        <v>2</v>
      </c>
      <c r="AB10">
        <v>1</v>
      </c>
      <c r="AC10">
        <v>55</v>
      </c>
      <c r="AD10">
        <v>17</v>
      </c>
      <c r="AE10" s="36">
        <v>0</v>
      </c>
      <c r="AF10" s="36">
        <v>0</v>
      </c>
    </row>
    <row r="11" spans="1:32" x14ac:dyDescent="0.25">
      <c r="A11">
        <v>2</v>
      </c>
      <c r="B11">
        <v>2</v>
      </c>
      <c r="C11">
        <v>1</v>
      </c>
      <c r="D11">
        <v>5</v>
      </c>
      <c r="E11">
        <v>0</v>
      </c>
      <c r="F11">
        <v>16</v>
      </c>
      <c r="G11">
        <v>1</v>
      </c>
      <c r="H11">
        <v>70</v>
      </c>
      <c r="I11">
        <v>30</v>
      </c>
      <c r="J11">
        <v>39</v>
      </c>
      <c r="K11">
        <v>22</v>
      </c>
      <c r="L11">
        <v>61</v>
      </c>
      <c r="M11">
        <v>1</v>
      </c>
      <c r="N11">
        <v>4</v>
      </c>
      <c r="O11">
        <v>8</v>
      </c>
      <c r="P11">
        <v>7</v>
      </c>
      <c r="Q11">
        <v>0</v>
      </c>
      <c r="R11">
        <v>0</v>
      </c>
      <c r="S11">
        <v>5</v>
      </c>
      <c r="T11">
        <v>72</v>
      </c>
      <c r="U11">
        <v>19</v>
      </c>
      <c r="V11">
        <v>22</v>
      </c>
      <c r="W11">
        <v>3</v>
      </c>
      <c r="X11">
        <v>8</v>
      </c>
      <c r="Y11">
        <v>1</v>
      </c>
      <c r="Z11">
        <v>0</v>
      </c>
      <c r="AA11">
        <v>2</v>
      </c>
      <c r="AB11">
        <v>1</v>
      </c>
      <c r="AC11">
        <v>12</v>
      </c>
      <c r="AD11">
        <v>21</v>
      </c>
      <c r="AE11" s="36">
        <v>0</v>
      </c>
      <c r="AF11" s="36">
        <v>0</v>
      </c>
    </row>
    <row r="12" spans="1:32" x14ac:dyDescent="0.25">
      <c r="A12">
        <v>2</v>
      </c>
      <c r="B12">
        <v>3</v>
      </c>
      <c r="C12">
        <v>1</v>
      </c>
      <c r="D12">
        <v>5</v>
      </c>
      <c r="E12">
        <v>0</v>
      </c>
      <c r="F12">
        <v>16</v>
      </c>
      <c r="G12">
        <v>1</v>
      </c>
      <c r="H12">
        <v>74</v>
      </c>
      <c r="I12">
        <v>30</v>
      </c>
      <c r="J12">
        <v>66</v>
      </c>
      <c r="K12">
        <v>22</v>
      </c>
      <c r="L12">
        <v>69</v>
      </c>
      <c r="M12">
        <v>1</v>
      </c>
      <c r="N12">
        <v>7</v>
      </c>
      <c r="O12">
        <v>8</v>
      </c>
      <c r="P12">
        <v>7</v>
      </c>
      <c r="Q12">
        <v>0</v>
      </c>
      <c r="R12">
        <v>0</v>
      </c>
      <c r="S12">
        <v>5</v>
      </c>
      <c r="T12">
        <v>80</v>
      </c>
      <c r="U12">
        <v>19</v>
      </c>
      <c r="V12">
        <v>24</v>
      </c>
      <c r="W12">
        <v>3</v>
      </c>
      <c r="X12">
        <v>8</v>
      </c>
      <c r="Y12">
        <v>2</v>
      </c>
      <c r="Z12">
        <v>1</v>
      </c>
      <c r="AA12">
        <v>2</v>
      </c>
      <c r="AB12">
        <v>1</v>
      </c>
      <c r="AC12">
        <v>3</v>
      </c>
      <c r="AD12">
        <v>21</v>
      </c>
      <c r="AE12" s="36">
        <v>0</v>
      </c>
      <c r="AF12" s="36">
        <v>0</v>
      </c>
    </row>
    <row r="13" spans="1:32" x14ac:dyDescent="0.25">
      <c r="A13">
        <v>2</v>
      </c>
      <c r="B13">
        <v>4</v>
      </c>
      <c r="C13">
        <v>1</v>
      </c>
      <c r="D13">
        <v>7</v>
      </c>
      <c r="E13">
        <v>0</v>
      </c>
      <c r="F13">
        <v>18</v>
      </c>
      <c r="G13">
        <v>2</v>
      </c>
      <c r="H13">
        <v>1</v>
      </c>
      <c r="I13">
        <v>31</v>
      </c>
      <c r="J13">
        <v>37</v>
      </c>
      <c r="K13">
        <v>22</v>
      </c>
      <c r="L13">
        <v>73</v>
      </c>
      <c r="M13">
        <v>1</v>
      </c>
      <c r="N13">
        <v>8</v>
      </c>
      <c r="O13">
        <v>8</v>
      </c>
      <c r="P13">
        <v>12</v>
      </c>
      <c r="Q13">
        <v>0</v>
      </c>
      <c r="R13">
        <v>0</v>
      </c>
      <c r="S13">
        <v>7</v>
      </c>
      <c r="T13">
        <v>8</v>
      </c>
      <c r="U13">
        <v>19</v>
      </c>
      <c r="V13">
        <v>25</v>
      </c>
      <c r="W13">
        <v>3</v>
      </c>
      <c r="X13">
        <v>14</v>
      </c>
      <c r="Y13">
        <v>19</v>
      </c>
      <c r="Z13">
        <v>1</v>
      </c>
      <c r="AA13">
        <v>2</v>
      </c>
      <c r="AB13">
        <v>2</v>
      </c>
      <c r="AC13">
        <v>66</v>
      </c>
      <c r="AD13">
        <v>24</v>
      </c>
      <c r="AE13" s="36">
        <v>0</v>
      </c>
      <c r="AF13" s="36">
        <v>0</v>
      </c>
    </row>
    <row r="14" spans="1:32" x14ac:dyDescent="0.25">
      <c r="A14">
        <v>2</v>
      </c>
      <c r="B14">
        <v>24</v>
      </c>
      <c r="C14">
        <v>1</v>
      </c>
      <c r="D14">
        <v>7</v>
      </c>
      <c r="E14">
        <v>0</v>
      </c>
      <c r="F14">
        <v>19</v>
      </c>
      <c r="G14">
        <v>2</v>
      </c>
      <c r="H14">
        <v>2</v>
      </c>
      <c r="I14">
        <v>31</v>
      </c>
      <c r="J14">
        <v>38</v>
      </c>
      <c r="K14">
        <v>22</v>
      </c>
      <c r="L14">
        <v>80</v>
      </c>
      <c r="M14">
        <v>1</v>
      </c>
      <c r="N14">
        <v>9</v>
      </c>
      <c r="O14">
        <v>9</v>
      </c>
      <c r="P14">
        <v>3</v>
      </c>
      <c r="Q14">
        <v>0</v>
      </c>
      <c r="R14">
        <v>0</v>
      </c>
      <c r="S14">
        <v>8</v>
      </c>
      <c r="T14">
        <v>10</v>
      </c>
      <c r="U14">
        <v>20</v>
      </c>
      <c r="V14">
        <v>20</v>
      </c>
      <c r="W14">
        <v>3</v>
      </c>
      <c r="X14">
        <v>21</v>
      </c>
      <c r="Y14">
        <v>0</v>
      </c>
      <c r="Z14">
        <v>1</v>
      </c>
      <c r="AA14">
        <v>2</v>
      </c>
      <c r="AB14">
        <v>2</v>
      </c>
      <c r="AC14">
        <v>5</v>
      </c>
      <c r="AD14">
        <v>24</v>
      </c>
      <c r="AE14" s="36">
        <v>0</v>
      </c>
      <c r="AF14" s="36">
        <v>0</v>
      </c>
    </row>
    <row r="15" spans="1:32" x14ac:dyDescent="0.25">
      <c r="A15">
        <v>3</v>
      </c>
      <c r="B15">
        <v>2</v>
      </c>
      <c r="C15">
        <v>1</v>
      </c>
      <c r="D15">
        <v>19</v>
      </c>
      <c r="E15">
        <v>0</v>
      </c>
      <c r="F15">
        <v>29</v>
      </c>
      <c r="G15">
        <v>2</v>
      </c>
      <c r="H15">
        <v>2</v>
      </c>
      <c r="I15">
        <v>31</v>
      </c>
      <c r="J15">
        <v>39</v>
      </c>
      <c r="K15">
        <v>24</v>
      </c>
      <c r="L15">
        <v>38</v>
      </c>
      <c r="M15">
        <v>1</v>
      </c>
      <c r="N15">
        <v>9</v>
      </c>
      <c r="O15">
        <v>9</v>
      </c>
      <c r="P15">
        <v>8</v>
      </c>
      <c r="Q15">
        <v>0</v>
      </c>
      <c r="R15">
        <v>0</v>
      </c>
      <c r="S15">
        <v>8</v>
      </c>
      <c r="T15">
        <v>17</v>
      </c>
      <c r="U15">
        <v>20</v>
      </c>
      <c r="V15">
        <v>24</v>
      </c>
      <c r="W15">
        <v>3</v>
      </c>
      <c r="X15">
        <v>43</v>
      </c>
      <c r="Y15">
        <v>1</v>
      </c>
      <c r="Z15">
        <v>2</v>
      </c>
      <c r="AA15">
        <v>2</v>
      </c>
      <c r="AB15">
        <v>2</v>
      </c>
      <c r="AC15">
        <v>10</v>
      </c>
      <c r="AD15">
        <v>24</v>
      </c>
      <c r="AE15" s="36">
        <v>0</v>
      </c>
      <c r="AF15" s="36">
        <v>0</v>
      </c>
    </row>
    <row r="16" spans="1:32" x14ac:dyDescent="0.25">
      <c r="A16">
        <v>3</v>
      </c>
      <c r="B16">
        <v>2</v>
      </c>
      <c r="C16">
        <v>1</v>
      </c>
      <c r="D16">
        <v>22</v>
      </c>
      <c r="E16">
        <v>0</v>
      </c>
      <c r="F16">
        <v>39</v>
      </c>
      <c r="G16">
        <v>2</v>
      </c>
      <c r="H16">
        <v>2</v>
      </c>
      <c r="I16">
        <v>31</v>
      </c>
      <c r="J16">
        <v>40</v>
      </c>
      <c r="K16">
        <v>24</v>
      </c>
      <c r="L16">
        <v>71</v>
      </c>
      <c r="M16">
        <v>1</v>
      </c>
      <c r="N16">
        <v>14</v>
      </c>
      <c r="O16">
        <v>9</v>
      </c>
      <c r="P16">
        <v>9</v>
      </c>
      <c r="Q16">
        <v>0</v>
      </c>
      <c r="R16">
        <v>0</v>
      </c>
      <c r="S16">
        <v>8</v>
      </c>
      <c r="T16">
        <v>20</v>
      </c>
      <c r="U16">
        <v>21</v>
      </c>
      <c r="V16">
        <v>16</v>
      </c>
      <c r="W16">
        <v>3</v>
      </c>
      <c r="X16">
        <v>80</v>
      </c>
      <c r="Y16">
        <v>0</v>
      </c>
      <c r="Z16">
        <v>2</v>
      </c>
      <c r="AA16">
        <v>2</v>
      </c>
      <c r="AB16">
        <v>3</v>
      </c>
      <c r="AC16">
        <v>4</v>
      </c>
      <c r="AD16">
        <v>25</v>
      </c>
      <c r="AE16" s="36">
        <v>0</v>
      </c>
      <c r="AF16" s="36">
        <v>0</v>
      </c>
    </row>
    <row r="17" spans="1:32" x14ac:dyDescent="0.25">
      <c r="A17">
        <v>3</v>
      </c>
      <c r="B17">
        <v>3</v>
      </c>
      <c r="C17">
        <v>1</v>
      </c>
      <c r="D17">
        <v>24</v>
      </c>
      <c r="E17">
        <v>0</v>
      </c>
      <c r="F17">
        <v>53</v>
      </c>
      <c r="G17">
        <v>2</v>
      </c>
      <c r="H17">
        <v>5</v>
      </c>
      <c r="I17">
        <v>31</v>
      </c>
      <c r="J17">
        <v>43</v>
      </c>
      <c r="K17">
        <v>25</v>
      </c>
      <c r="L17">
        <v>38</v>
      </c>
      <c r="M17">
        <v>1</v>
      </c>
      <c r="N17">
        <v>35</v>
      </c>
      <c r="O17">
        <v>9</v>
      </c>
      <c r="P17">
        <v>9</v>
      </c>
      <c r="Q17">
        <v>0</v>
      </c>
      <c r="R17">
        <v>0</v>
      </c>
      <c r="S17">
        <v>8</v>
      </c>
      <c r="T17">
        <v>20</v>
      </c>
      <c r="U17">
        <v>21</v>
      </c>
      <c r="V17">
        <v>21</v>
      </c>
      <c r="W17">
        <v>3</v>
      </c>
      <c r="X17">
        <v>98</v>
      </c>
      <c r="Y17">
        <v>1</v>
      </c>
      <c r="Z17">
        <v>2</v>
      </c>
      <c r="AA17">
        <v>2</v>
      </c>
      <c r="AB17">
        <v>3</v>
      </c>
      <c r="AC17">
        <v>21</v>
      </c>
      <c r="AD17">
        <v>25</v>
      </c>
      <c r="AE17" s="36">
        <v>0</v>
      </c>
      <c r="AF17" s="36">
        <v>0</v>
      </c>
    </row>
    <row r="18" spans="1:32" x14ac:dyDescent="0.25">
      <c r="A18">
        <v>3</v>
      </c>
      <c r="B18">
        <v>6</v>
      </c>
      <c r="C18">
        <v>1</v>
      </c>
      <c r="D18">
        <v>28</v>
      </c>
      <c r="E18">
        <v>1</v>
      </c>
      <c r="F18">
        <v>4</v>
      </c>
      <c r="G18">
        <v>2</v>
      </c>
      <c r="H18">
        <v>7</v>
      </c>
      <c r="I18">
        <v>31</v>
      </c>
      <c r="J18">
        <v>65</v>
      </c>
      <c r="K18">
        <v>26</v>
      </c>
      <c r="L18">
        <v>15</v>
      </c>
      <c r="M18">
        <v>1</v>
      </c>
      <c r="N18">
        <v>39</v>
      </c>
      <c r="O18">
        <v>9</v>
      </c>
      <c r="P18">
        <v>12</v>
      </c>
      <c r="Q18">
        <v>0</v>
      </c>
      <c r="R18">
        <v>0</v>
      </c>
      <c r="S18">
        <v>8</v>
      </c>
      <c r="T18">
        <v>29</v>
      </c>
      <c r="U18">
        <v>21</v>
      </c>
      <c r="V18">
        <v>23</v>
      </c>
      <c r="W18">
        <v>4</v>
      </c>
      <c r="X18">
        <v>1</v>
      </c>
      <c r="Y18">
        <v>9</v>
      </c>
      <c r="Z18">
        <v>2</v>
      </c>
      <c r="AA18">
        <v>2</v>
      </c>
      <c r="AB18">
        <v>4</v>
      </c>
      <c r="AC18">
        <v>15</v>
      </c>
      <c r="AD18">
        <v>26</v>
      </c>
      <c r="AE18" s="36">
        <v>0</v>
      </c>
      <c r="AF18" s="36">
        <v>0</v>
      </c>
    </row>
    <row r="19" spans="1:32" x14ac:dyDescent="0.25">
      <c r="A19">
        <v>3</v>
      </c>
      <c r="B19">
        <v>7</v>
      </c>
      <c r="C19">
        <v>1</v>
      </c>
      <c r="D19">
        <v>30</v>
      </c>
      <c r="E19">
        <v>1</v>
      </c>
      <c r="F19">
        <v>12</v>
      </c>
      <c r="G19">
        <v>2</v>
      </c>
      <c r="H19">
        <v>31</v>
      </c>
      <c r="I19">
        <v>32</v>
      </c>
      <c r="J19">
        <v>35</v>
      </c>
      <c r="K19">
        <v>26</v>
      </c>
      <c r="L19">
        <v>33</v>
      </c>
      <c r="M19">
        <v>1</v>
      </c>
      <c r="N19">
        <v>41</v>
      </c>
      <c r="O19">
        <v>10</v>
      </c>
      <c r="P19">
        <v>4</v>
      </c>
      <c r="Q19">
        <v>0</v>
      </c>
      <c r="R19">
        <v>0</v>
      </c>
      <c r="S19">
        <v>8</v>
      </c>
      <c r="T19">
        <v>73</v>
      </c>
      <c r="U19">
        <v>22</v>
      </c>
      <c r="V19">
        <v>28</v>
      </c>
      <c r="W19">
        <v>4</v>
      </c>
      <c r="X19">
        <v>2</v>
      </c>
      <c r="Y19">
        <v>1</v>
      </c>
      <c r="Z19">
        <v>2</v>
      </c>
      <c r="AA19">
        <v>2</v>
      </c>
      <c r="AB19">
        <v>5</v>
      </c>
      <c r="AC19">
        <v>26</v>
      </c>
      <c r="AD19">
        <v>26</v>
      </c>
      <c r="AE19" s="36">
        <v>0</v>
      </c>
      <c r="AF19" s="36">
        <v>0</v>
      </c>
    </row>
    <row r="20" spans="1:32" x14ac:dyDescent="0.25">
      <c r="A20">
        <v>3</v>
      </c>
      <c r="B20">
        <v>48</v>
      </c>
      <c r="C20">
        <v>1</v>
      </c>
      <c r="D20">
        <v>31</v>
      </c>
      <c r="E20">
        <v>1</v>
      </c>
      <c r="F20">
        <v>12</v>
      </c>
      <c r="G20">
        <v>2</v>
      </c>
      <c r="H20">
        <v>38</v>
      </c>
      <c r="I20">
        <v>32</v>
      </c>
      <c r="J20">
        <v>35</v>
      </c>
      <c r="K20">
        <v>26</v>
      </c>
      <c r="L20">
        <v>42</v>
      </c>
      <c r="M20">
        <v>1</v>
      </c>
      <c r="N20">
        <v>52</v>
      </c>
      <c r="O20">
        <v>11</v>
      </c>
      <c r="P20">
        <v>11</v>
      </c>
      <c r="Q20">
        <v>0</v>
      </c>
      <c r="R20">
        <v>0</v>
      </c>
      <c r="S20">
        <v>9</v>
      </c>
      <c r="T20">
        <v>7</v>
      </c>
      <c r="U20">
        <v>22</v>
      </c>
      <c r="V20">
        <v>32</v>
      </c>
      <c r="W20">
        <v>4</v>
      </c>
      <c r="X20">
        <v>4</v>
      </c>
      <c r="Y20">
        <v>2</v>
      </c>
      <c r="Z20">
        <v>2</v>
      </c>
      <c r="AA20">
        <v>2</v>
      </c>
      <c r="AB20">
        <v>5</v>
      </c>
      <c r="AC20">
        <v>22</v>
      </c>
      <c r="AD20">
        <v>28</v>
      </c>
      <c r="AE20" s="36">
        <v>0</v>
      </c>
      <c r="AF20" s="36">
        <v>0</v>
      </c>
    </row>
    <row r="21" spans="1:32" x14ac:dyDescent="0.25">
      <c r="A21">
        <v>4</v>
      </c>
      <c r="B21">
        <v>2</v>
      </c>
      <c r="C21">
        <v>1</v>
      </c>
      <c r="D21">
        <v>43</v>
      </c>
      <c r="E21">
        <v>1</v>
      </c>
      <c r="F21">
        <v>22</v>
      </c>
      <c r="G21">
        <v>2</v>
      </c>
      <c r="H21">
        <v>60</v>
      </c>
      <c r="I21">
        <v>32</v>
      </c>
      <c r="J21">
        <v>36</v>
      </c>
      <c r="K21">
        <v>28</v>
      </c>
      <c r="L21">
        <v>38</v>
      </c>
      <c r="M21">
        <v>1</v>
      </c>
      <c r="N21">
        <v>54</v>
      </c>
      <c r="O21">
        <v>11</v>
      </c>
      <c r="P21">
        <v>16</v>
      </c>
      <c r="Q21">
        <v>0</v>
      </c>
      <c r="R21">
        <v>0</v>
      </c>
      <c r="S21">
        <v>9</v>
      </c>
      <c r="T21">
        <v>8</v>
      </c>
      <c r="U21">
        <v>22</v>
      </c>
      <c r="V21">
        <v>40</v>
      </c>
      <c r="W21">
        <v>4</v>
      </c>
      <c r="X21">
        <v>18</v>
      </c>
      <c r="Y21">
        <v>9</v>
      </c>
      <c r="Z21">
        <v>2</v>
      </c>
      <c r="AA21">
        <v>2</v>
      </c>
      <c r="AB21">
        <v>6</v>
      </c>
      <c r="AC21">
        <v>67</v>
      </c>
      <c r="AD21">
        <v>29</v>
      </c>
      <c r="AE21" s="36">
        <v>0</v>
      </c>
      <c r="AF21" s="36">
        <v>0</v>
      </c>
    </row>
    <row r="22" spans="1:32" x14ac:dyDescent="0.25">
      <c r="A22">
        <v>4</v>
      </c>
      <c r="B22">
        <v>6</v>
      </c>
      <c r="C22">
        <v>1</v>
      </c>
      <c r="D22">
        <v>62</v>
      </c>
      <c r="E22">
        <v>1</v>
      </c>
      <c r="F22">
        <v>23</v>
      </c>
      <c r="G22">
        <v>2</v>
      </c>
      <c r="H22">
        <v>61</v>
      </c>
      <c r="I22">
        <v>32</v>
      </c>
      <c r="J22">
        <v>37</v>
      </c>
      <c r="K22">
        <v>29</v>
      </c>
      <c r="L22">
        <v>57</v>
      </c>
      <c r="M22">
        <v>1</v>
      </c>
      <c r="N22">
        <v>61</v>
      </c>
      <c r="O22">
        <v>11</v>
      </c>
      <c r="P22">
        <v>17</v>
      </c>
      <c r="Q22">
        <v>0</v>
      </c>
      <c r="R22">
        <v>0</v>
      </c>
      <c r="S22">
        <v>10</v>
      </c>
      <c r="T22">
        <v>13</v>
      </c>
      <c r="U22">
        <v>23</v>
      </c>
      <c r="V22">
        <v>24</v>
      </c>
      <c r="W22">
        <v>4</v>
      </c>
      <c r="X22">
        <v>19</v>
      </c>
      <c r="Y22">
        <v>2</v>
      </c>
      <c r="Z22">
        <v>2</v>
      </c>
      <c r="AA22">
        <v>3</v>
      </c>
      <c r="AB22">
        <v>1</v>
      </c>
      <c r="AC22">
        <v>15</v>
      </c>
      <c r="AD22">
        <v>31</v>
      </c>
      <c r="AE22" s="36">
        <v>0</v>
      </c>
      <c r="AF22" s="36">
        <v>0</v>
      </c>
    </row>
    <row r="23" spans="1:32" x14ac:dyDescent="0.25">
      <c r="A23">
        <v>4</v>
      </c>
      <c r="B23">
        <v>7</v>
      </c>
      <c r="C23">
        <v>1</v>
      </c>
      <c r="D23">
        <v>67</v>
      </c>
      <c r="E23">
        <v>1</v>
      </c>
      <c r="F23">
        <v>26</v>
      </c>
      <c r="G23">
        <v>2</v>
      </c>
      <c r="H23">
        <v>63</v>
      </c>
      <c r="I23">
        <v>32</v>
      </c>
      <c r="J23">
        <v>37</v>
      </c>
      <c r="K23">
        <v>30</v>
      </c>
      <c r="L23">
        <v>52</v>
      </c>
      <c r="M23">
        <v>1</v>
      </c>
      <c r="N23">
        <v>67</v>
      </c>
      <c r="O23">
        <v>12</v>
      </c>
      <c r="P23">
        <v>5</v>
      </c>
      <c r="Q23">
        <v>0</v>
      </c>
      <c r="R23">
        <v>0</v>
      </c>
      <c r="S23">
        <v>10</v>
      </c>
      <c r="T23">
        <v>16</v>
      </c>
      <c r="U23">
        <v>23</v>
      </c>
      <c r="V23">
        <v>30</v>
      </c>
      <c r="W23">
        <v>4</v>
      </c>
      <c r="X23">
        <v>56</v>
      </c>
      <c r="Y23">
        <v>16</v>
      </c>
      <c r="Z23">
        <v>3</v>
      </c>
      <c r="AA23">
        <v>3</v>
      </c>
      <c r="AB23">
        <v>2</v>
      </c>
      <c r="AC23">
        <v>11</v>
      </c>
      <c r="AD23">
        <v>32</v>
      </c>
      <c r="AE23" s="36">
        <v>0</v>
      </c>
      <c r="AF23" s="36">
        <v>0</v>
      </c>
    </row>
    <row r="24" spans="1:32" x14ac:dyDescent="0.25">
      <c r="A24">
        <v>4</v>
      </c>
      <c r="B24">
        <v>8</v>
      </c>
      <c r="C24">
        <v>2</v>
      </c>
      <c r="D24">
        <v>2</v>
      </c>
      <c r="E24">
        <v>1</v>
      </c>
      <c r="F24">
        <v>27</v>
      </c>
      <c r="G24">
        <v>2</v>
      </c>
      <c r="H24">
        <v>64</v>
      </c>
      <c r="I24">
        <v>32</v>
      </c>
      <c r="J24">
        <v>38</v>
      </c>
      <c r="K24">
        <v>31</v>
      </c>
      <c r="L24">
        <v>37</v>
      </c>
      <c r="M24">
        <v>1</v>
      </c>
      <c r="N24">
        <v>68</v>
      </c>
      <c r="O24">
        <v>12</v>
      </c>
      <c r="P24">
        <v>5</v>
      </c>
      <c r="Q24">
        <v>0</v>
      </c>
      <c r="R24">
        <v>0</v>
      </c>
      <c r="S24">
        <v>10</v>
      </c>
      <c r="T24">
        <v>20</v>
      </c>
      <c r="U24">
        <v>24</v>
      </c>
      <c r="V24">
        <v>24</v>
      </c>
      <c r="W24">
        <v>4</v>
      </c>
      <c r="X24">
        <v>70</v>
      </c>
      <c r="Y24">
        <v>2</v>
      </c>
      <c r="Z24">
        <v>3</v>
      </c>
      <c r="AA24">
        <v>3</v>
      </c>
      <c r="AB24">
        <v>3</v>
      </c>
      <c r="AC24">
        <v>2</v>
      </c>
      <c r="AD24">
        <v>32</v>
      </c>
      <c r="AE24" s="36">
        <v>0</v>
      </c>
      <c r="AF24" s="36">
        <v>0</v>
      </c>
    </row>
    <row r="25" spans="1:32" x14ac:dyDescent="0.25">
      <c r="A25">
        <v>4</v>
      </c>
      <c r="B25">
        <v>34</v>
      </c>
      <c r="C25">
        <v>2</v>
      </c>
      <c r="D25">
        <v>2</v>
      </c>
      <c r="E25">
        <v>1</v>
      </c>
      <c r="F25">
        <v>34</v>
      </c>
      <c r="G25">
        <v>2</v>
      </c>
      <c r="H25">
        <v>94</v>
      </c>
      <c r="I25">
        <v>32</v>
      </c>
      <c r="J25">
        <v>38</v>
      </c>
      <c r="K25">
        <v>32</v>
      </c>
      <c r="L25">
        <v>74</v>
      </c>
      <c r="M25">
        <v>1</v>
      </c>
      <c r="N25">
        <v>84</v>
      </c>
      <c r="O25">
        <v>12</v>
      </c>
      <c r="P25">
        <v>8</v>
      </c>
      <c r="Q25">
        <v>0</v>
      </c>
      <c r="R25">
        <v>0</v>
      </c>
      <c r="S25">
        <v>10</v>
      </c>
      <c r="T25">
        <v>58</v>
      </c>
      <c r="U25">
        <v>24</v>
      </c>
      <c r="V25">
        <v>32</v>
      </c>
      <c r="W25">
        <v>4</v>
      </c>
      <c r="X25">
        <v>96</v>
      </c>
      <c r="Y25">
        <v>4</v>
      </c>
      <c r="Z25">
        <v>3</v>
      </c>
      <c r="AA25">
        <v>3</v>
      </c>
      <c r="AB25">
        <v>3</v>
      </c>
      <c r="AC25">
        <v>17</v>
      </c>
      <c r="AD25">
        <v>35</v>
      </c>
      <c r="AE25" s="36">
        <v>0</v>
      </c>
      <c r="AF25" s="36">
        <v>0</v>
      </c>
    </row>
    <row r="26" spans="1:32" x14ac:dyDescent="0.25">
      <c r="A26">
        <v>4</v>
      </c>
      <c r="B26">
        <v>57</v>
      </c>
      <c r="C26">
        <v>2</v>
      </c>
      <c r="D26">
        <v>2</v>
      </c>
      <c r="E26">
        <v>1</v>
      </c>
      <c r="F26">
        <v>36</v>
      </c>
      <c r="G26">
        <v>2</v>
      </c>
      <c r="H26">
        <v>97</v>
      </c>
      <c r="I26">
        <v>32</v>
      </c>
      <c r="J26">
        <v>38</v>
      </c>
      <c r="K26">
        <v>33</v>
      </c>
      <c r="L26">
        <v>35</v>
      </c>
      <c r="M26">
        <v>1</v>
      </c>
      <c r="N26">
        <v>97</v>
      </c>
      <c r="O26">
        <v>12</v>
      </c>
      <c r="P26">
        <v>9</v>
      </c>
      <c r="Q26">
        <v>0</v>
      </c>
      <c r="R26">
        <v>0</v>
      </c>
      <c r="S26">
        <v>10</v>
      </c>
      <c r="T26">
        <v>91</v>
      </c>
      <c r="U26">
        <v>24</v>
      </c>
      <c r="V26">
        <v>38</v>
      </c>
      <c r="W26">
        <v>5</v>
      </c>
      <c r="X26">
        <v>4</v>
      </c>
      <c r="Y26">
        <v>1</v>
      </c>
      <c r="Z26">
        <v>3</v>
      </c>
      <c r="AA26">
        <v>3</v>
      </c>
      <c r="AB26">
        <v>3</v>
      </c>
      <c r="AC26">
        <v>44</v>
      </c>
      <c r="AD26">
        <v>36</v>
      </c>
      <c r="AE26" s="36">
        <v>0</v>
      </c>
      <c r="AF26" s="36">
        <v>0</v>
      </c>
    </row>
    <row r="27" spans="1:32" x14ac:dyDescent="0.25">
      <c r="A27">
        <v>5</v>
      </c>
      <c r="B27">
        <v>3</v>
      </c>
      <c r="C27">
        <v>2</v>
      </c>
      <c r="D27">
        <v>2</v>
      </c>
      <c r="E27">
        <v>1</v>
      </c>
      <c r="F27">
        <v>46</v>
      </c>
      <c r="G27">
        <v>3</v>
      </c>
      <c r="H27">
        <v>1</v>
      </c>
      <c r="I27">
        <v>32</v>
      </c>
      <c r="J27">
        <v>39</v>
      </c>
      <c r="K27">
        <v>33</v>
      </c>
      <c r="L27">
        <v>57</v>
      </c>
      <c r="M27">
        <v>2</v>
      </c>
      <c r="N27">
        <v>0</v>
      </c>
      <c r="O27">
        <v>12</v>
      </c>
      <c r="P27">
        <v>10</v>
      </c>
      <c r="Q27">
        <v>0</v>
      </c>
      <c r="R27">
        <v>0</v>
      </c>
      <c r="S27">
        <v>11</v>
      </c>
      <c r="T27">
        <v>13</v>
      </c>
      <c r="U27">
        <v>24</v>
      </c>
      <c r="V27">
        <v>42</v>
      </c>
      <c r="W27">
        <v>5</v>
      </c>
      <c r="X27">
        <v>7</v>
      </c>
      <c r="Y27">
        <v>1</v>
      </c>
      <c r="Z27">
        <v>3</v>
      </c>
      <c r="AA27">
        <v>3</v>
      </c>
      <c r="AB27">
        <v>4</v>
      </c>
      <c r="AC27">
        <v>3</v>
      </c>
      <c r="AD27">
        <v>36</v>
      </c>
      <c r="AE27" s="36">
        <v>0</v>
      </c>
      <c r="AF27" s="36">
        <v>0</v>
      </c>
    </row>
    <row r="28" spans="1:32" x14ac:dyDescent="0.25">
      <c r="A28">
        <v>5</v>
      </c>
      <c r="B28">
        <v>27</v>
      </c>
      <c r="C28">
        <v>2</v>
      </c>
      <c r="D28">
        <v>2</v>
      </c>
      <c r="E28">
        <v>1</v>
      </c>
      <c r="F28">
        <v>74</v>
      </c>
      <c r="G28">
        <v>3</v>
      </c>
      <c r="H28">
        <v>3</v>
      </c>
      <c r="I28">
        <v>32</v>
      </c>
      <c r="J28">
        <v>40</v>
      </c>
      <c r="K28">
        <v>34</v>
      </c>
      <c r="L28">
        <v>49</v>
      </c>
      <c r="M28">
        <v>2</v>
      </c>
      <c r="N28">
        <v>1</v>
      </c>
      <c r="O28">
        <v>12</v>
      </c>
      <c r="P28">
        <v>30</v>
      </c>
      <c r="Q28">
        <v>0</v>
      </c>
      <c r="R28">
        <v>0</v>
      </c>
      <c r="S28">
        <v>11</v>
      </c>
      <c r="T28">
        <v>18</v>
      </c>
      <c r="U28">
        <v>25</v>
      </c>
      <c r="V28">
        <v>19</v>
      </c>
      <c r="W28">
        <v>5</v>
      </c>
      <c r="X28">
        <v>17</v>
      </c>
      <c r="Y28">
        <v>2</v>
      </c>
      <c r="Z28">
        <v>3</v>
      </c>
      <c r="AA28">
        <v>3</v>
      </c>
      <c r="AB28">
        <v>5</v>
      </c>
      <c r="AC28">
        <v>18</v>
      </c>
      <c r="AD28">
        <v>38</v>
      </c>
      <c r="AE28" s="36">
        <v>0</v>
      </c>
      <c r="AF28" s="36">
        <v>0</v>
      </c>
    </row>
    <row r="29" spans="1:32" x14ac:dyDescent="0.25">
      <c r="A29">
        <v>5</v>
      </c>
      <c r="B29">
        <v>46</v>
      </c>
      <c r="C29">
        <v>2</v>
      </c>
      <c r="D29">
        <v>2</v>
      </c>
      <c r="E29">
        <v>2</v>
      </c>
      <c r="F29">
        <v>13</v>
      </c>
      <c r="G29">
        <v>3</v>
      </c>
      <c r="H29">
        <v>3</v>
      </c>
      <c r="I29">
        <v>32</v>
      </c>
      <c r="J29">
        <v>40</v>
      </c>
      <c r="K29">
        <v>34</v>
      </c>
      <c r="L29">
        <v>64</v>
      </c>
      <c r="M29">
        <v>2</v>
      </c>
      <c r="N29">
        <v>1</v>
      </c>
      <c r="O29">
        <v>13</v>
      </c>
      <c r="P29">
        <v>1</v>
      </c>
      <c r="Q29">
        <v>0</v>
      </c>
      <c r="R29">
        <v>0</v>
      </c>
      <c r="S29">
        <v>11</v>
      </c>
      <c r="T29">
        <v>38</v>
      </c>
      <c r="U29">
        <v>25</v>
      </c>
      <c r="V29">
        <v>24</v>
      </c>
      <c r="W29">
        <v>5</v>
      </c>
      <c r="X29">
        <v>18</v>
      </c>
      <c r="Y29">
        <v>6</v>
      </c>
      <c r="Z29">
        <v>3</v>
      </c>
      <c r="AA29">
        <v>3</v>
      </c>
      <c r="AB29">
        <v>6</v>
      </c>
      <c r="AC29">
        <v>72</v>
      </c>
      <c r="AD29">
        <v>40</v>
      </c>
      <c r="AE29" s="36">
        <v>0</v>
      </c>
      <c r="AF29" s="36">
        <v>0</v>
      </c>
    </row>
    <row r="30" spans="1:32" x14ac:dyDescent="0.25">
      <c r="A30">
        <v>5</v>
      </c>
      <c r="B30">
        <v>60</v>
      </c>
      <c r="C30">
        <v>2</v>
      </c>
      <c r="D30">
        <v>2</v>
      </c>
      <c r="E30">
        <v>2</v>
      </c>
      <c r="F30">
        <v>20</v>
      </c>
      <c r="G30">
        <v>3</v>
      </c>
      <c r="H30">
        <v>4</v>
      </c>
      <c r="I30">
        <v>32</v>
      </c>
      <c r="J30">
        <v>40</v>
      </c>
      <c r="K30">
        <v>36</v>
      </c>
      <c r="L30">
        <v>41</v>
      </c>
      <c r="M30">
        <v>2</v>
      </c>
      <c r="N30">
        <v>2</v>
      </c>
      <c r="O30">
        <v>13</v>
      </c>
      <c r="P30">
        <v>8</v>
      </c>
      <c r="Q30">
        <v>0</v>
      </c>
      <c r="R30">
        <v>0</v>
      </c>
      <c r="S30">
        <v>12</v>
      </c>
      <c r="T30">
        <v>15</v>
      </c>
      <c r="U30">
        <v>26</v>
      </c>
      <c r="V30">
        <v>22</v>
      </c>
      <c r="W30">
        <v>5</v>
      </c>
      <c r="X30">
        <v>18</v>
      </c>
      <c r="Y30">
        <v>0</v>
      </c>
      <c r="Z30">
        <v>3</v>
      </c>
      <c r="AA30">
        <v>3</v>
      </c>
      <c r="AB30">
        <v>56</v>
      </c>
      <c r="AC30">
        <v>8</v>
      </c>
      <c r="AD30">
        <v>42</v>
      </c>
      <c r="AE30" s="36">
        <v>0</v>
      </c>
      <c r="AF30" s="36">
        <v>1</v>
      </c>
    </row>
    <row r="31" spans="1:32" x14ac:dyDescent="0.25">
      <c r="A31">
        <v>6</v>
      </c>
      <c r="B31">
        <v>1</v>
      </c>
      <c r="C31">
        <v>2</v>
      </c>
      <c r="D31">
        <v>2</v>
      </c>
      <c r="E31">
        <v>2</v>
      </c>
      <c r="F31">
        <v>20</v>
      </c>
      <c r="G31">
        <v>3</v>
      </c>
      <c r="H31">
        <v>4</v>
      </c>
      <c r="I31">
        <v>32</v>
      </c>
      <c r="J31">
        <v>40</v>
      </c>
      <c r="K31">
        <v>36</v>
      </c>
      <c r="L31">
        <v>42</v>
      </c>
      <c r="M31">
        <v>2</v>
      </c>
      <c r="N31">
        <v>2</v>
      </c>
      <c r="O31">
        <v>14</v>
      </c>
      <c r="P31">
        <v>12</v>
      </c>
      <c r="Q31">
        <v>0</v>
      </c>
      <c r="R31">
        <v>0</v>
      </c>
      <c r="S31">
        <v>12</v>
      </c>
      <c r="T31">
        <v>17</v>
      </c>
      <c r="U31">
        <v>26</v>
      </c>
      <c r="V31">
        <v>33</v>
      </c>
      <c r="W31">
        <v>5</v>
      </c>
      <c r="X31">
        <v>30</v>
      </c>
      <c r="Y31">
        <v>5</v>
      </c>
      <c r="Z31">
        <v>4</v>
      </c>
      <c r="AA31">
        <v>4</v>
      </c>
      <c r="AB31">
        <v>2</v>
      </c>
      <c r="AC31">
        <v>13</v>
      </c>
      <c r="AD31">
        <v>44</v>
      </c>
      <c r="AE31" s="36">
        <v>0</v>
      </c>
      <c r="AF31" s="36">
        <v>1</v>
      </c>
    </row>
    <row r="32" spans="1:32" x14ac:dyDescent="0.25">
      <c r="A32">
        <v>6</v>
      </c>
      <c r="B32">
        <v>1</v>
      </c>
      <c r="C32">
        <v>2</v>
      </c>
      <c r="D32">
        <v>2</v>
      </c>
      <c r="E32">
        <v>2</v>
      </c>
      <c r="F32">
        <v>44</v>
      </c>
      <c r="G32">
        <v>3</v>
      </c>
      <c r="H32">
        <v>56</v>
      </c>
      <c r="I32">
        <v>32</v>
      </c>
      <c r="J32">
        <v>40</v>
      </c>
      <c r="K32">
        <v>36</v>
      </c>
      <c r="L32">
        <v>60</v>
      </c>
      <c r="M32">
        <v>2</v>
      </c>
      <c r="N32">
        <v>2</v>
      </c>
      <c r="O32">
        <v>14</v>
      </c>
      <c r="P32">
        <v>27</v>
      </c>
      <c r="Q32">
        <v>0</v>
      </c>
      <c r="R32">
        <v>0</v>
      </c>
      <c r="S32">
        <v>12</v>
      </c>
      <c r="T32">
        <v>22</v>
      </c>
      <c r="U32">
        <v>27</v>
      </c>
      <c r="V32">
        <v>23</v>
      </c>
      <c r="W32">
        <v>5</v>
      </c>
      <c r="X32">
        <v>65</v>
      </c>
      <c r="Y32">
        <v>0</v>
      </c>
      <c r="Z32">
        <v>4</v>
      </c>
      <c r="AA32">
        <v>4</v>
      </c>
      <c r="AB32">
        <v>2</v>
      </c>
      <c r="AC32">
        <v>53</v>
      </c>
      <c r="AD32">
        <v>44</v>
      </c>
      <c r="AE32" s="36">
        <v>0</v>
      </c>
      <c r="AF32" s="36">
        <v>1</v>
      </c>
    </row>
    <row r="33" spans="1:32" x14ac:dyDescent="0.25">
      <c r="A33">
        <v>6</v>
      </c>
      <c r="B33">
        <v>2</v>
      </c>
      <c r="C33">
        <v>2</v>
      </c>
      <c r="D33">
        <v>2</v>
      </c>
      <c r="E33">
        <v>3</v>
      </c>
      <c r="F33">
        <v>28</v>
      </c>
      <c r="G33">
        <v>3</v>
      </c>
      <c r="H33">
        <v>85</v>
      </c>
      <c r="I33">
        <v>32</v>
      </c>
      <c r="J33">
        <v>41</v>
      </c>
      <c r="K33">
        <v>38</v>
      </c>
      <c r="L33">
        <v>53</v>
      </c>
      <c r="M33">
        <v>2</v>
      </c>
      <c r="N33">
        <v>3</v>
      </c>
      <c r="O33">
        <v>15</v>
      </c>
      <c r="P33">
        <v>3</v>
      </c>
      <c r="Q33">
        <v>0</v>
      </c>
      <c r="R33">
        <v>0</v>
      </c>
      <c r="S33">
        <v>13</v>
      </c>
      <c r="T33">
        <v>12</v>
      </c>
      <c r="U33">
        <v>27</v>
      </c>
      <c r="V33">
        <v>27</v>
      </c>
      <c r="W33">
        <v>6</v>
      </c>
      <c r="X33">
        <v>3</v>
      </c>
      <c r="Y33">
        <v>0</v>
      </c>
      <c r="Z33">
        <v>4</v>
      </c>
      <c r="AA33">
        <v>4</v>
      </c>
      <c r="AB33">
        <v>3</v>
      </c>
      <c r="AC33">
        <v>39</v>
      </c>
      <c r="AD33">
        <v>44</v>
      </c>
      <c r="AE33" s="36">
        <v>0</v>
      </c>
      <c r="AF33" s="36">
        <v>2</v>
      </c>
    </row>
    <row r="34" spans="1:32" x14ac:dyDescent="0.25">
      <c r="A34">
        <v>6</v>
      </c>
      <c r="B34">
        <v>6</v>
      </c>
      <c r="C34">
        <v>2</v>
      </c>
      <c r="D34">
        <v>2</v>
      </c>
      <c r="E34">
        <v>3</v>
      </c>
      <c r="F34">
        <v>41</v>
      </c>
      <c r="G34">
        <v>3</v>
      </c>
      <c r="H34">
        <v>92</v>
      </c>
      <c r="I34">
        <v>32</v>
      </c>
      <c r="J34">
        <v>41</v>
      </c>
      <c r="K34">
        <v>38</v>
      </c>
      <c r="L34">
        <v>68</v>
      </c>
      <c r="M34">
        <v>2</v>
      </c>
      <c r="N34">
        <v>3</v>
      </c>
      <c r="O34">
        <v>15</v>
      </c>
      <c r="P34">
        <v>10</v>
      </c>
      <c r="Q34">
        <v>0</v>
      </c>
      <c r="R34">
        <v>0</v>
      </c>
      <c r="S34">
        <v>13</v>
      </c>
      <c r="T34">
        <v>26</v>
      </c>
      <c r="U34">
        <v>27</v>
      </c>
      <c r="V34">
        <v>38</v>
      </c>
      <c r="W34">
        <v>6</v>
      </c>
      <c r="X34">
        <v>3</v>
      </c>
      <c r="Y34">
        <v>1</v>
      </c>
      <c r="Z34">
        <v>4</v>
      </c>
      <c r="AA34">
        <v>4</v>
      </c>
      <c r="AB34">
        <v>3</v>
      </c>
      <c r="AC34">
        <v>22</v>
      </c>
      <c r="AD34">
        <v>45</v>
      </c>
      <c r="AE34" s="36">
        <v>0</v>
      </c>
      <c r="AF34" s="36">
        <v>2</v>
      </c>
    </row>
    <row r="35" spans="1:32" x14ac:dyDescent="0.25">
      <c r="A35">
        <v>6</v>
      </c>
      <c r="B35">
        <v>29</v>
      </c>
      <c r="C35">
        <v>2</v>
      </c>
      <c r="D35">
        <v>2</v>
      </c>
      <c r="E35">
        <v>3</v>
      </c>
      <c r="F35">
        <v>54</v>
      </c>
      <c r="G35">
        <v>3</v>
      </c>
      <c r="H35">
        <v>99</v>
      </c>
      <c r="I35">
        <v>32</v>
      </c>
      <c r="J35">
        <v>42</v>
      </c>
      <c r="K35">
        <v>38</v>
      </c>
      <c r="L35">
        <v>68</v>
      </c>
      <c r="M35">
        <v>2</v>
      </c>
      <c r="N35">
        <v>3</v>
      </c>
      <c r="O35">
        <v>16</v>
      </c>
      <c r="P35">
        <v>14</v>
      </c>
      <c r="Q35">
        <v>0</v>
      </c>
      <c r="R35">
        <v>0</v>
      </c>
      <c r="S35">
        <v>13</v>
      </c>
      <c r="T35">
        <v>74</v>
      </c>
      <c r="U35">
        <v>28</v>
      </c>
      <c r="V35">
        <v>26</v>
      </c>
      <c r="W35">
        <v>6</v>
      </c>
      <c r="X35">
        <v>4</v>
      </c>
      <c r="Y35">
        <v>9</v>
      </c>
      <c r="Z35">
        <v>4</v>
      </c>
      <c r="AA35">
        <v>4</v>
      </c>
      <c r="AB35">
        <v>3</v>
      </c>
      <c r="AC35">
        <v>27</v>
      </c>
      <c r="AD35">
        <v>47</v>
      </c>
      <c r="AE35" s="36">
        <v>0</v>
      </c>
      <c r="AF35" s="36">
        <v>2</v>
      </c>
    </row>
    <row r="36" spans="1:32" x14ac:dyDescent="0.25">
      <c r="A36">
        <v>6</v>
      </c>
      <c r="B36">
        <v>47</v>
      </c>
      <c r="C36">
        <v>2</v>
      </c>
      <c r="D36">
        <v>2</v>
      </c>
      <c r="E36">
        <v>4</v>
      </c>
      <c r="F36">
        <v>20</v>
      </c>
      <c r="G36">
        <v>4</v>
      </c>
      <c r="H36">
        <v>6</v>
      </c>
      <c r="I36">
        <v>32</v>
      </c>
      <c r="J36">
        <v>42</v>
      </c>
      <c r="K36">
        <v>38</v>
      </c>
      <c r="L36">
        <v>69</v>
      </c>
      <c r="M36">
        <v>2</v>
      </c>
      <c r="N36">
        <v>4</v>
      </c>
      <c r="O36">
        <v>16</v>
      </c>
      <c r="P36">
        <v>23</v>
      </c>
      <c r="Q36">
        <v>0</v>
      </c>
      <c r="R36">
        <v>0</v>
      </c>
      <c r="S36">
        <v>14</v>
      </c>
      <c r="T36">
        <v>15</v>
      </c>
      <c r="U36">
        <v>28</v>
      </c>
      <c r="V36">
        <v>27</v>
      </c>
      <c r="W36">
        <v>6</v>
      </c>
      <c r="X36">
        <v>6</v>
      </c>
      <c r="Y36">
        <v>0</v>
      </c>
      <c r="Z36">
        <v>4</v>
      </c>
      <c r="AA36">
        <v>4</v>
      </c>
      <c r="AB36">
        <v>3</v>
      </c>
      <c r="AC36">
        <v>57</v>
      </c>
      <c r="AD36">
        <v>48</v>
      </c>
      <c r="AE36" s="36">
        <v>0</v>
      </c>
      <c r="AF36" s="36">
        <v>2</v>
      </c>
    </row>
    <row r="37" spans="1:32" x14ac:dyDescent="0.25">
      <c r="A37">
        <v>6</v>
      </c>
      <c r="B37">
        <v>58</v>
      </c>
      <c r="C37">
        <v>2</v>
      </c>
      <c r="D37">
        <v>2</v>
      </c>
      <c r="E37">
        <v>4</v>
      </c>
      <c r="F37">
        <v>30</v>
      </c>
      <c r="G37">
        <v>4</v>
      </c>
      <c r="H37">
        <v>13</v>
      </c>
      <c r="I37">
        <v>32</v>
      </c>
      <c r="J37">
        <v>43</v>
      </c>
      <c r="K37">
        <v>38</v>
      </c>
      <c r="L37">
        <v>88</v>
      </c>
      <c r="M37">
        <v>2</v>
      </c>
      <c r="N37">
        <v>4</v>
      </c>
      <c r="O37">
        <v>17</v>
      </c>
      <c r="P37">
        <v>4</v>
      </c>
      <c r="Q37">
        <v>0</v>
      </c>
      <c r="R37">
        <v>0</v>
      </c>
      <c r="S37">
        <v>14</v>
      </c>
      <c r="T37">
        <v>16</v>
      </c>
      <c r="U37">
        <v>28</v>
      </c>
      <c r="V37">
        <v>28</v>
      </c>
      <c r="W37">
        <v>6</v>
      </c>
      <c r="X37">
        <v>8</v>
      </c>
      <c r="Y37">
        <v>13</v>
      </c>
      <c r="Z37">
        <v>4</v>
      </c>
      <c r="AA37">
        <v>4</v>
      </c>
      <c r="AB37">
        <v>3</v>
      </c>
      <c r="AC37">
        <v>71</v>
      </c>
      <c r="AD37">
        <v>48</v>
      </c>
      <c r="AE37" s="36">
        <v>0</v>
      </c>
      <c r="AF37" s="36">
        <v>2</v>
      </c>
    </row>
    <row r="38" spans="1:32" x14ac:dyDescent="0.25">
      <c r="A38">
        <v>7</v>
      </c>
      <c r="B38">
        <v>1</v>
      </c>
      <c r="C38">
        <v>2</v>
      </c>
      <c r="D38">
        <v>3</v>
      </c>
      <c r="E38">
        <v>4</v>
      </c>
      <c r="F38">
        <v>31</v>
      </c>
      <c r="G38">
        <v>4</v>
      </c>
      <c r="H38">
        <v>24</v>
      </c>
      <c r="I38">
        <v>32</v>
      </c>
      <c r="J38">
        <v>44</v>
      </c>
      <c r="K38">
        <v>41</v>
      </c>
      <c r="L38">
        <v>60</v>
      </c>
      <c r="M38">
        <v>2</v>
      </c>
      <c r="N38">
        <v>5</v>
      </c>
      <c r="O38">
        <v>17</v>
      </c>
      <c r="P38">
        <v>11</v>
      </c>
      <c r="Q38">
        <v>0</v>
      </c>
      <c r="R38">
        <v>0</v>
      </c>
      <c r="S38">
        <v>14</v>
      </c>
      <c r="T38">
        <v>17</v>
      </c>
      <c r="U38">
        <v>28</v>
      </c>
      <c r="V38">
        <v>32</v>
      </c>
      <c r="W38">
        <v>6</v>
      </c>
      <c r="X38">
        <v>13</v>
      </c>
      <c r="Y38">
        <v>9</v>
      </c>
      <c r="Z38">
        <v>4</v>
      </c>
      <c r="AA38">
        <v>4</v>
      </c>
      <c r="AB38">
        <v>4</v>
      </c>
      <c r="AC38">
        <v>2</v>
      </c>
      <c r="AD38">
        <v>49</v>
      </c>
      <c r="AE38" s="36">
        <v>0</v>
      </c>
      <c r="AF38" s="36">
        <v>3</v>
      </c>
    </row>
    <row r="39" spans="1:32" x14ac:dyDescent="0.25">
      <c r="A39">
        <v>7</v>
      </c>
      <c r="B39">
        <v>16</v>
      </c>
      <c r="C39">
        <v>2</v>
      </c>
      <c r="D39">
        <v>3</v>
      </c>
      <c r="E39">
        <v>5</v>
      </c>
      <c r="F39">
        <v>6</v>
      </c>
      <c r="G39">
        <v>4</v>
      </c>
      <c r="H39">
        <v>32</v>
      </c>
      <c r="I39">
        <v>32</v>
      </c>
      <c r="J39">
        <v>46</v>
      </c>
      <c r="K39">
        <v>41</v>
      </c>
      <c r="L39">
        <v>75</v>
      </c>
      <c r="M39">
        <v>2</v>
      </c>
      <c r="N39">
        <v>5</v>
      </c>
      <c r="O39">
        <v>18</v>
      </c>
      <c r="P39">
        <v>11</v>
      </c>
      <c r="Q39">
        <v>0</v>
      </c>
      <c r="R39">
        <v>0</v>
      </c>
      <c r="S39">
        <v>14</v>
      </c>
      <c r="T39">
        <v>17</v>
      </c>
      <c r="U39">
        <v>28</v>
      </c>
      <c r="V39">
        <v>34</v>
      </c>
      <c r="W39">
        <v>6</v>
      </c>
      <c r="X39">
        <v>15</v>
      </c>
      <c r="Y39">
        <v>1</v>
      </c>
      <c r="Z39">
        <v>5</v>
      </c>
      <c r="AA39">
        <v>4</v>
      </c>
      <c r="AB39">
        <v>4</v>
      </c>
      <c r="AC39">
        <v>38</v>
      </c>
      <c r="AD39">
        <v>49</v>
      </c>
      <c r="AE39" s="36">
        <v>0</v>
      </c>
      <c r="AF39" s="36">
        <v>3</v>
      </c>
    </row>
    <row r="40" spans="1:32" x14ac:dyDescent="0.25">
      <c r="A40">
        <v>8</v>
      </c>
      <c r="B40">
        <v>2</v>
      </c>
      <c r="C40">
        <v>2</v>
      </c>
      <c r="D40">
        <v>3</v>
      </c>
      <c r="E40">
        <v>5</v>
      </c>
      <c r="F40">
        <v>40</v>
      </c>
      <c r="G40">
        <v>4</v>
      </c>
      <c r="H40">
        <v>33</v>
      </c>
      <c r="I40">
        <v>32</v>
      </c>
      <c r="J40">
        <v>46</v>
      </c>
      <c r="K40">
        <v>41</v>
      </c>
      <c r="L40">
        <v>76</v>
      </c>
      <c r="M40">
        <v>2</v>
      </c>
      <c r="N40">
        <v>6</v>
      </c>
      <c r="O40">
        <v>18</v>
      </c>
      <c r="P40">
        <v>26</v>
      </c>
      <c r="Q40">
        <v>0</v>
      </c>
      <c r="R40">
        <v>0</v>
      </c>
      <c r="S40">
        <v>14</v>
      </c>
      <c r="T40">
        <v>18</v>
      </c>
      <c r="U40">
        <v>28</v>
      </c>
      <c r="V40">
        <v>38</v>
      </c>
      <c r="W40">
        <v>6</v>
      </c>
      <c r="X40">
        <v>23</v>
      </c>
      <c r="Y40">
        <v>0</v>
      </c>
      <c r="Z40">
        <v>5</v>
      </c>
      <c r="AA40">
        <v>4</v>
      </c>
      <c r="AB40">
        <v>4</v>
      </c>
      <c r="AC40">
        <v>26</v>
      </c>
      <c r="AD40">
        <v>51</v>
      </c>
      <c r="AE40" s="36">
        <v>0</v>
      </c>
      <c r="AF40" s="36">
        <v>3</v>
      </c>
    </row>
    <row r="41" spans="1:32" x14ac:dyDescent="0.25">
      <c r="A41">
        <v>8</v>
      </c>
      <c r="B41">
        <v>2</v>
      </c>
      <c r="C41">
        <v>2</v>
      </c>
      <c r="D41">
        <v>3</v>
      </c>
      <c r="E41">
        <v>5</v>
      </c>
      <c r="F41">
        <v>40</v>
      </c>
      <c r="G41">
        <v>4</v>
      </c>
      <c r="H41">
        <v>64</v>
      </c>
      <c r="I41">
        <v>32</v>
      </c>
      <c r="J41">
        <v>47</v>
      </c>
      <c r="K41">
        <v>42</v>
      </c>
      <c r="L41">
        <v>34</v>
      </c>
      <c r="M41">
        <v>2</v>
      </c>
      <c r="N41">
        <v>11</v>
      </c>
      <c r="O41">
        <v>18</v>
      </c>
      <c r="P41">
        <v>49</v>
      </c>
      <c r="Q41">
        <v>0</v>
      </c>
      <c r="R41">
        <v>0</v>
      </c>
      <c r="S41">
        <v>14</v>
      </c>
      <c r="T41">
        <v>22</v>
      </c>
      <c r="U41">
        <v>28</v>
      </c>
      <c r="V41">
        <v>46</v>
      </c>
      <c r="W41">
        <v>7</v>
      </c>
      <c r="X41">
        <v>7</v>
      </c>
      <c r="Y41">
        <v>9</v>
      </c>
      <c r="Z41">
        <v>6</v>
      </c>
      <c r="AA41">
        <v>4</v>
      </c>
      <c r="AB41">
        <v>5</v>
      </c>
      <c r="AC41">
        <v>6</v>
      </c>
      <c r="AD41">
        <v>52</v>
      </c>
      <c r="AE41" s="36">
        <v>0</v>
      </c>
      <c r="AF41" s="36">
        <v>4</v>
      </c>
    </row>
    <row r="42" spans="1:32" x14ac:dyDescent="0.25">
      <c r="A42">
        <v>8</v>
      </c>
      <c r="B42">
        <v>3</v>
      </c>
      <c r="C42">
        <v>2</v>
      </c>
      <c r="D42">
        <v>3</v>
      </c>
      <c r="E42">
        <v>5</v>
      </c>
      <c r="F42">
        <v>46</v>
      </c>
      <c r="G42">
        <v>4</v>
      </c>
      <c r="H42">
        <v>65</v>
      </c>
      <c r="I42">
        <v>32</v>
      </c>
      <c r="J42">
        <v>47</v>
      </c>
      <c r="K42">
        <v>42</v>
      </c>
      <c r="L42">
        <v>57</v>
      </c>
      <c r="M42">
        <v>2</v>
      </c>
      <c r="N42">
        <v>11</v>
      </c>
      <c r="O42">
        <v>19</v>
      </c>
      <c r="P42">
        <v>12</v>
      </c>
      <c r="Q42">
        <v>0</v>
      </c>
      <c r="R42">
        <v>1</v>
      </c>
      <c r="S42">
        <v>14</v>
      </c>
      <c r="T42">
        <v>28</v>
      </c>
      <c r="U42">
        <v>28</v>
      </c>
      <c r="V42">
        <v>53</v>
      </c>
      <c r="W42">
        <v>7</v>
      </c>
      <c r="X42">
        <v>8</v>
      </c>
      <c r="Y42">
        <v>0</v>
      </c>
      <c r="Z42">
        <v>6</v>
      </c>
      <c r="AA42">
        <v>4</v>
      </c>
      <c r="AB42">
        <v>6</v>
      </c>
      <c r="AC42">
        <v>22</v>
      </c>
      <c r="AD42">
        <v>52</v>
      </c>
      <c r="AE42" s="36">
        <v>0</v>
      </c>
      <c r="AF42" s="36">
        <v>4</v>
      </c>
    </row>
    <row r="43" spans="1:32" x14ac:dyDescent="0.25">
      <c r="A43">
        <v>8</v>
      </c>
      <c r="B43">
        <v>12</v>
      </c>
      <c r="C43">
        <v>2</v>
      </c>
      <c r="D43">
        <v>3</v>
      </c>
      <c r="E43">
        <v>6</v>
      </c>
      <c r="F43">
        <v>17</v>
      </c>
      <c r="G43">
        <v>4</v>
      </c>
      <c r="H43">
        <v>77</v>
      </c>
      <c r="I43">
        <v>32</v>
      </c>
      <c r="J43">
        <v>48</v>
      </c>
      <c r="K43">
        <v>42</v>
      </c>
      <c r="L43">
        <v>67</v>
      </c>
      <c r="M43">
        <v>2</v>
      </c>
      <c r="N43">
        <v>14</v>
      </c>
      <c r="O43">
        <v>19</v>
      </c>
      <c r="P43">
        <v>58</v>
      </c>
      <c r="Q43">
        <v>0</v>
      </c>
      <c r="R43">
        <v>3</v>
      </c>
      <c r="S43">
        <v>15</v>
      </c>
      <c r="T43">
        <v>15</v>
      </c>
      <c r="U43">
        <v>29</v>
      </c>
      <c r="V43">
        <v>26</v>
      </c>
      <c r="W43">
        <v>7</v>
      </c>
      <c r="X43">
        <v>11</v>
      </c>
      <c r="Y43">
        <v>10</v>
      </c>
      <c r="Z43">
        <v>6</v>
      </c>
      <c r="AA43">
        <v>4</v>
      </c>
      <c r="AB43">
        <v>12</v>
      </c>
      <c r="AC43">
        <v>24</v>
      </c>
      <c r="AD43">
        <v>53</v>
      </c>
      <c r="AE43" s="36">
        <v>0</v>
      </c>
      <c r="AF43" s="36">
        <v>5</v>
      </c>
    </row>
    <row r="44" spans="1:32" x14ac:dyDescent="0.25">
      <c r="A44">
        <v>8</v>
      </c>
      <c r="B44">
        <v>22</v>
      </c>
      <c r="C44">
        <v>2</v>
      </c>
      <c r="D44">
        <v>3</v>
      </c>
      <c r="E44">
        <v>6</v>
      </c>
      <c r="F44">
        <v>28</v>
      </c>
      <c r="G44">
        <v>4</v>
      </c>
      <c r="H44">
        <v>95</v>
      </c>
      <c r="I44">
        <v>32</v>
      </c>
      <c r="J44">
        <v>49</v>
      </c>
      <c r="K44">
        <v>42</v>
      </c>
      <c r="L44">
        <v>71</v>
      </c>
      <c r="M44">
        <v>2</v>
      </c>
      <c r="N44">
        <v>19</v>
      </c>
      <c r="O44">
        <v>20</v>
      </c>
      <c r="P44">
        <v>22</v>
      </c>
      <c r="Q44">
        <v>0</v>
      </c>
      <c r="R44">
        <v>4</v>
      </c>
      <c r="S44">
        <v>15</v>
      </c>
      <c r="T44">
        <v>17</v>
      </c>
      <c r="U44">
        <v>29</v>
      </c>
      <c r="V44">
        <v>34</v>
      </c>
      <c r="W44">
        <v>8</v>
      </c>
      <c r="X44">
        <v>4</v>
      </c>
      <c r="Y44">
        <v>1</v>
      </c>
      <c r="Z44">
        <v>6</v>
      </c>
      <c r="AA44">
        <v>5</v>
      </c>
      <c r="AB44">
        <v>2</v>
      </c>
      <c r="AC44">
        <v>23</v>
      </c>
      <c r="AD44">
        <v>53</v>
      </c>
      <c r="AE44" s="36">
        <v>0</v>
      </c>
      <c r="AF44" s="36">
        <v>5</v>
      </c>
    </row>
    <row r="45" spans="1:32" x14ac:dyDescent="0.25">
      <c r="A45">
        <v>10</v>
      </c>
      <c r="B45">
        <v>2</v>
      </c>
      <c r="C45">
        <v>2</v>
      </c>
      <c r="D45">
        <v>4</v>
      </c>
      <c r="E45">
        <v>7</v>
      </c>
      <c r="F45">
        <v>38</v>
      </c>
      <c r="G45">
        <v>5</v>
      </c>
      <c r="H45">
        <v>1</v>
      </c>
      <c r="I45">
        <v>32</v>
      </c>
      <c r="J45">
        <v>64</v>
      </c>
      <c r="K45">
        <v>43</v>
      </c>
      <c r="L45">
        <v>67</v>
      </c>
      <c r="M45">
        <v>2</v>
      </c>
      <c r="N45">
        <v>20</v>
      </c>
      <c r="O45">
        <v>20</v>
      </c>
      <c r="P45">
        <v>64</v>
      </c>
      <c r="Q45">
        <v>0</v>
      </c>
      <c r="R45">
        <v>7</v>
      </c>
      <c r="S45">
        <v>15</v>
      </c>
      <c r="T45">
        <v>22</v>
      </c>
      <c r="U45">
        <v>30</v>
      </c>
      <c r="V45">
        <v>20</v>
      </c>
      <c r="W45">
        <v>8</v>
      </c>
      <c r="X45">
        <v>15</v>
      </c>
      <c r="Y45">
        <v>8</v>
      </c>
      <c r="Z45">
        <v>6</v>
      </c>
      <c r="AA45">
        <v>5</v>
      </c>
      <c r="AB45">
        <v>2</v>
      </c>
      <c r="AC45">
        <v>23</v>
      </c>
      <c r="AD45">
        <v>54</v>
      </c>
      <c r="AE45" s="36">
        <v>0</v>
      </c>
      <c r="AF45" s="36">
        <v>6</v>
      </c>
    </row>
    <row r="46" spans="1:32" x14ac:dyDescent="0.25">
      <c r="A46">
        <v>10</v>
      </c>
      <c r="B46">
        <v>4</v>
      </c>
      <c r="C46">
        <v>2</v>
      </c>
      <c r="D46">
        <v>4</v>
      </c>
      <c r="E46">
        <v>7</v>
      </c>
      <c r="F46">
        <v>43</v>
      </c>
      <c r="G46">
        <v>5</v>
      </c>
      <c r="H46">
        <v>92</v>
      </c>
      <c r="I46">
        <v>32</v>
      </c>
      <c r="J46">
        <v>66</v>
      </c>
      <c r="K46">
        <v>44</v>
      </c>
      <c r="L46">
        <v>40</v>
      </c>
      <c r="M46">
        <v>2</v>
      </c>
      <c r="N46">
        <v>28</v>
      </c>
      <c r="O46">
        <v>21</v>
      </c>
      <c r="P46">
        <v>19</v>
      </c>
      <c r="Q46">
        <v>0</v>
      </c>
      <c r="R46">
        <v>9</v>
      </c>
      <c r="S46">
        <v>15</v>
      </c>
      <c r="T46">
        <v>22</v>
      </c>
      <c r="U46">
        <v>30</v>
      </c>
      <c r="V46">
        <v>24</v>
      </c>
      <c r="W46">
        <v>8</v>
      </c>
      <c r="X46">
        <v>80</v>
      </c>
      <c r="Y46">
        <v>2</v>
      </c>
      <c r="Z46">
        <v>7</v>
      </c>
      <c r="AA46">
        <v>5</v>
      </c>
      <c r="AB46">
        <v>2</v>
      </c>
      <c r="AC46">
        <v>2</v>
      </c>
      <c r="AD46">
        <v>54</v>
      </c>
      <c r="AE46" s="36">
        <v>0</v>
      </c>
      <c r="AF46" s="36">
        <v>6</v>
      </c>
    </row>
    <row r="47" spans="1:32" x14ac:dyDescent="0.25">
      <c r="A47">
        <v>11</v>
      </c>
      <c r="B47">
        <v>1</v>
      </c>
      <c r="C47">
        <v>2</v>
      </c>
      <c r="D47">
        <v>4</v>
      </c>
      <c r="E47">
        <v>7</v>
      </c>
      <c r="F47">
        <v>51</v>
      </c>
      <c r="G47">
        <v>6</v>
      </c>
      <c r="H47">
        <v>1</v>
      </c>
      <c r="I47">
        <v>32</v>
      </c>
      <c r="J47">
        <v>67</v>
      </c>
      <c r="K47">
        <v>44</v>
      </c>
      <c r="L47">
        <v>84</v>
      </c>
      <c r="M47">
        <v>2</v>
      </c>
      <c r="N47">
        <v>28</v>
      </c>
      <c r="O47">
        <v>22</v>
      </c>
      <c r="P47">
        <v>4</v>
      </c>
      <c r="Q47">
        <v>0</v>
      </c>
      <c r="R47">
        <v>12</v>
      </c>
      <c r="S47">
        <v>15</v>
      </c>
      <c r="T47">
        <v>74</v>
      </c>
      <c r="U47">
        <v>30</v>
      </c>
      <c r="V47">
        <v>24</v>
      </c>
      <c r="W47">
        <v>8</v>
      </c>
      <c r="X47">
        <v>96</v>
      </c>
      <c r="Y47">
        <v>11</v>
      </c>
      <c r="Z47">
        <v>7</v>
      </c>
      <c r="AA47">
        <v>5</v>
      </c>
      <c r="AB47">
        <v>3</v>
      </c>
      <c r="AC47">
        <v>68</v>
      </c>
      <c r="AD47">
        <v>55</v>
      </c>
      <c r="AE47" s="36">
        <v>0</v>
      </c>
      <c r="AF47" s="36">
        <v>6</v>
      </c>
    </row>
    <row r="48" spans="1:32" x14ac:dyDescent="0.25">
      <c r="A48">
        <v>11</v>
      </c>
      <c r="B48">
        <v>8</v>
      </c>
      <c r="C48">
        <v>2</v>
      </c>
      <c r="D48">
        <v>4</v>
      </c>
      <c r="E48">
        <v>8</v>
      </c>
      <c r="F48">
        <v>6</v>
      </c>
      <c r="G48">
        <v>6</v>
      </c>
      <c r="H48">
        <v>2</v>
      </c>
      <c r="I48">
        <v>32</v>
      </c>
      <c r="J48">
        <v>67</v>
      </c>
      <c r="K48">
        <v>45</v>
      </c>
      <c r="L48">
        <v>58</v>
      </c>
      <c r="M48">
        <v>2</v>
      </c>
      <c r="N48">
        <v>34</v>
      </c>
      <c r="O48">
        <v>22</v>
      </c>
      <c r="P48">
        <v>34</v>
      </c>
      <c r="Q48">
        <v>0</v>
      </c>
      <c r="R48">
        <v>20</v>
      </c>
      <c r="S48">
        <v>16</v>
      </c>
      <c r="T48">
        <v>15</v>
      </c>
      <c r="U48">
        <v>30</v>
      </c>
      <c r="V48">
        <v>31</v>
      </c>
      <c r="W48">
        <v>9</v>
      </c>
      <c r="X48">
        <v>6</v>
      </c>
      <c r="Y48">
        <v>0</v>
      </c>
      <c r="Z48">
        <v>7</v>
      </c>
      <c r="AA48">
        <v>5</v>
      </c>
      <c r="AB48">
        <v>4</v>
      </c>
      <c r="AC48">
        <v>15</v>
      </c>
      <c r="AD48">
        <v>55</v>
      </c>
      <c r="AE48" s="36">
        <v>0</v>
      </c>
      <c r="AF48" s="36">
        <v>8</v>
      </c>
    </row>
    <row r="49" spans="1:32" x14ac:dyDescent="0.25">
      <c r="A49">
        <v>13</v>
      </c>
      <c r="B49">
        <v>5</v>
      </c>
      <c r="C49">
        <v>2</v>
      </c>
      <c r="D49">
        <v>5</v>
      </c>
      <c r="E49">
        <v>8</v>
      </c>
      <c r="F49">
        <v>26</v>
      </c>
      <c r="G49">
        <v>6</v>
      </c>
      <c r="H49">
        <v>3</v>
      </c>
      <c r="I49">
        <v>32</v>
      </c>
      <c r="J49">
        <v>70</v>
      </c>
      <c r="K49">
        <v>45</v>
      </c>
      <c r="L49">
        <v>58</v>
      </c>
      <c r="M49">
        <v>2</v>
      </c>
      <c r="N49">
        <v>40</v>
      </c>
      <c r="O49">
        <v>24</v>
      </c>
      <c r="P49">
        <v>11</v>
      </c>
      <c r="Q49">
        <v>0</v>
      </c>
      <c r="R49">
        <v>21</v>
      </c>
      <c r="S49">
        <v>16</v>
      </c>
      <c r="T49">
        <v>20</v>
      </c>
      <c r="U49">
        <v>30</v>
      </c>
      <c r="V49">
        <v>32</v>
      </c>
      <c r="W49">
        <v>9</v>
      </c>
      <c r="X49">
        <v>10</v>
      </c>
      <c r="Y49">
        <v>0</v>
      </c>
      <c r="Z49">
        <v>8</v>
      </c>
      <c r="AA49">
        <v>5</v>
      </c>
      <c r="AB49">
        <v>4</v>
      </c>
      <c r="AC49">
        <v>52</v>
      </c>
      <c r="AD49">
        <v>55</v>
      </c>
      <c r="AE49" s="36">
        <v>0</v>
      </c>
      <c r="AF49" s="36">
        <v>11</v>
      </c>
    </row>
    <row r="50" spans="1:32" x14ac:dyDescent="0.25">
      <c r="A50">
        <v>13</v>
      </c>
      <c r="B50">
        <v>33</v>
      </c>
      <c r="C50">
        <v>2</v>
      </c>
      <c r="D50">
        <v>5</v>
      </c>
      <c r="E50">
        <v>8</v>
      </c>
      <c r="F50">
        <v>30</v>
      </c>
      <c r="G50">
        <v>6</v>
      </c>
      <c r="H50">
        <v>7</v>
      </c>
      <c r="I50">
        <v>32</v>
      </c>
      <c r="J50">
        <v>70</v>
      </c>
      <c r="K50">
        <v>45</v>
      </c>
      <c r="L50">
        <v>75</v>
      </c>
      <c r="M50">
        <v>2</v>
      </c>
      <c r="N50">
        <v>44</v>
      </c>
      <c r="O50">
        <v>24</v>
      </c>
      <c r="P50">
        <v>17</v>
      </c>
      <c r="Q50">
        <v>0</v>
      </c>
      <c r="R50">
        <v>24</v>
      </c>
      <c r="S50">
        <v>16</v>
      </c>
      <c r="T50">
        <v>23</v>
      </c>
      <c r="U50">
        <v>30</v>
      </c>
      <c r="V50">
        <v>51</v>
      </c>
      <c r="W50">
        <v>9</v>
      </c>
      <c r="X50">
        <v>18</v>
      </c>
      <c r="Y50">
        <v>14</v>
      </c>
      <c r="Z50">
        <v>8</v>
      </c>
      <c r="AA50">
        <v>5</v>
      </c>
      <c r="AB50">
        <v>5</v>
      </c>
      <c r="AC50">
        <v>15</v>
      </c>
      <c r="AD50">
        <v>56</v>
      </c>
      <c r="AE50" s="36">
        <v>0</v>
      </c>
      <c r="AF50" s="36">
        <v>12</v>
      </c>
    </row>
    <row r="51" spans="1:32" x14ac:dyDescent="0.25">
      <c r="A51">
        <v>13</v>
      </c>
      <c r="B51">
        <v>53</v>
      </c>
      <c r="C51">
        <v>2</v>
      </c>
      <c r="D51">
        <v>6</v>
      </c>
      <c r="E51">
        <v>9</v>
      </c>
      <c r="F51">
        <v>63</v>
      </c>
      <c r="G51">
        <v>6</v>
      </c>
      <c r="H51">
        <v>8</v>
      </c>
      <c r="I51">
        <v>32</v>
      </c>
      <c r="J51">
        <v>71</v>
      </c>
      <c r="K51">
        <v>46</v>
      </c>
      <c r="L51">
        <v>52</v>
      </c>
      <c r="M51">
        <v>2</v>
      </c>
      <c r="N51">
        <v>49</v>
      </c>
      <c r="O51">
        <v>25</v>
      </c>
      <c r="P51">
        <v>45</v>
      </c>
      <c r="Q51">
        <v>0</v>
      </c>
      <c r="R51">
        <v>26</v>
      </c>
      <c r="S51">
        <v>16</v>
      </c>
      <c r="T51">
        <v>26</v>
      </c>
      <c r="U51">
        <v>31</v>
      </c>
      <c r="V51">
        <v>27</v>
      </c>
      <c r="W51">
        <v>9</v>
      </c>
      <c r="X51">
        <v>24</v>
      </c>
      <c r="Y51">
        <v>1</v>
      </c>
      <c r="Z51">
        <v>8</v>
      </c>
      <c r="AA51">
        <v>5</v>
      </c>
      <c r="AB51">
        <v>15</v>
      </c>
      <c r="AC51">
        <v>65</v>
      </c>
      <c r="AD51">
        <v>56</v>
      </c>
      <c r="AE51" s="36">
        <v>0</v>
      </c>
      <c r="AF51" s="36">
        <v>14</v>
      </c>
    </row>
    <row r="52" spans="1:32" x14ac:dyDescent="0.25">
      <c r="A52">
        <v>14</v>
      </c>
      <c r="B52">
        <v>1</v>
      </c>
      <c r="C52">
        <v>2</v>
      </c>
      <c r="D52">
        <v>6</v>
      </c>
      <c r="E52">
        <v>9</v>
      </c>
      <c r="F52">
        <v>74</v>
      </c>
      <c r="G52">
        <v>6</v>
      </c>
      <c r="H52">
        <v>9</v>
      </c>
      <c r="I52">
        <v>32</v>
      </c>
      <c r="J52">
        <v>72</v>
      </c>
      <c r="K52">
        <v>46</v>
      </c>
      <c r="L52">
        <v>82</v>
      </c>
      <c r="M52">
        <v>2</v>
      </c>
      <c r="N52">
        <v>50</v>
      </c>
      <c r="O52">
        <v>27</v>
      </c>
      <c r="P52">
        <v>12</v>
      </c>
      <c r="Q52">
        <v>0</v>
      </c>
      <c r="R52">
        <v>29</v>
      </c>
      <c r="S52">
        <v>16</v>
      </c>
      <c r="T52">
        <v>31</v>
      </c>
      <c r="U52">
        <v>31</v>
      </c>
      <c r="V52">
        <v>28</v>
      </c>
      <c r="W52">
        <v>9</v>
      </c>
      <c r="X52">
        <v>93</v>
      </c>
      <c r="Y52">
        <v>0</v>
      </c>
      <c r="Z52">
        <v>8</v>
      </c>
      <c r="AA52">
        <v>6</v>
      </c>
      <c r="AB52">
        <v>2</v>
      </c>
      <c r="AC52">
        <v>29</v>
      </c>
      <c r="AD52">
        <v>56</v>
      </c>
      <c r="AE52" s="36">
        <v>0</v>
      </c>
      <c r="AF52" s="36">
        <v>20</v>
      </c>
    </row>
    <row r="53" spans="1:32" x14ac:dyDescent="0.25">
      <c r="A53">
        <v>14</v>
      </c>
      <c r="B53">
        <v>33</v>
      </c>
      <c r="C53">
        <v>2</v>
      </c>
      <c r="D53">
        <v>11</v>
      </c>
      <c r="E53">
        <v>10</v>
      </c>
      <c r="F53">
        <v>12</v>
      </c>
      <c r="G53">
        <v>6</v>
      </c>
      <c r="H53">
        <v>9</v>
      </c>
      <c r="I53">
        <v>33</v>
      </c>
      <c r="J53">
        <v>37</v>
      </c>
      <c r="K53">
        <v>47</v>
      </c>
      <c r="L53">
        <v>69</v>
      </c>
      <c r="M53">
        <v>2</v>
      </c>
      <c r="N53">
        <v>53</v>
      </c>
      <c r="O53">
        <v>28</v>
      </c>
      <c r="P53">
        <v>8</v>
      </c>
      <c r="Q53">
        <v>0</v>
      </c>
      <c r="R53">
        <v>36</v>
      </c>
      <c r="S53">
        <v>16</v>
      </c>
      <c r="T53">
        <v>41</v>
      </c>
      <c r="U53">
        <v>31</v>
      </c>
      <c r="V53">
        <v>34</v>
      </c>
      <c r="W53">
        <v>10</v>
      </c>
      <c r="X53">
        <v>6</v>
      </c>
      <c r="Y53">
        <v>1</v>
      </c>
      <c r="Z53">
        <v>8</v>
      </c>
      <c r="AA53">
        <v>6</v>
      </c>
      <c r="AB53">
        <v>2</v>
      </c>
      <c r="AC53">
        <v>23</v>
      </c>
      <c r="AD53">
        <v>58</v>
      </c>
      <c r="AE53" s="36">
        <v>0</v>
      </c>
      <c r="AF53" s="36">
        <v>43</v>
      </c>
    </row>
    <row r="54" spans="1:32" x14ac:dyDescent="0.25">
      <c r="A54">
        <v>15</v>
      </c>
      <c r="B54">
        <v>5</v>
      </c>
      <c r="C54">
        <v>2</v>
      </c>
      <c r="D54">
        <v>12</v>
      </c>
      <c r="E54">
        <v>10</v>
      </c>
      <c r="F54">
        <v>31</v>
      </c>
      <c r="G54">
        <v>6</v>
      </c>
      <c r="H54">
        <v>9</v>
      </c>
      <c r="I54">
        <v>33</v>
      </c>
      <c r="J54">
        <v>42</v>
      </c>
      <c r="K54">
        <v>47</v>
      </c>
      <c r="L54">
        <v>72</v>
      </c>
      <c r="M54">
        <v>2</v>
      </c>
      <c r="N54">
        <v>54</v>
      </c>
      <c r="O54">
        <v>31</v>
      </c>
      <c r="P54">
        <v>42</v>
      </c>
      <c r="Q54">
        <v>0</v>
      </c>
      <c r="R54">
        <v>43</v>
      </c>
      <c r="S54">
        <v>16</v>
      </c>
      <c r="T54">
        <v>66</v>
      </c>
      <c r="U54">
        <v>31</v>
      </c>
      <c r="V54">
        <v>36</v>
      </c>
      <c r="W54">
        <v>10</v>
      </c>
      <c r="X54">
        <v>9</v>
      </c>
      <c r="Y54">
        <v>2</v>
      </c>
      <c r="Z54">
        <v>8</v>
      </c>
      <c r="AA54">
        <v>6</v>
      </c>
      <c r="AB54">
        <v>2</v>
      </c>
      <c r="AC54">
        <v>44</v>
      </c>
      <c r="AD54">
        <v>58</v>
      </c>
      <c r="AE54" s="36">
        <v>0</v>
      </c>
      <c r="AF54" s="36">
        <v>55</v>
      </c>
    </row>
    <row r="55" spans="1:32" x14ac:dyDescent="0.25">
      <c r="A55">
        <v>15</v>
      </c>
      <c r="B55">
        <v>6</v>
      </c>
      <c r="C55">
        <v>2</v>
      </c>
      <c r="D55">
        <v>12</v>
      </c>
      <c r="E55">
        <v>10</v>
      </c>
      <c r="F55">
        <v>37</v>
      </c>
      <c r="G55">
        <v>6</v>
      </c>
      <c r="H55">
        <v>10</v>
      </c>
      <c r="I55">
        <v>33</v>
      </c>
      <c r="J55">
        <v>42</v>
      </c>
      <c r="K55">
        <v>47</v>
      </c>
      <c r="L55">
        <v>85</v>
      </c>
      <c r="M55">
        <v>2</v>
      </c>
      <c r="N55">
        <v>56</v>
      </c>
      <c r="O55">
        <v>31</v>
      </c>
      <c r="P55">
        <v>54</v>
      </c>
      <c r="Q55">
        <v>0</v>
      </c>
      <c r="R55">
        <v>48</v>
      </c>
      <c r="S55">
        <v>17</v>
      </c>
      <c r="T55">
        <v>2</v>
      </c>
      <c r="U55">
        <v>32</v>
      </c>
      <c r="V55">
        <v>19</v>
      </c>
      <c r="W55">
        <v>10</v>
      </c>
      <c r="X55">
        <v>9</v>
      </c>
      <c r="Y55">
        <v>8</v>
      </c>
      <c r="Z55">
        <v>8</v>
      </c>
      <c r="AA55">
        <v>6</v>
      </c>
      <c r="AB55">
        <v>3</v>
      </c>
      <c r="AC55">
        <v>16</v>
      </c>
      <c r="AD55">
        <v>58</v>
      </c>
      <c r="AE55" s="36">
        <v>0</v>
      </c>
      <c r="AF55" s="36">
        <v>57</v>
      </c>
    </row>
    <row r="56" spans="1:32" x14ac:dyDescent="0.25">
      <c r="A56">
        <v>15</v>
      </c>
      <c r="B56">
        <v>31</v>
      </c>
      <c r="C56">
        <v>2</v>
      </c>
      <c r="D56">
        <v>20</v>
      </c>
      <c r="E56">
        <v>11</v>
      </c>
      <c r="F56">
        <v>23</v>
      </c>
      <c r="G56">
        <v>6</v>
      </c>
      <c r="H56">
        <v>10</v>
      </c>
      <c r="I56">
        <v>33</v>
      </c>
      <c r="J56">
        <v>42</v>
      </c>
      <c r="K56">
        <v>48</v>
      </c>
      <c r="L56">
        <v>73</v>
      </c>
      <c r="M56">
        <v>2</v>
      </c>
      <c r="N56">
        <v>58</v>
      </c>
      <c r="O56">
        <v>32</v>
      </c>
      <c r="P56">
        <v>10</v>
      </c>
      <c r="Q56">
        <v>0</v>
      </c>
      <c r="R56">
        <v>57</v>
      </c>
      <c r="S56">
        <v>17</v>
      </c>
      <c r="T56">
        <v>20</v>
      </c>
      <c r="U56">
        <v>32</v>
      </c>
      <c r="V56">
        <v>25</v>
      </c>
      <c r="W56">
        <v>10</v>
      </c>
      <c r="X56">
        <v>30</v>
      </c>
      <c r="Y56">
        <v>12</v>
      </c>
      <c r="Z56">
        <v>8</v>
      </c>
      <c r="AA56">
        <v>6</v>
      </c>
      <c r="AB56">
        <v>3</v>
      </c>
      <c r="AC56">
        <v>36</v>
      </c>
      <c r="AD56">
        <v>60</v>
      </c>
      <c r="AE56" s="36">
        <v>0</v>
      </c>
      <c r="AF56" s="36">
        <v>60</v>
      </c>
    </row>
    <row r="57" spans="1:32" x14ac:dyDescent="0.25">
      <c r="A57">
        <v>16</v>
      </c>
      <c r="B57">
        <v>9</v>
      </c>
      <c r="C57">
        <v>2</v>
      </c>
      <c r="D57">
        <v>22</v>
      </c>
      <c r="E57">
        <v>12</v>
      </c>
      <c r="F57">
        <v>40</v>
      </c>
      <c r="G57">
        <v>6</v>
      </c>
      <c r="H57">
        <v>79</v>
      </c>
      <c r="I57">
        <v>33</v>
      </c>
      <c r="J57">
        <v>42</v>
      </c>
      <c r="K57">
        <v>48</v>
      </c>
      <c r="L57">
        <v>76</v>
      </c>
      <c r="M57">
        <v>2</v>
      </c>
      <c r="N57">
        <v>65</v>
      </c>
      <c r="O57">
        <v>32</v>
      </c>
      <c r="P57">
        <v>18</v>
      </c>
      <c r="Q57">
        <v>0</v>
      </c>
      <c r="R57">
        <v>59</v>
      </c>
      <c r="S57">
        <v>17</v>
      </c>
      <c r="T57">
        <v>24</v>
      </c>
      <c r="U57">
        <v>32</v>
      </c>
      <c r="V57">
        <v>28</v>
      </c>
      <c r="W57">
        <v>11</v>
      </c>
      <c r="X57">
        <v>5</v>
      </c>
      <c r="Y57">
        <v>2</v>
      </c>
      <c r="Z57">
        <v>8</v>
      </c>
      <c r="AA57">
        <v>6</v>
      </c>
      <c r="AB57">
        <v>3</v>
      </c>
      <c r="AC57">
        <v>6</v>
      </c>
      <c r="AD57">
        <v>60</v>
      </c>
      <c r="AE57" s="36">
        <v>0</v>
      </c>
      <c r="AF57" s="36">
        <v>72</v>
      </c>
    </row>
    <row r="58" spans="1:32" x14ac:dyDescent="0.25">
      <c r="A58">
        <v>17</v>
      </c>
      <c r="B58">
        <v>1</v>
      </c>
      <c r="C58">
        <v>2</v>
      </c>
      <c r="D58">
        <v>25</v>
      </c>
      <c r="E58">
        <v>12</v>
      </c>
      <c r="F58">
        <v>46</v>
      </c>
      <c r="G58">
        <v>7</v>
      </c>
      <c r="H58">
        <v>15</v>
      </c>
      <c r="I58">
        <v>33</v>
      </c>
      <c r="J58">
        <v>51</v>
      </c>
      <c r="K58">
        <v>49</v>
      </c>
      <c r="L58">
        <v>73</v>
      </c>
      <c r="M58">
        <v>2</v>
      </c>
      <c r="N58">
        <v>72</v>
      </c>
      <c r="O58">
        <v>32</v>
      </c>
      <c r="P58">
        <v>39</v>
      </c>
      <c r="Q58">
        <v>0</v>
      </c>
      <c r="R58">
        <v>68</v>
      </c>
      <c r="S58">
        <v>17</v>
      </c>
      <c r="T58">
        <v>32</v>
      </c>
      <c r="U58">
        <v>32</v>
      </c>
      <c r="V58">
        <v>31</v>
      </c>
      <c r="W58">
        <v>11</v>
      </c>
      <c r="X58">
        <v>6</v>
      </c>
      <c r="Y58">
        <v>3</v>
      </c>
      <c r="Z58">
        <v>8</v>
      </c>
      <c r="AA58">
        <v>6</v>
      </c>
      <c r="AB58">
        <v>3</v>
      </c>
      <c r="AC58">
        <v>43</v>
      </c>
      <c r="AD58">
        <v>60</v>
      </c>
      <c r="AE58" s="36">
        <v>1</v>
      </c>
      <c r="AF58" s="36">
        <v>0</v>
      </c>
    </row>
    <row r="59" spans="1:32" x14ac:dyDescent="0.25">
      <c r="A59">
        <v>17</v>
      </c>
      <c r="B59">
        <v>4</v>
      </c>
      <c r="C59">
        <v>2</v>
      </c>
      <c r="D59">
        <v>31</v>
      </c>
      <c r="E59">
        <v>13</v>
      </c>
      <c r="F59">
        <v>33</v>
      </c>
      <c r="G59">
        <v>7</v>
      </c>
      <c r="H59">
        <v>69</v>
      </c>
      <c r="I59">
        <v>33</v>
      </c>
      <c r="J59">
        <v>54</v>
      </c>
      <c r="K59">
        <v>49</v>
      </c>
      <c r="L59">
        <v>74</v>
      </c>
      <c r="M59">
        <v>2</v>
      </c>
      <c r="N59">
        <v>80</v>
      </c>
      <c r="O59">
        <v>32</v>
      </c>
      <c r="P59">
        <v>62</v>
      </c>
      <c r="Q59">
        <v>0</v>
      </c>
      <c r="R59">
        <v>74</v>
      </c>
      <c r="S59">
        <v>17</v>
      </c>
      <c r="T59">
        <v>38</v>
      </c>
      <c r="U59">
        <v>32</v>
      </c>
      <c r="V59">
        <v>32</v>
      </c>
      <c r="W59">
        <v>11</v>
      </c>
      <c r="X59">
        <v>50</v>
      </c>
      <c r="Y59">
        <v>2</v>
      </c>
      <c r="Z59">
        <v>9</v>
      </c>
      <c r="AA59">
        <v>6</v>
      </c>
      <c r="AB59">
        <v>4</v>
      </c>
      <c r="AC59">
        <v>42</v>
      </c>
      <c r="AD59">
        <v>61</v>
      </c>
      <c r="AE59" s="36">
        <v>1</v>
      </c>
      <c r="AF59" s="36">
        <v>0</v>
      </c>
    </row>
    <row r="60" spans="1:32" x14ac:dyDescent="0.25">
      <c r="A60">
        <v>18</v>
      </c>
      <c r="B60">
        <v>5</v>
      </c>
      <c r="C60">
        <v>2</v>
      </c>
      <c r="D60">
        <v>33</v>
      </c>
      <c r="E60">
        <v>13</v>
      </c>
      <c r="F60">
        <v>57</v>
      </c>
      <c r="G60">
        <v>7</v>
      </c>
      <c r="H60">
        <v>70</v>
      </c>
      <c r="I60">
        <v>33</v>
      </c>
      <c r="J60">
        <v>64</v>
      </c>
      <c r="K60">
        <v>50</v>
      </c>
      <c r="L60">
        <v>60</v>
      </c>
      <c r="M60">
        <v>2</v>
      </c>
      <c r="N60">
        <v>82</v>
      </c>
      <c r="O60">
        <v>36</v>
      </c>
      <c r="P60">
        <v>17</v>
      </c>
      <c r="Q60">
        <v>0</v>
      </c>
      <c r="R60">
        <v>76</v>
      </c>
      <c r="S60">
        <v>17</v>
      </c>
      <c r="T60">
        <v>68</v>
      </c>
      <c r="U60">
        <v>32</v>
      </c>
      <c r="V60">
        <v>39</v>
      </c>
      <c r="W60">
        <v>12</v>
      </c>
      <c r="X60">
        <v>6</v>
      </c>
      <c r="Y60">
        <v>0</v>
      </c>
      <c r="Z60">
        <v>9</v>
      </c>
      <c r="AA60">
        <v>6</v>
      </c>
      <c r="AB60">
        <v>4</v>
      </c>
      <c r="AC60">
        <v>44</v>
      </c>
      <c r="AD60">
        <v>61</v>
      </c>
      <c r="AE60" s="36">
        <v>1</v>
      </c>
      <c r="AF60" s="36">
        <v>0</v>
      </c>
    </row>
    <row r="61" spans="1:32" x14ac:dyDescent="0.25">
      <c r="A61">
        <v>18</v>
      </c>
      <c r="B61">
        <v>50</v>
      </c>
      <c r="C61">
        <v>2</v>
      </c>
      <c r="D61">
        <v>44</v>
      </c>
      <c r="E61">
        <v>14</v>
      </c>
      <c r="F61">
        <v>49</v>
      </c>
      <c r="G61">
        <v>7</v>
      </c>
      <c r="H61">
        <v>88</v>
      </c>
      <c r="I61">
        <v>33</v>
      </c>
      <c r="J61">
        <v>65</v>
      </c>
      <c r="K61">
        <v>50</v>
      </c>
      <c r="L61">
        <v>69</v>
      </c>
      <c r="M61">
        <v>2</v>
      </c>
      <c r="N61">
        <v>93</v>
      </c>
      <c r="O61">
        <v>36</v>
      </c>
      <c r="P61">
        <v>40</v>
      </c>
      <c r="Q61">
        <v>0</v>
      </c>
      <c r="R61">
        <v>77</v>
      </c>
      <c r="S61">
        <v>17</v>
      </c>
      <c r="T61">
        <v>78</v>
      </c>
      <c r="U61">
        <v>32</v>
      </c>
      <c r="V61">
        <v>42</v>
      </c>
      <c r="W61">
        <v>12</v>
      </c>
      <c r="X61">
        <v>9</v>
      </c>
      <c r="Y61">
        <v>15</v>
      </c>
      <c r="Z61">
        <v>9</v>
      </c>
      <c r="AA61">
        <v>6</v>
      </c>
      <c r="AB61">
        <v>4</v>
      </c>
      <c r="AC61">
        <v>64</v>
      </c>
      <c r="AD61">
        <v>62</v>
      </c>
      <c r="AE61" s="36">
        <v>1</v>
      </c>
      <c r="AF61" s="36">
        <v>1</v>
      </c>
    </row>
    <row r="62" spans="1:32" x14ac:dyDescent="0.25">
      <c r="A62">
        <v>19</v>
      </c>
      <c r="B62">
        <v>23</v>
      </c>
      <c r="C62">
        <v>2</v>
      </c>
      <c r="D62">
        <v>44</v>
      </c>
      <c r="E62">
        <v>15</v>
      </c>
      <c r="F62">
        <v>34</v>
      </c>
      <c r="G62">
        <v>8</v>
      </c>
      <c r="H62">
        <v>4</v>
      </c>
      <c r="I62">
        <v>33</v>
      </c>
      <c r="J62">
        <v>65</v>
      </c>
      <c r="K62">
        <v>50</v>
      </c>
      <c r="L62">
        <v>76</v>
      </c>
      <c r="M62">
        <v>3</v>
      </c>
      <c r="N62">
        <v>2</v>
      </c>
      <c r="O62">
        <v>36</v>
      </c>
      <c r="P62">
        <v>53</v>
      </c>
      <c r="Q62">
        <v>1</v>
      </c>
      <c r="R62">
        <v>7</v>
      </c>
      <c r="S62">
        <v>18</v>
      </c>
      <c r="T62">
        <v>16</v>
      </c>
      <c r="U62">
        <v>33</v>
      </c>
      <c r="V62">
        <v>24</v>
      </c>
      <c r="W62">
        <v>12</v>
      </c>
      <c r="X62">
        <v>9</v>
      </c>
      <c r="Y62">
        <v>0</v>
      </c>
      <c r="Z62">
        <v>9</v>
      </c>
      <c r="AA62">
        <v>6</v>
      </c>
      <c r="AB62">
        <v>5</v>
      </c>
      <c r="AC62">
        <v>32</v>
      </c>
      <c r="AD62">
        <v>62</v>
      </c>
      <c r="AE62" s="36">
        <v>1</v>
      </c>
      <c r="AF62" s="36">
        <v>2</v>
      </c>
    </row>
    <row r="63" spans="1:32" x14ac:dyDescent="0.25">
      <c r="A63">
        <v>19</v>
      </c>
      <c r="B63">
        <v>27</v>
      </c>
      <c r="C63">
        <v>2</v>
      </c>
      <c r="D63">
        <v>49</v>
      </c>
      <c r="E63">
        <v>15</v>
      </c>
      <c r="F63">
        <v>49</v>
      </c>
      <c r="G63">
        <v>8</v>
      </c>
      <c r="H63">
        <v>16</v>
      </c>
      <c r="I63">
        <v>33</v>
      </c>
      <c r="J63">
        <v>65</v>
      </c>
      <c r="K63">
        <v>50</v>
      </c>
      <c r="L63">
        <v>80</v>
      </c>
      <c r="M63">
        <v>3</v>
      </c>
      <c r="N63">
        <v>3</v>
      </c>
      <c r="O63">
        <v>38</v>
      </c>
      <c r="P63">
        <v>3</v>
      </c>
      <c r="Q63">
        <v>1</v>
      </c>
      <c r="R63">
        <v>40</v>
      </c>
      <c r="S63">
        <v>18</v>
      </c>
      <c r="T63">
        <v>21</v>
      </c>
      <c r="U63">
        <v>33</v>
      </c>
      <c r="V63">
        <v>34</v>
      </c>
      <c r="W63">
        <v>12</v>
      </c>
      <c r="X63">
        <v>10</v>
      </c>
      <c r="Y63">
        <v>4</v>
      </c>
      <c r="Z63">
        <v>9</v>
      </c>
      <c r="AA63">
        <v>6</v>
      </c>
      <c r="AB63">
        <v>6</v>
      </c>
      <c r="AC63">
        <v>72</v>
      </c>
      <c r="AD63">
        <v>63</v>
      </c>
      <c r="AE63" s="36">
        <v>1</v>
      </c>
      <c r="AF63" s="36">
        <v>2</v>
      </c>
    </row>
    <row r="64" spans="1:32" x14ac:dyDescent="0.25">
      <c r="A64">
        <v>19</v>
      </c>
      <c r="B64">
        <v>39</v>
      </c>
      <c r="C64">
        <v>2</v>
      </c>
      <c r="D64">
        <v>50</v>
      </c>
      <c r="E64">
        <v>17</v>
      </c>
      <c r="F64">
        <v>35</v>
      </c>
      <c r="G64">
        <v>8</v>
      </c>
      <c r="H64">
        <v>49</v>
      </c>
      <c r="I64">
        <v>33</v>
      </c>
      <c r="J64">
        <v>66</v>
      </c>
      <c r="K64">
        <v>51</v>
      </c>
      <c r="L64">
        <v>72</v>
      </c>
      <c r="M64">
        <v>3</v>
      </c>
      <c r="N64">
        <v>3</v>
      </c>
      <c r="O64">
        <v>39</v>
      </c>
      <c r="P64">
        <v>17</v>
      </c>
      <c r="Q64">
        <v>1</v>
      </c>
      <c r="R64">
        <v>61</v>
      </c>
      <c r="S64">
        <v>18</v>
      </c>
      <c r="T64">
        <v>22</v>
      </c>
      <c r="U64">
        <v>33</v>
      </c>
      <c r="V64">
        <v>35</v>
      </c>
      <c r="W64">
        <v>12</v>
      </c>
      <c r="X64">
        <v>25</v>
      </c>
      <c r="Y64">
        <v>8</v>
      </c>
      <c r="Z64">
        <v>10</v>
      </c>
      <c r="AA64">
        <v>6</v>
      </c>
      <c r="AB64">
        <v>7</v>
      </c>
      <c r="AC64">
        <v>52</v>
      </c>
      <c r="AD64">
        <v>63</v>
      </c>
      <c r="AE64" s="36">
        <v>1</v>
      </c>
      <c r="AF64" s="36">
        <v>2</v>
      </c>
    </row>
    <row r="65" spans="1:32" x14ac:dyDescent="0.25">
      <c r="A65">
        <v>19</v>
      </c>
      <c r="B65">
        <v>42</v>
      </c>
      <c r="C65">
        <v>2</v>
      </c>
      <c r="D65">
        <v>57</v>
      </c>
      <c r="E65">
        <v>18</v>
      </c>
      <c r="F65">
        <v>32</v>
      </c>
      <c r="G65">
        <v>8</v>
      </c>
      <c r="H65">
        <v>68</v>
      </c>
      <c r="I65">
        <v>33</v>
      </c>
      <c r="J65">
        <v>67</v>
      </c>
      <c r="K65">
        <v>51</v>
      </c>
      <c r="L65">
        <v>83</v>
      </c>
      <c r="M65">
        <v>3</v>
      </c>
      <c r="N65">
        <v>5</v>
      </c>
      <c r="O65">
        <v>39</v>
      </c>
      <c r="P65">
        <v>30</v>
      </c>
      <c r="Q65">
        <v>1</v>
      </c>
      <c r="R65">
        <v>78</v>
      </c>
      <c r="S65">
        <v>18</v>
      </c>
      <c r="T65">
        <v>26</v>
      </c>
      <c r="U65">
        <v>33</v>
      </c>
      <c r="V65">
        <v>39</v>
      </c>
      <c r="W65">
        <v>12</v>
      </c>
      <c r="X65">
        <v>42</v>
      </c>
      <c r="Y65">
        <v>0</v>
      </c>
      <c r="Z65">
        <v>10</v>
      </c>
      <c r="AA65">
        <v>6</v>
      </c>
      <c r="AB65">
        <v>8</v>
      </c>
      <c r="AC65">
        <v>34</v>
      </c>
      <c r="AD65">
        <v>63</v>
      </c>
      <c r="AE65" s="36">
        <v>1</v>
      </c>
      <c r="AF65" s="36">
        <v>2</v>
      </c>
    </row>
    <row r="66" spans="1:32" x14ac:dyDescent="0.25">
      <c r="A66">
        <v>20</v>
      </c>
      <c r="B66">
        <v>15</v>
      </c>
      <c r="C66">
        <v>2</v>
      </c>
      <c r="D66">
        <v>62</v>
      </c>
      <c r="E66">
        <v>18</v>
      </c>
      <c r="F66">
        <v>32</v>
      </c>
      <c r="G66">
        <v>8</v>
      </c>
      <c r="H66">
        <v>76</v>
      </c>
      <c r="I66">
        <v>33</v>
      </c>
      <c r="J66">
        <v>67</v>
      </c>
      <c r="K66">
        <v>52</v>
      </c>
      <c r="L66">
        <v>80</v>
      </c>
      <c r="M66">
        <v>3</v>
      </c>
      <c r="N66">
        <v>6</v>
      </c>
      <c r="O66">
        <v>40</v>
      </c>
      <c r="P66">
        <v>66</v>
      </c>
      <c r="Q66">
        <v>2</v>
      </c>
      <c r="R66">
        <v>70</v>
      </c>
      <c r="S66">
        <v>18</v>
      </c>
      <c r="T66">
        <v>27</v>
      </c>
      <c r="U66">
        <v>34</v>
      </c>
      <c r="V66">
        <v>35</v>
      </c>
      <c r="W66">
        <v>12</v>
      </c>
      <c r="X66">
        <v>56</v>
      </c>
      <c r="Y66">
        <v>15</v>
      </c>
      <c r="Z66">
        <v>10</v>
      </c>
      <c r="AA66">
        <v>6</v>
      </c>
      <c r="AB66">
        <v>8</v>
      </c>
      <c r="AC66">
        <v>34</v>
      </c>
      <c r="AD66">
        <v>64</v>
      </c>
      <c r="AE66" s="36">
        <v>1</v>
      </c>
      <c r="AF66" s="36">
        <v>3</v>
      </c>
    </row>
    <row r="67" spans="1:32" x14ac:dyDescent="0.25">
      <c r="A67">
        <v>20</v>
      </c>
      <c r="B67">
        <v>22</v>
      </c>
      <c r="C67">
        <v>2</v>
      </c>
      <c r="D67">
        <v>75</v>
      </c>
      <c r="E67">
        <v>19</v>
      </c>
      <c r="F67">
        <v>38</v>
      </c>
      <c r="G67">
        <v>8</v>
      </c>
      <c r="H67">
        <v>81</v>
      </c>
      <c r="I67">
        <v>33</v>
      </c>
      <c r="J67">
        <v>68</v>
      </c>
      <c r="K67">
        <v>53</v>
      </c>
      <c r="L67">
        <v>68</v>
      </c>
      <c r="M67">
        <v>3</v>
      </c>
      <c r="N67">
        <v>20</v>
      </c>
      <c r="O67">
        <v>42</v>
      </c>
      <c r="P67">
        <v>24</v>
      </c>
      <c r="Q67">
        <v>2</v>
      </c>
      <c r="R67">
        <v>94</v>
      </c>
      <c r="S67">
        <v>18</v>
      </c>
      <c r="T67">
        <v>28</v>
      </c>
      <c r="U67">
        <v>34</v>
      </c>
      <c r="V67">
        <v>40</v>
      </c>
      <c r="W67">
        <v>12</v>
      </c>
      <c r="X67">
        <v>96</v>
      </c>
      <c r="Y67">
        <v>1</v>
      </c>
      <c r="Z67">
        <v>10</v>
      </c>
      <c r="AA67">
        <v>6</v>
      </c>
      <c r="AB67">
        <v>9</v>
      </c>
      <c r="AC67">
        <v>40</v>
      </c>
      <c r="AD67">
        <v>64</v>
      </c>
      <c r="AE67" s="36">
        <v>1</v>
      </c>
      <c r="AF67" s="36">
        <v>5</v>
      </c>
    </row>
    <row r="68" spans="1:32" x14ac:dyDescent="0.25">
      <c r="A68">
        <v>21</v>
      </c>
      <c r="B68">
        <v>24</v>
      </c>
      <c r="C68">
        <v>2</v>
      </c>
      <c r="D68">
        <v>77</v>
      </c>
      <c r="E68">
        <v>19</v>
      </c>
      <c r="F68">
        <v>54</v>
      </c>
      <c r="G68">
        <v>8</v>
      </c>
      <c r="H68">
        <v>92</v>
      </c>
      <c r="I68">
        <v>33</v>
      </c>
      <c r="J68">
        <v>68</v>
      </c>
      <c r="K68">
        <v>53</v>
      </c>
      <c r="L68">
        <v>78</v>
      </c>
      <c r="M68">
        <v>3</v>
      </c>
      <c r="N68">
        <v>21</v>
      </c>
      <c r="O68">
        <v>42</v>
      </c>
      <c r="P68">
        <v>60</v>
      </c>
      <c r="Q68">
        <v>3</v>
      </c>
      <c r="R68">
        <v>39</v>
      </c>
      <c r="S68">
        <v>19</v>
      </c>
      <c r="T68">
        <v>22</v>
      </c>
      <c r="U68">
        <v>35</v>
      </c>
      <c r="V68">
        <v>40</v>
      </c>
      <c r="W68">
        <v>13</v>
      </c>
      <c r="X68">
        <v>5</v>
      </c>
      <c r="Y68">
        <v>2</v>
      </c>
      <c r="Z68">
        <v>11</v>
      </c>
      <c r="AA68">
        <v>6</v>
      </c>
      <c r="AB68">
        <v>15</v>
      </c>
      <c r="AC68">
        <v>69</v>
      </c>
      <c r="AD68">
        <v>65</v>
      </c>
      <c r="AE68" s="36">
        <v>1</v>
      </c>
      <c r="AF68" s="36">
        <v>7</v>
      </c>
    </row>
    <row r="69" spans="1:32" x14ac:dyDescent="0.25">
      <c r="A69">
        <v>21</v>
      </c>
      <c r="B69">
        <v>53</v>
      </c>
      <c r="C69">
        <v>3</v>
      </c>
      <c r="D69">
        <v>1</v>
      </c>
      <c r="E69">
        <v>21</v>
      </c>
      <c r="F69">
        <v>40</v>
      </c>
      <c r="G69">
        <v>9</v>
      </c>
      <c r="H69">
        <v>10</v>
      </c>
      <c r="I69">
        <v>34</v>
      </c>
      <c r="J69">
        <v>36</v>
      </c>
      <c r="K69">
        <v>53</v>
      </c>
      <c r="L69">
        <v>81</v>
      </c>
      <c r="M69">
        <v>3</v>
      </c>
      <c r="N69">
        <v>45</v>
      </c>
      <c r="O69">
        <v>42</v>
      </c>
      <c r="P69">
        <v>64</v>
      </c>
      <c r="Q69">
        <v>4</v>
      </c>
      <c r="R69">
        <v>44</v>
      </c>
      <c r="S69">
        <v>19</v>
      </c>
      <c r="T69">
        <v>23</v>
      </c>
      <c r="U69">
        <v>35</v>
      </c>
      <c r="V69">
        <v>85</v>
      </c>
      <c r="W69">
        <v>13</v>
      </c>
      <c r="X69">
        <v>7</v>
      </c>
      <c r="Y69">
        <v>3</v>
      </c>
      <c r="Z69">
        <v>12</v>
      </c>
      <c r="AA69">
        <v>7</v>
      </c>
      <c r="AB69">
        <v>2</v>
      </c>
      <c r="AC69">
        <v>55</v>
      </c>
      <c r="AD69">
        <v>65</v>
      </c>
      <c r="AE69" s="36">
        <v>1</v>
      </c>
      <c r="AF69" s="36">
        <v>9</v>
      </c>
    </row>
    <row r="70" spans="1:32" x14ac:dyDescent="0.25">
      <c r="A70">
        <v>22</v>
      </c>
      <c r="B70">
        <v>8</v>
      </c>
      <c r="C70">
        <v>3</v>
      </c>
      <c r="D70">
        <v>2</v>
      </c>
      <c r="E70">
        <v>21</v>
      </c>
      <c r="F70">
        <v>48</v>
      </c>
      <c r="G70">
        <v>9</v>
      </c>
      <c r="H70">
        <v>13</v>
      </c>
      <c r="I70">
        <v>34</v>
      </c>
      <c r="J70">
        <v>37</v>
      </c>
      <c r="K70">
        <v>54</v>
      </c>
      <c r="L70">
        <v>60</v>
      </c>
      <c r="M70">
        <v>3</v>
      </c>
      <c r="N70">
        <v>52</v>
      </c>
      <c r="O70">
        <v>43</v>
      </c>
      <c r="P70">
        <v>20</v>
      </c>
      <c r="Q70">
        <v>4</v>
      </c>
      <c r="R70">
        <v>59</v>
      </c>
      <c r="S70">
        <v>19</v>
      </c>
      <c r="T70">
        <v>26</v>
      </c>
      <c r="U70">
        <v>36</v>
      </c>
      <c r="V70">
        <v>26</v>
      </c>
      <c r="W70">
        <v>13</v>
      </c>
      <c r="X70">
        <v>48</v>
      </c>
      <c r="Y70">
        <v>0</v>
      </c>
      <c r="Z70">
        <v>12</v>
      </c>
      <c r="AA70">
        <v>7</v>
      </c>
      <c r="AB70">
        <v>4</v>
      </c>
      <c r="AC70">
        <v>6</v>
      </c>
      <c r="AD70">
        <v>65</v>
      </c>
      <c r="AE70" s="36">
        <v>1</v>
      </c>
      <c r="AF70" s="36">
        <v>10</v>
      </c>
    </row>
    <row r="71" spans="1:32" x14ac:dyDescent="0.25">
      <c r="A71">
        <v>22</v>
      </c>
      <c r="B71">
        <v>18</v>
      </c>
      <c r="C71">
        <v>3</v>
      </c>
      <c r="D71">
        <v>2</v>
      </c>
      <c r="E71">
        <v>21</v>
      </c>
      <c r="F71">
        <v>84</v>
      </c>
      <c r="G71">
        <v>9</v>
      </c>
      <c r="H71">
        <v>55</v>
      </c>
      <c r="I71">
        <v>34</v>
      </c>
      <c r="J71">
        <v>38</v>
      </c>
      <c r="K71">
        <v>54</v>
      </c>
      <c r="L71">
        <v>70</v>
      </c>
      <c r="M71">
        <v>3</v>
      </c>
      <c r="N71">
        <v>55</v>
      </c>
      <c r="O71">
        <v>43</v>
      </c>
      <c r="P71">
        <v>48</v>
      </c>
      <c r="Q71">
        <v>4</v>
      </c>
      <c r="R71">
        <v>60</v>
      </c>
      <c r="S71">
        <v>19</v>
      </c>
      <c r="T71">
        <v>28</v>
      </c>
      <c r="U71">
        <v>36</v>
      </c>
      <c r="V71">
        <v>29</v>
      </c>
      <c r="W71">
        <v>14</v>
      </c>
      <c r="X71">
        <v>33</v>
      </c>
      <c r="Y71">
        <v>7</v>
      </c>
      <c r="Z71">
        <v>12</v>
      </c>
      <c r="AA71">
        <v>7</v>
      </c>
      <c r="AB71">
        <v>8</v>
      </c>
      <c r="AC71">
        <v>10</v>
      </c>
      <c r="AD71">
        <v>65</v>
      </c>
      <c r="AE71" s="36">
        <v>1</v>
      </c>
      <c r="AF71" s="36">
        <v>19</v>
      </c>
    </row>
    <row r="72" spans="1:32" x14ac:dyDescent="0.25">
      <c r="A72">
        <v>22</v>
      </c>
      <c r="B72">
        <v>48</v>
      </c>
      <c r="C72">
        <v>3</v>
      </c>
      <c r="D72">
        <v>2</v>
      </c>
      <c r="E72">
        <v>22</v>
      </c>
      <c r="F72">
        <v>28</v>
      </c>
      <c r="G72">
        <v>10</v>
      </c>
      <c r="H72">
        <v>19</v>
      </c>
      <c r="I72">
        <v>34</v>
      </c>
      <c r="J72">
        <v>38</v>
      </c>
      <c r="K72">
        <v>54</v>
      </c>
      <c r="L72">
        <v>70</v>
      </c>
      <c r="M72">
        <v>3</v>
      </c>
      <c r="N72">
        <v>56</v>
      </c>
      <c r="O72">
        <v>44</v>
      </c>
      <c r="P72">
        <v>28</v>
      </c>
      <c r="Q72">
        <v>4</v>
      </c>
      <c r="R72">
        <v>66</v>
      </c>
      <c r="S72">
        <v>20</v>
      </c>
      <c r="T72">
        <v>28</v>
      </c>
      <c r="U72">
        <v>36</v>
      </c>
      <c r="V72">
        <v>32</v>
      </c>
      <c r="W72">
        <v>14</v>
      </c>
      <c r="X72">
        <v>60</v>
      </c>
      <c r="Y72">
        <v>16</v>
      </c>
      <c r="Z72">
        <v>12</v>
      </c>
      <c r="AA72">
        <v>7</v>
      </c>
      <c r="AB72">
        <v>10</v>
      </c>
      <c r="AC72">
        <v>16</v>
      </c>
      <c r="AD72">
        <v>65</v>
      </c>
      <c r="AE72" s="36">
        <v>1</v>
      </c>
      <c r="AF72" s="36">
        <v>26</v>
      </c>
    </row>
    <row r="73" spans="1:32" x14ac:dyDescent="0.25">
      <c r="A73">
        <v>24</v>
      </c>
      <c r="B73">
        <v>3</v>
      </c>
      <c r="C73">
        <v>3</v>
      </c>
      <c r="D73">
        <v>2</v>
      </c>
      <c r="E73">
        <v>22</v>
      </c>
      <c r="F73">
        <v>82</v>
      </c>
      <c r="G73">
        <v>10</v>
      </c>
      <c r="H73">
        <v>24</v>
      </c>
      <c r="I73">
        <v>34</v>
      </c>
      <c r="J73">
        <v>39</v>
      </c>
      <c r="K73">
        <v>54</v>
      </c>
      <c r="L73">
        <v>75</v>
      </c>
      <c r="M73">
        <v>3</v>
      </c>
      <c r="N73">
        <v>67</v>
      </c>
      <c r="O73">
        <v>44</v>
      </c>
      <c r="P73">
        <v>52</v>
      </c>
      <c r="Q73">
        <v>4</v>
      </c>
      <c r="R73">
        <v>96</v>
      </c>
      <c r="S73">
        <v>21</v>
      </c>
      <c r="T73">
        <v>36</v>
      </c>
      <c r="U73">
        <v>36</v>
      </c>
      <c r="V73">
        <v>33</v>
      </c>
      <c r="W73">
        <v>15</v>
      </c>
      <c r="X73">
        <v>15</v>
      </c>
      <c r="Y73">
        <v>14</v>
      </c>
      <c r="Z73">
        <v>13</v>
      </c>
      <c r="AA73">
        <v>8</v>
      </c>
      <c r="AB73">
        <v>1</v>
      </c>
      <c r="AC73">
        <v>69</v>
      </c>
      <c r="AD73">
        <v>66</v>
      </c>
      <c r="AE73" s="36">
        <v>1</v>
      </c>
      <c r="AF73" s="36">
        <v>38</v>
      </c>
    </row>
    <row r="74" spans="1:32" x14ac:dyDescent="0.25">
      <c r="A74">
        <v>24</v>
      </c>
      <c r="B74">
        <v>39</v>
      </c>
      <c r="C74">
        <v>3</v>
      </c>
      <c r="D74">
        <v>2</v>
      </c>
      <c r="E74">
        <v>23</v>
      </c>
      <c r="F74">
        <v>53</v>
      </c>
      <c r="G74">
        <v>10</v>
      </c>
      <c r="H74">
        <v>26</v>
      </c>
      <c r="I74">
        <v>34</v>
      </c>
      <c r="J74">
        <v>39</v>
      </c>
      <c r="K74">
        <v>54</v>
      </c>
      <c r="L74">
        <v>78</v>
      </c>
      <c r="M74">
        <v>3</v>
      </c>
      <c r="N74">
        <v>68</v>
      </c>
      <c r="O74">
        <v>44</v>
      </c>
      <c r="P74">
        <v>55</v>
      </c>
      <c r="Q74">
        <v>6</v>
      </c>
      <c r="R74">
        <v>27</v>
      </c>
      <c r="S74">
        <v>22</v>
      </c>
      <c r="T74">
        <v>16</v>
      </c>
      <c r="U74">
        <v>36</v>
      </c>
      <c r="V74">
        <v>47</v>
      </c>
      <c r="W74">
        <v>15</v>
      </c>
      <c r="X74">
        <v>16</v>
      </c>
      <c r="Y74">
        <v>1</v>
      </c>
      <c r="Z74">
        <v>13</v>
      </c>
      <c r="AA74">
        <v>8</v>
      </c>
      <c r="AB74">
        <v>6</v>
      </c>
      <c r="AC74">
        <v>45</v>
      </c>
      <c r="AD74">
        <v>66</v>
      </c>
      <c r="AE74" s="36">
        <v>1</v>
      </c>
      <c r="AF74" s="36">
        <v>53</v>
      </c>
    </row>
    <row r="75" spans="1:32" x14ac:dyDescent="0.25">
      <c r="A75">
        <v>25</v>
      </c>
      <c r="B75">
        <v>24</v>
      </c>
      <c r="C75">
        <v>3</v>
      </c>
      <c r="D75">
        <v>2</v>
      </c>
      <c r="E75">
        <v>23</v>
      </c>
      <c r="F75">
        <v>54</v>
      </c>
      <c r="G75">
        <v>10</v>
      </c>
      <c r="H75">
        <v>79</v>
      </c>
      <c r="I75">
        <v>34</v>
      </c>
      <c r="J75">
        <v>40</v>
      </c>
      <c r="K75">
        <v>55</v>
      </c>
      <c r="L75">
        <v>71</v>
      </c>
      <c r="M75">
        <v>3</v>
      </c>
      <c r="N75">
        <v>70</v>
      </c>
      <c r="O75">
        <v>44</v>
      </c>
      <c r="P75">
        <v>71</v>
      </c>
      <c r="Q75">
        <v>6</v>
      </c>
      <c r="R75">
        <v>62</v>
      </c>
      <c r="S75">
        <v>22</v>
      </c>
      <c r="T75">
        <v>19</v>
      </c>
      <c r="U75">
        <v>36</v>
      </c>
      <c r="V75">
        <v>50</v>
      </c>
      <c r="W75">
        <v>16</v>
      </c>
      <c r="X75">
        <v>6</v>
      </c>
      <c r="Y75">
        <v>4</v>
      </c>
      <c r="Z75">
        <v>14</v>
      </c>
      <c r="AA75">
        <v>8</v>
      </c>
      <c r="AB75">
        <v>7</v>
      </c>
      <c r="AC75">
        <v>73</v>
      </c>
      <c r="AD75">
        <v>66</v>
      </c>
      <c r="AE75" s="36">
        <v>1</v>
      </c>
      <c r="AF75" s="36">
        <v>53</v>
      </c>
    </row>
    <row r="76" spans="1:32" x14ac:dyDescent="0.25">
      <c r="A76">
        <v>25</v>
      </c>
      <c r="B76">
        <v>26</v>
      </c>
      <c r="C76">
        <v>3</v>
      </c>
      <c r="D76">
        <v>2</v>
      </c>
      <c r="E76">
        <v>24</v>
      </c>
      <c r="F76">
        <v>28</v>
      </c>
      <c r="G76">
        <v>11</v>
      </c>
      <c r="H76">
        <v>30</v>
      </c>
      <c r="I76">
        <v>34</v>
      </c>
      <c r="J76">
        <v>40</v>
      </c>
      <c r="K76">
        <v>55</v>
      </c>
      <c r="L76">
        <v>81</v>
      </c>
      <c r="M76">
        <v>3</v>
      </c>
      <c r="N76">
        <v>73</v>
      </c>
      <c r="O76">
        <v>44</v>
      </c>
      <c r="P76">
        <v>77</v>
      </c>
      <c r="Q76">
        <v>6</v>
      </c>
      <c r="R76">
        <v>64</v>
      </c>
      <c r="S76">
        <v>22</v>
      </c>
      <c r="T76">
        <v>23</v>
      </c>
      <c r="U76">
        <v>36</v>
      </c>
      <c r="V76">
        <v>55</v>
      </c>
      <c r="W76">
        <v>16</v>
      </c>
      <c r="X76">
        <v>10</v>
      </c>
      <c r="Y76">
        <v>3</v>
      </c>
      <c r="Z76">
        <v>14</v>
      </c>
      <c r="AA76">
        <v>9</v>
      </c>
      <c r="AB76">
        <v>4</v>
      </c>
      <c r="AC76">
        <v>78</v>
      </c>
      <c r="AD76">
        <v>66</v>
      </c>
      <c r="AE76" s="36">
        <v>1</v>
      </c>
      <c r="AF76" s="36">
        <v>54</v>
      </c>
    </row>
    <row r="77" spans="1:32" x14ac:dyDescent="0.25">
      <c r="A77">
        <v>26</v>
      </c>
      <c r="B77">
        <v>0</v>
      </c>
      <c r="C77">
        <v>3</v>
      </c>
      <c r="D77">
        <v>2</v>
      </c>
      <c r="E77">
        <v>24</v>
      </c>
      <c r="F77">
        <v>48</v>
      </c>
      <c r="G77">
        <v>11</v>
      </c>
      <c r="H77">
        <v>35</v>
      </c>
      <c r="I77">
        <v>34</v>
      </c>
      <c r="J77">
        <v>41</v>
      </c>
      <c r="K77">
        <v>55</v>
      </c>
      <c r="L77">
        <v>89</v>
      </c>
      <c r="M77">
        <v>3</v>
      </c>
      <c r="N77">
        <v>80</v>
      </c>
      <c r="O77">
        <v>45</v>
      </c>
      <c r="P77">
        <v>58</v>
      </c>
      <c r="Q77">
        <v>6</v>
      </c>
      <c r="R77">
        <v>99</v>
      </c>
      <c r="S77">
        <v>22</v>
      </c>
      <c r="T77">
        <v>29</v>
      </c>
      <c r="U77">
        <v>37</v>
      </c>
      <c r="V77">
        <v>26</v>
      </c>
      <c r="W77">
        <v>16</v>
      </c>
      <c r="X77">
        <v>18</v>
      </c>
      <c r="Y77">
        <v>19</v>
      </c>
      <c r="Z77">
        <v>14</v>
      </c>
      <c r="AA77">
        <v>9</v>
      </c>
      <c r="AB77">
        <v>4</v>
      </c>
      <c r="AC77">
        <v>74</v>
      </c>
      <c r="AD77">
        <v>66</v>
      </c>
      <c r="AE77" s="36">
        <v>1</v>
      </c>
      <c r="AF77" s="36">
        <v>55</v>
      </c>
    </row>
    <row r="78" spans="1:32" x14ac:dyDescent="0.25">
      <c r="A78">
        <v>26</v>
      </c>
      <c r="B78">
        <v>53</v>
      </c>
      <c r="C78">
        <v>3</v>
      </c>
      <c r="D78">
        <v>2</v>
      </c>
      <c r="E78">
        <v>24</v>
      </c>
      <c r="F78">
        <v>50</v>
      </c>
      <c r="G78">
        <v>11</v>
      </c>
      <c r="H78">
        <v>96</v>
      </c>
      <c r="I78">
        <v>34</v>
      </c>
      <c r="J78">
        <v>42</v>
      </c>
      <c r="K78">
        <v>56</v>
      </c>
      <c r="L78">
        <v>61</v>
      </c>
      <c r="M78">
        <v>4</v>
      </c>
      <c r="N78">
        <v>2</v>
      </c>
      <c r="O78">
        <v>45</v>
      </c>
      <c r="P78">
        <v>61</v>
      </c>
      <c r="Q78">
        <v>7</v>
      </c>
      <c r="R78">
        <v>42</v>
      </c>
      <c r="S78">
        <v>22</v>
      </c>
      <c r="T78">
        <v>30</v>
      </c>
      <c r="U78">
        <v>37</v>
      </c>
      <c r="V78">
        <v>31</v>
      </c>
      <c r="W78">
        <v>16</v>
      </c>
      <c r="X78">
        <v>100</v>
      </c>
      <c r="Y78">
        <v>3</v>
      </c>
      <c r="Z78">
        <v>14</v>
      </c>
      <c r="AA78">
        <v>9</v>
      </c>
      <c r="AB78">
        <v>7</v>
      </c>
      <c r="AC78">
        <v>18</v>
      </c>
      <c r="AD78">
        <v>66</v>
      </c>
      <c r="AE78" s="36">
        <v>1</v>
      </c>
      <c r="AF78" s="36">
        <v>70</v>
      </c>
    </row>
    <row r="79" spans="1:32" x14ac:dyDescent="0.25">
      <c r="A79">
        <v>27</v>
      </c>
      <c r="B79">
        <v>44</v>
      </c>
      <c r="C79">
        <v>3</v>
      </c>
      <c r="D79">
        <v>2</v>
      </c>
      <c r="E79">
        <v>26</v>
      </c>
      <c r="F79">
        <v>33</v>
      </c>
      <c r="G79">
        <v>12</v>
      </c>
      <c r="H79">
        <v>20</v>
      </c>
      <c r="I79">
        <v>34</v>
      </c>
      <c r="J79">
        <v>44</v>
      </c>
      <c r="K79">
        <v>56</v>
      </c>
      <c r="L79">
        <v>68</v>
      </c>
      <c r="M79">
        <v>4</v>
      </c>
      <c r="N79">
        <v>4</v>
      </c>
      <c r="O79">
        <v>46</v>
      </c>
      <c r="P79">
        <v>39</v>
      </c>
      <c r="Q79">
        <v>8</v>
      </c>
      <c r="R79">
        <v>91</v>
      </c>
      <c r="S79">
        <v>22</v>
      </c>
      <c r="T79">
        <v>72</v>
      </c>
      <c r="U79">
        <v>37</v>
      </c>
      <c r="V79">
        <v>37</v>
      </c>
      <c r="W79">
        <v>17</v>
      </c>
      <c r="X79">
        <v>26</v>
      </c>
      <c r="Y79">
        <v>1</v>
      </c>
      <c r="Z79">
        <v>15</v>
      </c>
      <c r="AA79">
        <v>9</v>
      </c>
      <c r="AB79">
        <v>7</v>
      </c>
      <c r="AC79">
        <v>37</v>
      </c>
      <c r="AD79">
        <v>66</v>
      </c>
      <c r="AE79" s="36">
        <v>2</v>
      </c>
      <c r="AF79" s="36">
        <v>0</v>
      </c>
    </row>
    <row r="80" spans="1:32" x14ac:dyDescent="0.25">
      <c r="A80">
        <v>27</v>
      </c>
      <c r="B80">
        <v>67</v>
      </c>
      <c r="C80">
        <v>3</v>
      </c>
      <c r="D80">
        <v>3</v>
      </c>
      <c r="E80">
        <v>26</v>
      </c>
      <c r="F80">
        <v>60</v>
      </c>
      <c r="G80">
        <v>12</v>
      </c>
      <c r="H80">
        <v>34</v>
      </c>
      <c r="I80">
        <v>34</v>
      </c>
      <c r="J80">
        <v>46</v>
      </c>
      <c r="K80">
        <v>56</v>
      </c>
      <c r="L80">
        <v>68</v>
      </c>
      <c r="M80">
        <v>4</v>
      </c>
      <c r="N80">
        <v>5</v>
      </c>
      <c r="O80">
        <v>46</v>
      </c>
      <c r="P80">
        <v>59</v>
      </c>
      <c r="Q80">
        <v>8</v>
      </c>
      <c r="R80">
        <v>96</v>
      </c>
      <c r="S80">
        <v>22</v>
      </c>
      <c r="T80">
        <v>86</v>
      </c>
      <c r="U80">
        <v>37</v>
      </c>
      <c r="V80">
        <v>41</v>
      </c>
      <c r="W80">
        <v>17</v>
      </c>
      <c r="X80">
        <v>41</v>
      </c>
      <c r="Y80">
        <v>10</v>
      </c>
      <c r="Z80">
        <v>15</v>
      </c>
      <c r="AA80">
        <v>10</v>
      </c>
      <c r="AB80">
        <v>8</v>
      </c>
      <c r="AC80">
        <v>58</v>
      </c>
      <c r="AD80">
        <v>66</v>
      </c>
      <c r="AE80" s="36">
        <v>2</v>
      </c>
      <c r="AF80" s="36">
        <v>1</v>
      </c>
    </row>
    <row r="81" spans="1:32" x14ac:dyDescent="0.25">
      <c r="A81">
        <v>28</v>
      </c>
      <c r="B81">
        <v>35</v>
      </c>
      <c r="C81">
        <v>3</v>
      </c>
      <c r="D81">
        <v>3</v>
      </c>
      <c r="E81">
        <v>26</v>
      </c>
      <c r="F81">
        <v>67</v>
      </c>
      <c r="G81">
        <v>14</v>
      </c>
      <c r="H81">
        <v>44</v>
      </c>
      <c r="I81">
        <v>34</v>
      </c>
      <c r="J81">
        <v>50</v>
      </c>
      <c r="K81">
        <v>56</v>
      </c>
      <c r="L81">
        <v>76</v>
      </c>
      <c r="M81">
        <v>4</v>
      </c>
      <c r="N81">
        <v>7</v>
      </c>
      <c r="O81">
        <v>47</v>
      </c>
      <c r="P81">
        <v>26</v>
      </c>
      <c r="Q81">
        <v>9</v>
      </c>
      <c r="R81">
        <v>36</v>
      </c>
      <c r="S81">
        <v>24</v>
      </c>
      <c r="T81">
        <v>25</v>
      </c>
      <c r="U81">
        <v>37</v>
      </c>
      <c r="V81">
        <v>43</v>
      </c>
      <c r="W81">
        <v>17</v>
      </c>
      <c r="X81">
        <v>91</v>
      </c>
      <c r="Y81">
        <v>5</v>
      </c>
      <c r="Z81">
        <v>16</v>
      </c>
      <c r="AA81">
        <v>10</v>
      </c>
      <c r="AB81">
        <v>10</v>
      </c>
      <c r="AC81">
        <v>61</v>
      </c>
      <c r="AD81">
        <v>66</v>
      </c>
      <c r="AE81" s="36">
        <v>2</v>
      </c>
      <c r="AF81" s="36">
        <v>2</v>
      </c>
    </row>
    <row r="82" spans="1:32" x14ac:dyDescent="0.25">
      <c r="A82">
        <v>28</v>
      </c>
      <c r="B82">
        <v>58</v>
      </c>
      <c r="C82">
        <v>3</v>
      </c>
      <c r="D82">
        <v>3</v>
      </c>
      <c r="E82">
        <v>26</v>
      </c>
      <c r="F82">
        <v>70</v>
      </c>
      <c r="G82">
        <v>14</v>
      </c>
      <c r="H82">
        <v>70</v>
      </c>
      <c r="I82">
        <v>34</v>
      </c>
      <c r="J82">
        <v>51</v>
      </c>
      <c r="K82">
        <v>57</v>
      </c>
      <c r="L82">
        <v>66</v>
      </c>
      <c r="M82">
        <v>4</v>
      </c>
      <c r="N82">
        <v>8</v>
      </c>
      <c r="O82">
        <v>48</v>
      </c>
      <c r="P82">
        <v>2</v>
      </c>
      <c r="Q82">
        <v>10</v>
      </c>
      <c r="R82">
        <v>20</v>
      </c>
      <c r="S82">
        <v>24</v>
      </c>
      <c r="T82">
        <v>27</v>
      </c>
      <c r="U82">
        <v>38</v>
      </c>
      <c r="V82">
        <v>20</v>
      </c>
      <c r="W82">
        <v>18</v>
      </c>
      <c r="X82">
        <v>26</v>
      </c>
      <c r="Y82">
        <v>1</v>
      </c>
      <c r="Z82">
        <v>16</v>
      </c>
      <c r="AA82">
        <v>10</v>
      </c>
      <c r="AB82">
        <v>17</v>
      </c>
      <c r="AC82">
        <v>50</v>
      </c>
      <c r="AD82">
        <v>66</v>
      </c>
      <c r="AE82" s="36">
        <v>2</v>
      </c>
      <c r="AF82" s="36">
        <v>3</v>
      </c>
    </row>
    <row r="83" spans="1:32" x14ac:dyDescent="0.25">
      <c r="A83">
        <v>29</v>
      </c>
      <c r="B83">
        <v>12</v>
      </c>
      <c r="C83">
        <v>3</v>
      </c>
      <c r="D83">
        <v>3</v>
      </c>
      <c r="E83">
        <v>27</v>
      </c>
      <c r="F83">
        <v>44</v>
      </c>
      <c r="G83">
        <v>15</v>
      </c>
      <c r="H83">
        <v>22</v>
      </c>
      <c r="I83">
        <v>34</v>
      </c>
      <c r="J83">
        <v>64</v>
      </c>
      <c r="K83">
        <v>57</v>
      </c>
      <c r="L83">
        <v>72</v>
      </c>
      <c r="M83">
        <v>4</v>
      </c>
      <c r="N83">
        <v>16</v>
      </c>
      <c r="O83">
        <v>48</v>
      </c>
      <c r="P83">
        <v>11</v>
      </c>
      <c r="Q83">
        <v>10</v>
      </c>
      <c r="R83">
        <v>50</v>
      </c>
      <c r="S83">
        <v>24</v>
      </c>
      <c r="T83">
        <v>34</v>
      </c>
      <c r="U83">
        <v>38</v>
      </c>
      <c r="V83">
        <v>30</v>
      </c>
      <c r="W83">
        <v>19</v>
      </c>
      <c r="X83">
        <v>17</v>
      </c>
      <c r="Y83">
        <v>18</v>
      </c>
      <c r="Z83">
        <v>18</v>
      </c>
      <c r="AA83">
        <v>12</v>
      </c>
      <c r="AB83">
        <v>7</v>
      </c>
      <c r="AC83">
        <v>74</v>
      </c>
      <c r="AD83">
        <v>67</v>
      </c>
      <c r="AE83" s="36">
        <v>2</v>
      </c>
      <c r="AF83" s="36">
        <v>4</v>
      </c>
    </row>
    <row r="84" spans="1:32" x14ac:dyDescent="0.25">
      <c r="A84">
        <v>29</v>
      </c>
      <c r="B84">
        <v>24</v>
      </c>
      <c r="C84">
        <v>3</v>
      </c>
      <c r="D84">
        <v>3</v>
      </c>
      <c r="E84">
        <v>27</v>
      </c>
      <c r="F84">
        <v>55</v>
      </c>
      <c r="G84">
        <v>15</v>
      </c>
      <c r="H84">
        <v>52</v>
      </c>
      <c r="I84">
        <v>34</v>
      </c>
      <c r="J84">
        <v>67</v>
      </c>
      <c r="K84">
        <v>58</v>
      </c>
      <c r="L84">
        <v>57</v>
      </c>
      <c r="M84">
        <v>4</v>
      </c>
      <c r="N84">
        <v>26</v>
      </c>
      <c r="O84">
        <v>48</v>
      </c>
      <c r="P84">
        <v>17</v>
      </c>
      <c r="Q84">
        <v>10</v>
      </c>
      <c r="R84">
        <v>62</v>
      </c>
      <c r="S84">
        <v>24</v>
      </c>
      <c r="T84">
        <v>35</v>
      </c>
      <c r="U84">
        <v>38</v>
      </c>
      <c r="V84">
        <v>43</v>
      </c>
      <c r="W84">
        <v>19</v>
      </c>
      <c r="X84">
        <v>20</v>
      </c>
      <c r="Y84">
        <v>2</v>
      </c>
      <c r="Z84">
        <v>18</v>
      </c>
      <c r="AA84">
        <v>12</v>
      </c>
      <c r="AB84">
        <v>8</v>
      </c>
      <c r="AC84">
        <v>39</v>
      </c>
      <c r="AD84">
        <v>67</v>
      </c>
      <c r="AE84" s="36">
        <v>2</v>
      </c>
      <c r="AF84" s="36">
        <v>4</v>
      </c>
    </row>
    <row r="85" spans="1:32" x14ac:dyDescent="0.25">
      <c r="A85">
        <v>30</v>
      </c>
      <c r="B85">
        <v>22</v>
      </c>
      <c r="C85">
        <v>3</v>
      </c>
      <c r="D85">
        <v>3</v>
      </c>
      <c r="E85">
        <v>27</v>
      </c>
      <c r="F85">
        <v>60</v>
      </c>
      <c r="G85">
        <v>15</v>
      </c>
      <c r="H85">
        <v>71</v>
      </c>
      <c r="I85">
        <v>34</v>
      </c>
      <c r="J85">
        <v>69</v>
      </c>
      <c r="K85">
        <v>58</v>
      </c>
      <c r="L85">
        <v>58</v>
      </c>
      <c r="M85">
        <v>4</v>
      </c>
      <c r="N85">
        <v>35</v>
      </c>
      <c r="O85">
        <v>48</v>
      </c>
      <c r="P85">
        <v>22</v>
      </c>
      <c r="Q85">
        <v>10</v>
      </c>
      <c r="R85">
        <v>98</v>
      </c>
      <c r="S85">
        <v>25</v>
      </c>
      <c r="T85">
        <v>53</v>
      </c>
      <c r="U85">
        <v>38</v>
      </c>
      <c r="V85">
        <v>57</v>
      </c>
      <c r="W85">
        <v>19</v>
      </c>
      <c r="X85">
        <v>89</v>
      </c>
      <c r="Y85">
        <v>16</v>
      </c>
      <c r="Z85">
        <v>19</v>
      </c>
      <c r="AA85">
        <v>12</v>
      </c>
      <c r="AB85">
        <v>9</v>
      </c>
      <c r="AC85">
        <v>39</v>
      </c>
      <c r="AD85">
        <v>68</v>
      </c>
      <c r="AE85" s="36">
        <v>2</v>
      </c>
      <c r="AF85" s="36">
        <v>4</v>
      </c>
    </row>
    <row r="86" spans="1:32" x14ac:dyDescent="0.25">
      <c r="A86">
        <v>31</v>
      </c>
      <c r="B86">
        <v>84</v>
      </c>
      <c r="C86">
        <v>3</v>
      </c>
      <c r="D86">
        <v>3</v>
      </c>
      <c r="E86">
        <v>28</v>
      </c>
      <c r="F86">
        <v>32</v>
      </c>
      <c r="G86">
        <v>15</v>
      </c>
      <c r="H86">
        <v>92</v>
      </c>
      <c r="I86">
        <v>34</v>
      </c>
      <c r="J86">
        <v>69</v>
      </c>
      <c r="K86">
        <v>58</v>
      </c>
      <c r="L86">
        <v>67</v>
      </c>
      <c r="M86">
        <v>4</v>
      </c>
      <c r="N86">
        <v>36</v>
      </c>
      <c r="O86">
        <v>48</v>
      </c>
      <c r="P86">
        <v>31</v>
      </c>
      <c r="Q86">
        <v>10</v>
      </c>
      <c r="R86">
        <v>99</v>
      </c>
      <c r="S86">
        <v>27</v>
      </c>
      <c r="T86">
        <v>11</v>
      </c>
      <c r="U86">
        <v>38</v>
      </c>
      <c r="V86">
        <v>61</v>
      </c>
      <c r="W86">
        <v>20</v>
      </c>
      <c r="X86">
        <v>8</v>
      </c>
      <c r="Y86">
        <v>17</v>
      </c>
      <c r="Z86">
        <v>20</v>
      </c>
      <c r="AA86">
        <v>12</v>
      </c>
      <c r="AB86">
        <v>10</v>
      </c>
      <c r="AC86">
        <v>59</v>
      </c>
      <c r="AD86">
        <v>68</v>
      </c>
      <c r="AE86" s="36">
        <v>2</v>
      </c>
      <c r="AF86" s="36">
        <v>6</v>
      </c>
    </row>
    <row r="87" spans="1:32" x14ac:dyDescent="0.25">
      <c r="A87">
        <v>32</v>
      </c>
      <c r="B87">
        <v>19</v>
      </c>
      <c r="C87">
        <v>3</v>
      </c>
      <c r="D87">
        <v>3</v>
      </c>
      <c r="E87">
        <v>28</v>
      </c>
      <c r="F87">
        <v>81</v>
      </c>
      <c r="G87">
        <v>16</v>
      </c>
      <c r="H87">
        <v>7</v>
      </c>
      <c r="I87">
        <v>34</v>
      </c>
      <c r="J87">
        <v>70</v>
      </c>
      <c r="K87">
        <v>58</v>
      </c>
      <c r="L87">
        <v>68</v>
      </c>
      <c r="M87">
        <v>4</v>
      </c>
      <c r="N87">
        <v>37</v>
      </c>
      <c r="O87">
        <v>48</v>
      </c>
      <c r="P87">
        <v>54</v>
      </c>
      <c r="Q87">
        <v>11</v>
      </c>
      <c r="R87">
        <v>26</v>
      </c>
      <c r="S87">
        <v>27</v>
      </c>
      <c r="T87">
        <v>51</v>
      </c>
      <c r="U87">
        <v>39</v>
      </c>
      <c r="V87">
        <v>93</v>
      </c>
      <c r="W87">
        <v>20</v>
      </c>
      <c r="X87">
        <v>18</v>
      </c>
      <c r="Y87">
        <v>7</v>
      </c>
      <c r="Z87">
        <v>20</v>
      </c>
      <c r="AA87">
        <v>12</v>
      </c>
      <c r="AB87">
        <v>12</v>
      </c>
      <c r="AC87">
        <v>12</v>
      </c>
      <c r="AD87">
        <v>68</v>
      </c>
      <c r="AE87" s="36">
        <v>2</v>
      </c>
      <c r="AF87" s="36">
        <v>6</v>
      </c>
    </row>
    <row r="88" spans="1:32" x14ac:dyDescent="0.25">
      <c r="A88">
        <v>33</v>
      </c>
      <c r="B88">
        <v>2</v>
      </c>
      <c r="C88">
        <v>3</v>
      </c>
      <c r="D88">
        <v>4</v>
      </c>
      <c r="E88">
        <v>29</v>
      </c>
      <c r="F88">
        <v>67</v>
      </c>
      <c r="G88">
        <v>16</v>
      </c>
      <c r="H88">
        <v>61</v>
      </c>
      <c r="I88">
        <v>34</v>
      </c>
      <c r="J88">
        <v>71</v>
      </c>
      <c r="K88">
        <v>58</v>
      </c>
      <c r="L88">
        <v>68</v>
      </c>
      <c r="M88">
        <v>4</v>
      </c>
      <c r="N88">
        <v>40</v>
      </c>
      <c r="O88">
        <v>48</v>
      </c>
      <c r="P88">
        <v>61</v>
      </c>
      <c r="Q88">
        <v>14</v>
      </c>
      <c r="R88">
        <v>74</v>
      </c>
      <c r="S88">
        <v>28</v>
      </c>
      <c r="T88">
        <v>19</v>
      </c>
      <c r="U88">
        <v>40</v>
      </c>
      <c r="V88">
        <v>12</v>
      </c>
      <c r="W88">
        <v>20</v>
      </c>
      <c r="X88">
        <v>20</v>
      </c>
      <c r="Y88">
        <v>8</v>
      </c>
      <c r="Z88">
        <v>20</v>
      </c>
      <c r="AA88">
        <v>14</v>
      </c>
      <c r="AB88">
        <v>6</v>
      </c>
      <c r="AC88">
        <v>54</v>
      </c>
      <c r="AD88">
        <v>68</v>
      </c>
      <c r="AE88" s="36">
        <v>2</v>
      </c>
      <c r="AF88" s="36">
        <v>7</v>
      </c>
    </row>
    <row r="89" spans="1:32" x14ac:dyDescent="0.25">
      <c r="A89">
        <v>33</v>
      </c>
      <c r="B89">
        <v>35</v>
      </c>
      <c r="C89">
        <v>3</v>
      </c>
      <c r="D89">
        <v>34</v>
      </c>
      <c r="E89">
        <v>30</v>
      </c>
      <c r="F89">
        <v>54</v>
      </c>
      <c r="G89">
        <v>17</v>
      </c>
      <c r="H89">
        <v>39</v>
      </c>
      <c r="I89">
        <v>35</v>
      </c>
      <c r="J89">
        <v>37</v>
      </c>
      <c r="K89">
        <v>58</v>
      </c>
      <c r="L89">
        <v>72</v>
      </c>
      <c r="M89">
        <v>4</v>
      </c>
      <c r="N89">
        <v>46</v>
      </c>
      <c r="O89">
        <v>49</v>
      </c>
      <c r="P89">
        <v>27</v>
      </c>
      <c r="Q89">
        <v>16</v>
      </c>
      <c r="R89">
        <v>26</v>
      </c>
      <c r="S89">
        <v>28</v>
      </c>
      <c r="T89">
        <v>28</v>
      </c>
      <c r="U89">
        <v>40</v>
      </c>
      <c r="V89">
        <v>36</v>
      </c>
      <c r="W89">
        <v>20</v>
      </c>
      <c r="X89">
        <v>32</v>
      </c>
      <c r="Y89">
        <v>0</v>
      </c>
      <c r="Z89">
        <v>20</v>
      </c>
      <c r="AA89">
        <v>14</v>
      </c>
      <c r="AB89">
        <v>12</v>
      </c>
      <c r="AC89">
        <v>55</v>
      </c>
      <c r="AD89">
        <v>68</v>
      </c>
      <c r="AE89" s="36">
        <v>2</v>
      </c>
      <c r="AF89" s="36">
        <v>8</v>
      </c>
    </row>
    <row r="90" spans="1:32" x14ac:dyDescent="0.25">
      <c r="A90">
        <v>33</v>
      </c>
      <c r="B90">
        <v>53</v>
      </c>
      <c r="C90">
        <v>3</v>
      </c>
      <c r="D90">
        <v>41</v>
      </c>
      <c r="E90">
        <v>30</v>
      </c>
      <c r="F90">
        <v>94</v>
      </c>
      <c r="G90">
        <v>17</v>
      </c>
      <c r="H90">
        <v>98</v>
      </c>
      <c r="I90">
        <v>35</v>
      </c>
      <c r="J90">
        <v>38</v>
      </c>
      <c r="K90">
        <v>58</v>
      </c>
      <c r="L90">
        <v>73</v>
      </c>
      <c r="M90">
        <v>4</v>
      </c>
      <c r="N90">
        <v>66</v>
      </c>
      <c r="O90">
        <v>50</v>
      </c>
      <c r="P90">
        <v>71</v>
      </c>
      <c r="Q90">
        <v>16</v>
      </c>
      <c r="R90">
        <v>64</v>
      </c>
      <c r="S90">
        <v>28</v>
      </c>
      <c r="T90">
        <v>33</v>
      </c>
      <c r="U90">
        <v>41</v>
      </c>
      <c r="V90">
        <v>14</v>
      </c>
      <c r="W90">
        <v>20</v>
      </c>
      <c r="X90">
        <v>69</v>
      </c>
      <c r="Y90">
        <v>0</v>
      </c>
      <c r="Z90">
        <v>20</v>
      </c>
      <c r="AA90">
        <v>14</v>
      </c>
      <c r="AB90">
        <v>14</v>
      </c>
      <c r="AC90">
        <v>7</v>
      </c>
      <c r="AD90">
        <v>68</v>
      </c>
      <c r="AE90" s="36">
        <v>2</v>
      </c>
      <c r="AF90" s="36">
        <v>9</v>
      </c>
    </row>
    <row r="91" spans="1:32" x14ac:dyDescent="0.25">
      <c r="A91">
        <v>33</v>
      </c>
      <c r="B91">
        <v>67</v>
      </c>
      <c r="C91">
        <v>3</v>
      </c>
      <c r="D91">
        <v>49</v>
      </c>
      <c r="E91">
        <v>31</v>
      </c>
      <c r="F91">
        <v>50</v>
      </c>
      <c r="G91">
        <v>18</v>
      </c>
      <c r="H91">
        <v>34</v>
      </c>
      <c r="I91">
        <v>35</v>
      </c>
      <c r="J91">
        <v>38</v>
      </c>
      <c r="K91">
        <v>58</v>
      </c>
      <c r="L91">
        <v>77</v>
      </c>
      <c r="M91">
        <v>4</v>
      </c>
      <c r="N91">
        <v>87</v>
      </c>
      <c r="O91">
        <v>50</v>
      </c>
      <c r="P91">
        <v>82</v>
      </c>
      <c r="Q91">
        <v>18</v>
      </c>
      <c r="R91">
        <v>60</v>
      </c>
      <c r="S91">
        <v>28</v>
      </c>
      <c r="T91">
        <v>72</v>
      </c>
      <c r="U91">
        <v>41</v>
      </c>
      <c r="V91">
        <v>24</v>
      </c>
      <c r="W91">
        <v>21</v>
      </c>
      <c r="X91">
        <v>2</v>
      </c>
      <c r="Y91">
        <v>2</v>
      </c>
      <c r="Z91">
        <v>21</v>
      </c>
      <c r="AA91">
        <v>15</v>
      </c>
      <c r="AB91">
        <v>4</v>
      </c>
      <c r="AC91">
        <v>72</v>
      </c>
      <c r="AD91">
        <v>68</v>
      </c>
      <c r="AE91" s="36">
        <v>2</v>
      </c>
      <c r="AF91" s="36">
        <v>17</v>
      </c>
    </row>
    <row r="92" spans="1:32" x14ac:dyDescent="0.25">
      <c r="A92">
        <v>33</v>
      </c>
      <c r="B92">
        <v>68</v>
      </c>
      <c r="C92">
        <v>3</v>
      </c>
      <c r="D92">
        <v>53</v>
      </c>
      <c r="E92">
        <v>31</v>
      </c>
      <c r="F92">
        <v>59</v>
      </c>
      <c r="G92">
        <v>18</v>
      </c>
      <c r="H92">
        <v>34</v>
      </c>
      <c r="I92">
        <v>35</v>
      </c>
      <c r="J92">
        <v>38</v>
      </c>
      <c r="K92">
        <v>58</v>
      </c>
      <c r="L92">
        <v>85</v>
      </c>
      <c r="M92">
        <v>5</v>
      </c>
      <c r="N92">
        <v>6</v>
      </c>
      <c r="O92">
        <v>50</v>
      </c>
      <c r="P92">
        <v>84</v>
      </c>
      <c r="Q92">
        <v>19</v>
      </c>
      <c r="R92">
        <v>86</v>
      </c>
      <c r="S92">
        <v>28</v>
      </c>
      <c r="T92">
        <v>76</v>
      </c>
      <c r="U92">
        <v>41</v>
      </c>
      <c r="V92">
        <v>42</v>
      </c>
      <c r="W92">
        <v>21</v>
      </c>
      <c r="X92">
        <v>80</v>
      </c>
      <c r="Y92">
        <v>1</v>
      </c>
      <c r="Z92">
        <v>21</v>
      </c>
      <c r="AA92">
        <v>16</v>
      </c>
      <c r="AB92">
        <v>14</v>
      </c>
      <c r="AC92">
        <v>62</v>
      </c>
      <c r="AD92">
        <v>69</v>
      </c>
      <c r="AE92" s="36">
        <v>2</v>
      </c>
      <c r="AF92" s="36">
        <v>48</v>
      </c>
    </row>
    <row r="93" spans="1:32" x14ac:dyDescent="0.25">
      <c r="A93">
        <v>35</v>
      </c>
      <c r="B93">
        <v>5</v>
      </c>
      <c r="C93">
        <v>3</v>
      </c>
      <c r="D93">
        <v>62</v>
      </c>
      <c r="E93">
        <v>32</v>
      </c>
      <c r="F93">
        <v>64</v>
      </c>
      <c r="G93">
        <v>18</v>
      </c>
      <c r="H93">
        <v>38</v>
      </c>
      <c r="I93">
        <v>35</v>
      </c>
      <c r="J93">
        <v>38</v>
      </c>
      <c r="K93">
        <v>58</v>
      </c>
      <c r="L93">
        <v>86</v>
      </c>
      <c r="M93">
        <v>5</v>
      </c>
      <c r="N93">
        <v>14</v>
      </c>
      <c r="O93">
        <v>52</v>
      </c>
      <c r="P93">
        <v>22</v>
      </c>
      <c r="Q93">
        <v>22</v>
      </c>
      <c r="R93">
        <v>58</v>
      </c>
      <c r="S93">
        <v>29</v>
      </c>
      <c r="T93">
        <v>29</v>
      </c>
      <c r="U93">
        <v>41</v>
      </c>
      <c r="V93">
        <v>46</v>
      </c>
      <c r="W93">
        <v>22</v>
      </c>
      <c r="X93">
        <v>48</v>
      </c>
      <c r="Y93">
        <v>10</v>
      </c>
      <c r="Z93">
        <v>21</v>
      </c>
      <c r="AA93">
        <v>17</v>
      </c>
      <c r="AB93">
        <v>4</v>
      </c>
      <c r="AC93">
        <v>29</v>
      </c>
      <c r="AD93">
        <v>69</v>
      </c>
      <c r="AE93" s="36">
        <v>2</v>
      </c>
      <c r="AF93" s="36">
        <v>60</v>
      </c>
    </row>
    <row r="94" spans="1:32" x14ac:dyDescent="0.25">
      <c r="A94">
        <v>35</v>
      </c>
      <c r="B94">
        <v>22</v>
      </c>
      <c r="C94">
        <v>3</v>
      </c>
      <c r="D94">
        <v>62</v>
      </c>
      <c r="E94">
        <v>33</v>
      </c>
      <c r="F94">
        <v>52</v>
      </c>
      <c r="G94">
        <v>18</v>
      </c>
      <c r="H94">
        <v>69</v>
      </c>
      <c r="I94">
        <v>35</v>
      </c>
      <c r="J94">
        <v>38</v>
      </c>
      <c r="K94">
        <v>59</v>
      </c>
      <c r="L94">
        <v>46</v>
      </c>
      <c r="M94">
        <v>5</v>
      </c>
      <c r="N94">
        <v>46</v>
      </c>
      <c r="O94">
        <v>53</v>
      </c>
      <c r="P94">
        <v>45</v>
      </c>
      <c r="Q94">
        <v>22</v>
      </c>
      <c r="R94">
        <v>70</v>
      </c>
      <c r="S94">
        <v>29</v>
      </c>
      <c r="T94">
        <v>39</v>
      </c>
      <c r="U94">
        <v>41</v>
      </c>
      <c r="V94">
        <v>50</v>
      </c>
      <c r="W94">
        <v>22</v>
      </c>
      <c r="X94">
        <v>55</v>
      </c>
      <c r="Y94">
        <v>1</v>
      </c>
      <c r="Z94">
        <v>24</v>
      </c>
      <c r="AA94">
        <v>17</v>
      </c>
      <c r="AB94">
        <v>20</v>
      </c>
      <c r="AC94">
        <v>15</v>
      </c>
      <c r="AD94">
        <v>69</v>
      </c>
      <c r="AE94" s="36">
        <v>2</v>
      </c>
      <c r="AF94" s="36">
        <v>65</v>
      </c>
    </row>
    <row r="95" spans="1:32" x14ac:dyDescent="0.25">
      <c r="A95">
        <v>35</v>
      </c>
      <c r="B95">
        <v>36</v>
      </c>
      <c r="C95">
        <v>4</v>
      </c>
      <c r="D95">
        <v>1</v>
      </c>
      <c r="E95">
        <v>33</v>
      </c>
      <c r="F95">
        <v>64</v>
      </c>
      <c r="G95">
        <v>19</v>
      </c>
      <c r="H95">
        <v>51</v>
      </c>
      <c r="I95">
        <v>35</v>
      </c>
      <c r="J95">
        <v>38</v>
      </c>
      <c r="K95">
        <v>59</v>
      </c>
      <c r="L95">
        <v>70</v>
      </c>
      <c r="M95">
        <v>5</v>
      </c>
      <c r="N95">
        <v>53</v>
      </c>
      <c r="O95">
        <v>53</v>
      </c>
      <c r="P95">
        <v>50</v>
      </c>
      <c r="Q95">
        <v>22</v>
      </c>
      <c r="R95">
        <v>77</v>
      </c>
      <c r="S95">
        <v>29</v>
      </c>
      <c r="T95">
        <v>59</v>
      </c>
      <c r="U95">
        <v>42</v>
      </c>
      <c r="V95">
        <v>11</v>
      </c>
      <c r="W95">
        <v>22</v>
      </c>
      <c r="X95">
        <v>89</v>
      </c>
      <c r="Y95">
        <v>2</v>
      </c>
      <c r="Z95">
        <v>24</v>
      </c>
      <c r="AA95">
        <v>18</v>
      </c>
      <c r="AB95">
        <v>3</v>
      </c>
      <c r="AC95">
        <v>74</v>
      </c>
      <c r="AD95">
        <v>69</v>
      </c>
      <c r="AE95" s="36">
        <v>3</v>
      </c>
      <c r="AF95" s="36">
        <v>0</v>
      </c>
    </row>
    <row r="96" spans="1:32" x14ac:dyDescent="0.25">
      <c r="A96">
        <v>35</v>
      </c>
      <c r="B96">
        <v>39</v>
      </c>
      <c r="C96">
        <v>4</v>
      </c>
      <c r="D96">
        <v>1</v>
      </c>
      <c r="E96">
        <v>34</v>
      </c>
      <c r="F96">
        <v>58</v>
      </c>
      <c r="G96">
        <v>20</v>
      </c>
      <c r="H96">
        <v>36</v>
      </c>
      <c r="I96">
        <v>35</v>
      </c>
      <c r="J96">
        <v>39</v>
      </c>
      <c r="K96">
        <v>59</v>
      </c>
      <c r="L96">
        <v>74</v>
      </c>
      <c r="M96">
        <v>6</v>
      </c>
      <c r="N96">
        <v>6</v>
      </c>
      <c r="O96">
        <v>54</v>
      </c>
      <c r="P96">
        <v>6</v>
      </c>
      <c r="Q96">
        <v>23</v>
      </c>
      <c r="R96">
        <v>91</v>
      </c>
      <c r="S96">
        <v>30</v>
      </c>
      <c r="T96">
        <v>61</v>
      </c>
      <c r="U96">
        <v>42</v>
      </c>
      <c r="V96">
        <v>37</v>
      </c>
      <c r="W96">
        <v>23</v>
      </c>
      <c r="X96">
        <v>3</v>
      </c>
      <c r="Y96">
        <v>6</v>
      </c>
      <c r="Z96">
        <v>24</v>
      </c>
      <c r="AA96">
        <v>18</v>
      </c>
      <c r="AB96">
        <v>8</v>
      </c>
      <c r="AC96">
        <v>8</v>
      </c>
      <c r="AD96">
        <v>69</v>
      </c>
      <c r="AE96" s="36">
        <v>3</v>
      </c>
      <c r="AF96" s="36">
        <v>2</v>
      </c>
    </row>
    <row r="97" spans="1:32" x14ac:dyDescent="0.25">
      <c r="A97">
        <v>35</v>
      </c>
      <c r="B97">
        <v>43</v>
      </c>
      <c r="C97">
        <v>4</v>
      </c>
      <c r="D97">
        <v>2</v>
      </c>
      <c r="E97">
        <v>34</v>
      </c>
      <c r="F97">
        <v>77</v>
      </c>
      <c r="G97">
        <v>20</v>
      </c>
      <c r="H97">
        <v>41</v>
      </c>
      <c r="I97">
        <v>35</v>
      </c>
      <c r="J97">
        <v>39</v>
      </c>
      <c r="K97">
        <v>59</v>
      </c>
      <c r="L97">
        <v>77</v>
      </c>
      <c r="M97">
        <v>6</v>
      </c>
      <c r="N97">
        <v>7</v>
      </c>
      <c r="O97">
        <v>54</v>
      </c>
      <c r="P97">
        <v>59</v>
      </c>
      <c r="Q97">
        <v>28</v>
      </c>
      <c r="R97">
        <v>94</v>
      </c>
      <c r="S97">
        <v>31</v>
      </c>
      <c r="T97">
        <v>32</v>
      </c>
      <c r="U97">
        <v>42</v>
      </c>
      <c r="V97">
        <v>64</v>
      </c>
      <c r="W97">
        <v>23</v>
      </c>
      <c r="X97">
        <v>21</v>
      </c>
      <c r="Y97">
        <v>1</v>
      </c>
      <c r="Z97">
        <v>26</v>
      </c>
      <c r="AA97">
        <v>18</v>
      </c>
      <c r="AB97">
        <v>8</v>
      </c>
      <c r="AC97">
        <v>41</v>
      </c>
      <c r="AD97">
        <v>70</v>
      </c>
      <c r="AE97" s="36">
        <v>3</v>
      </c>
      <c r="AF97" s="36">
        <v>3</v>
      </c>
    </row>
    <row r="98" spans="1:32" x14ac:dyDescent="0.25">
      <c r="A98">
        <v>36</v>
      </c>
      <c r="B98">
        <v>22</v>
      </c>
      <c r="C98">
        <v>4</v>
      </c>
      <c r="D98">
        <v>2</v>
      </c>
      <c r="E98">
        <v>36</v>
      </c>
      <c r="F98">
        <v>68</v>
      </c>
      <c r="G98">
        <v>20</v>
      </c>
      <c r="H98">
        <v>50</v>
      </c>
      <c r="I98">
        <v>35</v>
      </c>
      <c r="J98">
        <v>39</v>
      </c>
      <c r="K98">
        <v>59</v>
      </c>
      <c r="L98">
        <v>78</v>
      </c>
      <c r="M98">
        <v>6</v>
      </c>
      <c r="N98">
        <v>12</v>
      </c>
      <c r="O98">
        <v>55</v>
      </c>
      <c r="P98">
        <v>7</v>
      </c>
      <c r="Q98">
        <v>30</v>
      </c>
      <c r="R98">
        <v>93</v>
      </c>
      <c r="S98">
        <v>31</v>
      </c>
      <c r="T98">
        <v>41</v>
      </c>
      <c r="U98">
        <v>43</v>
      </c>
      <c r="V98">
        <v>20</v>
      </c>
      <c r="W98">
        <v>23</v>
      </c>
      <c r="X98">
        <v>66</v>
      </c>
      <c r="Y98">
        <v>9</v>
      </c>
      <c r="Z98">
        <v>28</v>
      </c>
      <c r="AA98">
        <v>18</v>
      </c>
      <c r="AB98">
        <v>8</v>
      </c>
      <c r="AC98">
        <v>44</v>
      </c>
      <c r="AD98">
        <v>70</v>
      </c>
      <c r="AE98" s="36">
        <v>3</v>
      </c>
      <c r="AF98" s="36">
        <v>4</v>
      </c>
    </row>
    <row r="99" spans="1:32" x14ac:dyDescent="0.25">
      <c r="A99">
        <v>36</v>
      </c>
      <c r="B99">
        <v>78</v>
      </c>
      <c r="C99">
        <v>4</v>
      </c>
      <c r="D99">
        <v>3</v>
      </c>
      <c r="E99">
        <v>37</v>
      </c>
      <c r="F99">
        <v>65</v>
      </c>
      <c r="G99">
        <v>20</v>
      </c>
      <c r="H99">
        <v>54</v>
      </c>
      <c r="I99">
        <v>35</v>
      </c>
      <c r="J99">
        <v>40</v>
      </c>
      <c r="K99">
        <v>59</v>
      </c>
      <c r="L99">
        <v>83</v>
      </c>
      <c r="M99">
        <v>6</v>
      </c>
      <c r="N99">
        <v>12</v>
      </c>
      <c r="O99">
        <v>55</v>
      </c>
      <c r="P99">
        <v>8</v>
      </c>
      <c r="Q99">
        <v>30</v>
      </c>
      <c r="R99">
        <v>94</v>
      </c>
      <c r="S99">
        <v>32</v>
      </c>
      <c r="T99">
        <v>42</v>
      </c>
      <c r="U99">
        <v>43</v>
      </c>
      <c r="V99">
        <v>34</v>
      </c>
      <c r="W99">
        <v>24</v>
      </c>
      <c r="X99">
        <v>42</v>
      </c>
      <c r="Y99">
        <v>6</v>
      </c>
      <c r="Z99">
        <v>30</v>
      </c>
      <c r="AA99">
        <v>18</v>
      </c>
      <c r="AB99">
        <v>13</v>
      </c>
      <c r="AC99">
        <v>55</v>
      </c>
      <c r="AD99">
        <v>70</v>
      </c>
      <c r="AE99" s="36">
        <v>3</v>
      </c>
      <c r="AF99" s="36">
        <v>4</v>
      </c>
    </row>
    <row r="100" spans="1:32" x14ac:dyDescent="0.25">
      <c r="A100">
        <v>38</v>
      </c>
      <c r="B100">
        <v>33</v>
      </c>
      <c r="C100">
        <v>4</v>
      </c>
      <c r="D100">
        <v>4</v>
      </c>
      <c r="E100">
        <v>37</v>
      </c>
      <c r="F100">
        <v>65</v>
      </c>
      <c r="G100">
        <v>22</v>
      </c>
      <c r="H100">
        <v>58</v>
      </c>
      <c r="I100">
        <v>35</v>
      </c>
      <c r="J100">
        <v>40</v>
      </c>
      <c r="K100">
        <v>59</v>
      </c>
      <c r="L100">
        <v>90</v>
      </c>
      <c r="M100">
        <v>6</v>
      </c>
      <c r="N100">
        <v>90</v>
      </c>
      <c r="O100">
        <v>56</v>
      </c>
      <c r="P100">
        <v>14</v>
      </c>
      <c r="Q100">
        <v>33</v>
      </c>
      <c r="R100">
        <v>0</v>
      </c>
      <c r="S100">
        <v>32</v>
      </c>
      <c r="T100">
        <v>44</v>
      </c>
      <c r="U100">
        <v>43</v>
      </c>
      <c r="V100">
        <v>37</v>
      </c>
      <c r="W100">
        <v>24</v>
      </c>
      <c r="X100">
        <v>94</v>
      </c>
      <c r="Y100">
        <v>6</v>
      </c>
      <c r="Z100">
        <v>30</v>
      </c>
      <c r="AA100">
        <v>18</v>
      </c>
      <c r="AB100">
        <v>18</v>
      </c>
      <c r="AC100">
        <v>37</v>
      </c>
      <c r="AD100">
        <v>70</v>
      </c>
      <c r="AE100" s="36">
        <v>3</v>
      </c>
      <c r="AF100" s="36">
        <v>4</v>
      </c>
    </row>
    <row r="101" spans="1:32" x14ac:dyDescent="0.25">
      <c r="A101">
        <v>38</v>
      </c>
      <c r="B101">
        <v>46</v>
      </c>
      <c r="C101">
        <v>4</v>
      </c>
      <c r="D101">
        <v>4</v>
      </c>
      <c r="E101">
        <v>38</v>
      </c>
      <c r="F101">
        <v>50</v>
      </c>
      <c r="G101">
        <v>22</v>
      </c>
      <c r="H101">
        <v>79</v>
      </c>
      <c r="I101">
        <v>35</v>
      </c>
      <c r="J101">
        <v>40</v>
      </c>
      <c r="K101">
        <v>60</v>
      </c>
      <c r="L101">
        <v>67</v>
      </c>
      <c r="M101">
        <v>7</v>
      </c>
      <c r="N101">
        <v>5</v>
      </c>
      <c r="O101">
        <v>56</v>
      </c>
      <c r="P101">
        <v>57</v>
      </c>
      <c r="Q101">
        <v>35</v>
      </c>
      <c r="R101">
        <v>20</v>
      </c>
      <c r="S101">
        <v>32</v>
      </c>
      <c r="T101">
        <v>85</v>
      </c>
      <c r="U101">
        <v>43</v>
      </c>
      <c r="V101">
        <v>43</v>
      </c>
      <c r="W101">
        <v>24</v>
      </c>
      <c r="X101">
        <v>96</v>
      </c>
      <c r="Y101">
        <v>3</v>
      </c>
      <c r="Z101">
        <v>31</v>
      </c>
      <c r="AA101">
        <v>18</v>
      </c>
      <c r="AB101">
        <v>30</v>
      </c>
      <c r="AC101">
        <v>81</v>
      </c>
      <c r="AD101">
        <v>70</v>
      </c>
      <c r="AE101" s="36">
        <v>3</v>
      </c>
      <c r="AF101" s="36">
        <v>4</v>
      </c>
    </row>
    <row r="102" spans="1:32" x14ac:dyDescent="0.25">
      <c r="A102">
        <v>38</v>
      </c>
      <c r="B102">
        <v>50</v>
      </c>
      <c r="C102">
        <v>4</v>
      </c>
      <c r="D102">
        <v>4</v>
      </c>
      <c r="E102">
        <v>38</v>
      </c>
      <c r="F102">
        <v>76</v>
      </c>
      <c r="G102">
        <v>23</v>
      </c>
      <c r="H102">
        <v>32</v>
      </c>
      <c r="I102">
        <v>35</v>
      </c>
      <c r="J102">
        <v>41</v>
      </c>
      <c r="K102">
        <v>60</v>
      </c>
      <c r="L102">
        <v>70</v>
      </c>
      <c r="M102">
        <v>7</v>
      </c>
      <c r="N102">
        <v>12</v>
      </c>
      <c r="O102">
        <v>56</v>
      </c>
      <c r="P102">
        <v>58</v>
      </c>
      <c r="Q102">
        <v>35</v>
      </c>
      <c r="R102">
        <v>95</v>
      </c>
      <c r="S102">
        <v>33</v>
      </c>
      <c r="T102">
        <v>68</v>
      </c>
      <c r="U102">
        <v>43</v>
      </c>
      <c r="V102">
        <v>45</v>
      </c>
      <c r="W102">
        <v>25</v>
      </c>
      <c r="X102">
        <v>52</v>
      </c>
      <c r="Y102">
        <v>8</v>
      </c>
      <c r="Z102">
        <v>31</v>
      </c>
      <c r="AA102">
        <v>20</v>
      </c>
      <c r="AB102">
        <v>51</v>
      </c>
      <c r="AC102">
        <v>48</v>
      </c>
      <c r="AD102">
        <v>71</v>
      </c>
      <c r="AE102" s="36">
        <v>3</v>
      </c>
      <c r="AF102" s="36">
        <v>5</v>
      </c>
    </row>
    <row r="103" spans="1:32" x14ac:dyDescent="0.25">
      <c r="A103">
        <v>39</v>
      </c>
      <c r="B103">
        <v>41</v>
      </c>
      <c r="C103">
        <v>4</v>
      </c>
      <c r="D103">
        <v>4</v>
      </c>
      <c r="E103">
        <v>38</v>
      </c>
      <c r="F103">
        <v>77</v>
      </c>
      <c r="G103">
        <v>23</v>
      </c>
      <c r="H103">
        <v>59</v>
      </c>
      <c r="I103">
        <v>35</v>
      </c>
      <c r="J103">
        <v>41</v>
      </c>
      <c r="K103">
        <v>60</v>
      </c>
      <c r="L103">
        <v>76</v>
      </c>
      <c r="M103">
        <v>7</v>
      </c>
      <c r="N103">
        <v>49</v>
      </c>
      <c r="O103">
        <v>56</v>
      </c>
      <c r="P103">
        <v>58</v>
      </c>
      <c r="Q103">
        <v>35</v>
      </c>
      <c r="R103">
        <v>95</v>
      </c>
      <c r="S103">
        <v>34</v>
      </c>
      <c r="T103">
        <v>42</v>
      </c>
      <c r="U103">
        <v>43</v>
      </c>
      <c r="V103">
        <v>45</v>
      </c>
      <c r="W103">
        <v>25</v>
      </c>
      <c r="X103">
        <v>86</v>
      </c>
      <c r="Y103">
        <v>13</v>
      </c>
      <c r="Z103">
        <v>31</v>
      </c>
      <c r="AA103">
        <v>22</v>
      </c>
      <c r="AB103">
        <v>26</v>
      </c>
      <c r="AC103">
        <v>32</v>
      </c>
      <c r="AD103">
        <v>71</v>
      </c>
      <c r="AE103" s="36">
        <v>3</v>
      </c>
      <c r="AF103" s="36">
        <v>6</v>
      </c>
    </row>
    <row r="104" spans="1:32" x14ac:dyDescent="0.25">
      <c r="A104">
        <v>39</v>
      </c>
      <c r="B104">
        <v>56</v>
      </c>
      <c r="C104">
        <v>4</v>
      </c>
      <c r="D104">
        <v>4</v>
      </c>
      <c r="E104">
        <v>40</v>
      </c>
      <c r="F104">
        <v>73</v>
      </c>
      <c r="G104">
        <v>24</v>
      </c>
      <c r="H104">
        <v>57</v>
      </c>
      <c r="I104">
        <v>35</v>
      </c>
      <c r="J104">
        <v>42</v>
      </c>
      <c r="K104">
        <v>60</v>
      </c>
      <c r="L104">
        <v>77</v>
      </c>
      <c r="M104">
        <v>7</v>
      </c>
      <c r="N104">
        <v>56</v>
      </c>
      <c r="O104">
        <v>56</v>
      </c>
      <c r="P104">
        <v>65</v>
      </c>
      <c r="Q104">
        <v>39</v>
      </c>
      <c r="R104">
        <v>60</v>
      </c>
      <c r="S104">
        <v>34</v>
      </c>
      <c r="T104">
        <v>46</v>
      </c>
      <c r="U104">
        <v>43</v>
      </c>
      <c r="V104">
        <v>50</v>
      </c>
      <c r="W104">
        <v>26</v>
      </c>
      <c r="X104">
        <v>14</v>
      </c>
      <c r="Y104">
        <v>4</v>
      </c>
      <c r="Z104">
        <v>31</v>
      </c>
      <c r="AA104">
        <v>23</v>
      </c>
      <c r="AB104">
        <v>12</v>
      </c>
      <c r="AC104">
        <v>80</v>
      </c>
      <c r="AD104">
        <v>71</v>
      </c>
      <c r="AE104" s="36">
        <v>3</v>
      </c>
      <c r="AF104" s="36">
        <v>6</v>
      </c>
    </row>
    <row r="105" spans="1:32" x14ac:dyDescent="0.25">
      <c r="A105">
        <v>40</v>
      </c>
      <c r="B105">
        <v>3</v>
      </c>
      <c r="C105">
        <v>4</v>
      </c>
      <c r="D105">
        <v>4</v>
      </c>
      <c r="E105">
        <v>41</v>
      </c>
      <c r="F105">
        <v>85</v>
      </c>
      <c r="G105">
        <v>24</v>
      </c>
      <c r="H105">
        <v>59</v>
      </c>
      <c r="I105">
        <v>35</v>
      </c>
      <c r="J105">
        <v>42</v>
      </c>
      <c r="K105">
        <v>60</v>
      </c>
      <c r="L105">
        <v>77</v>
      </c>
      <c r="M105">
        <v>7</v>
      </c>
      <c r="N105">
        <v>83</v>
      </c>
      <c r="O105">
        <v>56</v>
      </c>
      <c r="P105">
        <v>84</v>
      </c>
      <c r="Q105">
        <v>40</v>
      </c>
      <c r="R105">
        <v>24</v>
      </c>
      <c r="S105">
        <v>34</v>
      </c>
      <c r="T105">
        <v>73</v>
      </c>
      <c r="U105">
        <v>43</v>
      </c>
      <c r="V105">
        <v>50</v>
      </c>
      <c r="W105">
        <v>26</v>
      </c>
      <c r="X105">
        <v>44</v>
      </c>
      <c r="Y105">
        <v>12</v>
      </c>
      <c r="Z105">
        <v>33</v>
      </c>
      <c r="AA105">
        <v>34</v>
      </c>
      <c r="AB105">
        <v>58</v>
      </c>
      <c r="AC105">
        <v>33</v>
      </c>
      <c r="AD105">
        <v>71</v>
      </c>
      <c r="AE105" s="36">
        <v>3</v>
      </c>
      <c r="AF105" s="36">
        <v>7</v>
      </c>
    </row>
    <row r="106" spans="1:32" x14ac:dyDescent="0.25">
      <c r="A106">
        <v>40</v>
      </c>
      <c r="B106">
        <v>24</v>
      </c>
      <c r="C106">
        <v>4</v>
      </c>
      <c r="D106">
        <v>4</v>
      </c>
      <c r="E106">
        <v>45</v>
      </c>
      <c r="F106">
        <v>61</v>
      </c>
      <c r="G106">
        <v>24</v>
      </c>
      <c r="H106">
        <v>99</v>
      </c>
      <c r="I106">
        <v>35</v>
      </c>
      <c r="J106">
        <v>42</v>
      </c>
      <c r="K106">
        <v>60</v>
      </c>
      <c r="L106">
        <v>77</v>
      </c>
      <c r="M106">
        <v>8</v>
      </c>
      <c r="N106">
        <v>6</v>
      </c>
      <c r="O106">
        <v>57</v>
      </c>
      <c r="P106">
        <v>15</v>
      </c>
      <c r="Q106">
        <v>40</v>
      </c>
      <c r="R106">
        <v>34</v>
      </c>
      <c r="S106">
        <v>34</v>
      </c>
      <c r="T106">
        <v>84</v>
      </c>
      <c r="U106">
        <v>43</v>
      </c>
      <c r="V106">
        <v>50</v>
      </c>
      <c r="W106">
        <v>27</v>
      </c>
      <c r="X106">
        <v>56</v>
      </c>
      <c r="Y106">
        <v>15</v>
      </c>
      <c r="Z106">
        <v>33</v>
      </c>
      <c r="AA106">
        <v>41</v>
      </c>
      <c r="AB106">
        <v>52</v>
      </c>
      <c r="AC106">
        <v>62</v>
      </c>
      <c r="AD106">
        <v>72</v>
      </c>
      <c r="AE106" s="36">
        <v>3</v>
      </c>
      <c r="AF106" s="36">
        <v>8</v>
      </c>
    </row>
    <row r="107" spans="1:32" x14ac:dyDescent="0.25">
      <c r="A107">
        <v>40</v>
      </c>
      <c r="B107">
        <v>28</v>
      </c>
      <c r="C107">
        <v>4</v>
      </c>
      <c r="D107">
        <v>5</v>
      </c>
      <c r="E107">
        <v>46</v>
      </c>
      <c r="F107">
        <v>77</v>
      </c>
      <c r="G107">
        <v>25</v>
      </c>
      <c r="H107">
        <v>35</v>
      </c>
      <c r="I107">
        <v>35</v>
      </c>
      <c r="J107">
        <v>43</v>
      </c>
      <c r="K107">
        <v>60</v>
      </c>
      <c r="L107">
        <v>80</v>
      </c>
      <c r="M107">
        <v>8</v>
      </c>
      <c r="N107">
        <v>6</v>
      </c>
      <c r="O107">
        <v>57</v>
      </c>
      <c r="P107">
        <v>63</v>
      </c>
      <c r="Q107">
        <v>40</v>
      </c>
      <c r="R107">
        <v>80</v>
      </c>
      <c r="S107">
        <v>37</v>
      </c>
      <c r="T107">
        <v>39</v>
      </c>
      <c r="U107">
        <v>43</v>
      </c>
      <c r="V107">
        <v>53</v>
      </c>
      <c r="W107">
        <v>28</v>
      </c>
      <c r="X107">
        <v>38</v>
      </c>
      <c r="Y107">
        <v>20</v>
      </c>
      <c r="Z107">
        <v>33</v>
      </c>
      <c r="AA107">
        <v>48</v>
      </c>
      <c r="AB107">
        <v>5</v>
      </c>
      <c r="AC107">
        <v>60</v>
      </c>
      <c r="AD107">
        <v>72</v>
      </c>
      <c r="AE107" s="36">
        <v>3</v>
      </c>
      <c r="AF107" s="36">
        <v>9</v>
      </c>
    </row>
    <row r="108" spans="1:32" x14ac:dyDescent="0.25">
      <c r="A108">
        <v>41</v>
      </c>
      <c r="B108">
        <v>4</v>
      </c>
      <c r="C108">
        <v>4</v>
      </c>
      <c r="D108">
        <v>5</v>
      </c>
      <c r="E108">
        <v>49</v>
      </c>
      <c r="F108">
        <v>80</v>
      </c>
      <c r="G108">
        <v>25</v>
      </c>
      <c r="H108">
        <v>48</v>
      </c>
      <c r="I108">
        <v>35</v>
      </c>
      <c r="J108">
        <v>44</v>
      </c>
      <c r="K108">
        <v>60</v>
      </c>
      <c r="L108">
        <v>83</v>
      </c>
      <c r="M108">
        <v>8</v>
      </c>
      <c r="N108">
        <v>56</v>
      </c>
      <c r="O108">
        <v>58</v>
      </c>
      <c r="P108">
        <v>56</v>
      </c>
      <c r="Q108">
        <v>41</v>
      </c>
      <c r="R108">
        <v>46</v>
      </c>
      <c r="S108">
        <v>37</v>
      </c>
      <c r="T108">
        <v>41</v>
      </c>
      <c r="U108">
        <v>43</v>
      </c>
      <c r="V108">
        <v>54</v>
      </c>
      <c r="W108">
        <v>31</v>
      </c>
      <c r="X108">
        <v>23</v>
      </c>
      <c r="Y108">
        <v>4</v>
      </c>
      <c r="Z108">
        <v>36</v>
      </c>
      <c r="AA108">
        <v>48</v>
      </c>
      <c r="AB108">
        <v>46</v>
      </c>
      <c r="AC108">
        <v>72</v>
      </c>
      <c r="AD108">
        <v>72</v>
      </c>
      <c r="AE108" s="36">
        <v>3</v>
      </c>
      <c r="AF108" s="36">
        <v>9</v>
      </c>
    </row>
    <row r="109" spans="1:32" x14ac:dyDescent="0.25">
      <c r="A109">
        <v>41</v>
      </c>
      <c r="B109">
        <v>32</v>
      </c>
      <c r="C109">
        <v>4</v>
      </c>
      <c r="D109">
        <v>5</v>
      </c>
      <c r="E109">
        <v>50</v>
      </c>
      <c r="F109">
        <v>49</v>
      </c>
      <c r="G109">
        <v>25</v>
      </c>
      <c r="H109">
        <v>73</v>
      </c>
      <c r="I109">
        <v>35</v>
      </c>
      <c r="J109">
        <v>45</v>
      </c>
      <c r="K109">
        <v>60</v>
      </c>
      <c r="L109">
        <v>83</v>
      </c>
      <c r="M109">
        <v>9</v>
      </c>
      <c r="N109">
        <v>51</v>
      </c>
      <c r="O109">
        <v>58</v>
      </c>
      <c r="P109">
        <v>70</v>
      </c>
      <c r="Q109">
        <v>45</v>
      </c>
      <c r="R109">
        <v>77</v>
      </c>
      <c r="S109">
        <v>38</v>
      </c>
      <c r="T109">
        <v>70</v>
      </c>
      <c r="U109">
        <v>43</v>
      </c>
      <c r="V109">
        <v>77</v>
      </c>
      <c r="W109">
        <v>32</v>
      </c>
      <c r="X109">
        <v>6</v>
      </c>
      <c r="Y109">
        <v>3</v>
      </c>
      <c r="Z109">
        <v>36</v>
      </c>
      <c r="AA109">
        <v>48</v>
      </c>
      <c r="AB109">
        <v>51</v>
      </c>
      <c r="AC109">
        <v>28</v>
      </c>
      <c r="AD109">
        <v>72</v>
      </c>
      <c r="AE109" s="36">
        <v>3</v>
      </c>
      <c r="AF109" s="36">
        <v>10</v>
      </c>
    </row>
    <row r="110" spans="1:32" x14ac:dyDescent="0.25">
      <c r="A110">
        <v>41</v>
      </c>
      <c r="B110">
        <v>40</v>
      </c>
      <c r="C110">
        <v>4</v>
      </c>
      <c r="D110">
        <v>5</v>
      </c>
      <c r="E110">
        <v>50</v>
      </c>
      <c r="F110">
        <v>56</v>
      </c>
      <c r="G110">
        <v>25</v>
      </c>
      <c r="H110">
        <v>94</v>
      </c>
      <c r="I110">
        <v>35</v>
      </c>
      <c r="J110">
        <v>55</v>
      </c>
      <c r="K110">
        <v>60</v>
      </c>
      <c r="L110">
        <v>86</v>
      </c>
      <c r="M110">
        <v>9</v>
      </c>
      <c r="N110">
        <v>55</v>
      </c>
      <c r="O110">
        <v>58</v>
      </c>
      <c r="P110">
        <v>75</v>
      </c>
      <c r="Q110">
        <v>46</v>
      </c>
      <c r="R110">
        <v>48</v>
      </c>
      <c r="S110">
        <v>39</v>
      </c>
      <c r="T110">
        <v>38</v>
      </c>
      <c r="U110">
        <v>44</v>
      </c>
      <c r="V110">
        <v>35</v>
      </c>
      <c r="W110">
        <v>32</v>
      </c>
      <c r="X110">
        <v>25</v>
      </c>
      <c r="Y110">
        <v>3</v>
      </c>
      <c r="Z110">
        <v>36</v>
      </c>
      <c r="AA110">
        <v>48</v>
      </c>
      <c r="AB110">
        <v>52</v>
      </c>
      <c r="AC110">
        <v>52</v>
      </c>
      <c r="AD110">
        <v>72</v>
      </c>
      <c r="AE110" s="36">
        <v>3</v>
      </c>
      <c r="AF110" s="36">
        <v>11</v>
      </c>
    </row>
    <row r="111" spans="1:32" x14ac:dyDescent="0.25">
      <c r="A111">
        <v>41</v>
      </c>
      <c r="B111">
        <v>58</v>
      </c>
      <c r="C111">
        <v>4</v>
      </c>
      <c r="D111">
        <v>6</v>
      </c>
      <c r="E111">
        <v>50</v>
      </c>
      <c r="F111">
        <v>70</v>
      </c>
      <c r="G111">
        <v>26</v>
      </c>
      <c r="H111">
        <v>21</v>
      </c>
      <c r="I111">
        <v>35</v>
      </c>
      <c r="J111">
        <v>61</v>
      </c>
      <c r="K111">
        <v>61</v>
      </c>
      <c r="L111">
        <v>69</v>
      </c>
      <c r="M111">
        <v>10</v>
      </c>
      <c r="N111">
        <v>56</v>
      </c>
      <c r="O111">
        <v>58</v>
      </c>
      <c r="P111">
        <v>78</v>
      </c>
      <c r="Q111">
        <v>46</v>
      </c>
      <c r="R111">
        <v>63</v>
      </c>
      <c r="S111">
        <v>39</v>
      </c>
      <c r="T111">
        <v>82</v>
      </c>
      <c r="U111">
        <v>44</v>
      </c>
      <c r="V111">
        <v>37</v>
      </c>
      <c r="W111">
        <v>32</v>
      </c>
      <c r="X111">
        <v>26</v>
      </c>
      <c r="Y111">
        <v>3</v>
      </c>
      <c r="Z111">
        <v>36</v>
      </c>
      <c r="AA111">
        <v>51</v>
      </c>
      <c r="AB111">
        <v>53</v>
      </c>
      <c r="AC111">
        <v>26</v>
      </c>
      <c r="AD111">
        <v>72</v>
      </c>
      <c r="AE111" s="36">
        <v>3</v>
      </c>
      <c r="AF111" s="36">
        <v>15</v>
      </c>
    </row>
    <row r="112" spans="1:32" x14ac:dyDescent="0.25">
      <c r="A112">
        <v>42</v>
      </c>
      <c r="B112">
        <v>54</v>
      </c>
      <c r="C112">
        <v>4</v>
      </c>
      <c r="D112">
        <v>12</v>
      </c>
      <c r="E112">
        <v>50</v>
      </c>
      <c r="F112">
        <v>76</v>
      </c>
      <c r="G112">
        <v>26</v>
      </c>
      <c r="H112">
        <v>56</v>
      </c>
      <c r="I112">
        <v>35</v>
      </c>
      <c r="J112">
        <v>62</v>
      </c>
      <c r="K112">
        <v>61</v>
      </c>
      <c r="L112">
        <v>74</v>
      </c>
      <c r="M112">
        <v>10</v>
      </c>
      <c r="N112">
        <v>60</v>
      </c>
      <c r="O112">
        <v>59</v>
      </c>
      <c r="P112">
        <v>56</v>
      </c>
      <c r="Q112">
        <v>47</v>
      </c>
      <c r="R112">
        <v>35</v>
      </c>
      <c r="S112">
        <v>42</v>
      </c>
      <c r="T112">
        <v>45</v>
      </c>
      <c r="U112">
        <v>44</v>
      </c>
      <c r="V112">
        <v>39</v>
      </c>
      <c r="W112">
        <v>32</v>
      </c>
      <c r="X112">
        <v>48</v>
      </c>
      <c r="Y112">
        <v>1</v>
      </c>
      <c r="Z112">
        <v>37</v>
      </c>
      <c r="AA112">
        <v>55</v>
      </c>
      <c r="AB112">
        <v>62</v>
      </c>
      <c r="AC112">
        <v>54</v>
      </c>
      <c r="AD112">
        <v>72</v>
      </c>
      <c r="AE112" s="36">
        <v>3</v>
      </c>
      <c r="AF112" s="36">
        <v>28</v>
      </c>
    </row>
    <row r="113" spans="1:32" x14ac:dyDescent="0.25">
      <c r="A113">
        <v>42</v>
      </c>
      <c r="B113">
        <v>76</v>
      </c>
      <c r="C113">
        <v>4</v>
      </c>
      <c r="D113">
        <v>12</v>
      </c>
      <c r="E113">
        <v>52</v>
      </c>
      <c r="F113">
        <v>61</v>
      </c>
      <c r="G113">
        <v>26</v>
      </c>
      <c r="H113">
        <v>98</v>
      </c>
      <c r="I113">
        <v>35</v>
      </c>
      <c r="J113">
        <v>62</v>
      </c>
      <c r="K113">
        <v>61</v>
      </c>
      <c r="L113">
        <v>74</v>
      </c>
      <c r="M113">
        <v>10</v>
      </c>
      <c r="N113">
        <v>81</v>
      </c>
      <c r="O113">
        <v>59</v>
      </c>
      <c r="P113">
        <v>70</v>
      </c>
      <c r="Q113">
        <v>47</v>
      </c>
      <c r="R113">
        <v>51</v>
      </c>
      <c r="S113">
        <v>43</v>
      </c>
      <c r="T113">
        <v>45</v>
      </c>
      <c r="U113">
        <v>44</v>
      </c>
      <c r="V113">
        <v>41</v>
      </c>
      <c r="W113">
        <v>32</v>
      </c>
      <c r="X113">
        <v>50</v>
      </c>
      <c r="Y113">
        <v>14</v>
      </c>
      <c r="Z113">
        <v>40</v>
      </c>
      <c r="AA113">
        <v>58</v>
      </c>
      <c r="AB113">
        <v>47</v>
      </c>
      <c r="AC113">
        <v>36</v>
      </c>
      <c r="AD113">
        <v>72</v>
      </c>
      <c r="AE113" s="36">
        <v>3</v>
      </c>
      <c r="AF113" s="36">
        <v>29</v>
      </c>
    </row>
    <row r="114" spans="1:32" x14ac:dyDescent="0.25">
      <c r="A114">
        <v>43</v>
      </c>
      <c r="B114">
        <v>11</v>
      </c>
      <c r="C114">
        <v>4</v>
      </c>
      <c r="D114">
        <v>15</v>
      </c>
      <c r="E114">
        <v>53</v>
      </c>
      <c r="F114">
        <v>64</v>
      </c>
      <c r="G114">
        <v>27</v>
      </c>
      <c r="H114">
        <v>5</v>
      </c>
      <c r="I114">
        <v>35</v>
      </c>
      <c r="J114">
        <v>63</v>
      </c>
      <c r="K114">
        <v>61</v>
      </c>
      <c r="L114">
        <v>75</v>
      </c>
      <c r="M114">
        <v>12</v>
      </c>
      <c r="N114">
        <v>60</v>
      </c>
      <c r="O114">
        <v>59</v>
      </c>
      <c r="P114">
        <v>74</v>
      </c>
      <c r="Q114">
        <v>47</v>
      </c>
      <c r="R114">
        <v>51</v>
      </c>
      <c r="S114">
        <v>46</v>
      </c>
      <c r="T114">
        <v>28</v>
      </c>
      <c r="U114">
        <v>44</v>
      </c>
      <c r="V114">
        <v>42</v>
      </c>
      <c r="W114">
        <v>32</v>
      </c>
      <c r="X114">
        <v>51</v>
      </c>
      <c r="Y114">
        <v>16</v>
      </c>
      <c r="Z114">
        <v>41</v>
      </c>
      <c r="AA114">
        <v>62</v>
      </c>
      <c r="AB114">
        <v>50</v>
      </c>
      <c r="AC114">
        <v>50</v>
      </c>
      <c r="AD114">
        <v>72</v>
      </c>
      <c r="AE114" s="36">
        <v>3</v>
      </c>
      <c r="AF114" s="36">
        <v>32</v>
      </c>
    </row>
    <row r="115" spans="1:32" x14ac:dyDescent="0.25">
      <c r="A115">
        <v>43</v>
      </c>
      <c r="B115">
        <v>22</v>
      </c>
      <c r="C115">
        <v>4</v>
      </c>
      <c r="D115">
        <v>19</v>
      </c>
      <c r="E115">
        <v>53</v>
      </c>
      <c r="F115">
        <v>75</v>
      </c>
      <c r="G115">
        <v>27</v>
      </c>
      <c r="H115">
        <v>94</v>
      </c>
      <c r="I115">
        <v>35</v>
      </c>
      <c r="J115">
        <v>65</v>
      </c>
      <c r="K115">
        <v>61</v>
      </c>
      <c r="L115">
        <v>75</v>
      </c>
      <c r="M115">
        <v>12</v>
      </c>
      <c r="N115">
        <v>70</v>
      </c>
      <c r="O115">
        <v>60</v>
      </c>
      <c r="P115">
        <v>9</v>
      </c>
      <c r="Q115">
        <v>48</v>
      </c>
      <c r="R115">
        <v>93</v>
      </c>
      <c r="S115">
        <v>48</v>
      </c>
      <c r="T115">
        <v>38</v>
      </c>
      <c r="U115">
        <v>44</v>
      </c>
      <c r="V115">
        <v>46</v>
      </c>
      <c r="W115">
        <v>33</v>
      </c>
      <c r="X115">
        <v>15</v>
      </c>
      <c r="Y115">
        <v>0</v>
      </c>
      <c r="Z115">
        <v>41</v>
      </c>
      <c r="AA115">
        <v>62</v>
      </c>
      <c r="AB115">
        <v>64</v>
      </c>
      <c r="AC115">
        <v>65</v>
      </c>
      <c r="AD115">
        <v>72</v>
      </c>
      <c r="AE115" s="36">
        <v>3</v>
      </c>
      <c r="AF115" s="36">
        <v>42</v>
      </c>
    </row>
    <row r="116" spans="1:32" x14ac:dyDescent="0.25">
      <c r="A116">
        <v>43</v>
      </c>
      <c r="B116">
        <v>51</v>
      </c>
      <c r="C116">
        <v>4</v>
      </c>
      <c r="D116">
        <v>24</v>
      </c>
      <c r="E116">
        <v>54</v>
      </c>
      <c r="F116">
        <v>85</v>
      </c>
      <c r="G116">
        <v>28</v>
      </c>
      <c r="H116">
        <v>35</v>
      </c>
      <c r="I116">
        <v>35</v>
      </c>
      <c r="J116">
        <v>65</v>
      </c>
      <c r="K116">
        <v>61</v>
      </c>
      <c r="L116">
        <v>76</v>
      </c>
      <c r="M116">
        <v>13</v>
      </c>
      <c r="N116">
        <v>66</v>
      </c>
      <c r="O116">
        <v>60</v>
      </c>
      <c r="P116">
        <v>17</v>
      </c>
      <c r="Q116">
        <v>49</v>
      </c>
      <c r="R116">
        <v>53</v>
      </c>
      <c r="S116">
        <v>48</v>
      </c>
      <c r="T116">
        <v>65</v>
      </c>
      <c r="U116">
        <v>44</v>
      </c>
      <c r="V116">
        <v>48</v>
      </c>
      <c r="W116">
        <v>34</v>
      </c>
      <c r="X116">
        <v>12</v>
      </c>
      <c r="Y116">
        <v>20</v>
      </c>
      <c r="Z116">
        <v>41</v>
      </c>
      <c r="AA116">
        <v>63</v>
      </c>
      <c r="AB116">
        <v>57</v>
      </c>
      <c r="AC116">
        <v>83</v>
      </c>
      <c r="AD116">
        <v>72</v>
      </c>
      <c r="AE116" s="36">
        <v>3</v>
      </c>
      <c r="AF116" s="36">
        <v>52</v>
      </c>
    </row>
    <row r="117" spans="1:32" x14ac:dyDescent="0.25">
      <c r="A117">
        <v>44</v>
      </c>
      <c r="B117">
        <v>36</v>
      </c>
      <c r="C117">
        <v>4</v>
      </c>
      <c r="D117">
        <v>38</v>
      </c>
      <c r="E117">
        <v>54</v>
      </c>
      <c r="F117">
        <v>88</v>
      </c>
      <c r="G117">
        <v>28</v>
      </c>
      <c r="H117">
        <v>58</v>
      </c>
      <c r="I117">
        <v>35</v>
      </c>
      <c r="J117">
        <v>67</v>
      </c>
      <c r="K117">
        <v>61</v>
      </c>
      <c r="L117">
        <v>77</v>
      </c>
      <c r="M117">
        <v>13</v>
      </c>
      <c r="N117">
        <v>66</v>
      </c>
      <c r="O117">
        <v>60</v>
      </c>
      <c r="P117">
        <v>52</v>
      </c>
      <c r="Q117">
        <v>51</v>
      </c>
      <c r="R117">
        <v>70</v>
      </c>
      <c r="S117">
        <v>52</v>
      </c>
      <c r="T117">
        <v>47</v>
      </c>
      <c r="U117">
        <v>44</v>
      </c>
      <c r="V117">
        <v>49</v>
      </c>
      <c r="W117">
        <v>34</v>
      </c>
      <c r="X117">
        <v>15</v>
      </c>
      <c r="Y117">
        <v>6</v>
      </c>
      <c r="Z117">
        <v>42</v>
      </c>
      <c r="AA117">
        <v>65</v>
      </c>
      <c r="AB117">
        <v>59</v>
      </c>
      <c r="AC117">
        <v>47</v>
      </c>
      <c r="AD117">
        <v>72</v>
      </c>
      <c r="AE117" s="36">
        <v>3</v>
      </c>
      <c r="AF117" s="36">
        <v>57</v>
      </c>
    </row>
    <row r="118" spans="1:32" x14ac:dyDescent="0.25">
      <c r="A118">
        <v>44</v>
      </c>
      <c r="B118">
        <v>81</v>
      </c>
      <c r="C118">
        <v>4</v>
      </c>
      <c r="D118">
        <v>39</v>
      </c>
      <c r="E118">
        <v>55</v>
      </c>
      <c r="F118">
        <v>61</v>
      </c>
      <c r="G118">
        <v>28</v>
      </c>
      <c r="H118">
        <v>73</v>
      </c>
      <c r="I118">
        <v>35</v>
      </c>
      <c r="J118">
        <v>67</v>
      </c>
      <c r="K118">
        <v>61</v>
      </c>
      <c r="L118">
        <v>77</v>
      </c>
      <c r="M118">
        <v>14</v>
      </c>
      <c r="N118">
        <v>3</v>
      </c>
      <c r="O118">
        <v>60</v>
      </c>
      <c r="P118">
        <v>80</v>
      </c>
      <c r="Q118">
        <v>52</v>
      </c>
      <c r="R118">
        <v>94</v>
      </c>
      <c r="S118">
        <v>52</v>
      </c>
      <c r="T118">
        <v>62</v>
      </c>
      <c r="U118">
        <v>44</v>
      </c>
      <c r="V118">
        <v>50</v>
      </c>
      <c r="W118">
        <v>34</v>
      </c>
      <c r="X118">
        <v>47</v>
      </c>
      <c r="Y118">
        <v>14</v>
      </c>
      <c r="Z118">
        <v>42</v>
      </c>
      <c r="AA118">
        <v>66</v>
      </c>
      <c r="AB118">
        <v>65</v>
      </c>
      <c r="AC118">
        <v>35</v>
      </c>
      <c r="AD118">
        <v>72</v>
      </c>
      <c r="AE118" s="36">
        <v>4</v>
      </c>
      <c r="AF118" s="36">
        <v>0</v>
      </c>
    </row>
    <row r="119" spans="1:32" x14ac:dyDescent="0.25">
      <c r="A119">
        <v>45</v>
      </c>
      <c r="B119">
        <v>27</v>
      </c>
      <c r="C119">
        <v>4</v>
      </c>
      <c r="D119">
        <v>45</v>
      </c>
      <c r="E119">
        <v>55</v>
      </c>
      <c r="F119">
        <v>62</v>
      </c>
      <c r="G119">
        <v>28</v>
      </c>
      <c r="H119">
        <v>90</v>
      </c>
      <c r="I119">
        <v>35</v>
      </c>
      <c r="J119">
        <v>67</v>
      </c>
      <c r="K119">
        <v>61</v>
      </c>
      <c r="L119">
        <v>80</v>
      </c>
      <c r="M119">
        <v>14</v>
      </c>
      <c r="N119">
        <v>68</v>
      </c>
      <c r="O119">
        <v>61</v>
      </c>
      <c r="P119">
        <v>59</v>
      </c>
      <c r="Q119">
        <v>54</v>
      </c>
      <c r="R119">
        <v>36</v>
      </c>
      <c r="S119">
        <v>55</v>
      </c>
      <c r="T119">
        <v>71</v>
      </c>
      <c r="U119">
        <v>44</v>
      </c>
      <c r="V119">
        <v>62</v>
      </c>
      <c r="W119">
        <v>34</v>
      </c>
      <c r="X119">
        <v>60</v>
      </c>
      <c r="Y119">
        <v>10</v>
      </c>
      <c r="Z119">
        <v>43</v>
      </c>
      <c r="AA119">
        <v>68</v>
      </c>
      <c r="AB119">
        <v>65</v>
      </c>
      <c r="AC119">
        <v>82</v>
      </c>
      <c r="AD119">
        <v>72</v>
      </c>
      <c r="AE119" s="36">
        <v>4</v>
      </c>
      <c r="AF119" s="36">
        <v>0</v>
      </c>
    </row>
    <row r="120" spans="1:32" x14ac:dyDescent="0.25">
      <c r="A120">
        <v>45</v>
      </c>
      <c r="B120">
        <v>39</v>
      </c>
      <c r="C120">
        <v>4</v>
      </c>
      <c r="D120">
        <v>77</v>
      </c>
      <c r="E120">
        <v>55</v>
      </c>
      <c r="F120">
        <v>64</v>
      </c>
      <c r="G120">
        <v>28</v>
      </c>
      <c r="H120">
        <v>92</v>
      </c>
      <c r="I120">
        <v>35</v>
      </c>
      <c r="J120">
        <v>69</v>
      </c>
      <c r="K120">
        <v>62</v>
      </c>
      <c r="L120">
        <v>70</v>
      </c>
      <c r="M120">
        <v>15</v>
      </c>
      <c r="N120">
        <v>33</v>
      </c>
      <c r="O120">
        <v>62</v>
      </c>
      <c r="P120">
        <v>17</v>
      </c>
      <c r="Q120">
        <v>55</v>
      </c>
      <c r="R120">
        <v>58</v>
      </c>
      <c r="S120">
        <v>56</v>
      </c>
      <c r="T120">
        <v>48</v>
      </c>
      <c r="U120">
        <v>44</v>
      </c>
      <c r="V120">
        <v>70</v>
      </c>
      <c r="W120">
        <v>36</v>
      </c>
      <c r="X120">
        <v>18</v>
      </c>
      <c r="Y120">
        <v>23</v>
      </c>
      <c r="Z120">
        <v>43</v>
      </c>
      <c r="AA120">
        <v>69</v>
      </c>
      <c r="AB120">
        <v>65</v>
      </c>
      <c r="AC120">
        <v>59</v>
      </c>
      <c r="AD120">
        <v>73</v>
      </c>
      <c r="AE120" s="36">
        <v>4</v>
      </c>
      <c r="AF120" s="36">
        <v>2</v>
      </c>
    </row>
    <row r="121" spans="1:32" x14ac:dyDescent="0.25">
      <c r="A121">
        <v>46</v>
      </c>
      <c r="B121">
        <v>4</v>
      </c>
      <c r="C121">
        <v>4</v>
      </c>
      <c r="D121">
        <v>96</v>
      </c>
      <c r="E121">
        <v>55</v>
      </c>
      <c r="F121">
        <v>78</v>
      </c>
      <c r="G121">
        <v>29</v>
      </c>
      <c r="H121">
        <v>7</v>
      </c>
      <c r="I121">
        <v>35</v>
      </c>
      <c r="J121">
        <v>69</v>
      </c>
      <c r="K121">
        <v>62</v>
      </c>
      <c r="L121">
        <v>75</v>
      </c>
      <c r="M121">
        <v>15</v>
      </c>
      <c r="N121">
        <v>62</v>
      </c>
      <c r="O121">
        <v>62</v>
      </c>
      <c r="P121">
        <v>61</v>
      </c>
      <c r="Q121">
        <v>55</v>
      </c>
      <c r="R121">
        <v>86</v>
      </c>
      <c r="S121">
        <v>56</v>
      </c>
      <c r="T121">
        <v>69</v>
      </c>
      <c r="U121">
        <v>45</v>
      </c>
      <c r="V121">
        <v>20</v>
      </c>
      <c r="W121">
        <v>36</v>
      </c>
      <c r="X121">
        <v>25</v>
      </c>
      <c r="Y121">
        <v>14</v>
      </c>
      <c r="Z121">
        <v>44</v>
      </c>
      <c r="AA121">
        <v>74</v>
      </c>
      <c r="AB121">
        <v>64</v>
      </c>
      <c r="AC121">
        <v>58</v>
      </c>
      <c r="AD121">
        <v>73</v>
      </c>
      <c r="AE121" s="36">
        <v>4</v>
      </c>
      <c r="AF121" s="36">
        <v>2</v>
      </c>
    </row>
    <row r="122" spans="1:32" x14ac:dyDescent="0.25">
      <c r="A122">
        <v>46</v>
      </c>
      <c r="B122">
        <v>62</v>
      </c>
      <c r="C122">
        <v>4</v>
      </c>
      <c r="D122">
        <v>98</v>
      </c>
      <c r="E122">
        <v>55</v>
      </c>
      <c r="F122">
        <v>84</v>
      </c>
      <c r="G122">
        <v>29</v>
      </c>
      <c r="H122">
        <v>73</v>
      </c>
      <c r="I122">
        <v>35</v>
      </c>
      <c r="J122">
        <v>69</v>
      </c>
      <c r="K122">
        <v>62</v>
      </c>
      <c r="L122">
        <v>76</v>
      </c>
      <c r="M122">
        <v>15</v>
      </c>
      <c r="N122">
        <v>72</v>
      </c>
      <c r="O122">
        <v>62</v>
      </c>
      <c r="P122">
        <v>68</v>
      </c>
      <c r="Q122">
        <v>56</v>
      </c>
      <c r="R122">
        <v>74</v>
      </c>
      <c r="S122">
        <v>58</v>
      </c>
      <c r="T122">
        <v>64</v>
      </c>
      <c r="U122">
        <v>45</v>
      </c>
      <c r="V122">
        <v>28</v>
      </c>
      <c r="W122">
        <v>36</v>
      </c>
      <c r="X122">
        <v>61</v>
      </c>
      <c r="Y122">
        <v>11</v>
      </c>
      <c r="Z122">
        <v>44</v>
      </c>
      <c r="AA122">
        <v>74</v>
      </c>
      <c r="AB122">
        <v>74</v>
      </c>
      <c r="AC122">
        <v>48</v>
      </c>
      <c r="AD122">
        <v>73</v>
      </c>
      <c r="AE122" s="36">
        <v>4</v>
      </c>
      <c r="AF122" s="36">
        <v>4</v>
      </c>
    </row>
    <row r="123" spans="1:32" x14ac:dyDescent="0.25">
      <c r="A123">
        <v>47</v>
      </c>
      <c r="B123">
        <v>9</v>
      </c>
      <c r="C123">
        <v>5</v>
      </c>
      <c r="D123">
        <v>1</v>
      </c>
      <c r="E123">
        <v>56</v>
      </c>
      <c r="F123">
        <v>63</v>
      </c>
      <c r="G123">
        <v>30</v>
      </c>
      <c r="H123">
        <v>35</v>
      </c>
      <c r="I123">
        <v>36</v>
      </c>
      <c r="J123">
        <v>36</v>
      </c>
      <c r="K123">
        <v>62</v>
      </c>
      <c r="L123">
        <v>77</v>
      </c>
      <c r="M123">
        <v>15</v>
      </c>
      <c r="N123">
        <v>74</v>
      </c>
      <c r="O123">
        <v>63</v>
      </c>
      <c r="P123">
        <v>2</v>
      </c>
      <c r="Q123">
        <v>57</v>
      </c>
      <c r="R123">
        <v>32</v>
      </c>
      <c r="S123">
        <v>58</v>
      </c>
      <c r="T123">
        <v>76</v>
      </c>
      <c r="U123">
        <v>45</v>
      </c>
      <c r="V123">
        <v>38</v>
      </c>
      <c r="W123">
        <v>37</v>
      </c>
      <c r="X123">
        <v>17</v>
      </c>
      <c r="Y123">
        <v>0</v>
      </c>
      <c r="Z123">
        <v>47</v>
      </c>
      <c r="AA123">
        <v>76</v>
      </c>
      <c r="AB123">
        <v>53</v>
      </c>
      <c r="AC123">
        <v>25</v>
      </c>
      <c r="AD123">
        <v>73</v>
      </c>
      <c r="AE123" s="36">
        <v>4</v>
      </c>
      <c r="AF123" s="36">
        <v>4</v>
      </c>
    </row>
    <row r="124" spans="1:32" x14ac:dyDescent="0.25">
      <c r="A124">
        <v>47</v>
      </c>
      <c r="B124">
        <v>31</v>
      </c>
      <c r="C124">
        <v>5</v>
      </c>
      <c r="D124">
        <v>2</v>
      </c>
      <c r="E124">
        <v>56</v>
      </c>
      <c r="F124">
        <v>92</v>
      </c>
      <c r="G124">
        <v>31</v>
      </c>
      <c r="H124">
        <v>80</v>
      </c>
      <c r="I124">
        <v>36</v>
      </c>
      <c r="J124">
        <v>36</v>
      </c>
      <c r="K124">
        <v>62</v>
      </c>
      <c r="L124">
        <v>77</v>
      </c>
      <c r="M124">
        <v>17</v>
      </c>
      <c r="N124">
        <v>56</v>
      </c>
      <c r="O124">
        <v>63</v>
      </c>
      <c r="P124">
        <v>46</v>
      </c>
      <c r="Q124">
        <v>57</v>
      </c>
      <c r="R124">
        <v>94</v>
      </c>
      <c r="S124">
        <v>61</v>
      </c>
      <c r="T124">
        <v>69</v>
      </c>
      <c r="U124">
        <v>45</v>
      </c>
      <c r="V124">
        <v>40</v>
      </c>
      <c r="W124">
        <v>38</v>
      </c>
      <c r="X124">
        <v>51</v>
      </c>
      <c r="Y124">
        <v>16</v>
      </c>
      <c r="Z124">
        <v>48</v>
      </c>
      <c r="AA124">
        <v>76</v>
      </c>
      <c r="AB124">
        <v>72</v>
      </c>
      <c r="AC124">
        <v>37</v>
      </c>
      <c r="AD124">
        <v>73</v>
      </c>
      <c r="AE124" s="36">
        <v>4</v>
      </c>
      <c r="AF124" s="36">
        <v>4</v>
      </c>
    </row>
    <row r="125" spans="1:32" x14ac:dyDescent="0.25">
      <c r="A125">
        <v>47</v>
      </c>
      <c r="B125">
        <v>33</v>
      </c>
      <c r="C125">
        <v>5</v>
      </c>
      <c r="D125">
        <v>2</v>
      </c>
      <c r="E125">
        <v>57</v>
      </c>
      <c r="F125">
        <v>71</v>
      </c>
      <c r="G125">
        <v>32</v>
      </c>
      <c r="H125">
        <v>87</v>
      </c>
      <c r="I125">
        <v>36</v>
      </c>
      <c r="J125">
        <v>38</v>
      </c>
      <c r="K125">
        <v>62</v>
      </c>
      <c r="L125">
        <v>83</v>
      </c>
      <c r="M125">
        <v>17</v>
      </c>
      <c r="N125">
        <v>67</v>
      </c>
      <c r="O125">
        <v>63</v>
      </c>
      <c r="P125">
        <v>72</v>
      </c>
      <c r="Q125">
        <v>58</v>
      </c>
      <c r="R125">
        <v>72</v>
      </c>
      <c r="S125">
        <v>62</v>
      </c>
      <c r="T125">
        <v>66</v>
      </c>
      <c r="U125">
        <v>45</v>
      </c>
      <c r="V125">
        <v>44</v>
      </c>
      <c r="W125">
        <v>38</v>
      </c>
      <c r="X125">
        <v>52</v>
      </c>
      <c r="Y125">
        <v>0</v>
      </c>
      <c r="Z125">
        <v>49</v>
      </c>
      <c r="AA125">
        <v>76</v>
      </c>
      <c r="AB125">
        <v>73</v>
      </c>
      <c r="AC125">
        <v>69</v>
      </c>
      <c r="AD125">
        <v>74</v>
      </c>
      <c r="AE125" s="36">
        <v>4</v>
      </c>
      <c r="AF125" s="36">
        <v>4</v>
      </c>
    </row>
    <row r="126" spans="1:32" x14ac:dyDescent="0.25">
      <c r="A126">
        <v>47</v>
      </c>
      <c r="B126">
        <v>35</v>
      </c>
      <c r="C126">
        <v>5</v>
      </c>
      <c r="D126">
        <v>3</v>
      </c>
      <c r="E126">
        <v>57</v>
      </c>
      <c r="F126">
        <v>79</v>
      </c>
      <c r="G126">
        <v>33</v>
      </c>
      <c r="H126">
        <v>20</v>
      </c>
      <c r="I126">
        <v>36</v>
      </c>
      <c r="J126">
        <v>38</v>
      </c>
      <c r="K126">
        <v>62</v>
      </c>
      <c r="L126">
        <v>88</v>
      </c>
      <c r="M126">
        <v>17</v>
      </c>
      <c r="N126">
        <v>90</v>
      </c>
      <c r="O126">
        <v>64</v>
      </c>
      <c r="P126">
        <v>60</v>
      </c>
      <c r="Q126">
        <v>58</v>
      </c>
      <c r="R126">
        <v>92</v>
      </c>
      <c r="S126">
        <v>62</v>
      </c>
      <c r="T126">
        <v>74</v>
      </c>
      <c r="U126">
        <v>45</v>
      </c>
      <c r="V126">
        <v>45</v>
      </c>
      <c r="W126">
        <v>38</v>
      </c>
      <c r="X126">
        <v>68</v>
      </c>
      <c r="Y126">
        <v>14</v>
      </c>
      <c r="Z126">
        <v>50</v>
      </c>
      <c r="AA126">
        <v>76</v>
      </c>
      <c r="AB126">
        <v>85</v>
      </c>
      <c r="AC126">
        <v>86</v>
      </c>
      <c r="AD126">
        <v>74</v>
      </c>
      <c r="AE126" s="36">
        <v>4</v>
      </c>
      <c r="AF126" s="36">
        <v>5</v>
      </c>
    </row>
    <row r="127" spans="1:32" x14ac:dyDescent="0.25">
      <c r="A127">
        <v>48</v>
      </c>
      <c r="B127">
        <v>38</v>
      </c>
      <c r="C127">
        <v>5</v>
      </c>
      <c r="D127">
        <v>4</v>
      </c>
      <c r="E127">
        <v>57</v>
      </c>
      <c r="F127">
        <v>80</v>
      </c>
      <c r="G127">
        <v>33</v>
      </c>
      <c r="H127">
        <v>98</v>
      </c>
      <c r="I127">
        <v>36</v>
      </c>
      <c r="J127">
        <v>38</v>
      </c>
      <c r="K127">
        <v>62</v>
      </c>
      <c r="L127">
        <v>89</v>
      </c>
      <c r="M127">
        <v>19</v>
      </c>
      <c r="N127">
        <v>44</v>
      </c>
      <c r="O127">
        <v>64</v>
      </c>
      <c r="P127">
        <v>62</v>
      </c>
      <c r="Q127">
        <v>59</v>
      </c>
      <c r="R127">
        <v>27</v>
      </c>
      <c r="S127">
        <v>63</v>
      </c>
      <c r="T127">
        <v>27</v>
      </c>
      <c r="U127">
        <v>45</v>
      </c>
      <c r="V127">
        <v>49</v>
      </c>
      <c r="W127">
        <v>38</v>
      </c>
      <c r="X127">
        <v>79</v>
      </c>
      <c r="Y127">
        <v>25</v>
      </c>
      <c r="Z127">
        <v>51</v>
      </c>
      <c r="AA127">
        <v>77</v>
      </c>
      <c r="AB127">
        <v>64</v>
      </c>
      <c r="AC127">
        <v>70</v>
      </c>
      <c r="AD127">
        <v>74</v>
      </c>
      <c r="AE127" s="36">
        <v>4</v>
      </c>
      <c r="AF127" s="36">
        <v>8</v>
      </c>
    </row>
    <row r="128" spans="1:32" x14ac:dyDescent="0.25">
      <c r="A128">
        <v>48</v>
      </c>
      <c r="B128">
        <v>48</v>
      </c>
      <c r="C128">
        <v>5</v>
      </c>
      <c r="D128">
        <v>4</v>
      </c>
      <c r="E128">
        <v>57</v>
      </c>
      <c r="F128">
        <v>86</v>
      </c>
      <c r="G128">
        <v>36</v>
      </c>
      <c r="H128">
        <v>63</v>
      </c>
      <c r="I128">
        <v>36</v>
      </c>
      <c r="J128">
        <v>38</v>
      </c>
      <c r="K128">
        <v>62</v>
      </c>
      <c r="L128">
        <v>90</v>
      </c>
      <c r="M128">
        <v>19</v>
      </c>
      <c r="N128">
        <v>61</v>
      </c>
      <c r="O128">
        <v>64</v>
      </c>
      <c r="P128">
        <v>62</v>
      </c>
      <c r="Q128">
        <v>60</v>
      </c>
      <c r="R128">
        <v>58</v>
      </c>
      <c r="S128">
        <v>63</v>
      </c>
      <c r="T128">
        <v>50</v>
      </c>
      <c r="U128">
        <v>45</v>
      </c>
      <c r="V128">
        <v>50</v>
      </c>
      <c r="W128">
        <v>39</v>
      </c>
      <c r="X128">
        <v>92</v>
      </c>
      <c r="Y128">
        <v>0</v>
      </c>
      <c r="Z128">
        <v>53</v>
      </c>
      <c r="AA128">
        <v>77</v>
      </c>
      <c r="AB128">
        <v>87</v>
      </c>
      <c r="AC128">
        <v>69</v>
      </c>
      <c r="AD128">
        <v>74</v>
      </c>
      <c r="AE128" s="36">
        <v>4</v>
      </c>
      <c r="AF128" s="36">
        <v>10</v>
      </c>
    </row>
    <row r="129" spans="1:32" x14ac:dyDescent="0.25">
      <c r="A129">
        <v>48</v>
      </c>
      <c r="B129">
        <v>58</v>
      </c>
      <c r="C129">
        <v>5</v>
      </c>
      <c r="D129">
        <v>6</v>
      </c>
      <c r="E129">
        <v>57</v>
      </c>
      <c r="F129">
        <v>91</v>
      </c>
      <c r="G129">
        <v>36</v>
      </c>
      <c r="H129">
        <v>86</v>
      </c>
      <c r="I129">
        <v>36</v>
      </c>
      <c r="J129">
        <v>39</v>
      </c>
      <c r="K129">
        <v>63</v>
      </c>
      <c r="L129">
        <v>75</v>
      </c>
      <c r="M129">
        <v>19</v>
      </c>
      <c r="N129">
        <v>84</v>
      </c>
      <c r="O129">
        <v>64</v>
      </c>
      <c r="P129">
        <v>64</v>
      </c>
      <c r="Q129">
        <v>61</v>
      </c>
      <c r="R129">
        <v>37</v>
      </c>
      <c r="S129">
        <v>64</v>
      </c>
      <c r="T129">
        <v>46</v>
      </c>
      <c r="U129">
        <v>46</v>
      </c>
      <c r="V129">
        <v>13</v>
      </c>
      <c r="W129">
        <v>41</v>
      </c>
      <c r="X129">
        <v>49</v>
      </c>
      <c r="Y129">
        <v>14</v>
      </c>
      <c r="Z129">
        <v>54</v>
      </c>
      <c r="AA129">
        <v>78</v>
      </c>
      <c r="AB129">
        <v>70</v>
      </c>
      <c r="AC129">
        <v>61</v>
      </c>
      <c r="AD129">
        <v>74</v>
      </c>
      <c r="AE129" s="36">
        <v>4</v>
      </c>
      <c r="AF129" s="36">
        <v>11</v>
      </c>
    </row>
    <row r="130" spans="1:32" x14ac:dyDescent="0.25">
      <c r="A130">
        <v>48</v>
      </c>
      <c r="B130">
        <v>70</v>
      </c>
      <c r="C130">
        <v>5</v>
      </c>
      <c r="D130">
        <v>7</v>
      </c>
      <c r="E130">
        <v>58</v>
      </c>
      <c r="F130">
        <v>59</v>
      </c>
      <c r="G130">
        <v>37</v>
      </c>
      <c r="H130">
        <v>85</v>
      </c>
      <c r="I130">
        <v>36</v>
      </c>
      <c r="J130">
        <v>40</v>
      </c>
      <c r="K130">
        <v>63</v>
      </c>
      <c r="L130">
        <v>79</v>
      </c>
      <c r="M130">
        <v>20</v>
      </c>
      <c r="N130">
        <v>83</v>
      </c>
      <c r="O130">
        <v>64</v>
      </c>
      <c r="P130">
        <v>71</v>
      </c>
      <c r="Q130">
        <v>61</v>
      </c>
      <c r="R130">
        <v>76</v>
      </c>
      <c r="S130">
        <v>64</v>
      </c>
      <c r="T130">
        <v>79</v>
      </c>
      <c r="U130">
        <v>46</v>
      </c>
      <c r="V130">
        <v>33</v>
      </c>
      <c r="W130">
        <v>42</v>
      </c>
      <c r="X130">
        <v>87</v>
      </c>
      <c r="Y130">
        <v>0</v>
      </c>
      <c r="Z130">
        <v>55</v>
      </c>
      <c r="AA130">
        <v>78</v>
      </c>
      <c r="AB130">
        <v>87</v>
      </c>
      <c r="AC130">
        <v>66</v>
      </c>
      <c r="AD130">
        <v>75</v>
      </c>
      <c r="AE130" s="36">
        <v>4</v>
      </c>
      <c r="AF130" s="36">
        <v>12</v>
      </c>
    </row>
    <row r="131" spans="1:32" x14ac:dyDescent="0.25">
      <c r="A131">
        <v>49</v>
      </c>
      <c r="B131">
        <v>51</v>
      </c>
      <c r="C131">
        <v>5</v>
      </c>
      <c r="D131">
        <v>8</v>
      </c>
      <c r="E131">
        <v>58</v>
      </c>
      <c r="F131">
        <v>62</v>
      </c>
      <c r="G131">
        <v>38</v>
      </c>
      <c r="H131">
        <v>63</v>
      </c>
      <c r="I131">
        <v>36</v>
      </c>
      <c r="J131">
        <v>40</v>
      </c>
      <c r="K131">
        <v>63</v>
      </c>
      <c r="L131">
        <v>79</v>
      </c>
      <c r="M131">
        <v>20</v>
      </c>
      <c r="N131">
        <v>87</v>
      </c>
      <c r="O131">
        <v>64</v>
      </c>
      <c r="P131">
        <v>88</v>
      </c>
      <c r="Q131">
        <v>61</v>
      </c>
      <c r="R131">
        <v>76</v>
      </c>
      <c r="S131">
        <v>67</v>
      </c>
      <c r="T131">
        <v>71</v>
      </c>
      <c r="U131">
        <v>46</v>
      </c>
      <c r="V131">
        <v>42</v>
      </c>
      <c r="W131">
        <v>42</v>
      </c>
      <c r="X131">
        <v>95</v>
      </c>
      <c r="Y131">
        <v>1</v>
      </c>
      <c r="Z131">
        <v>58</v>
      </c>
      <c r="AA131">
        <v>79</v>
      </c>
      <c r="AB131">
        <v>74</v>
      </c>
      <c r="AC131">
        <v>36</v>
      </c>
      <c r="AD131">
        <v>75</v>
      </c>
      <c r="AE131" s="36">
        <v>4</v>
      </c>
      <c r="AF131" s="36">
        <v>12</v>
      </c>
    </row>
    <row r="132" spans="1:32" x14ac:dyDescent="0.25">
      <c r="A132">
        <v>50</v>
      </c>
      <c r="B132">
        <v>52</v>
      </c>
      <c r="C132">
        <v>5</v>
      </c>
      <c r="D132">
        <v>19</v>
      </c>
      <c r="E132">
        <v>58</v>
      </c>
      <c r="F132">
        <v>71</v>
      </c>
      <c r="G132">
        <v>38</v>
      </c>
      <c r="H132">
        <v>65</v>
      </c>
      <c r="I132">
        <v>36</v>
      </c>
      <c r="J132">
        <v>40</v>
      </c>
      <c r="K132">
        <v>63</v>
      </c>
      <c r="L132">
        <v>85</v>
      </c>
      <c r="M132">
        <v>21</v>
      </c>
      <c r="N132">
        <v>61</v>
      </c>
      <c r="O132">
        <v>65</v>
      </c>
      <c r="P132">
        <v>53</v>
      </c>
      <c r="Q132">
        <v>61</v>
      </c>
      <c r="R132">
        <v>96</v>
      </c>
      <c r="S132">
        <v>68</v>
      </c>
      <c r="T132">
        <v>31</v>
      </c>
      <c r="U132">
        <v>46</v>
      </c>
      <c r="V132">
        <v>47</v>
      </c>
      <c r="W132">
        <v>44</v>
      </c>
      <c r="X132">
        <v>90</v>
      </c>
      <c r="Y132">
        <v>27</v>
      </c>
      <c r="Z132">
        <v>58</v>
      </c>
      <c r="AA132">
        <v>79</v>
      </c>
      <c r="AB132">
        <v>80</v>
      </c>
      <c r="AC132">
        <v>57</v>
      </c>
      <c r="AD132">
        <v>75</v>
      </c>
      <c r="AE132" s="36">
        <v>4</v>
      </c>
      <c r="AF132" s="36">
        <v>12</v>
      </c>
    </row>
    <row r="133" spans="1:32" x14ac:dyDescent="0.25">
      <c r="A133">
        <v>50</v>
      </c>
      <c r="B133">
        <v>68</v>
      </c>
      <c r="C133">
        <v>5</v>
      </c>
      <c r="D133">
        <v>21</v>
      </c>
      <c r="E133">
        <v>58</v>
      </c>
      <c r="F133">
        <v>77</v>
      </c>
      <c r="G133">
        <v>38</v>
      </c>
      <c r="H133">
        <v>75</v>
      </c>
      <c r="I133">
        <v>36</v>
      </c>
      <c r="J133">
        <v>40</v>
      </c>
      <c r="K133">
        <v>63</v>
      </c>
      <c r="L133">
        <v>91</v>
      </c>
      <c r="M133">
        <v>22</v>
      </c>
      <c r="N133">
        <v>52</v>
      </c>
      <c r="O133">
        <v>66</v>
      </c>
      <c r="P133">
        <v>53</v>
      </c>
      <c r="Q133">
        <v>62</v>
      </c>
      <c r="R133">
        <v>70</v>
      </c>
      <c r="S133">
        <v>68</v>
      </c>
      <c r="T133">
        <v>81</v>
      </c>
      <c r="U133">
        <v>46</v>
      </c>
      <c r="V133">
        <v>50</v>
      </c>
      <c r="W133">
        <v>46</v>
      </c>
      <c r="X133">
        <v>70</v>
      </c>
      <c r="Y133">
        <v>18</v>
      </c>
      <c r="Z133">
        <v>59</v>
      </c>
      <c r="AA133">
        <v>79</v>
      </c>
      <c r="AB133">
        <v>88</v>
      </c>
      <c r="AC133">
        <v>78</v>
      </c>
      <c r="AD133">
        <v>75</v>
      </c>
      <c r="AE133" s="36">
        <v>4</v>
      </c>
      <c r="AF133" s="36">
        <v>18</v>
      </c>
    </row>
    <row r="134" spans="1:32" x14ac:dyDescent="0.25">
      <c r="A134">
        <v>50</v>
      </c>
      <c r="B134">
        <v>76</v>
      </c>
      <c r="C134">
        <v>5</v>
      </c>
      <c r="D134">
        <v>22</v>
      </c>
      <c r="E134">
        <v>59</v>
      </c>
      <c r="F134">
        <v>80</v>
      </c>
      <c r="G134">
        <v>45</v>
      </c>
      <c r="H134">
        <v>79</v>
      </c>
      <c r="I134">
        <v>36</v>
      </c>
      <c r="J134">
        <v>41</v>
      </c>
      <c r="K134">
        <v>64</v>
      </c>
      <c r="L134">
        <v>72</v>
      </c>
      <c r="M134">
        <v>23</v>
      </c>
      <c r="N134">
        <v>70</v>
      </c>
      <c r="O134">
        <v>66</v>
      </c>
      <c r="P134">
        <v>54</v>
      </c>
      <c r="Q134">
        <v>63</v>
      </c>
      <c r="R134">
        <v>54</v>
      </c>
      <c r="S134">
        <v>69</v>
      </c>
      <c r="T134">
        <v>19</v>
      </c>
      <c r="U134">
        <v>46</v>
      </c>
      <c r="V134">
        <v>53</v>
      </c>
      <c r="W134">
        <v>47</v>
      </c>
      <c r="X134">
        <v>67</v>
      </c>
      <c r="Y134">
        <v>32</v>
      </c>
      <c r="Z134">
        <v>59</v>
      </c>
      <c r="AA134">
        <v>80</v>
      </c>
      <c r="AB134">
        <v>50</v>
      </c>
      <c r="AC134">
        <v>28</v>
      </c>
      <c r="AD134">
        <v>75</v>
      </c>
      <c r="AE134" s="36">
        <v>4</v>
      </c>
      <c r="AF134" s="36">
        <v>20</v>
      </c>
    </row>
    <row r="135" spans="1:32" x14ac:dyDescent="0.25">
      <c r="A135">
        <v>51</v>
      </c>
      <c r="B135">
        <v>26</v>
      </c>
      <c r="C135">
        <v>5</v>
      </c>
      <c r="D135">
        <v>35</v>
      </c>
      <c r="E135">
        <v>59</v>
      </c>
      <c r="F135">
        <v>82</v>
      </c>
      <c r="G135">
        <v>51</v>
      </c>
      <c r="H135">
        <v>92</v>
      </c>
      <c r="I135">
        <v>36</v>
      </c>
      <c r="J135">
        <v>41</v>
      </c>
      <c r="K135">
        <v>64</v>
      </c>
      <c r="L135">
        <v>75</v>
      </c>
      <c r="M135">
        <v>24</v>
      </c>
      <c r="N135">
        <v>53</v>
      </c>
      <c r="O135">
        <v>66</v>
      </c>
      <c r="P135">
        <v>56</v>
      </c>
      <c r="Q135">
        <v>64</v>
      </c>
      <c r="R135">
        <v>66</v>
      </c>
      <c r="S135">
        <v>69</v>
      </c>
      <c r="T135">
        <v>78</v>
      </c>
      <c r="U135">
        <v>46</v>
      </c>
      <c r="V135">
        <v>55</v>
      </c>
      <c r="W135">
        <v>47</v>
      </c>
      <c r="X135">
        <v>72</v>
      </c>
      <c r="Y135">
        <v>15</v>
      </c>
      <c r="Z135">
        <v>60</v>
      </c>
      <c r="AA135">
        <v>80</v>
      </c>
      <c r="AB135">
        <v>77</v>
      </c>
      <c r="AC135">
        <v>63</v>
      </c>
      <c r="AD135">
        <v>75</v>
      </c>
      <c r="AE135" s="36">
        <v>4</v>
      </c>
      <c r="AF135" s="36">
        <v>21</v>
      </c>
    </row>
    <row r="136" spans="1:32" x14ac:dyDescent="0.25">
      <c r="A136">
        <v>51</v>
      </c>
      <c r="B136">
        <v>51</v>
      </c>
      <c r="C136">
        <v>5</v>
      </c>
      <c r="D136">
        <v>39</v>
      </c>
      <c r="E136">
        <v>59</v>
      </c>
      <c r="F136">
        <v>88</v>
      </c>
      <c r="G136">
        <v>53</v>
      </c>
      <c r="H136">
        <v>40</v>
      </c>
      <c r="I136">
        <v>36</v>
      </c>
      <c r="J136">
        <v>43</v>
      </c>
      <c r="K136">
        <v>64</v>
      </c>
      <c r="L136">
        <v>76</v>
      </c>
      <c r="M136">
        <v>25</v>
      </c>
      <c r="N136">
        <v>59</v>
      </c>
      <c r="O136">
        <v>66</v>
      </c>
      <c r="P136">
        <v>70</v>
      </c>
      <c r="Q136">
        <v>64</v>
      </c>
      <c r="R136">
        <v>72</v>
      </c>
      <c r="S136">
        <v>70</v>
      </c>
      <c r="T136">
        <v>75</v>
      </c>
      <c r="U136">
        <v>46</v>
      </c>
      <c r="V136">
        <v>63</v>
      </c>
      <c r="W136">
        <v>48</v>
      </c>
      <c r="X136">
        <v>58</v>
      </c>
      <c r="Y136">
        <v>66</v>
      </c>
      <c r="Z136">
        <v>60</v>
      </c>
      <c r="AA136">
        <v>80</v>
      </c>
      <c r="AB136">
        <v>78</v>
      </c>
      <c r="AC136">
        <v>52</v>
      </c>
      <c r="AD136">
        <v>75</v>
      </c>
      <c r="AE136" s="36">
        <v>4</v>
      </c>
      <c r="AF136" s="36">
        <v>32</v>
      </c>
    </row>
    <row r="137" spans="1:32" x14ac:dyDescent="0.25">
      <c r="A137">
        <v>52</v>
      </c>
      <c r="B137">
        <v>15</v>
      </c>
      <c r="C137">
        <v>5</v>
      </c>
      <c r="D137">
        <v>48</v>
      </c>
      <c r="E137">
        <v>59</v>
      </c>
      <c r="F137">
        <v>93</v>
      </c>
      <c r="G137">
        <v>54</v>
      </c>
      <c r="H137">
        <v>92</v>
      </c>
      <c r="I137">
        <v>36</v>
      </c>
      <c r="J137">
        <v>45</v>
      </c>
      <c r="K137">
        <v>64</v>
      </c>
      <c r="L137">
        <v>76</v>
      </c>
      <c r="M137">
        <v>25</v>
      </c>
      <c r="N137">
        <v>81</v>
      </c>
      <c r="O137">
        <v>67</v>
      </c>
      <c r="P137">
        <v>58</v>
      </c>
      <c r="Q137">
        <v>65</v>
      </c>
      <c r="R137">
        <v>14</v>
      </c>
      <c r="S137">
        <v>72</v>
      </c>
      <c r="T137">
        <v>78</v>
      </c>
      <c r="U137">
        <v>46</v>
      </c>
      <c r="V137">
        <v>67</v>
      </c>
      <c r="W137">
        <v>49</v>
      </c>
      <c r="X137">
        <v>30</v>
      </c>
      <c r="Y137">
        <v>4</v>
      </c>
      <c r="Z137">
        <v>60</v>
      </c>
      <c r="AA137">
        <v>80</v>
      </c>
      <c r="AB137">
        <v>83</v>
      </c>
      <c r="AC137">
        <v>87</v>
      </c>
      <c r="AD137">
        <v>76</v>
      </c>
      <c r="AE137" s="36">
        <v>4</v>
      </c>
      <c r="AF137" s="36">
        <v>48</v>
      </c>
    </row>
    <row r="138" spans="1:32" x14ac:dyDescent="0.25">
      <c r="A138">
        <v>52</v>
      </c>
      <c r="B138">
        <v>32</v>
      </c>
      <c r="C138">
        <v>5</v>
      </c>
      <c r="D138">
        <v>52</v>
      </c>
      <c r="E138">
        <v>60</v>
      </c>
      <c r="F138">
        <v>65</v>
      </c>
      <c r="G138">
        <v>58</v>
      </c>
      <c r="H138">
        <v>96</v>
      </c>
      <c r="I138">
        <v>36</v>
      </c>
      <c r="J138">
        <v>46</v>
      </c>
      <c r="K138">
        <v>64</v>
      </c>
      <c r="L138">
        <v>78</v>
      </c>
      <c r="M138">
        <v>29</v>
      </c>
      <c r="N138">
        <v>58</v>
      </c>
      <c r="O138">
        <v>67</v>
      </c>
      <c r="P138">
        <v>80</v>
      </c>
      <c r="Q138">
        <v>65</v>
      </c>
      <c r="R138">
        <v>77</v>
      </c>
      <c r="S138">
        <v>72</v>
      </c>
      <c r="T138">
        <v>78</v>
      </c>
      <c r="U138">
        <v>47</v>
      </c>
      <c r="V138">
        <v>25</v>
      </c>
      <c r="W138">
        <v>49</v>
      </c>
      <c r="X138">
        <v>69</v>
      </c>
      <c r="Y138">
        <v>11</v>
      </c>
      <c r="Z138">
        <v>61</v>
      </c>
      <c r="AA138">
        <v>81</v>
      </c>
      <c r="AB138">
        <v>83</v>
      </c>
      <c r="AC138">
        <v>67</v>
      </c>
      <c r="AD138">
        <v>76</v>
      </c>
      <c r="AE138" s="36">
        <v>4</v>
      </c>
      <c r="AF138" s="36">
        <v>50</v>
      </c>
    </row>
    <row r="139" spans="1:32" x14ac:dyDescent="0.25">
      <c r="A139">
        <v>52</v>
      </c>
      <c r="B139">
        <v>42</v>
      </c>
      <c r="C139">
        <v>5</v>
      </c>
      <c r="D139">
        <v>79</v>
      </c>
      <c r="E139">
        <v>60</v>
      </c>
      <c r="F139">
        <v>69</v>
      </c>
      <c r="G139">
        <v>59</v>
      </c>
      <c r="H139">
        <v>78</v>
      </c>
      <c r="I139">
        <v>36</v>
      </c>
      <c r="J139">
        <v>46</v>
      </c>
      <c r="K139">
        <v>64</v>
      </c>
      <c r="L139">
        <v>78</v>
      </c>
      <c r="M139">
        <v>29</v>
      </c>
      <c r="N139">
        <v>58</v>
      </c>
      <c r="O139">
        <v>67</v>
      </c>
      <c r="P139">
        <v>84</v>
      </c>
      <c r="Q139">
        <v>66</v>
      </c>
      <c r="R139">
        <v>98</v>
      </c>
      <c r="S139">
        <v>72</v>
      </c>
      <c r="T139">
        <v>82</v>
      </c>
      <c r="U139">
        <v>47</v>
      </c>
      <c r="V139">
        <v>26</v>
      </c>
      <c r="W139">
        <v>49</v>
      </c>
      <c r="X139">
        <v>74</v>
      </c>
      <c r="Y139">
        <v>13</v>
      </c>
      <c r="Z139">
        <v>62</v>
      </c>
      <c r="AA139">
        <v>81</v>
      </c>
      <c r="AB139">
        <v>95</v>
      </c>
      <c r="AC139">
        <v>72</v>
      </c>
      <c r="AD139">
        <v>76</v>
      </c>
      <c r="AE139" s="36">
        <v>4</v>
      </c>
      <c r="AF139" s="36">
        <v>51</v>
      </c>
    </row>
    <row r="140" spans="1:32" x14ac:dyDescent="0.25">
      <c r="A140">
        <v>52</v>
      </c>
      <c r="B140">
        <v>42</v>
      </c>
      <c r="C140">
        <v>5</v>
      </c>
      <c r="D140">
        <v>85</v>
      </c>
      <c r="E140">
        <v>61</v>
      </c>
      <c r="F140">
        <v>92</v>
      </c>
      <c r="G140">
        <v>60</v>
      </c>
      <c r="H140">
        <v>97</v>
      </c>
      <c r="I140">
        <v>36</v>
      </c>
      <c r="J140">
        <v>52</v>
      </c>
      <c r="K140">
        <v>64</v>
      </c>
      <c r="L140">
        <v>82</v>
      </c>
      <c r="M140">
        <v>30</v>
      </c>
      <c r="N140">
        <v>92</v>
      </c>
      <c r="O140">
        <v>68</v>
      </c>
      <c r="P140">
        <v>49</v>
      </c>
      <c r="Q140">
        <v>67</v>
      </c>
      <c r="R140">
        <v>92</v>
      </c>
      <c r="S140">
        <v>73</v>
      </c>
      <c r="T140">
        <v>51</v>
      </c>
      <c r="U140">
        <v>47</v>
      </c>
      <c r="V140">
        <v>42</v>
      </c>
      <c r="W140">
        <v>50</v>
      </c>
      <c r="X140">
        <v>81</v>
      </c>
      <c r="Y140">
        <v>43</v>
      </c>
      <c r="Z140">
        <v>63</v>
      </c>
      <c r="AA140">
        <v>82</v>
      </c>
      <c r="AB140">
        <v>76</v>
      </c>
      <c r="AC140">
        <v>63</v>
      </c>
      <c r="AD140">
        <v>76</v>
      </c>
      <c r="AE140" s="36">
        <v>4</v>
      </c>
      <c r="AF140" s="36">
        <v>53</v>
      </c>
    </row>
    <row r="141" spans="1:32" x14ac:dyDescent="0.25">
      <c r="A141">
        <v>52</v>
      </c>
      <c r="B141">
        <v>58</v>
      </c>
      <c r="C141">
        <v>6</v>
      </c>
      <c r="D141">
        <v>2</v>
      </c>
      <c r="E141">
        <v>62</v>
      </c>
      <c r="F141">
        <v>75</v>
      </c>
      <c r="G141">
        <v>62</v>
      </c>
      <c r="H141">
        <v>52</v>
      </c>
      <c r="I141">
        <v>36</v>
      </c>
      <c r="J141">
        <v>53</v>
      </c>
      <c r="K141">
        <v>65</v>
      </c>
      <c r="L141">
        <v>65</v>
      </c>
      <c r="M141">
        <v>31</v>
      </c>
      <c r="N141">
        <v>71</v>
      </c>
      <c r="O141">
        <v>68</v>
      </c>
      <c r="P141">
        <v>66</v>
      </c>
      <c r="Q141">
        <v>69</v>
      </c>
      <c r="R141">
        <v>84</v>
      </c>
      <c r="S141">
        <v>73</v>
      </c>
      <c r="T141">
        <v>76</v>
      </c>
      <c r="U141">
        <v>47</v>
      </c>
      <c r="V141">
        <v>45</v>
      </c>
      <c r="W141">
        <v>50</v>
      </c>
      <c r="X141">
        <v>84</v>
      </c>
      <c r="Y141">
        <v>21</v>
      </c>
      <c r="Z141">
        <v>65</v>
      </c>
      <c r="AA141">
        <v>82</v>
      </c>
      <c r="AB141">
        <v>87</v>
      </c>
      <c r="AC141">
        <v>79</v>
      </c>
      <c r="AD141">
        <v>76</v>
      </c>
      <c r="AE141" s="36">
        <v>4</v>
      </c>
      <c r="AF141" s="36">
        <v>62</v>
      </c>
    </row>
    <row r="142" spans="1:32" x14ac:dyDescent="0.25">
      <c r="A142">
        <v>52</v>
      </c>
      <c r="B142">
        <v>69</v>
      </c>
      <c r="C142">
        <v>6</v>
      </c>
      <c r="D142">
        <v>3</v>
      </c>
      <c r="E142">
        <v>62</v>
      </c>
      <c r="F142">
        <v>78</v>
      </c>
      <c r="G142">
        <v>62</v>
      </c>
      <c r="H142">
        <v>82</v>
      </c>
      <c r="I142">
        <v>36</v>
      </c>
      <c r="J142">
        <v>57</v>
      </c>
      <c r="K142">
        <v>65</v>
      </c>
      <c r="L142">
        <v>71</v>
      </c>
      <c r="M142">
        <v>32</v>
      </c>
      <c r="N142">
        <v>16</v>
      </c>
      <c r="O142">
        <v>68</v>
      </c>
      <c r="P142">
        <v>89</v>
      </c>
      <c r="Q142">
        <v>69</v>
      </c>
      <c r="R142">
        <v>91</v>
      </c>
      <c r="S142">
        <v>74</v>
      </c>
      <c r="T142">
        <v>54</v>
      </c>
      <c r="U142">
        <v>47</v>
      </c>
      <c r="V142">
        <v>51</v>
      </c>
      <c r="W142">
        <v>50</v>
      </c>
      <c r="X142">
        <v>98</v>
      </c>
      <c r="Y142">
        <v>22</v>
      </c>
      <c r="Z142">
        <v>67</v>
      </c>
      <c r="AA142">
        <v>83</v>
      </c>
      <c r="AB142">
        <v>70</v>
      </c>
      <c r="AC142">
        <v>84</v>
      </c>
      <c r="AD142">
        <v>76</v>
      </c>
      <c r="AE142" s="36">
        <v>5</v>
      </c>
      <c r="AF142" s="36">
        <v>2</v>
      </c>
    </row>
    <row r="143" spans="1:32" x14ac:dyDescent="0.25">
      <c r="A143">
        <v>53</v>
      </c>
      <c r="B143">
        <v>33</v>
      </c>
      <c r="C143">
        <v>6</v>
      </c>
      <c r="D143">
        <v>4</v>
      </c>
      <c r="E143">
        <v>62</v>
      </c>
      <c r="F143">
        <v>82</v>
      </c>
      <c r="G143">
        <v>62</v>
      </c>
      <c r="H143">
        <v>95</v>
      </c>
      <c r="I143">
        <v>36</v>
      </c>
      <c r="J143">
        <v>59</v>
      </c>
      <c r="K143">
        <v>65</v>
      </c>
      <c r="L143">
        <v>75</v>
      </c>
      <c r="M143">
        <v>34</v>
      </c>
      <c r="N143">
        <v>32</v>
      </c>
      <c r="O143">
        <v>69</v>
      </c>
      <c r="P143">
        <v>61</v>
      </c>
      <c r="Q143">
        <v>71</v>
      </c>
      <c r="R143">
        <v>57</v>
      </c>
      <c r="S143">
        <v>74</v>
      </c>
      <c r="T143">
        <v>75</v>
      </c>
      <c r="U143">
        <v>48</v>
      </c>
      <c r="V143">
        <v>23</v>
      </c>
      <c r="W143">
        <v>51</v>
      </c>
      <c r="X143">
        <v>72</v>
      </c>
      <c r="Y143">
        <v>21</v>
      </c>
      <c r="Z143">
        <v>67</v>
      </c>
      <c r="AA143">
        <v>83</v>
      </c>
      <c r="AB143">
        <v>83</v>
      </c>
      <c r="AC143">
        <v>48</v>
      </c>
      <c r="AD143">
        <v>76</v>
      </c>
      <c r="AE143" s="36">
        <v>5</v>
      </c>
      <c r="AF143" s="36">
        <v>6</v>
      </c>
    </row>
    <row r="144" spans="1:32" x14ac:dyDescent="0.25">
      <c r="A144">
        <v>53</v>
      </c>
      <c r="B144">
        <v>43</v>
      </c>
      <c r="C144">
        <v>6</v>
      </c>
      <c r="D144">
        <v>6</v>
      </c>
      <c r="E144">
        <v>62</v>
      </c>
      <c r="F144">
        <v>83</v>
      </c>
      <c r="G144">
        <v>63</v>
      </c>
      <c r="H144">
        <v>81</v>
      </c>
      <c r="I144">
        <v>36</v>
      </c>
      <c r="J144">
        <v>62</v>
      </c>
      <c r="K144">
        <v>65</v>
      </c>
      <c r="L144">
        <v>83</v>
      </c>
      <c r="M144">
        <v>34</v>
      </c>
      <c r="N144">
        <v>38</v>
      </c>
      <c r="O144">
        <v>69</v>
      </c>
      <c r="P144">
        <v>65</v>
      </c>
      <c r="Q144">
        <v>72</v>
      </c>
      <c r="R144">
        <v>65</v>
      </c>
      <c r="S144">
        <v>76</v>
      </c>
      <c r="T144">
        <v>96</v>
      </c>
      <c r="U144">
        <v>48</v>
      </c>
      <c r="V144">
        <v>29</v>
      </c>
      <c r="W144">
        <v>52</v>
      </c>
      <c r="X144">
        <v>97</v>
      </c>
      <c r="Y144">
        <v>3</v>
      </c>
      <c r="Z144">
        <v>67</v>
      </c>
      <c r="AA144">
        <v>83</v>
      </c>
      <c r="AB144">
        <v>90</v>
      </c>
      <c r="AC144">
        <v>21</v>
      </c>
      <c r="AD144">
        <v>76</v>
      </c>
      <c r="AE144" s="36">
        <v>5</v>
      </c>
      <c r="AF144" s="36">
        <v>6</v>
      </c>
    </row>
    <row r="145" spans="1:32" x14ac:dyDescent="0.25">
      <c r="A145">
        <v>53</v>
      </c>
      <c r="B145">
        <v>55</v>
      </c>
      <c r="C145">
        <v>6</v>
      </c>
      <c r="D145">
        <v>8</v>
      </c>
      <c r="E145">
        <v>62</v>
      </c>
      <c r="F145">
        <v>84</v>
      </c>
      <c r="G145">
        <v>64</v>
      </c>
      <c r="H145">
        <v>76</v>
      </c>
      <c r="I145">
        <v>36</v>
      </c>
      <c r="J145">
        <v>62</v>
      </c>
      <c r="K145">
        <v>66</v>
      </c>
      <c r="L145">
        <v>68</v>
      </c>
      <c r="M145">
        <v>34</v>
      </c>
      <c r="N145">
        <v>45</v>
      </c>
      <c r="O145">
        <v>69</v>
      </c>
      <c r="P145">
        <v>69</v>
      </c>
      <c r="Q145">
        <v>72</v>
      </c>
      <c r="R145">
        <v>79</v>
      </c>
      <c r="S145">
        <v>77</v>
      </c>
      <c r="T145">
        <v>72</v>
      </c>
      <c r="U145">
        <v>48</v>
      </c>
      <c r="V145">
        <v>33</v>
      </c>
      <c r="W145">
        <v>53</v>
      </c>
      <c r="X145">
        <v>69</v>
      </c>
      <c r="Y145">
        <v>17</v>
      </c>
      <c r="Z145">
        <v>69</v>
      </c>
      <c r="AA145">
        <v>84</v>
      </c>
      <c r="AB145">
        <v>78</v>
      </c>
      <c r="AC145">
        <v>31</v>
      </c>
      <c r="AD145">
        <v>77</v>
      </c>
      <c r="AE145" s="36">
        <v>5</v>
      </c>
      <c r="AF145" s="36">
        <v>6</v>
      </c>
    </row>
    <row r="146" spans="1:32" x14ac:dyDescent="0.25">
      <c r="A146">
        <v>54</v>
      </c>
      <c r="B146">
        <v>12</v>
      </c>
      <c r="C146">
        <v>6</v>
      </c>
      <c r="D146">
        <v>9</v>
      </c>
      <c r="E146">
        <v>62</v>
      </c>
      <c r="F146">
        <v>88</v>
      </c>
      <c r="G146">
        <v>64</v>
      </c>
      <c r="H146">
        <v>86</v>
      </c>
      <c r="I146">
        <v>36</v>
      </c>
      <c r="J146">
        <v>63</v>
      </c>
      <c r="K146">
        <v>66</v>
      </c>
      <c r="L146">
        <v>72</v>
      </c>
      <c r="M146">
        <v>34</v>
      </c>
      <c r="N146">
        <v>54</v>
      </c>
      <c r="O146">
        <v>69</v>
      </c>
      <c r="P146">
        <v>70</v>
      </c>
      <c r="Q146">
        <v>72</v>
      </c>
      <c r="R146">
        <v>82</v>
      </c>
      <c r="S146">
        <v>77</v>
      </c>
      <c r="T146">
        <v>85</v>
      </c>
      <c r="U146">
        <v>48</v>
      </c>
      <c r="V146">
        <v>40</v>
      </c>
      <c r="W146">
        <v>55</v>
      </c>
      <c r="X146">
        <v>12</v>
      </c>
      <c r="Y146">
        <v>3</v>
      </c>
      <c r="Z146">
        <v>71</v>
      </c>
      <c r="AA146">
        <v>84</v>
      </c>
      <c r="AB146">
        <v>82</v>
      </c>
      <c r="AC146">
        <v>53</v>
      </c>
      <c r="AD146">
        <v>77</v>
      </c>
      <c r="AE146" s="36">
        <v>5</v>
      </c>
      <c r="AF146" s="36">
        <v>8</v>
      </c>
    </row>
    <row r="147" spans="1:32" x14ac:dyDescent="0.25">
      <c r="A147">
        <v>54</v>
      </c>
      <c r="B147">
        <v>31</v>
      </c>
      <c r="C147">
        <v>6</v>
      </c>
      <c r="D147">
        <v>16</v>
      </c>
      <c r="E147">
        <v>63</v>
      </c>
      <c r="F147">
        <v>81</v>
      </c>
      <c r="G147">
        <v>66</v>
      </c>
      <c r="H147">
        <v>76</v>
      </c>
      <c r="I147">
        <v>36</v>
      </c>
      <c r="J147">
        <v>63</v>
      </c>
      <c r="K147">
        <v>66</v>
      </c>
      <c r="L147">
        <v>72</v>
      </c>
      <c r="M147">
        <v>35</v>
      </c>
      <c r="N147">
        <v>72</v>
      </c>
      <c r="O147">
        <v>69</v>
      </c>
      <c r="P147">
        <v>89</v>
      </c>
      <c r="Q147">
        <v>72</v>
      </c>
      <c r="R147">
        <v>92</v>
      </c>
      <c r="S147">
        <v>78</v>
      </c>
      <c r="T147">
        <v>22</v>
      </c>
      <c r="U147">
        <v>48</v>
      </c>
      <c r="V147">
        <v>42</v>
      </c>
      <c r="W147">
        <v>55</v>
      </c>
      <c r="X147">
        <v>52</v>
      </c>
      <c r="Y147">
        <v>5</v>
      </c>
      <c r="Z147">
        <v>72</v>
      </c>
      <c r="AA147">
        <v>84</v>
      </c>
      <c r="AB147">
        <v>87</v>
      </c>
      <c r="AC147">
        <v>79</v>
      </c>
      <c r="AD147">
        <v>77</v>
      </c>
      <c r="AE147" s="36">
        <v>5</v>
      </c>
      <c r="AF147" s="36">
        <v>10</v>
      </c>
    </row>
    <row r="148" spans="1:32" x14ac:dyDescent="0.25">
      <c r="A148">
        <v>54</v>
      </c>
      <c r="B148">
        <v>38</v>
      </c>
      <c r="C148">
        <v>6</v>
      </c>
      <c r="D148">
        <v>19</v>
      </c>
      <c r="E148">
        <v>64</v>
      </c>
      <c r="F148">
        <v>66</v>
      </c>
      <c r="G148">
        <v>66</v>
      </c>
      <c r="H148">
        <v>84</v>
      </c>
      <c r="I148">
        <v>36</v>
      </c>
      <c r="J148">
        <v>65</v>
      </c>
      <c r="K148">
        <v>66</v>
      </c>
      <c r="L148">
        <v>74</v>
      </c>
      <c r="M148">
        <v>36</v>
      </c>
      <c r="N148">
        <v>54</v>
      </c>
      <c r="O148">
        <v>70</v>
      </c>
      <c r="P148">
        <v>52</v>
      </c>
      <c r="Q148">
        <v>73</v>
      </c>
      <c r="R148">
        <v>63</v>
      </c>
      <c r="S148">
        <v>78</v>
      </c>
      <c r="T148">
        <v>85</v>
      </c>
      <c r="U148">
        <v>48</v>
      </c>
      <c r="V148">
        <v>43</v>
      </c>
      <c r="W148">
        <v>56</v>
      </c>
      <c r="X148">
        <v>89</v>
      </c>
      <c r="Y148">
        <v>7</v>
      </c>
      <c r="Z148">
        <v>72</v>
      </c>
      <c r="AA148">
        <v>84</v>
      </c>
      <c r="AB148">
        <v>89</v>
      </c>
      <c r="AC148">
        <v>70</v>
      </c>
      <c r="AD148">
        <v>77</v>
      </c>
      <c r="AE148" s="36">
        <v>5</v>
      </c>
      <c r="AF148" s="36">
        <v>30</v>
      </c>
    </row>
    <row r="149" spans="1:32" x14ac:dyDescent="0.25">
      <c r="A149">
        <v>54</v>
      </c>
      <c r="B149">
        <v>38</v>
      </c>
      <c r="C149">
        <v>6</v>
      </c>
      <c r="D149">
        <v>25</v>
      </c>
      <c r="E149">
        <v>64</v>
      </c>
      <c r="F149">
        <v>85</v>
      </c>
      <c r="G149">
        <v>66</v>
      </c>
      <c r="H149">
        <v>92</v>
      </c>
      <c r="I149">
        <v>36</v>
      </c>
      <c r="J149">
        <v>66</v>
      </c>
      <c r="K149">
        <v>66</v>
      </c>
      <c r="L149">
        <v>78</v>
      </c>
      <c r="M149">
        <v>36</v>
      </c>
      <c r="N149">
        <v>76</v>
      </c>
      <c r="O149">
        <v>70</v>
      </c>
      <c r="P149">
        <v>82</v>
      </c>
      <c r="Q149">
        <v>73</v>
      </c>
      <c r="R149">
        <v>94</v>
      </c>
      <c r="S149">
        <v>78</v>
      </c>
      <c r="T149">
        <v>87</v>
      </c>
      <c r="U149">
        <v>48</v>
      </c>
      <c r="V149">
        <v>47</v>
      </c>
      <c r="W149">
        <v>57</v>
      </c>
      <c r="X149">
        <v>84</v>
      </c>
      <c r="Y149">
        <v>7</v>
      </c>
      <c r="Z149">
        <v>73</v>
      </c>
      <c r="AA149">
        <v>85</v>
      </c>
      <c r="AB149">
        <v>75</v>
      </c>
      <c r="AC149">
        <v>76</v>
      </c>
      <c r="AD149">
        <v>77</v>
      </c>
      <c r="AE149" s="36">
        <v>6</v>
      </c>
      <c r="AF149" s="36">
        <v>4</v>
      </c>
    </row>
    <row r="150" spans="1:32" x14ac:dyDescent="0.25">
      <c r="A150">
        <v>54</v>
      </c>
      <c r="B150">
        <v>45</v>
      </c>
      <c r="C150">
        <v>6</v>
      </c>
      <c r="D150">
        <v>31</v>
      </c>
      <c r="E150">
        <v>65</v>
      </c>
      <c r="F150">
        <v>76</v>
      </c>
      <c r="G150">
        <v>68</v>
      </c>
      <c r="H150">
        <v>86</v>
      </c>
      <c r="I150">
        <v>36</v>
      </c>
      <c r="J150">
        <v>70</v>
      </c>
      <c r="K150">
        <v>66</v>
      </c>
      <c r="L150">
        <v>79</v>
      </c>
      <c r="M150">
        <v>36</v>
      </c>
      <c r="N150">
        <v>80</v>
      </c>
      <c r="O150">
        <v>70</v>
      </c>
      <c r="P150">
        <v>85</v>
      </c>
      <c r="Q150">
        <v>74</v>
      </c>
      <c r="R150">
        <v>96</v>
      </c>
      <c r="S150">
        <v>78</v>
      </c>
      <c r="T150">
        <v>88</v>
      </c>
      <c r="U150">
        <v>48</v>
      </c>
      <c r="V150">
        <v>50</v>
      </c>
      <c r="W150">
        <v>58</v>
      </c>
      <c r="X150">
        <v>85</v>
      </c>
      <c r="Y150">
        <v>48</v>
      </c>
      <c r="Z150">
        <v>73</v>
      </c>
      <c r="AA150">
        <v>85</v>
      </c>
      <c r="AB150">
        <v>82</v>
      </c>
      <c r="AC150">
        <v>42</v>
      </c>
      <c r="AD150">
        <v>77</v>
      </c>
      <c r="AE150" s="36">
        <v>6</v>
      </c>
      <c r="AF150" s="36">
        <v>5</v>
      </c>
    </row>
    <row r="151" spans="1:32" x14ac:dyDescent="0.25">
      <c r="A151">
        <v>54</v>
      </c>
      <c r="B151">
        <v>56</v>
      </c>
      <c r="C151">
        <v>6</v>
      </c>
      <c r="D151">
        <v>31</v>
      </c>
      <c r="E151">
        <v>65</v>
      </c>
      <c r="F151">
        <v>78</v>
      </c>
      <c r="G151">
        <v>69</v>
      </c>
      <c r="H151">
        <v>71</v>
      </c>
      <c r="I151">
        <v>37</v>
      </c>
      <c r="J151">
        <v>38</v>
      </c>
      <c r="K151">
        <v>66</v>
      </c>
      <c r="L151">
        <v>80</v>
      </c>
      <c r="M151">
        <v>38</v>
      </c>
      <c r="N151">
        <v>5</v>
      </c>
      <c r="O151">
        <v>71</v>
      </c>
      <c r="P151">
        <v>72</v>
      </c>
      <c r="Q151">
        <v>76</v>
      </c>
      <c r="R151">
        <v>73</v>
      </c>
      <c r="S151">
        <v>79</v>
      </c>
      <c r="T151">
        <v>74</v>
      </c>
      <c r="U151">
        <v>48</v>
      </c>
      <c r="V151">
        <v>70</v>
      </c>
      <c r="W151">
        <v>59</v>
      </c>
      <c r="X151">
        <v>89</v>
      </c>
      <c r="Y151">
        <v>4</v>
      </c>
      <c r="Z151">
        <v>73</v>
      </c>
      <c r="AA151">
        <v>85</v>
      </c>
      <c r="AB151">
        <v>85</v>
      </c>
      <c r="AC151">
        <v>52</v>
      </c>
      <c r="AD151">
        <v>78</v>
      </c>
      <c r="AE151" s="36">
        <v>6</v>
      </c>
      <c r="AF151" s="36">
        <v>6</v>
      </c>
    </row>
    <row r="152" spans="1:32" x14ac:dyDescent="0.25">
      <c r="A152">
        <v>54</v>
      </c>
      <c r="B152">
        <v>71</v>
      </c>
      <c r="C152">
        <v>6</v>
      </c>
      <c r="D152">
        <v>46</v>
      </c>
      <c r="E152">
        <v>66</v>
      </c>
      <c r="F152">
        <v>83</v>
      </c>
      <c r="G152">
        <v>69</v>
      </c>
      <c r="H152">
        <v>87</v>
      </c>
      <c r="I152">
        <v>37</v>
      </c>
      <c r="J152">
        <v>38</v>
      </c>
      <c r="K152">
        <v>66</v>
      </c>
      <c r="L152">
        <v>82</v>
      </c>
      <c r="M152">
        <v>38</v>
      </c>
      <c r="N152">
        <v>68</v>
      </c>
      <c r="O152">
        <v>71</v>
      </c>
      <c r="P152">
        <v>75</v>
      </c>
      <c r="Q152">
        <v>76</v>
      </c>
      <c r="R152">
        <v>92</v>
      </c>
      <c r="S152">
        <v>79</v>
      </c>
      <c r="T152">
        <v>74</v>
      </c>
      <c r="U152">
        <v>49</v>
      </c>
      <c r="V152">
        <v>33</v>
      </c>
      <c r="W152">
        <v>62</v>
      </c>
      <c r="X152">
        <v>66</v>
      </c>
      <c r="Y152">
        <v>34</v>
      </c>
      <c r="Z152">
        <v>74</v>
      </c>
      <c r="AA152">
        <v>85</v>
      </c>
      <c r="AB152">
        <v>95</v>
      </c>
      <c r="AC152">
        <v>72</v>
      </c>
      <c r="AD152">
        <v>78</v>
      </c>
      <c r="AE152" s="36">
        <v>6</v>
      </c>
      <c r="AF152" s="36">
        <v>14</v>
      </c>
    </row>
    <row r="153" spans="1:32" x14ac:dyDescent="0.25">
      <c r="A153">
        <v>55</v>
      </c>
      <c r="B153">
        <v>47</v>
      </c>
      <c r="C153">
        <v>6</v>
      </c>
      <c r="D153">
        <v>52</v>
      </c>
      <c r="E153">
        <v>66</v>
      </c>
      <c r="F153">
        <v>83</v>
      </c>
      <c r="G153">
        <v>71</v>
      </c>
      <c r="H153">
        <v>86</v>
      </c>
      <c r="I153">
        <v>37</v>
      </c>
      <c r="J153">
        <v>39</v>
      </c>
      <c r="K153">
        <v>66</v>
      </c>
      <c r="L153">
        <v>82</v>
      </c>
      <c r="M153">
        <v>38</v>
      </c>
      <c r="N153">
        <v>80</v>
      </c>
      <c r="O153">
        <v>71</v>
      </c>
      <c r="P153">
        <v>80</v>
      </c>
      <c r="Q153">
        <v>78</v>
      </c>
      <c r="R153">
        <v>18</v>
      </c>
      <c r="S153">
        <v>79</v>
      </c>
      <c r="T153">
        <v>77</v>
      </c>
      <c r="U153">
        <v>49</v>
      </c>
      <c r="V153">
        <v>44</v>
      </c>
      <c r="W153">
        <v>62</v>
      </c>
      <c r="X153">
        <v>74</v>
      </c>
      <c r="Y153">
        <v>24</v>
      </c>
      <c r="Z153">
        <v>74</v>
      </c>
      <c r="AA153">
        <v>86</v>
      </c>
      <c r="AB153">
        <v>76</v>
      </c>
      <c r="AC153">
        <v>74</v>
      </c>
      <c r="AD153">
        <v>78</v>
      </c>
      <c r="AE153" s="36">
        <v>6</v>
      </c>
      <c r="AF153" s="36">
        <v>37</v>
      </c>
    </row>
    <row r="154" spans="1:32" x14ac:dyDescent="0.25">
      <c r="A154">
        <v>55</v>
      </c>
      <c r="B154">
        <v>48</v>
      </c>
      <c r="C154">
        <v>6</v>
      </c>
      <c r="D154">
        <v>53</v>
      </c>
      <c r="E154">
        <v>66</v>
      </c>
      <c r="F154">
        <v>100</v>
      </c>
      <c r="G154">
        <v>71</v>
      </c>
      <c r="H154">
        <v>99</v>
      </c>
      <c r="I154">
        <v>37</v>
      </c>
      <c r="J154">
        <v>40</v>
      </c>
      <c r="K154">
        <v>66</v>
      </c>
      <c r="L154">
        <v>83</v>
      </c>
      <c r="M154">
        <v>39</v>
      </c>
      <c r="N154">
        <v>60</v>
      </c>
      <c r="O154">
        <v>71</v>
      </c>
      <c r="P154">
        <v>87</v>
      </c>
      <c r="Q154">
        <v>78</v>
      </c>
      <c r="R154">
        <v>76</v>
      </c>
      <c r="S154">
        <v>79</v>
      </c>
      <c r="T154">
        <v>87</v>
      </c>
      <c r="U154">
        <v>49</v>
      </c>
      <c r="V154">
        <v>50</v>
      </c>
      <c r="W154">
        <v>62</v>
      </c>
      <c r="X154">
        <v>83</v>
      </c>
      <c r="Y154">
        <v>8</v>
      </c>
      <c r="Z154">
        <v>76</v>
      </c>
      <c r="AA154">
        <v>86</v>
      </c>
      <c r="AB154">
        <v>80</v>
      </c>
      <c r="AC154">
        <v>54</v>
      </c>
      <c r="AD154">
        <v>78</v>
      </c>
      <c r="AE154" s="36">
        <v>6</v>
      </c>
      <c r="AF154" s="36">
        <v>58</v>
      </c>
    </row>
    <row r="155" spans="1:32" x14ac:dyDescent="0.25">
      <c r="A155">
        <v>56</v>
      </c>
      <c r="B155">
        <v>35</v>
      </c>
      <c r="C155">
        <v>6</v>
      </c>
      <c r="D155">
        <v>58</v>
      </c>
      <c r="E155">
        <v>67</v>
      </c>
      <c r="F155">
        <v>70</v>
      </c>
      <c r="G155">
        <v>72</v>
      </c>
      <c r="H155">
        <v>76</v>
      </c>
      <c r="I155">
        <v>37</v>
      </c>
      <c r="J155">
        <v>40</v>
      </c>
      <c r="K155">
        <v>66</v>
      </c>
      <c r="L155">
        <v>85</v>
      </c>
      <c r="M155">
        <v>39</v>
      </c>
      <c r="N155">
        <v>63</v>
      </c>
      <c r="O155">
        <v>71</v>
      </c>
      <c r="P155">
        <v>89</v>
      </c>
      <c r="Q155">
        <v>78</v>
      </c>
      <c r="R155">
        <v>82</v>
      </c>
      <c r="S155">
        <v>79</v>
      </c>
      <c r="T155">
        <v>88</v>
      </c>
      <c r="U155">
        <v>49</v>
      </c>
      <c r="V155">
        <v>74</v>
      </c>
      <c r="W155">
        <v>62</v>
      </c>
      <c r="X155">
        <v>90</v>
      </c>
      <c r="Y155">
        <v>37</v>
      </c>
      <c r="Z155">
        <v>76</v>
      </c>
      <c r="AA155">
        <v>86</v>
      </c>
      <c r="AB155">
        <v>87</v>
      </c>
      <c r="AC155">
        <v>69</v>
      </c>
      <c r="AD155">
        <v>78</v>
      </c>
      <c r="AE155" s="36">
        <v>6</v>
      </c>
      <c r="AF155" s="36">
        <v>63</v>
      </c>
    </row>
    <row r="156" spans="1:32" x14ac:dyDescent="0.25">
      <c r="A156">
        <v>56</v>
      </c>
      <c r="B156">
        <v>36</v>
      </c>
      <c r="C156">
        <v>6</v>
      </c>
      <c r="D156">
        <v>61</v>
      </c>
      <c r="E156">
        <v>67</v>
      </c>
      <c r="F156">
        <v>79</v>
      </c>
      <c r="G156">
        <v>72</v>
      </c>
      <c r="H156">
        <v>84</v>
      </c>
      <c r="I156">
        <v>37</v>
      </c>
      <c r="J156">
        <v>40</v>
      </c>
      <c r="K156">
        <v>66</v>
      </c>
      <c r="L156">
        <v>89</v>
      </c>
      <c r="M156">
        <v>41</v>
      </c>
      <c r="N156">
        <v>60</v>
      </c>
      <c r="O156">
        <v>72</v>
      </c>
      <c r="P156">
        <v>48</v>
      </c>
      <c r="Q156">
        <v>78</v>
      </c>
      <c r="R156">
        <v>87</v>
      </c>
      <c r="S156">
        <v>80</v>
      </c>
      <c r="T156">
        <v>82</v>
      </c>
      <c r="U156">
        <v>50</v>
      </c>
      <c r="V156">
        <v>19</v>
      </c>
      <c r="W156">
        <v>63</v>
      </c>
      <c r="X156">
        <v>58</v>
      </c>
      <c r="Y156">
        <v>38</v>
      </c>
      <c r="Z156">
        <v>77</v>
      </c>
      <c r="AA156">
        <v>86</v>
      </c>
      <c r="AB156">
        <v>88</v>
      </c>
      <c r="AC156">
        <v>17</v>
      </c>
      <c r="AD156">
        <v>78</v>
      </c>
      <c r="AE156" s="36">
        <v>6</v>
      </c>
      <c r="AF156" s="36">
        <v>68</v>
      </c>
    </row>
    <row r="157" spans="1:32" x14ac:dyDescent="0.25">
      <c r="A157">
        <v>56</v>
      </c>
      <c r="B157">
        <v>40</v>
      </c>
      <c r="C157">
        <v>6</v>
      </c>
      <c r="D157">
        <v>75</v>
      </c>
      <c r="E157">
        <v>67</v>
      </c>
      <c r="F157">
        <v>80</v>
      </c>
      <c r="G157">
        <v>73</v>
      </c>
      <c r="H157">
        <v>74</v>
      </c>
      <c r="I157">
        <v>37</v>
      </c>
      <c r="J157">
        <v>41</v>
      </c>
      <c r="K157">
        <v>66</v>
      </c>
      <c r="L157">
        <v>89</v>
      </c>
      <c r="M157">
        <v>41</v>
      </c>
      <c r="N157">
        <v>62</v>
      </c>
      <c r="O157">
        <v>72</v>
      </c>
      <c r="P157">
        <v>73</v>
      </c>
      <c r="Q157">
        <v>78</v>
      </c>
      <c r="R157">
        <v>94</v>
      </c>
      <c r="S157">
        <v>81</v>
      </c>
      <c r="T157">
        <v>69</v>
      </c>
      <c r="U157">
        <v>50</v>
      </c>
      <c r="V157">
        <v>34</v>
      </c>
      <c r="W157">
        <v>63</v>
      </c>
      <c r="X157">
        <v>62</v>
      </c>
      <c r="Y157">
        <v>40</v>
      </c>
      <c r="Z157">
        <v>78</v>
      </c>
      <c r="AA157">
        <v>86</v>
      </c>
      <c r="AB157">
        <v>88</v>
      </c>
      <c r="AC157">
        <v>57</v>
      </c>
      <c r="AD157">
        <v>78</v>
      </c>
      <c r="AE157" s="36">
        <v>7</v>
      </c>
      <c r="AF157" s="36">
        <v>2</v>
      </c>
    </row>
    <row r="158" spans="1:32" x14ac:dyDescent="0.25">
      <c r="A158">
        <v>56</v>
      </c>
      <c r="B158">
        <v>54</v>
      </c>
      <c r="C158">
        <v>7</v>
      </c>
      <c r="D158">
        <v>12</v>
      </c>
      <c r="E158">
        <v>67</v>
      </c>
      <c r="F158">
        <v>81</v>
      </c>
      <c r="G158">
        <v>74</v>
      </c>
      <c r="H158">
        <v>85</v>
      </c>
      <c r="I158">
        <v>37</v>
      </c>
      <c r="J158">
        <v>41</v>
      </c>
      <c r="K158">
        <v>67</v>
      </c>
      <c r="L158">
        <v>75</v>
      </c>
      <c r="M158">
        <v>41</v>
      </c>
      <c r="N158">
        <v>79</v>
      </c>
      <c r="O158">
        <v>72</v>
      </c>
      <c r="P158">
        <v>87</v>
      </c>
      <c r="Q158">
        <v>79</v>
      </c>
      <c r="R158">
        <v>82</v>
      </c>
      <c r="S158">
        <v>81</v>
      </c>
      <c r="T158">
        <v>86</v>
      </c>
      <c r="U158">
        <v>50</v>
      </c>
      <c r="V158">
        <v>48</v>
      </c>
      <c r="W158">
        <v>63</v>
      </c>
      <c r="X158">
        <v>75</v>
      </c>
      <c r="Y158">
        <v>2</v>
      </c>
      <c r="Z158">
        <v>78</v>
      </c>
      <c r="AA158">
        <v>87</v>
      </c>
      <c r="AB158">
        <v>89</v>
      </c>
      <c r="AC158">
        <v>85</v>
      </c>
      <c r="AD158">
        <v>78</v>
      </c>
      <c r="AE158" s="36">
        <v>7</v>
      </c>
      <c r="AF158" s="36">
        <v>6</v>
      </c>
    </row>
    <row r="159" spans="1:32" x14ac:dyDescent="0.25">
      <c r="A159">
        <v>56</v>
      </c>
      <c r="B159">
        <v>55</v>
      </c>
      <c r="C159">
        <v>7</v>
      </c>
      <c r="D159">
        <v>13</v>
      </c>
      <c r="E159">
        <v>67</v>
      </c>
      <c r="F159">
        <v>88</v>
      </c>
      <c r="G159">
        <v>74</v>
      </c>
      <c r="H159">
        <v>92</v>
      </c>
      <c r="I159">
        <v>37</v>
      </c>
      <c r="J159">
        <v>42</v>
      </c>
      <c r="K159">
        <v>67</v>
      </c>
      <c r="L159">
        <v>80</v>
      </c>
      <c r="M159">
        <v>42</v>
      </c>
      <c r="N159">
        <v>64</v>
      </c>
      <c r="O159">
        <v>72</v>
      </c>
      <c r="P159">
        <v>87</v>
      </c>
      <c r="Q159">
        <v>79</v>
      </c>
      <c r="R159">
        <v>97</v>
      </c>
      <c r="S159">
        <v>82</v>
      </c>
      <c r="T159">
        <v>53</v>
      </c>
      <c r="U159">
        <v>50</v>
      </c>
      <c r="V159">
        <v>49</v>
      </c>
      <c r="W159">
        <v>64</v>
      </c>
      <c r="X159">
        <v>69</v>
      </c>
      <c r="Y159">
        <v>4</v>
      </c>
      <c r="Z159">
        <v>79</v>
      </c>
      <c r="AA159">
        <v>87</v>
      </c>
      <c r="AB159">
        <v>94</v>
      </c>
      <c r="AC159">
        <v>86</v>
      </c>
      <c r="AD159">
        <v>78</v>
      </c>
      <c r="AE159" s="36">
        <v>7</v>
      </c>
      <c r="AF159" s="36">
        <v>7</v>
      </c>
    </row>
    <row r="160" spans="1:32" x14ac:dyDescent="0.25">
      <c r="A160">
        <v>56</v>
      </c>
      <c r="B160">
        <v>70</v>
      </c>
      <c r="C160">
        <v>7</v>
      </c>
      <c r="D160">
        <v>14</v>
      </c>
      <c r="E160">
        <v>67</v>
      </c>
      <c r="F160">
        <v>90</v>
      </c>
      <c r="G160">
        <v>75</v>
      </c>
      <c r="H160">
        <v>80</v>
      </c>
      <c r="I160">
        <v>37</v>
      </c>
      <c r="J160">
        <v>43</v>
      </c>
      <c r="K160">
        <v>68</v>
      </c>
      <c r="L160">
        <v>57</v>
      </c>
      <c r="M160">
        <v>42</v>
      </c>
      <c r="N160">
        <v>67</v>
      </c>
      <c r="O160">
        <v>73</v>
      </c>
      <c r="P160">
        <v>52</v>
      </c>
      <c r="Q160">
        <v>80</v>
      </c>
      <c r="R160">
        <v>82</v>
      </c>
      <c r="S160">
        <v>82</v>
      </c>
      <c r="T160">
        <v>78</v>
      </c>
      <c r="U160">
        <v>50</v>
      </c>
      <c r="V160">
        <v>52</v>
      </c>
      <c r="W160">
        <v>64</v>
      </c>
      <c r="X160">
        <v>96</v>
      </c>
      <c r="Y160">
        <v>59</v>
      </c>
      <c r="Z160">
        <v>79</v>
      </c>
      <c r="AA160">
        <v>87</v>
      </c>
      <c r="AB160">
        <v>98</v>
      </c>
      <c r="AC160">
        <v>60</v>
      </c>
      <c r="AD160">
        <v>78</v>
      </c>
      <c r="AE160" s="36">
        <v>7</v>
      </c>
      <c r="AF160" s="36">
        <v>10</v>
      </c>
    </row>
    <row r="161" spans="1:32" x14ac:dyDescent="0.25">
      <c r="A161">
        <v>56</v>
      </c>
      <c r="B161">
        <v>81</v>
      </c>
      <c r="C161">
        <v>7</v>
      </c>
      <c r="D161">
        <v>25</v>
      </c>
      <c r="E161">
        <v>68</v>
      </c>
      <c r="F161">
        <v>77</v>
      </c>
      <c r="G161">
        <v>76</v>
      </c>
      <c r="H161">
        <v>72</v>
      </c>
      <c r="I161">
        <v>37</v>
      </c>
      <c r="J161">
        <v>44</v>
      </c>
      <c r="K161">
        <v>68</v>
      </c>
      <c r="L161">
        <v>66</v>
      </c>
      <c r="M161">
        <v>42</v>
      </c>
      <c r="N161">
        <v>87</v>
      </c>
      <c r="O161">
        <v>73</v>
      </c>
      <c r="P161">
        <v>58</v>
      </c>
      <c r="Q161">
        <v>80</v>
      </c>
      <c r="R161">
        <v>93</v>
      </c>
      <c r="S161">
        <v>82</v>
      </c>
      <c r="T161">
        <v>82</v>
      </c>
      <c r="U161">
        <v>50</v>
      </c>
      <c r="V161">
        <v>56</v>
      </c>
      <c r="W161">
        <v>68</v>
      </c>
      <c r="X161">
        <v>67</v>
      </c>
      <c r="Y161">
        <v>8</v>
      </c>
      <c r="Z161">
        <v>80</v>
      </c>
      <c r="AA161">
        <v>88</v>
      </c>
      <c r="AB161">
        <v>81</v>
      </c>
      <c r="AC161">
        <v>77</v>
      </c>
      <c r="AD161">
        <v>78</v>
      </c>
      <c r="AE161" s="36">
        <v>7</v>
      </c>
      <c r="AF161" s="36">
        <v>36</v>
      </c>
    </row>
    <row r="162" spans="1:32" x14ac:dyDescent="0.25">
      <c r="A162">
        <v>57</v>
      </c>
      <c r="B162">
        <v>48</v>
      </c>
      <c r="C162">
        <v>7</v>
      </c>
      <c r="D162">
        <v>54</v>
      </c>
      <c r="E162">
        <v>68</v>
      </c>
      <c r="F162">
        <v>86</v>
      </c>
      <c r="G162">
        <v>77</v>
      </c>
      <c r="H162">
        <v>81</v>
      </c>
      <c r="I162">
        <v>37</v>
      </c>
      <c r="J162">
        <v>51</v>
      </c>
      <c r="K162">
        <v>68</v>
      </c>
      <c r="L162">
        <v>67</v>
      </c>
      <c r="M162">
        <v>42</v>
      </c>
      <c r="N162">
        <v>93</v>
      </c>
      <c r="O162">
        <v>73</v>
      </c>
      <c r="P162">
        <v>72</v>
      </c>
      <c r="Q162">
        <v>81</v>
      </c>
      <c r="R162">
        <v>93</v>
      </c>
      <c r="S162">
        <v>82</v>
      </c>
      <c r="T162">
        <v>90</v>
      </c>
      <c r="U162">
        <v>50</v>
      </c>
      <c r="V162">
        <v>73</v>
      </c>
      <c r="W162">
        <v>68</v>
      </c>
      <c r="X162">
        <v>96</v>
      </c>
      <c r="Y162">
        <v>34</v>
      </c>
      <c r="Z162">
        <v>80</v>
      </c>
      <c r="AA162">
        <v>88</v>
      </c>
      <c r="AB162">
        <v>84</v>
      </c>
      <c r="AC162">
        <v>83</v>
      </c>
      <c r="AD162">
        <v>78</v>
      </c>
      <c r="AE162" s="36">
        <v>7</v>
      </c>
      <c r="AF162" s="36">
        <v>41</v>
      </c>
    </row>
    <row r="163" spans="1:32" x14ac:dyDescent="0.25">
      <c r="A163">
        <v>57</v>
      </c>
      <c r="B163">
        <v>55</v>
      </c>
      <c r="C163">
        <v>8</v>
      </c>
      <c r="D163">
        <v>3</v>
      </c>
      <c r="E163">
        <v>68</v>
      </c>
      <c r="F163">
        <v>88</v>
      </c>
      <c r="G163">
        <v>78</v>
      </c>
      <c r="H163">
        <v>56</v>
      </c>
      <c r="I163">
        <v>37</v>
      </c>
      <c r="J163">
        <v>51</v>
      </c>
      <c r="K163">
        <v>68</v>
      </c>
      <c r="L163">
        <v>69</v>
      </c>
      <c r="M163">
        <v>43</v>
      </c>
      <c r="N163">
        <v>58</v>
      </c>
      <c r="O163">
        <v>73</v>
      </c>
      <c r="P163">
        <v>73</v>
      </c>
      <c r="Q163">
        <v>81</v>
      </c>
      <c r="R163">
        <v>95</v>
      </c>
      <c r="S163">
        <v>84</v>
      </c>
      <c r="T163">
        <v>72</v>
      </c>
      <c r="U163">
        <v>51</v>
      </c>
      <c r="V163">
        <v>36</v>
      </c>
      <c r="W163">
        <v>70</v>
      </c>
      <c r="X163">
        <v>82</v>
      </c>
      <c r="Y163">
        <v>30</v>
      </c>
      <c r="Z163">
        <v>80</v>
      </c>
      <c r="AA163">
        <v>88</v>
      </c>
      <c r="AB163">
        <v>88</v>
      </c>
      <c r="AC163">
        <v>30</v>
      </c>
      <c r="AD163">
        <v>78</v>
      </c>
      <c r="AE163" s="36">
        <v>7</v>
      </c>
      <c r="AF163" s="36">
        <v>42</v>
      </c>
    </row>
    <row r="164" spans="1:32" x14ac:dyDescent="0.25">
      <c r="A164">
        <v>57</v>
      </c>
      <c r="B164">
        <v>59</v>
      </c>
      <c r="C164">
        <v>8</v>
      </c>
      <c r="D164">
        <v>7</v>
      </c>
      <c r="E164">
        <v>68</v>
      </c>
      <c r="F164">
        <v>90</v>
      </c>
      <c r="G164">
        <v>78</v>
      </c>
      <c r="H164">
        <v>74</v>
      </c>
      <c r="I164">
        <v>37</v>
      </c>
      <c r="J164">
        <v>58</v>
      </c>
      <c r="K164">
        <v>68</v>
      </c>
      <c r="L164">
        <v>76</v>
      </c>
      <c r="M164">
        <v>44</v>
      </c>
      <c r="N164">
        <v>52</v>
      </c>
      <c r="O164">
        <v>73</v>
      </c>
      <c r="P164">
        <v>77</v>
      </c>
      <c r="Q164">
        <v>82</v>
      </c>
      <c r="R164">
        <v>98</v>
      </c>
      <c r="S164">
        <v>84</v>
      </c>
      <c r="T164">
        <v>73</v>
      </c>
      <c r="U164">
        <v>51</v>
      </c>
      <c r="V164">
        <v>44</v>
      </c>
      <c r="W164">
        <v>70</v>
      </c>
      <c r="X164">
        <v>85</v>
      </c>
      <c r="Y164">
        <v>12</v>
      </c>
      <c r="Z164">
        <v>80</v>
      </c>
      <c r="AA164">
        <v>88</v>
      </c>
      <c r="AB164">
        <v>88</v>
      </c>
      <c r="AC164">
        <v>50</v>
      </c>
      <c r="AD164">
        <v>79</v>
      </c>
      <c r="AE164" s="36">
        <v>7</v>
      </c>
      <c r="AF164" s="36">
        <v>48</v>
      </c>
    </row>
    <row r="165" spans="1:32" x14ac:dyDescent="0.25">
      <c r="A165">
        <v>57</v>
      </c>
      <c r="B165">
        <v>63</v>
      </c>
      <c r="C165">
        <v>8</v>
      </c>
      <c r="D165">
        <v>14</v>
      </c>
      <c r="E165">
        <v>69</v>
      </c>
      <c r="F165">
        <v>88</v>
      </c>
      <c r="G165">
        <v>78</v>
      </c>
      <c r="H165">
        <v>76</v>
      </c>
      <c r="I165">
        <v>37</v>
      </c>
      <c r="J165">
        <v>64</v>
      </c>
      <c r="K165">
        <v>68</v>
      </c>
      <c r="L165">
        <v>79</v>
      </c>
      <c r="M165">
        <v>44</v>
      </c>
      <c r="N165">
        <v>66</v>
      </c>
      <c r="O165">
        <v>74</v>
      </c>
      <c r="P165">
        <v>51</v>
      </c>
      <c r="Q165">
        <v>82</v>
      </c>
      <c r="R165">
        <v>99</v>
      </c>
      <c r="S165">
        <v>84</v>
      </c>
      <c r="T165">
        <v>78</v>
      </c>
      <c r="U165">
        <v>51</v>
      </c>
      <c r="V165">
        <v>49</v>
      </c>
      <c r="W165">
        <v>70</v>
      </c>
      <c r="X165">
        <v>97</v>
      </c>
      <c r="Y165">
        <v>5</v>
      </c>
      <c r="Z165">
        <v>80</v>
      </c>
      <c r="AA165">
        <v>88</v>
      </c>
      <c r="AB165">
        <v>89</v>
      </c>
      <c r="AC165">
        <v>68</v>
      </c>
      <c r="AD165">
        <v>79</v>
      </c>
      <c r="AE165" s="36">
        <v>7</v>
      </c>
      <c r="AF165" s="36">
        <v>72</v>
      </c>
    </row>
    <row r="166" spans="1:32" x14ac:dyDescent="0.25">
      <c r="A166">
        <v>57</v>
      </c>
      <c r="B166">
        <v>70</v>
      </c>
      <c r="C166">
        <v>8</v>
      </c>
      <c r="D166">
        <v>21</v>
      </c>
      <c r="E166">
        <v>70</v>
      </c>
      <c r="F166">
        <v>78</v>
      </c>
      <c r="G166">
        <v>78</v>
      </c>
      <c r="H166">
        <v>97</v>
      </c>
      <c r="I166">
        <v>37</v>
      </c>
      <c r="J166">
        <v>68</v>
      </c>
      <c r="K166">
        <v>68</v>
      </c>
      <c r="L166">
        <v>84</v>
      </c>
      <c r="M166">
        <v>44</v>
      </c>
      <c r="N166">
        <v>75</v>
      </c>
      <c r="O166">
        <v>74</v>
      </c>
      <c r="P166">
        <v>63</v>
      </c>
      <c r="Q166">
        <v>83</v>
      </c>
      <c r="R166">
        <v>89</v>
      </c>
      <c r="S166">
        <v>84</v>
      </c>
      <c r="T166">
        <v>83</v>
      </c>
      <c r="U166">
        <v>51</v>
      </c>
      <c r="V166">
        <v>51</v>
      </c>
      <c r="W166">
        <v>71</v>
      </c>
      <c r="X166">
        <v>76</v>
      </c>
      <c r="Y166">
        <v>4</v>
      </c>
      <c r="Z166">
        <v>81</v>
      </c>
      <c r="AA166">
        <v>88</v>
      </c>
      <c r="AB166">
        <v>89</v>
      </c>
      <c r="AC166">
        <v>79</v>
      </c>
      <c r="AD166">
        <v>79</v>
      </c>
      <c r="AE166" s="36">
        <v>8</v>
      </c>
      <c r="AF166" s="36">
        <v>6</v>
      </c>
    </row>
    <row r="167" spans="1:32" x14ac:dyDescent="0.25">
      <c r="A167">
        <v>58</v>
      </c>
      <c r="B167">
        <v>18</v>
      </c>
      <c r="C167">
        <v>8</v>
      </c>
      <c r="D167">
        <v>30</v>
      </c>
      <c r="E167">
        <v>70</v>
      </c>
      <c r="F167">
        <v>88</v>
      </c>
      <c r="G167">
        <v>80</v>
      </c>
      <c r="H167">
        <v>80</v>
      </c>
      <c r="I167">
        <v>37</v>
      </c>
      <c r="J167">
        <v>70</v>
      </c>
      <c r="K167">
        <v>69</v>
      </c>
      <c r="L167">
        <v>72</v>
      </c>
      <c r="M167">
        <v>44</v>
      </c>
      <c r="N167">
        <v>82</v>
      </c>
      <c r="O167">
        <v>74</v>
      </c>
      <c r="P167">
        <v>70</v>
      </c>
      <c r="Q167">
        <v>83</v>
      </c>
      <c r="R167">
        <v>92</v>
      </c>
      <c r="S167">
        <v>84</v>
      </c>
      <c r="T167">
        <v>84</v>
      </c>
      <c r="U167">
        <v>51</v>
      </c>
      <c r="V167">
        <v>53</v>
      </c>
      <c r="W167">
        <v>72</v>
      </c>
      <c r="X167">
        <v>15</v>
      </c>
      <c r="Y167">
        <v>22</v>
      </c>
      <c r="Z167">
        <v>81</v>
      </c>
      <c r="AA167">
        <v>88</v>
      </c>
      <c r="AB167">
        <v>91</v>
      </c>
      <c r="AC167">
        <v>81</v>
      </c>
      <c r="AD167">
        <v>79</v>
      </c>
      <c r="AE167" s="36">
        <v>8</v>
      </c>
      <c r="AF167" s="36">
        <v>8</v>
      </c>
    </row>
    <row r="168" spans="1:32" x14ac:dyDescent="0.25">
      <c r="A168">
        <v>58</v>
      </c>
      <c r="B168">
        <v>42</v>
      </c>
      <c r="C168">
        <v>8</v>
      </c>
      <c r="D168">
        <v>38</v>
      </c>
      <c r="E168">
        <v>70</v>
      </c>
      <c r="F168">
        <v>89</v>
      </c>
      <c r="G168">
        <v>80</v>
      </c>
      <c r="H168">
        <v>94</v>
      </c>
      <c r="I168">
        <v>38</v>
      </c>
      <c r="J168">
        <v>38</v>
      </c>
      <c r="K168">
        <v>69</v>
      </c>
      <c r="L168">
        <v>83</v>
      </c>
      <c r="M168">
        <v>45</v>
      </c>
      <c r="N168">
        <v>70</v>
      </c>
      <c r="O168">
        <v>74</v>
      </c>
      <c r="P168">
        <v>71</v>
      </c>
      <c r="Q168">
        <v>83</v>
      </c>
      <c r="R168">
        <v>96</v>
      </c>
      <c r="S168">
        <v>84</v>
      </c>
      <c r="T168">
        <v>92</v>
      </c>
      <c r="U168">
        <v>52</v>
      </c>
      <c r="V168">
        <v>36</v>
      </c>
      <c r="W168">
        <v>72</v>
      </c>
      <c r="X168">
        <v>33</v>
      </c>
      <c r="Y168">
        <v>0</v>
      </c>
      <c r="Z168">
        <v>81</v>
      </c>
      <c r="AA168">
        <v>88</v>
      </c>
      <c r="AB168">
        <v>92</v>
      </c>
      <c r="AC168">
        <v>8</v>
      </c>
      <c r="AD168">
        <v>79</v>
      </c>
      <c r="AE168" s="36">
        <v>8</v>
      </c>
      <c r="AF168" s="36">
        <v>17</v>
      </c>
    </row>
    <row r="169" spans="1:32" x14ac:dyDescent="0.25">
      <c r="A169">
        <v>58</v>
      </c>
      <c r="B169">
        <v>49</v>
      </c>
      <c r="C169">
        <v>8</v>
      </c>
      <c r="D169">
        <v>52</v>
      </c>
      <c r="E169">
        <v>72</v>
      </c>
      <c r="F169">
        <v>71</v>
      </c>
      <c r="G169">
        <v>80</v>
      </c>
      <c r="H169">
        <v>94</v>
      </c>
      <c r="I169">
        <v>38</v>
      </c>
      <c r="J169">
        <v>38</v>
      </c>
      <c r="K169">
        <v>69</v>
      </c>
      <c r="L169">
        <v>84</v>
      </c>
      <c r="M169">
        <v>45</v>
      </c>
      <c r="N169">
        <v>89</v>
      </c>
      <c r="O169">
        <v>74</v>
      </c>
      <c r="P169">
        <v>79</v>
      </c>
      <c r="Q169">
        <v>84</v>
      </c>
      <c r="R169">
        <v>89</v>
      </c>
      <c r="S169">
        <v>85</v>
      </c>
      <c r="T169">
        <v>92</v>
      </c>
      <c r="U169">
        <v>52</v>
      </c>
      <c r="V169">
        <v>37</v>
      </c>
      <c r="W169">
        <v>72</v>
      </c>
      <c r="X169">
        <v>36</v>
      </c>
      <c r="Y169">
        <v>8</v>
      </c>
      <c r="Z169">
        <v>82</v>
      </c>
      <c r="AA169">
        <v>89</v>
      </c>
      <c r="AB169">
        <v>84</v>
      </c>
      <c r="AC169">
        <v>66</v>
      </c>
      <c r="AD169">
        <v>79</v>
      </c>
      <c r="AE169" s="36">
        <v>8</v>
      </c>
      <c r="AF169" s="36">
        <v>19</v>
      </c>
    </row>
    <row r="170" spans="1:32" x14ac:dyDescent="0.25">
      <c r="A170">
        <v>58</v>
      </c>
      <c r="B170">
        <v>70</v>
      </c>
      <c r="C170">
        <v>8</v>
      </c>
      <c r="D170">
        <v>54</v>
      </c>
      <c r="E170">
        <v>72</v>
      </c>
      <c r="F170">
        <v>74</v>
      </c>
      <c r="G170">
        <v>80</v>
      </c>
      <c r="H170">
        <v>95</v>
      </c>
      <c r="I170">
        <v>38</v>
      </c>
      <c r="J170">
        <v>38</v>
      </c>
      <c r="K170">
        <v>69</v>
      </c>
      <c r="L170">
        <v>87</v>
      </c>
      <c r="M170">
        <v>46</v>
      </c>
      <c r="N170">
        <v>45</v>
      </c>
      <c r="O170">
        <v>75</v>
      </c>
      <c r="P170">
        <v>79</v>
      </c>
      <c r="Q170">
        <v>84</v>
      </c>
      <c r="R170">
        <v>89</v>
      </c>
      <c r="S170">
        <v>86</v>
      </c>
      <c r="T170">
        <v>92</v>
      </c>
      <c r="U170">
        <v>52</v>
      </c>
      <c r="V170">
        <v>44</v>
      </c>
      <c r="W170">
        <v>72</v>
      </c>
      <c r="X170">
        <v>72</v>
      </c>
      <c r="Y170">
        <v>10</v>
      </c>
      <c r="Z170">
        <v>82</v>
      </c>
      <c r="AA170">
        <v>89</v>
      </c>
      <c r="AB170">
        <v>85</v>
      </c>
      <c r="AC170">
        <v>69</v>
      </c>
      <c r="AD170">
        <v>80</v>
      </c>
      <c r="AE170" s="36">
        <v>8</v>
      </c>
      <c r="AF170" s="36">
        <v>53</v>
      </c>
    </row>
    <row r="171" spans="1:32" x14ac:dyDescent="0.25">
      <c r="A171">
        <v>58</v>
      </c>
      <c r="B171">
        <v>79</v>
      </c>
      <c r="C171">
        <v>8</v>
      </c>
      <c r="D171">
        <v>56</v>
      </c>
      <c r="E171">
        <v>72</v>
      </c>
      <c r="F171">
        <v>78</v>
      </c>
      <c r="G171">
        <v>82</v>
      </c>
      <c r="H171">
        <v>94</v>
      </c>
      <c r="I171">
        <v>38</v>
      </c>
      <c r="J171">
        <v>39</v>
      </c>
      <c r="K171">
        <v>70</v>
      </c>
      <c r="L171">
        <v>68</v>
      </c>
      <c r="M171">
        <v>46</v>
      </c>
      <c r="N171">
        <v>83</v>
      </c>
      <c r="O171">
        <v>76</v>
      </c>
      <c r="P171">
        <v>68</v>
      </c>
      <c r="Q171">
        <v>84</v>
      </c>
      <c r="R171">
        <v>96</v>
      </c>
      <c r="S171">
        <v>86</v>
      </c>
      <c r="T171">
        <v>96</v>
      </c>
      <c r="U171">
        <v>52</v>
      </c>
      <c r="V171">
        <v>46</v>
      </c>
      <c r="W171">
        <v>72</v>
      </c>
      <c r="X171">
        <v>75</v>
      </c>
      <c r="Y171">
        <v>20</v>
      </c>
      <c r="Z171">
        <v>83</v>
      </c>
      <c r="AA171">
        <v>89</v>
      </c>
      <c r="AB171">
        <v>86</v>
      </c>
      <c r="AC171">
        <v>65</v>
      </c>
      <c r="AD171">
        <v>80</v>
      </c>
      <c r="AE171" s="36">
        <v>8</v>
      </c>
      <c r="AF171" s="36">
        <v>55</v>
      </c>
    </row>
    <row r="172" spans="1:32" x14ac:dyDescent="0.25">
      <c r="A172">
        <v>58</v>
      </c>
      <c r="B172">
        <v>88</v>
      </c>
      <c r="C172">
        <v>8</v>
      </c>
      <c r="D172">
        <v>60</v>
      </c>
      <c r="E172">
        <v>72</v>
      </c>
      <c r="F172">
        <v>89</v>
      </c>
      <c r="G172">
        <v>82</v>
      </c>
      <c r="H172">
        <v>96</v>
      </c>
      <c r="I172">
        <v>38</v>
      </c>
      <c r="J172">
        <v>39</v>
      </c>
      <c r="K172">
        <v>70</v>
      </c>
      <c r="L172">
        <v>69</v>
      </c>
      <c r="M172">
        <v>46</v>
      </c>
      <c r="N172">
        <v>95</v>
      </c>
      <c r="O172">
        <v>76</v>
      </c>
      <c r="P172">
        <v>73</v>
      </c>
      <c r="Q172">
        <v>84</v>
      </c>
      <c r="R172">
        <v>97</v>
      </c>
      <c r="S172">
        <v>87</v>
      </c>
      <c r="T172">
        <v>86</v>
      </c>
      <c r="U172">
        <v>52</v>
      </c>
      <c r="V172">
        <v>48</v>
      </c>
      <c r="W172">
        <v>72</v>
      </c>
      <c r="X172">
        <v>78</v>
      </c>
      <c r="Y172">
        <v>62</v>
      </c>
      <c r="Z172">
        <v>83</v>
      </c>
      <c r="AA172">
        <v>89</v>
      </c>
      <c r="AB172">
        <v>86</v>
      </c>
      <c r="AC172">
        <v>72</v>
      </c>
      <c r="AD172">
        <v>80</v>
      </c>
      <c r="AE172" s="36">
        <v>9</v>
      </c>
      <c r="AF172" s="36">
        <v>50</v>
      </c>
    </row>
    <row r="173" spans="1:32" x14ac:dyDescent="0.25">
      <c r="A173">
        <v>59</v>
      </c>
      <c r="B173">
        <v>54</v>
      </c>
      <c r="C173">
        <v>8</v>
      </c>
      <c r="D173">
        <v>71</v>
      </c>
      <c r="E173">
        <v>72</v>
      </c>
      <c r="F173">
        <v>100</v>
      </c>
      <c r="G173">
        <v>83</v>
      </c>
      <c r="H173">
        <v>78</v>
      </c>
      <c r="I173">
        <v>38</v>
      </c>
      <c r="J173">
        <v>40</v>
      </c>
      <c r="K173">
        <v>70</v>
      </c>
      <c r="L173">
        <v>69</v>
      </c>
      <c r="M173">
        <v>48</v>
      </c>
      <c r="N173">
        <v>52</v>
      </c>
      <c r="O173">
        <v>76</v>
      </c>
      <c r="P173">
        <v>74</v>
      </c>
      <c r="Q173">
        <v>85</v>
      </c>
      <c r="R173">
        <v>92</v>
      </c>
      <c r="S173">
        <v>87</v>
      </c>
      <c r="T173">
        <v>88</v>
      </c>
      <c r="U173">
        <v>52</v>
      </c>
      <c r="V173">
        <v>50</v>
      </c>
      <c r="W173">
        <v>75</v>
      </c>
      <c r="X173">
        <v>80</v>
      </c>
      <c r="Y173">
        <v>61</v>
      </c>
      <c r="Z173">
        <v>84</v>
      </c>
      <c r="AA173">
        <v>89</v>
      </c>
      <c r="AB173">
        <v>90</v>
      </c>
      <c r="AC173">
        <v>79</v>
      </c>
      <c r="AD173">
        <v>80</v>
      </c>
      <c r="AE173" s="36">
        <v>10</v>
      </c>
      <c r="AF173" s="36">
        <v>6</v>
      </c>
    </row>
    <row r="174" spans="1:32" x14ac:dyDescent="0.25">
      <c r="A174">
        <v>59</v>
      </c>
      <c r="B174">
        <v>54</v>
      </c>
      <c r="C174">
        <v>9</v>
      </c>
      <c r="D174">
        <v>10</v>
      </c>
      <c r="E174">
        <v>73</v>
      </c>
      <c r="F174">
        <v>100</v>
      </c>
      <c r="G174">
        <v>84</v>
      </c>
      <c r="H174">
        <v>78</v>
      </c>
      <c r="I174">
        <v>38</v>
      </c>
      <c r="J174">
        <v>40</v>
      </c>
      <c r="K174">
        <v>70</v>
      </c>
      <c r="L174">
        <v>76</v>
      </c>
      <c r="M174">
        <v>48</v>
      </c>
      <c r="N174">
        <v>82</v>
      </c>
      <c r="O174">
        <v>76</v>
      </c>
      <c r="P174">
        <v>74</v>
      </c>
      <c r="Q174">
        <v>85</v>
      </c>
      <c r="R174">
        <v>94</v>
      </c>
      <c r="S174">
        <v>88</v>
      </c>
      <c r="T174">
        <v>80</v>
      </c>
      <c r="U174">
        <v>52</v>
      </c>
      <c r="V174">
        <v>51</v>
      </c>
      <c r="W174">
        <v>75</v>
      </c>
      <c r="X174">
        <v>80</v>
      </c>
      <c r="Y174">
        <v>8</v>
      </c>
      <c r="Z174">
        <v>84</v>
      </c>
      <c r="AA174">
        <v>89</v>
      </c>
      <c r="AB174">
        <v>92</v>
      </c>
      <c r="AC174">
        <v>17</v>
      </c>
      <c r="AD174">
        <v>80</v>
      </c>
      <c r="AE174" s="36">
        <v>10</v>
      </c>
      <c r="AF174" s="36">
        <v>20</v>
      </c>
    </row>
    <row r="175" spans="1:32" x14ac:dyDescent="0.25">
      <c r="A175">
        <v>59</v>
      </c>
      <c r="B175">
        <v>64</v>
      </c>
      <c r="C175">
        <v>9</v>
      </c>
      <c r="D175">
        <v>11</v>
      </c>
      <c r="E175">
        <v>74</v>
      </c>
      <c r="F175">
        <v>80</v>
      </c>
      <c r="G175">
        <v>84</v>
      </c>
      <c r="H175">
        <v>80</v>
      </c>
      <c r="I175">
        <v>38</v>
      </c>
      <c r="J175">
        <v>40</v>
      </c>
      <c r="K175">
        <v>70</v>
      </c>
      <c r="L175">
        <v>78</v>
      </c>
      <c r="M175">
        <v>49</v>
      </c>
      <c r="N175">
        <v>61</v>
      </c>
      <c r="O175">
        <v>76</v>
      </c>
      <c r="P175">
        <v>80</v>
      </c>
      <c r="Q175">
        <v>85</v>
      </c>
      <c r="R175">
        <v>96</v>
      </c>
      <c r="S175">
        <v>88</v>
      </c>
      <c r="T175">
        <v>85</v>
      </c>
      <c r="U175">
        <v>52</v>
      </c>
      <c r="V175">
        <v>53</v>
      </c>
      <c r="W175">
        <v>75</v>
      </c>
      <c r="X175">
        <v>91</v>
      </c>
      <c r="Y175">
        <v>65</v>
      </c>
      <c r="Z175">
        <v>85</v>
      </c>
      <c r="AA175">
        <v>89</v>
      </c>
      <c r="AB175">
        <v>93</v>
      </c>
      <c r="AC175">
        <v>18</v>
      </c>
      <c r="AD175">
        <v>80</v>
      </c>
      <c r="AE175" s="36">
        <v>10</v>
      </c>
      <c r="AF175" s="36">
        <v>44</v>
      </c>
    </row>
    <row r="176" spans="1:32" x14ac:dyDescent="0.25">
      <c r="A176">
        <v>59</v>
      </c>
      <c r="B176">
        <v>75</v>
      </c>
      <c r="C176">
        <v>9</v>
      </c>
      <c r="D176">
        <v>14</v>
      </c>
      <c r="E176">
        <v>74</v>
      </c>
      <c r="F176">
        <v>93</v>
      </c>
      <c r="G176">
        <v>84</v>
      </c>
      <c r="H176">
        <v>96</v>
      </c>
      <c r="I176">
        <v>38</v>
      </c>
      <c r="J176">
        <v>41</v>
      </c>
      <c r="K176">
        <v>70</v>
      </c>
      <c r="L176">
        <v>80</v>
      </c>
      <c r="M176">
        <v>49</v>
      </c>
      <c r="N176">
        <v>71</v>
      </c>
      <c r="O176">
        <v>76</v>
      </c>
      <c r="P176">
        <v>81</v>
      </c>
      <c r="Q176">
        <v>85</v>
      </c>
      <c r="R176">
        <v>100</v>
      </c>
      <c r="S176">
        <v>88</v>
      </c>
      <c r="T176">
        <v>86</v>
      </c>
      <c r="U176">
        <v>52</v>
      </c>
      <c r="V176">
        <v>57</v>
      </c>
      <c r="W176">
        <v>75</v>
      </c>
      <c r="X176">
        <v>97</v>
      </c>
      <c r="Y176">
        <v>6</v>
      </c>
      <c r="Z176">
        <v>85</v>
      </c>
      <c r="AA176">
        <v>89</v>
      </c>
      <c r="AB176">
        <v>93</v>
      </c>
      <c r="AC176">
        <v>61</v>
      </c>
      <c r="AD176">
        <v>80</v>
      </c>
      <c r="AE176" s="36">
        <v>10</v>
      </c>
      <c r="AF176" s="36">
        <v>48</v>
      </c>
    </row>
    <row r="177" spans="1:32" x14ac:dyDescent="0.25">
      <c r="A177">
        <v>60</v>
      </c>
      <c r="B177">
        <v>29</v>
      </c>
      <c r="C177">
        <v>9</v>
      </c>
      <c r="D177">
        <v>25</v>
      </c>
      <c r="E177">
        <v>74</v>
      </c>
      <c r="F177">
        <v>99</v>
      </c>
      <c r="G177">
        <v>84</v>
      </c>
      <c r="H177">
        <v>98</v>
      </c>
      <c r="I177">
        <v>38</v>
      </c>
      <c r="J177">
        <v>41</v>
      </c>
      <c r="K177">
        <v>70</v>
      </c>
      <c r="L177">
        <v>81</v>
      </c>
      <c r="M177">
        <v>51</v>
      </c>
      <c r="N177">
        <v>42</v>
      </c>
      <c r="O177">
        <v>76</v>
      </c>
      <c r="P177">
        <v>82</v>
      </c>
      <c r="Q177">
        <v>86</v>
      </c>
      <c r="R177">
        <v>93</v>
      </c>
      <c r="S177">
        <v>88</v>
      </c>
      <c r="T177">
        <v>90</v>
      </c>
      <c r="U177">
        <v>52</v>
      </c>
      <c r="V177">
        <v>61</v>
      </c>
      <c r="W177">
        <v>76</v>
      </c>
      <c r="X177">
        <v>70</v>
      </c>
      <c r="Y177">
        <v>9</v>
      </c>
      <c r="Z177">
        <v>85</v>
      </c>
      <c r="AA177">
        <v>89</v>
      </c>
      <c r="AB177">
        <v>96</v>
      </c>
      <c r="AC177">
        <v>59</v>
      </c>
      <c r="AD177">
        <v>80</v>
      </c>
      <c r="AE177" s="36">
        <v>10</v>
      </c>
      <c r="AF177" s="36">
        <v>51</v>
      </c>
    </row>
    <row r="178" spans="1:32" x14ac:dyDescent="0.25">
      <c r="A178">
        <v>60</v>
      </c>
      <c r="B178">
        <v>34</v>
      </c>
      <c r="C178">
        <v>9</v>
      </c>
      <c r="D178">
        <v>35</v>
      </c>
      <c r="E178">
        <v>74</v>
      </c>
      <c r="F178">
        <v>100</v>
      </c>
      <c r="G178">
        <v>85</v>
      </c>
      <c r="H178">
        <v>83</v>
      </c>
      <c r="I178">
        <v>38</v>
      </c>
      <c r="J178">
        <v>42</v>
      </c>
      <c r="K178">
        <v>70</v>
      </c>
      <c r="L178">
        <v>83</v>
      </c>
      <c r="M178">
        <v>52</v>
      </c>
      <c r="N178">
        <v>66</v>
      </c>
      <c r="O178">
        <v>76</v>
      </c>
      <c r="P178">
        <v>86</v>
      </c>
      <c r="Q178">
        <v>87</v>
      </c>
      <c r="R178">
        <v>98</v>
      </c>
      <c r="S178">
        <v>88</v>
      </c>
      <c r="T178">
        <v>92</v>
      </c>
      <c r="U178">
        <v>53</v>
      </c>
      <c r="V178">
        <v>52</v>
      </c>
      <c r="W178">
        <v>77</v>
      </c>
      <c r="X178">
        <v>77</v>
      </c>
      <c r="Y178">
        <v>16</v>
      </c>
      <c r="Z178">
        <v>87</v>
      </c>
      <c r="AA178">
        <v>89</v>
      </c>
      <c r="AB178">
        <v>97</v>
      </c>
      <c r="AC178">
        <v>44</v>
      </c>
      <c r="AD178">
        <v>80</v>
      </c>
      <c r="AE178" s="36">
        <v>10</v>
      </c>
      <c r="AF178" s="36">
        <v>70</v>
      </c>
    </row>
    <row r="179" spans="1:32" x14ac:dyDescent="0.25">
      <c r="A179">
        <v>60</v>
      </c>
      <c r="B179">
        <v>44</v>
      </c>
      <c r="C179">
        <v>9</v>
      </c>
      <c r="D179">
        <v>41</v>
      </c>
      <c r="E179">
        <v>75</v>
      </c>
      <c r="F179">
        <v>84</v>
      </c>
      <c r="G179">
        <v>85</v>
      </c>
      <c r="H179">
        <v>95</v>
      </c>
      <c r="I179">
        <v>38</v>
      </c>
      <c r="J179">
        <v>42</v>
      </c>
      <c r="K179">
        <v>70</v>
      </c>
      <c r="L179">
        <v>92</v>
      </c>
      <c r="M179">
        <v>52</v>
      </c>
      <c r="N179">
        <v>91</v>
      </c>
      <c r="O179">
        <v>77</v>
      </c>
      <c r="P179">
        <v>68</v>
      </c>
      <c r="Q179">
        <v>87</v>
      </c>
      <c r="R179">
        <v>98</v>
      </c>
      <c r="S179">
        <v>88</v>
      </c>
      <c r="T179">
        <v>93</v>
      </c>
      <c r="U179">
        <v>53</v>
      </c>
      <c r="V179">
        <v>63</v>
      </c>
      <c r="W179">
        <v>77</v>
      </c>
      <c r="X179">
        <v>83</v>
      </c>
      <c r="Y179">
        <v>20</v>
      </c>
      <c r="Z179">
        <v>87</v>
      </c>
      <c r="AA179">
        <v>90</v>
      </c>
      <c r="AB179">
        <v>84</v>
      </c>
      <c r="AC179">
        <v>68</v>
      </c>
      <c r="AD179">
        <v>80</v>
      </c>
      <c r="AE179" s="36">
        <v>11</v>
      </c>
      <c r="AF179" s="36">
        <v>8</v>
      </c>
    </row>
    <row r="180" spans="1:32" x14ac:dyDescent="0.25">
      <c r="A180">
        <v>60</v>
      </c>
      <c r="B180">
        <v>73</v>
      </c>
      <c r="C180">
        <v>9</v>
      </c>
      <c r="D180">
        <v>42</v>
      </c>
      <c r="E180">
        <v>75</v>
      </c>
      <c r="F180">
        <v>84</v>
      </c>
      <c r="G180">
        <v>86</v>
      </c>
      <c r="H180">
        <v>78</v>
      </c>
      <c r="I180">
        <v>38</v>
      </c>
      <c r="J180">
        <v>42</v>
      </c>
      <c r="K180">
        <v>71</v>
      </c>
      <c r="L180">
        <v>75</v>
      </c>
      <c r="M180">
        <v>55</v>
      </c>
      <c r="N180">
        <v>52</v>
      </c>
      <c r="O180">
        <v>77</v>
      </c>
      <c r="P180">
        <v>72</v>
      </c>
      <c r="Q180">
        <v>87</v>
      </c>
      <c r="R180">
        <v>98</v>
      </c>
      <c r="S180">
        <v>89</v>
      </c>
      <c r="T180">
        <v>80</v>
      </c>
      <c r="U180">
        <v>54</v>
      </c>
      <c r="V180">
        <v>49</v>
      </c>
      <c r="W180">
        <v>77</v>
      </c>
      <c r="X180">
        <v>83</v>
      </c>
      <c r="Y180">
        <v>26</v>
      </c>
      <c r="Z180">
        <v>88</v>
      </c>
      <c r="AA180">
        <v>90</v>
      </c>
      <c r="AB180">
        <v>85</v>
      </c>
      <c r="AC180">
        <v>86</v>
      </c>
      <c r="AD180">
        <v>80</v>
      </c>
      <c r="AE180" s="36">
        <v>11</v>
      </c>
      <c r="AF180" s="36">
        <v>11</v>
      </c>
    </row>
    <row r="181" spans="1:32" x14ac:dyDescent="0.25">
      <c r="A181">
        <v>60</v>
      </c>
      <c r="B181">
        <v>74</v>
      </c>
      <c r="C181">
        <v>9</v>
      </c>
      <c r="D181">
        <v>52</v>
      </c>
      <c r="E181">
        <v>75</v>
      </c>
      <c r="F181">
        <v>91</v>
      </c>
      <c r="G181">
        <v>87</v>
      </c>
      <c r="H181">
        <v>78</v>
      </c>
      <c r="I181">
        <v>38</v>
      </c>
      <c r="J181">
        <v>42</v>
      </c>
      <c r="K181">
        <v>71</v>
      </c>
      <c r="L181">
        <v>79</v>
      </c>
      <c r="M181">
        <v>56</v>
      </c>
      <c r="N181">
        <v>82</v>
      </c>
      <c r="O181">
        <v>77</v>
      </c>
      <c r="P181">
        <v>73</v>
      </c>
      <c r="Q181">
        <v>88</v>
      </c>
      <c r="R181">
        <v>96</v>
      </c>
      <c r="S181">
        <v>89</v>
      </c>
      <c r="T181">
        <v>82</v>
      </c>
      <c r="U181">
        <v>55</v>
      </c>
      <c r="V181">
        <v>54</v>
      </c>
      <c r="W181">
        <v>77</v>
      </c>
      <c r="X181">
        <v>85</v>
      </c>
      <c r="Y181">
        <v>8</v>
      </c>
      <c r="Z181">
        <v>88</v>
      </c>
      <c r="AA181">
        <v>90</v>
      </c>
      <c r="AB181">
        <v>85</v>
      </c>
      <c r="AC181">
        <v>61</v>
      </c>
      <c r="AD181">
        <v>80</v>
      </c>
      <c r="AE181" s="36">
        <v>11</v>
      </c>
      <c r="AF181" s="36">
        <v>17</v>
      </c>
    </row>
    <row r="182" spans="1:32" x14ac:dyDescent="0.25">
      <c r="A182">
        <v>60</v>
      </c>
      <c r="B182">
        <v>75</v>
      </c>
      <c r="C182">
        <v>10</v>
      </c>
      <c r="D182">
        <v>11</v>
      </c>
      <c r="E182">
        <v>76</v>
      </c>
      <c r="F182">
        <v>68</v>
      </c>
      <c r="G182">
        <v>87</v>
      </c>
      <c r="H182">
        <v>93</v>
      </c>
      <c r="I182">
        <v>38</v>
      </c>
      <c r="J182">
        <v>42</v>
      </c>
      <c r="K182">
        <v>71</v>
      </c>
      <c r="L182">
        <v>81</v>
      </c>
      <c r="M182">
        <v>57</v>
      </c>
      <c r="N182">
        <v>61</v>
      </c>
      <c r="O182">
        <v>78</v>
      </c>
      <c r="P182">
        <v>69</v>
      </c>
      <c r="Q182">
        <v>88</v>
      </c>
      <c r="R182">
        <v>98</v>
      </c>
      <c r="S182">
        <v>89</v>
      </c>
      <c r="T182">
        <v>93</v>
      </c>
      <c r="U182">
        <v>56</v>
      </c>
      <c r="V182">
        <v>65</v>
      </c>
      <c r="W182">
        <v>77</v>
      </c>
      <c r="X182">
        <v>88</v>
      </c>
      <c r="Y182">
        <v>24</v>
      </c>
      <c r="Z182">
        <v>88</v>
      </c>
      <c r="AA182">
        <v>90</v>
      </c>
      <c r="AB182">
        <v>88</v>
      </c>
      <c r="AC182">
        <v>70</v>
      </c>
      <c r="AD182">
        <v>81</v>
      </c>
      <c r="AE182" s="36">
        <v>12</v>
      </c>
      <c r="AF182" s="36">
        <v>1</v>
      </c>
    </row>
    <row r="183" spans="1:32" x14ac:dyDescent="0.25">
      <c r="A183">
        <v>60</v>
      </c>
      <c r="B183">
        <v>79</v>
      </c>
      <c r="C183">
        <v>10</v>
      </c>
      <c r="D183">
        <v>50</v>
      </c>
      <c r="E183">
        <v>76</v>
      </c>
      <c r="F183">
        <v>81</v>
      </c>
      <c r="G183">
        <v>87</v>
      </c>
      <c r="H183">
        <v>96</v>
      </c>
      <c r="I183">
        <v>38</v>
      </c>
      <c r="J183">
        <v>43</v>
      </c>
      <c r="K183">
        <v>71</v>
      </c>
      <c r="L183">
        <v>82</v>
      </c>
      <c r="M183">
        <v>58</v>
      </c>
      <c r="N183">
        <v>34</v>
      </c>
      <c r="O183">
        <v>78</v>
      </c>
      <c r="P183">
        <v>70</v>
      </c>
      <c r="Q183">
        <v>88</v>
      </c>
      <c r="R183">
        <v>98</v>
      </c>
      <c r="S183">
        <v>90</v>
      </c>
      <c r="T183">
        <v>84</v>
      </c>
      <c r="U183">
        <v>56</v>
      </c>
      <c r="V183">
        <v>73</v>
      </c>
      <c r="W183">
        <v>78</v>
      </c>
      <c r="X183">
        <v>82</v>
      </c>
      <c r="Y183">
        <v>64</v>
      </c>
      <c r="Z183">
        <v>88</v>
      </c>
      <c r="AA183">
        <v>90</v>
      </c>
      <c r="AB183">
        <v>90</v>
      </c>
      <c r="AC183">
        <v>86</v>
      </c>
      <c r="AD183">
        <v>81</v>
      </c>
      <c r="AE183" s="36">
        <v>12</v>
      </c>
      <c r="AF183" s="36">
        <v>13</v>
      </c>
    </row>
    <row r="184" spans="1:32" x14ac:dyDescent="0.25">
      <c r="A184">
        <v>61</v>
      </c>
      <c r="B184">
        <v>2</v>
      </c>
      <c r="C184">
        <v>10</v>
      </c>
      <c r="D184">
        <v>51</v>
      </c>
      <c r="E184">
        <v>76</v>
      </c>
      <c r="F184">
        <v>86</v>
      </c>
      <c r="G184">
        <v>87</v>
      </c>
      <c r="H184">
        <v>96</v>
      </c>
      <c r="I184">
        <v>38</v>
      </c>
      <c r="J184">
        <v>44</v>
      </c>
      <c r="K184">
        <v>71</v>
      </c>
      <c r="L184">
        <v>86</v>
      </c>
      <c r="M184">
        <v>58</v>
      </c>
      <c r="N184">
        <v>82</v>
      </c>
      <c r="O184">
        <v>78</v>
      </c>
      <c r="P184">
        <v>77</v>
      </c>
      <c r="Q184">
        <v>90</v>
      </c>
      <c r="R184">
        <v>85</v>
      </c>
      <c r="S184">
        <v>90</v>
      </c>
      <c r="T184">
        <v>87</v>
      </c>
      <c r="U184">
        <v>57</v>
      </c>
      <c r="V184">
        <v>52</v>
      </c>
      <c r="W184">
        <v>79</v>
      </c>
      <c r="X184">
        <v>75</v>
      </c>
      <c r="Y184">
        <v>36</v>
      </c>
      <c r="Z184">
        <v>89</v>
      </c>
      <c r="AA184">
        <v>90</v>
      </c>
      <c r="AB184">
        <v>92</v>
      </c>
      <c r="AC184">
        <v>39</v>
      </c>
      <c r="AD184">
        <v>81</v>
      </c>
      <c r="AE184" s="36">
        <v>12</v>
      </c>
      <c r="AF184" s="36">
        <v>14</v>
      </c>
    </row>
    <row r="185" spans="1:32" x14ac:dyDescent="0.25">
      <c r="A185">
        <v>62</v>
      </c>
      <c r="B185">
        <v>37</v>
      </c>
      <c r="C185">
        <v>10</v>
      </c>
      <c r="D185">
        <v>56</v>
      </c>
      <c r="E185">
        <v>77</v>
      </c>
      <c r="F185">
        <v>85</v>
      </c>
      <c r="G185">
        <v>88</v>
      </c>
      <c r="H185">
        <v>81</v>
      </c>
      <c r="I185">
        <v>38</v>
      </c>
      <c r="J185">
        <v>44</v>
      </c>
      <c r="K185">
        <v>71</v>
      </c>
      <c r="L185">
        <v>87</v>
      </c>
      <c r="M185">
        <v>58</v>
      </c>
      <c r="N185">
        <v>88</v>
      </c>
      <c r="O185">
        <v>78</v>
      </c>
      <c r="P185">
        <v>83</v>
      </c>
      <c r="Q185">
        <v>90</v>
      </c>
      <c r="R185">
        <v>94</v>
      </c>
      <c r="S185">
        <v>90</v>
      </c>
      <c r="T185">
        <v>88</v>
      </c>
      <c r="U185">
        <v>57</v>
      </c>
      <c r="V185">
        <v>87</v>
      </c>
      <c r="W185">
        <v>79</v>
      </c>
      <c r="X185">
        <v>87</v>
      </c>
      <c r="Y185">
        <v>40</v>
      </c>
      <c r="Z185">
        <v>91</v>
      </c>
      <c r="AA185">
        <v>91</v>
      </c>
      <c r="AB185">
        <v>83</v>
      </c>
      <c r="AC185">
        <v>90</v>
      </c>
      <c r="AD185">
        <v>82</v>
      </c>
      <c r="AE185" s="36">
        <v>12</v>
      </c>
      <c r="AF185" s="36">
        <v>16</v>
      </c>
    </row>
    <row r="186" spans="1:32" x14ac:dyDescent="0.25">
      <c r="A186">
        <v>62</v>
      </c>
      <c r="B186">
        <v>44</v>
      </c>
      <c r="C186">
        <v>10</v>
      </c>
      <c r="D186">
        <v>65</v>
      </c>
      <c r="E186">
        <v>77</v>
      </c>
      <c r="F186">
        <v>89</v>
      </c>
      <c r="G186">
        <v>88</v>
      </c>
      <c r="H186">
        <v>91</v>
      </c>
      <c r="I186">
        <v>38</v>
      </c>
      <c r="J186">
        <v>46</v>
      </c>
      <c r="K186">
        <v>71</v>
      </c>
      <c r="L186">
        <v>92</v>
      </c>
      <c r="M186">
        <v>60</v>
      </c>
      <c r="N186">
        <v>70</v>
      </c>
      <c r="O186">
        <v>78</v>
      </c>
      <c r="P186">
        <v>88</v>
      </c>
      <c r="Q186">
        <v>90</v>
      </c>
      <c r="R186">
        <v>95</v>
      </c>
      <c r="S186">
        <v>90</v>
      </c>
      <c r="T186">
        <v>89</v>
      </c>
      <c r="U186">
        <v>58</v>
      </c>
      <c r="V186">
        <v>56</v>
      </c>
      <c r="W186">
        <v>81</v>
      </c>
      <c r="X186">
        <v>87</v>
      </c>
      <c r="Y186">
        <v>50</v>
      </c>
      <c r="Z186">
        <v>91</v>
      </c>
      <c r="AA186">
        <v>91</v>
      </c>
      <c r="AB186">
        <v>86</v>
      </c>
      <c r="AC186">
        <v>79</v>
      </c>
      <c r="AD186">
        <v>82</v>
      </c>
      <c r="AE186" s="36">
        <v>12</v>
      </c>
      <c r="AF186" s="36">
        <v>54</v>
      </c>
    </row>
    <row r="187" spans="1:32" x14ac:dyDescent="0.25">
      <c r="A187">
        <v>62</v>
      </c>
      <c r="B187">
        <v>46</v>
      </c>
      <c r="C187">
        <v>10</v>
      </c>
      <c r="D187">
        <v>81</v>
      </c>
      <c r="E187">
        <v>77</v>
      </c>
      <c r="F187">
        <v>94</v>
      </c>
      <c r="G187">
        <v>88</v>
      </c>
      <c r="H187">
        <v>93</v>
      </c>
      <c r="I187">
        <v>38</v>
      </c>
      <c r="J187">
        <v>49</v>
      </c>
      <c r="K187">
        <v>72</v>
      </c>
      <c r="L187">
        <v>78</v>
      </c>
      <c r="M187">
        <v>61</v>
      </c>
      <c r="N187">
        <v>83</v>
      </c>
      <c r="O187">
        <v>79</v>
      </c>
      <c r="P187">
        <v>49</v>
      </c>
      <c r="Q187">
        <v>90</v>
      </c>
      <c r="R187">
        <v>96</v>
      </c>
      <c r="S187">
        <v>90</v>
      </c>
      <c r="T187">
        <v>96</v>
      </c>
      <c r="U187">
        <v>58</v>
      </c>
      <c r="V187">
        <v>70</v>
      </c>
      <c r="W187">
        <v>81</v>
      </c>
      <c r="X187">
        <v>88</v>
      </c>
      <c r="Y187">
        <v>29</v>
      </c>
      <c r="Z187">
        <v>91</v>
      </c>
      <c r="AA187">
        <v>91</v>
      </c>
      <c r="AB187">
        <v>88</v>
      </c>
      <c r="AC187">
        <v>47</v>
      </c>
      <c r="AD187">
        <v>82</v>
      </c>
      <c r="AE187" s="36">
        <v>13</v>
      </c>
      <c r="AF187" s="36">
        <v>15</v>
      </c>
    </row>
    <row r="188" spans="1:32" x14ac:dyDescent="0.25">
      <c r="A188">
        <v>62</v>
      </c>
      <c r="B188">
        <v>56</v>
      </c>
      <c r="C188">
        <v>11</v>
      </c>
      <c r="D188">
        <v>15</v>
      </c>
      <c r="E188">
        <v>77</v>
      </c>
      <c r="F188">
        <v>97</v>
      </c>
      <c r="G188">
        <v>90</v>
      </c>
      <c r="H188">
        <v>74</v>
      </c>
      <c r="I188">
        <v>38</v>
      </c>
      <c r="J188">
        <v>50</v>
      </c>
      <c r="K188">
        <v>73</v>
      </c>
      <c r="L188">
        <v>70</v>
      </c>
      <c r="M188">
        <v>62</v>
      </c>
      <c r="N188">
        <v>72</v>
      </c>
      <c r="O188">
        <v>79</v>
      </c>
      <c r="P188">
        <v>54</v>
      </c>
      <c r="Q188">
        <v>90</v>
      </c>
      <c r="R188">
        <v>98</v>
      </c>
      <c r="S188">
        <v>91</v>
      </c>
      <c r="T188">
        <v>84</v>
      </c>
      <c r="U188">
        <v>59</v>
      </c>
      <c r="V188">
        <v>61</v>
      </c>
      <c r="W188">
        <v>81</v>
      </c>
      <c r="X188">
        <v>88</v>
      </c>
      <c r="Y188">
        <v>43</v>
      </c>
      <c r="Z188">
        <v>92</v>
      </c>
      <c r="AA188">
        <v>91</v>
      </c>
      <c r="AB188">
        <v>89</v>
      </c>
      <c r="AC188">
        <v>83</v>
      </c>
      <c r="AD188">
        <v>82</v>
      </c>
      <c r="AE188" s="36">
        <v>13</v>
      </c>
      <c r="AF188" s="36">
        <v>26</v>
      </c>
    </row>
    <row r="189" spans="1:32" x14ac:dyDescent="0.25">
      <c r="A189">
        <v>62</v>
      </c>
      <c r="B189">
        <v>56</v>
      </c>
      <c r="C189">
        <v>11</v>
      </c>
      <c r="D189">
        <v>20</v>
      </c>
      <c r="E189">
        <v>78</v>
      </c>
      <c r="F189">
        <v>77</v>
      </c>
      <c r="G189">
        <v>90</v>
      </c>
      <c r="H189">
        <v>75</v>
      </c>
      <c r="I189">
        <v>38</v>
      </c>
      <c r="J189">
        <v>51</v>
      </c>
      <c r="K189">
        <v>73</v>
      </c>
      <c r="L189">
        <v>76</v>
      </c>
      <c r="M189">
        <v>62</v>
      </c>
      <c r="N189">
        <v>80</v>
      </c>
      <c r="O189">
        <v>79</v>
      </c>
      <c r="P189">
        <v>58</v>
      </c>
      <c r="Q189">
        <v>90</v>
      </c>
      <c r="R189">
        <v>99</v>
      </c>
      <c r="S189">
        <v>91</v>
      </c>
      <c r="T189">
        <v>89</v>
      </c>
      <c r="U189">
        <v>59</v>
      </c>
      <c r="V189">
        <v>87</v>
      </c>
      <c r="W189">
        <v>81</v>
      </c>
      <c r="X189">
        <v>91</v>
      </c>
      <c r="Y189">
        <v>18</v>
      </c>
      <c r="Z189">
        <v>92</v>
      </c>
      <c r="AA189">
        <v>91</v>
      </c>
      <c r="AB189">
        <v>93</v>
      </c>
      <c r="AC189">
        <v>74</v>
      </c>
      <c r="AD189">
        <v>83</v>
      </c>
      <c r="AE189" s="36">
        <v>13</v>
      </c>
      <c r="AF189" s="36">
        <v>26</v>
      </c>
    </row>
    <row r="190" spans="1:32" x14ac:dyDescent="0.25">
      <c r="A190">
        <v>62</v>
      </c>
      <c r="B190">
        <v>60</v>
      </c>
      <c r="C190">
        <v>12</v>
      </c>
      <c r="D190">
        <v>9</v>
      </c>
      <c r="E190">
        <v>78</v>
      </c>
      <c r="F190">
        <v>100</v>
      </c>
      <c r="G190">
        <v>90</v>
      </c>
      <c r="H190">
        <v>86</v>
      </c>
      <c r="I190">
        <v>38</v>
      </c>
      <c r="J190">
        <v>53</v>
      </c>
      <c r="K190">
        <v>73</v>
      </c>
      <c r="L190">
        <v>80</v>
      </c>
      <c r="M190">
        <v>62</v>
      </c>
      <c r="N190">
        <v>92</v>
      </c>
      <c r="O190">
        <v>79</v>
      </c>
      <c r="P190">
        <v>78</v>
      </c>
      <c r="Q190">
        <v>90</v>
      </c>
      <c r="R190">
        <v>99</v>
      </c>
      <c r="S190">
        <v>91</v>
      </c>
      <c r="T190">
        <v>94</v>
      </c>
      <c r="U190">
        <v>60</v>
      </c>
      <c r="V190">
        <v>40</v>
      </c>
      <c r="W190">
        <v>82</v>
      </c>
      <c r="X190">
        <v>48</v>
      </c>
      <c r="Y190">
        <v>21</v>
      </c>
      <c r="Z190">
        <v>92</v>
      </c>
      <c r="AA190">
        <v>91</v>
      </c>
      <c r="AB190">
        <v>93</v>
      </c>
      <c r="AC190">
        <v>80</v>
      </c>
      <c r="AD190">
        <v>83</v>
      </c>
      <c r="AE190" s="36">
        <v>13</v>
      </c>
      <c r="AF190" s="36">
        <v>40</v>
      </c>
    </row>
    <row r="191" spans="1:32" x14ac:dyDescent="0.25">
      <c r="A191">
        <v>62</v>
      </c>
      <c r="B191">
        <v>65</v>
      </c>
      <c r="C191">
        <v>12</v>
      </c>
      <c r="D191">
        <v>12</v>
      </c>
      <c r="E191">
        <v>79</v>
      </c>
      <c r="F191">
        <v>87</v>
      </c>
      <c r="G191">
        <v>90</v>
      </c>
      <c r="H191">
        <v>93</v>
      </c>
      <c r="I191">
        <v>38</v>
      </c>
      <c r="J191">
        <v>53</v>
      </c>
      <c r="K191">
        <v>73</v>
      </c>
      <c r="L191">
        <v>83</v>
      </c>
      <c r="M191">
        <v>66</v>
      </c>
      <c r="N191">
        <v>75</v>
      </c>
      <c r="O191">
        <v>79</v>
      </c>
      <c r="P191">
        <v>82</v>
      </c>
      <c r="Q191">
        <v>90</v>
      </c>
      <c r="R191">
        <v>100</v>
      </c>
      <c r="S191">
        <v>91</v>
      </c>
      <c r="T191">
        <v>95</v>
      </c>
      <c r="U191">
        <v>60</v>
      </c>
      <c r="V191">
        <v>57</v>
      </c>
      <c r="W191">
        <v>82</v>
      </c>
      <c r="X191">
        <v>88</v>
      </c>
      <c r="Y191">
        <v>36</v>
      </c>
      <c r="Z191">
        <v>92</v>
      </c>
      <c r="AA191">
        <v>91</v>
      </c>
      <c r="AB191">
        <v>94</v>
      </c>
      <c r="AC191">
        <v>80</v>
      </c>
      <c r="AD191">
        <v>84</v>
      </c>
      <c r="AE191" s="36">
        <v>14</v>
      </c>
      <c r="AF191" s="36">
        <v>22</v>
      </c>
    </row>
    <row r="192" spans="1:32" x14ac:dyDescent="0.25">
      <c r="A192">
        <v>62</v>
      </c>
      <c r="B192">
        <v>69</v>
      </c>
      <c r="C192">
        <v>12</v>
      </c>
      <c r="D192">
        <v>31</v>
      </c>
      <c r="E192">
        <v>79</v>
      </c>
      <c r="F192">
        <v>95</v>
      </c>
      <c r="G192">
        <v>90</v>
      </c>
      <c r="H192">
        <v>95</v>
      </c>
      <c r="I192">
        <v>38</v>
      </c>
      <c r="J192">
        <v>65</v>
      </c>
      <c r="K192">
        <v>73</v>
      </c>
      <c r="L192">
        <v>91</v>
      </c>
      <c r="M192">
        <v>67</v>
      </c>
      <c r="N192">
        <v>62</v>
      </c>
      <c r="O192">
        <v>79</v>
      </c>
      <c r="P192">
        <v>87</v>
      </c>
      <c r="Q192">
        <v>91</v>
      </c>
      <c r="R192">
        <v>100</v>
      </c>
      <c r="S192">
        <v>91</v>
      </c>
      <c r="T192">
        <v>96</v>
      </c>
      <c r="U192">
        <v>60</v>
      </c>
      <c r="V192">
        <v>89</v>
      </c>
      <c r="W192">
        <v>82</v>
      </c>
      <c r="X192">
        <v>91</v>
      </c>
      <c r="Y192">
        <v>28</v>
      </c>
      <c r="Z192">
        <v>93</v>
      </c>
      <c r="AA192">
        <v>91</v>
      </c>
      <c r="AB192">
        <v>96</v>
      </c>
      <c r="AC192">
        <v>76</v>
      </c>
      <c r="AD192">
        <v>84</v>
      </c>
      <c r="AE192" s="36">
        <v>14</v>
      </c>
      <c r="AF192" s="36">
        <v>95</v>
      </c>
    </row>
    <row r="193" spans="1:32" x14ac:dyDescent="0.25">
      <c r="A193">
        <v>62</v>
      </c>
      <c r="B193">
        <v>73</v>
      </c>
      <c r="C193">
        <v>13</v>
      </c>
      <c r="D193">
        <v>18</v>
      </c>
      <c r="E193">
        <v>79</v>
      </c>
      <c r="F193">
        <v>96</v>
      </c>
      <c r="G193">
        <v>90</v>
      </c>
      <c r="H193">
        <v>96</v>
      </c>
      <c r="I193">
        <v>38</v>
      </c>
      <c r="J193">
        <v>71</v>
      </c>
      <c r="K193">
        <v>74</v>
      </c>
      <c r="L193">
        <v>75</v>
      </c>
      <c r="M193">
        <v>67</v>
      </c>
      <c r="N193">
        <v>89</v>
      </c>
      <c r="O193">
        <v>79</v>
      </c>
      <c r="P193">
        <v>88</v>
      </c>
      <c r="Q193">
        <v>92</v>
      </c>
      <c r="R193">
        <v>78</v>
      </c>
      <c r="S193">
        <v>92</v>
      </c>
      <c r="T193">
        <v>84</v>
      </c>
      <c r="U193">
        <v>61</v>
      </c>
      <c r="V193">
        <v>65</v>
      </c>
      <c r="W193">
        <v>82</v>
      </c>
      <c r="X193">
        <v>92</v>
      </c>
      <c r="Y193">
        <v>37</v>
      </c>
      <c r="Z193">
        <v>93</v>
      </c>
      <c r="AA193">
        <v>91</v>
      </c>
      <c r="AB193">
        <v>97</v>
      </c>
      <c r="AC193">
        <v>27</v>
      </c>
      <c r="AD193">
        <v>84</v>
      </c>
      <c r="AE193" s="36">
        <v>18</v>
      </c>
      <c r="AF193" s="36">
        <v>14</v>
      </c>
    </row>
    <row r="194" spans="1:32" x14ac:dyDescent="0.25">
      <c r="A194">
        <v>62</v>
      </c>
      <c r="B194">
        <v>74</v>
      </c>
      <c r="C194">
        <v>13</v>
      </c>
      <c r="D194">
        <v>34</v>
      </c>
      <c r="E194">
        <v>80</v>
      </c>
      <c r="F194">
        <v>94</v>
      </c>
      <c r="G194">
        <v>91</v>
      </c>
      <c r="H194">
        <v>84</v>
      </c>
      <c r="I194">
        <v>38</v>
      </c>
      <c r="J194">
        <v>72</v>
      </c>
      <c r="K194">
        <v>74</v>
      </c>
      <c r="L194">
        <v>76</v>
      </c>
      <c r="M194">
        <v>68</v>
      </c>
      <c r="N194">
        <v>75</v>
      </c>
      <c r="O194">
        <v>79</v>
      </c>
      <c r="P194">
        <v>96</v>
      </c>
      <c r="Q194">
        <v>92</v>
      </c>
      <c r="R194">
        <v>96</v>
      </c>
      <c r="S194">
        <v>92</v>
      </c>
      <c r="T194">
        <v>88</v>
      </c>
      <c r="U194">
        <v>62</v>
      </c>
      <c r="V194">
        <v>33</v>
      </c>
      <c r="W194">
        <v>82</v>
      </c>
      <c r="X194">
        <v>92</v>
      </c>
      <c r="Y194">
        <v>17</v>
      </c>
      <c r="Z194">
        <v>93</v>
      </c>
      <c r="AA194">
        <v>92</v>
      </c>
      <c r="AB194">
        <v>82</v>
      </c>
      <c r="AC194">
        <v>75</v>
      </c>
      <c r="AD194">
        <v>84</v>
      </c>
      <c r="AE194" s="36">
        <v>18</v>
      </c>
      <c r="AF194" s="36">
        <v>30</v>
      </c>
    </row>
    <row r="195" spans="1:32" x14ac:dyDescent="0.25">
      <c r="A195">
        <v>62</v>
      </c>
      <c r="B195">
        <v>75</v>
      </c>
      <c r="C195">
        <v>14</v>
      </c>
      <c r="D195">
        <v>83</v>
      </c>
      <c r="E195">
        <v>80</v>
      </c>
      <c r="F195">
        <v>100</v>
      </c>
      <c r="G195">
        <v>91</v>
      </c>
      <c r="H195">
        <v>88</v>
      </c>
      <c r="I195">
        <v>39</v>
      </c>
      <c r="J195">
        <v>38</v>
      </c>
      <c r="K195">
        <v>74</v>
      </c>
      <c r="L195">
        <v>86</v>
      </c>
      <c r="M195">
        <v>68</v>
      </c>
      <c r="N195">
        <v>81</v>
      </c>
      <c r="O195">
        <v>80</v>
      </c>
      <c r="P195">
        <v>46</v>
      </c>
      <c r="Q195">
        <v>92</v>
      </c>
      <c r="R195">
        <v>99</v>
      </c>
      <c r="S195">
        <v>92</v>
      </c>
      <c r="T195">
        <v>88</v>
      </c>
      <c r="U195">
        <v>62</v>
      </c>
      <c r="V195">
        <v>52</v>
      </c>
      <c r="W195">
        <v>82</v>
      </c>
      <c r="X195">
        <v>94</v>
      </c>
      <c r="Y195">
        <v>27</v>
      </c>
      <c r="Z195">
        <v>94</v>
      </c>
      <c r="AA195">
        <v>92</v>
      </c>
      <c r="AB195">
        <v>88</v>
      </c>
      <c r="AC195">
        <v>80</v>
      </c>
      <c r="AD195">
        <v>84</v>
      </c>
      <c r="AE195" s="36">
        <v>19</v>
      </c>
      <c r="AF195" s="36">
        <v>61</v>
      </c>
    </row>
    <row r="196" spans="1:32" x14ac:dyDescent="0.25">
      <c r="A196">
        <v>63</v>
      </c>
      <c r="B196">
        <v>53</v>
      </c>
      <c r="C196">
        <v>14</v>
      </c>
      <c r="D196">
        <v>98</v>
      </c>
      <c r="E196">
        <v>81</v>
      </c>
      <c r="F196">
        <v>80</v>
      </c>
      <c r="G196">
        <v>91</v>
      </c>
      <c r="H196">
        <v>92</v>
      </c>
      <c r="I196">
        <v>39</v>
      </c>
      <c r="J196">
        <v>46</v>
      </c>
      <c r="K196">
        <v>74</v>
      </c>
      <c r="L196">
        <v>92</v>
      </c>
      <c r="M196">
        <v>72</v>
      </c>
      <c r="N196">
        <v>89</v>
      </c>
      <c r="O196">
        <v>80</v>
      </c>
      <c r="P196">
        <v>72</v>
      </c>
      <c r="Q196">
        <v>92</v>
      </c>
      <c r="R196">
        <v>100</v>
      </c>
      <c r="S196">
        <v>92</v>
      </c>
      <c r="T196">
        <v>91</v>
      </c>
      <c r="U196">
        <v>62</v>
      </c>
      <c r="V196">
        <v>71</v>
      </c>
      <c r="W196">
        <v>82</v>
      </c>
      <c r="X196">
        <v>95</v>
      </c>
      <c r="Y196">
        <v>89</v>
      </c>
      <c r="Z196">
        <v>94</v>
      </c>
      <c r="AA196">
        <v>92</v>
      </c>
      <c r="AB196">
        <v>88</v>
      </c>
      <c r="AC196">
        <v>57</v>
      </c>
      <c r="AD196">
        <v>84</v>
      </c>
      <c r="AE196" s="36">
        <v>20</v>
      </c>
      <c r="AF196" s="36">
        <v>47</v>
      </c>
    </row>
    <row r="197" spans="1:32" x14ac:dyDescent="0.25">
      <c r="A197">
        <v>63</v>
      </c>
      <c r="B197">
        <v>80</v>
      </c>
      <c r="C197">
        <v>15</v>
      </c>
      <c r="D197">
        <v>38</v>
      </c>
      <c r="E197">
        <v>81</v>
      </c>
      <c r="F197">
        <v>92</v>
      </c>
      <c r="G197">
        <v>91</v>
      </c>
      <c r="H197">
        <v>96</v>
      </c>
      <c r="I197">
        <v>39</v>
      </c>
      <c r="J197">
        <v>47</v>
      </c>
      <c r="K197">
        <v>75</v>
      </c>
      <c r="L197">
        <v>62</v>
      </c>
      <c r="M197">
        <v>73</v>
      </c>
      <c r="N197">
        <v>77</v>
      </c>
      <c r="O197">
        <v>80</v>
      </c>
      <c r="P197">
        <v>72</v>
      </c>
      <c r="Q197">
        <v>93</v>
      </c>
      <c r="R197">
        <v>96</v>
      </c>
      <c r="S197">
        <v>92</v>
      </c>
      <c r="T197">
        <v>92</v>
      </c>
      <c r="U197">
        <v>62</v>
      </c>
      <c r="V197">
        <v>71</v>
      </c>
      <c r="W197">
        <v>83</v>
      </c>
      <c r="X197">
        <v>4</v>
      </c>
      <c r="Y197">
        <v>8</v>
      </c>
      <c r="Z197">
        <v>94</v>
      </c>
      <c r="AA197">
        <v>92</v>
      </c>
      <c r="AB197">
        <v>90</v>
      </c>
      <c r="AC197">
        <v>76</v>
      </c>
      <c r="AD197">
        <v>84</v>
      </c>
      <c r="AE197" s="36">
        <v>22</v>
      </c>
      <c r="AF197" s="36">
        <v>11</v>
      </c>
    </row>
    <row r="198" spans="1:32" x14ac:dyDescent="0.25">
      <c r="A198">
        <v>64</v>
      </c>
      <c r="B198">
        <v>41</v>
      </c>
      <c r="C198">
        <v>15</v>
      </c>
      <c r="D198">
        <v>47</v>
      </c>
      <c r="E198">
        <v>81</v>
      </c>
      <c r="F198">
        <v>94</v>
      </c>
      <c r="G198">
        <v>92</v>
      </c>
      <c r="H198">
        <v>82</v>
      </c>
      <c r="I198">
        <v>39</v>
      </c>
      <c r="J198">
        <v>48</v>
      </c>
      <c r="K198">
        <v>75</v>
      </c>
      <c r="L198">
        <v>76</v>
      </c>
      <c r="M198">
        <v>76</v>
      </c>
      <c r="N198">
        <v>94</v>
      </c>
      <c r="O198">
        <v>80</v>
      </c>
      <c r="P198">
        <v>78</v>
      </c>
      <c r="Q198">
        <v>93</v>
      </c>
      <c r="R198">
        <v>97</v>
      </c>
      <c r="S198">
        <v>92</v>
      </c>
      <c r="T198">
        <v>92</v>
      </c>
      <c r="U198">
        <v>62</v>
      </c>
      <c r="V198">
        <v>74</v>
      </c>
      <c r="W198">
        <v>83</v>
      </c>
      <c r="X198">
        <v>82</v>
      </c>
      <c r="Y198">
        <v>18</v>
      </c>
      <c r="Z198">
        <v>94</v>
      </c>
      <c r="AA198">
        <v>92</v>
      </c>
      <c r="AB198">
        <v>90</v>
      </c>
      <c r="AC198">
        <v>39</v>
      </c>
      <c r="AD198">
        <v>84</v>
      </c>
      <c r="AE198" s="36">
        <v>22</v>
      </c>
      <c r="AF198" s="36">
        <v>13</v>
      </c>
    </row>
    <row r="199" spans="1:32" x14ac:dyDescent="0.25">
      <c r="A199">
        <v>64</v>
      </c>
      <c r="B199">
        <v>63</v>
      </c>
      <c r="C199">
        <v>16</v>
      </c>
      <c r="D199">
        <v>15</v>
      </c>
      <c r="E199">
        <v>81</v>
      </c>
      <c r="F199">
        <v>96</v>
      </c>
      <c r="G199">
        <v>92</v>
      </c>
      <c r="H199">
        <v>86</v>
      </c>
      <c r="I199">
        <v>39</v>
      </c>
      <c r="J199">
        <v>65</v>
      </c>
      <c r="K199">
        <v>75</v>
      </c>
      <c r="L199">
        <v>86</v>
      </c>
      <c r="M199">
        <v>77</v>
      </c>
      <c r="N199">
        <v>85</v>
      </c>
      <c r="O199">
        <v>80</v>
      </c>
      <c r="P199">
        <v>79</v>
      </c>
      <c r="Q199">
        <v>93</v>
      </c>
      <c r="R199">
        <v>98</v>
      </c>
      <c r="S199">
        <v>92</v>
      </c>
      <c r="T199">
        <v>94</v>
      </c>
      <c r="U199">
        <v>62</v>
      </c>
      <c r="V199">
        <v>88</v>
      </c>
      <c r="W199">
        <v>83</v>
      </c>
      <c r="X199">
        <v>84</v>
      </c>
      <c r="Y199">
        <v>66</v>
      </c>
      <c r="Z199">
        <v>95</v>
      </c>
      <c r="AA199">
        <v>92</v>
      </c>
      <c r="AB199">
        <v>91</v>
      </c>
      <c r="AC199">
        <v>80</v>
      </c>
      <c r="AD199">
        <v>85</v>
      </c>
      <c r="AE199" s="36">
        <v>22</v>
      </c>
      <c r="AF199" s="36">
        <v>16</v>
      </c>
    </row>
    <row r="200" spans="1:32" x14ac:dyDescent="0.25">
      <c r="A200">
        <v>64</v>
      </c>
      <c r="B200">
        <v>74</v>
      </c>
      <c r="C200">
        <v>16</v>
      </c>
      <c r="D200">
        <v>26</v>
      </c>
      <c r="E200">
        <v>81</v>
      </c>
      <c r="F200">
        <v>100</v>
      </c>
      <c r="G200">
        <v>92</v>
      </c>
      <c r="H200">
        <v>86</v>
      </c>
      <c r="I200">
        <v>39</v>
      </c>
      <c r="J200">
        <v>69</v>
      </c>
      <c r="K200">
        <v>76</v>
      </c>
      <c r="L200">
        <v>70</v>
      </c>
      <c r="M200">
        <v>78</v>
      </c>
      <c r="N200">
        <v>52</v>
      </c>
      <c r="O200">
        <v>80</v>
      </c>
      <c r="P200">
        <v>80</v>
      </c>
      <c r="Q200">
        <v>93</v>
      </c>
      <c r="R200">
        <v>100</v>
      </c>
      <c r="S200">
        <v>92</v>
      </c>
      <c r="T200">
        <v>95</v>
      </c>
      <c r="U200">
        <v>63</v>
      </c>
      <c r="V200">
        <v>68</v>
      </c>
      <c r="W200">
        <v>84</v>
      </c>
      <c r="X200">
        <v>55</v>
      </c>
      <c r="Y200">
        <v>37</v>
      </c>
      <c r="Z200">
        <v>95</v>
      </c>
      <c r="AA200">
        <v>92</v>
      </c>
      <c r="AB200">
        <v>91</v>
      </c>
      <c r="AC200">
        <v>88</v>
      </c>
      <c r="AD200">
        <v>85</v>
      </c>
      <c r="AE200" s="36">
        <v>22</v>
      </c>
      <c r="AF200" s="36">
        <v>56</v>
      </c>
    </row>
    <row r="201" spans="1:32" x14ac:dyDescent="0.25">
      <c r="A201">
        <v>64</v>
      </c>
      <c r="B201">
        <v>75</v>
      </c>
      <c r="C201">
        <v>16</v>
      </c>
      <c r="D201">
        <v>41</v>
      </c>
      <c r="E201">
        <v>82</v>
      </c>
      <c r="F201">
        <v>90</v>
      </c>
      <c r="G201">
        <v>92</v>
      </c>
      <c r="H201">
        <v>88</v>
      </c>
      <c r="I201">
        <v>39</v>
      </c>
      <c r="J201">
        <v>74</v>
      </c>
      <c r="K201">
        <v>76</v>
      </c>
      <c r="L201">
        <v>73</v>
      </c>
      <c r="M201">
        <v>78</v>
      </c>
      <c r="N201">
        <v>75</v>
      </c>
      <c r="O201">
        <v>80</v>
      </c>
      <c r="P201">
        <v>80</v>
      </c>
      <c r="Q201">
        <v>93</v>
      </c>
      <c r="R201">
        <v>100</v>
      </c>
      <c r="S201">
        <v>92</v>
      </c>
      <c r="T201">
        <v>95</v>
      </c>
      <c r="U201">
        <v>63</v>
      </c>
      <c r="V201">
        <v>91</v>
      </c>
      <c r="W201">
        <v>84</v>
      </c>
      <c r="X201">
        <v>68</v>
      </c>
      <c r="Y201">
        <v>64</v>
      </c>
      <c r="Z201">
        <v>95</v>
      </c>
      <c r="AA201">
        <v>92</v>
      </c>
      <c r="AB201">
        <v>92</v>
      </c>
      <c r="AC201">
        <v>85</v>
      </c>
      <c r="AD201">
        <v>85</v>
      </c>
      <c r="AE201" s="36">
        <v>23</v>
      </c>
      <c r="AF201" s="36">
        <v>18</v>
      </c>
    </row>
    <row r="202" spans="1:32" x14ac:dyDescent="0.25">
      <c r="A202">
        <v>64</v>
      </c>
      <c r="B202">
        <v>78</v>
      </c>
      <c r="C202">
        <v>17</v>
      </c>
      <c r="D202">
        <v>13</v>
      </c>
      <c r="E202">
        <v>82</v>
      </c>
      <c r="F202">
        <v>94</v>
      </c>
      <c r="G202">
        <v>92</v>
      </c>
      <c r="H202">
        <v>92</v>
      </c>
      <c r="I202">
        <v>40</v>
      </c>
      <c r="J202">
        <v>37</v>
      </c>
      <c r="K202">
        <v>76</v>
      </c>
      <c r="L202">
        <v>73</v>
      </c>
      <c r="M202">
        <v>80</v>
      </c>
      <c r="N202">
        <v>73</v>
      </c>
      <c r="O202">
        <v>80</v>
      </c>
      <c r="P202">
        <v>85</v>
      </c>
      <c r="Q202">
        <v>94</v>
      </c>
      <c r="R202">
        <v>78</v>
      </c>
      <c r="S202">
        <v>93</v>
      </c>
      <c r="T202">
        <v>86</v>
      </c>
      <c r="U202">
        <v>64</v>
      </c>
      <c r="V202">
        <v>73</v>
      </c>
      <c r="W202">
        <v>84</v>
      </c>
      <c r="X202">
        <v>96</v>
      </c>
      <c r="Y202">
        <v>61</v>
      </c>
      <c r="Z202">
        <v>95</v>
      </c>
      <c r="AA202">
        <v>92</v>
      </c>
      <c r="AB202">
        <v>94</v>
      </c>
      <c r="AC202">
        <v>57</v>
      </c>
      <c r="AD202">
        <v>85</v>
      </c>
      <c r="AE202" s="36">
        <v>23</v>
      </c>
      <c r="AF202" s="36">
        <v>50</v>
      </c>
    </row>
    <row r="203" spans="1:32" x14ac:dyDescent="0.25">
      <c r="A203">
        <v>65</v>
      </c>
      <c r="B203">
        <v>65</v>
      </c>
      <c r="C203">
        <v>17</v>
      </c>
      <c r="D203">
        <v>52</v>
      </c>
      <c r="E203">
        <v>82</v>
      </c>
      <c r="F203">
        <v>94</v>
      </c>
      <c r="G203">
        <v>92</v>
      </c>
      <c r="H203">
        <v>94</v>
      </c>
      <c r="I203">
        <v>40</v>
      </c>
      <c r="J203">
        <v>41</v>
      </c>
      <c r="K203">
        <v>76</v>
      </c>
      <c r="L203">
        <v>74</v>
      </c>
      <c r="M203">
        <v>80</v>
      </c>
      <c r="N203">
        <v>82</v>
      </c>
      <c r="O203">
        <v>80</v>
      </c>
      <c r="P203">
        <v>88</v>
      </c>
      <c r="Q203">
        <v>94</v>
      </c>
      <c r="R203">
        <v>92</v>
      </c>
      <c r="S203">
        <v>93</v>
      </c>
      <c r="T203">
        <v>88</v>
      </c>
      <c r="U203">
        <v>64</v>
      </c>
      <c r="V203">
        <v>76</v>
      </c>
      <c r="W203">
        <v>84</v>
      </c>
      <c r="X203">
        <v>98</v>
      </c>
      <c r="Y203">
        <v>58</v>
      </c>
      <c r="Z203">
        <v>95</v>
      </c>
      <c r="AA203">
        <v>92</v>
      </c>
      <c r="AB203">
        <v>96</v>
      </c>
      <c r="AC203">
        <v>69</v>
      </c>
      <c r="AD203">
        <v>85</v>
      </c>
      <c r="AE203" s="36">
        <v>24</v>
      </c>
      <c r="AF203" s="36">
        <v>51</v>
      </c>
    </row>
    <row r="204" spans="1:32" x14ac:dyDescent="0.25">
      <c r="A204">
        <v>65</v>
      </c>
      <c r="B204">
        <v>69</v>
      </c>
      <c r="C204">
        <v>19</v>
      </c>
      <c r="D204">
        <v>49</v>
      </c>
      <c r="E204">
        <v>82</v>
      </c>
      <c r="F204">
        <v>98</v>
      </c>
      <c r="G204">
        <v>93</v>
      </c>
      <c r="H204">
        <v>84</v>
      </c>
      <c r="I204">
        <v>40</v>
      </c>
      <c r="J204">
        <v>46</v>
      </c>
      <c r="K204">
        <v>76</v>
      </c>
      <c r="L204">
        <v>76</v>
      </c>
      <c r="M204">
        <v>81</v>
      </c>
      <c r="N204">
        <v>85</v>
      </c>
      <c r="O204">
        <v>81</v>
      </c>
      <c r="P204">
        <v>73</v>
      </c>
      <c r="Q204">
        <v>94</v>
      </c>
      <c r="R204">
        <v>96</v>
      </c>
      <c r="S204">
        <v>93</v>
      </c>
      <c r="T204">
        <v>91</v>
      </c>
      <c r="U204">
        <v>65</v>
      </c>
      <c r="V204">
        <v>70</v>
      </c>
      <c r="W204">
        <v>85</v>
      </c>
      <c r="X204">
        <v>3</v>
      </c>
      <c r="Y204">
        <v>54</v>
      </c>
      <c r="Z204">
        <v>96</v>
      </c>
      <c r="AA204">
        <v>92</v>
      </c>
      <c r="AB204">
        <v>96</v>
      </c>
      <c r="AC204">
        <v>85</v>
      </c>
      <c r="AD204">
        <v>85</v>
      </c>
      <c r="AE204" s="36">
        <v>26</v>
      </c>
      <c r="AF204" s="36">
        <v>50</v>
      </c>
    </row>
    <row r="205" spans="1:32" x14ac:dyDescent="0.25">
      <c r="A205">
        <v>65</v>
      </c>
      <c r="B205">
        <v>70</v>
      </c>
      <c r="C205">
        <v>20</v>
      </c>
      <c r="D205">
        <v>44</v>
      </c>
      <c r="E205">
        <v>83</v>
      </c>
      <c r="F205">
        <v>91</v>
      </c>
      <c r="G205">
        <v>93</v>
      </c>
      <c r="H205">
        <v>84</v>
      </c>
      <c r="I205">
        <v>40</v>
      </c>
      <c r="J205">
        <v>49</v>
      </c>
      <c r="K205">
        <v>76</v>
      </c>
      <c r="L205">
        <v>80</v>
      </c>
      <c r="M205">
        <v>81</v>
      </c>
      <c r="N205">
        <v>90</v>
      </c>
      <c r="O205">
        <v>81</v>
      </c>
      <c r="P205">
        <v>78</v>
      </c>
      <c r="Q205">
        <v>94</v>
      </c>
      <c r="R205">
        <v>96</v>
      </c>
      <c r="S205">
        <v>93</v>
      </c>
      <c r="T205">
        <v>92</v>
      </c>
      <c r="U205">
        <v>65</v>
      </c>
      <c r="V205">
        <v>83</v>
      </c>
      <c r="W205">
        <v>85</v>
      </c>
      <c r="X205">
        <v>47</v>
      </c>
      <c r="Y205">
        <v>36</v>
      </c>
      <c r="Z205">
        <v>96</v>
      </c>
      <c r="AA205">
        <v>92</v>
      </c>
      <c r="AB205">
        <v>97</v>
      </c>
      <c r="AC205">
        <v>88</v>
      </c>
      <c r="AD205">
        <v>85</v>
      </c>
      <c r="AE205" s="36">
        <v>27</v>
      </c>
      <c r="AF205" s="36">
        <v>15</v>
      </c>
    </row>
    <row r="206" spans="1:32" x14ac:dyDescent="0.25">
      <c r="A206">
        <v>65</v>
      </c>
      <c r="B206">
        <v>70</v>
      </c>
      <c r="C206">
        <v>21</v>
      </c>
      <c r="D206">
        <v>50</v>
      </c>
      <c r="E206">
        <v>84</v>
      </c>
      <c r="F206">
        <v>74</v>
      </c>
      <c r="G206">
        <v>93</v>
      </c>
      <c r="H206">
        <v>87</v>
      </c>
      <c r="I206">
        <v>40</v>
      </c>
      <c r="J206">
        <v>59</v>
      </c>
      <c r="K206">
        <v>76</v>
      </c>
      <c r="L206">
        <v>83</v>
      </c>
      <c r="M206">
        <v>81</v>
      </c>
      <c r="N206">
        <v>92</v>
      </c>
      <c r="O206">
        <v>81</v>
      </c>
      <c r="P206">
        <v>81</v>
      </c>
      <c r="Q206">
        <v>94</v>
      </c>
      <c r="R206">
        <v>96</v>
      </c>
      <c r="S206">
        <v>93</v>
      </c>
      <c r="T206">
        <v>96</v>
      </c>
      <c r="U206">
        <v>65</v>
      </c>
      <c r="V206">
        <v>95</v>
      </c>
      <c r="W206">
        <v>85</v>
      </c>
      <c r="X206">
        <v>89</v>
      </c>
      <c r="Y206">
        <v>61</v>
      </c>
      <c r="Z206">
        <v>96</v>
      </c>
      <c r="AA206">
        <v>93</v>
      </c>
      <c r="AB206">
        <v>85</v>
      </c>
      <c r="AC206">
        <v>65</v>
      </c>
      <c r="AD206">
        <v>85</v>
      </c>
      <c r="AE206" s="36">
        <v>29</v>
      </c>
      <c r="AF206" s="36">
        <v>8</v>
      </c>
    </row>
    <row r="207" spans="1:32" x14ac:dyDescent="0.25">
      <c r="A207">
        <v>65</v>
      </c>
      <c r="B207">
        <v>70</v>
      </c>
      <c r="C207">
        <v>22</v>
      </c>
      <c r="D207">
        <v>24</v>
      </c>
      <c r="E207">
        <v>84</v>
      </c>
      <c r="F207">
        <v>90</v>
      </c>
      <c r="G207">
        <v>93</v>
      </c>
      <c r="H207">
        <v>89</v>
      </c>
      <c r="I207">
        <v>40</v>
      </c>
      <c r="J207">
        <v>61</v>
      </c>
      <c r="K207">
        <v>76</v>
      </c>
      <c r="L207">
        <v>89</v>
      </c>
      <c r="M207">
        <v>81</v>
      </c>
      <c r="N207">
        <v>95</v>
      </c>
      <c r="O207">
        <v>82</v>
      </c>
      <c r="P207">
        <v>68</v>
      </c>
      <c r="Q207">
        <v>94</v>
      </c>
      <c r="R207">
        <v>98</v>
      </c>
      <c r="S207">
        <v>93</v>
      </c>
      <c r="T207">
        <v>98</v>
      </c>
      <c r="U207">
        <v>66</v>
      </c>
      <c r="V207">
        <v>81</v>
      </c>
      <c r="W207">
        <v>85</v>
      </c>
      <c r="X207">
        <v>90</v>
      </c>
      <c r="Y207">
        <v>26</v>
      </c>
      <c r="Z207">
        <v>96</v>
      </c>
      <c r="AA207">
        <v>93</v>
      </c>
      <c r="AB207">
        <v>86</v>
      </c>
      <c r="AC207">
        <v>83</v>
      </c>
      <c r="AD207">
        <v>85</v>
      </c>
      <c r="AE207" s="36">
        <v>29</v>
      </c>
      <c r="AF207" s="36">
        <v>21</v>
      </c>
    </row>
    <row r="208" spans="1:32" x14ac:dyDescent="0.25">
      <c r="A208">
        <v>65</v>
      </c>
      <c r="B208">
        <v>85</v>
      </c>
      <c r="C208">
        <v>23</v>
      </c>
      <c r="D208">
        <v>66</v>
      </c>
      <c r="E208">
        <v>84</v>
      </c>
      <c r="F208">
        <v>91</v>
      </c>
      <c r="G208">
        <v>93</v>
      </c>
      <c r="H208">
        <v>92</v>
      </c>
      <c r="I208">
        <v>41</v>
      </c>
      <c r="J208">
        <v>42</v>
      </c>
      <c r="K208">
        <v>76</v>
      </c>
      <c r="L208">
        <v>91</v>
      </c>
      <c r="M208">
        <v>82</v>
      </c>
      <c r="N208">
        <v>53</v>
      </c>
      <c r="O208">
        <v>82</v>
      </c>
      <c r="P208">
        <v>84</v>
      </c>
      <c r="Q208">
        <v>94</v>
      </c>
      <c r="R208">
        <v>98</v>
      </c>
      <c r="S208">
        <v>94</v>
      </c>
      <c r="T208">
        <v>83</v>
      </c>
      <c r="U208">
        <v>66</v>
      </c>
      <c r="V208">
        <v>81</v>
      </c>
      <c r="W208">
        <v>85</v>
      </c>
      <c r="X208">
        <v>95</v>
      </c>
      <c r="Y208">
        <v>58</v>
      </c>
      <c r="Z208">
        <v>96</v>
      </c>
      <c r="AA208">
        <v>93</v>
      </c>
      <c r="AB208">
        <v>88</v>
      </c>
      <c r="AC208">
        <v>77</v>
      </c>
      <c r="AD208">
        <v>86</v>
      </c>
      <c r="AE208" s="36">
        <v>29</v>
      </c>
      <c r="AF208" s="36">
        <v>26</v>
      </c>
    </row>
    <row r="209" spans="1:32" x14ac:dyDescent="0.25">
      <c r="A209">
        <v>66</v>
      </c>
      <c r="B209">
        <v>14</v>
      </c>
      <c r="C209">
        <v>24</v>
      </c>
      <c r="D209">
        <v>79</v>
      </c>
      <c r="E209">
        <v>85</v>
      </c>
      <c r="F209">
        <v>85</v>
      </c>
      <c r="G209">
        <v>93</v>
      </c>
      <c r="H209">
        <v>96</v>
      </c>
      <c r="I209">
        <v>41</v>
      </c>
      <c r="J209">
        <v>42</v>
      </c>
      <c r="K209">
        <v>77</v>
      </c>
      <c r="L209">
        <v>70</v>
      </c>
      <c r="M209">
        <v>86</v>
      </c>
      <c r="N209">
        <v>83</v>
      </c>
      <c r="O209">
        <v>82</v>
      </c>
      <c r="P209">
        <v>85</v>
      </c>
      <c r="Q209">
        <v>94</v>
      </c>
      <c r="R209">
        <v>99</v>
      </c>
      <c r="S209">
        <v>94</v>
      </c>
      <c r="T209">
        <v>83</v>
      </c>
      <c r="U209">
        <v>67</v>
      </c>
      <c r="V209">
        <v>54</v>
      </c>
      <c r="W209">
        <v>86</v>
      </c>
      <c r="X209">
        <v>86</v>
      </c>
      <c r="Y209">
        <v>14</v>
      </c>
      <c r="Z209">
        <v>96</v>
      </c>
      <c r="AA209">
        <v>93</v>
      </c>
      <c r="AB209">
        <v>90</v>
      </c>
      <c r="AC209">
        <v>69</v>
      </c>
      <c r="AD209">
        <v>86</v>
      </c>
      <c r="AE209" s="36">
        <v>29</v>
      </c>
      <c r="AF209" s="36">
        <v>26</v>
      </c>
    </row>
    <row r="210" spans="1:32" x14ac:dyDescent="0.25">
      <c r="A210">
        <v>66</v>
      </c>
      <c r="B210">
        <v>31</v>
      </c>
      <c r="C210">
        <v>26</v>
      </c>
      <c r="D210">
        <v>61</v>
      </c>
      <c r="E210">
        <v>85</v>
      </c>
      <c r="F210">
        <v>93</v>
      </c>
      <c r="G210">
        <v>93</v>
      </c>
      <c r="H210">
        <v>99</v>
      </c>
      <c r="I210">
        <v>41</v>
      </c>
      <c r="J210">
        <v>42</v>
      </c>
      <c r="K210">
        <v>77</v>
      </c>
      <c r="L210">
        <v>78</v>
      </c>
      <c r="M210">
        <v>86</v>
      </c>
      <c r="N210">
        <v>86</v>
      </c>
      <c r="O210">
        <v>83</v>
      </c>
      <c r="P210">
        <v>72</v>
      </c>
      <c r="Q210">
        <v>94</v>
      </c>
      <c r="R210">
        <v>100</v>
      </c>
      <c r="S210">
        <v>94</v>
      </c>
      <c r="T210">
        <v>88</v>
      </c>
      <c r="U210">
        <v>67</v>
      </c>
      <c r="V210">
        <v>55</v>
      </c>
      <c r="W210">
        <v>86</v>
      </c>
      <c r="X210">
        <v>98</v>
      </c>
      <c r="Y210">
        <v>65</v>
      </c>
      <c r="Z210">
        <v>96</v>
      </c>
      <c r="AA210">
        <v>93</v>
      </c>
      <c r="AB210">
        <v>91</v>
      </c>
      <c r="AC210">
        <v>76</v>
      </c>
      <c r="AD210">
        <v>86</v>
      </c>
      <c r="AE210" s="36">
        <v>34</v>
      </c>
      <c r="AF210" s="36">
        <v>18</v>
      </c>
    </row>
    <row r="211" spans="1:32" x14ac:dyDescent="0.25">
      <c r="A211">
        <v>66</v>
      </c>
      <c r="B211">
        <v>40</v>
      </c>
      <c r="C211">
        <v>27</v>
      </c>
      <c r="D211">
        <v>51</v>
      </c>
      <c r="E211">
        <v>85</v>
      </c>
      <c r="F211">
        <v>94</v>
      </c>
      <c r="G211">
        <v>94</v>
      </c>
      <c r="H211">
        <v>82</v>
      </c>
      <c r="I211">
        <v>41</v>
      </c>
      <c r="J211">
        <v>61</v>
      </c>
      <c r="K211">
        <v>77</v>
      </c>
      <c r="L211">
        <v>84</v>
      </c>
      <c r="M211">
        <v>86</v>
      </c>
      <c r="N211">
        <v>91</v>
      </c>
      <c r="O211">
        <v>83</v>
      </c>
      <c r="P211">
        <v>77</v>
      </c>
      <c r="Q211">
        <v>94</v>
      </c>
      <c r="R211">
        <v>100</v>
      </c>
      <c r="S211">
        <v>94</v>
      </c>
      <c r="T211">
        <v>89</v>
      </c>
      <c r="U211">
        <v>68</v>
      </c>
      <c r="V211">
        <v>86</v>
      </c>
      <c r="W211">
        <v>86</v>
      </c>
      <c r="X211">
        <v>100</v>
      </c>
      <c r="Y211">
        <v>17</v>
      </c>
      <c r="Z211">
        <v>97</v>
      </c>
      <c r="AA211">
        <v>93</v>
      </c>
      <c r="AB211">
        <v>92</v>
      </c>
      <c r="AC211">
        <v>82</v>
      </c>
      <c r="AD211">
        <v>86</v>
      </c>
      <c r="AE211" s="36">
        <v>36</v>
      </c>
      <c r="AF211" s="36">
        <v>6</v>
      </c>
    </row>
    <row r="212" spans="1:32" x14ac:dyDescent="0.25">
      <c r="A212">
        <v>66</v>
      </c>
      <c r="B212">
        <v>66</v>
      </c>
      <c r="C212">
        <v>28</v>
      </c>
      <c r="D212">
        <v>49</v>
      </c>
      <c r="E212">
        <v>85</v>
      </c>
      <c r="F212">
        <v>98</v>
      </c>
      <c r="G212">
        <v>94</v>
      </c>
      <c r="H212">
        <v>93</v>
      </c>
      <c r="I212">
        <v>41</v>
      </c>
      <c r="J212">
        <v>70</v>
      </c>
      <c r="K212">
        <v>77</v>
      </c>
      <c r="L212">
        <v>91</v>
      </c>
      <c r="M212">
        <v>86</v>
      </c>
      <c r="N212">
        <v>92</v>
      </c>
      <c r="O212">
        <v>83</v>
      </c>
      <c r="P212">
        <v>83</v>
      </c>
      <c r="Q212">
        <v>94</v>
      </c>
      <c r="R212">
        <v>100</v>
      </c>
      <c r="S212">
        <v>94</v>
      </c>
      <c r="T212">
        <v>93</v>
      </c>
      <c r="U212">
        <v>69</v>
      </c>
      <c r="V212">
        <v>32</v>
      </c>
      <c r="W212">
        <v>87</v>
      </c>
      <c r="X212">
        <v>80</v>
      </c>
      <c r="Y212">
        <v>74</v>
      </c>
      <c r="Z212">
        <v>97</v>
      </c>
      <c r="AA212">
        <v>93</v>
      </c>
      <c r="AB212">
        <v>92</v>
      </c>
      <c r="AC212">
        <v>41</v>
      </c>
      <c r="AD212">
        <v>87</v>
      </c>
      <c r="AE212" s="36">
        <v>36</v>
      </c>
      <c r="AF212" s="36">
        <v>50</v>
      </c>
    </row>
    <row r="213" spans="1:32" x14ac:dyDescent="0.25">
      <c r="A213">
        <v>67</v>
      </c>
      <c r="B213">
        <v>22</v>
      </c>
      <c r="C213">
        <v>29</v>
      </c>
      <c r="D213">
        <v>59</v>
      </c>
      <c r="E213">
        <v>85</v>
      </c>
      <c r="F213">
        <v>99</v>
      </c>
      <c r="G213">
        <v>94</v>
      </c>
      <c r="H213">
        <v>96</v>
      </c>
      <c r="I213">
        <v>51</v>
      </c>
      <c r="J213">
        <v>68</v>
      </c>
      <c r="K213">
        <v>77</v>
      </c>
      <c r="L213">
        <v>92</v>
      </c>
      <c r="M213">
        <v>88</v>
      </c>
      <c r="N213">
        <v>83</v>
      </c>
      <c r="O213">
        <v>83</v>
      </c>
      <c r="P213">
        <v>85</v>
      </c>
      <c r="Q213">
        <v>95</v>
      </c>
      <c r="R213">
        <v>84</v>
      </c>
      <c r="S213">
        <v>94</v>
      </c>
      <c r="T213">
        <v>93</v>
      </c>
      <c r="U213">
        <v>69</v>
      </c>
      <c r="V213">
        <v>60</v>
      </c>
      <c r="W213">
        <v>87</v>
      </c>
      <c r="X213">
        <v>84</v>
      </c>
      <c r="Y213">
        <v>62</v>
      </c>
      <c r="Z213">
        <v>97</v>
      </c>
      <c r="AA213">
        <v>93</v>
      </c>
      <c r="AB213">
        <v>93</v>
      </c>
      <c r="AC213">
        <v>71</v>
      </c>
      <c r="AD213">
        <v>87</v>
      </c>
      <c r="AE213" s="36">
        <v>36</v>
      </c>
      <c r="AF213" s="36">
        <v>56</v>
      </c>
    </row>
    <row r="214" spans="1:32" x14ac:dyDescent="0.25">
      <c r="A214">
        <v>67</v>
      </c>
      <c r="B214">
        <v>54</v>
      </c>
      <c r="C214">
        <v>29</v>
      </c>
      <c r="D214">
        <v>60</v>
      </c>
      <c r="E214">
        <v>86</v>
      </c>
      <c r="F214">
        <v>88</v>
      </c>
      <c r="G214">
        <v>94</v>
      </c>
      <c r="H214">
        <v>96</v>
      </c>
      <c r="I214">
        <v>56</v>
      </c>
      <c r="J214">
        <v>54</v>
      </c>
      <c r="K214">
        <v>78</v>
      </c>
      <c r="L214">
        <v>62</v>
      </c>
      <c r="M214">
        <v>88</v>
      </c>
      <c r="N214">
        <v>87</v>
      </c>
      <c r="O214">
        <v>83</v>
      </c>
      <c r="P214">
        <v>93</v>
      </c>
      <c r="Q214">
        <v>95</v>
      </c>
      <c r="R214">
        <v>93</v>
      </c>
      <c r="S214">
        <v>94</v>
      </c>
      <c r="T214">
        <v>94</v>
      </c>
      <c r="U214">
        <v>70</v>
      </c>
      <c r="V214">
        <v>84</v>
      </c>
      <c r="W214">
        <v>87</v>
      </c>
      <c r="X214">
        <v>94</v>
      </c>
      <c r="Y214">
        <v>30</v>
      </c>
      <c r="Z214">
        <v>97</v>
      </c>
      <c r="AA214">
        <v>93</v>
      </c>
      <c r="AB214">
        <v>93</v>
      </c>
      <c r="AC214">
        <v>51</v>
      </c>
      <c r="AD214">
        <v>87</v>
      </c>
      <c r="AE214" s="36">
        <v>36</v>
      </c>
      <c r="AF214" s="36">
        <v>66</v>
      </c>
    </row>
    <row r="215" spans="1:32" x14ac:dyDescent="0.25">
      <c r="A215">
        <v>67</v>
      </c>
      <c r="B215">
        <v>67</v>
      </c>
      <c r="C215">
        <v>32</v>
      </c>
      <c r="D215">
        <v>50</v>
      </c>
      <c r="E215">
        <v>86</v>
      </c>
      <c r="F215">
        <v>94</v>
      </c>
      <c r="G215">
        <v>94</v>
      </c>
      <c r="H215">
        <v>98</v>
      </c>
      <c r="I215">
        <v>56</v>
      </c>
      <c r="J215">
        <v>59</v>
      </c>
      <c r="K215">
        <v>78</v>
      </c>
      <c r="L215">
        <v>67</v>
      </c>
      <c r="M215">
        <v>88</v>
      </c>
      <c r="N215">
        <v>92</v>
      </c>
      <c r="O215">
        <v>84</v>
      </c>
      <c r="P215">
        <v>60</v>
      </c>
      <c r="Q215">
        <v>95</v>
      </c>
      <c r="R215">
        <v>96</v>
      </c>
      <c r="S215">
        <v>94</v>
      </c>
      <c r="T215">
        <v>96</v>
      </c>
      <c r="U215">
        <v>71</v>
      </c>
      <c r="V215">
        <v>80</v>
      </c>
      <c r="W215">
        <v>88</v>
      </c>
      <c r="X215">
        <v>61</v>
      </c>
      <c r="Y215">
        <v>39</v>
      </c>
      <c r="Z215">
        <v>97</v>
      </c>
      <c r="AA215">
        <v>93</v>
      </c>
      <c r="AB215">
        <v>93</v>
      </c>
      <c r="AC215">
        <v>31</v>
      </c>
      <c r="AD215">
        <v>88</v>
      </c>
      <c r="AE215" s="36">
        <v>37</v>
      </c>
      <c r="AF215" s="36">
        <v>29</v>
      </c>
    </row>
    <row r="216" spans="1:32" x14ac:dyDescent="0.25">
      <c r="A216">
        <v>67</v>
      </c>
      <c r="B216">
        <v>85</v>
      </c>
      <c r="C216">
        <v>34</v>
      </c>
      <c r="D216">
        <v>62</v>
      </c>
      <c r="E216">
        <v>86</v>
      </c>
      <c r="F216">
        <v>100</v>
      </c>
      <c r="G216">
        <v>94</v>
      </c>
      <c r="H216">
        <v>99</v>
      </c>
      <c r="I216">
        <v>56</v>
      </c>
      <c r="J216">
        <v>61</v>
      </c>
      <c r="K216">
        <v>78</v>
      </c>
      <c r="L216">
        <v>71</v>
      </c>
      <c r="M216">
        <v>88</v>
      </c>
      <c r="N216">
        <v>98</v>
      </c>
      <c r="O216">
        <v>84</v>
      </c>
      <c r="P216">
        <v>79</v>
      </c>
      <c r="Q216">
        <v>95</v>
      </c>
      <c r="R216">
        <v>98</v>
      </c>
      <c r="S216">
        <v>94</v>
      </c>
      <c r="T216">
        <v>96</v>
      </c>
      <c r="U216">
        <v>71</v>
      </c>
      <c r="V216">
        <v>82</v>
      </c>
      <c r="W216">
        <v>88</v>
      </c>
      <c r="X216">
        <v>83</v>
      </c>
      <c r="Y216">
        <v>85</v>
      </c>
      <c r="Z216">
        <v>98</v>
      </c>
      <c r="AA216">
        <v>93</v>
      </c>
      <c r="AB216">
        <v>94</v>
      </c>
      <c r="AC216">
        <v>78</v>
      </c>
      <c r="AD216">
        <v>88</v>
      </c>
      <c r="AE216" s="36">
        <v>38</v>
      </c>
      <c r="AF216" s="36">
        <v>19</v>
      </c>
    </row>
    <row r="217" spans="1:32" x14ac:dyDescent="0.25">
      <c r="A217">
        <v>68</v>
      </c>
      <c r="B217">
        <v>38</v>
      </c>
      <c r="C217">
        <v>35</v>
      </c>
      <c r="D217">
        <v>62</v>
      </c>
      <c r="E217">
        <v>87</v>
      </c>
      <c r="F217">
        <v>100</v>
      </c>
      <c r="G217">
        <v>95</v>
      </c>
      <c r="H217">
        <v>85</v>
      </c>
      <c r="I217">
        <v>56</v>
      </c>
      <c r="J217">
        <v>64</v>
      </c>
      <c r="K217">
        <v>78</v>
      </c>
      <c r="L217">
        <v>72</v>
      </c>
      <c r="M217">
        <v>89</v>
      </c>
      <c r="N217">
        <v>91</v>
      </c>
      <c r="O217">
        <v>84</v>
      </c>
      <c r="P217">
        <v>83</v>
      </c>
      <c r="Q217">
        <v>96</v>
      </c>
      <c r="R217">
        <v>93</v>
      </c>
      <c r="S217">
        <v>94</v>
      </c>
      <c r="T217">
        <v>97</v>
      </c>
      <c r="U217">
        <v>71</v>
      </c>
      <c r="V217">
        <v>86</v>
      </c>
      <c r="W217">
        <v>88</v>
      </c>
      <c r="X217">
        <v>85</v>
      </c>
      <c r="Y217">
        <v>74</v>
      </c>
      <c r="Z217">
        <v>98</v>
      </c>
      <c r="AA217">
        <v>93</v>
      </c>
      <c r="AB217">
        <v>95</v>
      </c>
      <c r="AC217">
        <v>89</v>
      </c>
      <c r="AD217">
        <v>88</v>
      </c>
      <c r="AE217" s="36">
        <v>41</v>
      </c>
      <c r="AF217" s="36">
        <v>40</v>
      </c>
    </row>
    <row r="218" spans="1:32" x14ac:dyDescent="0.25">
      <c r="A218">
        <v>68</v>
      </c>
      <c r="B218">
        <v>74</v>
      </c>
      <c r="C218">
        <v>36</v>
      </c>
      <c r="D218">
        <v>52</v>
      </c>
      <c r="E218">
        <v>88</v>
      </c>
      <c r="F218">
        <v>88</v>
      </c>
      <c r="G218">
        <v>95</v>
      </c>
      <c r="H218">
        <v>88</v>
      </c>
      <c r="I218">
        <v>56</v>
      </c>
      <c r="J218">
        <v>64</v>
      </c>
      <c r="K218">
        <v>78</v>
      </c>
      <c r="L218">
        <v>81</v>
      </c>
      <c r="M218">
        <v>89</v>
      </c>
      <c r="N218">
        <v>91</v>
      </c>
      <c r="O218">
        <v>84</v>
      </c>
      <c r="P218">
        <v>90</v>
      </c>
      <c r="Q218">
        <v>96</v>
      </c>
      <c r="R218">
        <v>94</v>
      </c>
      <c r="S218">
        <v>94</v>
      </c>
      <c r="T218">
        <v>98</v>
      </c>
      <c r="U218">
        <v>72</v>
      </c>
      <c r="V218">
        <v>73</v>
      </c>
      <c r="W218">
        <v>88</v>
      </c>
      <c r="X218">
        <v>87</v>
      </c>
      <c r="Y218">
        <v>38</v>
      </c>
      <c r="Z218">
        <v>98</v>
      </c>
      <c r="AA218">
        <v>94</v>
      </c>
      <c r="AB218">
        <v>88</v>
      </c>
      <c r="AC218">
        <v>70</v>
      </c>
      <c r="AD218">
        <v>88</v>
      </c>
      <c r="AE218" s="36">
        <v>42</v>
      </c>
      <c r="AF218" s="36">
        <v>52</v>
      </c>
    </row>
    <row r="219" spans="1:32" x14ac:dyDescent="0.25">
      <c r="A219">
        <v>69</v>
      </c>
      <c r="B219">
        <v>73</v>
      </c>
      <c r="C219">
        <v>36</v>
      </c>
      <c r="D219">
        <v>69</v>
      </c>
      <c r="E219">
        <v>88</v>
      </c>
      <c r="F219">
        <v>94</v>
      </c>
      <c r="G219">
        <v>95</v>
      </c>
      <c r="H219">
        <v>92</v>
      </c>
      <c r="I219">
        <v>56</v>
      </c>
      <c r="J219">
        <v>64</v>
      </c>
      <c r="K219">
        <v>78</v>
      </c>
      <c r="L219">
        <v>86</v>
      </c>
      <c r="M219">
        <v>89</v>
      </c>
      <c r="N219">
        <v>96</v>
      </c>
      <c r="O219">
        <v>84</v>
      </c>
      <c r="P219">
        <v>94</v>
      </c>
      <c r="Q219">
        <v>96</v>
      </c>
      <c r="R219">
        <v>97</v>
      </c>
      <c r="S219">
        <v>95</v>
      </c>
      <c r="T219">
        <v>91</v>
      </c>
      <c r="U219">
        <v>72</v>
      </c>
      <c r="V219">
        <v>79</v>
      </c>
      <c r="W219">
        <v>88</v>
      </c>
      <c r="X219">
        <v>96</v>
      </c>
      <c r="Y219">
        <v>77</v>
      </c>
      <c r="Z219">
        <v>98</v>
      </c>
      <c r="AA219">
        <v>94</v>
      </c>
      <c r="AB219">
        <v>89</v>
      </c>
      <c r="AC219">
        <v>82</v>
      </c>
      <c r="AD219">
        <v>88</v>
      </c>
      <c r="AE219" s="36">
        <v>46</v>
      </c>
      <c r="AF219" s="36">
        <v>47</v>
      </c>
    </row>
    <row r="220" spans="1:32" x14ac:dyDescent="0.25">
      <c r="A220">
        <v>69</v>
      </c>
      <c r="B220">
        <v>82</v>
      </c>
      <c r="C220">
        <v>38</v>
      </c>
      <c r="D220">
        <v>48</v>
      </c>
      <c r="E220">
        <v>88</v>
      </c>
      <c r="F220">
        <v>97</v>
      </c>
      <c r="G220">
        <v>95</v>
      </c>
      <c r="H220">
        <v>93</v>
      </c>
      <c r="I220">
        <v>56</v>
      </c>
      <c r="J220">
        <v>65</v>
      </c>
      <c r="K220">
        <v>79</v>
      </c>
      <c r="L220">
        <v>76</v>
      </c>
      <c r="M220">
        <v>90</v>
      </c>
      <c r="N220">
        <v>77</v>
      </c>
      <c r="O220">
        <v>85</v>
      </c>
      <c r="P220">
        <v>79</v>
      </c>
      <c r="Q220">
        <v>96</v>
      </c>
      <c r="R220">
        <v>97</v>
      </c>
      <c r="S220">
        <v>95</v>
      </c>
      <c r="T220">
        <v>93</v>
      </c>
      <c r="U220">
        <v>73</v>
      </c>
      <c r="V220">
        <v>78</v>
      </c>
      <c r="W220">
        <v>88</v>
      </c>
      <c r="X220">
        <v>97</v>
      </c>
      <c r="Y220">
        <v>54</v>
      </c>
      <c r="Z220">
        <v>98</v>
      </c>
      <c r="AA220">
        <v>94</v>
      </c>
      <c r="AB220">
        <v>90</v>
      </c>
      <c r="AC220">
        <v>84</v>
      </c>
      <c r="AD220">
        <v>88</v>
      </c>
      <c r="AE220" s="36">
        <v>47</v>
      </c>
      <c r="AF220" s="36">
        <v>40</v>
      </c>
    </row>
    <row r="221" spans="1:32" x14ac:dyDescent="0.25">
      <c r="A221">
        <v>70</v>
      </c>
      <c r="B221">
        <v>49</v>
      </c>
      <c r="C221">
        <v>38</v>
      </c>
      <c r="D221">
        <v>78</v>
      </c>
      <c r="E221">
        <v>88</v>
      </c>
      <c r="F221">
        <v>98</v>
      </c>
      <c r="G221">
        <v>95</v>
      </c>
      <c r="H221">
        <v>95</v>
      </c>
      <c r="I221">
        <v>58</v>
      </c>
      <c r="J221">
        <v>68</v>
      </c>
      <c r="K221">
        <v>79</v>
      </c>
      <c r="L221">
        <v>80</v>
      </c>
      <c r="M221">
        <v>90</v>
      </c>
      <c r="N221">
        <v>90</v>
      </c>
      <c r="O221">
        <v>85</v>
      </c>
      <c r="P221">
        <v>84</v>
      </c>
      <c r="Q221">
        <v>96</v>
      </c>
      <c r="R221">
        <v>99</v>
      </c>
      <c r="S221">
        <v>95</v>
      </c>
      <c r="T221">
        <v>93</v>
      </c>
      <c r="U221">
        <v>74</v>
      </c>
      <c r="V221">
        <v>63</v>
      </c>
      <c r="W221">
        <v>90</v>
      </c>
      <c r="X221">
        <v>88</v>
      </c>
      <c r="Y221">
        <v>33</v>
      </c>
      <c r="Z221">
        <v>98</v>
      </c>
      <c r="AA221">
        <v>94</v>
      </c>
      <c r="AB221">
        <v>90</v>
      </c>
      <c r="AC221">
        <v>78</v>
      </c>
      <c r="AD221">
        <v>89</v>
      </c>
      <c r="AE221" s="36">
        <v>47</v>
      </c>
      <c r="AF221" s="36">
        <v>52</v>
      </c>
    </row>
    <row r="222" spans="1:32" x14ac:dyDescent="0.25">
      <c r="A222">
        <v>70</v>
      </c>
      <c r="B222">
        <v>50</v>
      </c>
      <c r="C222">
        <v>40</v>
      </c>
      <c r="D222">
        <v>54</v>
      </c>
      <c r="E222">
        <v>88</v>
      </c>
      <c r="F222">
        <v>99</v>
      </c>
      <c r="G222">
        <v>95</v>
      </c>
      <c r="H222">
        <v>96</v>
      </c>
      <c r="I222">
        <v>59</v>
      </c>
      <c r="J222">
        <v>64</v>
      </c>
      <c r="K222">
        <v>79</v>
      </c>
      <c r="L222">
        <v>80</v>
      </c>
      <c r="M222">
        <v>90</v>
      </c>
      <c r="N222">
        <v>91</v>
      </c>
      <c r="O222">
        <v>85</v>
      </c>
      <c r="P222">
        <v>89</v>
      </c>
      <c r="Q222">
        <v>96</v>
      </c>
      <c r="R222">
        <v>99</v>
      </c>
      <c r="S222">
        <v>95</v>
      </c>
      <c r="T222">
        <v>95</v>
      </c>
      <c r="U222">
        <v>74</v>
      </c>
      <c r="V222">
        <v>64</v>
      </c>
      <c r="W222">
        <v>90</v>
      </c>
      <c r="X222">
        <v>90</v>
      </c>
      <c r="Y222">
        <v>43</v>
      </c>
      <c r="Z222">
        <v>98</v>
      </c>
      <c r="AA222">
        <v>94</v>
      </c>
      <c r="AB222">
        <v>93</v>
      </c>
      <c r="AC222">
        <v>84</v>
      </c>
      <c r="AD222">
        <v>90</v>
      </c>
      <c r="AE222" s="36">
        <v>48</v>
      </c>
      <c r="AF222" s="36">
        <v>51</v>
      </c>
    </row>
    <row r="223" spans="1:32" x14ac:dyDescent="0.25">
      <c r="A223">
        <v>70</v>
      </c>
      <c r="B223">
        <v>75</v>
      </c>
      <c r="C223">
        <v>40</v>
      </c>
      <c r="D223">
        <v>67</v>
      </c>
      <c r="E223">
        <v>88</v>
      </c>
      <c r="F223">
        <v>100</v>
      </c>
      <c r="G223">
        <v>95</v>
      </c>
      <c r="H223">
        <v>96</v>
      </c>
      <c r="I223">
        <v>60</v>
      </c>
      <c r="J223">
        <v>59</v>
      </c>
      <c r="K223">
        <v>80</v>
      </c>
      <c r="L223">
        <v>83</v>
      </c>
      <c r="M223">
        <v>90</v>
      </c>
      <c r="N223">
        <v>94</v>
      </c>
      <c r="O223">
        <v>85</v>
      </c>
      <c r="P223">
        <v>93</v>
      </c>
      <c r="Q223">
        <v>96</v>
      </c>
      <c r="R223">
        <v>100</v>
      </c>
      <c r="S223">
        <v>95</v>
      </c>
      <c r="T223">
        <v>97</v>
      </c>
      <c r="U223">
        <v>74</v>
      </c>
      <c r="V223">
        <v>68</v>
      </c>
      <c r="W223">
        <v>90</v>
      </c>
      <c r="X223">
        <v>91</v>
      </c>
      <c r="Y223">
        <v>76</v>
      </c>
      <c r="Z223">
        <v>98</v>
      </c>
      <c r="AA223">
        <v>94</v>
      </c>
      <c r="AB223">
        <v>94</v>
      </c>
      <c r="AC223">
        <v>64</v>
      </c>
      <c r="AD223">
        <v>90</v>
      </c>
      <c r="AE223" s="36">
        <v>49</v>
      </c>
      <c r="AF223" s="36">
        <v>49</v>
      </c>
    </row>
    <row r="224" spans="1:32" x14ac:dyDescent="0.25">
      <c r="A224">
        <v>70</v>
      </c>
      <c r="B224">
        <v>83</v>
      </c>
      <c r="C224">
        <v>40</v>
      </c>
      <c r="D224">
        <v>67</v>
      </c>
      <c r="E224">
        <v>89</v>
      </c>
      <c r="F224">
        <v>99</v>
      </c>
      <c r="G224">
        <v>95</v>
      </c>
      <c r="H224">
        <v>97</v>
      </c>
      <c r="I224">
        <v>60</v>
      </c>
      <c r="J224">
        <v>64</v>
      </c>
      <c r="K224">
        <v>81</v>
      </c>
      <c r="L224">
        <v>81</v>
      </c>
      <c r="M224">
        <v>90</v>
      </c>
      <c r="N224">
        <v>95</v>
      </c>
      <c r="O224">
        <v>86</v>
      </c>
      <c r="P224">
        <v>82</v>
      </c>
      <c r="Q224">
        <v>97</v>
      </c>
      <c r="R224">
        <v>94</v>
      </c>
      <c r="S224">
        <v>95</v>
      </c>
      <c r="T224">
        <v>98</v>
      </c>
      <c r="U224">
        <v>74</v>
      </c>
      <c r="V224">
        <v>84</v>
      </c>
      <c r="W224">
        <v>91</v>
      </c>
      <c r="X224">
        <v>94</v>
      </c>
      <c r="Y224">
        <v>58</v>
      </c>
      <c r="Z224">
        <v>98</v>
      </c>
      <c r="AA224">
        <v>94</v>
      </c>
      <c r="AB224">
        <v>96</v>
      </c>
      <c r="AC224">
        <v>90</v>
      </c>
      <c r="AD224">
        <v>90</v>
      </c>
      <c r="AE224" s="36">
        <v>54</v>
      </c>
      <c r="AF224" s="36">
        <v>68</v>
      </c>
    </row>
    <row r="225" spans="1:32" x14ac:dyDescent="0.25">
      <c r="A225">
        <v>71</v>
      </c>
      <c r="B225">
        <v>54</v>
      </c>
      <c r="C225">
        <v>42</v>
      </c>
      <c r="D225">
        <v>58</v>
      </c>
      <c r="E225">
        <v>90</v>
      </c>
      <c r="F225">
        <v>97</v>
      </c>
      <c r="G225">
        <v>95</v>
      </c>
      <c r="H225">
        <v>98</v>
      </c>
      <c r="I225">
        <v>60</v>
      </c>
      <c r="J225">
        <v>66</v>
      </c>
      <c r="K225">
        <v>82</v>
      </c>
      <c r="L225">
        <v>71</v>
      </c>
      <c r="M225">
        <v>90</v>
      </c>
      <c r="N225">
        <v>98</v>
      </c>
      <c r="O225">
        <v>86</v>
      </c>
      <c r="P225">
        <v>84</v>
      </c>
      <c r="Q225">
        <v>97</v>
      </c>
      <c r="R225">
        <v>96</v>
      </c>
      <c r="S225">
        <v>95</v>
      </c>
      <c r="T225">
        <v>99</v>
      </c>
      <c r="U225">
        <v>75</v>
      </c>
      <c r="V225">
        <v>64</v>
      </c>
      <c r="W225">
        <v>91</v>
      </c>
      <c r="X225">
        <v>96</v>
      </c>
      <c r="Y225">
        <v>18</v>
      </c>
      <c r="Z225">
        <v>99</v>
      </c>
      <c r="AA225">
        <v>94</v>
      </c>
      <c r="AB225">
        <v>97</v>
      </c>
      <c r="AC225">
        <v>65</v>
      </c>
      <c r="AD225">
        <v>90</v>
      </c>
      <c r="AE225" s="36">
        <v>55</v>
      </c>
      <c r="AF225" s="36">
        <v>44</v>
      </c>
    </row>
    <row r="226" spans="1:32" x14ac:dyDescent="0.25">
      <c r="A226">
        <v>71</v>
      </c>
      <c r="B226">
        <v>60</v>
      </c>
      <c r="C226">
        <v>44</v>
      </c>
      <c r="D226">
        <v>95</v>
      </c>
      <c r="E226">
        <v>91</v>
      </c>
      <c r="F226">
        <v>100</v>
      </c>
      <c r="G226">
        <v>96</v>
      </c>
      <c r="H226">
        <v>82</v>
      </c>
      <c r="I226">
        <v>60</v>
      </c>
      <c r="J226">
        <v>68</v>
      </c>
      <c r="K226">
        <v>82</v>
      </c>
      <c r="L226">
        <v>76</v>
      </c>
      <c r="M226">
        <v>91</v>
      </c>
      <c r="N226">
        <v>93</v>
      </c>
      <c r="O226">
        <v>86</v>
      </c>
      <c r="P226">
        <v>86</v>
      </c>
      <c r="Q226">
        <v>98</v>
      </c>
      <c r="R226">
        <v>100</v>
      </c>
      <c r="S226">
        <v>96</v>
      </c>
      <c r="T226">
        <v>93</v>
      </c>
      <c r="U226">
        <v>75</v>
      </c>
      <c r="V226">
        <v>69</v>
      </c>
      <c r="W226">
        <v>92</v>
      </c>
      <c r="X226">
        <v>95</v>
      </c>
      <c r="Y226">
        <v>64</v>
      </c>
      <c r="Z226">
        <v>99</v>
      </c>
      <c r="AA226">
        <v>94</v>
      </c>
      <c r="AB226">
        <v>97</v>
      </c>
      <c r="AC226">
        <v>80</v>
      </c>
      <c r="AD226">
        <v>91</v>
      </c>
      <c r="AE226" s="36">
        <v>57</v>
      </c>
      <c r="AF226" s="36">
        <v>38</v>
      </c>
    </row>
    <row r="227" spans="1:32" x14ac:dyDescent="0.25">
      <c r="A227">
        <v>72</v>
      </c>
      <c r="B227">
        <v>5</v>
      </c>
      <c r="C227">
        <v>45</v>
      </c>
      <c r="D227">
        <v>98</v>
      </c>
      <c r="E227">
        <v>92</v>
      </c>
      <c r="F227">
        <v>94</v>
      </c>
      <c r="G227">
        <v>96</v>
      </c>
      <c r="H227">
        <v>91</v>
      </c>
      <c r="I227">
        <v>60</v>
      </c>
      <c r="J227">
        <v>70</v>
      </c>
      <c r="K227">
        <v>82</v>
      </c>
      <c r="L227">
        <v>80</v>
      </c>
      <c r="M227">
        <v>92</v>
      </c>
      <c r="N227">
        <v>77</v>
      </c>
      <c r="O227">
        <v>86</v>
      </c>
      <c r="P227">
        <v>88</v>
      </c>
      <c r="Q227">
        <v>99</v>
      </c>
      <c r="R227">
        <v>99</v>
      </c>
      <c r="S227">
        <v>96</v>
      </c>
      <c r="T227">
        <v>94</v>
      </c>
      <c r="U227">
        <v>75</v>
      </c>
      <c r="V227">
        <v>74</v>
      </c>
      <c r="W227">
        <v>93</v>
      </c>
      <c r="X227">
        <v>82</v>
      </c>
      <c r="Y227">
        <v>60</v>
      </c>
      <c r="Z227">
        <v>99</v>
      </c>
      <c r="AA227">
        <v>94</v>
      </c>
      <c r="AB227">
        <v>97</v>
      </c>
      <c r="AC227">
        <v>87</v>
      </c>
      <c r="AD227">
        <v>92</v>
      </c>
      <c r="AE227" s="36">
        <v>61</v>
      </c>
      <c r="AF227" s="36">
        <v>28</v>
      </c>
    </row>
    <row r="228" spans="1:32" x14ac:dyDescent="0.25">
      <c r="A228">
        <v>72</v>
      </c>
      <c r="B228">
        <v>86</v>
      </c>
      <c r="C228">
        <v>49</v>
      </c>
      <c r="D228">
        <v>98</v>
      </c>
      <c r="E228">
        <v>92</v>
      </c>
      <c r="F228">
        <v>94</v>
      </c>
      <c r="G228">
        <v>96</v>
      </c>
      <c r="H228">
        <v>91</v>
      </c>
      <c r="I228">
        <v>61</v>
      </c>
      <c r="J228">
        <v>64</v>
      </c>
      <c r="K228">
        <v>82</v>
      </c>
      <c r="L228">
        <v>89</v>
      </c>
      <c r="M228">
        <v>92</v>
      </c>
      <c r="N228">
        <v>87</v>
      </c>
      <c r="O228">
        <v>86</v>
      </c>
      <c r="P228">
        <v>90</v>
      </c>
      <c r="Q228">
        <v>99</v>
      </c>
      <c r="R228">
        <v>100</v>
      </c>
      <c r="S228">
        <v>96</v>
      </c>
      <c r="T228">
        <v>95</v>
      </c>
      <c r="U228">
        <v>75</v>
      </c>
      <c r="V228">
        <v>82</v>
      </c>
      <c r="W228">
        <v>93</v>
      </c>
      <c r="X228">
        <v>86</v>
      </c>
      <c r="Y228">
        <v>28</v>
      </c>
      <c r="Z228">
        <v>99</v>
      </c>
      <c r="AA228">
        <v>95</v>
      </c>
      <c r="AB228">
        <v>88</v>
      </c>
      <c r="AC228">
        <v>82</v>
      </c>
      <c r="AD228">
        <v>92</v>
      </c>
      <c r="AE228" s="36">
        <v>65</v>
      </c>
      <c r="AF228" s="36">
        <v>39</v>
      </c>
    </row>
    <row r="229" spans="1:32" x14ac:dyDescent="0.25">
      <c r="A229">
        <v>75</v>
      </c>
      <c r="B229">
        <v>80</v>
      </c>
      <c r="C229">
        <v>51</v>
      </c>
      <c r="D229">
        <v>53</v>
      </c>
      <c r="E229">
        <v>92</v>
      </c>
      <c r="F229">
        <v>96</v>
      </c>
      <c r="G229">
        <v>96</v>
      </c>
      <c r="H229">
        <v>94</v>
      </c>
      <c r="I229">
        <v>61</v>
      </c>
      <c r="J229">
        <v>65</v>
      </c>
      <c r="K229">
        <v>82</v>
      </c>
      <c r="L229">
        <v>89</v>
      </c>
      <c r="M229">
        <v>92</v>
      </c>
      <c r="N229">
        <v>88</v>
      </c>
      <c r="O229">
        <v>87</v>
      </c>
      <c r="P229">
        <v>88</v>
      </c>
      <c r="Q229">
        <v>99</v>
      </c>
      <c r="R229">
        <v>100</v>
      </c>
      <c r="S229">
        <v>96</v>
      </c>
      <c r="T229">
        <v>97</v>
      </c>
      <c r="U229">
        <v>75</v>
      </c>
      <c r="V229">
        <v>83</v>
      </c>
      <c r="W229">
        <v>93</v>
      </c>
      <c r="X229">
        <v>88</v>
      </c>
      <c r="Y229">
        <v>18</v>
      </c>
      <c r="Z229">
        <v>99</v>
      </c>
      <c r="AA229">
        <v>95</v>
      </c>
      <c r="AB229">
        <v>93</v>
      </c>
      <c r="AC229">
        <v>84</v>
      </c>
      <c r="AD229">
        <v>92</v>
      </c>
      <c r="AE229" s="36">
        <v>65</v>
      </c>
      <c r="AF229" s="36">
        <v>57</v>
      </c>
    </row>
    <row r="230" spans="1:32" x14ac:dyDescent="0.25">
      <c r="A230">
        <v>77</v>
      </c>
      <c r="B230">
        <v>67</v>
      </c>
      <c r="C230">
        <v>56</v>
      </c>
      <c r="D230">
        <v>63</v>
      </c>
      <c r="E230">
        <v>92</v>
      </c>
      <c r="F230">
        <v>98</v>
      </c>
      <c r="G230">
        <v>96</v>
      </c>
      <c r="H230">
        <v>96</v>
      </c>
      <c r="I230">
        <v>61</v>
      </c>
      <c r="J230">
        <v>67</v>
      </c>
      <c r="K230">
        <v>83</v>
      </c>
      <c r="L230">
        <v>84</v>
      </c>
      <c r="M230">
        <v>92</v>
      </c>
      <c r="N230">
        <v>91</v>
      </c>
      <c r="O230">
        <v>87</v>
      </c>
      <c r="P230">
        <v>92</v>
      </c>
      <c r="Q230">
        <v>100</v>
      </c>
      <c r="R230">
        <v>100</v>
      </c>
      <c r="S230">
        <v>96</v>
      </c>
      <c r="T230">
        <v>97</v>
      </c>
      <c r="U230">
        <v>76</v>
      </c>
      <c r="V230">
        <v>58</v>
      </c>
      <c r="W230">
        <v>93</v>
      </c>
      <c r="X230">
        <v>98</v>
      </c>
      <c r="Y230">
        <v>87</v>
      </c>
      <c r="Z230">
        <v>99</v>
      </c>
      <c r="AA230">
        <v>95</v>
      </c>
      <c r="AB230">
        <v>94</v>
      </c>
      <c r="AC230">
        <v>79</v>
      </c>
      <c r="AD230">
        <v>92</v>
      </c>
      <c r="AE230" s="36">
        <v>66</v>
      </c>
      <c r="AF230" s="36">
        <v>72</v>
      </c>
    </row>
    <row r="231" spans="1:32" x14ac:dyDescent="0.25">
      <c r="A231">
        <v>77</v>
      </c>
      <c r="B231">
        <v>75</v>
      </c>
      <c r="C231">
        <v>57</v>
      </c>
      <c r="D231">
        <v>93</v>
      </c>
      <c r="E231">
        <v>92</v>
      </c>
      <c r="F231">
        <v>98</v>
      </c>
      <c r="G231">
        <v>97</v>
      </c>
      <c r="H231">
        <v>83</v>
      </c>
      <c r="I231">
        <v>61</v>
      </c>
      <c r="J231">
        <v>68</v>
      </c>
      <c r="K231">
        <v>84</v>
      </c>
      <c r="L231">
        <v>81</v>
      </c>
      <c r="M231">
        <v>92</v>
      </c>
      <c r="N231">
        <v>91</v>
      </c>
      <c r="O231">
        <v>88</v>
      </c>
      <c r="P231">
        <v>89</v>
      </c>
      <c r="Q231">
        <v>100</v>
      </c>
      <c r="R231">
        <v>100</v>
      </c>
      <c r="S231">
        <v>96</v>
      </c>
      <c r="T231">
        <v>98</v>
      </c>
      <c r="U231">
        <v>76</v>
      </c>
      <c r="V231">
        <v>70</v>
      </c>
      <c r="W231">
        <v>94</v>
      </c>
      <c r="X231">
        <v>92</v>
      </c>
      <c r="Y231">
        <v>3</v>
      </c>
      <c r="Z231">
        <v>99</v>
      </c>
      <c r="AA231">
        <v>95</v>
      </c>
      <c r="AB231">
        <v>96</v>
      </c>
      <c r="AC231">
        <v>72</v>
      </c>
      <c r="AD231">
        <v>92</v>
      </c>
      <c r="AE231" s="36">
        <v>68</v>
      </c>
      <c r="AF231" s="36">
        <v>53</v>
      </c>
    </row>
    <row r="232" spans="1:32" x14ac:dyDescent="0.25">
      <c r="A232">
        <v>78</v>
      </c>
      <c r="B232">
        <v>27</v>
      </c>
      <c r="C232">
        <v>66</v>
      </c>
      <c r="D232">
        <v>92</v>
      </c>
      <c r="E232">
        <v>93</v>
      </c>
      <c r="F232">
        <v>96</v>
      </c>
      <c r="G232">
        <v>97</v>
      </c>
      <c r="H232">
        <v>96</v>
      </c>
      <c r="I232">
        <v>61</v>
      </c>
      <c r="J232">
        <v>71</v>
      </c>
      <c r="K232">
        <v>84</v>
      </c>
      <c r="L232">
        <v>84</v>
      </c>
      <c r="M232">
        <v>92</v>
      </c>
      <c r="N232">
        <v>97</v>
      </c>
      <c r="O232">
        <v>89</v>
      </c>
      <c r="P232">
        <v>84</v>
      </c>
      <c r="Q232">
        <v>100</v>
      </c>
      <c r="R232">
        <v>100</v>
      </c>
      <c r="S232">
        <v>98</v>
      </c>
      <c r="T232">
        <v>97</v>
      </c>
      <c r="U232">
        <v>76</v>
      </c>
      <c r="V232">
        <v>83</v>
      </c>
      <c r="W232">
        <v>94</v>
      </c>
      <c r="X232">
        <v>92</v>
      </c>
      <c r="Y232">
        <v>37</v>
      </c>
      <c r="Z232">
        <v>99</v>
      </c>
      <c r="AA232">
        <v>95</v>
      </c>
      <c r="AB232">
        <v>96</v>
      </c>
      <c r="AC232">
        <v>85</v>
      </c>
      <c r="AD232">
        <v>92</v>
      </c>
      <c r="AE232" s="36">
        <v>71</v>
      </c>
      <c r="AF232" s="36">
        <v>57</v>
      </c>
    </row>
    <row r="233" spans="1:32" x14ac:dyDescent="0.25">
      <c r="A233">
        <v>78</v>
      </c>
      <c r="B233">
        <v>42</v>
      </c>
      <c r="C233">
        <v>70</v>
      </c>
      <c r="D233">
        <v>71</v>
      </c>
      <c r="E233">
        <v>94</v>
      </c>
      <c r="F233">
        <v>100</v>
      </c>
      <c r="G233">
        <v>97</v>
      </c>
      <c r="H233">
        <v>96</v>
      </c>
      <c r="I233">
        <v>63</v>
      </c>
      <c r="J233">
        <v>73</v>
      </c>
      <c r="K233">
        <v>85</v>
      </c>
      <c r="L233">
        <v>82</v>
      </c>
      <c r="M233">
        <v>93</v>
      </c>
      <c r="N233">
        <v>96</v>
      </c>
      <c r="O233">
        <v>89</v>
      </c>
      <c r="P233">
        <v>85</v>
      </c>
      <c r="Q233">
        <v>100</v>
      </c>
      <c r="R233">
        <v>100</v>
      </c>
      <c r="S233">
        <v>98</v>
      </c>
      <c r="T233">
        <v>98</v>
      </c>
      <c r="U233">
        <v>76</v>
      </c>
      <c r="V233">
        <v>84</v>
      </c>
      <c r="W233">
        <v>94</v>
      </c>
      <c r="X233">
        <v>97</v>
      </c>
      <c r="Y233">
        <v>26</v>
      </c>
      <c r="Z233">
        <v>99</v>
      </c>
      <c r="AA233">
        <v>95</v>
      </c>
      <c r="AB233">
        <v>98</v>
      </c>
      <c r="AC233">
        <v>70</v>
      </c>
      <c r="AD233">
        <v>93</v>
      </c>
      <c r="AE233" s="36">
        <v>72</v>
      </c>
      <c r="AF233" s="36">
        <v>84</v>
      </c>
    </row>
    <row r="234" spans="1:32" x14ac:dyDescent="0.25">
      <c r="A234">
        <v>78</v>
      </c>
      <c r="B234">
        <v>61</v>
      </c>
      <c r="C234">
        <v>74</v>
      </c>
      <c r="D234">
        <v>92</v>
      </c>
      <c r="E234">
        <v>95</v>
      </c>
      <c r="F234">
        <v>100</v>
      </c>
      <c r="G234">
        <v>97</v>
      </c>
      <c r="H234">
        <v>98</v>
      </c>
      <c r="I234">
        <v>64</v>
      </c>
      <c r="J234">
        <v>63</v>
      </c>
      <c r="K234">
        <v>86</v>
      </c>
      <c r="L234">
        <v>78</v>
      </c>
      <c r="M234">
        <v>94</v>
      </c>
      <c r="N234">
        <v>32</v>
      </c>
      <c r="O234">
        <v>89</v>
      </c>
      <c r="P234">
        <v>94</v>
      </c>
      <c r="Q234">
        <v>100</v>
      </c>
      <c r="R234">
        <v>100</v>
      </c>
      <c r="S234">
        <v>98</v>
      </c>
      <c r="T234">
        <v>98</v>
      </c>
      <c r="U234">
        <v>76</v>
      </c>
      <c r="V234">
        <v>90</v>
      </c>
      <c r="W234">
        <v>96</v>
      </c>
      <c r="X234">
        <v>93</v>
      </c>
      <c r="Y234">
        <v>14</v>
      </c>
      <c r="Z234">
        <v>99</v>
      </c>
      <c r="AA234">
        <v>96</v>
      </c>
      <c r="AB234">
        <v>52</v>
      </c>
      <c r="AC234">
        <v>96</v>
      </c>
      <c r="AD234">
        <v>93</v>
      </c>
      <c r="AE234" s="36">
        <v>83</v>
      </c>
      <c r="AF234" s="36">
        <v>85</v>
      </c>
    </row>
    <row r="235" spans="1:32" x14ac:dyDescent="0.25">
      <c r="A235">
        <v>78</v>
      </c>
      <c r="B235">
        <v>77</v>
      </c>
      <c r="C235">
        <v>84</v>
      </c>
      <c r="D235">
        <v>97</v>
      </c>
      <c r="E235">
        <v>96</v>
      </c>
      <c r="F235">
        <v>97</v>
      </c>
      <c r="G235">
        <v>97</v>
      </c>
      <c r="H235">
        <v>98</v>
      </c>
      <c r="I235">
        <v>65</v>
      </c>
      <c r="J235">
        <v>69</v>
      </c>
      <c r="K235">
        <v>87</v>
      </c>
      <c r="L235">
        <v>89</v>
      </c>
      <c r="M235">
        <v>94</v>
      </c>
      <c r="N235">
        <v>88</v>
      </c>
      <c r="O235">
        <v>90</v>
      </c>
      <c r="P235">
        <v>89</v>
      </c>
      <c r="Q235">
        <v>100</v>
      </c>
      <c r="R235">
        <v>100</v>
      </c>
      <c r="S235">
        <v>98</v>
      </c>
      <c r="T235">
        <v>98</v>
      </c>
      <c r="U235">
        <v>77</v>
      </c>
      <c r="V235">
        <v>74</v>
      </c>
      <c r="W235">
        <v>96</v>
      </c>
      <c r="X235">
        <v>98</v>
      </c>
      <c r="Y235">
        <v>80</v>
      </c>
      <c r="Z235">
        <v>99</v>
      </c>
      <c r="AA235">
        <v>96</v>
      </c>
      <c r="AB235">
        <v>81</v>
      </c>
      <c r="AC235">
        <v>96</v>
      </c>
      <c r="AD235">
        <v>93</v>
      </c>
      <c r="AE235" s="36">
        <v>100</v>
      </c>
      <c r="AF235" s="36">
        <v>100</v>
      </c>
    </row>
    <row r="236" spans="1:32" x14ac:dyDescent="0.25">
      <c r="A236">
        <v>78</v>
      </c>
      <c r="B236">
        <v>82</v>
      </c>
      <c r="C236">
        <v>88</v>
      </c>
      <c r="D236">
        <v>89</v>
      </c>
      <c r="E236">
        <v>96</v>
      </c>
      <c r="F236">
        <v>100</v>
      </c>
      <c r="G236">
        <v>98</v>
      </c>
      <c r="H236">
        <v>92</v>
      </c>
      <c r="I236">
        <v>65</v>
      </c>
      <c r="J236">
        <v>69</v>
      </c>
      <c r="K236">
        <v>88</v>
      </c>
      <c r="L236">
        <v>70</v>
      </c>
      <c r="M236">
        <v>95</v>
      </c>
      <c r="N236">
        <v>92</v>
      </c>
      <c r="O236">
        <v>92</v>
      </c>
      <c r="P236">
        <v>69</v>
      </c>
      <c r="Q236">
        <v>100</v>
      </c>
      <c r="R236">
        <v>100</v>
      </c>
      <c r="S236">
        <v>98</v>
      </c>
      <c r="T236">
        <v>99</v>
      </c>
      <c r="U236">
        <v>77</v>
      </c>
      <c r="V236">
        <v>90</v>
      </c>
      <c r="W236">
        <v>97</v>
      </c>
      <c r="X236">
        <v>95</v>
      </c>
      <c r="Y236">
        <v>72</v>
      </c>
      <c r="Z236">
        <v>100</v>
      </c>
      <c r="AA236">
        <v>96</v>
      </c>
      <c r="AB236">
        <v>92</v>
      </c>
      <c r="AC236">
        <v>97</v>
      </c>
      <c r="AD236">
        <v>93</v>
      </c>
      <c r="AE236" s="36">
        <v>100</v>
      </c>
      <c r="AF236" s="36">
        <v>100</v>
      </c>
    </row>
    <row r="237" spans="1:32" x14ac:dyDescent="0.25">
      <c r="A237">
        <v>78</v>
      </c>
      <c r="B237">
        <v>85</v>
      </c>
      <c r="C237">
        <v>96</v>
      </c>
      <c r="D237">
        <v>98</v>
      </c>
      <c r="E237">
        <v>97</v>
      </c>
      <c r="F237">
        <v>94</v>
      </c>
      <c r="G237">
        <v>98</v>
      </c>
      <c r="H237">
        <v>96</v>
      </c>
      <c r="I237">
        <v>65</v>
      </c>
      <c r="J237">
        <v>71</v>
      </c>
      <c r="K237">
        <v>88</v>
      </c>
      <c r="L237">
        <v>78</v>
      </c>
      <c r="M237">
        <v>95</v>
      </c>
      <c r="N237">
        <v>94</v>
      </c>
      <c r="O237">
        <v>92</v>
      </c>
      <c r="P237">
        <v>89</v>
      </c>
      <c r="Q237">
        <v>100</v>
      </c>
      <c r="R237">
        <v>100</v>
      </c>
      <c r="S237">
        <v>98</v>
      </c>
      <c r="T237">
        <v>100</v>
      </c>
      <c r="U237">
        <v>78</v>
      </c>
      <c r="V237">
        <v>72</v>
      </c>
      <c r="W237">
        <v>98</v>
      </c>
      <c r="X237">
        <v>92</v>
      </c>
      <c r="Y237">
        <v>96</v>
      </c>
      <c r="Z237">
        <v>100</v>
      </c>
      <c r="AA237">
        <v>96</v>
      </c>
      <c r="AB237">
        <v>96</v>
      </c>
      <c r="AC237">
        <v>78</v>
      </c>
      <c r="AD237">
        <v>94</v>
      </c>
      <c r="AE237" s="36">
        <v>100</v>
      </c>
      <c r="AF237" s="36">
        <v>100</v>
      </c>
    </row>
    <row r="238" spans="1:32" x14ac:dyDescent="0.25">
      <c r="A238">
        <v>81</v>
      </c>
      <c r="B238">
        <v>42</v>
      </c>
      <c r="C238">
        <v>97</v>
      </c>
      <c r="D238">
        <v>98</v>
      </c>
      <c r="E238">
        <v>98</v>
      </c>
      <c r="F238">
        <v>98</v>
      </c>
      <c r="G238">
        <v>98</v>
      </c>
      <c r="H238">
        <v>96</v>
      </c>
      <c r="I238">
        <v>65</v>
      </c>
      <c r="J238">
        <v>71</v>
      </c>
      <c r="K238">
        <v>88</v>
      </c>
      <c r="L238">
        <v>81</v>
      </c>
      <c r="M238">
        <v>95</v>
      </c>
      <c r="N238">
        <v>96</v>
      </c>
      <c r="O238">
        <v>93</v>
      </c>
      <c r="P238">
        <v>87</v>
      </c>
      <c r="Q238">
        <v>100</v>
      </c>
      <c r="R238">
        <v>100</v>
      </c>
      <c r="S238">
        <v>99</v>
      </c>
      <c r="T238">
        <v>96</v>
      </c>
      <c r="U238">
        <v>78</v>
      </c>
      <c r="V238">
        <v>78</v>
      </c>
      <c r="W238">
        <v>98</v>
      </c>
      <c r="X238">
        <v>95</v>
      </c>
      <c r="Y238">
        <v>76</v>
      </c>
      <c r="Z238">
        <v>100</v>
      </c>
      <c r="AA238">
        <v>96</v>
      </c>
      <c r="AB238">
        <v>97</v>
      </c>
      <c r="AC238">
        <v>79</v>
      </c>
      <c r="AD238">
        <v>94</v>
      </c>
      <c r="AE238" s="36">
        <v>100</v>
      </c>
      <c r="AF238" s="36">
        <v>100</v>
      </c>
    </row>
    <row r="239" spans="1:32" x14ac:dyDescent="0.25">
      <c r="A239">
        <v>82</v>
      </c>
      <c r="B239">
        <v>75</v>
      </c>
      <c r="C239">
        <v>98</v>
      </c>
      <c r="D239">
        <v>98</v>
      </c>
      <c r="E239">
        <v>99</v>
      </c>
      <c r="F239">
        <v>98</v>
      </c>
      <c r="G239">
        <v>98</v>
      </c>
      <c r="H239">
        <v>98</v>
      </c>
      <c r="I239">
        <v>65</v>
      </c>
      <c r="J239">
        <v>73</v>
      </c>
      <c r="K239">
        <v>89</v>
      </c>
      <c r="L239">
        <v>70</v>
      </c>
      <c r="M239">
        <v>96</v>
      </c>
      <c r="N239">
        <v>98</v>
      </c>
      <c r="O239">
        <v>94</v>
      </c>
      <c r="P239">
        <v>75</v>
      </c>
      <c r="Q239">
        <v>100</v>
      </c>
      <c r="R239">
        <v>100</v>
      </c>
      <c r="S239">
        <v>99</v>
      </c>
      <c r="T239">
        <v>98</v>
      </c>
      <c r="U239">
        <v>79</v>
      </c>
      <c r="V239">
        <v>78</v>
      </c>
      <c r="W239">
        <v>98</v>
      </c>
      <c r="X239">
        <v>96</v>
      </c>
      <c r="Y239">
        <v>92</v>
      </c>
      <c r="Z239">
        <v>100</v>
      </c>
      <c r="AA239">
        <v>96</v>
      </c>
      <c r="AB239">
        <v>97</v>
      </c>
      <c r="AC239">
        <v>76</v>
      </c>
      <c r="AD239">
        <v>94</v>
      </c>
      <c r="AE239" s="36">
        <v>100</v>
      </c>
      <c r="AF239" s="36">
        <v>100</v>
      </c>
    </row>
    <row r="240" spans="1:32" x14ac:dyDescent="0.25">
      <c r="A240">
        <v>82</v>
      </c>
      <c r="B240">
        <v>82</v>
      </c>
      <c r="C240">
        <v>99</v>
      </c>
      <c r="D240">
        <v>99</v>
      </c>
      <c r="E240">
        <v>100</v>
      </c>
      <c r="F240">
        <v>100</v>
      </c>
      <c r="G240">
        <v>98</v>
      </c>
      <c r="H240">
        <v>98</v>
      </c>
      <c r="I240">
        <v>66</v>
      </c>
      <c r="J240">
        <v>69</v>
      </c>
      <c r="K240">
        <v>92</v>
      </c>
      <c r="L240">
        <v>83</v>
      </c>
      <c r="M240">
        <v>98</v>
      </c>
      <c r="N240">
        <v>97</v>
      </c>
      <c r="O240">
        <v>94</v>
      </c>
      <c r="P240">
        <v>84</v>
      </c>
      <c r="Q240">
        <v>100</v>
      </c>
      <c r="R240">
        <v>100</v>
      </c>
      <c r="S240">
        <v>99</v>
      </c>
      <c r="T240">
        <v>99</v>
      </c>
      <c r="U240">
        <v>83</v>
      </c>
      <c r="V240">
        <v>92</v>
      </c>
      <c r="W240">
        <v>98</v>
      </c>
      <c r="X240">
        <v>96</v>
      </c>
      <c r="Y240">
        <v>71</v>
      </c>
      <c r="Z240">
        <v>100</v>
      </c>
      <c r="AA240">
        <v>97</v>
      </c>
      <c r="AB240">
        <v>87</v>
      </c>
      <c r="AC240">
        <v>66</v>
      </c>
      <c r="AD240">
        <v>96</v>
      </c>
      <c r="AE240" s="36">
        <v>100</v>
      </c>
      <c r="AF240" s="36">
        <v>100</v>
      </c>
    </row>
    <row r="241" spans="1:32" x14ac:dyDescent="0.25">
      <c r="A241">
        <v>86</v>
      </c>
      <c r="B241">
        <v>82</v>
      </c>
      <c r="C241">
        <v>99</v>
      </c>
      <c r="D241">
        <v>99</v>
      </c>
      <c r="E241">
        <v>100</v>
      </c>
      <c r="F241">
        <v>100</v>
      </c>
      <c r="G241">
        <v>99</v>
      </c>
      <c r="H241">
        <v>97</v>
      </c>
      <c r="I241">
        <v>66</v>
      </c>
      <c r="J241">
        <v>70</v>
      </c>
      <c r="K241">
        <v>92</v>
      </c>
      <c r="L241">
        <v>94</v>
      </c>
      <c r="M241">
        <v>99</v>
      </c>
      <c r="N241">
        <v>99</v>
      </c>
      <c r="O241">
        <v>95</v>
      </c>
      <c r="P241">
        <v>93</v>
      </c>
      <c r="Q241">
        <v>100</v>
      </c>
      <c r="R241">
        <v>100</v>
      </c>
      <c r="S241">
        <v>100</v>
      </c>
      <c r="T241">
        <v>100</v>
      </c>
      <c r="U241">
        <v>87</v>
      </c>
      <c r="V241">
        <v>87</v>
      </c>
      <c r="W241">
        <v>99</v>
      </c>
      <c r="X241">
        <v>97</v>
      </c>
      <c r="Y241">
        <v>13</v>
      </c>
      <c r="Z241">
        <v>100</v>
      </c>
      <c r="AA241">
        <v>98</v>
      </c>
      <c r="AB241">
        <v>96</v>
      </c>
      <c r="AC241">
        <v>96</v>
      </c>
      <c r="AD241">
        <v>96</v>
      </c>
      <c r="AE241" s="36">
        <v>100</v>
      </c>
      <c r="AF241" s="36">
        <v>100</v>
      </c>
    </row>
  </sheetData>
  <sortState ref="AE2:AF256">
    <sortCondition ref="AE2:AE256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E283"/>
  <sheetViews>
    <sheetView workbookViewId="0">
      <selection activeCell="S1" sqref="S1:S241"/>
    </sheetView>
  </sheetViews>
  <sheetFormatPr defaultRowHeight="15" x14ac:dyDescent="0.25"/>
  <cols>
    <col min="1" max="2" width="9.140625" style="87"/>
    <col min="3" max="4" width="10.5703125" style="87" bestFit="1" customWidth="1"/>
    <col min="5" max="18" width="9.140625" style="87"/>
    <col min="19" max="19" width="9.5703125" style="87" bestFit="1" customWidth="1"/>
    <col min="20" max="40" width="9.140625" style="87"/>
    <col min="41" max="42" width="9.5703125" style="87" bestFit="1" customWidth="1"/>
    <col min="43" max="16384" width="9.140625" style="87"/>
  </cols>
  <sheetData>
    <row r="1" spans="1:57" x14ac:dyDescent="0.25">
      <c r="A1" s="84" t="s">
        <v>19</v>
      </c>
      <c r="B1" s="85" t="s">
        <v>279</v>
      </c>
      <c r="C1" s="85" t="s">
        <v>300</v>
      </c>
      <c r="D1" s="86" t="s">
        <v>274</v>
      </c>
      <c r="E1" s="86" t="s">
        <v>280</v>
      </c>
      <c r="F1" s="86" t="s">
        <v>281</v>
      </c>
      <c r="G1" s="86" t="s">
        <v>282</v>
      </c>
      <c r="H1" s="86" t="s">
        <v>295</v>
      </c>
      <c r="I1" s="86" t="s">
        <v>284</v>
      </c>
      <c r="J1" s="86" t="s">
        <v>285</v>
      </c>
      <c r="K1" s="86" t="s">
        <v>286</v>
      </c>
      <c r="L1" s="84" t="s">
        <v>287</v>
      </c>
      <c r="M1" s="86" t="s">
        <v>288</v>
      </c>
      <c r="N1" s="86" t="s">
        <v>289</v>
      </c>
      <c r="O1" s="86" t="s">
        <v>290</v>
      </c>
      <c r="P1" s="86" t="s">
        <v>291</v>
      </c>
      <c r="Q1" s="86" t="s">
        <v>292</v>
      </c>
      <c r="R1" s="86" t="s">
        <v>293</v>
      </c>
      <c r="S1" s="13" t="s">
        <v>411</v>
      </c>
      <c r="T1" s="86"/>
      <c r="U1" s="85" t="s">
        <v>279</v>
      </c>
      <c r="V1" s="85" t="s">
        <v>300</v>
      </c>
      <c r="W1" s="86" t="s">
        <v>274</v>
      </c>
      <c r="X1" s="86" t="s">
        <v>280</v>
      </c>
      <c r="Y1" s="86" t="s">
        <v>281</v>
      </c>
      <c r="Z1" s="86" t="s">
        <v>282</v>
      </c>
      <c r="AA1" s="86" t="s">
        <v>295</v>
      </c>
      <c r="AB1" s="86" t="s">
        <v>284</v>
      </c>
      <c r="AC1" s="86" t="s">
        <v>285</v>
      </c>
      <c r="AD1" s="86" t="s">
        <v>286</v>
      </c>
      <c r="AE1" s="84" t="s">
        <v>287</v>
      </c>
      <c r="AF1" s="86" t="s">
        <v>288</v>
      </c>
      <c r="AG1" s="86" t="s">
        <v>289</v>
      </c>
      <c r="AH1" s="86" t="s">
        <v>290</v>
      </c>
      <c r="AI1" s="86" t="s">
        <v>291</v>
      </c>
      <c r="AJ1" s="86" t="s">
        <v>292</v>
      </c>
      <c r="AK1" s="86" t="s">
        <v>293</v>
      </c>
      <c r="AL1" s="86"/>
      <c r="AM1" s="86"/>
      <c r="AN1" s="85" t="s">
        <v>279</v>
      </c>
      <c r="AO1" s="85" t="s">
        <v>300</v>
      </c>
      <c r="AP1" s="86" t="s">
        <v>274</v>
      </c>
      <c r="AQ1" s="86" t="s">
        <v>280</v>
      </c>
      <c r="AR1" s="86" t="s">
        <v>281</v>
      </c>
      <c r="AS1" s="86" t="s">
        <v>282</v>
      </c>
      <c r="AT1" s="86" t="s">
        <v>295</v>
      </c>
      <c r="AU1" s="86" t="s">
        <v>284</v>
      </c>
      <c r="AV1" s="86" t="s">
        <v>285</v>
      </c>
      <c r="AW1" s="86" t="s">
        <v>286</v>
      </c>
      <c r="AX1" s="84" t="s">
        <v>287</v>
      </c>
      <c r="AY1" s="86" t="s">
        <v>288</v>
      </c>
      <c r="AZ1" s="86" t="s">
        <v>289</v>
      </c>
      <c r="BA1" s="86" t="s">
        <v>290</v>
      </c>
      <c r="BB1" s="86" t="s">
        <v>291</v>
      </c>
      <c r="BC1" s="86" t="s">
        <v>292</v>
      </c>
      <c r="BD1" s="86" t="s">
        <v>293</v>
      </c>
      <c r="BE1" s="86"/>
    </row>
    <row r="2" spans="1:57" x14ac:dyDescent="0.25">
      <c r="A2" s="87" t="s">
        <v>178</v>
      </c>
      <c r="B2" s="87" t="s">
        <v>52</v>
      </c>
      <c r="C2" s="87">
        <v>69</v>
      </c>
      <c r="D2" s="87">
        <v>4</v>
      </c>
      <c r="E2" s="87">
        <v>94</v>
      </c>
      <c r="F2" s="87">
        <v>94</v>
      </c>
      <c r="G2" s="87">
        <v>59</v>
      </c>
      <c r="H2" s="87">
        <v>58</v>
      </c>
      <c r="I2" s="87">
        <v>96</v>
      </c>
      <c r="J2" s="87">
        <v>68</v>
      </c>
      <c r="K2" s="87">
        <v>62</v>
      </c>
      <c r="L2" s="87">
        <v>85</v>
      </c>
      <c r="M2" s="87">
        <v>51</v>
      </c>
      <c r="N2" s="87">
        <v>48</v>
      </c>
      <c r="O2" s="87">
        <v>51</v>
      </c>
      <c r="P2" s="87">
        <v>53</v>
      </c>
      <c r="Q2" s="87">
        <v>76</v>
      </c>
      <c r="R2" s="87">
        <v>15</v>
      </c>
      <c r="S2" s="87">
        <f t="shared" ref="S2:S65" si="0">AVERAGE(C2:R2)</f>
        <v>61.4375</v>
      </c>
      <c r="U2" s="87" t="s">
        <v>53</v>
      </c>
      <c r="V2" s="87">
        <v>0</v>
      </c>
      <c r="W2" s="87">
        <v>1</v>
      </c>
      <c r="X2" s="87">
        <v>0</v>
      </c>
      <c r="Y2" s="87">
        <v>1</v>
      </c>
      <c r="Z2" s="87">
        <v>32</v>
      </c>
      <c r="AA2" s="87">
        <v>34</v>
      </c>
      <c r="AB2" s="87">
        <v>0</v>
      </c>
      <c r="AC2" s="87">
        <v>2</v>
      </c>
      <c r="AD2" s="87">
        <v>0</v>
      </c>
      <c r="AE2" s="87">
        <v>2</v>
      </c>
      <c r="AF2" s="87">
        <v>6</v>
      </c>
      <c r="AG2" s="87">
        <v>0</v>
      </c>
      <c r="AH2" s="87">
        <v>0</v>
      </c>
      <c r="AI2" s="87">
        <v>0</v>
      </c>
      <c r="AJ2" s="87">
        <v>10</v>
      </c>
      <c r="AK2" s="87">
        <v>0</v>
      </c>
      <c r="AN2" s="87" t="s">
        <v>52</v>
      </c>
      <c r="AO2" s="87">
        <v>2</v>
      </c>
      <c r="AP2" s="87">
        <v>1</v>
      </c>
      <c r="AQ2" s="87">
        <v>6</v>
      </c>
      <c r="AR2" s="87">
        <v>0</v>
      </c>
      <c r="AS2" s="87">
        <v>36</v>
      </c>
      <c r="AT2" s="87">
        <v>15</v>
      </c>
      <c r="AU2" s="87">
        <v>1</v>
      </c>
      <c r="AV2" s="87">
        <v>1</v>
      </c>
      <c r="AW2" s="87">
        <v>0</v>
      </c>
      <c r="AX2" s="87">
        <v>10</v>
      </c>
      <c r="AY2" s="87">
        <v>1</v>
      </c>
      <c r="AZ2" s="87">
        <v>1</v>
      </c>
      <c r="BA2" s="87">
        <v>0</v>
      </c>
      <c r="BB2" s="87">
        <v>0</v>
      </c>
      <c r="BC2" s="87">
        <v>2</v>
      </c>
      <c r="BD2" s="87">
        <v>0</v>
      </c>
    </row>
    <row r="3" spans="1:57" x14ac:dyDescent="0.25">
      <c r="A3" s="87" t="s">
        <v>179</v>
      </c>
      <c r="B3" s="87" t="s">
        <v>53</v>
      </c>
      <c r="C3" s="87">
        <v>14</v>
      </c>
      <c r="D3" s="87">
        <v>4</v>
      </c>
      <c r="E3" s="87">
        <v>92</v>
      </c>
      <c r="F3" s="87">
        <v>31</v>
      </c>
      <c r="G3" s="87">
        <v>61</v>
      </c>
      <c r="H3" s="87">
        <v>75</v>
      </c>
      <c r="I3" s="87">
        <v>83</v>
      </c>
      <c r="J3" s="87">
        <v>70</v>
      </c>
      <c r="K3" s="87">
        <v>0</v>
      </c>
      <c r="L3" s="87">
        <v>83</v>
      </c>
      <c r="M3" s="87">
        <v>42</v>
      </c>
      <c r="N3" s="87">
        <v>52</v>
      </c>
      <c r="O3" s="87">
        <v>33</v>
      </c>
      <c r="P3" s="87">
        <v>7</v>
      </c>
      <c r="Q3" s="87">
        <v>86</v>
      </c>
      <c r="R3" s="87">
        <v>47</v>
      </c>
      <c r="S3" s="87">
        <f t="shared" si="0"/>
        <v>48.75</v>
      </c>
      <c r="U3" s="87" t="s">
        <v>53</v>
      </c>
      <c r="V3" s="87">
        <v>0</v>
      </c>
      <c r="W3" s="87">
        <v>1</v>
      </c>
      <c r="X3" s="87">
        <v>0</v>
      </c>
      <c r="Y3" s="87">
        <v>2</v>
      </c>
      <c r="Z3" s="87">
        <v>35</v>
      </c>
      <c r="AA3" s="87">
        <v>35</v>
      </c>
      <c r="AB3" s="87">
        <v>0</v>
      </c>
      <c r="AC3" s="87">
        <v>3</v>
      </c>
      <c r="AD3" s="87">
        <v>0</v>
      </c>
      <c r="AE3" s="87">
        <v>6</v>
      </c>
      <c r="AF3" s="87">
        <v>11</v>
      </c>
      <c r="AG3" s="87">
        <v>1</v>
      </c>
      <c r="AH3" s="87">
        <v>0</v>
      </c>
      <c r="AI3" s="87">
        <v>0</v>
      </c>
      <c r="AJ3" s="87">
        <v>15</v>
      </c>
      <c r="AK3" s="87">
        <v>0</v>
      </c>
      <c r="AN3" s="87" t="s">
        <v>52</v>
      </c>
      <c r="AO3" s="87">
        <v>6</v>
      </c>
      <c r="AP3" s="87">
        <v>1</v>
      </c>
      <c r="AQ3" s="87">
        <v>10</v>
      </c>
      <c r="AR3" s="87">
        <v>0</v>
      </c>
      <c r="AS3" s="87">
        <v>36</v>
      </c>
      <c r="AT3" s="87">
        <v>33</v>
      </c>
      <c r="AU3" s="87">
        <v>1</v>
      </c>
      <c r="AV3" s="87">
        <v>2</v>
      </c>
      <c r="AW3" s="87">
        <v>0</v>
      </c>
      <c r="AX3" s="87">
        <v>11</v>
      </c>
      <c r="AY3" s="87">
        <v>8</v>
      </c>
      <c r="AZ3" s="87">
        <v>2</v>
      </c>
      <c r="BA3" s="87">
        <v>0</v>
      </c>
      <c r="BB3" s="87">
        <v>1</v>
      </c>
      <c r="BC3" s="87">
        <v>6</v>
      </c>
      <c r="BD3" s="87">
        <v>0</v>
      </c>
    </row>
    <row r="4" spans="1:57" x14ac:dyDescent="0.25">
      <c r="A4" s="87" t="s">
        <v>186</v>
      </c>
      <c r="B4" s="87" t="s">
        <v>52</v>
      </c>
      <c r="C4" s="87">
        <v>53</v>
      </c>
      <c r="D4" s="87">
        <v>3</v>
      </c>
      <c r="E4" s="87">
        <v>100</v>
      </c>
      <c r="F4" s="87">
        <v>26</v>
      </c>
      <c r="G4" s="87">
        <v>59</v>
      </c>
      <c r="H4" s="87">
        <v>80</v>
      </c>
      <c r="I4" s="87">
        <v>70</v>
      </c>
      <c r="J4" s="87">
        <v>9</v>
      </c>
      <c r="K4" s="87">
        <v>93</v>
      </c>
      <c r="L4" s="87">
        <v>84</v>
      </c>
      <c r="M4" s="87">
        <v>21</v>
      </c>
      <c r="N4" s="87">
        <v>15</v>
      </c>
      <c r="O4" s="87">
        <v>30</v>
      </c>
      <c r="P4" s="87">
        <v>3</v>
      </c>
      <c r="Q4" s="87">
        <v>79</v>
      </c>
      <c r="R4" s="87">
        <v>11</v>
      </c>
      <c r="S4" s="87">
        <f t="shared" si="0"/>
        <v>46</v>
      </c>
      <c r="U4" s="87" t="s">
        <v>53</v>
      </c>
      <c r="V4" s="87">
        <v>0</v>
      </c>
      <c r="W4" s="87">
        <v>1</v>
      </c>
      <c r="X4" s="87">
        <v>1</v>
      </c>
      <c r="Y4" s="87">
        <v>2</v>
      </c>
      <c r="Z4" s="87">
        <v>35</v>
      </c>
      <c r="AA4" s="87">
        <v>38</v>
      </c>
      <c r="AB4" s="87">
        <v>1</v>
      </c>
      <c r="AC4" s="87">
        <v>4</v>
      </c>
      <c r="AD4" s="87">
        <v>0</v>
      </c>
      <c r="AE4" s="87">
        <v>7</v>
      </c>
      <c r="AF4" s="87">
        <v>15</v>
      </c>
      <c r="AG4" s="87">
        <v>2</v>
      </c>
      <c r="AH4" s="87">
        <v>0</v>
      </c>
      <c r="AI4" s="87">
        <v>0</v>
      </c>
      <c r="AJ4" s="87">
        <v>16</v>
      </c>
      <c r="AK4" s="87">
        <v>0</v>
      </c>
      <c r="AN4" s="87" t="s">
        <v>52</v>
      </c>
      <c r="AO4" s="87">
        <v>12</v>
      </c>
      <c r="AP4" s="87">
        <v>1</v>
      </c>
      <c r="AQ4" s="87">
        <v>12</v>
      </c>
      <c r="AR4" s="87">
        <v>1</v>
      </c>
      <c r="AS4" s="87">
        <v>37</v>
      </c>
      <c r="AT4" s="87">
        <v>37</v>
      </c>
      <c r="AU4" s="87">
        <v>1</v>
      </c>
      <c r="AV4" s="87">
        <v>2</v>
      </c>
      <c r="AW4" s="87">
        <v>0</v>
      </c>
      <c r="AX4" s="87">
        <v>16</v>
      </c>
      <c r="AY4" s="87">
        <v>12</v>
      </c>
      <c r="AZ4" s="87">
        <v>2</v>
      </c>
      <c r="BA4" s="87">
        <v>1</v>
      </c>
      <c r="BB4" s="87">
        <v>1</v>
      </c>
      <c r="BC4" s="87">
        <v>13</v>
      </c>
      <c r="BD4" s="87">
        <v>0</v>
      </c>
    </row>
    <row r="5" spans="1:57" x14ac:dyDescent="0.25">
      <c r="A5" s="87" t="s">
        <v>187</v>
      </c>
      <c r="B5" s="87" t="s">
        <v>53</v>
      </c>
      <c r="C5" s="87">
        <v>44</v>
      </c>
      <c r="D5" s="87">
        <v>31</v>
      </c>
      <c r="E5" s="87">
        <v>61</v>
      </c>
      <c r="F5" s="87">
        <v>63</v>
      </c>
      <c r="G5" s="87">
        <v>67</v>
      </c>
      <c r="H5" s="87">
        <v>76</v>
      </c>
      <c r="I5" s="87">
        <v>6</v>
      </c>
      <c r="J5" s="87">
        <v>11</v>
      </c>
      <c r="K5" s="87">
        <v>66</v>
      </c>
      <c r="L5" s="87">
        <v>96</v>
      </c>
      <c r="M5" s="87">
        <v>18</v>
      </c>
      <c r="N5" s="87">
        <v>98</v>
      </c>
      <c r="O5" s="87">
        <v>31</v>
      </c>
      <c r="P5" s="87">
        <v>88</v>
      </c>
      <c r="Q5" s="87">
        <v>61</v>
      </c>
      <c r="R5" s="87">
        <v>10</v>
      </c>
      <c r="S5" s="87">
        <f t="shared" si="0"/>
        <v>51.6875</v>
      </c>
      <c r="U5" s="87" t="s">
        <v>53</v>
      </c>
      <c r="V5" s="87">
        <v>1</v>
      </c>
      <c r="W5" s="87">
        <v>2</v>
      </c>
      <c r="X5" s="87">
        <v>4</v>
      </c>
      <c r="Y5" s="87">
        <v>2</v>
      </c>
      <c r="Z5" s="87">
        <v>36</v>
      </c>
      <c r="AA5" s="87">
        <v>38</v>
      </c>
      <c r="AB5" s="87">
        <v>1</v>
      </c>
      <c r="AC5" s="87">
        <v>4</v>
      </c>
      <c r="AD5" s="87">
        <v>0</v>
      </c>
      <c r="AE5" s="87">
        <v>8</v>
      </c>
      <c r="AF5" s="87">
        <v>16</v>
      </c>
      <c r="AG5" s="87">
        <v>2</v>
      </c>
      <c r="AH5" s="87">
        <v>0</v>
      </c>
      <c r="AI5" s="87">
        <v>1</v>
      </c>
      <c r="AJ5" s="87">
        <v>17</v>
      </c>
      <c r="AK5" s="87">
        <v>0</v>
      </c>
      <c r="AN5" s="87" t="s">
        <v>52</v>
      </c>
      <c r="AO5" s="87">
        <v>12</v>
      </c>
      <c r="AP5" s="87">
        <v>1</v>
      </c>
      <c r="AQ5" s="87">
        <v>13</v>
      </c>
      <c r="AR5" s="87">
        <v>1</v>
      </c>
      <c r="AS5" s="87">
        <v>37</v>
      </c>
      <c r="AT5" s="87">
        <v>41</v>
      </c>
      <c r="AU5" s="87">
        <v>2</v>
      </c>
      <c r="AV5" s="87">
        <v>3</v>
      </c>
      <c r="AW5" s="87">
        <v>0</v>
      </c>
      <c r="AX5" s="87">
        <v>16</v>
      </c>
      <c r="AY5" s="87">
        <v>13</v>
      </c>
      <c r="AZ5" s="87">
        <v>3</v>
      </c>
      <c r="BA5" s="87">
        <v>2</v>
      </c>
      <c r="BB5" s="87">
        <v>2</v>
      </c>
      <c r="BC5" s="87">
        <v>17</v>
      </c>
      <c r="BD5" s="87">
        <v>0</v>
      </c>
    </row>
    <row r="6" spans="1:57" x14ac:dyDescent="0.25">
      <c r="A6" s="87" t="s">
        <v>180</v>
      </c>
      <c r="B6" s="87" t="s">
        <v>52</v>
      </c>
      <c r="C6" s="87">
        <v>62</v>
      </c>
      <c r="D6" s="87">
        <v>10</v>
      </c>
      <c r="E6" s="87">
        <v>6</v>
      </c>
      <c r="F6" s="87">
        <v>76</v>
      </c>
      <c r="G6" s="87">
        <v>53</v>
      </c>
      <c r="H6" s="87">
        <v>74</v>
      </c>
      <c r="I6" s="87">
        <v>14</v>
      </c>
      <c r="J6" s="87">
        <v>80</v>
      </c>
      <c r="K6" s="87">
        <v>86</v>
      </c>
      <c r="L6" s="87">
        <v>88</v>
      </c>
      <c r="M6" s="87">
        <v>45</v>
      </c>
      <c r="N6" s="87">
        <v>61</v>
      </c>
      <c r="O6" s="87">
        <v>42</v>
      </c>
      <c r="P6" s="87">
        <v>47</v>
      </c>
      <c r="Q6" s="87">
        <v>25</v>
      </c>
      <c r="R6" s="87">
        <v>26</v>
      </c>
      <c r="S6" s="21">
        <f t="shared" si="0"/>
        <v>49.6875</v>
      </c>
      <c r="U6" s="87" t="s">
        <v>53</v>
      </c>
      <c r="V6" s="87">
        <v>1</v>
      </c>
      <c r="W6" s="87">
        <v>2</v>
      </c>
      <c r="X6" s="87">
        <v>6</v>
      </c>
      <c r="Y6" s="87">
        <v>3</v>
      </c>
      <c r="Z6" s="87">
        <v>36</v>
      </c>
      <c r="AA6" s="87">
        <v>38</v>
      </c>
      <c r="AB6" s="87">
        <v>2</v>
      </c>
      <c r="AC6" s="87">
        <v>5</v>
      </c>
      <c r="AD6" s="87">
        <v>0</v>
      </c>
      <c r="AE6" s="87">
        <v>8</v>
      </c>
      <c r="AF6" s="87">
        <v>18</v>
      </c>
      <c r="AG6" s="87">
        <v>3</v>
      </c>
      <c r="AH6" s="87">
        <v>0</v>
      </c>
      <c r="AI6" s="87">
        <v>1</v>
      </c>
      <c r="AJ6" s="87">
        <v>17</v>
      </c>
      <c r="AK6" s="87">
        <v>0</v>
      </c>
      <c r="AN6" s="87" t="s">
        <v>52</v>
      </c>
      <c r="AO6" s="87">
        <v>15</v>
      </c>
      <c r="AP6" s="87">
        <v>2</v>
      </c>
      <c r="AQ6" s="87">
        <v>14</v>
      </c>
      <c r="AR6" s="87">
        <v>1</v>
      </c>
      <c r="AS6" s="87">
        <v>37</v>
      </c>
      <c r="AT6" s="87">
        <v>42</v>
      </c>
      <c r="AU6" s="87">
        <v>2</v>
      </c>
      <c r="AV6" s="87">
        <v>3</v>
      </c>
      <c r="AW6" s="87">
        <v>0</v>
      </c>
      <c r="AX6" s="87">
        <v>17</v>
      </c>
      <c r="AY6" s="87">
        <v>14</v>
      </c>
      <c r="AZ6" s="87">
        <v>4</v>
      </c>
      <c r="BA6" s="87">
        <v>2</v>
      </c>
      <c r="BB6" s="87">
        <v>2</v>
      </c>
      <c r="BC6" s="87">
        <v>21</v>
      </c>
      <c r="BD6" s="87">
        <v>0</v>
      </c>
    </row>
    <row r="7" spans="1:57" x14ac:dyDescent="0.25">
      <c r="A7" s="87" t="s">
        <v>181</v>
      </c>
      <c r="B7" s="87" t="s">
        <v>53</v>
      </c>
      <c r="C7" s="87">
        <v>42</v>
      </c>
      <c r="D7" s="87">
        <v>4</v>
      </c>
      <c r="E7" s="87">
        <v>100</v>
      </c>
      <c r="F7" s="87">
        <v>92</v>
      </c>
      <c r="G7" s="87">
        <v>63</v>
      </c>
      <c r="H7" s="87">
        <v>80</v>
      </c>
      <c r="I7" s="87">
        <v>37</v>
      </c>
      <c r="J7" s="87">
        <v>73</v>
      </c>
      <c r="K7" s="87">
        <v>77</v>
      </c>
      <c r="L7" s="87">
        <v>99</v>
      </c>
      <c r="M7" s="87">
        <v>44</v>
      </c>
      <c r="N7" s="87">
        <v>87</v>
      </c>
      <c r="O7" s="87">
        <v>89</v>
      </c>
      <c r="P7" s="87">
        <v>0</v>
      </c>
      <c r="Q7" s="87">
        <v>79</v>
      </c>
      <c r="R7" s="87">
        <v>100</v>
      </c>
      <c r="S7" s="21">
        <f t="shared" si="0"/>
        <v>66.625</v>
      </c>
      <c r="U7" s="87" t="s">
        <v>53</v>
      </c>
      <c r="V7" s="87">
        <v>1</v>
      </c>
      <c r="W7" s="87">
        <v>2</v>
      </c>
      <c r="X7" s="87">
        <v>6</v>
      </c>
      <c r="Y7" s="87">
        <v>4</v>
      </c>
      <c r="Z7" s="87">
        <v>36</v>
      </c>
      <c r="AA7" s="87">
        <v>38</v>
      </c>
      <c r="AB7" s="87">
        <v>2</v>
      </c>
      <c r="AC7" s="87">
        <v>5</v>
      </c>
      <c r="AD7" s="87">
        <v>0</v>
      </c>
      <c r="AE7" s="87">
        <v>8</v>
      </c>
      <c r="AF7" s="87">
        <v>19</v>
      </c>
      <c r="AG7" s="87">
        <v>3</v>
      </c>
      <c r="AH7" s="87">
        <v>0</v>
      </c>
      <c r="AI7" s="87">
        <v>1</v>
      </c>
      <c r="AJ7" s="87">
        <v>21</v>
      </c>
      <c r="AK7" s="87">
        <v>0</v>
      </c>
      <c r="AN7" s="87" t="s">
        <v>52</v>
      </c>
      <c r="AO7" s="87">
        <v>15</v>
      </c>
      <c r="AP7" s="87">
        <v>2</v>
      </c>
      <c r="AQ7" s="87">
        <v>17</v>
      </c>
      <c r="AR7" s="87">
        <v>1</v>
      </c>
      <c r="AS7" s="87">
        <v>37</v>
      </c>
      <c r="AT7" s="87">
        <v>42</v>
      </c>
      <c r="AU7" s="87">
        <v>2</v>
      </c>
      <c r="AV7" s="87">
        <v>4</v>
      </c>
      <c r="AW7" s="87">
        <v>0</v>
      </c>
      <c r="AX7" s="87">
        <v>17</v>
      </c>
      <c r="AY7" s="87">
        <v>19</v>
      </c>
      <c r="AZ7" s="87">
        <v>4</v>
      </c>
      <c r="BA7" s="87">
        <v>2</v>
      </c>
      <c r="BB7" s="87">
        <v>2</v>
      </c>
      <c r="BC7" s="87">
        <v>25</v>
      </c>
      <c r="BD7" s="87">
        <v>0</v>
      </c>
    </row>
    <row r="8" spans="1:57" x14ac:dyDescent="0.25">
      <c r="A8" s="87" t="s">
        <v>188</v>
      </c>
      <c r="B8" s="87" t="s">
        <v>52</v>
      </c>
      <c r="C8" s="87">
        <v>82</v>
      </c>
      <c r="D8" s="87">
        <v>54</v>
      </c>
      <c r="E8" s="87">
        <v>98</v>
      </c>
      <c r="F8" s="87">
        <v>86</v>
      </c>
      <c r="G8" s="87">
        <v>58</v>
      </c>
      <c r="H8" s="87">
        <v>80</v>
      </c>
      <c r="I8" s="87">
        <v>89</v>
      </c>
      <c r="J8" s="87">
        <v>84</v>
      </c>
      <c r="K8" s="87">
        <v>94</v>
      </c>
      <c r="L8" s="87">
        <v>98</v>
      </c>
      <c r="M8" s="87">
        <v>88</v>
      </c>
      <c r="N8" s="87">
        <v>95</v>
      </c>
      <c r="O8" s="87">
        <v>97</v>
      </c>
      <c r="P8" s="87">
        <v>92</v>
      </c>
      <c r="Q8" s="87">
        <v>80</v>
      </c>
      <c r="R8" s="87">
        <v>28</v>
      </c>
      <c r="S8" s="21">
        <f t="shared" si="0"/>
        <v>81.4375</v>
      </c>
      <c r="U8" s="87" t="s">
        <v>53</v>
      </c>
      <c r="V8" s="87">
        <v>1</v>
      </c>
      <c r="W8" s="87">
        <v>2</v>
      </c>
      <c r="X8" s="87">
        <v>10</v>
      </c>
      <c r="Y8" s="87">
        <v>4</v>
      </c>
      <c r="Z8" s="87">
        <v>37</v>
      </c>
      <c r="AA8" s="87">
        <v>40</v>
      </c>
      <c r="AB8" s="87">
        <v>2</v>
      </c>
      <c r="AC8" s="87">
        <v>6</v>
      </c>
      <c r="AD8" s="87">
        <v>0</v>
      </c>
      <c r="AE8" s="87">
        <v>12</v>
      </c>
      <c r="AF8" s="87">
        <v>20</v>
      </c>
      <c r="AG8" s="87">
        <v>3</v>
      </c>
      <c r="AH8" s="87">
        <v>0</v>
      </c>
      <c r="AI8" s="87">
        <v>1</v>
      </c>
      <c r="AJ8" s="87">
        <v>24</v>
      </c>
      <c r="AK8" s="87">
        <v>0</v>
      </c>
      <c r="AN8" s="87" t="s">
        <v>52</v>
      </c>
      <c r="AO8" s="87">
        <v>16</v>
      </c>
      <c r="AP8" s="87">
        <v>2</v>
      </c>
      <c r="AQ8" s="87">
        <v>20</v>
      </c>
      <c r="AR8" s="87">
        <v>1</v>
      </c>
      <c r="AS8" s="87">
        <v>37</v>
      </c>
      <c r="AT8" s="87">
        <v>51</v>
      </c>
      <c r="AU8" s="87">
        <v>2</v>
      </c>
      <c r="AV8" s="87">
        <v>7</v>
      </c>
      <c r="AW8" s="87">
        <v>0</v>
      </c>
      <c r="AX8" s="87">
        <v>19</v>
      </c>
      <c r="AY8" s="87">
        <v>19</v>
      </c>
      <c r="AZ8" s="87">
        <v>5</v>
      </c>
      <c r="BA8" s="87">
        <v>2</v>
      </c>
      <c r="BB8" s="87">
        <v>2</v>
      </c>
      <c r="BC8" s="87">
        <v>31</v>
      </c>
      <c r="BD8" s="87">
        <v>0</v>
      </c>
    </row>
    <row r="9" spans="1:57" x14ac:dyDescent="0.25">
      <c r="A9" s="87" t="s">
        <v>189</v>
      </c>
      <c r="B9" s="87" t="s">
        <v>53</v>
      </c>
      <c r="C9" s="87">
        <v>26</v>
      </c>
      <c r="D9" s="87">
        <v>5</v>
      </c>
      <c r="E9" s="87">
        <v>27</v>
      </c>
      <c r="F9" s="87">
        <v>72</v>
      </c>
      <c r="G9" s="87">
        <v>39</v>
      </c>
      <c r="H9" s="87">
        <v>58</v>
      </c>
      <c r="I9" s="87">
        <v>50</v>
      </c>
      <c r="J9" s="87">
        <v>6</v>
      </c>
      <c r="K9" s="87">
        <v>0</v>
      </c>
      <c r="L9" s="87">
        <v>86</v>
      </c>
      <c r="M9" s="87">
        <v>16</v>
      </c>
      <c r="N9" s="87">
        <v>6</v>
      </c>
      <c r="O9" s="87">
        <v>36</v>
      </c>
      <c r="P9" s="87">
        <v>7</v>
      </c>
      <c r="Q9" s="87">
        <v>77</v>
      </c>
      <c r="R9" s="87">
        <v>6</v>
      </c>
      <c r="S9" s="21">
        <f t="shared" si="0"/>
        <v>32.3125</v>
      </c>
      <c r="U9" s="87" t="s">
        <v>53</v>
      </c>
      <c r="V9" s="87">
        <v>1</v>
      </c>
      <c r="W9" s="87">
        <v>2</v>
      </c>
      <c r="X9" s="87">
        <v>11</v>
      </c>
      <c r="Y9" s="87">
        <v>7</v>
      </c>
      <c r="Z9" s="87">
        <v>37</v>
      </c>
      <c r="AA9" s="87">
        <v>42</v>
      </c>
      <c r="AB9" s="87">
        <v>2</v>
      </c>
      <c r="AC9" s="87">
        <v>6</v>
      </c>
      <c r="AD9" s="87">
        <v>0</v>
      </c>
      <c r="AE9" s="87">
        <v>13</v>
      </c>
      <c r="AF9" s="87">
        <v>20</v>
      </c>
      <c r="AG9" s="87">
        <v>4</v>
      </c>
      <c r="AH9" s="87">
        <v>0</v>
      </c>
      <c r="AI9" s="87">
        <v>2</v>
      </c>
      <c r="AJ9" s="87">
        <v>24</v>
      </c>
      <c r="AK9" s="87">
        <v>0</v>
      </c>
      <c r="AN9" s="87" t="s">
        <v>52</v>
      </c>
      <c r="AO9" s="87">
        <v>22</v>
      </c>
      <c r="AP9" s="87">
        <v>2</v>
      </c>
      <c r="AQ9" s="87">
        <v>26</v>
      </c>
      <c r="AR9" s="87">
        <v>1</v>
      </c>
      <c r="AS9" s="87">
        <v>37</v>
      </c>
      <c r="AT9" s="87">
        <v>52</v>
      </c>
      <c r="AU9" s="87">
        <v>3</v>
      </c>
      <c r="AV9" s="87">
        <v>7</v>
      </c>
      <c r="AW9" s="87">
        <v>0</v>
      </c>
      <c r="AX9" s="87">
        <v>19</v>
      </c>
      <c r="AY9" s="87">
        <v>20</v>
      </c>
      <c r="AZ9" s="87">
        <v>6</v>
      </c>
      <c r="BA9" s="87">
        <v>3</v>
      </c>
      <c r="BB9" s="87">
        <v>2</v>
      </c>
      <c r="BC9" s="87">
        <v>36</v>
      </c>
      <c r="BD9" s="87">
        <v>0</v>
      </c>
    </row>
    <row r="10" spans="1:57" x14ac:dyDescent="0.25">
      <c r="A10" s="87" t="s">
        <v>182</v>
      </c>
      <c r="B10" s="87" t="s">
        <v>52</v>
      </c>
      <c r="C10" s="87">
        <v>33</v>
      </c>
      <c r="D10" s="87">
        <v>2</v>
      </c>
      <c r="E10" s="87">
        <v>52</v>
      </c>
      <c r="F10" s="87">
        <v>87</v>
      </c>
      <c r="G10" s="87">
        <v>65</v>
      </c>
      <c r="H10" s="87">
        <v>81</v>
      </c>
      <c r="I10" s="87">
        <v>52</v>
      </c>
      <c r="J10" s="87">
        <v>69</v>
      </c>
      <c r="K10" s="87">
        <v>0</v>
      </c>
      <c r="L10" s="87">
        <v>27</v>
      </c>
      <c r="M10" s="87">
        <v>32</v>
      </c>
      <c r="N10" s="87">
        <v>7</v>
      </c>
      <c r="O10" s="87">
        <v>77</v>
      </c>
      <c r="P10" s="87">
        <v>5</v>
      </c>
      <c r="Q10" s="87">
        <v>80</v>
      </c>
      <c r="R10" s="87">
        <v>6</v>
      </c>
      <c r="S10" s="21">
        <f t="shared" si="0"/>
        <v>42.1875</v>
      </c>
      <c r="U10" s="87" t="s">
        <v>53</v>
      </c>
      <c r="V10" s="87">
        <v>1</v>
      </c>
      <c r="W10" s="87">
        <v>2</v>
      </c>
      <c r="X10" s="87">
        <v>12</v>
      </c>
      <c r="Y10" s="87">
        <v>7</v>
      </c>
      <c r="Z10" s="87">
        <v>37</v>
      </c>
      <c r="AA10" s="87">
        <v>46</v>
      </c>
      <c r="AB10" s="87">
        <v>3</v>
      </c>
      <c r="AC10" s="87">
        <v>7</v>
      </c>
      <c r="AD10" s="87">
        <v>0</v>
      </c>
      <c r="AE10" s="87">
        <v>13</v>
      </c>
      <c r="AF10" s="87">
        <v>20</v>
      </c>
      <c r="AG10" s="87">
        <v>4</v>
      </c>
      <c r="AH10" s="87">
        <v>1</v>
      </c>
      <c r="AI10" s="87">
        <v>2</v>
      </c>
      <c r="AJ10" s="87">
        <v>24</v>
      </c>
      <c r="AK10" s="87">
        <v>0</v>
      </c>
      <c r="AN10" s="87" t="s">
        <v>52</v>
      </c>
      <c r="AO10" s="87">
        <v>22</v>
      </c>
      <c r="AP10" s="87">
        <v>2</v>
      </c>
      <c r="AQ10" s="87">
        <v>28</v>
      </c>
      <c r="AR10" s="87">
        <v>2</v>
      </c>
      <c r="AS10" s="87">
        <v>38</v>
      </c>
      <c r="AT10" s="87">
        <v>54</v>
      </c>
      <c r="AU10" s="87">
        <v>3</v>
      </c>
      <c r="AV10" s="87">
        <v>8</v>
      </c>
      <c r="AW10" s="87">
        <v>0</v>
      </c>
      <c r="AX10" s="87">
        <v>20</v>
      </c>
      <c r="AY10" s="87">
        <v>21</v>
      </c>
      <c r="AZ10" s="87">
        <v>6</v>
      </c>
      <c r="BA10" s="87">
        <v>3</v>
      </c>
      <c r="BB10" s="87">
        <v>2</v>
      </c>
      <c r="BC10" s="87">
        <v>42</v>
      </c>
      <c r="BD10" s="87">
        <v>0</v>
      </c>
    </row>
    <row r="11" spans="1:57" x14ac:dyDescent="0.25">
      <c r="A11" s="87" t="s">
        <v>183</v>
      </c>
      <c r="B11" s="87" t="s">
        <v>53</v>
      </c>
      <c r="C11" s="87">
        <v>4</v>
      </c>
      <c r="D11" s="87">
        <v>3</v>
      </c>
      <c r="E11" s="87">
        <v>97</v>
      </c>
      <c r="F11" s="87">
        <v>98</v>
      </c>
      <c r="G11" s="87">
        <v>59</v>
      </c>
      <c r="H11" s="87">
        <v>89</v>
      </c>
      <c r="I11" s="87">
        <v>95</v>
      </c>
      <c r="J11" s="87">
        <v>79</v>
      </c>
      <c r="K11" s="87">
        <v>99</v>
      </c>
      <c r="L11" s="87">
        <v>84</v>
      </c>
      <c r="M11" s="87">
        <v>34</v>
      </c>
      <c r="N11" s="87">
        <v>12</v>
      </c>
      <c r="O11" s="87">
        <v>12</v>
      </c>
      <c r="P11" s="87">
        <v>58</v>
      </c>
      <c r="Q11" s="87">
        <v>47</v>
      </c>
      <c r="R11" s="87">
        <v>72</v>
      </c>
      <c r="S11" s="21">
        <f t="shared" si="0"/>
        <v>58.875</v>
      </c>
      <c r="U11" s="87" t="s">
        <v>53</v>
      </c>
      <c r="V11" s="87">
        <v>1</v>
      </c>
      <c r="W11" s="87">
        <v>2</v>
      </c>
      <c r="X11" s="87">
        <v>12</v>
      </c>
      <c r="Y11" s="87">
        <v>7</v>
      </c>
      <c r="Z11" s="87">
        <v>38</v>
      </c>
      <c r="AA11" s="87">
        <v>49</v>
      </c>
      <c r="AB11" s="87">
        <v>3</v>
      </c>
      <c r="AC11" s="87">
        <v>7</v>
      </c>
      <c r="AD11" s="87">
        <v>0</v>
      </c>
      <c r="AE11" s="87">
        <v>15</v>
      </c>
      <c r="AF11" s="87">
        <v>20</v>
      </c>
      <c r="AG11" s="87">
        <v>4</v>
      </c>
      <c r="AH11" s="87">
        <v>1</v>
      </c>
      <c r="AI11" s="87">
        <v>2</v>
      </c>
      <c r="AJ11" s="87">
        <v>25</v>
      </c>
      <c r="AK11" s="87">
        <v>0</v>
      </c>
      <c r="AN11" s="87" t="s">
        <v>52</v>
      </c>
      <c r="AO11" s="87">
        <v>24</v>
      </c>
      <c r="AP11" s="87">
        <v>2</v>
      </c>
      <c r="AQ11" s="87">
        <v>28</v>
      </c>
      <c r="AR11" s="87">
        <v>2</v>
      </c>
      <c r="AS11" s="87">
        <v>38</v>
      </c>
      <c r="AT11" s="87">
        <v>57</v>
      </c>
      <c r="AU11" s="87">
        <v>3</v>
      </c>
      <c r="AV11" s="87">
        <v>8</v>
      </c>
      <c r="AW11" s="87">
        <v>0</v>
      </c>
      <c r="AX11" s="87">
        <v>20</v>
      </c>
      <c r="AY11" s="87">
        <v>22</v>
      </c>
      <c r="AZ11" s="87">
        <v>6</v>
      </c>
      <c r="BA11" s="87">
        <v>3</v>
      </c>
      <c r="BB11" s="87">
        <v>3</v>
      </c>
      <c r="BC11" s="87">
        <v>44</v>
      </c>
      <c r="BD11" s="87">
        <v>0</v>
      </c>
    </row>
    <row r="12" spans="1:57" x14ac:dyDescent="0.25">
      <c r="A12" s="87" t="s">
        <v>190</v>
      </c>
      <c r="B12" s="87" t="s">
        <v>52</v>
      </c>
      <c r="C12" s="87">
        <v>27</v>
      </c>
      <c r="D12" s="87">
        <v>35</v>
      </c>
      <c r="E12" s="87">
        <v>26</v>
      </c>
      <c r="F12" s="87">
        <v>79</v>
      </c>
      <c r="G12" s="87">
        <v>55</v>
      </c>
      <c r="H12" s="87">
        <v>67</v>
      </c>
      <c r="I12" s="87">
        <v>3</v>
      </c>
      <c r="J12" s="87">
        <v>68</v>
      </c>
      <c r="K12" s="87">
        <v>94</v>
      </c>
      <c r="L12" s="87">
        <v>72</v>
      </c>
      <c r="M12" s="87">
        <v>24</v>
      </c>
      <c r="N12" s="87">
        <v>86</v>
      </c>
      <c r="O12" s="87">
        <v>58</v>
      </c>
      <c r="P12" s="87">
        <v>1</v>
      </c>
      <c r="Q12" s="87">
        <v>74</v>
      </c>
      <c r="R12" s="87">
        <v>29</v>
      </c>
      <c r="S12" s="21">
        <f t="shared" si="0"/>
        <v>49.875</v>
      </c>
      <c r="U12" s="87" t="s">
        <v>53</v>
      </c>
      <c r="V12" s="87">
        <v>1</v>
      </c>
      <c r="W12" s="87">
        <v>2</v>
      </c>
      <c r="X12" s="87">
        <v>13</v>
      </c>
      <c r="Y12" s="87">
        <v>8</v>
      </c>
      <c r="Z12" s="87">
        <v>38</v>
      </c>
      <c r="AA12" s="87">
        <v>49</v>
      </c>
      <c r="AB12" s="87">
        <v>4</v>
      </c>
      <c r="AC12" s="87">
        <v>7</v>
      </c>
      <c r="AD12" s="87">
        <v>0</v>
      </c>
      <c r="AE12" s="87">
        <v>15</v>
      </c>
      <c r="AF12" s="87">
        <v>21</v>
      </c>
      <c r="AG12" s="87">
        <v>5</v>
      </c>
      <c r="AH12" s="87">
        <v>2</v>
      </c>
      <c r="AI12" s="87">
        <v>2</v>
      </c>
      <c r="AJ12" s="87">
        <v>26</v>
      </c>
      <c r="AK12" s="87">
        <v>0</v>
      </c>
      <c r="AN12" s="87" t="s">
        <v>52</v>
      </c>
      <c r="AO12" s="87">
        <v>27</v>
      </c>
      <c r="AP12" s="87">
        <v>2</v>
      </c>
      <c r="AQ12" s="87">
        <v>31</v>
      </c>
      <c r="AR12" s="87">
        <v>3</v>
      </c>
      <c r="AS12" s="87">
        <v>38</v>
      </c>
      <c r="AT12" s="87">
        <v>57</v>
      </c>
      <c r="AU12" s="87">
        <v>3</v>
      </c>
      <c r="AV12" s="87">
        <v>9</v>
      </c>
      <c r="AW12" s="87">
        <v>1</v>
      </c>
      <c r="AX12" s="87">
        <v>20</v>
      </c>
      <c r="AY12" s="87">
        <v>23</v>
      </c>
      <c r="AZ12" s="87">
        <v>7</v>
      </c>
      <c r="BA12" s="87">
        <v>4</v>
      </c>
      <c r="BB12" s="87">
        <v>3</v>
      </c>
      <c r="BC12" s="87">
        <v>44</v>
      </c>
      <c r="BD12" s="87">
        <v>0</v>
      </c>
    </row>
    <row r="13" spans="1:57" x14ac:dyDescent="0.25">
      <c r="A13" s="87" t="s">
        <v>191</v>
      </c>
      <c r="B13" s="87" t="s">
        <v>53</v>
      </c>
      <c r="C13" s="87">
        <v>2</v>
      </c>
      <c r="D13" s="87">
        <v>62</v>
      </c>
      <c r="E13" s="87">
        <v>53</v>
      </c>
      <c r="F13" s="87">
        <v>33</v>
      </c>
      <c r="G13" s="87">
        <v>54</v>
      </c>
      <c r="H13" s="87">
        <v>58</v>
      </c>
      <c r="I13" s="87">
        <v>12</v>
      </c>
      <c r="J13" s="87">
        <v>39</v>
      </c>
      <c r="K13" s="87">
        <v>26</v>
      </c>
      <c r="L13" s="87">
        <v>86</v>
      </c>
      <c r="M13" s="87">
        <v>47</v>
      </c>
      <c r="N13" s="87">
        <v>94</v>
      </c>
      <c r="O13" s="87">
        <v>47</v>
      </c>
      <c r="P13" s="87">
        <v>91</v>
      </c>
      <c r="Q13" s="87">
        <v>68</v>
      </c>
      <c r="R13" s="87">
        <v>22</v>
      </c>
      <c r="S13" s="21">
        <f t="shared" si="0"/>
        <v>49.625</v>
      </c>
      <c r="U13" s="87" t="s">
        <v>53</v>
      </c>
      <c r="V13" s="87">
        <v>1</v>
      </c>
      <c r="W13" s="87">
        <v>2</v>
      </c>
      <c r="X13" s="87">
        <v>16</v>
      </c>
      <c r="Y13" s="87">
        <v>9</v>
      </c>
      <c r="Z13" s="87">
        <v>38</v>
      </c>
      <c r="AA13" s="87">
        <v>51</v>
      </c>
      <c r="AB13" s="87">
        <v>4</v>
      </c>
      <c r="AC13" s="87">
        <v>8</v>
      </c>
      <c r="AD13" s="87">
        <v>0</v>
      </c>
      <c r="AE13" s="87">
        <v>15</v>
      </c>
      <c r="AF13" s="87">
        <v>22</v>
      </c>
      <c r="AG13" s="87">
        <v>6</v>
      </c>
      <c r="AH13" s="87">
        <v>2</v>
      </c>
      <c r="AI13" s="87">
        <v>2</v>
      </c>
      <c r="AJ13" s="87">
        <v>26</v>
      </c>
      <c r="AK13" s="87">
        <v>0</v>
      </c>
      <c r="AN13" s="87" t="s">
        <v>52</v>
      </c>
      <c r="AO13" s="87">
        <v>28</v>
      </c>
      <c r="AP13" s="87">
        <v>2</v>
      </c>
      <c r="AQ13" s="87">
        <v>31</v>
      </c>
      <c r="AR13" s="87">
        <v>3</v>
      </c>
      <c r="AS13" s="87">
        <v>38</v>
      </c>
      <c r="AT13" s="87">
        <v>57</v>
      </c>
      <c r="AU13" s="87">
        <v>4</v>
      </c>
      <c r="AV13" s="87">
        <v>9</v>
      </c>
      <c r="AW13" s="87">
        <v>4</v>
      </c>
      <c r="AX13" s="87">
        <v>21</v>
      </c>
      <c r="AY13" s="87">
        <v>23</v>
      </c>
      <c r="AZ13" s="87">
        <v>8</v>
      </c>
      <c r="BA13" s="87">
        <v>4</v>
      </c>
      <c r="BB13" s="87">
        <v>3</v>
      </c>
      <c r="BC13" s="87">
        <v>48</v>
      </c>
      <c r="BD13" s="87">
        <v>0</v>
      </c>
    </row>
    <row r="14" spans="1:57" x14ac:dyDescent="0.25">
      <c r="A14" s="87" t="s">
        <v>184</v>
      </c>
      <c r="B14" s="87" t="s">
        <v>52</v>
      </c>
      <c r="C14" s="87">
        <v>48</v>
      </c>
      <c r="D14" s="87">
        <v>2</v>
      </c>
      <c r="E14" s="87">
        <v>46</v>
      </c>
      <c r="F14" s="87">
        <v>1</v>
      </c>
      <c r="G14" s="87">
        <v>54</v>
      </c>
      <c r="H14" s="87">
        <v>82</v>
      </c>
      <c r="I14" s="87">
        <v>61</v>
      </c>
      <c r="J14" s="87">
        <v>53</v>
      </c>
      <c r="K14" s="87">
        <v>0</v>
      </c>
      <c r="L14" s="87">
        <v>94</v>
      </c>
      <c r="M14" s="87">
        <v>23</v>
      </c>
      <c r="N14" s="87">
        <v>55</v>
      </c>
      <c r="O14" s="87">
        <v>15</v>
      </c>
      <c r="P14" s="87">
        <v>97</v>
      </c>
      <c r="Q14" s="87">
        <v>53</v>
      </c>
      <c r="R14" s="87">
        <v>14</v>
      </c>
      <c r="S14" s="21">
        <f t="shared" si="0"/>
        <v>43.625</v>
      </c>
      <c r="U14" s="87" t="s">
        <v>53</v>
      </c>
      <c r="V14" s="87">
        <v>1</v>
      </c>
      <c r="W14" s="87">
        <v>2</v>
      </c>
      <c r="X14" s="87">
        <v>16</v>
      </c>
      <c r="Y14" s="87">
        <v>10</v>
      </c>
      <c r="Z14" s="87">
        <v>38</v>
      </c>
      <c r="AA14" s="87">
        <v>52</v>
      </c>
      <c r="AB14" s="87">
        <v>5</v>
      </c>
      <c r="AC14" s="87">
        <v>8</v>
      </c>
      <c r="AD14" s="87">
        <v>0</v>
      </c>
      <c r="AE14" s="87">
        <v>15</v>
      </c>
      <c r="AF14" s="87">
        <v>24</v>
      </c>
      <c r="AG14" s="87">
        <v>6</v>
      </c>
      <c r="AH14" s="87">
        <v>2</v>
      </c>
      <c r="AI14" s="87">
        <v>2</v>
      </c>
      <c r="AJ14" s="87">
        <v>28</v>
      </c>
      <c r="AK14" s="87">
        <v>0</v>
      </c>
      <c r="AN14" s="87" t="s">
        <v>52</v>
      </c>
      <c r="AO14" s="87">
        <v>29</v>
      </c>
      <c r="AP14" s="87">
        <v>2</v>
      </c>
      <c r="AQ14" s="87">
        <v>32</v>
      </c>
      <c r="AR14" s="87">
        <v>3</v>
      </c>
      <c r="AS14" s="87">
        <v>38</v>
      </c>
      <c r="AT14" s="87">
        <v>58</v>
      </c>
      <c r="AU14" s="87">
        <v>4</v>
      </c>
      <c r="AV14" s="87">
        <v>9</v>
      </c>
      <c r="AW14" s="87">
        <v>9</v>
      </c>
      <c r="AX14" s="87">
        <v>22</v>
      </c>
      <c r="AY14" s="87">
        <v>23</v>
      </c>
      <c r="AZ14" s="87">
        <v>8</v>
      </c>
      <c r="BA14" s="87">
        <v>4</v>
      </c>
      <c r="BB14" s="87">
        <v>3</v>
      </c>
      <c r="BC14" s="87">
        <v>48</v>
      </c>
      <c r="BD14" s="87">
        <v>0</v>
      </c>
    </row>
    <row r="15" spans="1:57" x14ac:dyDescent="0.25">
      <c r="A15" s="87" t="s">
        <v>185</v>
      </c>
      <c r="B15" s="87" t="s">
        <v>53</v>
      </c>
      <c r="C15" s="87">
        <v>39</v>
      </c>
      <c r="D15" s="87">
        <v>77</v>
      </c>
      <c r="E15" s="87">
        <v>32</v>
      </c>
      <c r="F15" s="87">
        <v>99</v>
      </c>
      <c r="G15" s="87">
        <v>51</v>
      </c>
      <c r="H15" s="87">
        <v>68</v>
      </c>
      <c r="I15" s="87">
        <v>98</v>
      </c>
      <c r="J15" s="87">
        <v>81</v>
      </c>
      <c r="K15" s="87">
        <v>98</v>
      </c>
      <c r="L15" s="87">
        <v>84</v>
      </c>
      <c r="M15" s="87">
        <v>49</v>
      </c>
      <c r="N15" s="87">
        <v>84</v>
      </c>
      <c r="O15" s="87">
        <v>76</v>
      </c>
      <c r="P15" s="87">
        <v>90</v>
      </c>
      <c r="Q15" s="87">
        <v>69</v>
      </c>
      <c r="R15" s="87">
        <v>15</v>
      </c>
      <c r="S15" s="21">
        <f t="shared" si="0"/>
        <v>69.375</v>
      </c>
      <c r="U15" s="87" t="s">
        <v>53</v>
      </c>
      <c r="V15" s="87">
        <v>1</v>
      </c>
      <c r="W15" s="87">
        <v>2</v>
      </c>
      <c r="X15" s="87">
        <v>18</v>
      </c>
      <c r="Y15" s="87">
        <v>10</v>
      </c>
      <c r="Z15" s="87">
        <v>38</v>
      </c>
      <c r="AA15" s="87">
        <v>53</v>
      </c>
      <c r="AB15" s="87">
        <v>5</v>
      </c>
      <c r="AC15" s="87">
        <v>8</v>
      </c>
      <c r="AD15" s="87">
        <v>0</v>
      </c>
      <c r="AE15" s="87">
        <v>15</v>
      </c>
      <c r="AF15" s="87">
        <v>24</v>
      </c>
      <c r="AG15" s="87">
        <v>6</v>
      </c>
      <c r="AH15" s="87">
        <v>2</v>
      </c>
      <c r="AI15" s="87">
        <v>2</v>
      </c>
      <c r="AJ15" s="87">
        <v>29</v>
      </c>
      <c r="AK15" s="87">
        <v>0</v>
      </c>
      <c r="AN15" s="87" t="s">
        <v>52</v>
      </c>
      <c r="AO15" s="87">
        <v>29</v>
      </c>
      <c r="AP15" s="87">
        <v>2</v>
      </c>
      <c r="AQ15" s="87">
        <v>33</v>
      </c>
      <c r="AR15" s="87">
        <v>4</v>
      </c>
      <c r="AS15" s="87">
        <v>38</v>
      </c>
      <c r="AT15" s="87">
        <v>60</v>
      </c>
      <c r="AU15" s="87">
        <v>5</v>
      </c>
      <c r="AV15" s="87">
        <v>9</v>
      </c>
      <c r="AW15" s="87">
        <v>18</v>
      </c>
      <c r="AX15" s="87">
        <v>23</v>
      </c>
      <c r="AY15" s="87">
        <v>24</v>
      </c>
      <c r="AZ15" s="87">
        <v>9</v>
      </c>
      <c r="BA15" s="87">
        <v>4</v>
      </c>
      <c r="BB15" s="87">
        <v>3</v>
      </c>
      <c r="BC15" s="87">
        <v>49</v>
      </c>
      <c r="BD15" s="87">
        <v>1</v>
      </c>
    </row>
    <row r="16" spans="1:57" x14ac:dyDescent="0.25">
      <c r="A16" s="87" t="s">
        <v>192</v>
      </c>
      <c r="B16" s="87" t="s">
        <v>52</v>
      </c>
      <c r="C16" s="87">
        <v>74</v>
      </c>
      <c r="D16" s="87">
        <v>2</v>
      </c>
      <c r="E16" s="87">
        <v>74</v>
      </c>
      <c r="F16" s="87">
        <v>2</v>
      </c>
      <c r="G16" s="87">
        <v>42</v>
      </c>
      <c r="H16" s="87">
        <v>78</v>
      </c>
      <c r="I16" s="87">
        <v>91</v>
      </c>
      <c r="J16" s="87">
        <v>78</v>
      </c>
      <c r="K16" s="87">
        <v>70</v>
      </c>
      <c r="L16" s="87">
        <v>97</v>
      </c>
      <c r="M16" s="87">
        <v>62</v>
      </c>
      <c r="N16" s="87">
        <v>80</v>
      </c>
      <c r="O16" s="87">
        <v>4</v>
      </c>
      <c r="P16" s="87">
        <v>52</v>
      </c>
      <c r="Q16" s="87">
        <v>78</v>
      </c>
      <c r="R16" s="87">
        <v>2</v>
      </c>
      <c r="S16" s="21">
        <f t="shared" si="0"/>
        <v>55.375</v>
      </c>
      <c r="U16" s="87" t="s">
        <v>53</v>
      </c>
      <c r="V16" s="87">
        <v>2</v>
      </c>
      <c r="W16" s="87">
        <v>2</v>
      </c>
      <c r="X16" s="87">
        <v>19</v>
      </c>
      <c r="Y16" s="87">
        <v>16</v>
      </c>
      <c r="Z16" s="87">
        <v>38</v>
      </c>
      <c r="AA16" s="87">
        <v>54</v>
      </c>
      <c r="AB16" s="87">
        <v>5</v>
      </c>
      <c r="AC16" s="87">
        <v>8</v>
      </c>
      <c r="AD16" s="87">
        <v>0</v>
      </c>
      <c r="AE16" s="87">
        <v>16</v>
      </c>
      <c r="AF16" s="87">
        <v>24</v>
      </c>
      <c r="AG16" s="87">
        <v>6</v>
      </c>
      <c r="AH16" s="87">
        <v>3</v>
      </c>
      <c r="AI16" s="87">
        <v>3</v>
      </c>
      <c r="AJ16" s="87">
        <v>32</v>
      </c>
      <c r="AK16" s="87">
        <v>0</v>
      </c>
      <c r="AN16" s="87" t="s">
        <v>52</v>
      </c>
      <c r="AO16" s="87">
        <v>31</v>
      </c>
      <c r="AP16" s="87">
        <v>2</v>
      </c>
      <c r="AQ16" s="87">
        <v>33</v>
      </c>
      <c r="AR16" s="87">
        <v>4</v>
      </c>
      <c r="AS16" s="87">
        <v>38</v>
      </c>
      <c r="AT16" s="87">
        <v>60</v>
      </c>
      <c r="AU16" s="87">
        <v>5</v>
      </c>
      <c r="AV16" s="87">
        <v>10</v>
      </c>
      <c r="AW16" s="87">
        <v>20</v>
      </c>
      <c r="AX16" s="87">
        <v>23</v>
      </c>
      <c r="AY16" s="87">
        <v>24</v>
      </c>
      <c r="AZ16" s="87">
        <v>10</v>
      </c>
      <c r="BA16" s="87">
        <v>6</v>
      </c>
      <c r="BB16" s="87">
        <v>3</v>
      </c>
      <c r="BC16" s="87">
        <v>52</v>
      </c>
      <c r="BD16" s="87">
        <v>1</v>
      </c>
    </row>
    <row r="17" spans="1:56" x14ac:dyDescent="0.25">
      <c r="A17" s="87" t="s">
        <v>193</v>
      </c>
      <c r="B17" s="87" t="s">
        <v>53</v>
      </c>
      <c r="C17" s="87">
        <v>4</v>
      </c>
      <c r="D17" s="87">
        <v>4</v>
      </c>
      <c r="E17" s="87">
        <v>12</v>
      </c>
      <c r="F17" s="87">
        <v>89</v>
      </c>
      <c r="G17" s="87">
        <v>32</v>
      </c>
      <c r="H17" s="87">
        <v>78</v>
      </c>
      <c r="I17" s="87">
        <v>2</v>
      </c>
      <c r="J17" s="87">
        <v>49</v>
      </c>
      <c r="K17" s="87">
        <v>0</v>
      </c>
      <c r="L17" s="87">
        <v>94</v>
      </c>
      <c r="M17" s="87">
        <v>37</v>
      </c>
      <c r="N17" s="87">
        <v>38</v>
      </c>
      <c r="O17" s="87">
        <v>24</v>
      </c>
      <c r="P17" s="87">
        <v>94</v>
      </c>
      <c r="Q17" s="87">
        <v>84</v>
      </c>
      <c r="R17" s="87">
        <v>13</v>
      </c>
      <c r="S17" s="21">
        <f t="shared" si="0"/>
        <v>40.875</v>
      </c>
      <c r="U17" s="87" t="s">
        <v>53</v>
      </c>
      <c r="V17" s="87">
        <v>2</v>
      </c>
      <c r="W17" s="87">
        <v>2</v>
      </c>
      <c r="X17" s="87">
        <v>20</v>
      </c>
      <c r="Y17" s="87">
        <v>19</v>
      </c>
      <c r="Z17" s="87">
        <v>38</v>
      </c>
      <c r="AA17" s="87">
        <v>57</v>
      </c>
      <c r="AB17" s="87">
        <v>6</v>
      </c>
      <c r="AC17" s="87">
        <v>9</v>
      </c>
      <c r="AD17" s="87">
        <v>0</v>
      </c>
      <c r="AE17" s="87">
        <v>16</v>
      </c>
      <c r="AF17" s="87">
        <v>24</v>
      </c>
      <c r="AG17" s="87">
        <v>7</v>
      </c>
      <c r="AH17" s="87">
        <v>3</v>
      </c>
      <c r="AI17" s="87">
        <v>3</v>
      </c>
      <c r="AJ17" s="87">
        <v>32</v>
      </c>
      <c r="AK17" s="87">
        <v>0</v>
      </c>
      <c r="AN17" s="87" t="s">
        <v>52</v>
      </c>
      <c r="AO17" s="87">
        <v>32</v>
      </c>
      <c r="AP17" s="87">
        <v>2</v>
      </c>
      <c r="AQ17" s="87">
        <v>36</v>
      </c>
      <c r="AR17" s="87">
        <v>4</v>
      </c>
      <c r="AS17" s="87">
        <v>38</v>
      </c>
      <c r="AT17" s="87">
        <v>60</v>
      </c>
      <c r="AU17" s="87">
        <v>5</v>
      </c>
      <c r="AV17" s="87">
        <v>11</v>
      </c>
      <c r="AW17" s="87">
        <v>24</v>
      </c>
      <c r="AX17" s="87">
        <v>24</v>
      </c>
      <c r="AY17" s="87">
        <v>24</v>
      </c>
      <c r="AZ17" s="87">
        <v>11</v>
      </c>
      <c r="BA17" s="87">
        <v>6</v>
      </c>
      <c r="BB17" s="87">
        <v>3</v>
      </c>
      <c r="BC17" s="87">
        <v>53</v>
      </c>
      <c r="BD17" s="87">
        <v>1</v>
      </c>
    </row>
    <row r="18" spans="1:56" x14ac:dyDescent="0.25">
      <c r="A18" s="87" t="s">
        <v>194</v>
      </c>
      <c r="B18" s="87" t="s">
        <v>52</v>
      </c>
      <c r="C18" s="87">
        <v>74</v>
      </c>
      <c r="D18" s="87">
        <v>50</v>
      </c>
      <c r="E18" s="87">
        <v>90</v>
      </c>
      <c r="F18" s="87">
        <v>5</v>
      </c>
      <c r="G18" s="87">
        <v>64</v>
      </c>
      <c r="H18" s="87">
        <v>76</v>
      </c>
      <c r="I18" s="87">
        <v>60</v>
      </c>
      <c r="J18" s="87">
        <v>81</v>
      </c>
      <c r="K18" s="87">
        <v>92</v>
      </c>
      <c r="L18" s="87">
        <v>71</v>
      </c>
      <c r="M18" s="87">
        <v>49</v>
      </c>
      <c r="N18" s="87">
        <v>18</v>
      </c>
      <c r="O18" s="87">
        <v>96</v>
      </c>
      <c r="P18" s="87">
        <v>82</v>
      </c>
      <c r="Q18" s="87">
        <v>13</v>
      </c>
      <c r="R18" s="87">
        <v>20</v>
      </c>
      <c r="S18" s="21">
        <f t="shared" si="0"/>
        <v>58.8125</v>
      </c>
      <c r="U18" s="87" t="s">
        <v>53</v>
      </c>
      <c r="V18" s="87">
        <v>2</v>
      </c>
      <c r="W18" s="87">
        <v>2</v>
      </c>
      <c r="X18" s="87">
        <v>20</v>
      </c>
      <c r="Y18" s="87">
        <v>21</v>
      </c>
      <c r="Z18" s="87">
        <v>38</v>
      </c>
      <c r="AA18" s="87">
        <v>57</v>
      </c>
      <c r="AB18" s="87">
        <v>6</v>
      </c>
      <c r="AC18" s="87">
        <v>9</v>
      </c>
      <c r="AD18" s="87">
        <v>0</v>
      </c>
      <c r="AE18" s="87">
        <v>17</v>
      </c>
      <c r="AF18" s="87">
        <v>24</v>
      </c>
      <c r="AG18" s="87">
        <v>7</v>
      </c>
      <c r="AH18" s="87">
        <v>3</v>
      </c>
      <c r="AI18" s="87">
        <v>3</v>
      </c>
      <c r="AJ18" s="87">
        <v>35</v>
      </c>
      <c r="AK18" s="87">
        <v>0</v>
      </c>
      <c r="AN18" s="87" t="s">
        <v>52</v>
      </c>
      <c r="AO18" s="87">
        <v>33</v>
      </c>
      <c r="AP18" s="87">
        <v>2</v>
      </c>
      <c r="AQ18" s="87">
        <v>37</v>
      </c>
      <c r="AR18" s="87">
        <v>5</v>
      </c>
      <c r="AS18" s="87">
        <v>38</v>
      </c>
      <c r="AT18" s="87">
        <v>60</v>
      </c>
      <c r="AU18" s="87">
        <v>6</v>
      </c>
      <c r="AV18" s="87">
        <v>12</v>
      </c>
      <c r="AW18" s="87">
        <v>27</v>
      </c>
      <c r="AX18" s="87">
        <v>25</v>
      </c>
      <c r="AY18" s="87">
        <v>24</v>
      </c>
      <c r="AZ18" s="87">
        <v>14</v>
      </c>
      <c r="BA18" s="87">
        <v>6</v>
      </c>
      <c r="BB18" s="87">
        <v>3</v>
      </c>
      <c r="BC18" s="87">
        <v>54</v>
      </c>
      <c r="BD18" s="87">
        <v>1</v>
      </c>
    </row>
    <row r="19" spans="1:56" x14ac:dyDescent="0.25">
      <c r="A19" s="87" t="s">
        <v>195</v>
      </c>
      <c r="B19" s="87" t="s">
        <v>53</v>
      </c>
      <c r="C19" s="87">
        <v>42</v>
      </c>
      <c r="D19" s="87">
        <v>13</v>
      </c>
      <c r="E19" s="87">
        <v>38</v>
      </c>
      <c r="F19" s="87">
        <v>58</v>
      </c>
      <c r="G19" s="87">
        <v>65</v>
      </c>
      <c r="H19" s="87">
        <v>76</v>
      </c>
      <c r="I19" s="87">
        <v>56</v>
      </c>
      <c r="J19" s="87">
        <v>73</v>
      </c>
      <c r="K19" s="87">
        <v>0</v>
      </c>
      <c r="L19" s="87">
        <v>44</v>
      </c>
      <c r="M19" s="87">
        <v>71</v>
      </c>
      <c r="N19" s="87">
        <v>15</v>
      </c>
      <c r="O19" s="87">
        <v>9</v>
      </c>
      <c r="P19" s="87">
        <v>3</v>
      </c>
      <c r="Q19" s="87">
        <v>74</v>
      </c>
      <c r="R19" s="87">
        <v>2</v>
      </c>
      <c r="S19" s="21">
        <f t="shared" si="0"/>
        <v>39.9375</v>
      </c>
      <c r="U19" s="87" t="s">
        <v>53</v>
      </c>
      <c r="V19" s="87">
        <v>2</v>
      </c>
      <c r="W19" s="87">
        <v>2</v>
      </c>
      <c r="X19" s="87">
        <v>22</v>
      </c>
      <c r="Y19" s="87">
        <v>24</v>
      </c>
      <c r="Z19" s="87">
        <v>38</v>
      </c>
      <c r="AA19" s="87">
        <v>58</v>
      </c>
      <c r="AB19" s="87">
        <v>6</v>
      </c>
      <c r="AC19" s="87">
        <v>10</v>
      </c>
      <c r="AD19" s="87">
        <v>0</v>
      </c>
      <c r="AE19" s="87">
        <v>17</v>
      </c>
      <c r="AF19" s="87">
        <v>25</v>
      </c>
      <c r="AG19" s="87">
        <v>8</v>
      </c>
      <c r="AH19" s="87">
        <v>3</v>
      </c>
      <c r="AI19" s="87">
        <v>3</v>
      </c>
      <c r="AJ19" s="87">
        <v>36</v>
      </c>
      <c r="AK19" s="87">
        <v>0</v>
      </c>
      <c r="AN19" s="87" t="s">
        <v>52</v>
      </c>
      <c r="AO19" s="87">
        <v>33</v>
      </c>
      <c r="AP19" s="87">
        <v>2</v>
      </c>
      <c r="AQ19" s="87">
        <v>38</v>
      </c>
      <c r="AR19" s="87">
        <v>5</v>
      </c>
      <c r="AS19" s="87">
        <v>38</v>
      </c>
      <c r="AT19" s="87">
        <v>62</v>
      </c>
      <c r="AU19" s="87">
        <v>11</v>
      </c>
      <c r="AV19" s="87">
        <v>12</v>
      </c>
      <c r="AW19" s="87">
        <v>27</v>
      </c>
      <c r="AX19" s="87">
        <v>26</v>
      </c>
      <c r="AY19" s="87">
        <v>24</v>
      </c>
      <c r="AZ19" s="87">
        <v>14</v>
      </c>
      <c r="BA19" s="87">
        <v>7</v>
      </c>
      <c r="BB19" s="87">
        <v>4</v>
      </c>
      <c r="BC19" s="87">
        <v>56</v>
      </c>
      <c r="BD19" s="87">
        <v>2</v>
      </c>
    </row>
    <row r="20" spans="1:56" x14ac:dyDescent="0.25">
      <c r="A20" s="87" t="s">
        <v>202</v>
      </c>
      <c r="B20" s="87" t="s">
        <v>52</v>
      </c>
      <c r="C20" s="87">
        <v>82</v>
      </c>
      <c r="D20" s="87">
        <v>62</v>
      </c>
      <c r="E20" s="87">
        <v>84</v>
      </c>
      <c r="F20" s="87">
        <v>52</v>
      </c>
      <c r="G20" s="87">
        <v>35</v>
      </c>
      <c r="H20" s="87">
        <v>86</v>
      </c>
      <c r="I20" s="87">
        <v>82</v>
      </c>
      <c r="J20" s="87">
        <v>72</v>
      </c>
      <c r="K20" s="87">
        <v>96</v>
      </c>
      <c r="L20" s="87">
        <v>78</v>
      </c>
      <c r="M20" s="87">
        <v>53</v>
      </c>
      <c r="N20" s="87">
        <v>68</v>
      </c>
      <c r="O20" s="87">
        <v>99</v>
      </c>
      <c r="P20" s="87">
        <v>82</v>
      </c>
      <c r="Q20" s="87">
        <v>75</v>
      </c>
      <c r="R20" s="87">
        <v>54</v>
      </c>
      <c r="S20" s="21">
        <f t="shared" si="0"/>
        <v>72.5</v>
      </c>
      <c r="U20" s="87" t="s">
        <v>53</v>
      </c>
      <c r="V20" s="87">
        <v>2</v>
      </c>
      <c r="W20" s="87">
        <v>3</v>
      </c>
      <c r="X20" s="87">
        <v>23</v>
      </c>
      <c r="Y20" s="87">
        <v>24</v>
      </c>
      <c r="Z20" s="87">
        <v>38</v>
      </c>
      <c r="AA20" s="87">
        <v>58</v>
      </c>
      <c r="AB20" s="87">
        <v>6</v>
      </c>
      <c r="AC20" s="87">
        <v>10</v>
      </c>
      <c r="AD20" s="87">
        <v>0</v>
      </c>
      <c r="AE20" s="87">
        <v>17</v>
      </c>
      <c r="AF20" s="87">
        <v>25</v>
      </c>
      <c r="AG20" s="87">
        <v>8</v>
      </c>
      <c r="AH20" s="87">
        <v>3</v>
      </c>
      <c r="AI20" s="87">
        <v>3</v>
      </c>
      <c r="AJ20" s="87">
        <v>38</v>
      </c>
      <c r="AK20" s="87">
        <v>0</v>
      </c>
      <c r="AN20" s="87" t="s">
        <v>52</v>
      </c>
      <c r="AO20" s="87">
        <v>34</v>
      </c>
      <c r="AP20" s="87">
        <v>2</v>
      </c>
      <c r="AQ20" s="87">
        <v>40</v>
      </c>
      <c r="AR20" s="87">
        <v>6</v>
      </c>
      <c r="AS20" s="87">
        <v>39</v>
      </c>
      <c r="AT20" s="87">
        <v>66</v>
      </c>
      <c r="AU20" s="87">
        <v>12</v>
      </c>
      <c r="AV20" s="87">
        <v>14</v>
      </c>
      <c r="AW20" s="87">
        <v>29</v>
      </c>
      <c r="AX20" s="87">
        <v>26</v>
      </c>
      <c r="AY20" s="87">
        <v>25</v>
      </c>
      <c r="AZ20" s="87">
        <v>15</v>
      </c>
      <c r="BA20" s="87">
        <v>7</v>
      </c>
      <c r="BB20" s="87">
        <v>4</v>
      </c>
      <c r="BC20" s="87">
        <v>58</v>
      </c>
      <c r="BD20" s="87">
        <v>2</v>
      </c>
    </row>
    <row r="21" spans="1:56" x14ac:dyDescent="0.25">
      <c r="A21" s="87" t="s">
        <v>203</v>
      </c>
      <c r="B21" s="87" t="s">
        <v>53</v>
      </c>
      <c r="C21" s="87">
        <v>38</v>
      </c>
      <c r="D21" s="87">
        <v>9</v>
      </c>
      <c r="E21" s="87">
        <v>91</v>
      </c>
      <c r="F21" s="87">
        <v>91</v>
      </c>
      <c r="G21" s="87">
        <v>67</v>
      </c>
      <c r="H21" s="87">
        <v>57</v>
      </c>
      <c r="I21" s="87">
        <v>56</v>
      </c>
      <c r="J21" s="87">
        <v>58</v>
      </c>
      <c r="K21" s="87">
        <v>97</v>
      </c>
      <c r="L21" s="87">
        <v>84</v>
      </c>
      <c r="M21" s="87">
        <v>52</v>
      </c>
      <c r="N21" s="87">
        <v>72</v>
      </c>
      <c r="O21" s="87">
        <v>59</v>
      </c>
      <c r="P21" s="87">
        <v>4</v>
      </c>
      <c r="Q21" s="87">
        <v>76</v>
      </c>
      <c r="R21" s="87">
        <v>26</v>
      </c>
      <c r="S21" s="21">
        <f t="shared" si="0"/>
        <v>58.5625</v>
      </c>
      <c r="U21" s="87" t="s">
        <v>53</v>
      </c>
      <c r="V21" s="87">
        <v>2</v>
      </c>
      <c r="W21" s="87">
        <v>3</v>
      </c>
      <c r="X21" s="87">
        <v>23</v>
      </c>
      <c r="Y21" s="87">
        <v>30</v>
      </c>
      <c r="Z21" s="87">
        <v>38</v>
      </c>
      <c r="AA21" s="87">
        <v>61</v>
      </c>
      <c r="AB21" s="87">
        <v>6</v>
      </c>
      <c r="AC21" s="87">
        <v>10</v>
      </c>
      <c r="AD21" s="87">
        <v>0</v>
      </c>
      <c r="AE21" s="87">
        <v>18</v>
      </c>
      <c r="AF21" s="87">
        <v>26</v>
      </c>
      <c r="AG21" s="87">
        <v>8</v>
      </c>
      <c r="AH21" s="87">
        <v>4</v>
      </c>
      <c r="AI21" s="87">
        <v>3</v>
      </c>
      <c r="AJ21" s="87">
        <v>40</v>
      </c>
      <c r="AK21" s="87">
        <v>0</v>
      </c>
      <c r="AN21" s="87" t="s">
        <v>52</v>
      </c>
      <c r="AO21" s="87">
        <v>36</v>
      </c>
      <c r="AP21" s="87">
        <v>2</v>
      </c>
      <c r="AQ21" s="87">
        <v>40</v>
      </c>
      <c r="AR21" s="87">
        <v>7</v>
      </c>
      <c r="AS21" s="87">
        <v>39</v>
      </c>
      <c r="AT21" s="87">
        <v>67</v>
      </c>
      <c r="AU21" s="87">
        <v>14</v>
      </c>
      <c r="AV21" s="87">
        <v>16</v>
      </c>
      <c r="AW21" s="87">
        <v>36</v>
      </c>
      <c r="AX21" s="87">
        <v>26</v>
      </c>
      <c r="AY21" s="87">
        <v>25</v>
      </c>
      <c r="AZ21" s="87">
        <v>15</v>
      </c>
      <c r="BA21" s="87">
        <v>7</v>
      </c>
      <c r="BB21" s="87">
        <v>4</v>
      </c>
      <c r="BC21" s="87">
        <v>58</v>
      </c>
      <c r="BD21" s="87">
        <v>2</v>
      </c>
    </row>
    <row r="22" spans="1:56" x14ac:dyDescent="0.25">
      <c r="A22" s="87" t="s">
        <v>196</v>
      </c>
      <c r="B22" s="87" t="s">
        <v>52</v>
      </c>
      <c r="C22" s="87">
        <v>67</v>
      </c>
      <c r="D22" s="87">
        <v>53</v>
      </c>
      <c r="E22" s="87">
        <v>40</v>
      </c>
      <c r="F22" s="87">
        <v>6</v>
      </c>
      <c r="G22" s="87">
        <v>64</v>
      </c>
      <c r="H22" s="87">
        <v>89</v>
      </c>
      <c r="I22" s="87">
        <v>54</v>
      </c>
      <c r="J22" s="87">
        <v>72</v>
      </c>
      <c r="K22" s="87">
        <v>77</v>
      </c>
      <c r="L22" s="87">
        <v>50</v>
      </c>
      <c r="M22" s="87">
        <v>33</v>
      </c>
      <c r="N22" s="87">
        <v>83</v>
      </c>
      <c r="O22" s="87">
        <v>48</v>
      </c>
      <c r="P22" s="87">
        <v>76</v>
      </c>
      <c r="Q22" s="87">
        <v>21</v>
      </c>
      <c r="R22" s="87">
        <v>4</v>
      </c>
      <c r="S22" s="21">
        <f t="shared" si="0"/>
        <v>52.3125</v>
      </c>
      <c r="U22" s="87" t="s">
        <v>53</v>
      </c>
      <c r="V22" s="87">
        <v>2</v>
      </c>
      <c r="W22" s="87">
        <v>3</v>
      </c>
      <c r="X22" s="87">
        <v>26</v>
      </c>
      <c r="Y22" s="87">
        <v>31</v>
      </c>
      <c r="Z22" s="87">
        <v>38</v>
      </c>
      <c r="AA22" s="87">
        <v>61</v>
      </c>
      <c r="AB22" s="87">
        <v>7</v>
      </c>
      <c r="AC22" s="87">
        <v>11</v>
      </c>
      <c r="AD22" s="87">
        <v>0</v>
      </c>
      <c r="AE22" s="87">
        <v>18</v>
      </c>
      <c r="AF22" s="87">
        <v>26</v>
      </c>
      <c r="AG22" s="87">
        <v>8</v>
      </c>
      <c r="AH22" s="87">
        <v>4</v>
      </c>
      <c r="AI22" s="87">
        <v>3</v>
      </c>
      <c r="AJ22" s="87">
        <v>44</v>
      </c>
      <c r="AK22" s="87">
        <v>0</v>
      </c>
      <c r="AN22" s="87" t="s">
        <v>52</v>
      </c>
      <c r="AO22" s="87">
        <v>36</v>
      </c>
      <c r="AP22" s="87">
        <v>2</v>
      </c>
      <c r="AQ22" s="87">
        <v>41</v>
      </c>
      <c r="AR22" s="87">
        <v>9</v>
      </c>
      <c r="AS22" s="87">
        <v>39</v>
      </c>
      <c r="AT22" s="87">
        <v>67</v>
      </c>
      <c r="AU22" s="87">
        <v>16</v>
      </c>
      <c r="AV22" s="87">
        <v>17</v>
      </c>
      <c r="AW22" s="87">
        <v>40</v>
      </c>
      <c r="AX22" s="87">
        <v>27</v>
      </c>
      <c r="AY22" s="87">
        <v>26</v>
      </c>
      <c r="AZ22" s="87">
        <v>15</v>
      </c>
      <c r="BA22" s="87">
        <v>8</v>
      </c>
      <c r="BB22" s="87">
        <v>4</v>
      </c>
      <c r="BC22" s="87">
        <v>60</v>
      </c>
      <c r="BD22" s="87">
        <v>2</v>
      </c>
    </row>
    <row r="23" spans="1:56" x14ac:dyDescent="0.25">
      <c r="A23" s="87" t="s">
        <v>197</v>
      </c>
      <c r="B23" s="87" t="s">
        <v>53</v>
      </c>
      <c r="C23" s="87">
        <v>32</v>
      </c>
      <c r="D23" s="87">
        <v>12</v>
      </c>
      <c r="E23" s="87">
        <v>65</v>
      </c>
      <c r="F23" s="87">
        <v>92</v>
      </c>
      <c r="G23" s="87">
        <v>40</v>
      </c>
      <c r="H23" s="87">
        <v>72</v>
      </c>
      <c r="I23" s="87">
        <v>45</v>
      </c>
      <c r="J23" s="87">
        <v>22</v>
      </c>
      <c r="K23" s="87">
        <v>100</v>
      </c>
      <c r="L23" s="87">
        <v>76</v>
      </c>
      <c r="M23" s="87">
        <v>54</v>
      </c>
      <c r="N23" s="87">
        <v>60</v>
      </c>
      <c r="O23" s="87">
        <v>97</v>
      </c>
      <c r="P23" s="87">
        <v>3</v>
      </c>
      <c r="Q23" s="87">
        <v>66</v>
      </c>
      <c r="R23" s="87">
        <v>3</v>
      </c>
      <c r="S23" s="21">
        <f t="shared" si="0"/>
        <v>52.4375</v>
      </c>
      <c r="U23" s="87" t="s">
        <v>53</v>
      </c>
      <c r="V23" s="87">
        <v>2</v>
      </c>
      <c r="W23" s="87">
        <v>3</v>
      </c>
      <c r="X23" s="87">
        <v>27</v>
      </c>
      <c r="Y23" s="87">
        <v>32</v>
      </c>
      <c r="Z23" s="87">
        <v>38</v>
      </c>
      <c r="AA23" s="87">
        <v>62</v>
      </c>
      <c r="AB23" s="87">
        <v>7</v>
      </c>
      <c r="AC23" s="87">
        <v>11</v>
      </c>
      <c r="AD23" s="87">
        <v>0</v>
      </c>
      <c r="AE23" s="87">
        <v>19</v>
      </c>
      <c r="AF23" s="87">
        <v>26</v>
      </c>
      <c r="AG23" s="87">
        <v>9</v>
      </c>
      <c r="AH23" s="87">
        <v>4</v>
      </c>
      <c r="AI23" s="87">
        <v>3</v>
      </c>
      <c r="AJ23" s="87">
        <v>45</v>
      </c>
      <c r="AK23" s="87">
        <v>0</v>
      </c>
      <c r="AN23" s="87" t="s">
        <v>52</v>
      </c>
      <c r="AO23" s="87">
        <v>38</v>
      </c>
      <c r="AP23" s="87">
        <v>3</v>
      </c>
      <c r="AQ23" s="87">
        <v>43</v>
      </c>
      <c r="AR23" s="87">
        <v>9</v>
      </c>
      <c r="AS23" s="87">
        <v>39</v>
      </c>
      <c r="AT23" s="87">
        <v>67</v>
      </c>
      <c r="AU23" s="87">
        <v>19</v>
      </c>
      <c r="AV23" s="87">
        <v>19</v>
      </c>
      <c r="AW23" s="87">
        <v>43</v>
      </c>
      <c r="AX23" s="87">
        <v>27</v>
      </c>
      <c r="AY23" s="87">
        <v>26</v>
      </c>
      <c r="AZ23" s="87">
        <v>16</v>
      </c>
      <c r="BA23" s="87">
        <v>8</v>
      </c>
      <c r="BB23" s="87">
        <v>4</v>
      </c>
      <c r="BC23" s="87">
        <v>60</v>
      </c>
      <c r="BD23" s="87">
        <v>2</v>
      </c>
    </row>
    <row r="24" spans="1:56" x14ac:dyDescent="0.25">
      <c r="A24" s="87" t="s">
        <v>204</v>
      </c>
      <c r="B24" s="87" t="s">
        <v>52</v>
      </c>
      <c r="C24" s="87">
        <v>70</v>
      </c>
      <c r="D24" s="87">
        <v>69</v>
      </c>
      <c r="E24" s="87">
        <v>82</v>
      </c>
      <c r="F24" s="87">
        <v>92</v>
      </c>
      <c r="G24" s="87">
        <v>38</v>
      </c>
      <c r="H24" s="87">
        <v>77</v>
      </c>
      <c r="I24" s="87">
        <v>52</v>
      </c>
      <c r="J24" s="87">
        <v>2</v>
      </c>
      <c r="K24" s="87">
        <v>82</v>
      </c>
      <c r="L24" s="87">
        <v>69</v>
      </c>
      <c r="M24" s="87">
        <v>32</v>
      </c>
      <c r="N24" s="87">
        <v>47</v>
      </c>
      <c r="O24" s="87">
        <v>7</v>
      </c>
      <c r="P24" s="87">
        <v>2</v>
      </c>
      <c r="Q24" s="87">
        <v>72</v>
      </c>
      <c r="R24" s="87">
        <v>4</v>
      </c>
      <c r="S24" s="21">
        <f t="shared" si="0"/>
        <v>49.8125</v>
      </c>
      <c r="U24" s="87" t="s">
        <v>53</v>
      </c>
      <c r="V24" s="87">
        <v>2</v>
      </c>
      <c r="W24" s="87">
        <v>3</v>
      </c>
      <c r="X24" s="87">
        <v>28</v>
      </c>
      <c r="Y24" s="87">
        <v>32</v>
      </c>
      <c r="Z24" s="87">
        <v>39</v>
      </c>
      <c r="AA24" s="87">
        <v>64</v>
      </c>
      <c r="AB24" s="87">
        <v>7</v>
      </c>
      <c r="AC24" s="87">
        <v>11</v>
      </c>
      <c r="AD24" s="87">
        <v>0</v>
      </c>
      <c r="AE24" s="87">
        <v>20</v>
      </c>
      <c r="AF24" s="87">
        <v>27</v>
      </c>
      <c r="AG24" s="87">
        <v>9</v>
      </c>
      <c r="AH24" s="87">
        <v>4</v>
      </c>
      <c r="AI24" s="87">
        <v>4</v>
      </c>
      <c r="AJ24" s="87">
        <v>47</v>
      </c>
      <c r="AK24" s="87">
        <v>1</v>
      </c>
      <c r="AN24" s="87" t="s">
        <v>52</v>
      </c>
      <c r="AO24" s="87">
        <v>40</v>
      </c>
      <c r="AP24" s="87">
        <v>3</v>
      </c>
      <c r="AQ24" s="87">
        <v>44</v>
      </c>
      <c r="AR24" s="87">
        <v>10</v>
      </c>
      <c r="AS24" s="87">
        <v>39</v>
      </c>
      <c r="AT24" s="87">
        <v>68</v>
      </c>
      <c r="AU24" s="87">
        <v>20</v>
      </c>
      <c r="AV24" s="87">
        <v>20</v>
      </c>
      <c r="AW24" s="87">
        <v>46</v>
      </c>
      <c r="AX24" s="87">
        <v>28</v>
      </c>
      <c r="AY24" s="87">
        <v>27</v>
      </c>
      <c r="AZ24" s="87">
        <v>17</v>
      </c>
      <c r="BA24" s="87">
        <v>8</v>
      </c>
      <c r="BB24" s="87">
        <v>4</v>
      </c>
      <c r="BC24" s="87">
        <v>61</v>
      </c>
      <c r="BD24" s="87">
        <v>2</v>
      </c>
    </row>
    <row r="25" spans="1:56" x14ac:dyDescent="0.25">
      <c r="A25" s="87" t="s">
        <v>205</v>
      </c>
      <c r="B25" s="87" t="s">
        <v>53</v>
      </c>
      <c r="C25" s="87">
        <v>4</v>
      </c>
      <c r="D25" s="87">
        <v>8</v>
      </c>
      <c r="E25" s="87">
        <v>80</v>
      </c>
      <c r="F25" s="87">
        <v>96</v>
      </c>
      <c r="G25" s="87">
        <v>67</v>
      </c>
      <c r="H25" s="87">
        <v>69</v>
      </c>
      <c r="I25" s="87">
        <v>58</v>
      </c>
      <c r="J25" s="87">
        <v>17</v>
      </c>
      <c r="K25" s="87">
        <v>96</v>
      </c>
      <c r="L25" s="87">
        <v>26</v>
      </c>
      <c r="M25" s="87">
        <v>54</v>
      </c>
      <c r="N25" s="87">
        <v>89</v>
      </c>
      <c r="O25" s="87">
        <v>60</v>
      </c>
      <c r="P25" s="87">
        <v>4</v>
      </c>
      <c r="Q25" s="87">
        <v>74</v>
      </c>
      <c r="R25" s="87">
        <v>0</v>
      </c>
      <c r="S25" s="21">
        <f t="shared" si="0"/>
        <v>50.125</v>
      </c>
      <c r="U25" s="87" t="s">
        <v>53</v>
      </c>
      <c r="V25" s="87">
        <v>2</v>
      </c>
      <c r="W25" s="87">
        <v>3</v>
      </c>
      <c r="X25" s="87">
        <v>28</v>
      </c>
      <c r="Y25" s="87">
        <v>33</v>
      </c>
      <c r="Z25" s="87">
        <v>39</v>
      </c>
      <c r="AA25" s="87">
        <v>65</v>
      </c>
      <c r="AB25" s="87">
        <v>8</v>
      </c>
      <c r="AC25" s="87">
        <v>11</v>
      </c>
      <c r="AD25" s="87">
        <v>0</v>
      </c>
      <c r="AE25" s="87">
        <v>20</v>
      </c>
      <c r="AF25" s="87">
        <v>27</v>
      </c>
      <c r="AG25" s="87">
        <v>9</v>
      </c>
      <c r="AH25" s="87">
        <v>5</v>
      </c>
      <c r="AI25" s="87">
        <v>4</v>
      </c>
      <c r="AJ25" s="87">
        <v>49</v>
      </c>
      <c r="AK25" s="87">
        <v>1</v>
      </c>
      <c r="AN25" s="87" t="s">
        <v>52</v>
      </c>
      <c r="AO25" s="87">
        <v>41</v>
      </c>
      <c r="AP25" s="87">
        <v>3</v>
      </c>
      <c r="AQ25" s="87">
        <v>46</v>
      </c>
      <c r="AR25" s="87">
        <v>13</v>
      </c>
      <c r="AS25" s="87">
        <v>39</v>
      </c>
      <c r="AT25" s="87">
        <v>68</v>
      </c>
      <c r="AU25" s="87">
        <v>21</v>
      </c>
      <c r="AV25" s="87">
        <v>22</v>
      </c>
      <c r="AW25" s="87">
        <v>48</v>
      </c>
      <c r="AX25" s="87">
        <v>28</v>
      </c>
      <c r="AY25" s="87">
        <v>28</v>
      </c>
      <c r="AZ25" s="87">
        <v>18</v>
      </c>
      <c r="BA25" s="87">
        <v>8</v>
      </c>
      <c r="BB25" s="87">
        <v>5</v>
      </c>
      <c r="BC25" s="87">
        <v>63</v>
      </c>
      <c r="BD25" s="87">
        <v>3</v>
      </c>
    </row>
    <row r="26" spans="1:56" x14ac:dyDescent="0.25">
      <c r="A26" s="87" t="s">
        <v>198</v>
      </c>
      <c r="B26" s="87" t="s">
        <v>52</v>
      </c>
      <c r="C26" s="87">
        <v>38</v>
      </c>
      <c r="D26" s="87">
        <v>35</v>
      </c>
      <c r="E26" s="87">
        <v>50</v>
      </c>
      <c r="F26" s="87">
        <v>98</v>
      </c>
      <c r="G26" s="87">
        <v>62</v>
      </c>
      <c r="H26" s="87">
        <v>83</v>
      </c>
      <c r="I26" s="87">
        <v>21</v>
      </c>
      <c r="J26" s="87">
        <v>89</v>
      </c>
      <c r="K26" s="87">
        <v>0</v>
      </c>
      <c r="L26" s="87">
        <v>92</v>
      </c>
      <c r="M26" s="87">
        <v>49</v>
      </c>
      <c r="N26" s="87">
        <v>18</v>
      </c>
      <c r="O26" s="87">
        <v>73</v>
      </c>
      <c r="P26" s="87">
        <v>4</v>
      </c>
      <c r="Q26" s="87">
        <v>17</v>
      </c>
      <c r="R26" s="87">
        <v>50</v>
      </c>
      <c r="S26" s="21">
        <f t="shared" si="0"/>
        <v>48.6875</v>
      </c>
      <c r="U26" s="87" t="s">
        <v>53</v>
      </c>
      <c r="V26" s="87">
        <v>3</v>
      </c>
      <c r="W26" s="87">
        <v>3</v>
      </c>
      <c r="X26" s="87">
        <v>29</v>
      </c>
      <c r="Y26" s="87">
        <v>34</v>
      </c>
      <c r="Z26" s="87">
        <v>39</v>
      </c>
      <c r="AA26" s="87">
        <v>66</v>
      </c>
      <c r="AB26" s="87">
        <v>8</v>
      </c>
      <c r="AC26" s="87">
        <v>12</v>
      </c>
      <c r="AD26" s="87">
        <v>0</v>
      </c>
      <c r="AE26" s="87">
        <v>21</v>
      </c>
      <c r="AF26" s="87">
        <v>28</v>
      </c>
      <c r="AG26" s="87">
        <v>10</v>
      </c>
      <c r="AH26" s="87">
        <v>5</v>
      </c>
      <c r="AI26" s="87">
        <v>4</v>
      </c>
      <c r="AJ26" s="87">
        <v>51</v>
      </c>
      <c r="AK26" s="87">
        <v>2</v>
      </c>
      <c r="AN26" s="87" t="s">
        <v>52</v>
      </c>
      <c r="AO26" s="87">
        <v>44</v>
      </c>
      <c r="AP26" s="87">
        <v>3</v>
      </c>
      <c r="AQ26" s="87">
        <v>46</v>
      </c>
      <c r="AR26" s="87">
        <v>13</v>
      </c>
      <c r="AS26" s="87">
        <v>39</v>
      </c>
      <c r="AT26" s="87">
        <v>68</v>
      </c>
      <c r="AU26" s="87">
        <v>26</v>
      </c>
      <c r="AV26" s="87">
        <v>22</v>
      </c>
      <c r="AW26" s="87">
        <v>50</v>
      </c>
      <c r="AX26" s="87">
        <v>29</v>
      </c>
      <c r="AY26" s="87">
        <v>28</v>
      </c>
      <c r="AZ26" s="87">
        <v>18</v>
      </c>
      <c r="BA26" s="87">
        <v>9</v>
      </c>
      <c r="BB26" s="87">
        <v>5</v>
      </c>
      <c r="BC26" s="87">
        <v>63</v>
      </c>
      <c r="BD26" s="87">
        <v>3</v>
      </c>
    </row>
    <row r="27" spans="1:56" x14ac:dyDescent="0.25">
      <c r="A27" s="87" t="s">
        <v>199</v>
      </c>
      <c r="B27" s="87" t="s">
        <v>53</v>
      </c>
      <c r="C27" s="87">
        <v>33</v>
      </c>
      <c r="D27" s="87">
        <v>3</v>
      </c>
      <c r="E27" s="87">
        <v>81</v>
      </c>
      <c r="F27" s="87">
        <v>9</v>
      </c>
      <c r="G27" s="87">
        <v>37</v>
      </c>
      <c r="H27" s="87">
        <v>72</v>
      </c>
      <c r="I27" s="87">
        <v>87</v>
      </c>
      <c r="J27" s="87">
        <v>70</v>
      </c>
      <c r="K27" s="87">
        <v>94</v>
      </c>
      <c r="L27" s="87">
        <v>61</v>
      </c>
      <c r="M27" s="87">
        <v>70</v>
      </c>
      <c r="N27" s="87">
        <v>18</v>
      </c>
      <c r="O27" s="87">
        <v>20</v>
      </c>
      <c r="P27" s="87">
        <v>6</v>
      </c>
      <c r="Q27" s="87">
        <v>69</v>
      </c>
      <c r="R27" s="87">
        <v>2</v>
      </c>
      <c r="S27" s="21">
        <f t="shared" si="0"/>
        <v>45.75</v>
      </c>
      <c r="U27" s="87" t="s">
        <v>53</v>
      </c>
      <c r="V27" s="87">
        <v>3</v>
      </c>
      <c r="W27" s="87">
        <v>3</v>
      </c>
      <c r="X27" s="87">
        <v>30</v>
      </c>
      <c r="Y27" s="87">
        <v>34</v>
      </c>
      <c r="Z27" s="87">
        <v>39</v>
      </c>
      <c r="AA27" s="87">
        <v>66</v>
      </c>
      <c r="AB27" s="87">
        <v>9</v>
      </c>
      <c r="AC27" s="87">
        <v>12</v>
      </c>
      <c r="AD27" s="87">
        <v>0</v>
      </c>
      <c r="AE27" s="87">
        <v>22</v>
      </c>
      <c r="AF27" s="87">
        <v>29</v>
      </c>
      <c r="AG27" s="87">
        <v>10</v>
      </c>
      <c r="AH27" s="87">
        <v>6</v>
      </c>
      <c r="AI27" s="87">
        <v>4</v>
      </c>
      <c r="AJ27" s="87">
        <v>52</v>
      </c>
      <c r="AK27" s="87">
        <v>2</v>
      </c>
      <c r="AN27" s="87" t="s">
        <v>52</v>
      </c>
      <c r="AO27" s="87">
        <v>46</v>
      </c>
      <c r="AP27" s="87">
        <v>3</v>
      </c>
      <c r="AQ27" s="87">
        <v>48</v>
      </c>
      <c r="AR27" s="87">
        <v>15</v>
      </c>
      <c r="AS27" s="87">
        <v>40</v>
      </c>
      <c r="AT27" s="87">
        <v>69</v>
      </c>
      <c r="AU27" s="87">
        <v>28</v>
      </c>
      <c r="AV27" s="87">
        <v>24</v>
      </c>
      <c r="AW27" s="87">
        <v>57</v>
      </c>
      <c r="AX27" s="87">
        <v>29</v>
      </c>
      <c r="AY27" s="87">
        <v>28</v>
      </c>
      <c r="AZ27" s="87">
        <v>18</v>
      </c>
      <c r="BA27" s="87">
        <v>9</v>
      </c>
      <c r="BB27" s="87">
        <v>5</v>
      </c>
      <c r="BC27" s="87">
        <v>64</v>
      </c>
      <c r="BD27" s="87">
        <v>3</v>
      </c>
    </row>
    <row r="28" spans="1:56" x14ac:dyDescent="0.25">
      <c r="A28" s="87" t="s">
        <v>206</v>
      </c>
      <c r="B28" s="87" t="s">
        <v>52</v>
      </c>
      <c r="C28" s="87">
        <v>53</v>
      </c>
      <c r="D28" s="87">
        <v>19</v>
      </c>
      <c r="E28" s="87">
        <v>62</v>
      </c>
      <c r="F28" s="87">
        <v>92</v>
      </c>
      <c r="G28" s="87">
        <v>37</v>
      </c>
      <c r="H28" s="87">
        <v>83</v>
      </c>
      <c r="I28" s="87">
        <v>89</v>
      </c>
      <c r="J28" s="87">
        <v>88</v>
      </c>
      <c r="K28" s="87">
        <v>64</v>
      </c>
      <c r="L28" s="87">
        <v>72</v>
      </c>
      <c r="M28" s="87">
        <v>47</v>
      </c>
      <c r="N28" s="87">
        <v>72</v>
      </c>
      <c r="O28" s="87">
        <v>8</v>
      </c>
      <c r="P28" s="87">
        <v>92</v>
      </c>
      <c r="Q28" s="87">
        <v>80</v>
      </c>
      <c r="R28" s="87">
        <v>4</v>
      </c>
      <c r="S28" s="21">
        <f t="shared" si="0"/>
        <v>60.125</v>
      </c>
      <c r="U28" s="87" t="s">
        <v>53</v>
      </c>
      <c r="V28" s="87">
        <v>3</v>
      </c>
      <c r="W28" s="87">
        <v>4</v>
      </c>
      <c r="X28" s="87">
        <v>30</v>
      </c>
      <c r="Y28" s="87">
        <v>35</v>
      </c>
      <c r="Z28" s="87">
        <v>39</v>
      </c>
      <c r="AA28" s="87">
        <v>67</v>
      </c>
      <c r="AB28" s="87">
        <v>9</v>
      </c>
      <c r="AC28" s="87">
        <v>12</v>
      </c>
      <c r="AD28" s="87">
        <v>0</v>
      </c>
      <c r="AE28" s="87">
        <v>22</v>
      </c>
      <c r="AF28" s="87">
        <v>29</v>
      </c>
      <c r="AG28" s="87">
        <v>12</v>
      </c>
      <c r="AH28" s="87">
        <v>6</v>
      </c>
      <c r="AI28" s="87">
        <v>4</v>
      </c>
      <c r="AJ28" s="87">
        <v>53</v>
      </c>
      <c r="AK28" s="87">
        <v>2</v>
      </c>
      <c r="AN28" s="87" t="s">
        <v>52</v>
      </c>
      <c r="AO28" s="87">
        <v>46</v>
      </c>
      <c r="AP28" s="87">
        <v>3</v>
      </c>
      <c r="AQ28" s="87">
        <v>50</v>
      </c>
      <c r="AR28" s="87">
        <v>20</v>
      </c>
      <c r="AS28" s="87">
        <v>40</v>
      </c>
      <c r="AT28" s="87">
        <v>69</v>
      </c>
      <c r="AU28" s="87">
        <v>28</v>
      </c>
      <c r="AV28" s="87">
        <v>26</v>
      </c>
      <c r="AW28" s="87">
        <v>58</v>
      </c>
      <c r="AX28" s="87">
        <v>30</v>
      </c>
      <c r="AY28" s="87">
        <v>28</v>
      </c>
      <c r="AZ28" s="87">
        <v>18</v>
      </c>
      <c r="BA28" s="87">
        <v>9</v>
      </c>
      <c r="BB28" s="87">
        <v>6</v>
      </c>
      <c r="BC28" s="87">
        <v>65</v>
      </c>
      <c r="BD28" s="87">
        <v>4</v>
      </c>
    </row>
    <row r="29" spans="1:56" x14ac:dyDescent="0.25">
      <c r="A29" s="87" t="s">
        <v>207</v>
      </c>
      <c r="B29" s="87" t="s">
        <v>53</v>
      </c>
      <c r="C29" s="87">
        <v>11</v>
      </c>
      <c r="D29" s="87">
        <v>52</v>
      </c>
      <c r="E29" s="87">
        <v>94</v>
      </c>
      <c r="F29" s="87">
        <v>83</v>
      </c>
      <c r="G29" s="87">
        <v>55</v>
      </c>
      <c r="H29" s="87">
        <v>81</v>
      </c>
      <c r="I29" s="87">
        <v>9</v>
      </c>
      <c r="J29" s="87">
        <v>70</v>
      </c>
      <c r="K29" s="87">
        <v>65</v>
      </c>
      <c r="L29" s="87">
        <v>73</v>
      </c>
      <c r="M29" s="87">
        <v>50</v>
      </c>
      <c r="N29" s="87">
        <v>51</v>
      </c>
      <c r="O29" s="87">
        <v>88</v>
      </c>
      <c r="P29" s="87">
        <v>80</v>
      </c>
      <c r="Q29" s="87">
        <v>91</v>
      </c>
      <c r="R29" s="87">
        <v>63</v>
      </c>
      <c r="S29" s="21">
        <f t="shared" si="0"/>
        <v>63.5</v>
      </c>
      <c r="U29" s="87" t="s">
        <v>53</v>
      </c>
      <c r="V29" s="87">
        <v>3</v>
      </c>
      <c r="W29" s="87">
        <v>4</v>
      </c>
      <c r="X29" s="87">
        <v>32</v>
      </c>
      <c r="Y29" s="87">
        <v>36</v>
      </c>
      <c r="Z29" s="87">
        <v>39</v>
      </c>
      <c r="AA29" s="87">
        <v>67</v>
      </c>
      <c r="AB29" s="87">
        <v>11</v>
      </c>
      <c r="AC29" s="87">
        <v>14</v>
      </c>
      <c r="AD29" s="87">
        <v>0</v>
      </c>
      <c r="AE29" s="87">
        <v>22</v>
      </c>
      <c r="AF29" s="87">
        <v>30</v>
      </c>
      <c r="AG29" s="87">
        <v>12</v>
      </c>
      <c r="AH29" s="87">
        <v>8</v>
      </c>
      <c r="AI29" s="87">
        <v>4</v>
      </c>
      <c r="AJ29" s="87">
        <v>54</v>
      </c>
      <c r="AK29" s="87">
        <v>2</v>
      </c>
      <c r="AN29" s="87" t="s">
        <v>52</v>
      </c>
      <c r="AO29" s="87">
        <v>47</v>
      </c>
      <c r="AP29" s="87">
        <v>3</v>
      </c>
      <c r="AQ29" s="87">
        <v>50</v>
      </c>
      <c r="AR29" s="87">
        <v>20</v>
      </c>
      <c r="AS29" s="87">
        <v>40</v>
      </c>
      <c r="AT29" s="87">
        <v>70</v>
      </c>
      <c r="AU29" s="87">
        <v>33</v>
      </c>
      <c r="AV29" s="87">
        <v>26</v>
      </c>
      <c r="AW29" s="87">
        <v>58</v>
      </c>
      <c r="AX29" s="87">
        <v>32</v>
      </c>
      <c r="AY29" s="87">
        <v>30</v>
      </c>
      <c r="AZ29" s="87">
        <v>20</v>
      </c>
      <c r="BA29" s="87">
        <v>10</v>
      </c>
      <c r="BB29" s="87">
        <v>6</v>
      </c>
      <c r="BC29" s="87">
        <v>65</v>
      </c>
      <c r="BD29" s="87">
        <v>4</v>
      </c>
    </row>
    <row r="30" spans="1:56" x14ac:dyDescent="0.25">
      <c r="A30" s="87" t="s">
        <v>200</v>
      </c>
      <c r="B30" s="87" t="s">
        <v>52</v>
      </c>
      <c r="C30" s="87">
        <v>59</v>
      </c>
      <c r="D30" s="87">
        <v>4</v>
      </c>
      <c r="E30" s="87">
        <v>44</v>
      </c>
      <c r="F30" s="87">
        <v>91</v>
      </c>
      <c r="G30" s="87">
        <v>68</v>
      </c>
      <c r="H30" s="87">
        <v>66</v>
      </c>
      <c r="I30" s="87">
        <v>80</v>
      </c>
      <c r="J30" s="87">
        <v>79</v>
      </c>
      <c r="K30" s="87">
        <v>99</v>
      </c>
      <c r="L30" s="87">
        <v>72</v>
      </c>
      <c r="M30" s="87">
        <v>36</v>
      </c>
      <c r="N30" s="87">
        <v>81</v>
      </c>
      <c r="O30" s="87">
        <v>96</v>
      </c>
      <c r="P30" s="87">
        <v>51</v>
      </c>
      <c r="Q30" s="87">
        <v>63</v>
      </c>
      <c r="R30" s="87">
        <v>57</v>
      </c>
      <c r="S30" s="21">
        <f t="shared" si="0"/>
        <v>65.375</v>
      </c>
      <c r="U30" s="87" t="s">
        <v>53</v>
      </c>
      <c r="V30" s="87">
        <v>3</v>
      </c>
      <c r="W30" s="87">
        <v>4</v>
      </c>
      <c r="X30" s="87">
        <v>32</v>
      </c>
      <c r="Y30" s="87">
        <v>38</v>
      </c>
      <c r="Z30" s="87">
        <v>40</v>
      </c>
      <c r="AA30" s="87">
        <v>67</v>
      </c>
      <c r="AB30" s="87">
        <v>12</v>
      </c>
      <c r="AC30" s="87">
        <v>15</v>
      </c>
      <c r="AD30" s="87">
        <v>0</v>
      </c>
      <c r="AE30" s="87">
        <v>22</v>
      </c>
      <c r="AF30" s="87">
        <v>31</v>
      </c>
      <c r="AG30" s="87">
        <v>13</v>
      </c>
      <c r="AH30" s="87">
        <v>8</v>
      </c>
      <c r="AI30" s="87">
        <v>4</v>
      </c>
      <c r="AJ30" s="87">
        <v>55</v>
      </c>
      <c r="AK30" s="87">
        <v>2</v>
      </c>
      <c r="AN30" s="87" t="s">
        <v>52</v>
      </c>
      <c r="AO30" s="87">
        <v>48</v>
      </c>
      <c r="AP30" s="87">
        <v>3</v>
      </c>
      <c r="AQ30" s="87">
        <v>52</v>
      </c>
      <c r="AR30" s="87">
        <v>22</v>
      </c>
      <c r="AS30" s="87">
        <v>40</v>
      </c>
      <c r="AT30" s="87">
        <v>70</v>
      </c>
      <c r="AU30" s="87">
        <v>34</v>
      </c>
      <c r="AV30" s="87">
        <v>28</v>
      </c>
      <c r="AW30" s="87">
        <v>59</v>
      </c>
      <c r="AX30" s="87">
        <v>39</v>
      </c>
      <c r="AY30" s="87">
        <v>32</v>
      </c>
      <c r="AZ30" s="87">
        <v>21</v>
      </c>
      <c r="BA30" s="87">
        <v>10</v>
      </c>
      <c r="BB30" s="87">
        <v>7</v>
      </c>
      <c r="BC30" s="87">
        <v>66</v>
      </c>
      <c r="BD30" s="87">
        <v>4</v>
      </c>
    </row>
    <row r="31" spans="1:56" x14ac:dyDescent="0.25">
      <c r="A31" s="87" t="s">
        <v>201</v>
      </c>
      <c r="B31" s="87" t="s">
        <v>53</v>
      </c>
      <c r="C31" s="87">
        <v>2</v>
      </c>
      <c r="D31" s="87">
        <v>19</v>
      </c>
      <c r="E31" s="87">
        <v>92</v>
      </c>
      <c r="F31" s="87">
        <v>7</v>
      </c>
      <c r="G31" s="87">
        <v>59</v>
      </c>
      <c r="H31" s="87">
        <v>51</v>
      </c>
      <c r="I31" s="87">
        <v>75</v>
      </c>
      <c r="J31" s="87">
        <v>65</v>
      </c>
      <c r="K31" s="87">
        <v>84</v>
      </c>
      <c r="L31" s="87">
        <v>41</v>
      </c>
      <c r="M31" s="87">
        <v>40</v>
      </c>
      <c r="N31" s="87">
        <v>10</v>
      </c>
      <c r="O31" s="87">
        <v>24</v>
      </c>
      <c r="P31" s="87">
        <v>8</v>
      </c>
      <c r="Q31" s="87">
        <v>69</v>
      </c>
      <c r="R31" s="87">
        <v>2</v>
      </c>
      <c r="S31" s="21">
        <f t="shared" si="0"/>
        <v>40.5</v>
      </c>
      <c r="U31" s="87" t="s">
        <v>53</v>
      </c>
      <c r="V31" s="87">
        <v>3</v>
      </c>
      <c r="W31" s="87">
        <v>4</v>
      </c>
      <c r="X31" s="87">
        <v>34</v>
      </c>
      <c r="Y31" s="87">
        <v>38</v>
      </c>
      <c r="Z31" s="87">
        <v>40</v>
      </c>
      <c r="AA31" s="87">
        <v>67</v>
      </c>
      <c r="AB31" s="87">
        <v>12</v>
      </c>
      <c r="AC31" s="87">
        <v>17</v>
      </c>
      <c r="AD31" s="87">
        <v>0</v>
      </c>
      <c r="AE31" s="87">
        <v>22</v>
      </c>
      <c r="AF31" s="87">
        <v>31</v>
      </c>
      <c r="AG31" s="87">
        <v>15</v>
      </c>
      <c r="AH31" s="87">
        <v>8</v>
      </c>
      <c r="AI31" s="87">
        <v>4</v>
      </c>
      <c r="AJ31" s="87">
        <v>55</v>
      </c>
      <c r="AK31" s="87">
        <v>2</v>
      </c>
      <c r="AN31" s="87" t="s">
        <v>52</v>
      </c>
      <c r="AO31" s="87">
        <v>48</v>
      </c>
      <c r="AP31" s="87">
        <v>3</v>
      </c>
      <c r="AQ31" s="87">
        <v>54</v>
      </c>
      <c r="AR31" s="87">
        <v>26</v>
      </c>
      <c r="AS31" s="87">
        <v>40</v>
      </c>
      <c r="AT31" s="87">
        <v>70</v>
      </c>
      <c r="AU31" s="87">
        <v>35</v>
      </c>
      <c r="AV31" s="87">
        <v>34</v>
      </c>
      <c r="AW31" s="87">
        <v>60</v>
      </c>
      <c r="AX31" s="87">
        <v>41</v>
      </c>
      <c r="AY31" s="87">
        <v>32</v>
      </c>
      <c r="AZ31" s="87">
        <v>25</v>
      </c>
      <c r="BA31" s="87">
        <v>11</v>
      </c>
      <c r="BB31" s="87">
        <v>7</v>
      </c>
      <c r="BC31" s="87">
        <v>66</v>
      </c>
      <c r="BD31" s="87">
        <v>4</v>
      </c>
    </row>
    <row r="32" spans="1:56" x14ac:dyDescent="0.25">
      <c r="A32" s="87" t="s">
        <v>208</v>
      </c>
      <c r="B32" s="87" t="s">
        <v>52</v>
      </c>
      <c r="C32" s="87">
        <v>84</v>
      </c>
      <c r="D32" s="87">
        <v>12</v>
      </c>
      <c r="E32" s="87">
        <v>55</v>
      </c>
      <c r="F32" s="87">
        <v>34</v>
      </c>
      <c r="G32" s="87">
        <v>61</v>
      </c>
      <c r="H32" s="87">
        <v>83</v>
      </c>
      <c r="I32" s="87">
        <v>11</v>
      </c>
      <c r="J32" s="87">
        <v>53</v>
      </c>
      <c r="K32" s="87">
        <v>68</v>
      </c>
      <c r="L32" s="87">
        <v>58</v>
      </c>
      <c r="M32" s="87">
        <v>46</v>
      </c>
      <c r="N32" s="87">
        <v>15</v>
      </c>
      <c r="O32" s="87">
        <v>18</v>
      </c>
      <c r="P32" s="87">
        <v>91</v>
      </c>
      <c r="Q32" s="87">
        <v>85</v>
      </c>
      <c r="R32" s="87">
        <v>6</v>
      </c>
      <c r="S32" s="21">
        <f t="shared" si="0"/>
        <v>48.75</v>
      </c>
      <c r="U32" s="87" t="s">
        <v>53</v>
      </c>
      <c r="V32" s="87">
        <v>3</v>
      </c>
      <c r="W32" s="87">
        <v>4</v>
      </c>
      <c r="X32" s="87">
        <v>34</v>
      </c>
      <c r="Y32" s="87">
        <v>39</v>
      </c>
      <c r="Z32" s="87">
        <v>40</v>
      </c>
      <c r="AA32" s="87">
        <v>68</v>
      </c>
      <c r="AB32" s="87">
        <v>14</v>
      </c>
      <c r="AC32" s="87">
        <v>17</v>
      </c>
      <c r="AD32" s="87">
        <v>0</v>
      </c>
      <c r="AE32" s="87">
        <v>22</v>
      </c>
      <c r="AF32" s="87">
        <v>31</v>
      </c>
      <c r="AG32" s="87">
        <v>15</v>
      </c>
      <c r="AH32" s="87">
        <v>8</v>
      </c>
      <c r="AI32" s="87">
        <v>4</v>
      </c>
      <c r="AJ32" s="87">
        <v>55</v>
      </c>
      <c r="AK32" s="87">
        <v>2</v>
      </c>
      <c r="AN32" s="87" t="s">
        <v>52</v>
      </c>
      <c r="AO32" s="87">
        <v>48</v>
      </c>
      <c r="AP32" s="87">
        <v>3</v>
      </c>
      <c r="AQ32" s="87">
        <v>55</v>
      </c>
      <c r="AR32" s="87">
        <v>34</v>
      </c>
      <c r="AS32" s="87">
        <v>40</v>
      </c>
      <c r="AT32" s="87">
        <v>71</v>
      </c>
      <c r="AU32" s="87">
        <v>35</v>
      </c>
      <c r="AV32" s="87">
        <v>40</v>
      </c>
      <c r="AW32" s="87">
        <v>61</v>
      </c>
      <c r="AX32" s="87">
        <v>42</v>
      </c>
      <c r="AY32" s="87">
        <v>32</v>
      </c>
      <c r="AZ32" s="87">
        <v>25</v>
      </c>
      <c r="BA32" s="87">
        <v>12</v>
      </c>
      <c r="BB32" s="87">
        <v>8</v>
      </c>
      <c r="BC32" s="87">
        <v>66</v>
      </c>
      <c r="BD32" s="87">
        <v>4</v>
      </c>
    </row>
    <row r="33" spans="1:56" x14ac:dyDescent="0.25">
      <c r="A33" s="87" t="s">
        <v>209</v>
      </c>
      <c r="B33" s="87" t="s">
        <v>53</v>
      </c>
      <c r="C33" s="87">
        <v>37</v>
      </c>
      <c r="D33" s="87">
        <v>49</v>
      </c>
      <c r="E33" s="87">
        <v>80</v>
      </c>
      <c r="F33" s="87">
        <v>86</v>
      </c>
      <c r="G33" s="87">
        <v>64</v>
      </c>
      <c r="H33" s="87">
        <v>75</v>
      </c>
      <c r="I33" s="87">
        <v>66</v>
      </c>
      <c r="J33" s="87">
        <v>10</v>
      </c>
      <c r="K33" s="87">
        <v>100</v>
      </c>
      <c r="L33" s="87">
        <v>38</v>
      </c>
      <c r="M33" s="87">
        <v>64</v>
      </c>
      <c r="N33" s="87">
        <v>17</v>
      </c>
      <c r="O33" s="87">
        <v>36</v>
      </c>
      <c r="P33" s="87">
        <v>2</v>
      </c>
      <c r="Q33" s="87">
        <v>69</v>
      </c>
      <c r="R33" s="87">
        <v>2</v>
      </c>
      <c r="S33" s="21">
        <f t="shared" si="0"/>
        <v>49.6875</v>
      </c>
      <c r="U33" s="87" t="s">
        <v>53</v>
      </c>
      <c r="V33" s="87">
        <v>4</v>
      </c>
      <c r="W33" s="87">
        <v>4</v>
      </c>
      <c r="X33" s="87">
        <v>35</v>
      </c>
      <c r="Y33" s="87">
        <v>40</v>
      </c>
      <c r="Z33" s="87">
        <v>40</v>
      </c>
      <c r="AA33" s="87">
        <v>68</v>
      </c>
      <c r="AB33" s="87">
        <v>14</v>
      </c>
      <c r="AC33" s="87">
        <v>17</v>
      </c>
      <c r="AD33" s="87">
        <v>3</v>
      </c>
      <c r="AE33" s="87">
        <v>22</v>
      </c>
      <c r="AF33" s="87">
        <v>32</v>
      </c>
      <c r="AG33" s="87">
        <v>15</v>
      </c>
      <c r="AH33" s="87">
        <v>8</v>
      </c>
      <c r="AI33" s="87">
        <v>4</v>
      </c>
      <c r="AJ33" s="87">
        <v>56</v>
      </c>
      <c r="AK33" s="87">
        <v>2</v>
      </c>
      <c r="AN33" s="87" t="s">
        <v>52</v>
      </c>
      <c r="AO33" s="87">
        <v>48</v>
      </c>
      <c r="AP33" s="87">
        <v>3</v>
      </c>
      <c r="AQ33" s="87">
        <v>56</v>
      </c>
      <c r="AR33" s="87">
        <v>35</v>
      </c>
      <c r="AS33" s="87">
        <v>40</v>
      </c>
      <c r="AT33" s="87">
        <v>71</v>
      </c>
      <c r="AU33" s="87">
        <v>36</v>
      </c>
      <c r="AV33" s="87">
        <v>42</v>
      </c>
      <c r="AW33" s="87">
        <v>62</v>
      </c>
      <c r="AX33" s="87">
        <v>45</v>
      </c>
      <c r="AY33" s="87">
        <v>32</v>
      </c>
      <c r="AZ33" s="87">
        <v>26</v>
      </c>
      <c r="BA33" s="87">
        <v>12</v>
      </c>
      <c r="BB33" s="87">
        <v>8</v>
      </c>
      <c r="BC33" s="87">
        <v>66</v>
      </c>
      <c r="BD33" s="87">
        <v>5</v>
      </c>
    </row>
    <row r="34" spans="1:56" x14ac:dyDescent="0.25">
      <c r="A34" s="87" t="s">
        <v>210</v>
      </c>
      <c r="B34" s="87" t="s">
        <v>52</v>
      </c>
      <c r="C34" s="87">
        <v>77</v>
      </c>
      <c r="D34" s="87">
        <v>4</v>
      </c>
      <c r="E34" s="87">
        <v>90</v>
      </c>
      <c r="F34" s="87">
        <v>96</v>
      </c>
      <c r="G34" s="87">
        <v>63</v>
      </c>
      <c r="H34" s="87">
        <v>72</v>
      </c>
      <c r="I34" s="87">
        <v>92</v>
      </c>
      <c r="J34" s="87">
        <v>86</v>
      </c>
      <c r="K34" s="87">
        <v>96</v>
      </c>
      <c r="L34" s="87">
        <v>80</v>
      </c>
      <c r="M34" s="87">
        <v>63</v>
      </c>
      <c r="N34" s="87">
        <v>61</v>
      </c>
      <c r="O34" s="87">
        <v>99</v>
      </c>
      <c r="P34" s="87">
        <v>97</v>
      </c>
      <c r="Q34" s="87">
        <v>82</v>
      </c>
      <c r="R34" s="87">
        <v>0</v>
      </c>
      <c r="S34" s="21">
        <f t="shared" si="0"/>
        <v>72.375</v>
      </c>
      <c r="U34" s="87" t="s">
        <v>53</v>
      </c>
      <c r="V34" s="87">
        <v>4</v>
      </c>
      <c r="W34" s="87">
        <v>4</v>
      </c>
      <c r="X34" s="87">
        <v>38</v>
      </c>
      <c r="Y34" s="87">
        <v>41</v>
      </c>
      <c r="Z34" s="87">
        <v>40</v>
      </c>
      <c r="AA34" s="87">
        <v>68</v>
      </c>
      <c r="AB34" s="87">
        <v>16</v>
      </c>
      <c r="AC34" s="87">
        <v>17</v>
      </c>
      <c r="AD34" s="87">
        <v>7</v>
      </c>
      <c r="AE34" s="87">
        <v>23</v>
      </c>
      <c r="AF34" s="87">
        <v>32</v>
      </c>
      <c r="AG34" s="87">
        <v>17</v>
      </c>
      <c r="AH34" s="87">
        <v>8</v>
      </c>
      <c r="AI34" s="87">
        <v>5</v>
      </c>
      <c r="AJ34" s="87">
        <v>56</v>
      </c>
      <c r="AK34" s="87">
        <v>2</v>
      </c>
      <c r="AN34" s="87" t="s">
        <v>52</v>
      </c>
      <c r="AO34" s="87">
        <v>49</v>
      </c>
      <c r="AP34" s="87">
        <v>3</v>
      </c>
      <c r="AQ34" s="87">
        <v>59</v>
      </c>
      <c r="AR34" s="87">
        <v>35</v>
      </c>
      <c r="AS34" s="87">
        <v>40</v>
      </c>
      <c r="AT34" s="87">
        <v>71</v>
      </c>
      <c r="AU34" s="87">
        <v>40</v>
      </c>
      <c r="AV34" s="87">
        <v>46</v>
      </c>
      <c r="AW34" s="87">
        <v>64</v>
      </c>
      <c r="AX34" s="87">
        <v>46</v>
      </c>
      <c r="AY34" s="87">
        <v>33</v>
      </c>
      <c r="AZ34" s="87">
        <v>26</v>
      </c>
      <c r="BA34" s="87">
        <v>14</v>
      </c>
      <c r="BB34" s="87">
        <v>9</v>
      </c>
      <c r="BC34" s="87">
        <v>66</v>
      </c>
      <c r="BD34" s="87">
        <v>5</v>
      </c>
    </row>
    <row r="35" spans="1:56" x14ac:dyDescent="0.25">
      <c r="A35" s="87" t="s">
        <v>211</v>
      </c>
      <c r="B35" s="87" t="s">
        <v>53</v>
      </c>
      <c r="C35" s="87">
        <v>50</v>
      </c>
      <c r="D35" s="87">
        <v>38</v>
      </c>
      <c r="E35" s="87">
        <v>26</v>
      </c>
      <c r="F35" s="87">
        <v>34</v>
      </c>
      <c r="G35" s="87">
        <v>36</v>
      </c>
      <c r="H35" s="87">
        <v>76</v>
      </c>
      <c r="I35" s="87">
        <v>62</v>
      </c>
      <c r="J35" s="87">
        <v>15</v>
      </c>
      <c r="K35" s="87">
        <v>78</v>
      </c>
      <c r="L35" s="87">
        <v>36</v>
      </c>
      <c r="M35" s="87">
        <v>73</v>
      </c>
      <c r="N35" s="87">
        <v>80</v>
      </c>
      <c r="O35" s="87">
        <v>42</v>
      </c>
      <c r="P35" s="87">
        <v>88</v>
      </c>
      <c r="Q35" s="87">
        <v>32</v>
      </c>
      <c r="R35" s="87">
        <v>4</v>
      </c>
      <c r="S35" s="21">
        <f t="shared" si="0"/>
        <v>48.125</v>
      </c>
      <c r="U35" s="87" t="s">
        <v>53</v>
      </c>
      <c r="V35" s="87">
        <v>4</v>
      </c>
      <c r="W35" s="87">
        <v>4</v>
      </c>
      <c r="X35" s="87">
        <v>39</v>
      </c>
      <c r="Y35" s="87">
        <v>44</v>
      </c>
      <c r="Z35" s="87">
        <v>40</v>
      </c>
      <c r="AA35" s="87">
        <v>68</v>
      </c>
      <c r="AB35" s="87">
        <v>20</v>
      </c>
      <c r="AC35" s="87">
        <v>17</v>
      </c>
      <c r="AD35" s="87">
        <v>7</v>
      </c>
      <c r="AE35" s="87">
        <v>23</v>
      </c>
      <c r="AF35" s="87">
        <v>32</v>
      </c>
      <c r="AG35" s="87">
        <v>17</v>
      </c>
      <c r="AH35" s="87">
        <v>9</v>
      </c>
      <c r="AI35" s="87">
        <v>5</v>
      </c>
      <c r="AJ35" s="87">
        <v>58</v>
      </c>
      <c r="AK35" s="87">
        <v>3</v>
      </c>
      <c r="AN35" s="87" t="s">
        <v>52</v>
      </c>
      <c r="AO35" s="87">
        <v>49</v>
      </c>
      <c r="AP35" s="87">
        <v>4</v>
      </c>
      <c r="AQ35" s="87">
        <v>60</v>
      </c>
      <c r="AR35" s="87">
        <v>35</v>
      </c>
      <c r="AS35" s="87">
        <v>40</v>
      </c>
      <c r="AT35" s="87">
        <v>71</v>
      </c>
      <c r="AU35" s="87">
        <v>44</v>
      </c>
      <c r="AV35" s="87">
        <v>48</v>
      </c>
      <c r="AW35" s="87">
        <v>64</v>
      </c>
      <c r="AX35" s="87">
        <v>50</v>
      </c>
      <c r="AY35" s="87">
        <v>33</v>
      </c>
      <c r="AZ35" s="87">
        <v>30</v>
      </c>
      <c r="BA35" s="87">
        <v>14</v>
      </c>
      <c r="BB35" s="87">
        <v>10</v>
      </c>
      <c r="BC35" s="87">
        <v>67</v>
      </c>
      <c r="BD35" s="87">
        <v>5</v>
      </c>
    </row>
    <row r="36" spans="1:56" x14ac:dyDescent="0.25">
      <c r="A36" s="87" t="s">
        <v>218</v>
      </c>
      <c r="B36" s="87" t="s">
        <v>52</v>
      </c>
      <c r="C36" s="87">
        <v>75</v>
      </c>
      <c r="D36" s="87">
        <v>53</v>
      </c>
      <c r="E36" s="87">
        <v>43</v>
      </c>
      <c r="F36" s="87">
        <v>35</v>
      </c>
      <c r="G36" s="87">
        <v>69</v>
      </c>
      <c r="H36" s="87">
        <v>72</v>
      </c>
      <c r="I36" s="87">
        <v>61</v>
      </c>
      <c r="J36" s="87">
        <v>89</v>
      </c>
      <c r="K36" s="87">
        <v>100</v>
      </c>
      <c r="L36" s="87">
        <v>96</v>
      </c>
      <c r="M36" s="87">
        <v>30</v>
      </c>
      <c r="N36" s="87">
        <v>88</v>
      </c>
      <c r="O36" s="87">
        <v>73</v>
      </c>
      <c r="P36" s="87">
        <v>94</v>
      </c>
      <c r="Q36" s="87">
        <v>74</v>
      </c>
      <c r="R36" s="87">
        <v>95</v>
      </c>
      <c r="S36" s="21">
        <f t="shared" si="0"/>
        <v>71.6875</v>
      </c>
      <c r="U36" s="87" t="s">
        <v>53</v>
      </c>
      <c r="V36" s="87">
        <v>4</v>
      </c>
      <c r="W36" s="87">
        <v>5</v>
      </c>
      <c r="X36" s="87">
        <v>40</v>
      </c>
      <c r="Y36" s="87">
        <v>50</v>
      </c>
      <c r="Z36" s="87">
        <v>40</v>
      </c>
      <c r="AA36" s="87">
        <v>68</v>
      </c>
      <c r="AB36" s="87">
        <v>32</v>
      </c>
      <c r="AC36" s="87">
        <v>17</v>
      </c>
      <c r="AD36" s="87">
        <v>12</v>
      </c>
      <c r="AE36" s="87">
        <v>24</v>
      </c>
      <c r="AF36" s="87">
        <v>33</v>
      </c>
      <c r="AG36" s="87">
        <v>18</v>
      </c>
      <c r="AH36" s="87">
        <v>9</v>
      </c>
      <c r="AI36" s="87">
        <v>5</v>
      </c>
      <c r="AJ36" s="87">
        <v>60</v>
      </c>
      <c r="AK36" s="87">
        <v>3</v>
      </c>
      <c r="AN36" s="87" t="s">
        <v>52</v>
      </c>
      <c r="AO36" s="87">
        <v>50</v>
      </c>
      <c r="AP36" s="87">
        <v>4</v>
      </c>
      <c r="AQ36" s="87">
        <v>62</v>
      </c>
      <c r="AR36" s="87">
        <v>48</v>
      </c>
      <c r="AS36" s="87">
        <v>40</v>
      </c>
      <c r="AT36" s="87">
        <v>71</v>
      </c>
      <c r="AU36" s="87">
        <v>46</v>
      </c>
      <c r="AV36" s="87">
        <v>52</v>
      </c>
      <c r="AW36" s="87">
        <v>68</v>
      </c>
      <c r="AX36" s="87">
        <v>51</v>
      </c>
      <c r="AY36" s="87">
        <v>33</v>
      </c>
      <c r="AZ36" s="87">
        <v>32</v>
      </c>
      <c r="BA36" s="87">
        <v>15</v>
      </c>
      <c r="BB36" s="87">
        <v>12</v>
      </c>
      <c r="BC36" s="87">
        <v>68</v>
      </c>
      <c r="BD36" s="87">
        <v>5</v>
      </c>
    </row>
    <row r="37" spans="1:56" x14ac:dyDescent="0.25">
      <c r="A37" s="87" t="s">
        <v>219</v>
      </c>
      <c r="B37" s="87" t="s">
        <v>53</v>
      </c>
      <c r="C37" s="87">
        <v>35</v>
      </c>
      <c r="D37" s="87">
        <v>5</v>
      </c>
      <c r="E37" s="87">
        <v>57</v>
      </c>
      <c r="F37" s="87">
        <v>36</v>
      </c>
      <c r="G37" s="87">
        <v>51</v>
      </c>
      <c r="H37" s="87">
        <v>82</v>
      </c>
      <c r="I37" s="87">
        <v>6</v>
      </c>
      <c r="J37" s="87">
        <v>59</v>
      </c>
      <c r="K37" s="87">
        <v>98</v>
      </c>
      <c r="L37" s="87">
        <v>32</v>
      </c>
      <c r="M37" s="87">
        <v>64</v>
      </c>
      <c r="N37" s="87">
        <v>89</v>
      </c>
      <c r="O37" s="87">
        <v>5</v>
      </c>
      <c r="P37" s="87">
        <v>89</v>
      </c>
      <c r="Q37" s="87">
        <v>66</v>
      </c>
      <c r="R37" s="87">
        <v>0</v>
      </c>
      <c r="S37" s="21">
        <f t="shared" si="0"/>
        <v>48.375</v>
      </c>
      <c r="U37" s="87" t="s">
        <v>53</v>
      </c>
      <c r="V37" s="87">
        <v>4</v>
      </c>
      <c r="W37" s="87">
        <v>5</v>
      </c>
      <c r="X37" s="87">
        <v>40</v>
      </c>
      <c r="Y37" s="87">
        <v>54</v>
      </c>
      <c r="Z37" s="87">
        <v>40</v>
      </c>
      <c r="AA37" s="87">
        <v>68</v>
      </c>
      <c r="AB37" s="87">
        <v>32</v>
      </c>
      <c r="AC37" s="87">
        <v>18</v>
      </c>
      <c r="AD37" s="87">
        <v>14</v>
      </c>
      <c r="AE37" s="87">
        <v>26</v>
      </c>
      <c r="AF37" s="87">
        <v>33</v>
      </c>
      <c r="AG37" s="87">
        <v>18</v>
      </c>
      <c r="AH37" s="87">
        <v>10</v>
      </c>
      <c r="AI37" s="87">
        <v>5</v>
      </c>
      <c r="AJ37" s="87">
        <v>61</v>
      </c>
      <c r="AK37" s="87">
        <v>3</v>
      </c>
      <c r="AN37" s="87" t="s">
        <v>52</v>
      </c>
      <c r="AO37" s="87">
        <v>50</v>
      </c>
      <c r="AP37" s="87">
        <v>4</v>
      </c>
      <c r="AQ37" s="87">
        <v>63</v>
      </c>
      <c r="AR37" s="87">
        <v>49</v>
      </c>
      <c r="AS37" s="87">
        <v>41</v>
      </c>
      <c r="AT37" s="87">
        <v>72</v>
      </c>
      <c r="AU37" s="87">
        <v>49</v>
      </c>
      <c r="AV37" s="87">
        <v>53</v>
      </c>
      <c r="AW37" s="87">
        <v>70</v>
      </c>
      <c r="AX37" s="87">
        <v>51</v>
      </c>
      <c r="AY37" s="87">
        <v>33</v>
      </c>
      <c r="AZ37" s="87">
        <v>33</v>
      </c>
      <c r="BA37" s="87">
        <v>16</v>
      </c>
      <c r="BB37" s="87">
        <v>14</v>
      </c>
      <c r="BC37" s="87">
        <v>69</v>
      </c>
      <c r="BD37" s="87">
        <v>6</v>
      </c>
    </row>
    <row r="38" spans="1:56" x14ac:dyDescent="0.25">
      <c r="A38" s="87" t="s">
        <v>212</v>
      </c>
      <c r="B38" s="87" t="s">
        <v>52</v>
      </c>
      <c r="C38" s="87">
        <v>12</v>
      </c>
      <c r="D38" s="87">
        <v>2</v>
      </c>
      <c r="E38" s="87">
        <v>83</v>
      </c>
      <c r="F38" s="87">
        <v>96</v>
      </c>
      <c r="G38" s="87">
        <v>64</v>
      </c>
      <c r="H38" s="87">
        <v>72</v>
      </c>
      <c r="I38" s="87">
        <v>61</v>
      </c>
      <c r="J38" s="87">
        <v>40</v>
      </c>
      <c r="K38" s="87">
        <v>99</v>
      </c>
      <c r="L38" s="87">
        <v>26</v>
      </c>
      <c r="M38" s="87">
        <v>52</v>
      </c>
      <c r="N38" s="87">
        <v>85</v>
      </c>
      <c r="O38" s="87">
        <v>16</v>
      </c>
      <c r="P38" s="87">
        <v>7</v>
      </c>
      <c r="Q38" s="87">
        <v>58</v>
      </c>
      <c r="R38" s="87">
        <v>0</v>
      </c>
      <c r="S38" s="21">
        <f t="shared" si="0"/>
        <v>48.3125</v>
      </c>
      <c r="U38" s="87" t="s">
        <v>53</v>
      </c>
      <c r="V38" s="87">
        <v>5</v>
      </c>
      <c r="W38" s="87">
        <v>5</v>
      </c>
      <c r="X38" s="87">
        <v>44</v>
      </c>
      <c r="Y38" s="87">
        <v>56</v>
      </c>
      <c r="Z38" s="87">
        <v>40</v>
      </c>
      <c r="AA38" s="87">
        <v>69</v>
      </c>
      <c r="AB38" s="87">
        <v>34</v>
      </c>
      <c r="AC38" s="87">
        <v>19</v>
      </c>
      <c r="AD38" s="87">
        <v>20</v>
      </c>
      <c r="AE38" s="87">
        <v>26</v>
      </c>
      <c r="AF38" s="87">
        <v>34</v>
      </c>
      <c r="AG38" s="87">
        <v>18</v>
      </c>
      <c r="AH38" s="87">
        <v>10</v>
      </c>
      <c r="AI38" s="87">
        <v>6</v>
      </c>
      <c r="AJ38" s="87">
        <v>62</v>
      </c>
      <c r="AK38" s="87">
        <v>4</v>
      </c>
      <c r="AN38" s="87" t="s">
        <v>52</v>
      </c>
      <c r="AO38" s="87">
        <v>51</v>
      </c>
      <c r="AP38" s="87">
        <v>4</v>
      </c>
      <c r="AQ38" s="87">
        <v>64</v>
      </c>
      <c r="AR38" s="87">
        <v>51</v>
      </c>
      <c r="AS38" s="87">
        <v>41</v>
      </c>
      <c r="AT38" s="87">
        <v>72</v>
      </c>
      <c r="AU38" s="87">
        <v>49</v>
      </c>
      <c r="AV38" s="87">
        <v>53</v>
      </c>
      <c r="AW38" s="87">
        <v>72</v>
      </c>
      <c r="AX38" s="87">
        <v>53</v>
      </c>
      <c r="AY38" s="87">
        <v>35</v>
      </c>
      <c r="AZ38" s="87">
        <v>36</v>
      </c>
      <c r="BA38" s="87">
        <v>18</v>
      </c>
      <c r="BB38" s="87">
        <v>14</v>
      </c>
      <c r="BC38" s="87">
        <v>70</v>
      </c>
      <c r="BD38" s="87">
        <v>6</v>
      </c>
    </row>
    <row r="39" spans="1:56" x14ac:dyDescent="0.25">
      <c r="A39" s="87" t="s">
        <v>213</v>
      </c>
      <c r="B39" s="87" t="s">
        <v>53</v>
      </c>
      <c r="C39" s="87">
        <v>6</v>
      </c>
      <c r="D39" s="87">
        <v>31</v>
      </c>
      <c r="E39" s="87">
        <v>54</v>
      </c>
      <c r="F39" s="87">
        <v>39</v>
      </c>
      <c r="G39" s="87">
        <v>64</v>
      </c>
      <c r="H39" s="87">
        <v>70</v>
      </c>
      <c r="I39" s="87">
        <v>34</v>
      </c>
      <c r="J39" s="87">
        <v>80</v>
      </c>
      <c r="K39" s="87">
        <v>42</v>
      </c>
      <c r="L39" s="87">
        <v>8</v>
      </c>
      <c r="M39" s="87">
        <v>38</v>
      </c>
      <c r="N39" s="87">
        <v>3</v>
      </c>
      <c r="O39" s="87">
        <v>80</v>
      </c>
      <c r="P39" s="87">
        <v>95</v>
      </c>
      <c r="Q39" s="87">
        <v>68</v>
      </c>
      <c r="R39" s="87">
        <v>0</v>
      </c>
      <c r="S39" s="21">
        <f t="shared" si="0"/>
        <v>44.5</v>
      </c>
      <c r="U39" s="87" t="s">
        <v>53</v>
      </c>
      <c r="V39" s="87">
        <v>5</v>
      </c>
      <c r="W39" s="87">
        <v>5</v>
      </c>
      <c r="X39" s="87">
        <v>46</v>
      </c>
      <c r="Y39" s="87">
        <v>58</v>
      </c>
      <c r="Z39" s="87">
        <v>40</v>
      </c>
      <c r="AA39" s="87">
        <v>69</v>
      </c>
      <c r="AB39" s="87">
        <v>37</v>
      </c>
      <c r="AC39" s="87">
        <v>22</v>
      </c>
      <c r="AD39" s="87">
        <v>20</v>
      </c>
      <c r="AE39" s="87">
        <v>27</v>
      </c>
      <c r="AF39" s="87">
        <v>34</v>
      </c>
      <c r="AG39" s="87">
        <v>19</v>
      </c>
      <c r="AH39" s="87">
        <v>12</v>
      </c>
      <c r="AI39" s="87">
        <v>6</v>
      </c>
      <c r="AJ39" s="87">
        <v>62</v>
      </c>
      <c r="AK39" s="87">
        <v>4</v>
      </c>
      <c r="AN39" s="87" t="s">
        <v>52</v>
      </c>
      <c r="AO39" s="87">
        <v>51</v>
      </c>
      <c r="AP39" s="87">
        <v>4</v>
      </c>
      <c r="AQ39" s="87">
        <v>65</v>
      </c>
      <c r="AR39" s="87">
        <v>52</v>
      </c>
      <c r="AS39" s="87">
        <v>41</v>
      </c>
      <c r="AT39" s="87">
        <v>72</v>
      </c>
      <c r="AU39" s="87">
        <v>51</v>
      </c>
      <c r="AV39" s="87">
        <v>53</v>
      </c>
      <c r="AW39" s="87">
        <v>72</v>
      </c>
      <c r="AX39" s="87">
        <v>53</v>
      </c>
      <c r="AY39" s="87">
        <v>36</v>
      </c>
      <c r="AZ39" s="87">
        <v>41</v>
      </c>
      <c r="BA39" s="87">
        <v>20</v>
      </c>
      <c r="BB39" s="87">
        <v>15</v>
      </c>
      <c r="BC39" s="87">
        <v>70</v>
      </c>
      <c r="BD39" s="87">
        <v>6</v>
      </c>
    </row>
    <row r="40" spans="1:56" x14ac:dyDescent="0.25">
      <c r="A40" s="87" t="s">
        <v>220</v>
      </c>
      <c r="B40" s="87" t="s">
        <v>52</v>
      </c>
      <c r="C40" s="87">
        <v>82</v>
      </c>
      <c r="D40" s="87">
        <v>3</v>
      </c>
      <c r="E40" s="87">
        <v>88</v>
      </c>
      <c r="F40" s="87">
        <v>92</v>
      </c>
      <c r="G40" s="87">
        <v>38</v>
      </c>
      <c r="H40" s="87">
        <v>85</v>
      </c>
      <c r="I40" s="87">
        <v>5</v>
      </c>
      <c r="J40" s="87">
        <v>87</v>
      </c>
      <c r="K40" s="87">
        <v>95</v>
      </c>
      <c r="L40" s="87">
        <v>82</v>
      </c>
      <c r="M40" s="87">
        <v>68</v>
      </c>
      <c r="N40" s="87">
        <v>18</v>
      </c>
      <c r="O40" s="87">
        <v>79</v>
      </c>
      <c r="P40" s="87">
        <v>94</v>
      </c>
      <c r="Q40" s="87">
        <v>63</v>
      </c>
      <c r="R40" s="87">
        <v>6</v>
      </c>
      <c r="S40" s="21">
        <f t="shared" si="0"/>
        <v>61.5625</v>
      </c>
      <c r="U40" s="87" t="s">
        <v>53</v>
      </c>
      <c r="V40" s="87">
        <v>5</v>
      </c>
      <c r="W40" s="87">
        <v>5</v>
      </c>
      <c r="X40" s="87">
        <v>48</v>
      </c>
      <c r="Y40" s="87">
        <v>58</v>
      </c>
      <c r="Z40" s="87">
        <v>40</v>
      </c>
      <c r="AA40" s="87">
        <v>69</v>
      </c>
      <c r="AB40" s="87">
        <v>38</v>
      </c>
      <c r="AC40" s="87">
        <v>23</v>
      </c>
      <c r="AD40" s="87">
        <v>21</v>
      </c>
      <c r="AE40" s="87">
        <v>28</v>
      </c>
      <c r="AF40" s="87">
        <v>34</v>
      </c>
      <c r="AG40" s="87">
        <v>20</v>
      </c>
      <c r="AH40" s="87">
        <v>12</v>
      </c>
      <c r="AI40" s="87">
        <v>6</v>
      </c>
      <c r="AJ40" s="87">
        <v>63</v>
      </c>
      <c r="AK40" s="87">
        <v>4</v>
      </c>
      <c r="AN40" s="87" t="s">
        <v>52</v>
      </c>
      <c r="AO40" s="87">
        <v>52</v>
      </c>
      <c r="AP40" s="87">
        <v>4</v>
      </c>
      <c r="AQ40" s="87">
        <v>66</v>
      </c>
      <c r="AR40" s="87">
        <v>52</v>
      </c>
      <c r="AS40" s="87">
        <v>41</v>
      </c>
      <c r="AT40" s="87">
        <v>73</v>
      </c>
      <c r="AU40" s="87">
        <v>52</v>
      </c>
      <c r="AV40" s="87">
        <v>56</v>
      </c>
      <c r="AW40" s="87">
        <v>73</v>
      </c>
      <c r="AX40" s="87">
        <v>58</v>
      </c>
      <c r="AY40" s="87">
        <v>36</v>
      </c>
      <c r="AZ40" s="87">
        <v>44</v>
      </c>
      <c r="BA40" s="87">
        <v>21</v>
      </c>
      <c r="BB40" s="87">
        <v>17</v>
      </c>
      <c r="BC40" s="87">
        <v>70</v>
      </c>
      <c r="BD40" s="87">
        <v>6</v>
      </c>
    </row>
    <row r="41" spans="1:56" x14ac:dyDescent="0.25">
      <c r="A41" s="87" t="s">
        <v>221</v>
      </c>
      <c r="B41" s="87" t="s">
        <v>53</v>
      </c>
      <c r="C41" s="87">
        <v>8</v>
      </c>
      <c r="D41" s="87">
        <v>2</v>
      </c>
      <c r="E41" s="87">
        <v>91</v>
      </c>
      <c r="F41" s="87">
        <v>16</v>
      </c>
      <c r="G41" s="87">
        <v>65</v>
      </c>
      <c r="H41" s="87">
        <v>66</v>
      </c>
      <c r="I41" s="87">
        <v>76</v>
      </c>
      <c r="J41" s="87">
        <v>82</v>
      </c>
      <c r="K41" s="87">
        <v>0</v>
      </c>
      <c r="L41" s="87">
        <v>38</v>
      </c>
      <c r="M41" s="87">
        <v>56</v>
      </c>
      <c r="N41" s="87">
        <v>90</v>
      </c>
      <c r="O41" s="87">
        <v>5</v>
      </c>
      <c r="P41" s="87">
        <v>3</v>
      </c>
      <c r="Q41" s="87">
        <v>56</v>
      </c>
      <c r="R41" s="87">
        <v>0</v>
      </c>
      <c r="S41" s="21">
        <f t="shared" si="0"/>
        <v>40.875</v>
      </c>
      <c r="U41" s="87" t="s">
        <v>53</v>
      </c>
      <c r="V41" s="87">
        <v>5</v>
      </c>
      <c r="W41" s="87">
        <v>6</v>
      </c>
      <c r="X41" s="87">
        <v>49</v>
      </c>
      <c r="Y41" s="87">
        <v>59</v>
      </c>
      <c r="Z41" s="87">
        <v>40</v>
      </c>
      <c r="AA41" s="87">
        <v>69</v>
      </c>
      <c r="AB41" s="87">
        <v>39</v>
      </c>
      <c r="AC41" s="87">
        <v>27</v>
      </c>
      <c r="AD41" s="87">
        <v>24</v>
      </c>
      <c r="AE41" s="87">
        <v>28</v>
      </c>
      <c r="AF41" s="87">
        <v>34</v>
      </c>
      <c r="AG41" s="87">
        <v>21</v>
      </c>
      <c r="AH41" s="87">
        <v>13</v>
      </c>
      <c r="AI41" s="87">
        <v>6</v>
      </c>
      <c r="AJ41" s="87">
        <v>64</v>
      </c>
      <c r="AK41" s="87">
        <v>4</v>
      </c>
      <c r="AN41" s="87" t="s">
        <v>52</v>
      </c>
      <c r="AO41" s="87">
        <v>53</v>
      </c>
      <c r="AP41" s="87">
        <v>4</v>
      </c>
      <c r="AQ41" s="87">
        <v>67</v>
      </c>
      <c r="AR41" s="87">
        <v>55</v>
      </c>
      <c r="AS41" s="87">
        <v>41</v>
      </c>
      <c r="AT41" s="87">
        <v>73</v>
      </c>
      <c r="AU41" s="87">
        <v>52</v>
      </c>
      <c r="AV41" s="87">
        <v>58</v>
      </c>
      <c r="AW41" s="87">
        <v>74</v>
      </c>
      <c r="AX41" s="87">
        <v>65</v>
      </c>
      <c r="AY41" s="87">
        <v>37</v>
      </c>
      <c r="AZ41" s="87">
        <v>47</v>
      </c>
      <c r="BA41" s="87">
        <v>21</v>
      </c>
      <c r="BB41" s="87">
        <v>20</v>
      </c>
      <c r="BC41" s="87">
        <v>71</v>
      </c>
      <c r="BD41" s="87">
        <v>6</v>
      </c>
    </row>
    <row r="42" spans="1:56" x14ac:dyDescent="0.25">
      <c r="A42" s="87" t="s">
        <v>214</v>
      </c>
      <c r="B42" s="87" t="s">
        <v>52</v>
      </c>
      <c r="C42" s="87">
        <v>74</v>
      </c>
      <c r="D42" s="87">
        <v>3</v>
      </c>
      <c r="E42" s="87">
        <v>78</v>
      </c>
      <c r="F42" s="87">
        <v>97</v>
      </c>
      <c r="G42" s="87">
        <v>46</v>
      </c>
      <c r="H42" s="87">
        <v>83</v>
      </c>
      <c r="I42" s="87">
        <v>81</v>
      </c>
      <c r="J42" s="87">
        <v>84</v>
      </c>
      <c r="K42" s="87">
        <v>93</v>
      </c>
      <c r="L42" s="87">
        <v>93</v>
      </c>
      <c r="M42" s="87">
        <v>60</v>
      </c>
      <c r="N42" s="87">
        <v>8</v>
      </c>
      <c r="O42" s="87">
        <v>78</v>
      </c>
      <c r="P42" s="87">
        <v>94</v>
      </c>
      <c r="Q42" s="87">
        <v>48</v>
      </c>
      <c r="R42" s="87">
        <v>0</v>
      </c>
      <c r="S42" s="21">
        <f t="shared" si="0"/>
        <v>63.75</v>
      </c>
      <c r="U42" s="87" t="s">
        <v>53</v>
      </c>
      <c r="V42" s="87">
        <v>5</v>
      </c>
      <c r="W42" s="87">
        <v>6</v>
      </c>
      <c r="X42" s="87">
        <v>49</v>
      </c>
      <c r="Y42" s="87">
        <v>59</v>
      </c>
      <c r="Z42" s="87">
        <v>41</v>
      </c>
      <c r="AA42" s="87">
        <v>69</v>
      </c>
      <c r="AB42" s="87">
        <v>40</v>
      </c>
      <c r="AC42" s="87">
        <v>27</v>
      </c>
      <c r="AD42" s="87">
        <v>26</v>
      </c>
      <c r="AE42" s="87">
        <v>28</v>
      </c>
      <c r="AF42" s="87">
        <v>34</v>
      </c>
      <c r="AG42" s="87">
        <v>23</v>
      </c>
      <c r="AH42" s="87">
        <v>13</v>
      </c>
      <c r="AI42" s="87">
        <v>7</v>
      </c>
      <c r="AJ42" s="87">
        <v>65</v>
      </c>
      <c r="AK42" s="87">
        <v>4</v>
      </c>
      <c r="AN42" s="87" t="s">
        <v>52</v>
      </c>
      <c r="AO42" s="87">
        <v>53</v>
      </c>
      <c r="AP42" s="87">
        <v>5</v>
      </c>
      <c r="AQ42" s="87">
        <v>67</v>
      </c>
      <c r="AR42" s="87">
        <v>56</v>
      </c>
      <c r="AS42" s="87">
        <v>41</v>
      </c>
      <c r="AT42" s="87">
        <v>73</v>
      </c>
      <c r="AU42" s="87">
        <v>52</v>
      </c>
      <c r="AV42" s="87">
        <v>58</v>
      </c>
      <c r="AW42" s="87">
        <v>74</v>
      </c>
      <c r="AX42" s="87">
        <v>66</v>
      </c>
      <c r="AY42" s="87">
        <v>37</v>
      </c>
      <c r="AZ42" s="87">
        <v>47</v>
      </c>
      <c r="BA42" s="87">
        <v>24</v>
      </c>
      <c r="BB42" s="87">
        <v>47</v>
      </c>
      <c r="BC42" s="87">
        <v>72</v>
      </c>
      <c r="BD42" s="87">
        <v>6</v>
      </c>
    </row>
    <row r="43" spans="1:56" x14ac:dyDescent="0.25">
      <c r="A43" s="87" t="s">
        <v>215</v>
      </c>
      <c r="B43" s="87" t="s">
        <v>53</v>
      </c>
      <c r="C43" s="87">
        <v>1</v>
      </c>
      <c r="D43" s="87">
        <v>6</v>
      </c>
      <c r="E43" s="87">
        <v>61</v>
      </c>
      <c r="F43" s="87">
        <v>96</v>
      </c>
      <c r="G43" s="87">
        <v>61</v>
      </c>
      <c r="H43" s="87">
        <v>85</v>
      </c>
      <c r="I43" s="87">
        <v>79</v>
      </c>
      <c r="J43" s="87">
        <v>61</v>
      </c>
      <c r="K43" s="87">
        <v>66</v>
      </c>
      <c r="L43" s="87">
        <v>22</v>
      </c>
      <c r="M43" s="87">
        <v>49</v>
      </c>
      <c r="N43" s="87">
        <v>83</v>
      </c>
      <c r="O43" s="87">
        <v>9</v>
      </c>
      <c r="P43" s="87">
        <v>96</v>
      </c>
      <c r="Q43" s="87">
        <v>28</v>
      </c>
      <c r="R43" s="87">
        <v>29</v>
      </c>
      <c r="S43" s="21">
        <f t="shared" si="0"/>
        <v>52</v>
      </c>
      <c r="U43" s="87" t="s">
        <v>53</v>
      </c>
      <c r="V43" s="87">
        <v>6</v>
      </c>
      <c r="W43" s="87">
        <v>7</v>
      </c>
      <c r="X43" s="87">
        <v>49</v>
      </c>
      <c r="Y43" s="87">
        <v>61</v>
      </c>
      <c r="Z43" s="87">
        <v>41</v>
      </c>
      <c r="AA43" s="87">
        <v>69</v>
      </c>
      <c r="AB43" s="87">
        <v>41</v>
      </c>
      <c r="AC43" s="87">
        <v>30</v>
      </c>
      <c r="AD43" s="87">
        <v>26</v>
      </c>
      <c r="AE43" s="87">
        <v>28</v>
      </c>
      <c r="AF43" s="87">
        <v>34</v>
      </c>
      <c r="AG43" s="87">
        <v>23</v>
      </c>
      <c r="AH43" s="87">
        <v>14</v>
      </c>
      <c r="AI43" s="87">
        <v>7</v>
      </c>
      <c r="AJ43" s="87">
        <v>65</v>
      </c>
      <c r="AK43" s="87">
        <v>4</v>
      </c>
      <c r="AN43" s="87" t="s">
        <v>52</v>
      </c>
      <c r="AO43" s="87">
        <v>53</v>
      </c>
      <c r="AP43" s="87">
        <v>5</v>
      </c>
      <c r="AQ43" s="87">
        <v>68</v>
      </c>
      <c r="AR43" s="87">
        <v>56</v>
      </c>
      <c r="AS43" s="87">
        <v>42</v>
      </c>
      <c r="AT43" s="87">
        <v>74</v>
      </c>
      <c r="AU43" s="87">
        <v>52</v>
      </c>
      <c r="AV43" s="87">
        <v>58</v>
      </c>
      <c r="AW43" s="87">
        <v>76</v>
      </c>
      <c r="AX43" s="87">
        <v>68</v>
      </c>
      <c r="AY43" s="87">
        <v>38</v>
      </c>
      <c r="AZ43" s="87">
        <v>48</v>
      </c>
      <c r="BA43" s="87">
        <v>26</v>
      </c>
      <c r="BB43" s="87">
        <v>50</v>
      </c>
      <c r="BC43" s="87">
        <v>72</v>
      </c>
      <c r="BD43" s="87">
        <v>6</v>
      </c>
    </row>
    <row r="44" spans="1:56" x14ac:dyDescent="0.25">
      <c r="A44" s="87" t="s">
        <v>222</v>
      </c>
      <c r="B44" s="87" t="s">
        <v>52</v>
      </c>
      <c r="C44" s="87">
        <v>54</v>
      </c>
      <c r="D44" s="87">
        <v>2</v>
      </c>
      <c r="E44" s="87">
        <v>67</v>
      </c>
      <c r="F44" s="87">
        <v>74</v>
      </c>
      <c r="G44" s="87">
        <v>61</v>
      </c>
      <c r="H44" s="87">
        <v>79</v>
      </c>
      <c r="I44" s="87">
        <v>85</v>
      </c>
      <c r="J44" s="87">
        <v>83</v>
      </c>
      <c r="K44" s="87">
        <v>46</v>
      </c>
      <c r="L44" s="87">
        <v>72</v>
      </c>
      <c r="M44" s="87">
        <v>27</v>
      </c>
      <c r="N44" s="87">
        <v>83</v>
      </c>
      <c r="O44" s="87">
        <v>14</v>
      </c>
      <c r="P44" s="87">
        <v>6</v>
      </c>
      <c r="Q44" s="87">
        <v>72</v>
      </c>
      <c r="R44" s="87">
        <v>60</v>
      </c>
      <c r="S44" s="21">
        <f t="shared" si="0"/>
        <v>55.3125</v>
      </c>
      <c r="U44" s="87" t="s">
        <v>53</v>
      </c>
      <c r="V44" s="87">
        <v>6</v>
      </c>
      <c r="W44" s="87">
        <v>7</v>
      </c>
      <c r="X44" s="87">
        <v>50</v>
      </c>
      <c r="Y44" s="87">
        <v>61</v>
      </c>
      <c r="Z44" s="87">
        <v>41</v>
      </c>
      <c r="AA44" s="87">
        <v>70</v>
      </c>
      <c r="AB44" s="87">
        <v>42</v>
      </c>
      <c r="AC44" s="87">
        <v>30</v>
      </c>
      <c r="AD44" s="87">
        <v>26</v>
      </c>
      <c r="AE44" s="87">
        <v>29</v>
      </c>
      <c r="AF44" s="87">
        <v>35</v>
      </c>
      <c r="AG44" s="87">
        <v>24</v>
      </c>
      <c r="AH44" s="87">
        <v>14</v>
      </c>
      <c r="AI44" s="87">
        <v>7</v>
      </c>
      <c r="AJ44" s="87">
        <v>65</v>
      </c>
      <c r="AK44" s="87">
        <v>4</v>
      </c>
      <c r="AN44" s="87" t="s">
        <v>52</v>
      </c>
      <c r="AO44" s="87">
        <v>53</v>
      </c>
      <c r="AP44" s="87">
        <v>5</v>
      </c>
      <c r="AQ44" s="87">
        <v>68</v>
      </c>
      <c r="AR44" s="87">
        <v>57</v>
      </c>
      <c r="AS44" s="87">
        <v>42</v>
      </c>
      <c r="AT44" s="87">
        <v>74</v>
      </c>
      <c r="AU44" s="87">
        <v>52</v>
      </c>
      <c r="AV44" s="87">
        <v>58</v>
      </c>
      <c r="AW44" s="87">
        <v>76</v>
      </c>
      <c r="AX44" s="87">
        <v>69</v>
      </c>
      <c r="AY44" s="87">
        <v>38</v>
      </c>
      <c r="AZ44" s="87">
        <v>48</v>
      </c>
      <c r="BA44" s="87">
        <v>30</v>
      </c>
      <c r="BB44" s="87">
        <v>51</v>
      </c>
      <c r="BC44" s="87">
        <v>72</v>
      </c>
      <c r="BD44" s="87">
        <v>7</v>
      </c>
    </row>
    <row r="45" spans="1:56" x14ac:dyDescent="0.25">
      <c r="A45" s="87" t="s">
        <v>277</v>
      </c>
      <c r="B45" s="87" t="s">
        <v>53</v>
      </c>
      <c r="C45" s="87">
        <v>4</v>
      </c>
      <c r="D45" s="87">
        <v>3</v>
      </c>
      <c r="E45" s="87">
        <v>22</v>
      </c>
      <c r="F45" s="87">
        <v>94</v>
      </c>
      <c r="G45" s="87">
        <v>64</v>
      </c>
      <c r="H45" s="87">
        <v>74</v>
      </c>
      <c r="I45" s="87">
        <v>5</v>
      </c>
      <c r="J45" s="87">
        <v>12</v>
      </c>
      <c r="K45" s="87">
        <v>91</v>
      </c>
      <c r="L45" s="87">
        <v>91</v>
      </c>
      <c r="M45" s="87">
        <v>61</v>
      </c>
      <c r="N45" s="87">
        <v>51</v>
      </c>
      <c r="O45" s="87">
        <v>4</v>
      </c>
      <c r="P45" s="87">
        <v>2</v>
      </c>
      <c r="Q45" s="87">
        <v>55</v>
      </c>
      <c r="R45" s="87">
        <v>0</v>
      </c>
      <c r="S45" s="21">
        <f t="shared" si="0"/>
        <v>39.5625</v>
      </c>
      <c r="U45" s="87" t="s">
        <v>53</v>
      </c>
      <c r="V45" s="87">
        <v>6</v>
      </c>
      <c r="W45" s="87">
        <v>7</v>
      </c>
      <c r="X45" s="87">
        <v>51</v>
      </c>
      <c r="Y45" s="87">
        <v>63</v>
      </c>
      <c r="Z45" s="87">
        <v>41</v>
      </c>
      <c r="AA45" s="87">
        <v>70</v>
      </c>
      <c r="AB45" s="87">
        <v>44</v>
      </c>
      <c r="AC45" s="87">
        <v>31</v>
      </c>
      <c r="AD45" s="87">
        <v>32</v>
      </c>
      <c r="AE45" s="87">
        <v>31</v>
      </c>
      <c r="AF45" s="87">
        <v>35</v>
      </c>
      <c r="AG45" s="87">
        <v>25</v>
      </c>
      <c r="AH45" s="87">
        <v>15</v>
      </c>
      <c r="AI45" s="87">
        <v>8</v>
      </c>
      <c r="AJ45" s="87">
        <v>66</v>
      </c>
      <c r="AK45" s="87">
        <v>4</v>
      </c>
      <c r="AN45" s="87" t="s">
        <v>52</v>
      </c>
      <c r="AO45" s="87">
        <v>54</v>
      </c>
      <c r="AP45" s="87">
        <v>5</v>
      </c>
      <c r="AQ45" s="87">
        <v>70</v>
      </c>
      <c r="AR45" s="87">
        <v>60</v>
      </c>
      <c r="AS45" s="87">
        <v>42</v>
      </c>
      <c r="AT45" s="87">
        <v>74</v>
      </c>
      <c r="AU45" s="87">
        <v>52</v>
      </c>
      <c r="AV45" s="87">
        <v>59</v>
      </c>
      <c r="AW45" s="87">
        <v>76</v>
      </c>
      <c r="AX45" s="87">
        <v>69</v>
      </c>
      <c r="AY45" s="87">
        <v>39</v>
      </c>
      <c r="AZ45" s="87">
        <v>50</v>
      </c>
      <c r="BA45" s="87">
        <v>31</v>
      </c>
      <c r="BB45" s="87">
        <v>51</v>
      </c>
      <c r="BC45" s="87">
        <v>72</v>
      </c>
      <c r="BD45" s="87">
        <v>7</v>
      </c>
    </row>
    <row r="46" spans="1:56" x14ac:dyDescent="0.25">
      <c r="A46" s="87" t="s">
        <v>216</v>
      </c>
      <c r="B46" s="87" t="s">
        <v>52</v>
      </c>
      <c r="C46" s="87">
        <v>65</v>
      </c>
      <c r="D46" s="87">
        <v>2</v>
      </c>
      <c r="E46" s="87">
        <v>36</v>
      </c>
      <c r="F46" s="87">
        <v>94</v>
      </c>
      <c r="G46" s="87">
        <v>67</v>
      </c>
      <c r="H46" s="87">
        <v>81</v>
      </c>
      <c r="I46" s="87">
        <v>67</v>
      </c>
      <c r="J46" s="87">
        <v>92</v>
      </c>
      <c r="K46" s="87">
        <v>0</v>
      </c>
      <c r="L46" s="87">
        <v>98</v>
      </c>
      <c r="M46" s="87">
        <v>87</v>
      </c>
      <c r="N46" s="87">
        <v>85</v>
      </c>
      <c r="O46" s="87">
        <v>100</v>
      </c>
      <c r="P46" s="87">
        <v>93</v>
      </c>
      <c r="Q46" s="87">
        <v>66</v>
      </c>
      <c r="R46" s="87">
        <v>0</v>
      </c>
      <c r="S46" s="21">
        <f t="shared" si="0"/>
        <v>64.5625</v>
      </c>
      <c r="U46" s="87" t="s">
        <v>53</v>
      </c>
      <c r="V46" s="87">
        <v>7</v>
      </c>
      <c r="W46" s="87">
        <v>8</v>
      </c>
      <c r="X46" s="87">
        <v>53</v>
      </c>
      <c r="Y46" s="87">
        <v>63</v>
      </c>
      <c r="Z46" s="87">
        <v>41</v>
      </c>
      <c r="AA46" s="87">
        <v>70</v>
      </c>
      <c r="AB46" s="87">
        <v>45</v>
      </c>
      <c r="AC46" s="87">
        <v>39</v>
      </c>
      <c r="AD46" s="87">
        <v>34</v>
      </c>
      <c r="AE46" s="87">
        <v>31</v>
      </c>
      <c r="AF46" s="87">
        <v>35</v>
      </c>
      <c r="AG46" s="87">
        <v>26</v>
      </c>
      <c r="AH46" s="87">
        <v>16</v>
      </c>
      <c r="AI46" s="87">
        <v>8</v>
      </c>
      <c r="AJ46" s="87">
        <v>66</v>
      </c>
      <c r="AK46" s="87">
        <v>4</v>
      </c>
      <c r="AN46" s="87" t="s">
        <v>52</v>
      </c>
      <c r="AO46" s="87">
        <v>54</v>
      </c>
      <c r="AP46" s="87">
        <v>6</v>
      </c>
      <c r="AQ46" s="87">
        <v>70</v>
      </c>
      <c r="AR46" s="87">
        <v>63</v>
      </c>
      <c r="AS46" s="87">
        <v>42</v>
      </c>
      <c r="AT46" s="87">
        <v>74</v>
      </c>
      <c r="AU46" s="87">
        <v>54</v>
      </c>
      <c r="AV46" s="87">
        <v>60</v>
      </c>
      <c r="AW46" s="87">
        <v>77</v>
      </c>
      <c r="AX46" s="87">
        <v>69</v>
      </c>
      <c r="AY46" s="87">
        <v>40</v>
      </c>
      <c r="AZ46" s="87">
        <v>52</v>
      </c>
      <c r="BA46" s="87">
        <v>33</v>
      </c>
      <c r="BB46" s="87">
        <v>52</v>
      </c>
      <c r="BC46" s="87">
        <v>72</v>
      </c>
      <c r="BD46" s="87">
        <v>8</v>
      </c>
    </row>
    <row r="47" spans="1:56" x14ac:dyDescent="0.25">
      <c r="A47" s="87" t="s">
        <v>217</v>
      </c>
      <c r="B47" s="87" t="s">
        <v>53</v>
      </c>
      <c r="C47" s="87">
        <v>22</v>
      </c>
      <c r="D47" s="87">
        <v>4</v>
      </c>
      <c r="E47" s="87">
        <v>100</v>
      </c>
      <c r="F47" s="87">
        <v>85</v>
      </c>
      <c r="G47" s="87">
        <v>66</v>
      </c>
      <c r="H47" s="87">
        <v>68</v>
      </c>
      <c r="I47" s="87">
        <v>75</v>
      </c>
      <c r="J47" s="87">
        <v>59</v>
      </c>
      <c r="K47" s="87">
        <v>0</v>
      </c>
      <c r="L47" s="87">
        <v>72</v>
      </c>
      <c r="M47" s="87">
        <v>64</v>
      </c>
      <c r="N47" s="87">
        <v>8</v>
      </c>
      <c r="O47" s="87">
        <v>60</v>
      </c>
      <c r="P47" s="87">
        <v>14</v>
      </c>
      <c r="Q47" s="87">
        <v>72</v>
      </c>
      <c r="R47" s="87">
        <v>0</v>
      </c>
      <c r="S47" s="21">
        <f t="shared" si="0"/>
        <v>48.0625</v>
      </c>
      <c r="U47" s="87" t="s">
        <v>53</v>
      </c>
      <c r="V47" s="87">
        <v>7</v>
      </c>
      <c r="W47" s="87">
        <v>8</v>
      </c>
      <c r="X47" s="87">
        <v>53</v>
      </c>
      <c r="Y47" s="87">
        <v>64</v>
      </c>
      <c r="Z47" s="87">
        <v>41</v>
      </c>
      <c r="AA47" s="87">
        <v>70</v>
      </c>
      <c r="AB47" s="87">
        <v>45</v>
      </c>
      <c r="AC47" s="87">
        <v>39</v>
      </c>
      <c r="AD47" s="87">
        <v>35</v>
      </c>
      <c r="AE47" s="87">
        <v>32</v>
      </c>
      <c r="AF47" s="87">
        <v>36</v>
      </c>
      <c r="AG47" s="87">
        <v>29</v>
      </c>
      <c r="AH47" s="87">
        <v>18</v>
      </c>
      <c r="AI47" s="87">
        <v>8</v>
      </c>
      <c r="AJ47" s="87">
        <v>66</v>
      </c>
      <c r="AK47" s="87">
        <v>5</v>
      </c>
      <c r="AN47" s="87" t="s">
        <v>52</v>
      </c>
      <c r="AO47" s="87">
        <v>54</v>
      </c>
      <c r="AP47" s="87">
        <v>6</v>
      </c>
      <c r="AQ47" s="87">
        <v>71</v>
      </c>
      <c r="AR47" s="87">
        <v>65</v>
      </c>
      <c r="AS47" s="87">
        <v>42</v>
      </c>
      <c r="AT47" s="87">
        <v>74</v>
      </c>
      <c r="AU47" s="87">
        <v>54</v>
      </c>
      <c r="AV47" s="87">
        <v>60</v>
      </c>
      <c r="AW47" s="87">
        <v>77</v>
      </c>
      <c r="AX47" s="87">
        <v>71</v>
      </c>
      <c r="AY47" s="87">
        <v>41</v>
      </c>
      <c r="AZ47" s="87">
        <v>52</v>
      </c>
      <c r="BA47" s="87">
        <v>41</v>
      </c>
      <c r="BB47" s="87">
        <v>52</v>
      </c>
      <c r="BC47" s="87">
        <v>72</v>
      </c>
      <c r="BD47" s="87">
        <v>10</v>
      </c>
    </row>
    <row r="48" spans="1:56" x14ac:dyDescent="0.25">
      <c r="A48" s="87" t="s">
        <v>224</v>
      </c>
      <c r="B48" s="87" t="s">
        <v>52</v>
      </c>
      <c r="C48" s="87">
        <v>48</v>
      </c>
      <c r="D48" s="87">
        <v>2</v>
      </c>
      <c r="E48" s="87">
        <v>79</v>
      </c>
      <c r="F48" s="87">
        <v>86</v>
      </c>
      <c r="G48" s="87">
        <v>67</v>
      </c>
      <c r="H48" s="87">
        <v>54</v>
      </c>
      <c r="I48" s="87">
        <v>52</v>
      </c>
      <c r="J48" s="87">
        <v>79</v>
      </c>
      <c r="K48" s="87">
        <v>0</v>
      </c>
      <c r="L48" s="87">
        <v>21</v>
      </c>
      <c r="M48" s="87">
        <v>50</v>
      </c>
      <c r="N48" s="87">
        <v>97</v>
      </c>
      <c r="O48" s="87">
        <v>99</v>
      </c>
      <c r="P48" s="87">
        <v>2</v>
      </c>
      <c r="Q48" s="87">
        <v>56</v>
      </c>
      <c r="R48" s="87">
        <v>0</v>
      </c>
      <c r="S48" s="21">
        <f t="shared" si="0"/>
        <v>49.5</v>
      </c>
      <c r="U48" s="87" t="s">
        <v>53</v>
      </c>
      <c r="V48" s="87">
        <v>8</v>
      </c>
      <c r="W48" s="87">
        <v>9</v>
      </c>
      <c r="X48" s="87">
        <v>54</v>
      </c>
      <c r="Y48" s="87">
        <v>64</v>
      </c>
      <c r="Z48" s="87">
        <v>42</v>
      </c>
      <c r="AA48" s="87">
        <v>70</v>
      </c>
      <c r="AB48" s="87">
        <v>45</v>
      </c>
      <c r="AC48" s="87">
        <v>45</v>
      </c>
      <c r="AD48" s="87">
        <v>36</v>
      </c>
      <c r="AE48" s="87">
        <v>33</v>
      </c>
      <c r="AF48" s="87">
        <v>36</v>
      </c>
      <c r="AG48" s="87">
        <v>30</v>
      </c>
      <c r="AH48" s="87">
        <v>19</v>
      </c>
      <c r="AI48" s="87">
        <v>8</v>
      </c>
      <c r="AJ48" s="87">
        <v>66</v>
      </c>
      <c r="AK48" s="87">
        <v>5</v>
      </c>
      <c r="AN48" s="87" t="s">
        <v>52</v>
      </c>
      <c r="AO48" s="87">
        <v>54</v>
      </c>
      <c r="AP48" s="87">
        <v>6</v>
      </c>
      <c r="AQ48" s="87">
        <v>73</v>
      </c>
      <c r="AR48" s="87">
        <v>71</v>
      </c>
      <c r="AS48" s="87">
        <v>42</v>
      </c>
      <c r="AT48" s="87">
        <v>75</v>
      </c>
      <c r="AU48" s="87">
        <v>54</v>
      </c>
      <c r="AV48" s="87">
        <v>62</v>
      </c>
      <c r="AW48" s="87">
        <v>77</v>
      </c>
      <c r="AX48" s="87">
        <v>71</v>
      </c>
      <c r="AY48" s="87">
        <v>41</v>
      </c>
      <c r="AZ48" s="87">
        <v>55</v>
      </c>
      <c r="BA48" s="87">
        <v>41</v>
      </c>
      <c r="BB48" s="87">
        <v>53</v>
      </c>
      <c r="BC48" s="87">
        <v>72</v>
      </c>
      <c r="BD48" s="87">
        <v>10</v>
      </c>
    </row>
    <row r="49" spans="1:56" x14ac:dyDescent="0.25">
      <c r="A49" s="87" t="s">
        <v>225</v>
      </c>
      <c r="B49" s="87" t="s">
        <v>53</v>
      </c>
      <c r="C49" s="87">
        <v>0</v>
      </c>
      <c r="D49" s="87">
        <v>2</v>
      </c>
      <c r="E49" s="87">
        <v>40</v>
      </c>
      <c r="F49" s="87">
        <v>96</v>
      </c>
      <c r="G49" s="87">
        <v>62</v>
      </c>
      <c r="H49" s="87">
        <v>83</v>
      </c>
      <c r="I49" s="87">
        <v>97</v>
      </c>
      <c r="J49" s="87">
        <v>17</v>
      </c>
      <c r="K49" s="87">
        <v>26</v>
      </c>
      <c r="L49" s="87">
        <v>8</v>
      </c>
      <c r="M49" s="87">
        <v>73</v>
      </c>
      <c r="N49" s="87">
        <v>18</v>
      </c>
      <c r="O49" s="87">
        <v>92</v>
      </c>
      <c r="P49" s="87">
        <v>93</v>
      </c>
      <c r="Q49" s="87">
        <v>78</v>
      </c>
      <c r="R49" s="87">
        <v>0</v>
      </c>
      <c r="S49" s="21">
        <f t="shared" si="0"/>
        <v>49.0625</v>
      </c>
      <c r="U49" s="87" t="s">
        <v>53</v>
      </c>
      <c r="V49" s="87">
        <v>8</v>
      </c>
      <c r="W49" s="87">
        <v>9</v>
      </c>
      <c r="X49" s="87">
        <v>54</v>
      </c>
      <c r="Y49" s="87">
        <v>65</v>
      </c>
      <c r="Z49" s="87">
        <v>42</v>
      </c>
      <c r="AA49" s="87">
        <v>70</v>
      </c>
      <c r="AB49" s="87">
        <v>46</v>
      </c>
      <c r="AC49" s="87">
        <v>45</v>
      </c>
      <c r="AD49" s="87">
        <v>36</v>
      </c>
      <c r="AE49" s="87">
        <v>34</v>
      </c>
      <c r="AF49" s="87">
        <v>37</v>
      </c>
      <c r="AG49" s="87">
        <v>30</v>
      </c>
      <c r="AH49" s="87">
        <v>20</v>
      </c>
      <c r="AI49" s="87">
        <v>8</v>
      </c>
      <c r="AJ49" s="87">
        <v>66</v>
      </c>
      <c r="AK49" s="87">
        <v>6</v>
      </c>
      <c r="AN49" s="87" t="s">
        <v>52</v>
      </c>
      <c r="AO49" s="87">
        <v>55</v>
      </c>
      <c r="AP49" s="87">
        <v>7</v>
      </c>
      <c r="AQ49" s="87">
        <v>74</v>
      </c>
      <c r="AR49" s="87">
        <v>73</v>
      </c>
      <c r="AS49" s="87">
        <v>42</v>
      </c>
      <c r="AT49" s="87">
        <v>75</v>
      </c>
      <c r="AU49" s="87">
        <v>55</v>
      </c>
      <c r="AV49" s="87">
        <v>62</v>
      </c>
      <c r="AW49" s="87">
        <v>78</v>
      </c>
      <c r="AX49" s="87">
        <v>71</v>
      </c>
      <c r="AY49" s="87">
        <v>42</v>
      </c>
      <c r="AZ49" s="87">
        <v>56</v>
      </c>
      <c r="BA49" s="87">
        <v>42</v>
      </c>
      <c r="BB49" s="87">
        <v>53</v>
      </c>
      <c r="BC49" s="87">
        <v>73</v>
      </c>
      <c r="BD49" s="87">
        <v>10</v>
      </c>
    </row>
    <row r="50" spans="1:56" x14ac:dyDescent="0.25">
      <c r="A50" s="87" t="s">
        <v>226</v>
      </c>
      <c r="B50" s="87" t="s">
        <v>52</v>
      </c>
      <c r="C50" s="87">
        <v>80</v>
      </c>
      <c r="D50" s="87">
        <v>98</v>
      </c>
      <c r="E50" s="87">
        <v>50</v>
      </c>
      <c r="F50" s="87">
        <v>9</v>
      </c>
      <c r="G50" s="87">
        <v>64</v>
      </c>
      <c r="H50" s="87">
        <v>70</v>
      </c>
      <c r="I50" s="87">
        <v>89</v>
      </c>
      <c r="J50" s="87">
        <v>71</v>
      </c>
      <c r="K50" s="87">
        <v>100</v>
      </c>
      <c r="L50" s="87">
        <v>68</v>
      </c>
      <c r="M50" s="87">
        <v>42</v>
      </c>
      <c r="N50" s="87">
        <v>96</v>
      </c>
      <c r="O50" s="87">
        <v>100</v>
      </c>
      <c r="P50" s="87">
        <v>97</v>
      </c>
      <c r="Q50" s="87">
        <v>90</v>
      </c>
      <c r="R50" s="87">
        <v>42</v>
      </c>
      <c r="S50" s="21">
        <f t="shared" si="0"/>
        <v>72.875</v>
      </c>
      <c r="U50" s="87" t="s">
        <v>53</v>
      </c>
      <c r="V50" s="87">
        <v>8</v>
      </c>
      <c r="W50" s="87">
        <v>9</v>
      </c>
      <c r="X50" s="87">
        <v>54</v>
      </c>
      <c r="Y50" s="87">
        <v>68</v>
      </c>
      <c r="Z50" s="87">
        <v>42</v>
      </c>
      <c r="AA50" s="87">
        <v>70</v>
      </c>
      <c r="AB50" s="87">
        <v>49</v>
      </c>
      <c r="AC50" s="87">
        <v>46</v>
      </c>
      <c r="AD50" s="87">
        <v>37</v>
      </c>
      <c r="AE50" s="87">
        <v>35</v>
      </c>
      <c r="AF50" s="87">
        <v>37</v>
      </c>
      <c r="AG50" s="87">
        <v>33</v>
      </c>
      <c r="AH50" s="87">
        <v>20</v>
      </c>
      <c r="AI50" s="87">
        <v>8</v>
      </c>
      <c r="AJ50" s="87">
        <v>67</v>
      </c>
      <c r="AK50" s="87">
        <v>6</v>
      </c>
      <c r="AN50" s="87" t="s">
        <v>52</v>
      </c>
      <c r="AO50" s="87">
        <v>55</v>
      </c>
      <c r="AP50" s="87">
        <v>10</v>
      </c>
      <c r="AQ50" s="87">
        <v>74</v>
      </c>
      <c r="AR50" s="87">
        <v>74</v>
      </c>
      <c r="AS50" s="87">
        <v>42</v>
      </c>
      <c r="AT50" s="87">
        <v>75</v>
      </c>
      <c r="AU50" s="87">
        <v>56</v>
      </c>
      <c r="AV50" s="87">
        <v>63</v>
      </c>
      <c r="AW50" s="87">
        <v>79</v>
      </c>
      <c r="AX50" s="87">
        <v>72</v>
      </c>
      <c r="AY50" s="87">
        <v>42</v>
      </c>
      <c r="AZ50" s="87">
        <v>56</v>
      </c>
      <c r="BA50" s="87">
        <v>48</v>
      </c>
      <c r="BB50" s="87">
        <v>57</v>
      </c>
      <c r="BC50" s="87">
        <v>74</v>
      </c>
      <c r="BD50" s="87">
        <v>10</v>
      </c>
    </row>
    <row r="51" spans="1:56" x14ac:dyDescent="0.25">
      <c r="A51" s="87" t="s">
        <v>227</v>
      </c>
      <c r="B51" s="87" t="s">
        <v>53</v>
      </c>
      <c r="C51" s="87">
        <v>42</v>
      </c>
      <c r="D51" s="87">
        <v>3</v>
      </c>
      <c r="E51" s="87">
        <v>58</v>
      </c>
      <c r="F51" s="87">
        <v>70</v>
      </c>
      <c r="G51" s="87">
        <v>62</v>
      </c>
      <c r="H51" s="87">
        <v>77</v>
      </c>
      <c r="I51" s="87">
        <v>75</v>
      </c>
      <c r="J51" s="87">
        <v>52</v>
      </c>
      <c r="K51" s="87">
        <v>91</v>
      </c>
      <c r="L51" s="87">
        <v>17</v>
      </c>
      <c r="M51" s="87">
        <v>57</v>
      </c>
      <c r="N51" s="87">
        <v>96</v>
      </c>
      <c r="O51" s="87">
        <v>78</v>
      </c>
      <c r="P51" s="87">
        <v>62</v>
      </c>
      <c r="Q51" s="87">
        <v>78</v>
      </c>
      <c r="R51" s="87">
        <v>0</v>
      </c>
      <c r="S51" s="21">
        <f t="shared" si="0"/>
        <v>57.375</v>
      </c>
      <c r="U51" s="87" t="s">
        <v>53</v>
      </c>
      <c r="V51" s="87">
        <v>9</v>
      </c>
      <c r="W51" s="87">
        <v>11</v>
      </c>
      <c r="X51" s="87">
        <v>57</v>
      </c>
      <c r="Y51" s="87">
        <v>69</v>
      </c>
      <c r="Z51" s="87">
        <v>42</v>
      </c>
      <c r="AA51" s="87">
        <v>71</v>
      </c>
      <c r="AB51" s="87">
        <v>50</v>
      </c>
      <c r="AC51" s="87">
        <v>48</v>
      </c>
      <c r="AD51" s="87">
        <v>39</v>
      </c>
      <c r="AE51" s="87">
        <v>36</v>
      </c>
      <c r="AF51" s="87">
        <v>37</v>
      </c>
      <c r="AG51" s="87">
        <v>38</v>
      </c>
      <c r="AH51" s="87">
        <v>20</v>
      </c>
      <c r="AI51" s="87">
        <v>9</v>
      </c>
      <c r="AJ51" s="87">
        <v>68</v>
      </c>
      <c r="AK51" s="87">
        <v>6</v>
      </c>
      <c r="AN51" s="87" t="s">
        <v>52</v>
      </c>
      <c r="AO51" s="87">
        <v>56</v>
      </c>
      <c r="AP51" s="87">
        <v>11</v>
      </c>
      <c r="AQ51" s="87">
        <v>75</v>
      </c>
      <c r="AR51" s="87">
        <v>74</v>
      </c>
      <c r="AS51" s="87">
        <v>42</v>
      </c>
      <c r="AT51" s="87">
        <v>76</v>
      </c>
      <c r="AU51" s="87">
        <v>56</v>
      </c>
      <c r="AV51" s="87">
        <v>63</v>
      </c>
      <c r="AW51" s="87">
        <v>82</v>
      </c>
      <c r="AX51" s="87">
        <v>72</v>
      </c>
      <c r="AY51" s="87">
        <v>42</v>
      </c>
      <c r="AZ51" s="87">
        <v>56</v>
      </c>
      <c r="BA51" s="87">
        <v>49</v>
      </c>
      <c r="BB51" s="87">
        <v>64</v>
      </c>
      <c r="BC51" s="87">
        <v>74</v>
      </c>
      <c r="BD51" s="87">
        <v>11</v>
      </c>
    </row>
    <row r="52" spans="1:56" x14ac:dyDescent="0.25">
      <c r="A52" s="87" t="s">
        <v>234</v>
      </c>
      <c r="B52" s="87" t="s">
        <v>52</v>
      </c>
      <c r="C52" s="87">
        <v>73</v>
      </c>
      <c r="D52" s="87">
        <v>62</v>
      </c>
      <c r="E52" s="87">
        <v>28</v>
      </c>
      <c r="F52" s="87">
        <v>86</v>
      </c>
      <c r="G52" s="87">
        <v>37</v>
      </c>
      <c r="H52" s="87">
        <v>60</v>
      </c>
      <c r="I52" s="87">
        <v>66</v>
      </c>
      <c r="J52" s="87">
        <v>58</v>
      </c>
      <c r="K52" s="87">
        <v>98</v>
      </c>
      <c r="L52" s="87">
        <v>100</v>
      </c>
      <c r="M52" s="87">
        <v>46</v>
      </c>
      <c r="N52" s="87">
        <v>93</v>
      </c>
      <c r="O52" s="87">
        <v>94</v>
      </c>
      <c r="P52" s="87">
        <v>85</v>
      </c>
      <c r="Q52" s="87">
        <v>66</v>
      </c>
      <c r="R52" s="87">
        <v>26</v>
      </c>
      <c r="S52" s="21">
        <f t="shared" si="0"/>
        <v>67.375</v>
      </c>
      <c r="U52" s="87" t="s">
        <v>53</v>
      </c>
      <c r="V52" s="87">
        <v>9</v>
      </c>
      <c r="W52" s="87">
        <v>12</v>
      </c>
      <c r="X52" s="87">
        <v>58</v>
      </c>
      <c r="Y52" s="87">
        <v>69</v>
      </c>
      <c r="Z52" s="87">
        <v>42</v>
      </c>
      <c r="AA52" s="87">
        <v>72</v>
      </c>
      <c r="AB52" s="87">
        <v>52</v>
      </c>
      <c r="AC52" s="87">
        <v>49</v>
      </c>
      <c r="AD52" s="87">
        <v>42</v>
      </c>
      <c r="AE52" s="87">
        <v>38</v>
      </c>
      <c r="AF52" s="87">
        <v>38</v>
      </c>
      <c r="AG52" s="87">
        <v>42</v>
      </c>
      <c r="AH52" s="87">
        <v>20</v>
      </c>
      <c r="AI52" s="87">
        <v>10</v>
      </c>
      <c r="AJ52" s="87">
        <v>68</v>
      </c>
      <c r="AK52" s="87">
        <v>6</v>
      </c>
      <c r="AN52" s="87" t="s">
        <v>52</v>
      </c>
      <c r="AO52" s="87">
        <v>56</v>
      </c>
      <c r="AP52" s="87">
        <v>11</v>
      </c>
      <c r="AQ52" s="87">
        <v>75</v>
      </c>
      <c r="AR52" s="87">
        <v>74</v>
      </c>
      <c r="AS52" s="87">
        <v>42</v>
      </c>
      <c r="AT52" s="87">
        <v>76</v>
      </c>
      <c r="AU52" s="87">
        <v>56</v>
      </c>
      <c r="AV52" s="87">
        <v>64</v>
      </c>
      <c r="AW52" s="87">
        <v>86</v>
      </c>
      <c r="AX52" s="87">
        <v>72</v>
      </c>
      <c r="AY52" s="87">
        <v>42</v>
      </c>
      <c r="AZ52" s="87">
        <v>58</v>
      </c>
      <c r="BA52" s="87">
        <v>50</v>
      </c>
      <c r="BB52" s="87">
        <v>65</v>
      </c>
      <c r="BC52" s="87">
        <v>74</v>
      </c>
      <c r="BD52" s="87">
        <v>11</v>
      </c>
    </row>
    <row r="53" spans="1:56" x14ac:dyDescent="0.25">
      <c r="A53" s="87" t="s">
        <v>235</v>
      </c>
      <c r="B53" s="87" t="s">
        <v>53</v>
      </c>
      <c r="C53" s="87">
        <v>24</v>
      </c>
      <c r="D53" s="87">
        <v>2</v>
      </c>
      <c r="E53" s="87">
        <v>28</v>
      </c>
      <c r="F53" s="87">
        <v>2</v>
      </c>
      <c r="G53" s="87">
        <v>63</v>
      </c>
      <c r="H53" s="87">
        <v>61</v>
      </c>
      <c r="I53" s="87">
        <v>66</v>
      </c>
      <c r="J53" s="87">
        <v>5</v>
      </c>
      <c r="K53" s="87">
        <v>0</v>
      </c>
      <c r="L53" s="87">
        <v>96</v>
      </c>
      <c r="M53" s="87">
        <v>15</v>
      </c>
      <c r="N53" s="87">
        <v>48</v>
      </c>
      <c r="O53" s="87">
        <v>63</v>
      </c>
      <c r="P53" s="87">
        <v>2</v>
      </c>
      <c r="Q53" s="87">
        <v>25</v>
      </c>
      <c r="R53" s="87">
        <v>0</v>
      </c>
      <c r="S53" s="21">
        <f t="shared" si="0"/>
        <v>31.25</v>
      </c>
      <c r="U53" s="87" t="s">
        <v>53</v>
      </c>
      <c r="V53" s="87">
        <v>11</v>
      </c>
      <c r="W53" s="87">
        <v>12</v>
      </c>
      <c r="X53" s="87">
        <v>59</v>
      </c>
      <c r="Y53" s="87">
        <v>70</v>
      </c>
      <c r="Z53" s="87">
        <v>42</v>
      </c>
      <c r="AA53" s="87">
        <v>72</v>
      </c>
      <c r="AB53" s="87">
        <v>53</v>
      </c>
      <c r="AC53" s="87">
        <v>49</v>
      </c>
      <c r="AD53" s="87">
        <v>44</v>
      </c>
      <c r="AE53" s="87">
        <v>38</v>
      </c>
      <c r="AF53" s="87">
        <v>38</v>
      </c>
      <c r="AG53" s="87">
        <v>42</v>
      </c>
      <c r="AH53" s="87">
        <v>21</v>
      </c>
      <c r="AI53" s="87">
        <v>10</v>
      </c>
      <c r="AJ53" s="87">
        <v>68</v>
      </c>
      <c r="AK53" s="87">
        <v>6</v>
      </c>
      <c r="AN53" s="87" t="s">
        <v>52</v>
      </c>
      <c r="AO53" s="87">
        <v>57</v>
      </c>
      <c r="AP53" s="87">
        <v>12</v>
      </c>
      <c r="AQ53" s="87">
        <v>76</v>
      </c>
      <c r="AR53" s="87">
        <v>75</v>
      </c>
      <c r="AS53" s="87">
        <v>42</v>
      </c>
      <c r="AT53" s="87">
        <v>76</v>
      </c>
      <c r="AU53" s="87">
        <v>58</v>
      </c>
      <c r="AV53" s="87">
        <v>64</v>
      </c>
      <c r="AW53" s="87">
        <v>86</v>
      </c>
      <c r="AX53" s="87">
        <v>72</v>
      </c>
      <c r="AY53" s="87">
        <v>42</v>
      </c>
      <c r="AZ53" s="87">
        <v>60</v>
      </c>
      <c r="BA53" s="87">
        <v>51</v>
      </c>
      <c r="BB53" s="87">
        <v>65</v>
      </c>
      <c r="BC53" s="87">
        <v>75</v>
      </c>
      <c r="BD53" s="87">
        <v>11</v>
      </c>
    </row>
    <row r="54" spans="1:56" x14ac:dyDescent="0.25">
      <c r="A54" s="87" t="s">
        <v>228</v>
      </c>
      <c r="B54" s="87" t="s">
        <v>52</v>
      </c>
      <c r="C54" s="87">
        <v>58</v>
      </c>
      <c r="D54" s="87">
        <v>3</v>
      </c>
      <c r="E54" s="87">
        <v>20</v>
      </c>
      <c r="F54" s="87">
        <v>3</v>
      </c>
      <c r="G54" s="87">
        <v>65</v>
      </c>
      <c r="H54" s="87">
        <v>81</v>
      </c>
      <c r="I54" s="87">
        <v>56</v>
      </c>
      <c r="J54" s="87">
        <v>63</v>
      </c>
      <c r="K54" s="87">
        <v>92</v>
      </c>
      <c r="L54" s="87">
        <v>22</v>
      </c>
      <c r="M54" s="87">
        <v>13</v>
      </c>
      <c r="N54" s="87">
        <v>84</v>
      </c>
      <c r="O54" s="87">
        <v>99</v>
      </c>
      <c r="P54" s="87">
        <v>74</v>
      </c>
      <c r="Q54" s="87">
        <v>79</v>
      </c>
      <c r="R54" s="87">
        <v>0</v>
      </c>
      <c r="S54" s="21">
        <f t="shared" si="0"/>
        <v>50.75</v>
      </c>
      <c r="U54" s="87" t="s">
        <v>53</v>
      </c>
      <c r="V54" s="87">
        <v>12</v>
      </c>
      <c r="W54" s="87">
        <v>12</v>
      </c>
      <c r="X54" s="87">
        <v>60</v>
      </c>
      <c r="Y54" s="87">
        <v>70</v>
      </c>
      <c r="Z54" s="87">
        <v>42</v>
      </c>
      <c r="AA54" s="87">
        <v>72</v>
      </c>
      <c r="AB54" s="87">
        <v>53</v>
      </c>
      <c r="AC54" s="87">
        <v>49</v>
      </c>
      <c r="AD54" s="87">
        <v>48</v>
      </c>
      <c r="AE54" s="87">
        <v>38</v>
      </c>
      <c r="AF54" s="87">
        <v>39</v>
      </c>
      <c r="AG54" s="87">
        <v>43</v>
      </c>
      <c r="AH54" s="87">
        <v>24</v>
      </c>
      <c r="AI54" s="87">
        <v>12</v>
      </c>
      <c r="AJ54" s="87">
        <v>68</v>
      </c>
      <c r="AK54" s="87">
        <v>6</v>
      </c>
      <c r="AN54" s="87" t="s">
        <v>52</v>
      </c>
      <c r="AO54" s="87">
        <v>58</v>
      </c>
      <c r="AP54" s="87">
        <v>12</v>
      </c>
      <c r="AQ54" s="87">
        <v>77</v>
      </c>
      <c r="AR54" s="87">
        <v>76</v>
      </c>
      <c r="AS54" s="87">
        <v>43</v>
      </c>
      <c r="AT54" s="87">
        <v>76</v>
      </c>
      <c r="AU54" s="87">
        <v>58</v>
      </c>
      <c r="AV54" s="87">
        <v>68</v>
      </c>
      <c r="AW54" s="87">
        <v>89</v>
      </c>
      <c r="AX54" s="87">
        <v>73</v>
      </c>
      <c r="AY54" s="87">
        <v>43</v>
      </c>
      <c r="AZ54" s="87">
        <v>61</v>
      </c>
      <c r="BA54" s="87">
        <v>58</v>
      </c>
      <c r="BB54" s="87">
        <v>70</v>
      </c>
      <c r="BC54" s="87">
        <v>75</v>
      </c>
      <c r="BD54" s="87">
        <v>12</v>
      </c>
    </row>
    <row r="55" spans="1:56" x14ac:dyDescent="0.25">
      <c r="A55" s="87" t="s">
        <v>229</v>
      </c>
      <c r="B55" s="87" t="s">
        <v>53</v>
      </c>
      <c r="C55" s="87">
        <v>38</v>
      </c>
      <c r="D55" s="87">
        <v>98</v>
      </c>
      <c r="E55" s="87">
        <v>100</v>
      </c>
      <c r="F55" s="87">
        <v>96</v>
      </c>
      <c r="G55" s="87">
        <v>65</v>
      </c>
      <c r="H55" s="87">
        <v>78</v>
      </c>
      <c r="I55" s="87">
        <v>95</v>
      </c>
      <c r="J55" s="87">
        <v>84</v>
      </c>
      <c r="K55" s="87">
        <v>100</v>
      </c>
      <c r="L55" s="87">
        <v>96</v>
      </c>
      <c r="M55" s="87">
        <v>51</v>
      </c>
      <c r="N55" s="87">
        <v>96</v>
      </c>
      <c r="O55" s="87">
        <v>79</v>
      </c>
      <c r="P55" s="87">
        <v>96</v>
      </c>
      <c r="Q55" s="87">
        <v>92</v>
      </c>
      <c r="R55" s="87">
        <v>7</v>
      </c>
      <c r="S55" s="21">
        <f t="shared" si="0"/>
        <v>79.4375</v>
      </c>
      <c r="U55" s="87" t="s">
        <v>53</v>
      </c>
      <c r="V55" s="87">
        <v>14</v>
      </c>
      <c r="W55" s="87">
        <v>12</v>
      </c>
      <c r="X55" s="87">
        <v>61</v>
      </c>
      <c r="Y55" s="87">
        <v>70</v>
      </c>
      <c r="Z55" s="87">
        <v>42</v>
      </c>
      <c r="AA55" s="87">
        <v>72</v>
      </c>
      <c r="AB55" s="87">
        <v>53</v>
      </c>
      <c r="AC55" s="87">
        <v>50</v>
      </c>
      <c r="AD55" s="87">
        <v>51</v>
      </c>
      <c r="AE55" s="87">
        <v>38</v>
      </c>
      <c r="AF55" s="87">
        <v>39</v>
      </c>
      <c r="AG55" s="87">
        <v>47</v>
      </c>
      <c r="AH55" s="87">
        <v>24</v>
      </c>
      <c r="AI55" s="87">
        <v>12</v>
      </c>
      <c r="AJ55" s="87">
        <v>68</v>
      </c>
      <c r="AK55" s="87">
        <v>6</v>
      </c>
      <c r="AN55" s="87" t="s">
        <v>52</v>
      </c>
      <c r="AO55" s="87">
        <v>58</v>
      </c>
      <c r="AP55" s="87">
        <v>15</v>
      </c>
      <c r="AQ55" s="87">
        <v>77</v>
      </c>
      <c r="AR55" s="87">
        <v>76</v>
      </c>
      <c r="AS55" s="87">
        <v>43</v>
      </c>
      <c r="AT55" s="87">
        <v>76</v>
      </c>
      <c r="AU55" s="87">
        <v>59</v>
      </c>
      <c r="AV55" s="87">
        <v>68</v>
      </c>
      <c r="AW55" s="87">
        <v>91</v>
      </c>
      <c r="AX55" s="87">
        <v>74</v>
      </c>
      <c r="AY55" s="87">
        <v>43</v>
      </c>
      <c r="AZ55" s="87">
        <v>61</v>
      </c>
      <c r="BA55" s="87">
        <v>62</v>
      </c>
      <c r="BB55" s="87">
        <v>70</v>
      </c>
      <c r="BC55" s="87">
        <v>75</v>
      </c>
      <c r="BD55" s="87">
        <v>12</v>
      </c>
    </row>
    <row r="56" spans="1:56" x14ac:dyDescent="0.25">
      <c r="A56" s="87" t="s">
        <v>236</v>
      </c>
      <c r="B56" s="87" t="s">
        <v>52</v>
      </c>
      <c r="C56" s="87">
        <v>70</v>
      </c>
      <c r="D56" s="87">
        <v>2</v>
      </c>
      <c r="E56" s="87">
        <v>70</v>
      </c>
      <c r="F56" s="87">
        <v>79</v>
      </c>
      <c r="G56" s="87">
        <v>63</v>
      </c>
      <c r="H56" s="87">
        <v>81</v>
      </c>
      <c r="I56" s="87">
        <v>61</v>
      </c>
      <c r="J56" s="87">
        <v>78</v>
      </c>
      <c r="K56" s="87">
        <v>96</v>
      </c>
      <c r="L56" s="87">
        <v>97</v>
      </c>
      <c r="M56" s="87">
        <v>1</v>
      </c>
      <c r="N56" s="87">
        <v>91</v>
      </c>
      <c r="O56" s="87">
        <v>100</v>
      </c>
      <c r="P56" s="87">
        <v>90</v>
      </c>
      <c r="Q56" s="87">
        <v>61</v>
      </c>
      <c r="R56" s="87">
        <v>0</v>
      </c>
      <c r="S56" s="21">
        <f t="shared" si="0"/>
        <v>65</v>
      </c>
      <c r="U56" s="87" t="s">
        <v>53</v>
      </c>
      <c r="V56" s="87">
        <v>18</v>
      </c>
      <c r="W56" s="87">
        <v>13</v>
      </c>
      <c r="X56" s="87">
        <v>61</v>
      </c>
      <c r="Y56" s="87">
        <v>71</v>
      </c>
      <c r="Z56" s="87">
        <v>43</v>
      </c>
      <c r="AA56" s="87">
        <v>72</v>
      </c>
      <c r="AB56" s="87">
        <v>53</v>
      </c>
      <c r="AC56" s="87">
        <v>51</v>
      </c>
      <c r="AD56" s="87">
        <v>51</v>
      </c>
      <c r="AE56" s="87">
        <v>39</v>
      </c>
      <c r="AF56" s="87">
        <v>40</v>
      </c>
      <c r="AG56" s="87">
        <v>48</v>
      </c>
      <c r="AH56" s="87">
        <v>28</v>
      </c>
      <c r="AI56" s="87">
        <v>12</v>
      </c>
      <c r="AJ56" s="87">
        <v>68</v>
      </c>
      <c r="AK56" s="87">
        <v>6</v>
      </c>
      <c r="AN56" s="87" t="s">
        <v>52</v>
      </c>
      <c r="AO56" s="87">
        <v>58</v>
      </c>
      <c r="AP56" s="87">
        <v>19</v>
      </c>
      <c r="AQ56" s="87">
        <v>77</v>
      </c>
      <c r="AR56" s="87">
        <v>76</v>
      </c>
      <c r="AS56" s="87">
        <v>44</v>
      </c>
      <c r="AT56" s="87">
        <v>76</v>
      </c>
      <c r="AU56" s="87">
        <v>60</v>
      </c>
      <c r="AV56" s="87">
        <v>69</v>
      </c>
      <c r="AW56" s="87">
        <v>92</v>
      </c>
      <c r="AX56" s="87">
        <v>74</v>
      </c>
      <c r="AY56" s="87">
        <v>44</v>
      </c>
      <c r="AZ56" s="87">
        <v>67</v>
      </c>
      <c r="BA56" s="87">
        <v>65</v>
      </c>
      <c r="BB56" s="87">
        <v>72</v>
      </c>
      <c r="BC56" s="87">
        <v>75</v>
      </c>
      <c r="BD56" s="87">
        <v>14</v>
      </c>
    </row>
    <row r="57" spans="1:56" x14ac:dyDescent="0.25">
      <c r="A57" s="87" t="s">
        <v>237</v>
      </c>
      <c r="B57" s="87" t="s">
        <v>53</v>
      </c>
      <c r="C57" s="87">
        <v>6</v>
      </c>
      <c r="D57" s="87">
        <v>4</v>
      </c>
      <c r="E57" s="87">
        <v>1</v>
      </c>
      <c r="F57" s="87">
        <v>30</v>
      </c>
      <c r="G57" s="87">
        <v>66</v>
      </c>
      <c r="H57" s="87">
        <v>75</v>
      </c>
      <c r="I57" s="87">
        <v>14</v>
      </c>
      <c r="J57" s="87">
        <v>7</v>
      </c>
      <c r="K57" s="87">
        <v>53</v>
      </c>
      <c r="L57" s="87">
        <v>18</v>
      </c>
      <c r="M57" s="87">
        <v>76</v>
      </c>
      <c r="N57" s="87">
        <v>20</v>
      </c>
      <c r="O57" s="87">
        <v>2</v>
      </c>
      <c r="P57" s="87">
        <v>13</v>
      </c>
      <c r="Q57" s="87">
        <v>92</v>
      </c>
      <c r="R57" s="87">
        <v>0</v>
      </c>
      <c r="S57" s="21">
        <f t="shared" si="0"/>
        <v>29.8125</v>
      </c>
      <c r="U57" s="87" t="s">
        <v>53</v>
      </c>
      <c r="V57" s="87">
        <v>18</v>
      </c>
      <c r="W57" s="87">
        <v>13</v>
      </c>
      <c r="X57" s="87">
        <v>61</v>
      </c>
      <c r="Y57" s="87">
        <v>72</v>
      </c>
      <c r="Z57" s="87">
        <v>43</v>
      </c>
      <c r="AA57" s="87">
        <v>72</v>
      </c>
      <c r="AB57" s="87">
        <v>54</v>
      </c>
      <c r="AC57" s="87">
        <v>52</v>
      </c>
      <c r="AD57" s="87">
        <v>53</v>
      </c>
      <c r="AE57" s="87">
        <v>41</v>
      </c>
      <c r="AF57" s="87">
        <v>40</v>
      </c>
      <c r="AG57" s="87">
        <v>48</v>
      </c>
      <c r="AH57" s="87">
        <v>30</v>
      </c>
      <c r="AI57" s="87">
        <v>13</v>
      </c>
      <c r="AJ57" s="87">
        <v>69</v>
      </c>
      <c r="AK57" s="87">
        <v>7</v>
      </c>
      <c r="AN57" s="87" t="s">
        <v>52</v>
      </c>
      <c r="AO57" s="87">
        <v>58</v>
      </c>
      <c r="AP57" s="87">
        <v>19</v>
      </c>
      <c r="AQ57" s="87">
        <v>78</v>
      </c>
      <c r="AR57" s="87">
        <v>77</v>
      </c>
      <c r="AS57" s="87">
        <v>45</v>
      </c>
      <c r="AT57" s="87">
        <v>76</v>
      </c>
      <c r="AU57" s="87">
        <v>61</v>
      </c>
      <c r="AV57" s="87">
        <v>69</v>
      </c>
      <c r="AW57" s="87">
        <v>92</v>
      </c>
      <c r="AX57" s="87">
        <v>74</v>
      </c>
      <c r="AY57" s="87">
        <v>45</v>
      </c>
      <c r="AZ57" s="87">
        <v>68</v>
      </c>
      <c r="BA57" s="87">
        <v>72</v>
      </c>
      <c r="BB57" s="87">
        <v>73</v>
      </c>
      <c r="BC57" s="87">
        <v>75</v>
      </c>
      <c r="BD57" s="87">
        <v>14</v>
      </c>
    </row>
    <row r="58" spans="1:56" x14ac:dyDescent="0.25">
      <c r="A58" s="87" t="s">
        <v>230</v>
      </c>
      <c r="B58" s="87" t="s">
        <v>52</v>
      </c>
      <c r="C58" s="87">
        <v>44</v>
      </c>
      <c r="D58" s="87">
        <v>2</v>
      </c>
      <c r="E58" s="87">
        <v>81</v>
      </c>
      <c r="F58" s="87">
        <v>96</v>
      </c>
      <c r="G58" s="87">
        <v>67</v>
      </c>
      <c r="H58" s="87">
        <v>77</v>
      </c>
      <c r="I58" s="87">
        <v>28</v>
      </c>
      <c r="J58" s="87">
        <v>2</v>
      </c>
      <c r="K58" s="87">
        <v>58</v>
      </c>
      <c r="L58" s="87">
        <v>24</v>
      </c>
      <c r="M58" s="87">
        <v>50</v>
      </c>
      <c r="N58" s="87">
        <v>92</v>
      </c>
      <c r="O58" s="87">
        <v>41</v>
      </c>
      <c r="P58" s="87">
        <v>64</v>
      </c>
      <c r="Q58" s="87">
        <v>58</v>
      </c>
      <c r="R58" s="87">
        <v>0</v>
      </c>
      <c r="S58" s="21">
        <f t="shared" si="0"/>
        <v>49</v>
      </c>
      <c r="U58" s="87" t="s">
        <v>53</v>
      </c>
      <c r="V58" s="87">
        <v>19</v>
      </c>
      <c r="W58" s="87">
        <v>14</v>
      </c>
      <c r="X58" s="87">
        <v>62</v>
      </c>
      <c r="Y58" s="87">
        <v>73</v>
      </c>
      <c r="Z58" s="87">
        <v>43</v>
      </c>
      <c r="AA58" s="87">
        <v>73</v>
      </c>
      <c r="AB58" s="87">
        <v>55</v>
      </c>
      <c r="AC58" s="87">
        <v>52</v>
      </c>
      <c r="AD58" s="87">
        <v>54</v>
      </c>
      <c r="AE58" s="87">
        <v>41</v>
      </c>
      <c r="AF58" s="87">
        <v>40</v>
      </c>
      <c r="AG58" s="87">
        <v>49</v>
      </c>
      <c r="AH58" s="87">
        <v>31</v>
      </c>
      <c r="AI58" s="87">
        <v>14</v>
      </c>
      <c r="AJ58" s="87">
        <v>69</v>
      </c>
      <c r="AK58" s="87">
        <v>7</v>
      </c>
      <c r="AN58" s="87" t="s">
        <v>52</v>
      </c>
      <c r="AO58" s="87">
        <v>59</v>
      </c>
      <c r="AP58" s="87">
        <v>19</v>
      </c>
      <c r="AQ58" s="87">
        <v>78</v>
      </c>
      <c r="AR58" s="87">
        <v>78</v>
      </c>
      <c r="AS58" s="87">
        <v>46</v>
      </c>
      <c r="AT58" s="87">
        <v>76</v>
      </c>
      <c r="AU58" s="87">
        <v>61</v>
      </c>
      <c r="AV58" s="87">
        <v>70</v>
      </c>
      <c r="AW58" s="87">
        <v>92</v>
      </c>
      <c r="AX58" s="87">
        <v>75</v>
      </c>
      <c r="AY58" s="87">
        <v>45</v>
      </c>
      <c r="AZ58" s="87">
        <v>69</v>
      </c>
      <c r="BA58" s="87">
        <v>73</v>
      </c>
      <c r="BB58" s="87">
        <v>74</v>
      </c>
      <c r="BC58" s="87">
        <v>76</v>
      </c>
      <c r="BD58" s="87">
        <v>14</v>
      </c>
    </row>
    <row r="59" spans="1:56" x14ac:dyDescent="0.25">
      <c r="A59" s="87" t="s">
        <v>231</v>
      </c>
      <c r="B59" s="87" t="s">
        <v>53</v>
      </c>
      <c r="C59" s="87">
        <v>47</v>
      </c>
      <c r="D59" s="87">
        <v>2</v>
      </c>
      <c r="E59" s="87">
        <v>0</v>
      </c>
      <c r="F59" s="87">
        <v>96</v>
      </c>
      <c r="G59" s="87">
        <v>64</v>
      </c>
      <c r="H59" s="87">
        <v>90</v>
      </c>
      <c r="I59" s="87">
        <v>77</v>
      </c>
      <c r="J59" s="87">
        <v>87</v>
      </c>
      <c r="K59" s="87">
        <v>44</v>
      </c>
      <c r="L59" s="87">
        <v>2</v>
      </c>
      <c r="M59" s="87">
        <v>78</v>
      </c>
      <c r="N59" s="87">
        <v>77</v>
      </c>
      <c r="O59" s="87">
        <v>0</v>
      </c>
      <c r="P59" s="87">
        <v>92</v>
      </c>
      <c r="Q59" s="87">
        <v>79</v>
      </c>
      <c r="R59" s="87">
        <v>0</v>
      </c>
      <c r="S59" s="21">
        <f t="shared" si="0"/>
        <v>52.1875</v>
      </c>
      <c r="U59" s="87" t="s">
        <v>53</v>
      </c>
      <c r="V59" s="87">
        <v>22</v>
      </c>
      <c r="W59" s="87">
        <v>14</v>
      </c>
      <c r="X59" s="87">
        <v>63</v>
      </c>
      <c r="Y59" s="87">
        <v>73</v>
      </c>
      <c r="Z59" s="87">
        <v>43</v>
      </c>
      <c r="AA59" s="87">
        <v>73</v>
      </c>
      <c r="AB59" s="87">
        <v>56</v>
      </c>
      <c r="AC59" s="87">
        <v>52</v>
      </c>
      <c r="AD59" s="87">
        <v>57</v>
      </c>
      <c r="AE59" s="87">
        <v>42</v>
      </c>
      <c r="AF59" s="87">
        <v>40</v>
      </c>
      <c r="AG59" s="87">
        <v>50</v>
      </c>
      <c r="AH59" s="87">
        <v>31</v>
      </c>
      <c r="AI59" s="87">
        <v>15</v>
      </c>
      <c r="AJ59" s="87">
        <v>69</v>
      </c>
      <c r="AK59" s="87">
        <v>8</v>
      </c>
      <c r="AN59" s="87" t="s">
        <v>52</v>
      </c>
      <c r="AO59" s="87">
        <v>60</v>
      </c>
      <c r="AP59" s="87">
        <v>20</v>
      </c>
      <c r="AQ59" s="87">
        <v>78</v>
      </c>
      <c r="AR59" s="87">
        <v>78</v>
      </c>
      <c r="AS59" s="87">
        <v>46</v>
      </c>
      <c r="AT59" s="87">
        <v>77</v>
      </c>
      <c r="AU59" s="87">
        <v>61</v>
      </c>
      <c r="AV59" s="87">
        <v>71</v>
      </c>
      <c r="AW59" s="87">
        <v>92</v>
      </c>
      <c r="AX59" s="87">
        <v>76</v>
      </c>
      <c r="AY59" s="87">
        <v>46</v>
      </c>
      <c r="AZ59" s="87">
        <v>69</v>
      </c>
      <c r="BA59" s="87">
        <v>73</v>
      </c>
      <c r="BB59" s="87">
        <v>76</v>
      </c>
      <c r="BC59" s="87">
        <v>76</v>
      </c>
      <c r="BD59" s="87">
        <v>15</v>
      </c>
    </row>
    <row r="60" spans="1:56" x14ac:dyDescent="0.25">
      <c r="A60" s="87" t="s">
        <v>238</v>
      </c>
      <c r="B60" s="87" t="s">
        <v>52</v>
      </c>
      <c r="C60" s="87">
        <v>73</v>
      </c>
      <c r="D60" s="87">
        <v>6</v>
      </c>
      <c r="E60" s="87">
        <v>100</v>
      </c>
      <c r="F60" s="87">
        <v>20</v>
      </c>
      <c r="G60" s="87">
        <v>65</v>
      </c>
      <c r="H60" s="87">
        <v>79</v>
      </c>
      <c r="I60" s="87">
        <v>73</v>
      </c>
      <c r="J60" s="87">
        <v>82</v>
      </c>
      <c r="K60" s="87">
        <v>99</v>
      </c>
      <c r="L60" s="87">
        <v>26</v>
      </c>
      <c r="M60" s="87">
        <v>32</v>
      </c>
      <c r="N60" s="87">
        <v>2</v>
      </c>
      <c r="O60" s="87">
        <v>10</v>
      </c>
      <c r="P60" s="87">
        <v>0</v>
      </c>
      <c r="Q60" s="87">
        <v>92</v>
      </c>
      <c r="R60" s="87">
        <v>41</v>
      </c>
      <c r="S60" s="21">
        <f t="shared" si="0"/>
        <v>50</v>
      </c>
      <c r="U60" s="87" t="s">
        <v>53</v>
      </c>
      <c r="V60" s="87">
        <v>22</v>
      </c>
      <c r="W60" s="87">
        <v>14</v>
      </c>
      <c r="X60" s="87">
        <v>64</v>
      </c>
      <c r="Y60" s="87">
        <v>74</v>
      </c>
      <c r="Z60" s="87">
        <v>44</v>
      </c>
      <c r="AA60" s="87">
        <v>73</v>
      </c>
      <c r="AB60" s="87">
        <v>56</v>
      </c>
      <c r="AC60" s="87">
        <v>54</v>
      </c>
      <c r="AD60" s="87">
        <v>58</v>
      </c>
      <c r="AE60" s="87">
        <v>44</v>
      </c>
      <c r="AF60" s="87">
        <v>40</v>
      </c>
      <c r="AG60" s="87">
        <v>51</v>
      </c>
      <c r="AH60" s="87">
        <v>31</v>
      </c>
      <c r="AI60" s="87">
        <v>18</v>
      </c>
      <c r="AJ60" s="87">
        <v>69</v>
      </c>
      <c r="AK60" s="87">
        <v>8</v>
      </c>
      <c r="AN60" s="87" t="s">
        <v>52</v>
      </c>
      <c r="AO60" s="87">
        <v>60</v>
      </c>
      <c r="AP60" s="87">
        <v>21</v>
      </c>
      <c r="AQ60" s="87">
        <v>78</v>
      </c>
      <c r="AR60" s="87">
        <v>79</v>
      </c>
      <c r="AS60" s="87">
        <v>47</v>
      </c>
      <c r="AT60" s="87">
        <v>77</v>
      </c>
      <c r="AU60" s="87">
        <v>61</v>
      </c>
      <c r="AV60" s="87">
        <v>71</v>
      </c>
      <c r="AW60" s="87">
        <v>92</v>
      </c>
      <c r="AX60" s="87">
        <v>76</v>
      </c>
      <c r="AY60" s="87">
        <v>46</v>
      </c>
      <c r="AZ60" s="87">
        <v>70</v>
      </c>
      <c r="BA60" s="87">
        <v>74</v>
      </c>
      <c r="BB60" s="87">
        <v>78</v>
      </c>
      <c r="BC60" s="87">
        <v>76</v>
      </c>
      <c r="BD60" s="87">
        <v>16</v>
      </c>
    </row>
    <row r="61" spans="1:56" x14ac:dyDescent="0.25">
      <c r="A61" s="87" t="s">
        <v>239</v>
      </c>
      <c r="B61" s="87" t="s">
        <v>53</v>
      </c>
      <c r="C61" s="87">
        <v>5</v>
      </c>
      <c r="D61" s="87">
        <v>2</v>
      </c>
      <c r="E61" s="87">
        <v>100</v>
      </c>
      <c r="F61" s="87">
        <v>40</v>
      </c>
      <c r="G61" s="87">
        <v>44</v>
      </c>
      <c r="H61" s="87">
        <v>46</v>
      </c>
      <c r="I61" s="87">
        <v>53</v>
      </c>
      <c r="J61" s="87">
        <v>8</v>
      </c>
      <c r="K61" s="87">
        <v>0</v>
      </c>
      <c r="L61" s="87">
        <v>24</v>
      </c>
      <c r="M61" s="87">
        <v>52</v>
      </c>
      <c r="N61" s="87">
        <v>23</v>
      </c>
      <c r="O61" s="87">
        <v>0</v>
      </c>
      <c r="P61" s="87">
        <v>93</v>
      </c>
      <c r="Q61" s="87">
        <v>21</v>
      </c>
      <c r="R61" s="87">
        <v>6</v>
      </c>
      <c r="S61" s="21">
        <f t="shared" si="0"/>
        <v>32.3125</v>
      </c>
      <c r="U61" s="87" t="s">
        <v>53</v>
      </c>
      <c r="V61" s="87">
        <v>22</v>
      </c>
      <c r="W61" s="87">
        <v>15</v>
      </c>
      <c r="X61" s="87">
        <v>64</v>
      </c>
      <c r="Y61" s="87">
        <v>75</v>
      </c>
      <c r="Z61" s="87">
        <v>44</v>
      </c>
      <c r="AA61" s="87">
        <v>74</v>
      </c>
      <c r="AB61" s="87">
        <v>56</v>
      </c>
      <c r="AC61" s="87">
        <v>54</v>
      </c>
      <c r="AD61" s="87">
        <v>59</v>
      </c>
      <c r="AE61" s="87">
        <v>45</v>
      </c>
      <c r="AF61" s="87">
        <v>42</v>
      </c>
      <c r="AG61" s="87">
        <v>51</v>
      </c>
      <c r="AH61" s="87">
        <v>33</v>
      </c>
      <c r="AI61" s="87">
        <v>24</v>
      </c>
      <c r="AJ61" s="87">
        <v>70</v>
      </c>
      <c r="AK61" s="87">
        <v>8</v>
      </c>
      <c r="AN61" s="87" t="s">
        <v>52</v>
      </c>
      <c r="AO61" s="87">
        <v>62</v>
      </c>
      <c r="AP61" s="87">
        <v>21</v>
      </c>
      <c r="AQ61" s="87">
        <v>79</v>
      </c>
      <c r="AR61" s="87">
        <v>79</v>
      </c>
      <c r="AS61" s="87">
        <v>47</v>
      </c>
      <c r="AT61" s="87">
        <v>77</v>
      </c>
      <c r="AU61" s="87">
        <v>62</v>
      </c>
      <c r="AV61" s="87">
        <v>71</v>
      </c>
      <c r="AW61" s="87">
        <v>92</v>
      </c>
      <c r="AX61" s="87">
        <v>78</v>
      </c>
      <c r="AY61" s="87">
        <v>47</v>
      </c>
      <c r="AZ61" s="87">
        <v>72</v>
      </c>
      <c r="BA61" s="87">
        <v>74</v>
      </c>
      <c r="BB61" s="87">
        <v>80</v>
      </c>
      <c r="BC61" s="87">
        <v>76</v>
      </c>
      <c r="BD61" s="87">
        <v>17</v>
      </c>
    </row>
    <row r="62" spans="1:56" x14ac:dyDescent="0.25">
      <c r="A62" s="87" t="s">
        <v>232</v>
      </c>
      <c r="B62" s="87" t="s">
        <v>52</v>
      </c>
      <c r="C62" s="87">
        <v>51</v>
      </c>
      <c r="D62" s="87">
        <v>2</v>
      </c>
      <c r="E62" s="87">
        <v>41</v>
      </c>
      <c r="F62" s="87">
        <v>13</v>
      </c>
      <c r="G62" s="87">
        <v>37</v>
      </c>
      <c r="H62" s="87">
        <v>41</v>
      </c>
      <c r="I62" s="87">
        <v>44</v>
      </c>
      <c r="J62" s="87">
        <v>69</v>
      </c>
      <c r="K62" s="87">
        <v>18</v>
      </c>
      <c r="L62" s="87">
        <v>71</v>
      </c>
      <c r="M62" s="87">
        <v>42</v>
      </c>
      <c r="N62" s="87">
        <v>32</v>
      </c>
      <c r="O62" s="87">
        <v>20</v>
      </c>
      <c r="P62" s="87">
        <v>14</v>
      </c>
      <c r="Q62" s="87">
        <v>31</v>
      </c>
      <c r="R62" s="87">
        <v>0</v>
      </c>
      <c r="S62" s="21">
        <f t="shared" si="0"/>
        <v>32.875</v>
      </c>
      <c r="U62" s="87" t="s">
        <v>53</v>
      </c>
      <c r="V62" s="87">
        <v>22</v>
      </c>
      <c r="W62" s="87">
        <v>15</v>
      </c>
      <c r="X62" s="87">
        <v>64</v>
      </c>
      <c r="Y62" s="87">
        <v>76</v>
      </c>
      <c r="Z62" s="87">
        <v>44</v>
      </c>
      <c r="AA62" s="87">
        <v>74</v>
      </c>
      <c r="AB62" s="87">
        <v>58</v>
      </c>
      <c r="AC62" s="87">
        <v>54</v>
      </c>
      <c r="AD62" s="87">
        <v>60</v>
      </c>
      <c r="AE62" s="87">
        <v>46</v>
      </c>
      <c r="AF62" s="87">
        <v>42</v>
      </c>
      <c r="AG62" s="87">
        <v>52</v>
      </c>
      <c r="AH62" s="87">
        <v>33</v>
      </c>
      <c r="AI62" s="87">
        <v>26</v>
      </c>
      <c r="AJ62" s="87">
        <v>70</v>
      </c>
      <c r="AK62" s="87">
        <v>8</v>
      </c>
      <c r="AN62" s="87" t="s">
        <v>52</v>
      </c>
      <c r="AO62" s="87">
        <v>63</v>
      </c>
      <c r="AP62" s="87">
        <v>22</v>
      </c>
      <c r="AQ62" s="87">
        <v>80</v>
      </c>
      <c r="AR62" s="87">
        <v>79</v>
      </c>
      <c r="AS62" s="87">
        <v>49</v>
      </c>
      <c r="AT62" s="87">
        <v>77</v>
      </c>
      <c r="AU62" s="87">
        <v>64</v>
      </c>
      <c r="AV62" s="87">
        <v>72</v>
      </c>
      <c r="AW62" s="87">
        <v>93</v>
      </c>
      <c r="AX62" s="87">
        <v>78</v>
      </c>
      <c r="AY62" s="87">
        <v>47</v>
      </c>
      <c r="AZ62" s="87">
        <v>72</v>
      </c>
      <c r="BA62" s="87">
        <v>76</v>
      </c>
      <c r="BB62" s="87">
        <v>81</v>
      </c>
      <c r="BC62" s="87">
        <v>76</v>
      </c>
      <c r="BD62" s="87">
        <v>17</v>
      </c>
    </row>
    <row r="63" spans="1:56" x14ac:dyDescent="0.25">
      <c r="A63" s="87" t="s">
        <v>233</v>
      </c>
      <c r="B63" s="87" t="s">
        <v>53</v>
      </c>
      <c r="C63" s="87">
        <v>33</v>
      </c>
      <c r="D63" s="87">
        <v>2</v>
      </c>
      <c r="E63" s="87">
        <v>53</v>
      </c>
      <c r="F63" s="87">
        <v>84</v>
      </c>
      <c r="G63" s="87">
        <v>38</v>
      </c>
      <c r="H63" s="87">
        <v>82</v>
      </c>
      <c r="I63" s="87">
        <v>11</v>
      </c>
      <c r="J63" s="87">
        <v>54</v>
      </c>
      <c r="K63" s="87">
        <v>98</v>
      </c>
      <c r="L63" s="87">
        <v>8</v>
      </c>
      <c r="M63" s="87">
        <v>39</v>
      </c>
      <c r="N63" s="87">
        <v>70</v>
      </c>
      <c r="O63" s="87">
        <v>0</v>
      </c>
      <c r="P63" s="87">
        <v>8</v>
      </c>
      <c r="Q63" s="87">
        <v>68</v>
      </c>
      <c r="R63" s="87">
        <v>0</v>
      </c>
      <c r="S63" s="21">
        <f t="shared" si="0"/>
        <v>40.5</v>
      </c>
      <c r="U63" s="87" t="s">
        <v>53</v>
      </c>
      <c r="V63" s="87">
        <v>22</v>
      </c>
      <c r="W63" s="87">
        <v>16</v>
      </c>
      <c r="X63" s="87">
        <v>65</v>
      </c>
      <c r="Y63" s="87">
        <v>76</v>
      </c>
      <c r="Z63" s="87">
        <v>44</v>
      </c>
      <c r="AA63" s="87">
        <v>75</v>
      </c>
      <c r="AB63" s="87">
        <v>58</v>
      </c>
      <c r="AC63" s="87">
        <v>54</v>
      </c>
      <c r="AD63" s="87">
        <v>60</v>
      </c>
      <c r="AE63" s="87">
        <v>47</v>
      </c>
      <c r="AF63" s="87">
        <v>43</v>
      </c>
      <c r="AG63" s="87">
        <v>55</v>
      </c>
      <c r="AH63" s="87">
        <v>36</v>
      </c>
      <c r="AI63" s="87">
        <v>30</v>
      </c>
      <c r="AJ63" s="87">
        <v>71</v>
      </c>
      <c r="AK63" s="87">
        <v>8</v>
      </c>
      <c r="AN63" s="87" t="s">
        <v>52</v>
      </c>
      <c r="AO63" s="87">
        <v>63</v>
      </c>
      <c r="AP63" s="87">
        <v>22</v>
      </c>
      <c r="AQ63" s="87">
        <v>80</v>
      </c>
      <c r="AR63" s="87">
        <v>80</v>
      </c>
      <c r="AS63" s="87">
        <v>49</v>
      </c>
      <c r="AT63" s="87">
        <v>77</v>
      </c>
      <c r="AU63" s="87">
        <v>65</v>
      </c>
      <c r="AV63" s="87">
        <v>72</v>
      </c>
      <c r="AW63" s="87">
        <v>93</v>
      </c>
      <c r="AX63" s="87">
        <v>78</v>
      </c>
      <c r="AY63" s="87">
        <v>48</v>
      </c>
      <c r="AZ63" s="87">
        <v>74</v>
      </c>
      <c r="BA63" s="87">
        <v>77</v>
      </c>
      <c r="BB63" s="87">
        <v>82</v>
      </c>
      <c r="BC63" s="87">
        <v>76</v>
      </c>
      <c r="BD63" s="87">
        <v>18</v>
      </c>
    </row>
    <row r="64" spans="1:56" x14ac:dyDescent="0.25">
      <c r="A64" s="87" t="s">
        <v>240</v>
      </c>
      <c r="B64" s="87" t="s">
        <v>52</v>
      </c>
      <c r="C64" s="87">
        <v>52</v>
      </c>
      <c r="D64" s="87">
        <v>5</v>
      </c>
      <c r="E64" s="87">
        <v>80</v>
      </c>
      <c r="F64" s="87">
        <v>3</v>
      </c>
      <c r="G64" s="87">
        <v>68</v>
      </c>
      <c r="H64" s="87">
        <v>70</v>
      </c>
      <c r="I64" s="87">
        <v>36</v>
      </c>
      <c r="J64" s="87">
        <v>72</v>
      </c>
      <c r="K64" s="87">
        <v>77</v>
      </c>
      <c r="L64" s="87">
        <v>83</v>
      </c>
      <c r="M64" s="87">
        <v>25</v>
      </c>
      <c r="N64" s="87">
        <v>9</v>
      </c>
      <c r="O64" s="87">
        <v>2</v>
      </c>
      <c r="P64" s="87">
        <v>88</v>
      </c>
      <c r="Q64" s="87">
        <v>85</v>
      </c>
      <c r="R64" s="87">
        <v>55</v>
      </c>
      <c r="S64" s="21">
        <f t="shared" si="0"/>
        <v>50.625</v>
      </c>
      <c r="U64" s="87" t="s">
        <v>53</v>
      </c>
      <c r="V64" s="87">
        <v>23</v>
      </c>
      <c r="W64" s="87">
        <v>18</v>
      </c>
      <c r="X64" s="87">
        <v>65</v>
      </c>
      <c r="Y64" s="87">
        <v>78</v>
      </c>
      <c r="Z64" s="87">
        <v>44</v>
      </c>
      <c r="AA64" s="87">
        <v>75</v>
      </c>
      <c r="AB64" s="87">
        <v>60</v>
      </c>
      <c r="AC64" s="87">
        <v>55</v>
      </c>
      <c r="AD64" s="87">
        <v>62</v>
      </c>
      <c r="AE64" s="87">
        <v>48</v>
      </c>
      <c r="AF64" s="87">
        <v>43</v>
      </c>
      <c r="AG64" s="87">
        <v>58</v>
      </c>
      <c r="AH64" s="87">
        <v>36</v>
      </c>
      <c r="AI64" s="87">
        <v>46</v>
      </c>
      <c r="AJ64" s="87">
        <v>71</v>
      </c>
      <c r="AK64" s="87">
        <v>8</v>
      </c>
      <c r="AN64" s="87" t="s">
        <v>52</v>
      </c>
      <c r="AO64" s="87">
        <v>64</v>
      </c>
      <c r="AP64" s="87">
        <v>24</v>
      </c>
      <c r="AQ64" s="87">
        <v>80</v>
      </c>
      <c r="AR64" s="87">
        <v>80</v>
      </c>
      <c r="AS64" s="87">
        <v>49</v>
      </c>
      <c r="AT64" s="87">
        <v>77</v>
      </c>
      <c r="AU64" s="87">
        <v>66</v>
      </c>
      <c r="AV64" s="87">
        <v>72</v>
      </c>
      <c r="AW64" s="87">
        <v>93</v>
      </c>
      <c r="AX64" s="87">
        <v>78</v>
      </c>
      <c r="AY64" s="87">
        <v>48</v>
      </c>
      <c r="AZ64" s="87">
        <v>75</v>
      </c>
      <c r="BA64" s="87">
        <v>78</v>
      </c>
      <c r="BB64" s="87">
        <v>82</v>
      </c>
      <c r="BC64" s="87">
        <v>77</v>
      </c>
      <c r="BD64" s="87">
        <v>18</v>
      </c>
    </row>
    <row r="65" spans="1:56" x14ac:dyDescent="0.25">
      <c r="A65" s="87" t="s">
        <v>241</v>
      </c>
      <c r="B65" s="87" t="s">
        <v>53</v>
      </c>
      <c r="C65" s="87">
        <v>3</v>
      </c>
      <c r="D65" s="87">
        <v>15</v>
      </c>
      <c r="E65" s="87">
        <v>79</v>
      </c>
      <c r="F65" s="87">
        <v>86</v>
      </c>
      <c r="G65" s="87">
        <v>41</v>
      </c>
      <c r="H65" s="87">
        <v>80</v>
      </c>
      <c r="I65" s="87">
        <v>60</v>
      </c>
      <c r="J65" s="87">
        <v>85</v>
      </c>
      <c r="K65" s="87">
        <v>98</v>
      </c>
      <c r="L65" s="87">
        <v>31</v>
      </c>
      <c r="M65" s="87">
        <v>6</v>
      </c>
      <c r="N65" s="87">
        <v>43</v>
      </c>
      <c r="O65" s="87">
        <v>0</v>
      </c>
      <c r="P65" s="87">
        <v>2</v>
      </c>
      <c r="Q65" s="87">
        <v>10</v>
      </c>
      <c r="R65" s="87">
        <v>0</v>
      </c>
      <c r="S65" s="21">
        <f t="shared" si="0"/>
        <v>39.9375</v>
      </c>
      <c r="U65" s="87" t="s">
        <v>53</v>
      </c>
      <c r="V65" s="87">
        <v>24</v>
      </c>
      <c r="W65" s="87">
        <v>19</v>
      </c>
      <c r="X65" s="87">
        <v>69</v>
      </c>
      <c r="Y65" s="87">
        <v>78</v>
      </c>
      <c r="Z65" s="87">
        <v>45</v>
      </c>
      <c r="AA65" s="87">
        <v>75</v>
      </c>
      <c r="AB65" s="87">
        <v>60</v>
      </c>
      <c r="AC65" s="87">
        <v>56</v>
      </c>
      <c r="AD65" s="87">
        <v>63</v>
      </c>
      <c r="AE65" s="87">
        <v>54</v>
      </c>
      <c r="AF65" s="87">
        <v>44</v>
      </c>
      <c r="AG65" s="87">
        <v>60</v>
      </c>
      <c r="AH65" s="87">
        <v>36</v>
      </c>
      <c r="AI65" s="87">
        <v>50</v>
      </c>
      <c r="AJ65" s="87">
        <v>71</v>
      </c>
      <c r="AK65" s="87">
        <v>8</v>
      </c>
      <c r="AN65" s="87" t="s">
        <v>52</v>
      </c>
      <c r="AO65" s="87">
        <v>65</v>
      </c>
      <c r="AP65" s="87">
        <v>25</v>
      </c>
      <c r="AQ65" s="87">
        <v>81</v>
      </c>
      <c r="AR65" s="87">
        <v>81</v>
      </c>
      <c r="AS65" s="87">
        <v>50</v>
      </c>
      <c r="AT65" s="87">
        <v>77</v>
      </c>
      <c r="AU65" s="87">
        <v>66</v>
      </c>
      <c r="AV65" s="87">
        <v>72</v>
      </c>
      <c r="AW65" s="87">
        <v>93</v>
      </c>
      <c r="AX65" s="87">
        <v>78</v>
      </c>
      <c r="AY65" s="87">
        <v>49</v>
      </c>
      <c r="AZ65" s="87">
        <v>75</v>
      </c>
      <c r="BA65" s="87">
        <v>79</v>
      </c>
      <c r="BB65" s="87">
        <v>82</v>
      </c>
      <c r="BC65" s="87">
        <v>77</v>
      </c>
      <c r="BD65" s="87">
        <v>19</v>
      </c>
    </row>
    <row r="66" spans="1:56" x14ac:dyDescent="0.25">
      <c r="A66" s="87" t="s">
        <v>242</v>
      </c>
      <c r="B66" s="87" t="s">
        <v>52</v>
      </c>
      <c r="C66" s="87">
        <v>85</v>
      </c>
      <c r="D66" s="87">
        <v>4</v>
      </c>
      <c r="E66" s="87">
        <v>92</v>
      </c>
      <c r="F66" s="87">
        <v>65</v>
      </c>
      <c r="G66" s="87">
        <v>38</v>
      </c>
      <c r="H66" s="87">
        <v>86</v>
      </c>
      <c r="I66" s="87">
        <v>97</v>
      </c>
      <c r="J66" s="87">
        <v>53</v>
      </c>
      <c r="K66" s="87">
        <v>96</v>
      </c>
      <c r="L66" s="87">
        <v>94</v>
      </c>
      <c r="M66" s="87">
        <v>74</v>
      </c>
      <c r="N66" s="87">
        <v>91</v>
      </c>
      <c r="O66" s="87">
        <v>98</v>
      </c>
      <c r="P66" s="87">
        <v>88</v>
      </c>
      <c r="Q66" s="87">
        <v>88</v>
      </c>
      <c r="R66" s="87">
        <v>60</v>
      </c>
      <c r="S66" s="21">
        <f t="shared" ref="S66:S129" si="1">AVERAGE(C66:R66)</f>
        <v>75.5625</v>
      </c>
      <c r="U66" s="87" t="s">
        <v>53</v>
      </c>
      <c r="V66" s="87">
        <v>24</v>
      </c>
      <c r="W66" s="87">
        <v>20</v>
      </c>
      <c r="X66" s="87">
        <v>70</v>
      </c>
      <c r="Y66" s="87">
        <v>78</v>
      </c>
      <c r="Z66" s="87">
        <v>46</v>
      </c>
      <c r="AA66" s="87">
        <v>75</v>
      </c>
      <c r="AB66" s="87">
        <v>60</v>
      </c>
      <c r="AC66" s="87">
        <v>56</v>
      </c>
      <c r="AD66" s="87">
        <v>63</v>
      </c>
      <c r="AE66" s="87">
        <v>59</v>
      </c>
      <c r="AF66" s="87">
        <v>44</v>
      </c>
      <c r="AG66" s="87">
        <v>62</v>
      </c>
      <c r="AH66" s="87">
        <v>36</v>
      </c>
      <c r="AI66" s="87">
        <v>52</v>
      </c>
      <c r="AJ66" s="87">
        <v>72</v>
      </c>
      <c r="AK66" s="87">
        <v>9</v>
      </c>
      <c r="AN66" s="87" t="s">
        <v>52</v>
      </c>
      <c r="AO66" s="87">
        <v>65</v>
      </c>
      <c r="AP66" s="87">
        <v>25</v>
      </c>
      <c r="AQ66" s="87">
        <v>81</v>
      </c>
      <c r="AR66" s="87">
        <v>81</v>
      </c>
      <c r="AS66" s="87">
        <v>51</v>
      </c>
      <c r="AT66" s="87">
        <v>78</v>
      </c>
      <c r="AU66" s="87">
        <v>66</v>
      </c>
      <c r="AV66" s="87">
        <v>72</v>
      </c>
      <c r="AW66" s="87">
        <v>93</v>
      </c>
      <c r="AX66" s="87">
        <v>80</v>
      </c>
      <c r="AY66" s="87">
        <v>49</v>
      </c>
      <c r="AZ66" s="87">
        <v>78</v>
      </c>
      <c r="BA66" s="87">
        <v>80</v>
      </c>
      <c r="BB66" s="87">
        <v>83</v>
      </c>
      <c r="BC66" s="87">
        <v>78</v>
      </c>
      <c r="BD66" s="87">
        <v>20</v>
      </c>
    </row>
    <row r="67" spans="1:56" x14ac:dyDescent="0.25">
      <c r="A67" s="87" t="s">
        <v>243</v>
      </c>
      <c r="B67" s="87" t="s">
        <v>53</v>
      </c>
      <c r="C67" s="87">
        <v>43</v>
      </c>
      <c r="D67" s="87">
        <v>4</v>
      </c>
      <c r="E67" s="87">
        <v>74</v>
      </c>
      <c r="F67" s="87">
        <v>41</v>
      </c>
      <c r="G67" s="87">
        <v>64</v>
      </c>
      <c r="H67" s="87">
        <v>75</v>
      </c>
      <c r="I67" s="87">
        <v>8</v>
      </c>
      <c r="J67" s="87">
        <v>54</v>
      </c>
      <c r="K67" s="87">
        <v>36</v>
      </c>
      <c r="L67" s="87">
        <v>88</v>
      </c>
      <c r="M67" s="87">
        <v>68</v>
      </c>
      <c r="N67" s="87">
        <v>13</v>
      </c>
      <c r="O67" s="87">
        <v>67</v>
      </c>
      <c r="P67" s="87">
        <v>94</v>
      </c>
      <c r="Q67" s="87">
        <v>72</v>
      </c>
      <c r="R67" s="87">
        <v>19</v>
      </c>
      <c r="S67" s="21">
        <f t="shared" si="1"/>
        <v>51.25</v>
      </c>
      <c r="U67" s="87" t="s">
        <v>53</v>
      </c>
      <c r="V67" s="87">
        <v>24</v>
      </c>
      <c r="W67" s="87">
        <v>22</v>
      </c>
      <c r="X67" s="87">
        <v>71</v>
      </c>
      <c r="Y67" s="87">
        <v>79</v>
      </c>
      <c r="Z67" s="87">
        <v>46</v>
      </c>
      <c r="AA67" s="87">
        <v>75</v>
      </c>
      <c r="AB67" s="87">
        <v>61</v>
      </c>
      <c r="AC67" s="87">
        <v>57</v>
      </c>
      <c r="AD67" s="87">
        <v>65</v>
      </c>
      <c r="AE67" s="87">
        <v>61</v>
      </c>
      <c r="AF67" s="87">
        <v>44</v>
      </c>
      <c r="AG67" s="87">
        <v>65</v>
      </c>
      <c r="AH67" s="87">
        <v>37</v>
      </c>
      <c r="AI67" s="87">
        <v>56</v>
      </c>
      <c r="AJ67" s="87">
        <v>72</v>
      </c>
      <c r="AK67" s="87">
        <v>9</v>
      </c>
      <c r="AN67" s="87" t="s">
        <v>52</v>
      </c>
      <c r="AO67" s="87">
        <v>66</v>
      </c>
      <c r="AP67" s="87">
        <v>25</v>
      </c>
      <c r="AQ67" s="87">
        <v>81</v>
      </c>
      <c r="AR67" s="87">
        <v>82</v>
      </c>
      <c r="AS67" s="87">
        <v>51</v>
      </c>
      <c r="AT67" s="87">
        <v>78</v>
      </c>
      <c r="AU67" s="87">
        <v>67</v>
      </c>
      <c r="AV67" s="87">
        <v>72</v>
      </c>
      <c r="AW67" s="87">
        <v>93</v>
      </c>
      <c r="AX67" s="87">
        <v>80</v>
      </c>
      <c r="AY67" s="87">
        <v>50</v>
      </c>
      <c r="AZ67" s="87">
        <v>79</v>
      </c>
      <c r="BA67" s="87">
        <v>80</v>
      </c>
      <c r="BB67" s="87">
        <v>83</v>
      </c>
      <c r="BC67" s="87">
        <v>78</v>
      </c>
      <c r="BD67" s="87">
        <v>20</v>
      </c>
    </row>
    <row r="68" spans="1:56" x14ac:dyDescent="0.25">
      <c r="A68" s="87" t="s">
        <v>250</v>
      </c>
      <c r="B68" s="87" t="s">
        <v>52</v>
      </c>
      <c r="C68" s="87">
        <v>68</v>
      </c>
      <c r="D68" s="87">
        <v>2</v>
      </c>
      <c r="E68" s="87">
        <v>84</v>
      </c>
      <c r="F68" s="87">
        <v>49</v>
      </c>
      <c r="G68" s="87">
        <v>47</v>
      </c>
      <c r="H68" s="87">
        <v>33</v>
      </c>
      <c r="I68" s="87">
        <v>72</v>
      </c>
      <c r="J68" s="87">
        <v>80</v>
      </c>
      <c r="K68" s="87">
        <v>98</v>
      </c>
      <c r="L68" s="87">
        <v>30</v>
      </c>
      <c r="M68" s="87">
        <v>19</v>
      </c>
      <c r="N68" s="87">
        <v>44</v>
      </c>
      <c r="O68" s="87">
        <v>80</v>
      </c>
      <c r="P68" s="87">
        <v>90</v>
      </c>
      <c r="Q68" s="87">
        <v>68</v>
      </c>
      <c r="R68" s="87">
        <v>50</v>
      </c>
      <c r="S68" s="21">
        <f t="shared" si="1"/>
        <v>57.125</v>
      </c>
      <c r="U68" s="87" t="s">
        <v>53</v>
      </c>
      <c r="V68" s="87">
        <v>24</v>
      </c>
      <c r="W68" s="87">
        <v>24</v>
      </c>
      <c r="X68" s="87">
        <v>71</v>
      </c>
      <c r="Y68" s="87">
        <v>80</v>
      </c>
      <c r="Z68" s="87">
        <v>46</v>
      </c>
      <c r="AA68" s="87">
        <v>75</v>
      </c>
      <c r="AB68" s="87">
        <v>62</v>
      </c>
      <c r="AC68" s="87">
        <v>58</v>
      </c>
      <c r="AD68" s="87">
        <v>66</v>
      </c>
      <c r="AE68" s="87">
        <v>62</v>
      </c>
      <c r="AF68" s="87">
        <v>45</v>
      </c>
      <c r="AG68" s="87">
        <v>66</v>
      </c>
      <c r="AH68" s="87">
        <v>40</v>
      </c>
      <c r="AI68" s="87">
        <v>58</v>
      </c>
      <c r="AJ68" s="87">
        <v>72</v>
      </c>
      <c r="AK68" s="87">
        <v>9</v>
      </c>
      <c r="AN68" s="87" t="s">
        <v>52</v>
      </c>
      <c r="AO68" s="87">
        <v>67</v>
      </c>
      <c r="AP68" s="87">
        <v>25</v>
      </c>
      <c r="AQ68" s="87">
        <v>82</v>
      </c>
      <c r="AR68" s="87">
        <v>82</v>
      </c>
      <c r="AS68" s="87">
        <v>52</v>
      </c>
      <c r="AT68" s="87">
        <v>78</v>
      </c>
      <c r="AU68" s="87">
        <v>67</v>
      </c>
      <c r="AV68" s="87">
        <v>73</v>
      </c>
      <c r="AW68" s="87">
        <v>93</v>
      </c>
      <c r="AX68" s="87">
        <v>81</v>
      </c>
      <c r="AY68" s="87">
        <v>50</v>
      </c>
      <c r="AZ68" s="87">
        <v>80</v>
      </c>
      <c r="BA68" s="87">
        <v>80</v>
      </c>
      <c r="BB68" s="87">
        <v>84</v>
      </c>
      <c r="BC68" s="87">
        <v>78</v>
      </c>
      <c r="BD68" s="87">
        <v>20</v>
      </c>
    </row>
    <row r="69" spans="1:56" x14ac:dyDescent="0.25">
      <c r="A69" s="87" t="s">
        <v>251</v>
      </c>
      <c r="B69" s="87" t="s">
        <v>53</v>
      </c>
      <c r="C69" s="87">
        <v>22</v>
      </c>
      <c r="D69" s="87">
        <v>5</v>
      </c>
      <c r="E69" s="87">
        <v>76</v>
      </c>
      <c r="F69" s="87">
        <v>74</v>
      </c>
      <c r="G69" s="87">
        <v>62</v>
      </c>
      <c r="H69" s="87">
        <v>89</v>
      </c>
      <c r="I69" s="87">
        <v>91</v>
      </c>
      <c r="J69" s="87">
        <v>23</v>
      </c>
      <c r="K69" s="87">
        <v>80</v>
      </c>
      <c r="L69" s="87">
        <v>78</v>
      </c>
      <c r="M69" s="87">
        <v>32</v>
      </c>
      <c r="N69" s="87">
        <v>90</v>
      </c>
      <c r="O69" s="87">
        <v>14</v>
      </c>
      <c r="P69" s="87">
        <v>89</v>
      </c>
      <c r="Q69" s="87">
        <v>78</v>
      </c>
      <c r="R69" s="87">
        <v>15</v>
      </c>
      <c r="S69" s="21">
        <f t="shared" si="1"/>
        <v>57.375</v>
      </c>
      <c r="U69" s="87" t="s">
        <v>53</v>
      </c>
      <c r="V69" s="87">
        <v>26</v>
      </c>
      <c r="W69" s="87">
        <v>24</v>
      </c>
      <c r="X69" s="87">
        <v>74</v>
      </c>
      <c r="Y69" s="87">
        <v>80</v>
      </c>
      <c r="Z69" s="87">
        <v>46</v>
      </c>
      <c r="AA69" s="87">
        <v>75</v>
      </c>
      <c r="AB69" s="87">
        <v>62</v>
      </c>
      <c r="AC69" s="87">
        <v>58</v>
      </c>
      <c r="AD69" s="87">
        <v>66</v>
      </c>
      <c r="AE69" s="87">
        <v>64</v>
      </c>
      <c r="AF69" s="87">
        <v>45</v>
      </c>
      <c r="AG69" s="87">
        <v>66</v>
      </c>
      <c r="AH69" s="87">
        <v>41</v>
      </c>
      <c r="AI69" s="87">
        <v>59</v>
      </c>
      <c r="AJ69" s="87">
        <v>72</v>
      </c>
      <c r="AK69" s="87">
        <v>9</v>
      </c>
      <c r="AN69" s="87" t="s">
        <v>52</v>
      </c>
      <c r="AO69" s="87">
        <v>67</v>
      </c>
      <c r="AP69" s="87">
        <v>31</v>
      </c>
      <c r="AQ69" s="87">
        <v>82</v>
      </c>
      <c r="AR69" s="87">
        <v>82</v>
      </c>
      <c r="AS69" s="87">
        <v>53</v>
      </c>
      <c r="AT69" s="87">
        <v>78</v>
      </c>
      <c r="AU69" s="87">
        <v>68</v>
      </c>
      <c r="AV69" s="87">
        <v>74</v>
      </c>
      <c r="AW69" s="87">
        <v>94</v>
      </c>
      <c r="AX69" s="87">
        <v>82</v>
      </c>
      <c r="AY69" s="87">
        <v>50</v>
      </c>
      <c r="AZ69" s="87">
        <v>80</v>
      </c>
      <c r="BA69" s="87">
        <v>83</v>
      </c>
      <c r="BB69" s="87">
        <v>85</v>
      </c>
      <c r="BC69" s="87">
        <v>78</v>
      </c>
      <c r="BD69" s="87">
        <v>26</v>
      </c>
    </row>
    <row r="70" spans="1:56" x14ac:dyDescent="0.25">
      <c r="A70" s="87" t="s">
        <v>244</v>
      </c>
      <c r="B70" s="87" t="s">
        <v>52</v>
      </c>
      <c r="C70" s="87">
        <v>54</v>
      </c>
      <c r="D70" s="87">
        <v>5</v>
      </c>
      <c r="E70" s="87">
        <v>94</v>
      </c>
      <c r="F70" s="87">
        <v>86</v>
      </c>
      <c r="G70" s="87">
        <v>40</v>
      </c>
      <c r="H70" s="87">
        <v>77</v>
      </c>
      <c r="I70" s="87">
        <v>3</v>
      </c>
      <c r="J70" s="87">
        <v>48</v>
      </c>
      <c r="K70" s="87">
        <v>93</v>
      </c>
      <c r="L70" s="87">
        <v>32</v>
      </c>
      <c r="M70" s="87">
        <v>69</v>
      </c>
      <c r="N70" s="87">
        <v>86</v>
      </c>
      <c r="O70" s="87">
        <v>94</v>
      </c>
      <c r="P70" s="87">
        <v>82</v>
      </c>
      <c r="Q70" s="87">
        <v>66</v>
      </c>
      <c r="R70" s="87">
        <v>5</v>
      </c>
      <c r="S70" s="21">
        <f t="shared" si="1"/>
        <v>58.375</v>
      </c>
      <c r="U70" s="87" t="s">
        <v>53</v>
      </c>
      <c r="V70" s="87">
        <v>26</v>
      </c>
      <c r="W70" s="87">
        <v>26</v>
      </c>
      <c r="X70" s="87">
        <v>74</v>
      </c>
      <c r="Y70" s="87">
        <v>81</v>
      </c>
      <c r="Z70" s="87">
        <v>46</v>
      </c>
      <c r="AA70" s="87">
        <v>75</v>
      </c>
      <c r="AB70" s="87">
        <v>63</v>
      </c>
      <c r="AC70" s="87">
        <v>58</v>
      </c>
      <c r="AD70" s="87">
        <v>70</v>
      </c>
      <c r="AE70" s="87">
        <v>66</v>
      </c>
      <c r="AF70" s="87">
        <v>46</v>
      </c>
      <c r="AG70" s="87">
        <v>67</v>
      </c>
      <c r="AH70" s="87">
        <v>42</v>
      </c>
      <c r="AI70" s="87">
        <v>62</v>
      </c>
      <c r="AJ70" s="87">
        <v>72</v>
      </c>
      <c r="AK70" s="87">
        <v>10</v>
      </c>
      <c r="AN70" s="87" t="s">
        <v>52</v>
      </c>
      <c r="AO70" s="87">
        <v>67</v>
      </c>
      <c r="AP70" s="87">
        <v>31</v>
      </c>
      <c r="AQ70" s="87">
        <v>83</v>
      </c>
      <c r="AR70" s="87">
        <v>84</v>
      </c>
      <c r="AS70" s="87">
        <v>55</v>
      </c>
      <c r="AT70" s="87">
        <v>78</v>
      </c>
      <c r="AU70" s="87">
        <v>68</v>
      </c>
      <c r="AV70" s="87">
        <v>74</v>
      </c>
      <c r="AW70" s="87">
        <v>94</v>
      </c>
      <c r="AX70" s="87">
        <v>82</v>
      </c>
      <c r="AY70" s="87">
        <v>50</v>
      </c>
      <c r="AZ70" s="87">
        <v>80</v>
      </c>
      <c r="BA70" s="87">
        <v>83</v>
      </c>
      <c r="BB70" s="87">
        <v>85</v>
      </c>
      <c r="BC70" s="87">
        <v>78</v>
      </c>
      <c r="BD70" s="87">
        <v>26</v>
      </c>
    </row>
    <row r="71" spans="1:56" x14ac:dyDescent="0.25">
      <c r="A71" s="87" t="s">
        <v>245</v>
      </c>
      <c r="B71" s="87" t="s">
        <v>53</v>
      </c>
      <c r="C71" s="87">
        <v>22</v>
      </c>
      <c r="D71" s="87">
        <v>4</v>
      </c>
      <c r="E71" s="87">
        <v>96</v>
      </c>
      <c r="F71" s="87">
        <v>73</v>
      </c>
      <c r="G71" s="87">
        <v>49</v>
      </c>
      <c r="H71" s="87">
        <v>87</v>
      </c>
      <c r="I71" s="87">
        <v>92</v>
      </c>
      <c r="J71" s="87">
        <v>9</v>
      </c>
      <c r="K71" s="87">
        <v>0</v>
      </c>
      <c r="L71" s="87">
        <v>22</v>
      </c>
      <c r="M71" s="87">
        <v>42</v>
      </c>
      <c r="N71" s="87">
        <v>18</v>
      </c>
      <c r="O71" s="87">
        <v>73</v>
      </c>
      <c r="P71" s="87">
        <v>4</v>
      </c>
      <c r="Q71" s="87">
        <v>45</v>
      </c>
      <c r="R71" s="87">
        <v>6</v>
      </c>
      <c r="S71" s="21">
        <f t="shared" si="1"/>
        <v>40.125</v>
      </c>
      <c r="U71" s="87" t="s">
        <v>53</v>
      </c>
      <c r="V71" s="87">
        <v>27</v>
      </c>
      <c r="W71" s="87">
        <v>28</v>
      </c>
      <c r="X71" s="87">
        <v>76</v>
      </c>
      <c r="Y71" s="87">
        <v>81</v>
      </c>
      <c r="Z71" s="87">
        <v>46</v>
      </c>
      <c r="AA71" s="87">
        <v>75</v>
      </c>
      <c r="AB71" s="87">
        <v>64</v>
      </c>
      <c r="AC71" s="87">
        <v>59</v>
      </c>
      <c r="AD71" s="87">
        <v>70</v>
      </c>
      <c r="AE71" s="87">
        <v>68</v>
      </c>
      <c r="AF71" s="87">
        <v>46</v>
      </c>
      <c r="AG71" s="87">
        <v>68</v>
      </c>
      <c r="AH71" s="87">
        <v>43</v>
      </c>
      <c r="AI71" s="87">
        <v>64</v>
      </c>
      <c r="AJ71" s="87">
        <v>72</v>
      </c>
      <c r="AK71" s="87">
        <v>11</v>
      </c>
      <c r="AN71" s="87" t="s">
        <v>52</v>
      </c>
      <c r="AO71" s="87">
        <v>67</v>
      </c>
      <c r="AP71" s="87">
        <v>34</v>
      </c>
      <c r="AQ71" s="87">
        <v>83</v>
      </c>
      <c r="AR71" s="87">
        <v>84</v>
      </c>
      <c r="AS71" s="87">
        <v>58</v>
      </c>
      <c r="AT71" s="87">
        <v>78</v>
      </c>
      <c r="AU71" s="87">
        <v>68</v>
      </c>
      <c r="AV71" s="87">
        <v>75</v>
      </c>
      <c r="AW71" s="87">
        <v>94</v>
      </c>
      <c r="AX71" s="87">
        <v>82</v>
      </c>
      <c r="AY71" s="87">
        <v>50</v>
      </c>
      <c r="AZ71" s="87">
        <v>81</v>
      </c>
      <c r="BA71" s="87">
        <v>84</v>
      </c>
      <c r="BB71" s="87">
        <v>86</v>
      </c>
      <c r="BC71" s="87">
        <v>78</v>
      </c>
      <c r="BD71" s="87">
        <v>28</v>
      </c>
    </row>
    <row r="72" spans="1:56" x14ac:dyDescent="0.25">
      <c r="A72" s="87" t="s">
        <v>252</v>
      </c>
      <c r="B72" s="87" t="s">
        <v>52</v>
      </c>
      <c r="C72" s="87">
        <v>65</v>
      </c>
      <c r="D72" s="87">
        <v>4</v>
      </c>
      <c r="E72" s="87">
        <v>93</v>
      </c>
      <c r="F72" s="87">
        <v>80</v>
      </c>
      <c r="G72" s="87">
        <v>38</v>
      </c>
      <c r="H72" s="87">
        <v>78</v>
      </c>
      <c r="I72" s="87">
        <v>83</v>
      </c>
      <c r="J72" s="87">
        <v>88</v>
      </c>
      <c r="K72" s="87">
        <v>99</v>
      </c>
      <c r="L72" s="87">
        <v>29</v>
      </c>
      <c r="M72" s="87">
        <v>78</v>
      </c>
      <c r="N72" s="87">
        <v>25</v>
      </c>
      <c r="O72" s="87">
        <v>95</v>
      </c>
      <c r="P72" s="87">
        <v>5</v>
      </c>
      <c r="Q72" s="87">
        <v>76</v>
      </c>
      <c r="R72" s="87">
        <v>1</v>
      </c>
      <c r="S72" s="21">
        <f t="shared" si="1"/>
        <v>58.5625</v>
      </c>
      <c r="U72" s="87" t="s">
        <v>53</v>
      </c>
      <c r="V72" s="87">
        <v>27</v>
      </c>
      <c r="W72" s="87">
        <v>30</v>
      </c>
      <c r="X72" s="87">
        <v>76</v>
      </c>
      <c r="Y72" s="87">
        <v>82</v>
      </c>
      <c r="Z72" s="87">
        <v>47</v>
      </c>
      <c r="AA72" s="87">
        <v>76</v>
      </c>
      <c r="AB72" s="87">
        <v>66</v>
      </c>
      <c r="AC72" s="87">
        <v>59</v>
      </c>
      <c r="AD72" s="87">
        <v>70</v>
      </c>
      <c r="AE72" s="87">
        <v>70</v>
      </c>
      <c r="AF72" s="87">
        <v>47</v>
      </c>
      <c r="AG72" s="87">
        <v>69</v>
      </c>
      <c r="AH72" s="87">
        <v>43</v>
      </c>
      <c r="AI72" s="87">
        <v>64</v>
      </c>
      <c r="AJ72" s="87">
        <v>72</v>
      </c>
      <c r="AK72" s="87">
        <v>11</v>
      </c>
      <c r="AN72" s="87" t="s">
        <v>52</v>
      </c>
      <c r="AO72" s="87">
        <v>68</v>
      </c>
      <c r="AP72" s="87">
        <v>35</v>
      </c>
      <c r="AQ72" s="87">
        <v>84</v>
      </c>
      <c r="AR72" s="87">
        <v>84</v>
      </c>
      <c r="AS72" s="87">
        <v>59</v>
      </c>
      <c r="AT72" s="87">
        <v>78</v>
      </c>
      <c r="AU72" s="87">
        <v>68</v>
      </c>
      <c r="AV72" s="87">
        <v>77</v>
      </c>
      <c r="AW72" s="87">
        <v>94</v>
      </c>
      <c r="AX72" s="87">
        <v>83</v>
      </c>
      <c r="AY72" s="87">
        <v>50</v>
      </c>
      <c r="AZ72" s="87">
        <v>82</v>
      </c>
      <c r="BA72" s="87">
        <v>85</v>
      </c>
      <c r="BB72" s="87">
        <v>86</v>
      </c>
      <c r="BC72" s="87">
        <v>79</v>
      </c>
      <c r="BD72" s="87">
        <v>28</v>
      </c>
    </row>
    <row r="73" spans="1:56" x14ac:dyDescent="0.25">
      <c r="A73" s="87" t="s">
        <v>253</v>
      </c>
      <c r="B73" s="87" t="s">
        <v>53</v>
      </c>
      <c r="C73" s="87">
        <v>0</v>
      </c>
      <c r="D73" s="87">
        <v>2</v>
      </c>
      <c r="E73" s="87">
        <v>29</v>
      </c>
      <c r="F73" s="87">
        <v>4</v>
      </c>
      <c r="G73" s="87">
        <v>43</v>
      </c>
      <c r="H73" s="87">
        <v>72</v>
      </c>
      <c r="I73" s="87">
        <v>58</v>
      </c>
      <c r="J73" s="87">
        <v>8</v>
      </c>
      <c r="K73" s="87">
        <v>60</v>
      </c>
      <c r="L73" s="87">
        <v>22</v>
      </c>
      <c r="M73" s="87">
        <v>24</v>
      </c>
      <c r="N73" s="87">
        <v>10</v>
      </c>
      <c r="O73" s="87">
        <v>4</v>
      </c>
      <c r="P73" s="87">
        <v>2</v>
      </c>
      <c r="Q73" s="87">
        <v>88</v>
      </c>
      <c r="R73" s="87">
        <v>4</v>
      </c>
      <c r="S73" s="21">
        <f t="shared" si="1"/>
        <v>26.875</v>
      </c>
      <c r="U73" s="87" t="s">
        <v>53</v>
      </c>
      <c r="V73" s="87">
        <v>27</v>
      </c>
      <c r="W73" s="87">
        <v>30</v>
      </c>
      <c r="X73" s="87">
        <v>77</v>
      </c>
      <c r="Y73" s="87">
        <v>83</v>
      </c>
      <c r="Z73" s="87">
        <v>48</v>
      </c>
      <c r="AA73" s="87">
        <v>76</v>
      </c>
      <c r="AB73" s="87">
        <v>66</v>
      </c>
      <c r="AC73" s="87">
        <v>60</v>
      </c>
      <c r="AD73" s="87">
        <v>74</v>
      </c>
      <c r="AE73" s="87">
        <v>72</v>
      </c>
      <c r="AF73" s="87">
        <v>48</v>
      </c>
      <c r="AG73" s="87">
        <v>69</v>
      </c>
      <c r="AH73" s="87">
        <v>44</v>
      </c>
      <c r="AI73" s="87">
        <v>65</v>
      </c>
      <c r="AJ73" s="87">
        <v>73</v>
      </c>
      <c r="AK73" s="87">
        <v>12</v>
      </c>
      <c r="AN73" s="87" t="s">
        <v>52</v>
      </c>
      <c r="AO73" s="87">
        <v>68</v>
      </c>
      <c r="AP73" s="87">
        <v>35</v>
      </c>
      <c r="AQ73" s="87">
        <v>84</v>
      </c>
      <c r="AR73" s="87">
        <v>85</v>
      </c>
      <c r="AS73" s="87">
        <v>59</v>
      </c>
      <c r="AT73" s="87">
        <v>79</v>
      </c>
      <c r="AU73" s="87">
        <v>70</v>
      </c>
      <c r="AV73" s="87">
        <v>77</v>
      </c>
      <c r="AW73" s="87">
        <v>94</v>
      </c>
      <c r="AX73" s="87">
        <v>83</v>
      </c>
      <c r="AY73" s="87">
        <v>50</v>
      </c>
      <c r="AZ73" s="87">
        <v>83</v>
      </c>
      <c r="BA73" s="87">
        <v>87</v>
      </c>
      <c r="BB73" s="87">
        <v>86</v>
      </c>
      <c r="BC73" s="87">
        <v>79</v>
      </c>
      <c r="BD73" s="87">
        <v>29</v>
      </c>
    </row>
    <row r="74" spans="1:56" x14ac:dyDescent="0.25">
      <c r="A74" s="87" t="s">
        <v>246</v>
      </c>
      <c r="B74" s="87" t="s">
        <v>52</v>
      </c>
      <c r="C74" s="87">
        <v>28</v>
      </c>
      <c r="D74" s="87">
        <v>45</v>
      </c>
      <c r="E74" s="87">
        <v>94</v>
      </c>
      <c r="F74" s="87">
        <v>79</v>
      </c>
      <c r="G74" s="87">
        <v>40</v>
      </c>
      <c r="H74" s="87">
        <v>90</v>
      </c>
      <c r="I74" s="87">
        <v>80</v>
      </c>
      <c r="J74" s="87">
        <v>19</v>
      </c>
      <c r="K74" s="87">
        <v>98</v>
      </c>
      <c r="L74" s="87">
        <v>28</v>
      </c>
      <c r="M74" s="87">
        <v>28</v>
      </c>
      <c r="N74" s="87">
        <v>90</v>
      </c>
      <c r="O74" s="87">
        <v>8</v>
      </c>
      <c r="P74" s="87">
        <v>70</v>
      </c>
      <c r="Q74" s="87">
        <v>85</v>
      </c>
      <c r="R74" s="87">
        <v>2</v>
      </c>
      <c r="S74" s="21">
        <f t="shared" si="1"/>
        <v>55.25</v>
      </c>
      <c r="U74" s="87" t="s">
        <v>53</v>
      </c>
      <c r="V74" s="87">
        <v>31</v>
      </c>
      <c r="W74" s="87">
        <v>31</v>
      </c>
      <c r="X74" s="87">
        <v>77</v>
      </c>
      <c r="Y74" s="87">
        <v>83</v>
      </c>
      <c r="Z74" s="87">
        <v>48</v>
      </c>
      <c r="AA74" s="87">
        <v>76</v>
      </c>
      <c r="AB74" s="87">
        <v>67</v>
      </c>
      <c r="AC74" s="87">
        <v>61</v>
      </c>
      <c r="AD74" s="87">
        <v>76</v>
      </c>
      <c r="AE74" s="87">
        <v>73</v>
      </c>
      <c r="AF74" s="87">
        <v>49</v>
      </c>
      <c r="AG74" s="87">
        <v>70</v>
      </c>
      <c r="AH74" s="87">
        <v>44</v>
      </c>
      <c r="AI74" s="87">
        <v>74</v>
      </c>
      <c r="AJ74" s="87">
        <v>73</v>
      </c>
      <c r="AK74" s="87">
        <v>12</v>
      </c>
      <c r="AN74" s="87" t="s">
        <v>52</v>
      </c>
      <c r="AO74" s="87">
        <v>69</v>
      </c>
      <c r="AP74" s="87">
        <v>38</v>
      </c>
      <c r="AQ74" s="87">
        <v>84</v>
      </c>
      <c r="AR74" s="87">
        <v>85</v>
      </c>
      <c r="AS74" s="87">
        <v>59</v>
      </c>
      <c r="AT74" s="87">
        <v>79</v>
      </c>
      <c r="AU74" s="87">
        <v>70</v>
      </c>
      <c r="AV74" s="87">
        <v>77</v>
      </c>
      <c r="AW74" s="87">
        <v>94</v>
      </c>
      <c r="AX74" s="87">
        <v>84</v>
      </c>
      <c r="AY74" s="87">
        <v>50</v>
      </c>
      <c r="AZ74" s="87">
        <v>83</v>
      </c>
      <c r="BA74" s="87">
        <v>87</v>
      </c>
      <c r="BB74" s="87">
        <v>86</v>
      </c>
      <c r="BC74" s="87">
        <v>79</v>
      </c>
      <c r="BD74" s="87">
        <v>32</v>
      </c>
    </row>
    <row r="75" spans="1:56" x14ac:dyDescent="0.25">
      <c r="A75" s="87" t="s">
        <v>247</v>
      </c>
      <c r="B75" s="87" t="s">
        <v>53</v>
      </c>
      <c r="C75" s="87">
        <v>2</v>
      </c>
      <c r="D75" s="87">
        <v>26</v>
      </c>
      <c r="E75" s="87">
        <v>99</v>
      </c>
      <c r="F75" s="87">
        <v>94</v>
      </c>
      <c r="G75" s="87">
        <v>38</v>
      </c>
      <c r="H75" s="87">
        <v>83</v>
      </c>
      <c r="I75" s="87">
        <v>92</v>
      </c>
      <c r="J75" s="87">
        <v>75</v>
      </c>
      <c r="K75" s="87">
        <v>96</v>
      </c>
      <c r="L75" s="87">
        <v>88</v>
      </c>
      <c r="M75" s="87">
        <v>32</v>
      </c>
      <c r="N75" s="87">
        <v>6</v>
      </c>
      <c r="O75" s="87">
        <v>20</v>
      </c>
      <c r="P75" s="87">
        <v>10</v>
      </c>
      <c r="Q75" s="87">
        <v>88</v>
      </c>
      <c r="R75" s="87">
        <v>56</v>
      </c>
      <c r="S75" s="21">
        <f t="shared" si="1"/>
        <v>56.5625</v>
      </c>
      <c r="U75" s="87" t="s">
        <v>53</v>
      </c>
      <c r="V75" s="87">
        <v>31</v>
      </c>
      <c r="W75" s="87">
        <v>31</v>
      </c>
      <c r="X75" s="87">
        <v>77</v>
      </c>
      <c r="Y75" s="87">
        <v>84</v>
      </c>
      <c r="Z75" s="87">
        <v>50</v>
      </c>
      <c r="AA75" s="87">
        <v>76</v>
      </c>
      <c r="AB75" s="87">
        <v>67</v>
      </c>
      <c r="AC75" s="87">
        <v>61</v>
      </c>
      <c r="AD75" s="87">
        <v>77</v>
      </c>
      <c r="AE75" s="87">
        <v>73</v>
      </c>
      <c r="AF75" s="87">
        <v>49</v>
      </c>
      <c r="AG75" s="87">
        <v>70</v>
      </c>
      <c r="AH75" s="87">
        <v>47</v>
      </c>
      <c r="AI75" s="87">
        <v>75</v>
      </c>
      <c r="AJ75" s="87">
        <v>73</v>
      </c>
      <c r="AK75" s="87">
        <v>13</v>
      </c>
      <c r="AN75" s="87" t="s">
        <v>52</v>
      </c>
      <c r="AO75" s="87">
        <v>69</v>
      </c>
      <c r="AP75" s="87">
        <v>38</v>
      </c>
      <c r="AQ75" s="87">
        <v>85</v>
      </c>
      <c r="AR75" s="87">
        <v>86</v>
      </c>
      <c r="AS75" s="87">
        <v>61</v>
      </c>
      <c r="AT75" s="87">
        <v>79</v>
      </c>
      <c r="AU75" s="87">
        <v>72</v>
      </c>
      <c r="AV75" s="87">
        <v>78</v>
      </c>
      <c r="AW75" s="87">
        <v>94</v>
      </c>
      <c r="AX75" s="87">
        <v>85</v>
      </c>
      <c r="AY75" s="87">
        <v>50</v>
      </c>
      <c r="AZ75" s="87">
        <v>83</v>
      </c>
      <c r="BA75" s="87">
        <v>88</v>
      </c>
      <c r="BB75" s="87">
        <v>87</v>
      </c>
      <c r="BC75" s="87">
        <v>80</v>
      </c>
      <c r="BD75" s="87">
        <v>36</v>
      </c>
    </row>
    <row r="76" spans="1:56" x14ac:dyDescent="0.25">
      <c r="A76" s="87" t="s">
        <v>254</v>
      </c>
      <c r="B76" s="87" t="s">
        <v>52</v>
      </c>
      <c r="C76" s="87">
        <v>53</v>
      </c>
      <c r="D76" s="87">
        <v>5</v>
      </c>
      <c r="E76" s="87">
        <v>94</v>
      </c>
      <c r="F76" s="87">
        <v>97</v>
      </c>
      <c r="G76" s="87">
        <v>65</v>
      </c>
      <c r="H76" s="87">
        <v>89</v>
      </c>
      <c r="I76" s="87">
        <v>66</v>
      </c>
      <c r="J76" s="87">
        <v>89</v>
      </c>
      <c r="K76" s="87">
        <v>94</v>
      </c>
      <c r="L76" s="87">
        <v>95</v>
      </c>
      <c r="M76" s="87">
        <v>73</v>
      </c>
      <c r="N76" s="87">
        <v>58</v>
      </c>
      <c r="O76" s="87">
        <v>33</v>
      </c>
      <c r="P76" s="87">
        <v>70</v>
      </c>
      <c r="Q76" s="87">
        <v>76</v>
      </c>
      <c r="R76" s="87">
        <v>20</v>
      </c>
      <c r="S76" s="21">
        <f t="shared" si="1"/>
        <v>67.3125</v>
      </c>
      <c r="U76" s="87" t="s">
        <v>53</v>
      </c>
      <c r="V76" s="87">
        <v>31</v>
      </c>
      <c r="W76" s="87">
        <v>31</v>
      </c>
      <c r="X76" s="87">
        <v>78</v>
      </c>
      <c r="Y76" s="87">
        <v>84</v>
      </c>
      <c r="Z76" s="87">
        <v>51</v>
      </c>
      <c r="AA76" s="87">
        <v>76</v>
      </c>
      <c r="AB76" s="87">
        <v>70</v>
      </c>
      <c r="AC76" s="87">
        <v>61</v>
      </c>
      <c r="AD76" s="87">
        <v>78</v>
      </c>
      <c r="AE76" s="87">
        <v>74</v>
      </c>
      <c r="AF76" s="87">
        <v>49</v>
      </c>
      <c r="AG76" s="87">
        <v>72</v>
      </c>
      <c r="AH76" s="87">
        <v>53</v>
      </c>
      <c r="AI76" s="87">
        <v>76</v>
      </c>
      <c r="AJ76" s="87">
        <v>73</v>
      </c>
      <c r="AK76" s="87">
        <v>13</v>
      </c>
      <c r="AN76" s="87" t="s">
        <v>52</v>
      </c>
      <c r="AO76" s="87">
        <v>69</v>
      </c>
      <c r="AP76" s="87">
        <v>39</v>
      </c>
      <c r="AQ76" s="87">
        <v>85</v>
      </c>
      <c r="AR76" s="87">
        <v>86</v>
      </c>
      <c r="AS76" s="87">
        <v>61</v>
      </c>
      <c r="AT76" s="87">
        <v>79</v>
      </c>
      <c r="AU76" s="87">
        <v>72</v>
      </c>
      <c r="AV76" s="87">
        <v>78</v>
      </c>
      <c r="AW76" s="87">
        <v>95</v>
      </c>
      <c r="AX76" s="87">
        <v>85</v>
      </c>
      <c r="AY76" s="87">
        <v>51</v>
      </c>
      <c r="AZ76" s="87">
        <v>84</v>
      </c>
      <c r="BA76" s="87">
        <v>88</v>
      </c>
      <c r="BB76" s="87">
        <v>87</v>
      </c>
      <c r="BC76" s="87">
        <v>80</v>
      </c>
      <c r="BD76" s="87">
        <v>37</v>
      </c>
    </row>
    <row r="77" spans="1:56" x14ac:dyDescent="0.25">
      <c r="A77" s="87" t="s">
        <v>255</v>
      </c>
      <c r="B77" s="87" t="s">
        <v>53</v>
      </c>
      <c r="C77" s="87">
        <v>1</v>
      </c>
      <c r="D77" s="87">
        <v>5</v>
      </c>
      <c r="E77" s="87">
        <v>94</v>
      </c>
      <c r="F77" s="87">
        <v>32</v>
      </c>
      <c r="G77" s="87">
        <v>66</v>
      </c>
      <c r="H77" s="87">
        <v>69</v>
      </c>
      <c r="I77" s="87">
        <v>56</v>
      </c>
      <c r="J77" s="87">
        <v>65</v>
      </c>
      <c r="K77" s="87">
        <v>82</v>
      </c>
      <c r="L77" s="87">
        <v>92</v>
      </c>
      <c r="M77" s="87">
        <v>40</v>
      </c>
      <c r="N77" s="87">
        <v>7</v>
      </c>
      <c r="O77" s="87">
        <v>10</v>
      </c>
      <c r="P77" s="87">
        <v>5</v>
      </c>
      <c r="Q77" s="87">
        <v>24</v>
      </c>
      <c r="R77" s="87">
        <v>6</v>
      </c>
      <c r="S77" s="21">
        <f t="shared" si="1"/>
        <v>40.875</v>
      </c>
      <c r="U77" s="87" t="s">
        <v>53</v>
      </c>
      <c r="V77" s="87">
        <v>32</v>
      </c>
      <c r="W77" s="87">
        <v>33</v>
      </c>
      <c r="X77" s="87">
        <v>79</v>
      </c>
      <c r="Y77" s="87">
        <v>85</v>
      </c>
      <c r="Z77" s="87">
        <v>51</v>
      </c>
      <c r="AA77" s="87">
        <v>76</v>
      </c>
      <c r="AB77" s="87">
        <v>70</v>
      </c>
      <c r="AC77" s="87">
        <v>61</v>
      </c>
      <c r="AD77" s="87">
        <v>78</v>
      </c>
      <c r="AE77" s="87">
        <v>74</v>
      </c>
      <c r="AF77" s="87">
        <v>50</v>
      </c>
      <c r="AG77" s="87">
        <v>74</v>
      </c>
      <c r="AH77" s="87">
        <v>54</v>
      </c>
      <c r="AI77" s="87">
        <v>77</v>
      </c>
      <c r="AJ77" s="87">
        <v>74</v>
      </c>
      <c r="AK77" s="87">
        <v>14</v>
      </c>
      <c r="AN77" s="87" t="s">
        <v>52</v>
      </c>
      <c r="AO77" s="87">
        <v>70</v>
      </c>
      <c r="AP77" s="87">
        <v>39</v>
      </c>
      <c r="AQ77" s="87">
        <v>85</v>
      </c>
      <c r="AR77" s="87">
        <v>86</v>
      </c>
      <c r="AS77" s="87">
        <v>61</v>
      </c>
      <c r="AT77" s="87">
        <v>80</v>
      </c>
      <c r="AU77" s="87">
        <v>73</v>
      </c>
      <c r="AV77" s="87">
        <v>78</v>
      </c>
      <c r="AW77" s="87">
        <v>95</v>
      </c>
      <c r="AX77" s="87">
        <v>85</v>
      </c>
      <c r="AY77" s="87">
        <v>52</v>
      </c>
      <c r="AZ77" s="87">
        <v>84</v>
      </c>
      <c r="BA77" s="87">
        <v>91</v>
      </c>
      <c r="BB77" s="87">
        <v>87</v>
      </c>
      <c r="BC77" s="87">
        <v>80</v>
      </c>
      <c r="BD77" s="87">
        <v>38</v>
      </c>
    </row>
    <row r="78" spans="1:56" x14ac:dyDescent="0.25">
      <c r="A78" s="87" t="s">
        <v>248</v>
      </c>
      <c r="B78" s="87" t="s">
        <v>52</v>
      </c>
      <c r="C78" s="87">
        <v>46</v>
      </c>
      <c r="D78" s="87">
        <v>3</v>
      </c>
      <c r="E78" s="87">
        <v>88</v>
      </c>
      <c r="F78" s="87">
        <v>96</v>
      </c>
      <c r="G78" s="87">
        <v>38</v>
      </c>
      <c r="H78" s="87">
        <v>75</v>
      </c>
      <c r="I78" s="87">
        <v>56</v>
      </c>
      <c r="J78" s="87">
        <v>71</v>
      </c>
      <c r="K78" s="87">
        <v>79</v>
      </c>
      <c r="L78" s="87">
        <v>82</v>
      </c>
      <c r="M78" s="87">
        <v>8</v>
      </c>
      <c r="N78" s="87">
        <v>69</v>
      </c>
      <c r="O78" s="87">
        <v>96</v>
      </c>
      <c r="P78" s="87">
        <v>4</v>
      </c>
      <c r="Q78" s="87">
        <v>80</v>
      </c>
      <c r="R78" s="87">
        <v>3</v>
      </c>
      <c r="S78" s="21">
        <f t="shared" si="1"/>
        <v>55.875</v>
      </c>
      <c r="U78" s="87" t="s">
        <v>53</v>
      </c>
      <c r="V78" s="87">
        <v>33</v>
      </c>
      <c r="W78" s="87">
        <v>34</v>
      </c>
      <c r="X78" s="87">
        <v>80</v>
      </c>
      <c r="Y78" s="87">
        <v>85</v>
      </c>
      <c r="Z78" s="87">
        <v>51</v>
      </c>
      <c r="AA78" s="87">
        <v>76</v>
      </c>
      <c r="AB78" s="87">
        <v>70</v>
      </c>
      <c r="AC78" s="87">
        <v>62</v>
      </c>
      <c r="AD78" s="87">
        <v>80</v>
      </c>
      <c r="AE78" s="87">
        <v>75</v>
      </c>
      <c r="AF78" s="87">
        <v>50</v>
      </c>
      <c r="AG78" s="87">
        <v>75</v>
      </c>
      <c r="AH78" s="87">
        <v>55</v>
      </c>
      <c r="AI78" s="87">
        <v>78</v>
      </c>
      <c r="AJ78" s="87">
        <v>74</v>
      </c>
      <c r="AK78" s="87">
        <v>15</v>
      </c>
      <c r="AN78" s="87" t="s">
        <v>52</v>
      </c>
      <c r="AO78" s="87">
        <v>70</v>
      </c>
      <c r="AP78" s="87">
        <v>41</v>
      </c>
      <c r="AQ78" s="87">
        <v>86</v>
      </c>
      <c r="AR78" s="87">
        <v>86</v>
      </c>
      <c r="AS78" s="87">
        <v>62</v>
      </c>
      <c r="AT78" s="87">
        <v>80</v>
      </c>
      <c r="AU78" s="87">
        <v>73</v>
      </c>
      <c r="AV78" s="87">
        <v>79</v>
      </c>
      <c r="AW78" s="87">
        <v>95</v>
      </c>
      <c r="AX78" s="87">
        <v>85</v>
      </c>
      <c r="AY78" s="87">
        <v>53</v>
      </c>
      <c r="AZ78" s="87">
        <v>85</v>
      </c>
      <c r="BA78" s="87">
        <v>91</v>
      </c>
      <c r="BB78" s="87">
        <v>88</v>
      </c>
      <c r="BC78" s="87">
        <v>80</v>
      </c>
      <c r="BD78" s="87">
        <v>39</v>
      </c>
    </row>
    <row r="79" spans="1:56" x14ac:dyDescent="0.25">
      <c r="A79" s="87" t="s">
        <v>278</v>
      </c>
      <c r="B79" s="87" t="s">
        <v>53</v>
      </c>
      <c r="C79" s="87">
        <v>24</v>
      </c>
      <c r="D79" s="87">
        <v>2</v>
      </c>
      <c r="E79" s="87">
        <v>49</v>
      </c>
      <c r="F79" s="87">
        <v>1</v>
      </c>
      <c r="G79" s="87">
        <v>48</v>
      </c>
      <c r="H79" s="87">
        <v>75</v>
      </c>
      <c r="I79" s="87">
        <v>2</v>
      </c>
      <c r="J79" s="87">
        <v>30</v>
      </c>
      <c r="K79" s="87">
        <v>0</v>
      </c>
      <c r="L79" s="87">
        <v>27</v>
      </c>
      <c r="M79" s="87">
        <v>53</v>
      </c>
      <c r="N79" s="87">
        <v>15</v>
      </c>
      <c r="O79" s="87">
        <v>30</v>
      </c>
      <c r="P79" s="87">
        <v>4</v>
      </c>
      <c r="Q79" s="87">
        <v>65</v>
      </c>
      <c r="R79" s="87">
        <v>4</v>
      </c>
      <c r="S79" s="21">
        <f t="shared" si="1"/>
        <v>26.8125</v>
      </c>
      <c r="U79" s="87" t="s">
        <v>53</v>
      </c>
      <c r="V79" s="87">
        <v>33</v>
      </c>
      <c r="W79" s="87">
        <v>38</v>
      </c>
      <c r="X79" s="87">
        <v>80</v>
      </c>
      <c r="Y79" s="87">
        <v>86</v>
      </c>
      <c r="Z79" s="87">
        <v>53</v>
      </c>
      <c r="AA79" s="87">
        <v>76</v>
      </c>
      <c r="AB79" s="87">
        <v>71</v>
      </c>
      <c r="AC79" s="87">
        <v>64</v>
      </c>
      <c r="AD79" s="87">
        <v>82</v>
      </c>
      <c r="AE79" s="87">
        <v>76</v>
      </c>
      <c r="AF79" s="87">
        <v>51</v>
      </c>
      <c r="AG79" s="87">
        <v>76</v>
      </c>
      <c r="AH79" s="87">
        <v>58</v>
      </c>
      <c r="AI79" s="87">
        <v>80</v>
      </c>
      <c r="AJ79" s="87">
        <v>75</v>
      </c>
      <c r="AK79" s="87">
        <v>15</v>
      </c>
      <c r="AN79" s="87" t="s">
        <v>52</v>
      </c>
      <c r="AO79" s="87">
        <v>70</v>
      </c>
      <c r="AP79" s="87">
        <v>41</v>
      </c>
      <c r="AQ79" s="87">
        <v>87</v>
      </c>
      <c r="AR79" s="87">
        <v>87</v>
      </c>
      <c r="AS79" s="87">
        <v>63</v>
      </c>
      <c r="AT79" s="87">
        <v>80</v>
      </c>
      <c r="AU79" s="87">
        <v>75</v>
      </c>
      <c r="AV79" s="87">
        <v>79</v>
      </c>
      <c r="AW79" s="87">
        <v>96</v>
      </c>
      <c r="AX79" s="87">
        <v>86</v>
      </c>
      <c r="AY79" s="87">
        <v>53</v>
      </c>
      <c r="AZ79" s="87">
        <v>85</v>
      </c>
      <c r="BA79" s="87">
        <v>91</v>
      </c>
      <c r="BB79" s="87">
        <v>88</v>
      </c>
      <c r="BC79" s="87">
        <v>80</v>
      </c>
      <c r="BD79" s="87">
        <v>40</v>
      </c>
    </row>
    <row r="80" spans="1:56" x14ac:dyDescent="0.25">
      <c r="A80" s="87" t="s">
        <v>256</v>
      </c>
      <c r="B80" s="87" t="s">
        <v>52</v>
      </c>
      <c r="C80" s="87">
        <v>34</v>
      </c>
      <c r="D80" s="87">
        <v>4</v>
      </c>
      <c r="E80" s="87">
        <v>88</v>
      </c>
      <c r="F80" s="87">
        <v>98</v>
      </c>
      <c r="G80" s="87">
        <v>39</v>
      </c>
      <c r="H80" s="87">
        <v>51</v>
      </c>
      <c r="I80" s="87">
        <v>35</v>
      </c>
      <c r="J80" s="87">
        <v>28</v>
      </c>
      <c r="K80" s="87">
        <v>77</v>
      </c>
      <c r="L80" s="87">
        <v>19</v>
      </c>
      <c r="M80" s="87">
        <v>84</v>
      </c>
      <c r="N80" s="87">
        <v>56</v>
      </c>
      <c r="O80" s="87">
        <v>91</v>
      </c>
      <c r="P80" s="87">
        <v>94</v>
      </c>
      <c r="Q80" s="87">
        <v>78</v>
      </c>
      <c r="R80" s="87">
        <v>5</v>
      </c>
      <c r="S80" s="21">
        <f t="shared" si="1"/>
        <v>55.0625</v>
      </c>
      <c r="U80" s="87" t="s">
        <v>53</v>
      </c>
      <c r="V80" s="87">
        <v>33</v>
      </c>
      <c r="W80" s="87">
        <v>41</v>
      </c>
      <c r="X80" s="87">
        <v>80</v>
      </c>
      <c r="Y80" s="87">
        <v>86</v>
      </c>
      <c r="Z80" s="87">
        <v>53</v>
      </c>
      <c r="AA80" s="87">
        <v>76</v>
      </c>
      <c r="AB80" s="87">
        <v>71</v>
      </c>
      <c r="AC80" s="87">
        <v>65</v>
      </c>
      <c r="AD80" s="87">
        <v>82</v>
      </c>
      <c r="AE80" s="87">
        <v>77</v>
      </c>
      <c r="AF80" s="87">
        <v>51</v>
      </c>
      <c r="AG80" s="87">
        <v>77</v>
      </c>
      <c r="AH80" s="87">
        <v>59</v>
      </c>
      <c r="AI80" s="87">
        <v>81</v>
      </c>
      <c r="AJ80" s="87">
        <v>75</v>
      </c>
      <c r="AK80" s="87">
        <v>16</v>
      </c>
      <c r="AN80" s="87" t="s">
        <v>52</v>
      </c>
      <c r="AO80" s="87">
        <v>70</v>
      </c>
      <c r="AP80" s="87">
        <v>43</v>
      </c>
      <c r="AQ80" s="87">
        <v>88</v>
      </c>
      <c r="AR80" s="87">
        <v>88</v>
      </c>
      <c r="AS80" s="87">
        <v>64</v>
      </c>
      <c r="AT80" s="87">
        <v>80</v>
      </c>
      <c r="AU80" s="87">
        <v>77</v>
      </c>
      <c r="AV80" s="87">
        <v>79</v>
      </c>
      <c r="AW80" s="87">
        <v>96</v>
      </c>
      <c r="AX80" s="87">
        <v>86</v>
      </c>
      <c r="AY80" s="87">
        <v>53</v>
      </c>
      <c r="AZ80" s="87">
        <v>85</v>
      </c>
      <c r="BA80" s="87">
        <v>92</v>
      </c>
      <c r="BB80" s="87">
        <v>88</v>
      </c>
      <c r="BC80" s="87">
        <v>80</v>
      </c>
      <c r="BD80" s="87">
        <v>41</v>
      </c>
    </row>
    <row r="81" spans="1:56" x14ac:dyDescent="0.25">
      <c r="A81" s="87" t="s">
        <v>257</v>
      </c>
      <c r="B81" s="87" t="s">
        <v>53</v>
      </c>
      <c r="C81" s="87">
        <v>2</v>
      </c>
      <c r="D81" s="87">
        <v>3</v>
      </c>
      <c r="E81" s="87">
        <v>94</v>
      </c>
      <c r="F81" s="87">
        <v>98</v>
      </c>
      <c r="G81" s="87">
        <v>69</v>
      </c>
      <c r="H81" s="87">
        <v>67</v>
      </c>
      <c r="I81" s="87">
        <v>93</v>
      </c>
      <c r="J81" s="87">
        <v>51</v>
      </c>
      <c r="K81" s="87">
        <v>99</v>
      </c>
      <c r="L81" s="87">
        <v>97</v>
      </c>
      <c r="M81" s="87">
        <v>83</v>
      </c>
      <c r="N81" s="87">
        <v>62</v>
      </c>
      <c r="O81" s="87">
        <v>67</v>
      </c>
      <c r="P81" s="87">
        <v>5</v>
      </c>
      <c r="Q81" s="87">
        <v>44</v>
      </c>
      <c r="R81" s="87">
        <v>100</v>
      </c>
      <c r="S81" s="21">
        <f t="shared" si="1"/>
        <v>64.625</v>
      </c>
      <c r="U81" s="87" t="s">
        <v>53</v>
      </c>
      <c r="V81" s="87">
        <v>34</v>
      </c>
      <c r="W81" s="87">
        <v>42</v>
      </c>
      <c r="X81" s="87">
        <v>81</v>
      </c>
      <c r="Y81" s="87">
        <v>86</v>
      </c>
      <c r="Z81" s="87">
        <v>54</v>
      </c>
      <c r="AA81" s="87">
        <v>77</v>
      </c>
      <c r="AB81" s="87">
        <v>72</v>
      </c>
      <c r="AC81" s="87">
        <v>65</v>
      </c>
      <c r="AD81" s="87">
        <v>82</v>
      </c>
      <c r="AE81" s="87">
        <v>78</v>
      </c>
      <c r="AF81" s="87">
        <v>51</v>
      </c>
      <c r="AG81" s="87">
        <v>80</v>
      </c>
      <c r="AH81" s="87">
        <v>59</v>
      </c>
      <c r="AI81" s="87">
        <v>83</v>
      </c>
      <c r="AJ81" s="87">
        <v>76</v>
      </c>
      <c r="AK81" s="87">
        <v>17</v>
      </c>
      <c r="AN81" s="87" t="s">
        <v>52</v>
      </c>
      <c r="AO81" s="87">
        <v>70</v>
      </c>
      <c r="AP81" s="87">
        <v>44</v>
      </c>
      <c r="AQ81" s="87">
        <v>88</v>
      </c>
      <c r="AR81" s="87">
        <v>88</v>
      </c>
      <c r="AS81" s="87">
        <v>64</v>
      </c>
      <c r="AT81" s="87">
        <v>80</v>
      </c>
      <c r="AU81" s="87">
        <v>80</v>
      </c>
      <c r="AV81" s="87">
        <v>79</v>
      </c>
      <c r="AW81" s="87">
        <v>96</v>
      </c>
      <c r="AX81" s="87">
        <v>87</v>
      </c>
      <c r="AY81" s="87">
        <v>54</v>
      </c>
      <c r="AZ81" s="87">
        <v>86</v>
      </c>
      <c r="BA81" s="87">
        <v>92</v>
      </c>
      <c r="BB81" s="87">
        <v>88</v>
      </c>
      <c r="BC81" s="87">
        <v>80</v>
      </c>
      <c r="BD81" s="87">
        <v>42</v>
      </c>
    </row>
    <row r="82" spans="1:56" x14ac:dyDescent="0.25">
      <c r="A82" s="87" t="s">
        <v>258</v>
      </c>
      <c r="B82" s="87" t="s">
        <v>52</v>
      </c>
      <c r="C82" s="87">
        <v>75</v>
      </c>
      <c r="D82" s="87">
        <v>20</v>
      </c>
      <c r="E82" s="87">
        <v>99</v>
      </c>
      <c r="F82" s="87">
        <v>92</v>
      </c>
      <c r="G82" s="87">
        <v>42</v>
      </c>
      <c r="H82" s="87">
        <v>83</v>
      </c>
      <c r="I82" s="87">
        <v>75</v>
      </c>
      <c r="J82" s="87">
        <v>93</v>
      </c>
      <c r="K82" s="87">
        <v>100</v>
      </c>
      <c r="L82" s="87">
        <v>80</v>
      </c>
      <c r="M82" s="87">
        <v>50</v>
      </c>
      <c r="N82" s="87">
        <v>95</v>
      </c>
      <c r="O82" s="87">
        <v>98</v>
      </c>
      <c r="P82" s="87">
        <v>95</v>
      </c>
      <c r="Q82" s="87">
        <v>90</v>
      </c>
      <c r="R82" s="87">
        <v>19</v>
      </c>
      <c r="S82" s="21">
        <f t="shared" si="1"/>
        <v>75.375</v>
      </c>
      <c r="U82" s="87" t="s">
        <v>53</v>
      </c>
      <c r="V82" s="87">
        <v>35</v>
      </c>
      <c r="W82" s="87">
        <v>44</v>
      </c>
      <c r="X82" s="87">
        <v>82</v>
      </c>
      <c r="Y82" s="87">
        <v>87</v>
      </c>
      <c r="Z82" s="87">
        <v>54</v>
      </c>
      <c r="AA82" s="87">
        <v>77</v>
      </c>
      <c r="AB82" s="87">
        <v>72</v>
      </c>
      <c r="AC82" s="87">
        <v>66</v>
      </c>
      <c r="AD82" s="87">
        <v>84</v>
      </c>
      <c r="AE82" s="87">
        <v>79</v>
      </c>
      <c r="AF82" s="87">
        <v>52</v>
      </c>
      <c r="AG82" s="87">
        <v>80</v>
      </c>
      <c r="AH82" s="87">
        <v>60</v>
      </c>
      <c r="AI82" s="87">
        <v>83</v>
      </c>
      <c r="AJ82" s="87">
        <v>76</v>
      </c>
      <c r="AK82" s="87">
        <v>18</v>
      </c>
      <c r="AN82" s="87" t="s">
        <v>52</v>
      </c>
      <c r="AO82" s="87">
        <v>70</v>
      </c>
      <c r="AP82" s="87">
        <v>45</v>
      </c>
      <c r="AQ82" s="87">
        <v>88</v>
      </c>
      <c r="AR82" s="87">
        <v>88</v>
      </c>
      <c r="AS82" s="87">
        <v>64</v>
      </c>
      <c r="AT82" s="87">
        <v>80</v>
      </c>
      <c r="AU82" s="87">
        <v>80</v>
      </c>
      <c r="AV82" s="87">
        <v>80</v>
      </c>
      <c r="AW82" s="87">
        <v>96</v>
      </c>
      <c r="AX82" s="87">
        <v>88</v>
      </c>
      <c r="AY82" s="87">
        <v>55</v>
      </c>
      <c r="AZ82" s="87">
        <v>86</v>
      </c>
      <c r="BA82" s="87">
        <v>92</v>
      </c>
      <c r="BB82" s="87">
        <v>88</v>
      </c>
      <c r="BC82" s="87">
        <v>80</v>
      </c>
      <c r="BD82" s="87">
        <v>42</v>
      </c>
    </row>
    <row r="83" spans="1:56" x14ac:dyDescent="0.25">
      <c r="A83" s="87" t="s">
        <v>259</v>
      </c>
      <c r="B83" s="87" t="s">
        <v>53</v>
      </c>
      <c r="C83" s="87">
        <v>54</v>
      </c>
      <c r="D83" s="87">
        <v>50</v>
      </c>
      <c r="E83" s="87">
        <v>20</v>
      </c>
      <c r="F83" s="87">
        <v>38</v>
      </c>
      <c r="G83" s="87">
        <v>69</v>
      </c>
      <c r="H83" s="87">
        <v>70</v>
      </c>
      <c r="I83" s="87">
        <v>7</v>
      </c>
      <c r="J83" s="87">
        <v>11</v>
      </c>
      <c r="K83" s="87">
        <v>0</v>
      </c>
      <c r="L83" s="87">
        <v>79</v>
      </c>
      <c r="M83" s="87">
        <v>27</v>
      </c>
      <c r="N83" s="87">
        <v>70</v>
      </c>
      <c r="O83" s="87">
        <v>31</v>
      </c>
      <c r="P83" s="87">
        <v>83</v>
      </c>
      <c r="Q83" s="87">
        <v>66</v>
      </c>
      <c r="R83" s="87">
        <v>8</v>
      </c>
      <c r="S83" s="21">
        <f t="shared" si="1"/>
        <v>42.6875</v>
      </c>
      <c r="U83" s="87" t="s">
        <v>53</v>
      </c>
      <c r="V83" s="87">
        <v>35</v>
      </c>
      <c r="W83" s="87">
        <v>44</v>
      </c>
      <c r="X83" s="87">
        <v>83</v>
      </c>
      <c r="Y83" s="87">
        <v>87</v>
      </c>
      <c r="Z83" s="87">
        <v>55</v>
      </c>
      <c r="AA83" s="87">
        <v>78</v>
      </c>
      <c r="AB83" s="87">
        <v>74</v>
      </c>
      <c r="AC83" s="87">
        <v>66</v>
      </c>
      <c r="AD83" s="87">
        <v>84</v>
      </c>
      <c r="AE83" s="87">
        <v>80</v>
      </c>
      <c r="AF83" s="87">
        <v>52</v>
      </c>
      <c r="AG83" s="87">
        <v>80</v>
      </c>
      <c r="AH83" s="87">
        <v>60</v>
      </c>
      <c r="AI83" s="87">
        <v>84</v>
      </c>
      <c r="AJ83" s="87">
        <v>77</v>
      </c>
      <c r="AK83" s="87">
        <v>19</v>
      </c>
      <c r="AN83" s="87" t="s">
        <v>52</v>
      </c>
      <c r="AO83" s="87">
        <v>70</v>
      </c>
      <c r="AP83" s="87">
        <v>46</v>
      </c>
      <c r="AQ83" s="87">
        <v>88</v>
      </c>
      <c r="AR83" s="87">
        <v>90</v>
      </c>
      <c r="AS83" s="87">
        <v>64</v>
      </c>
      <c r="AT83" s="87">
        <v>80</v>
      </c>
      <c r="AU83" s="87">
        <v>80</v>
      </c>
      <c r="AV83" s="87">
        <v>80</v>
      </c>
      <c r="AW83" s="87">
        <v>96</v>
      </c>
      <c r="AX83" s="87">
        <v>88</v>
      </c>
      <c r="AY83" s="87">
        <v>55</v>
      </c>
      <c r="AZ83" s="87">
        <v>86</v>
      </c>
      <c r="BA83" s="87">
        <v>93</v>
      </c>
      <c r="BB83" s="87">
        <v>88</v>
      </c>
      <c r="BC83" s="87">
        <v>80</v>
      </c>
      <c r="BD83" s="87">
        <v>43</v>
      </c>
    </row>
    <row r="84" spans="1:56" x14ac:dyDescent="0.25">
      <c r="A84" s="87" t="s">
        <v>266</v>
      </c>
      <c r="B84" s="87" t="s">
        <v>52</v>
      </c>
      <c r="C84" s="87">
        <v>81</v>
      </c>
      <c r="D84" s="87">
        <v>56</v>
      </c>
      <c r="E84" s="87">
        <v>83</v>
      </c>
      <c r="F84" s="87">
        <v>56</v>
      </c>
      <c r="G84" s="87">
        <v>49</v>
      </c>
      <c r="H84" s="87">
        <v>67</v>
      </c>
      <c r="I84" s="87">
        <v>68</v>
      </c>
      <c r="J84" s="87">
        <v>77</v>
      </c>
      <c r="K84" s="87">
        <v>96</v>
      </c>
      <c r="L84" s="87">
        <v>88</v>
      </c>
      <c r="M84" s="87">
        <v>42</v>
      </c>
      <c r="N84" s="87">
        <v>79</v>
      </c>
      <c r="O84" s="87">
        <v>95</v>
      </c>
      <c r="P84" s="87">
        <v>98</v>
      </c>
      <c r="Q84" s="87">
        <v>78</v>
      </c>
      <c r="R84" s="87">
        <v>57</v>
      </c>
      <c r="S84" s="21">
        <f t="shared" si="1"/>
        <v>73.125</v>
      </c>
      <c r="U84" s="87" t="s">
        <v>53</v>
      </c>
      <c r="V84" s="87">
        <v>35</v>
      </c>
      <c r="W84" s="87">
        <v>47</v>
      </c>
      <c r="X84" s="87">
        <v>84</v>
      </c>
      <c r="Y84" s="87">
        <v>88</v>
      </c>
      <c r="Z84" s="87">
        <v>57</v>
      </c>
      <c r="AA84" s="87">
        <v>78</v>
      </c>
      <c r="AB84" s="87">
        <v>75</v>
      </c>
      <c r="AC84" s="87">
        <v>68</v>
      </c>
      <c r="AD84" s="87">
        <v>85</v>
      </c>
      <c r="AE84" s="87">
        <v>82</v>
      </c>
      <c r="AF84" s="87">
        <v>52</v>
      </c>
      <c r="AG84" s="87">
        <v>82</v>
      </c>
      <c r="AH84" s="87">
        <v>60</v>
      </c>
      <c r="AI84" s="87">
        <v>84</v>
      </c>
      <c r="AJ84" s="87">
        <v>77</v>
      </c>
      <c r="AK84" s="87">
        <v>19</v>
      </c>
      <c r="AN84" s="87" t="s">
        <v>52</v>
      </c>
      <c r="AO84" s="87">
        <v>71</v>
      </c>
      <c r="AP84" s="87">
        <v>48</v>
      </c>
      <c r="AQ84" s="87">
        <v>88</v>
      </c>
      <c r="AR84" s="87">
        <v>91</v>
      </c>
      <c r="AS84" s="87">
        <v>64</v>
      </c>
      <c r="AT84" s="87">
        <v>80</v>
      </c>
      <c r="AU84" s="87">
        <v>80</v>
      </c>
      <c r="AV84" s="87">
        <v>80</v>
      </c>
      <c r="AW84" s="87">
        <v>96</v>
      </c>
      <c r="AX84" s="87">
        <v>88</v>
      </c>
      <c r="AY84" s="87">
        <v>55</v>
      </c>
      <c r="AZ84" s="87">
        <v>87</v>
      </c>
      <c r="BA84" s="87">
        <v>93</v>
      </c>
      <c r="BB84" s="87">
        <v>89</v>
      </c>
      <c r="BC84" s="87">
        <v>80</v>
      </c>
      <c r="BD84" s="87">
        <v>44</v>
      </c>
    </row>
    <row r="85" spans="1:56" x14ac:dyDescent="0.25">
      <c r="A85" s="87" t="s">
        <v>267</v>
      </c>
      <c r="B85" s="87" t="s">
        <v>53</v>
      </c>
      <c r="C85" s="87">
        <v>45</v>
      </c>
      <c r="D85" s="87">
        <v>66</v>
      </c>
      <c r="E85" s="87">
        <v>44</v>
      </c>
      <c r="F85" s="87">
        <v>75</v>
      </c>
      <c r="G85" s="87">
        <v>44</v>
      </c>
      <c r="H85" s="87">
        <v>68</v>
      </c>
      <c r="I85" s="87">
        <v>4</v>
      </c>
      <c r="J85" s="87">
        <v>46</v>
      </c>
      <c r="K85" s="87">
        <v>0</v>
      </c>
      <c r="L85" s="87">
        <v>34</v>
      </c>
      <c r="M85" s="87">
        <v>26</v>
      </c>
      <c r="N85" s="87">
        <v>68</v>
      </c>
      <c r="O85" s="87">
        <v>13</v>
      </c>
      <c r="P85" s="87">
        <v>93</v>
      </c>
      <c r="Q85" s="87">
        <v>71</v>
      </c>
      <c r="R85" s="87">
        <v>4</v>
      </c>
      <c r="S85" s="21">
        <f t="shared" si="1"/>
        <v>43.8125</v>
      </c>
      <c r="U85" s="87" t="s">
        <v>53</v>
      </c>
      <c r="V85" s="87">
        <v>35</v>
      </c>
      <c r="W85" s="87">
        <v>48</v>
      </c>
      <c r="X85" s="87">
        <v>84</v>
      </c>
      <c r="Y85" s="87">
        <v>89</v>
      </c>
      <c r="Z85" s="87">
        <v>59</v>
      </c>
      <c r="AA85" s="87">
        <v>78</v>
      </c>
      <c r="AB85" s="87">
        <v>75</v>
      </c>
      <c r="AC85" s="87">
        <v>68</v>
      </c>
      <c r="AD85" s="87">
        <v>87</v>
      </c>
      <c r="AE85" s="87">
        <v>82</v>
      </c>
      <c r="AF85" s="87">
        <v>53</v>
      </c>
      <c r="AG85" s="87">
        <v>82</v>
      </c>
      <c r="AH85" s="87">
        <v>61</v>
      </c>
      <c r="AI85" s="87">
        <v>85</v>
      </c>
      <c r="AJ85" s="87">
        <v>77</v>
      </c>
      <c r="AK85" s="87">
        <v>21</v>
      </c>
      <c r="AN85" s="87" t="s">
        <v>52</v>
      </c>
      <c r="AO85" s="87">
        <v>73</v>
      </c>
      <c r="AP85" s="87">
        <v>49</v>
      </c>
      <c r="AQ85" s="87">
        <v>88</v>
      </c>
      <c r="AR85" s="87">
        <v>92</v>
      </c>
      <c r="AS85" s="87">
        <v>64</v>
      </c>
      <c r="AT85" s="87">
        <v>80</v>
      </c>
      <c r="AU85" s="87">
        <v>81</v>
      </c>
      <c r="AV85" s="87">
        <v>81</v>
      </c>
      <c r="AW85" s="87">
        <v>96</v>
      </c>
      <c r="AX85" s="87">
        <v>88</v>
      </c>
      <c r="AY85" s="87">
        <v>57</v>
      </c>
      <c r="AZ85" s="87">
        <v>88</v>
      </c>
      <c r="BA85" s="87">
        <v>94</v>
      </c>
      <c r="BB85" s="87">
        <v>90</v>
      </c>
      <c r="BC85" s="87">
        <v>80</v>
      </c>
      <c r="BD85" s="87">
        <v>48</v>
      </c>
    </row>
    <row r="86" spans="1:56" x14ac:dyDescent="0.25">
      <c r="A86" s="87" t="s">
        <v>260</v>
      </c>
      <c r="B86" s="87" t="s">
        <v>52</v>
      </c>
      <c r="C86" s="87">
        <v>60</v>
      </c>
      <c r="D86" s="87">
        <v>5</v>
      </c>
      <c r="E86" s="87">
        <v>14</v>
      </c>
      <c r="F86" s="87">
        <v>57</v>
      </c>
      <c r="G86" s="87">
        <v>65</v>
      </c>
      <c r="H86" s="87">
        <v>77</v>
      </c>
      <c r="I86" s="87">
        <v>3</v>
      </c>
      <c r="J86" s="87">
        <v>59</v>
      </c>
      <c r="K86" s="87">
        <v>100</v>
      </c>
      <c r="L86" s="87">
        <v>89</v>
      </c>
      <c r="M86" s="87">
        <v>42</v>
      </c>
      <c r="N86" s="87">
        <v>26</v>
      </c>
      <c r="O86" s="87">
        <v>74</v>
      </c>
      <c r="P86" s="87">
        <v>8</v>
      </c>
      <c r="Q86" s="87">
        <v>65</v>
      </c>
      <c r="R86" s="87">
        <v>4</v>
      </c>
      <c r="S86" s="21">
        <f t="shared" si="1"/>
        <v>46.75</v>
      </c>
      <c r="U86" s="87" t="s">
        <v>53</v>
      </c>
      <c r="V86" s="87">
        <v>36</v>
      </c>
      <c r="W86" s="87">
        <v>49</v>
      </c>
      <c r="X86" s="87">
        <v>85</v>
      </c>
      <c r="Y86" s="87">
        <v>91</v>
      </c>
      <c r="Z86" s="87">
        <v>61</v>
      </c>
      <c r="AA86" s="87">
        <v>78</v>
      </c>
      <c r="AB86" s="87">
        <v>75</v>
      </c>
      <c r="AC86" s="87">
        <v>69</v>
      </c>
      <c r="AD86" s="87">
        <v>89</v>
      </c>
      <c r="AE86" s="87">
        <v>83</v>
      </c>
      <c r="AF86" s="87">
        <v>53</v>
      </c>
      <c r="AG86" s="87">
        <v>82</v>
      </c>
      <c r="AH86" s="87">
        <v>63</v>
      </c>
      <c r="AI86" s="87">
        <v>85</v>
      </c>
      <c r="AJ86" s="87">
        <v>77</v>
      </c>
      <c r="AK86" s="87">
        <v>21</v>
      </c>
      <c r="AN86" s="87" t="s">
        <v>52</v>
      </c>
      <c r="AO86" s="87">
        <v>73</v>
      </c>
      <c r="AP86" s="87">
        <v>49</v>
      </c>
      <c r="AQ86" s="87">
        <v>88</v>
      </c>
      <c r="AR86" s="87">
        <v>92</v>
      </c>
      <c r="AS86" s="87">
        <v>65</v>
      </c>
      <c r="AT86" s="87">
        <v>81</v>
      </c>
      <c r="AU86" s="87">
        <v>82</v>
      </c>
      <c r="AV86" s="87">
        <v>82</v>
      </c>
      <c r="AW86" s="87">
        <v>96</v>
      </c>
      <c r="AX86" s="87">
        <v>89</v>
      </c>
      <c r="AY86" s="87">
        <v>58</v>
      </c>
      <c r="AZ86" s="87">
        <v>88</v>
      </c>
      <c r="BA86" s="87">
        <v>94</v>
      </c>
      <c r="BB86" s="87">
        <v>90</v>
      </c>
      <c r="BC86" s="87">
        <v>81</v>
      </c>
      <c r="BD86" s="87">
        <v>48</v>
      </c>
    </row>
    <row r="87" spans="1:56" x14ac:dyDescent="0.25">
      <c r="A87" s="87" t="s">
        <v>261</v>
      </c>
      <c r="B87" s="87" t="s">
        <v>53</v>
      </c>
      <c r="C87" s="87">
        <v>58</v>
      </c>
      <c r="D87" s="87">
        <v>52</v>
      </c>
      <c r="E87" s="87">
        <v>83</v>
      </c>
      <c r="F87" s="87">
        <v>83</v>
      </c>
      <c r="G87" s="87">
        <v>39</v>
      </c>
      <c r="H87" s="87">
        <v>38</v>
      </c>
      <c r="I87" s="87">
        <v>92</v>
      </c>
      <c r="J87" s="87">
        <v>86</v>
      </c>
      <c r="K87" s="87">
        <v>100</v>
      </c>
      <c r="L87" s="87">
        <v>92</v>
      </c>
      <c r="M87" s="87">
        <v>65</v>
      </c>
      <c r="N87" s="87">
        <v>98</v>
      </c>
      <c r="O87" s="87">
        <v>97</v>
      </c>
      <c r="P87" s="87">
        <v>89</v>
      </c>
      <c r="Q87" s="87">
        <v>32</v>
      </c>
      <c r="R87" s="87">
        <v>72</v>
      </c>
      <c r="S87" s="21">
        <f t="shared" si="1"/>
        <v>73.5</v>
      </c>
      <c r="U87" s="87" t="s">
        <v>53</v>
      </c>
      <c r="V87" s="87">
        <v>37</v>
      </c>
      <c r="W87" s="87">
        <v>49</v>
      </c>
      <c r="X87" s="87">
        <v>85</v>
      </c>
      <c r="Y87" s="87">
        <v>91</v>
      </c>
      <c r="Z87" s="87">
        <v>62</v>
      </c>
      <c r="AA87" s="87">
        <v>79</v>
      </c>
      <c r="AB87" s="87">
        <v>76</v>
      </c>
      <c r="AC87" s="87">
        <v>70</v>
      </c>
      <c r="AD87" s="87">
        <v>89</v>
      </c>
      <c r="AE87" s="87">
        <v>84</v>
      </c>
      <c r="AF87" s="87">
        <v>54</v>
      </c>
      <c r="AG87" s="87">
        <v>83</v>
      </c>
      <c r="AH87" s="87">
        <v>67</v>
      </c>
      <c r="AI87" s="87">
        <v>85</v>
      </c>
      <c r="AJ87" s="87">
        <v>78</v>
      </c>
      <c r="AK87" s="87">
        <v>22</v>
      </c>
      <c r="AN87" s="87" t="s">
        <v>52</v>
      </c>
      <c r="AO87" s="87">
        <v>73</v>
      </c>
      <c r="AP87" s="87">
        <v>50</v>
      </c>
      <c r="AQ87" s="87">
        <v>88</v>
      </c>
      <c r="AR87" s="87">
        <v>92</v>
      </c>
      <c r="AS87" s="87">
        <v>65</v>
      </c>
      <c r="AT87" s="87">
        <v>81</v>
      </c>
      <c r="AU87" s="87">
        <v>82</v>
      </c>
      <c r="AV87" s="87">
        <v>82</v>
      </c>
      <c r="AW87" s="87">
        <v>96</v>
      </c>
      <c r="AX87" s="87">
        <v>90</v>
      </c>
      <c r="AY87" s="87">
        <v>60</v>
      </c>
      <c r="AZ87" s="87">
        <v>88</v>
      </c>
      <c r="BA87" s="87">
        <v>94</v>
      </c>
      <c r="BB87" s="87">
        <v>90</v>
      </c>
      <c r="BC87" s="87">
        <v>81</v>
      </c>
      <c r="BD87" s="87">
        <v>48</v>
      </c>
    </row>
    <row r="88" spans="1:56" x14ac:dyDescent="0.25">
      <c r="A88" s="87" t="s">
        <v>268</v>
      </c>
      <c r="B88" s="87" t="s">
        <v>52</v>
      </c>
      <c r="C88" s="87">
        <v>85</v>
      </c>
      <c r="D88" s="87">
        <v>98</v>
      </c>
      <c r="E88" s="87">
        <v>87</v>
      </c>
      <c r="F88" s="87">
        <v>92</v>
      </c>
      <c r="G88" s="87">
        <v>43</v>
      </c>
      <c r="H88" s="87">
        <v>86</v>
      </c>
      <c r="I88" s="87">
        <v>90</v>
      </c>
      <c r="J88" s="87">
        <v>90</v>
      </c>
      <c r="K88" s="87">
        <v>100</v>
      </c>
      <c r="L88" s="87">
        <v>78</v>
      </c>
      <c r="M88" s="87">
        <v>25</v>
      </c>
      <c r="N88" s="87">
        <v>3</v>
      </c>
      <c r="O88" s="87">
        <v>41</v>
      </c>
      <c r="P88" s="87">
        <v>96</v>
      </c>
      <c r="Q88" s="87">
        <v>80</v>
      </c>
      <c r="R88" s="87">
        <v>38</v>
      </c>
      <c r="S88" s="21">
        <f t="shared" si="1"/>
        <v>70.75</v>
      </c>
      <c r="U88" s="87" t="s">
        <v>53</v>
      </c>
      <c r="V88" s="87">
        <v>38</v>
      </c>
      <c r="W88" s="87">
        <v>50</v>
      </c>
      <c r="X88" s="87">
        <v>86</v>
      </c>
      <c r="Y88" s="87">
        <v>92</v>
      </c>
      <c r="Z88" s="87">
        <v>62</v>
      </c>
      <c r="AA88" s="87">
        <v>80</v>
      </c>
      <c r="AB88" s="87">
        <v>77</v>
      </c>
      <c r="AC88" s="87">
        <v>70</v>
      </c>
      <c r="AD88" s="87">
        <v>91</v>
      </c>
      <c r="AE88" s="87">
        <v>84</v>
      </c>
      <c r="AF88" s="87">
        <v>54</v>
      </c>
      <c r="AG88" s="87">
        <v>84</v>
      </c>
      <c r="AH88" s="87">
        <v>67</v>
      </c>
      <c r="AI88" s="87">
        <v>85</v>
      </c>
      <c r="AJ88" s="87">
        <v>78</v>
      </c>
      <c r="AK88" s="87">
        <v>26</v>
      </c>
      <c r="AN88" s="87" t="s">
        <v>52</v>
      </c>
      <c r="AO88" s="87">
        <v>74</v>
      </c>
      <c r="AP88" s="87">
        <v>52</v>
      </c>
      <c r="AQ88" s="87">
        <v>88</v>
      </c>
      <c r="AR88" s="87">
        <v>92</v>
      </c>
      <c r="AS88" s="87">
        <v>65</v>
      </c>
      <c r="AT88" s="87">
        <v>81</v>
      </c>
      <c r="AU88" s="87">
        <v>82</v>
      </c>
      <c r="AV88" s="87">
        <v>82</v>
      </c>
      <c r="AW88" s="87">
        <v>96</v>
      </c>
      <c r="AX88" s="87">
        <v>91</v>
      </c>
      <c r="AY88" s="87">
        <v>62</v>
      </c>
      <c r="AZ88" s="87">
        <v>89</v>
      </c>
      <c r="BA88" s="87">
        <v>95</v>
      </c>
      <c r="BB88" s="87">
        <v>90</v>
      </c>
      <c r="BC88" s="87">
        <v>82</v>
      </c>
      <c r="BD88" s="87">
        <v>49</v>
      </c>
    </row>
    <row r="89" spans="1:56" x14ac:dyDescent="0.25">
      <c r="A89" s="87" t="s">
        <v>269</v>
      </c>
      <c r="B89" s="87" t="s">
        <v>53</v>
      </c>
      <c r="C89" s="87">
        <v>61</v>
      </c>
      <c r="D89" s="87">
        <v>7</v>
      </c>
      <c r="E89" s="87">
        <v>34</v>
      </c>
      <c r="F89" s="87">
        <v>59</v>
      </c>
      <c r="G89" s="87">
        <v>42</v>
      </c>
      <c r="H89" s="87">
        <v>84</v>
      </c>
      <c r="I89" s="87">
        <v>96</v>
      </c>
      <c r="J89" s="87">
        <v>61</v>
      </c>
      <c r="K89" s="87">
        <v>70</v>
      </c>
      <c r="L89" s="87">
        <v>92</v>
      </c>
      <c r="M89" s="87">
        <v>40</v>
      </c>
      <c r="N89" s="87">
        <v>80</v>
      </c>
      <c r="O89" s="87">
        <v>85</v>
      </c>
      <c r="P89" s="87">
        <v>83</v>
      </c>
      <c r="Q89" s="87">
        <v>81</v>
      </c>
      <c r="R89" s="87">
        <v>85</v>
      </c>
      <c r="S89" s="21">
        <f t="shared" si="1"/>
        <v>66.25</v>
      </c>
      <c r="U89" s="87" t="s">
        <v>53</v>
      </c>
      <c r="V89" s="87">
        <v>38</v>
      </c>
      <c r="W89" s="87">
        <v>50</v>
      </c>
      <c r="X89" s="87">
        <v>86</v>
      </c>
      <c r="Y89" s="87">
        <v>92</v>
      </c>
      <c r="Z89" s="87">
        <v>62</v>
      </c>
      <c r="AA89" s="87">
        <v>80</v>
      </c>
      <c r="AB89" s="87">
        <v>77</v>
      </c>
      <c r="AC89" s="87">
        <v>70</v>
      </c>
      <c r="AD89" s="87">
        <v>91</v>
      </c>
      <c r="AE89" s="87">
        <v>84</v>
      </c>
      <c r="AF89" s="87">
        <v>56</v>
      </c>
      <c r="AG89" s="87">
        <v>84</v>
      </c>
      <c r="AH89" s="87">
        <v>67</v>
      </c>
      <c r="AI89" s="87">
        <v>87</v>
      </c>
      <c r="AJ89" s="87">
        <v>78</v>
      </c>
      <c r="AK89" s="87">
        <v>26</v>
      </c>
      <c r="AN89" s="87" t="s">
        <v>52</v>
      </c>
      <c r="AO89" s="87">
        <v>74</v>
      </c>
      <c r="AP89" s="87">
        <v>52</v>
      </c>
      <c r="AQ89" s="87">
        <v>90</v>
      </c>
      <c r="AR89" s="87">
        <v>92</v>
      </c>
      <c r="AS89" s="87">
        <v>65</v>
      </c>
      <c r="AT89" s="87">
        <v>81</v>
      </c>
      <c r="AU89" s="87">
        <v>82</v>
      </c>
      <c r="AV89" s="87">
        <v>83</v>
      </c>
      <c r="AW89" s="87">
        <v>96</v>
      </c>
      <c r="AX89" s="87">
        <v>91</v>
      </c>
      <c r="AY89" s="87">
        <v>63</v>
      </c>
      <c r="AZ89" s="87">
        <v>89</v>
      </c>
      <c r="BA89" s="87">
        <v>95</v>
      </c>
      <c r="BB89" s="87">
        <v>90</v>
      </c>
      <c r="BC89" s="87">
        <v>82</v>
      </c>
      <c r="BD89" s="87">
        <v>50</v>
      </c>
    </row>
    <row r="90" spans="1:56" x14ac:dyDescent="0.25">
      <c r="A90" s="87" t="s">
        <v>262</v>
      </c>
      <c r="B90" s="87" t="s">
        <v>52</v>
      </c>
      <c r="C90" s="87">
        <v>63</v>
      </c>
      <c r="D90" s="87">
        <v>79</v>
      </c>
      <c r="E90" s="87">
        <v>31</v>
      </c>
      <c r="F90" s="87">
        <v>96</v>
      </c>
      <c r="G90" s="87">
        <v>53</v>
      </c>
      <c r="H90" s="87">
        <v>80</v>
      </c>
      <c r="I90" s="87">
        <v>70</v>
      </c>
      <c r="J90" s="87">
        <v>46</v>
      </c>
      <c r="K90" s="87">
        <v>0</v>
      </c>
      <c r="L90" s="87">
        <v>29</v>
      </c>
      <c r="M90" s="87">
        <v>24</v>
      </c>
      <c r="N90" s="87">
        <v>92</v>
      </c>
      <c r="O90" s="87">
        <v>3</v>
      </c>
      <c r="P90" s="87">
        <v>12</v>
      </c>
      <c r="Q90" s="87">
        <v>96</v>
      </c>
      <c r="R90" s="87">
        <v>10</v>
      </c>
      <c r="S90" s="21">
        <f t="shared" si="1"/>
        <v>49</v>
      </c>
      <c r="U90" s="87" t="s">
        <v>53</v>
      </c>
      <c r="V90" s="87">
        <v>38</v>
      </c>
      <c r="W90" s="87">
        <v>50</v>
      </c>
      <c r="X90" s="87">
        <v>89</v>
      </c>
      <c r="Y90" s="87">
        <v>92</v>
      </c>
      <c r="Z90" s="87">
        <v>63</v>
      </c>
      <c r="AA90" s="87">
        <v>80</v>
      </c>
      <c r="AB90" s="87">
        <v>79</v>
      </c>
      <c r="AC90" s="87">
        <v>70</v>
      </c>
      <c r="AD90" s="87">
        <v>92</v>
      </c>
      <c r="AE90" s="87">
        <v>84</v>
      </c>
      <c r="AF90" s="87">
        <v>56</v>
      </c>
      <c r="AG90" s="87">
        <v>85</v>
      </c>
      <c r="AH90" s="87">
        <v>69</v>
      </c>
      <c r="AI90" s="87">
        <v>87</v>
      </c>
      <c r="AJ90" s="87">
        <v>78</v>
      </c>
      <c r="AK90" s="87">
        <v>26</v>
      </c>
      <c r="AN90" s="87" t="s">
        <v>52</v>
      </c>
      <c r="AO90" s="87">
        <v>74</v>
      </c>
      <c r="AP90" s="87">
        <v>53</v>
      </c>
      <c r="AQ90" s="87">
        <v>90</v>
      </c>
      <c r="AR90" s="87">
        <v>92</v>
      </c>
      <c r="AS90" s="87">
        <v>65</v>
      </c>
      <c r="AT90" s="87">
        <v>81</v>
      </c>
      <c r="AU90" s="87">
        <v>83</v>
      </c>
      <c r="AV90" s="87">
        <v>84</v>
      </c>
      <c r="AW90" s="87">
        <v>96</v>
      </c>
      <c r="AX90" s="87">
        <v>91</v>
      </c>
      <c r="AY90" s="87">
        <v>63</v>
      </c>
      <c r="AZ90" s="87">
        <v>90</v>
      </c>
      <c r="BA90" s="87">
        <v>95</v>
      </c>
      <c r="BB90" s="87">
        <v>91</v>
      </c>
      <c r="BC90" s="87">
        <v>82</v>
      </c>
      <c r="BD90" s="87">
        <v>50</v>
      </c>
    </row>
    <row r="91" spans="1:56" x14ac:dyDescent="0.25">
      <c r="A91" s="87" t="s">
        <v>263</v>
      </c>
      <c r="B91" s="87" t="s">
        <v>53</v>
      </c>
      <c r="C91" s="87">
        <v>31</v>
      </c>
      <c r="D91" s="87">
        <v>52</v>
      </c>
      <c r="E91" s="87">
        <v>23</v>
      </c>
      <c r="F91" s="87">
        <v>64</v>
      </c>
      <c r="G91" s="87">
        <v>41</v>
      </c>
      <c r="H91" s="87">
        <v>49</v>
      </c>
      <c r="I91" s="87">
        <v>12</v>
      </c>
      <c r="J91" s="87">
        <v>27</v>
      </c>
      <c r="K91" s="87">
        <v>63</v>
      </c>
      <c r="L91" s="87">
        <v>64</v>
      </c>
      <c r="M91" s="87">
        <v>33</v>
      </c>
      <c r="N91" s="87">
        <v>75</v>
      </c>
      <c r="O91" s="87">
        <v>13</v>
      </c>
      <c r="P91" s="87">
        <v>12</v>
      </c>
      <c r="Q91" s="87">
        <v>53</v>
      </c>
      <c r="R91" s="87">
        <v>1</v>
      </c>
      <c r="S91" s="21">
        <f t="shared" si="1"/>
        <v>38.3125</v>
      </c>
      <c r="U91" s="87" t="s">
        <v>53</v>
      </c>
      <c r="V91" s="87">
        <v>39</v>
      </c>
      <c r="W91" s="87">
        <v>51</v>
      </c>
      <c r="X91" s="87">
        <v>89</v>
      </c>
      <c r="Y91" s="87">
        <v>92</v>
      </c>
      <c r="Z91" s="87">
        <v>63</v>
      </c>
      <c r="AA91" s="87">
        <v>80</v>
      </c>
      <c r="AB91" s="87">
        <v>80</v>
      </c>
      <c r="AC91" s="87">
        <v>70</v>
      </c>
      <c r="AD91" s="87">
        <v>94</v>
      </c>
      <c r="AE91" s="87">
        <v>86</v>
      </c>
      <c r="AF91" s="87">
        <v>57</v>
      </c>
      <c r="AG91" s="87">
        <v>87</v>
      </c>
      <c r="AH91" s="87">
        <v>71</v>
      </c>
      <c r="AI91" s="87">
        <v>87</v>
      </c>
      <c r="AJ91" s="87">
        <v>78</v>
      </c>
      <c r="AK91" s="87">
        <v>29</v>
      </c>
      <c r="AN91" s="87" t="s">
        <v>52</v>
      </c>
      <c r="AO91" s="87">
        <v>74</v>
      </c>
      <c r="AP91" s="87">
        <v>53</v>
      </c>
      <c r="AQ91" s="87">
        <v>90</v>
      </c>
      <c r="AR91" s="87">
        <v>92</v>
      </c>
      <c r="AS91" s="87">
        <v>65</v>
      </c>
      <c r="AT91" s="87">
        <v>81</v>
      </c>
      <c r="AU91" s="87">
        <v>83</v>
      </c>
      <c r="AV91" s="87">
        <v>84</v>
      </c>
      <c r="AW91" s="87">
        <v>97</v>
      </c>
      <c r="AX91" s="87">
        <v>92</v>
      </c>
      <c r="AY91" s="87">
        <v>65</v>
      </c>
      <c r="AZ91" s="87">
        <v>90</v>
      </c>
      <c r="BA91" s="87">
        <v>95</v>
      </c>
      <c r="BB91" s="87">
        <v>91</v>
      </c>
      <c r="BC91" s="87">
        <v>83</v>
      </c>
      <c r="BD91" s="87">
        <v>50</v>
      </c>
    </row>
    <row r="92" spans="1:56" x14ac:dyDescent="0.25">
      <c r="A92" s="87" t="s">
        <v>270</v>
      </c>
      <c r="B92" s="87" t="s">
        <v>52</v>
      </c>
      <c r="C92" s="87">
        <v>16</v>
      </c>
      <c r="D92" s="87">
        <v>25</v>
      </c>
      <c r="E92" s="87">
        <v>33</v>
      </c>
      <c r="F92" s="87">
        <v>74</v>
      </c>
      <c r="G92" s="87">
        <v>50</v>
      </c>
      <c r="H92" s="87">
        <v>77</v>
      </c>
      <c r="I92" s="87">
        <v>82</v>
      </c>
      <c r="J92" s="87">
        <v>3</v>
      </c>
      <c r="K92" s="87">
        <v>40</v>
      </c>
      <c r="L92" s="87">
        <v>41</v>
      </c>
      <c r="M92" s="87">
        <v>23</v>
      </c>
      <c r="N92" s="87">
        <v>52</v>
      </c>
      <c r="O92" s="87">
        <v>8</v>
      </c>
      <c r="P92" s="87">
        <v>20</v>
      </c>
      <c r="Q92" s="87">
        <v>75</v>
      </c>
      <c r="R92" s="87">
        <v>4</v>
      </c>
      <c r="S92" s="21">
        <f t="shared" si="1"/>
        <v>38.9375</v>
      </c>
      <c r="U92" s="87" t="s">
        <v>53</v>
      </c>
      <c r="V92" s="87">
        <v>39</v>
      </c>
      <c r="W92" s="87">
        <v>51</v>
      </c>
      <c r="X92" s="87">
        <v>89</v>
      </c>
      <c r="Y92" s="87">
        <v>92</v>
      </c>
      <c r="Z92" s="87">
        <v>63</v>
      </c>
      <c r="AA92" s="87">
        <v>81</v>
      </c>
      <c r="AB92" s="87">
        <v>81</v>
      </c>
      <c r="AC92" s="87">
        <v>71</v>
      </c>
      <c r="AD92" s="87">
        <v>94</v>
      </c>
      <c r="AE92" s="87">
        <v>86</v>
      </c>
      <c r="AF92" s="87">
        <v>57</v>
      </c>
      <c r="AG92" s="87">
        <v>87</v>
      </c>
      <c r="AH92" s="87">
        <v>72</v>
      </c>
      <c r="AI92" s="87">
        <v>88</v>
      </c>
      <c r="AJ92" s="87">
        <v>78</v>
      </c>
      <c r="AK92" s="87">
        <v>30</v>
      </c>
      <c r="AN92" s="87" t="s">
        <v>52</v>
      </c>
      <c r="AO92" s="87">
        <v>75</v>
      </c>
      <c r="AP92" s="87">
        <v>54</v>
      </c>
      <c r="AQ92" s="87">
        <v>90</v>
      </c>
      <c r="AR92" s="87">
        <v>92</v>
      </c>
      <c r="AS92" s="87">
        <v>66</v>
      </c>
      <c r="AT92" s="87">
        <v>82</v>
      </c>
      <c r="AU92" s="87">
        <v>83</v>
      </c>
      <c r="AV92" s="87">
        <v>84</v>
      </c>
      <c r="AW92" s="87">
        <v>97</v>
      </c>
      <c r="AX92" s="87">
        <v>92</v>
      </c>
      <c r="AY92" s="87">
        <v>68</v>
      </c>
      <c r="AZ92" s="87">
        <v>91</v>
      </c>
      <c r="BA92" s="87">
        <v>96</v>
      </c>
      <c r="BB92" s="87">
        <v>92</v>
      </c>
      <c r="BC92" s="87">
        <v>83</v>
      </c>
      <c r="BD92" s="87">
        <v>51</v>
      </c>
    </row>
    <row r="93" spans="1:56" x14ac:dyDescent="0.25">
      <c r="A93" s="87" t="s">
        <v>271</v>
      </c>
      <c r="B93" s="87" t="s">
        <v>53</v>
      </c>
      <c r="C93" s="87">
        <v>40</v>
      </c>
      <c r="D93" s="87">
        <v>42</v>
      </c>
      <c r="E93" s="87">
        <v>28</v>
      </c>
      <c r="F93" s="87">
        <v>50</v>
      </c>
      <c r="G93" s="87">
        <v>69</v>
      </c>
      <c r="H93" s="87">
        <v>73</v>
      </c>
      <c r="I93" s="87">
        <v>32</v>
      </c>
      <c r="J93" s="87">
        <v>50</v>
      </c>
      <c r="K93" s="87">
        <v>26</v>
      </c>
      <c r="L93" s="87">
        <v>13</v>
      </c>
      <c r="M93" s="87">
        <v>29</v>
      </c>
      <c r="N93" s="87">
        <v>98</v>
      </c>
      <c r="O93" s="87">
        <v>8</v>
      </c>
      <c r="P93" s="87">
        <v>81</v>
      </c>
      <c r="Q93" s="87">
        <v>72</v>
      </c>
      <c r="R93" s="87">
        <v>30</v>
      </c>
      <c r="S93" s="21">
        <f t="shared" si="1"/>
        <v>46.3125</v>
      </c>
      <c r="U93" s="87" t="s">
        <v>53</v>
      </c>
      <c r="V93" s="87">
        <v>39</v>
      </c>
      <c r="W93" s="87">
        <v>52</v>
      </c>
      <c r="X93" s="87">
        <v>91</v>
      </c>
      <c r="Y93" s="87">
        <v>93</v>
      </c>
      <c r="Z93" s="87">
        <v>64</v>
      </c>
      <c r="AA93" s="87">
        <v>81</v>
      </c>
      <c r="AB93" s="87">
        <v>81</v>
      </c>
      <c r="AC93" s="87">
        <v>72</v>
      </c>
      <c r="AD93" s="87">
        <v>94</v>
      </c>
      <c r="AE93" s="87">
        <v>86</v>
      </c>
      <c r="AF93" s="87">
        <v>61</v>
      </c>
      <c r="AG93" s="87">
        <v>87</v>
      </c>
      <c r="AH93" s="87">
        <v>73</v>
      </c>
      <c r="AI93" s="87">
        <v>88</v>
      </c>
      <c r="AJ93" s="87">
        <v>78</v>
      </c>
      <c r="AK93" s="87">
        <v>30</v>
      </c>
      <c r="AN93" s="87" t="s">
        <v>52</v>
      </c>
      <c r="AO93" s="87">
        <v>75</v>
      </c>
      <c r="AP93" s="87">
        <v>54</v>
      </c>
      <c r="AQ93" s="87">
        <v>92</v>
      </c>
      <c r="AR93" s="87">
        <v>92</v>
      </c>
      <c r="AS93" s="87">
        <v>66</v>
      </c>
      <c r="AT93" s="87">
        <v>82</v>
      </c>
      <c r="AU93" s="87">
        <v>83</v>
      </c>
      <c r="AV93" s="87">
        <v>84</v>
      </c>
      <c r="AW93" s="87">
        <v>98</v>
      </c>
      <c r="AX93" s="87">
        <v>93</v>
      </c>
      <c r="AY93" s="87">
        <v>69</v>
      </c>
      <c r="AZ93" s="87">
        <v>91</v>
      </c>
      <c r="BA93" s="87">
        <v>96</v>
      </c>
      <c r="BB93" s="87">
        <v>92</v>
      </c>
      <c r="BC93" s="87">
        <v>84</v>
      </c>
      <c r="BD93" s="87">
        <v>51</v>
      </c>
    </row>
    <row r="94" spans="1:56" x14ac:dyDescent="0.25">
      <c r="A94" s="87" t="s">
        <v>264</v>
      </c>
      <c r="B94" s="87" t="s">
        <v>52</v>
      </c>
      <c r="C94" s="87">
        <v>70</v>
      </c>
      <c r="D94" s="87">
        <v>62</v>
      </c>
      <c r="E94" s="87">
        <v>28</v>
      </c>
      <c r="F94" s="87">
        <v>92</v>
      </c>
      <c r="G94" s="87">
        <v>68</v>
      </c>
      <c r="H94" s="87">
        <v>88</v>
      </c>
      <c r="I94" s="87">
        <v>56</v>
      </c>
      <c r="J94" s="87">
        <v>9</v>
      </c>
      <c r="K94" s="87">
        <v>64</v>
      </c>
      <c r="L94" s="87">
        <v>74</v>
      </c>
      <c r="M94" s="87">
        <v>40</v>
      </c>
      <c r="N94" s="87">
        <v>33</v>
      </c>
      <c r="O94" s="87">
        <v>6</v>
      </c>
      <c r="P94" s="87">
        <v>52</v>
      </c>
      <c r="Q94" s="87">
        <v>42</v>
      </c>
      <c r="R94" s="87">
        <v>53</v>
      </c>
      <c r="S94" s="21">
        <f t="shared" si="1"/>
        <v>52.3125</v>
      </c>
      <c r="U94" s="87" t="s">
        <v>53</v>
      </c>
      <c r="V94" s="87">
        <v>39</v>
      </c>
      <c r="W94" s="87">
        <v>52</v>
      </c>
      <c r="X94" s="87">
        <v>91</v>
      </c>
      <c r="Y94" s="87">
        <v>93</v>
      </c>
      <c r="Z94" s="87">
        <v>64</v>
      </c>
      <c r="AA94" s="87">
        <v>82</v>
      </c>
      <c r="AB94" s="87">
        <v>82</v>
      </c>
      <c r="AC94" s="87">
        <v>73</v>
      </c>
      <c r="AD94" s="87">
        <v>94</v>
      </c>
      <c r="AE94" s="87">
        <v>87</v>
      </c>
      <c r="AF94" s="87">
        <v>61</v>
      </c>
      <c r="AG94" s="87">
        <v>88</v>
      </c>
      <c r="AH94" s="87">
        <v>76</v>
      </c>
      <c r="AI94" s="87">
        <v>88</v>
      </c>
      <c r="AJ94" s="87">
        <v>79</v>
      </c>
      <c r="AK94" s="87">
        <v>32</v>
      </c>
      <c r="AN94" s="87" t="s">
        <v>52</v>
      </c>
      <c r="AO94" s="87">
        <v>75</v>
      </c>
      <c r="AP94" s="87">
        <v>56</v>
      </c>
      <c r="AQ94" s="87">
        <v>93</v>
      </c>
      <c r="AR94" s="87">
        <v>93</v>
      </c>
      <c r="AS94" s="87">
        <v>66</v>
      </c>
      <c r="AT94" s="87">
        <v>82</v>
      </c>
      <c r="AU94" s="87">
        <v>84</v>
      </c>
      <c r="AV94" s="87">
        <v>84</v>
      </c>
      <c r="AW94" s="87">
        <v>98</v>
      </c>
      <c r="AX94" s="87">
        <v>93</v>
      </c>
      <c r="AY94" s="87">
        <v>70</v>
      </c>
      <c r="AZ94" s="87">
        <v>91</v>
      </c>
      <c r="BA94" s="87">
        <v>96</v>
      </c>
      <c r="BB94" s="87">
        <v>92</v>
      </c>
      <c r="BC94" s="87">
        <v>84</v>
      </c>
      <c r="BD94" s="87">
        <v>51</v>
      </c>
    </row>
    <row r="95" spans="1:56" x14ac:dyDescent="0.25">
      <c r="A95" s="87" t="s">
        <v>265</v>
      </c>
      <c r="B95" s="87" t="s">
        <v>53</v>
      </c>
      <c r="C95" s="87">
        <v>8</v>
      </c>
      <c r="D95" s="87">
        <v>51</v>
      </c>
      <c r="E95" s="87">
        <v>63</v>
      </c>
      <c r="F95" s="87">
        <v>24</v>
      </c>
      <c r="G95" s="87">
        <v>39</v>
      </c>
      <c r="H95" s="87">
        <v>70</v>
      </c>
      <c r="I95" s="87">
        <v>81</v>
      </c>
      <c r="J95" s="87">
        <v>30</v>
      </c>
      <c r="K95" s="87">
        <v>24</v>
      </c>
      <c r="L95" s="87">
        <v>15</v>
      </c>
      <c r="M95" s="87">
        <v>34</v>
      </c>
      <c r="N95" s="87">
        <v>95</v>
      </c>
      <c r="O95" s="87">
        <v>0</v>
      </c>
      <c r="P95" s="87">
        <v>93</v>
      </c>
      <c r="Q95" s="87">
        <v>68</v>
      </c>
      <c r="R95" s="87">
        <v>0</v>
      </c>
      <c r="S95" s="21">
        <f t="shared" si="1"/>
        <v>43.4375</v>
      </c>
      <c r="U95" s="87" t="s">
        <v>53</v>
      </c>
      <c r="V95" s="87">
        <v>40</v>
      </c>
      <c r="W95" s="87">
        <v>52</v>
      </c>
      <c r="X95" s="87">
        <v>91</v>
      </c>
      <c r="Y95" s="87">
        <v>93</v>
      </c>
      <c r="Z95" s="87">
        <v>64</v>
      </c>
      <c r="AA95" s="87">
        <v>82</v>
      </c>
      <c r="AB95" s="87">
        <v>82</v>
      </c>
      <c r="AC95" s="87">
        <v>73</v>
      </c>
      <c r="AD95" s="87">
        <v>95</v>
      </c>
      <c r="AE95" s="87">
        <v>87</v>
      </c>
      <c r="AF95" s="87">
        <v>61</v>
      </c>
      <c r="AG95" s="87">
        <v>88</v>
      </c>
      <c r="AH95" s="87">
        <v>78</v>
      </c>
      <c r="AI95" s="87">
        <v>88</v>
      </c>
      <c r="AJ95" s="87">
        <v>79</v>
      </c>
      <c r="AK95" s="87">
        <v>38</v>
      </c>
      <c r="AN95" s="87" t="s">
        <v>52</v>
      </c>
      <c r="AO95" s="87">
        <v>75</v>
      </c>
      <c r="AP95" s="87">
        <v>56</v>
      </c>
      <c r="AQ95" s="87">
        <v>93</v>
      </c>
      <c r="AR95" s="87">
        <v>94</v>
      </c>
      <c r="AS95" s="87">
        <v>66</v>
      </c>
      <c r="AT95" s="87">
        <v>83</v>
      </c>
      <c r="AU95" s="87">
        <v>85</v>
      </c>
      <c r="AV95" s="87">
        <v>84</v>
      </c>
      <c r="AW95" s="87">
        <v>98</v>
      </c>
      <c r="AX95" s="87">
        <v>93</v>
      </c>
      <c r="AY95" s="87">
        <v>70</v>
      </c>
      <c r="AZ95" s="87">
        <v>91</v>
      </c>
      <c r="BA95" s="87">
        <v>96</v>
      </c>
      <c r="BB95" s="87">
        <v>92</v>
      </c>
      <c r="BC95" s="87">
        <v>84</v>
      </c>
      <c r="BD95" s="87">
        <v>52</v>
      </c>
    </row>
    <row r="96" spans="1:56" x14ac:dyDescent="0.25">
      <c r="A96" s="87" t="s">
        <v>272</v>
      </c>
      <c r="B96" s="87" t="s">
        <v>52</v>
      </c>
      <c r="C96" s="87">
        <v>56</v>
      </c>
      <c r="D96" s="87">
        <v>41</v>
      </c>
      <c r="E96" s="87">
        <v>40</v>
      </c>
      <c r="F96" s="87">
        <v>35</v>
      </c>
      <c r="G96" s="87">
        <v>65</v>
      </c>
      <c r="H96" s="87">
        <v>76</v>
      </c>
      <c r="I96" s="87">
        <v>95</v>
      </c>
      <c r="J96" s="87">
        <v>72</v>
      </c>
      <c r="K96" s="87">
        <v>36</v>
      </c>
      <c r="L96" s="87">
        <v>93</v>
      </c>
      <c r="M96" s="87">
        <v>71</v>
      </c>
      <c r="N96" s="87">
        <v>93</v>
      </c>
      <c r="O96" s="87">
        <v>9</v>
      </c>
      <c r="P96" s="87">
        <v>87</v>
      </c>
      <c r="Q96" s="87">
        <v>94</v>
      </c>
      <c r="R96" s="87">
        <v>100</v>
      </c>
      <c r="S96" s="21">
        <f t="shared" si="1"/>
        <v>66.4375</v>
      </c>
      <c r="U96" s="87" t="s">
        <v>53</v>
      </c>
      <c r="V96" s="87">
        <v>40</v>
      </c>
      <c r="W96" s="87">
        <v>52</v>
      </c>
      <c r="X96" s="87">
        <v>91</v>
      </c>
      <c r="Y96" s="87">
        <v>93</v>
      </c>
      <c r="Z96" s="87">
        <v>64</v>
      </c>
      <c r="AA96" s="87">
        <v>82</v>
      </c>
      <c r="AB96" s="87">
        <v>83</v>
      </c>
      <c r="AC96" s="87">
        <v>73</v>
      </c>
      <c r="AD96" s="87">
        <v>96</v>
      </c>
      <c r="AE96" s="87">
        <v>88</v>
      </c>
      <c r="AF96" s="87">
        <v>63</v>
      </c>
      <c r="AG96" s="87">
        <v>88</v>
      </c>
      <c r="AH96" s="87">
        <v>79</v>
      </c>
      <c r="AI96" s="87">
        <v>88</v>
      </c>
      <c r="AJ96" s="87">
        <v>79</v>
      </c>
      <c r="AK96" s="87">
        <v>40</v>
      </c>
      <c r="AN96" s="87" t="s">
        <v>52</v>
      </c>
      <c r="AO96" s="87">
        <v>75</v>
      </c>
      <c r="AP96" s="87">
        <v>58</v>
      </c>
      <c r="AQ96" s="87">
        <v>94</v>
      </c>
      <c r="AR96" s="87">
        <v>94</v>
      </c>
      <c r="AS96" s="87">
        <v>67</v>
      </c>
      <c r="AT96" s="87">
        <v>83</v>
      </c>
      <c r="AU96" s="87">
        <v>85</v>
      </c>
      <c r="AV96" s="87">
        <v>85</v>
      </c>
      <c r="AW96" s="87">
        <v>98</v>
      </c>
      <c r="AX96" s="87">
        <v>93</v>
      </c>
      <c r="AY96" s="87">
        <v>71</v>
      </c>
      <c r="AZ96" s="87">
        <v>91</v>
      </c>
      <c r="BA96" s="87">
        <v>96</v>
      </c>
      <c r="BB96" s="87">
        <v>92</v>
      </c>
      <c r="BC96" s="87">
        <v>84</v>
      </c>
      <c r="BD96" s="87">
        <v>52</v>
      </c>
    </row>
    <row r="97" spans="1:56" x14ac:dyDescent="0.25">
      <c r="A97" s="87" t="s">
        <v>273</v>
      </c>
      <c r="B97" s="87" t="s">
        <v>53</v>
      </c>
      <c r="C97" s="87">
        <v>8</v>
      </c>
      <c r="D97" s="87">
        <v>58</v>
      </c>
      <c r="E97" s="87">
        <v>85</v>
      </c>
      <c r="F97" s="87">
        <v>61</v>
      </c>
      <c r="G97" s="87">
        <v>42</v>
      </c>
      <c r="H97" s="87">
        <v>83</v>
      </c>
      <c r="I97" s="87">
        <v>83</v>
      </c>
      <c r="J97" s="87">
        <v>3</v>
      </c>
      <c r="K97" s="87">
        <v>94</v>
      </c>
      <c r="L97" s="87">
        <v>70</v>
      </c>
      <c r="M97" s="87">
        <v>24</v>
      </c>
      <c r="N97" s="87">
        <v>98</v>
      </c>
      <c r="O97" s="87">
        <v>85</v>
      </c>
      <c r="P97" s="87">
        <v>2</v>
      </c>
      <c r="Q97" s="87">
        <v>68</v>
      </c>
      <c r="R97" s="87">
        <v>0</v>
      </c>
      <c r="S97" s="21">
        <f t="shared" si="1"/>
        <v>54</v>
      </c>
      <c r="U97" s="87" t="s">
        <v>53</v>
      </c>
      <c r="V97" s="87">
        <v>41</v>
      </c>
      <c r="W97" s="87">
        <v>53</v>
      </c>
      <c r="X97" s="87">
        <v>92</v>
      </c>
      <c r="Y97" s="87">
        <v>94</v>
      </c>
      <c r="Z97" s="87">
        <v>65</v>
      </c>
      <c r="AA97" s="87">
        <v>83</v>
      </c>
      <c r="AB97" s="87">
        <v>83</v>
      </c>
      <c r="AC97" s="87">
        <v>73</v>
      </c>
      <c r="AD97" s="87">
        <v>96</v>
      </c>
      <c r="AE97" s="87">
        <v>88</v>
      </c>
      <c r="AF97" s="87">
        <v>64</v>
      </c>
      <c r="AG97" s="87">
        <v>89</v>
      </c>
      <c r="AH97" s="87">
        <v>80</v>
      </c>
      <c r="AI97" s="87">
        <v>88</v>
      </c>
      <c r="AJ97" s="87">
        <v>80</v>
      </c>
      <c r="AK97" s="87">
        <v>40</v>
      </c>
      <c r="AN97" s="87" t="s">
        <v>52</v>
      </c>
      <c r="AO97" s="87">
        <v>75</v>
      </c>
      <c r="AP97" s="87">
        <v>62</v>
      </c>
      <c r="AQ97" s="87">
        <v>94</v>
      </c>
      <c r="AR97" s="87">
        <v>94</v>
      </c>
      <c r="AS97" s="87">
        <v>67</v>
      </c>
      <c r="AT97" s="87">
        <v>83</v>
      </c>
      <c r="AU97" s="87">
        <v>86</v>
      </c>
      <c r="AV97" s="87">
        <v>85</v>
      </c>
      <c r="AW97" s="87">
        <v>98</v>
      </c>
      <c r="AX97" s="87">
        <v>93</v>
      </c>
      <c r="AY97" s="87">
        <v>73</v>
      </c>
      <c r="AZ97" s="87">
        <v>91</v>
      </c>
      <c r="BA97" s="87">
        <v>97</v>
      </c>
      <c r="BB97" s="87">
        <v>92</v>
      </c>
      <c r="BC97" s="87">
        <v>84</v>
      </c>
      <c r="BD97" s="87">
        <v>53</v>
      </c>
    </row>
    <row r="98" spans="1:56" x14ac:dyDescent="0.25">
      <c r="A98" s="87" t="s">
        <v>22</v>
      </c>
      <c r="B98" s="87" t="s">
        <v>52</v>
      </c>
      <c r="C98" s="87">
        <v>82</v>
      </c>
      <c r="D98" s="87">
        <v>62</v>
      </c>
      <c r="E98" s="87">
        <v>95</v>
      </c>
      <c r="F98" s="87">
        <v>97</v>
      </c>
      <c r="G98" s="87">
        <v>67</v>
      </c>
      <c r="H98" s="87">
        <v>81</v>
      </c>
      <c r="I98" s="87">
        <v>80</v>
      </c>
      <c r="J98" s="87">
        <v>12</v>
      </c>
      <c r="K98" s="87">
        <v>100</v>
      </c>
      <c r="L98" s="87">
        <v>66</v>
      </c>
      <c r="M98" s="87">
        <v>20</v>
      </c>
      <c r="N98" s="87">
        <v>82</v>
      </c>
      <c r="O98" s="87">
        <v>100</v>
      </c>
      <c r="P98" s="87">
        <v>97</v>
      </c>
      <c r="Q98" s="87">
        <v>87</v>
      </c>
      <c r="R98" s="87">
        <v>11</v>
      </c>
      <c r="S98" s="21">
        <f t="shared" si="1"/>
        <v>71.1875</v>
      </c>
      <c r="U98" s="87" t="s">
        <v>53</v>
      </c>
      <c r="V98" s="87">
        <v>42</v>
      </c>
      <c r="W98" s="87">
        <v>54</v>
      </c>
      <c r="X98" s="87">
        <v>92</v>
      </c>
      <c r="Y98" s="87">
        <v>94</v>
      </c>
      <c r="Z98" s="87">
        <v>65</v>
      </c>
      <c r="AA98" s="87">
        <v>83</v>
      </c>
      <c r="AB98" s="87">
        <v>84</v>
      </c>
      <c r="AC98" s="87">
        <v>74</v>
      </c>
      <c r="AD98" s="87">
        <v>96</v>
      </c>
      <c r="AE98" s="87">
        <v>88</v>
      </c>
      <c r="AF98" s="87">
        <v>64</v>
      </c>
      <c r="AG98" s="87">
        <v>89</v>
      </c>
      <c r="AH98" s="87">
        <v>80</v>
      </c>
      <c r="AI98" s="87">
        <v>89</v>
      </c>
      <c r="AJ98" s="87">
        <v>81</v>
      </c>
      <c r="AK98" s="87">
        <v>44</v>
      </c>
      <c r="AN98" s="87" t="s">
        <v>52</v>
      </c>
      <c r="AO98" s="87">
        <v>75</v>
      </c>
      <c r="AP98" s="87">
        <v>62</v>
      </c>
      <c r="AQ98" s="87">
        <v>94</v>
      </c>
      <c r="AR98" s="87">
        <v>94</v>
      </c>
      <c r="AS98" s="87">
        <v>67</v>
      </c>
      <c r="AT98" s="87">
        <v>83</v>
      </c>
      <c r="AU98" s="87">
        <v>87</v>
      </c>
      <c r="AV98" s="87">
        <v>86</v>
      </c>
      <c r="AW98" s="87">
        <v>98</v>
      </c>
      <c r="AX98" s="87">
        <v>94</v>
      </c>
      <c r="AY98" s="87">
        <v>73</v>
      </c>
      <c r="AZ98" s="87">
        <v>92</v>
      </c>
      <c r="BA98" s="87">
        <v>97</v>
      </c>
      <c r="BB98" s="87">
        <v>93</v>
      </c>
      <c r="BC98" s="87">
        <v>85</v>
      </c>
      <c r="BD98" s="87">
        <v>53</v>
      </c>
    </row>
    <row r="99" spans="1:56" x14ac:dyDescent="0.25">
      <c r="A99" s="87" t="s">
        <v>44</v>
      </c>
      <c r="B99" s="87" t="s">
        <v>53</v>
      </c>
      <c r="C99" s="87">
        <v>53</v>
      </c>
      <c r="D99" s="87">
        <v>15</v>
      </c>
      <c r="E99" s="87">
        <v>10</v>
      </c>
      <c r="F99" s="87">
        <v>2</v>
      </c>
      <c r="G99" s="87">
        <v>64</v>
      </c>
      <c r="H99" s="87">
        <v>83</v>
      </c>
      <c r="I99" s="87">
        <v>61</v>
      </c>
      <c r="J99" s="87">
        <v>11</v>
      </c>
      <c r="K99" s="87">
        <v>37</v>
      </c>
      <c r="L99" s="87">
        <v>26</v>
      </c>
      <c r="M99" s="87">
        <v>33</v>
      </c>
      <c r="N99" s="87">
        <v>69</v>
      </c>
      <c r="O99" s="87">
        <v>8</v>
      </c>
      <c r="P99" s="87">
        <v>8</v>
      </c>
      <c r="Q99" s="87">
        <v>73</v>
      </c>
      <c r="R99" s="87">
        <v>0</v>
      </c>
      <c r="S99" s="21">
        <f t="shared" si="1"/>
        <v>34.5625</v>
      </c>
      <c r="U99" s="87" t="s">
        <v>53</v>
      </c>
      <c r="V99" s="87">
        <v>42</v>
      </c>
      <c r="W99" s="87">
        <v>57</v>
      </c>
      <c r="X99" s="87">
        <v>93</v>
      </c>
      <c r="Y99" s="87">
        <v>94</v>
      </c>
      <c r="Z99" s="87">
        <v>65</v>
      </c>
      <c r="AA99" s="87">
        <v>83</v>
      </c>
      <c r="AB99" s="87">
        <v>87</v>
      </c>
      <c r="AC99" s="87">
        <v>75</v>
      </c>
      <c r="AD99" s="87">
        <v>96</v>
      </c>
      <c r="AE99" s="87">
        <v>88</v>
      </c>
      <c r="AF99" s="87">
        <v>64</v>
      </c>
      <c r="AG99" s="87">
        <v>89</v>
      </c>
      <c r="AH99" s="87">
        <v>81</v>
      </c>
      <c r="AI99" s="87">
        <v>89</v>
      </c>
      <c r="AJ99" s="87">
        <v>82</v>
      </c>
      <c r="AK99" s="87">
        <v>47</v>
      </c>
      <c r="AN99" s="87" t="s">
        <v>52</v>
      </c>
      <c r="AO99" s="87">
        <v>76</v>
      </c>
      <c r="AP99" s="87">
        <v>62</v>
      </c>
      <c r="AQ99" s="87">
        <v>94</v>
      </c>
      <c r="AR99" s="87">
        <v>95</v>
      </c>
      <c r="AS99" s="87">
        <v>67</v>
      </c>
      <c r="AT99" s="87">
        <v>83</v>
      </c>
      <c r="AU99" s="87">
        <v>88</v>
      </c>
      <c r="AV99" s="87">
        <v>87</v>
      </c>
      <c r="AW99" s="87">
        <v>98</v>
      </c>
      <c r="AX99" s="87">
        <v>94</v>
      </c>
      <c r="AY99" s="87">
        <v>74</v>
      </c>
      <c r="AZ99" s="87">
        <v>92</v>
      </c>
      <c r="BA99" s="87">
        <v>98</v>
      </c>
      <c r="BB99" s="87">
        <v>93</v>
      </c>
      <c r="BC99" s="87">
        <v>85</v>
      </c>
      <c r="BD99" s="87">
        <v>53</v>
      </c>
    </row>
    <row r="100" spans="1:56" x14ac:dyDescent="0.25">
      <c r="A100" s="87" t="s">
        <v>23</v>
      </c>
      <c r="B100" s="87" t="s">
        <v>52</v>
      </c>
      <c r="C100" s="87">
        <v>73</v>
      </c>
      <c r="D100" s="87">
        <v>15</v>
      </c>
      <c r="E100" s="87">
        <v>76</v>
      </c>
      <c r="F100" s="87">
        <v>10</v>
      </c>
      <c r="G100" s="87">
        <v>36</v>
      </c>
      <c r="H100" s="87">
        <v>42</v>
      </c>
      <c r="I100" s="87">
        <v>91</v>
      </c>
      <c r="J100" s="87">
        <v>22</v>
      </c>
      <c r="K100" s="87">
        <v>27</v>
      </c>
      <c r="L100" s="87">
        <v>69</v>
      </c>
      <c r="M100" s="87">
        <v>82</v>
      </c>
      <c r="N100" s="87">
        <v>89</v>
      </c>
      <c r="O100" s="87">
        <v>12</v>
      </c>
      <c r="P100" s="87">
        <v>96</v>
      </c>
      <c r="Q100" s="87">
        <v>93</v>
      </c>
      <c r="R100" s="87">
        <v>53</v>
      </c>
      <c r="S100" s="21">
        <f t="shared" si="1"/>
        <v>55.375</v>
      </c>
      <c r="U100" s="87" t="s">
        <v>53</v>
      </c>
      <c r="V100" s="87">
        <v>42</v>
      </c>
      <c r="W100" s="87">
        <v>58</v>
      </c>
      <c r="X100" s="87">
        <v>94</v>
      </c>
      <c r="Y100" s="87">
        <v>94</v>
      </c>
      <c r="Z100" s="87">
        <v>65</v>
      </c>
      <c r="AA100" s="87">
        <v>83</v>
      </c>
      <c r="AB100" s="87">
        <v>87</v>
      </c>
      <c r="AC100" s="87">
        <v>75</v>
      </c>
      <c r="AD100" s="87">
        <v>97</v>
      </c>
      <c r="AE100" s="87">
        <v>89</v>
      </c>
      <c r="AF100" s="87">
        <v>65</v>
      </c>
      <c r="AG100" s="87">
        <v>90</v>
      </c>
      <c r="AH100" s="87">
        <v>81</v>
      </c>
      <c r="AI100" s="87">
        <v>89</v>
      </c>
      <c r="AJ100" s="87">
        <v>84</v>
      </c>
      <c r="AK100" s="87">
        <v>47</v>
      </c>
      <c r="AN100" s="87" t="s">
        <v>52</v>
      </c>
      <c r="AO100" s="87">
        <v>76</v>
      </c>
      <c r="AP100" s="87">
        <v>62</v>
      </c>
      <c r="AQ100" s="87">
        <v>94</v>
      </c>
      <c r="AR100" s="87">
        <v>95</v>
      </c>
      <c r="AS100" s="87">
        <v>67</v>
      </c>
      <c r="AT100" s="87">
        <v>83</v>
      </c>
      <c r="AU100" s="87">
        <v>89</v>
      </c>
      <c r="AV100" s="87">
        <v>87</v>
      </c>
      <c r="AW100" s="87">
        <v>99</v>
      </c>
      <c r="AX100" s="87">
        <v>94</v>
      </c>
      <c r="AY100" s="87">
        <v>74</v>
      </c>
      <c r="AZ100" s="87">
        <v>92</v>
      </c>
      <c r="BA100" s="87">
        <v>98</v>
      </c>
      <c r="BB100" s="87">
        <v>93</v>
      </c>
      <c r="BC100" s="87">
        <v>85</v>
      </c>
      <c r="BD100" s="87">
        <v>54</v>
      </c>
    </row>
    <row r="101" spans="1:56" x14ac:dyDescent="0.25">
      <c r="A101" s="87" t="s">
        <v>48</v>
      </c>
      <c r="B101" s="87" t="s">
        <v>53</v>
      </c>
      <c r="C101" s="87">
        <v>35</v>
      </c>
      <c r="D101" s="87">
        <v>60</v>
      </c>
      <c r="E101" s="87">
        <v>30</v>
      </c>
      <c r="F101" s="87">
        <v>24</v>
      </c>
      <c r="G101" s="87">
        <v>46</v>
      </c>
      <c r="H101" s="87">
        <v>78</v>
      </c>
      <c r="I101" s="87">
        <v>6</v>
      </c>
      <c r="J101" s="87">
        <v>52</v>
      </c>
      <c r="K101" s="87">
        <v>99</v>
      </c>
      <c r="L101" s="87">
        <v>35</v>
      </c>
      <c r="M101" s="87">
        <v>19</v>
      </c>
      <c r="N101" s="87">
        <v>29</v>
      </c>
      <c r="O101" s="87">
        <v>72</v>
      </c>
      <c r="P101" s="87">
        <v>85</v>
      </c>
      <c r="Q101" s="87">
        <v>88</v>
      </c>
      <c r="R101" s="87">
        <v>0</v>
      </c>
      <c r="S101" s="21">
        <f t="shared" si="1"/>
        <v>47.375</v>
      </c>
      <c r="U101" s="87" t="s">
        <v>53</v>
      </c>
      <c r="V101" s="87">
        <v>42</v>
      </c>
      <c r="W101" s="87">
        <v>59</v>
      </c>
      <c r="X101" s="87">
        <v>94</v>
      </c>
      <c r="Y101" s="87">
        <v>95</v>
      </c>
      <c r="Z101" s="87">
        <v>65</v>
      </c>
      <c r="AA101" s="87">
        <v>83</v>
      </c>
      <c r="AB101" s="87">
        <v>87</v>
      </c>
      <c r="AC101" s="87">
        <v>77</v>
      </c>
      <c r="AD101" s="87">
        <v>97</v>
      </c>
      <c r="AE101" s="87">
        <v>89</v>
      </c>
      <c r="AF101" s="87">
        <v>67</v>
      </c>
      <c r="AG101" s="87">
        <v>90</v>
      </c>
      <c r="AH101" s="87">
        <v>81</v>
      </c>
      <c r="AI101" s="87">
        <v>89</v>
      </c>
      <c r="AJ101" s="87">
        <v>84</v>
      </c>
      <c r="AK101" s="87">
        <v>48</v>
      </c>
      <c r="AN101" s="87" t="s">
        <v>52</v>
      </c>
      <c r="AO101" s="87">
        <v>77</v>
      </c>
      <c r="AP101" s="87">
        <v>62</v>
      </c>
      <c r="AQ101" s="87">
        <v>94</v>
      </c>
      <c r="AR101" s="87">
        <v>96</v>
      </c>
      <c r="AS101" s="87">
        <v>68</v>
      </c>
      <c r="AT101" s="87">
        <v>83</v>
      </c>
      <c r="AU101" s="87">
        <v>89</v>
      </c>
      <c r="AV101" s="87">
        <v>87</v>
      </c>
      <c r="AW101" s="87">
        <v>99</v>
      </c>
      <c r="AX101" s="87">
        <v>95</v>
      </c>
      <c r="AY101" s="87">
        <v>78</v>
      </c>
      <c r="AZ101" s="87">
        <v>92</v>
      </c>
      <c r="BA101" s="87">
        <v>98</v>
      </c>
      <c r="BB101" s="87">
        <v>93</v>
      </c>
      <c r="BC101" s="87">
        <v>85</v>
      </c>
      <c r="BD101" s="87">
        <v>54</v>
      </c>
    </row>
    <row r="102" spans="1:56" x14ac:dyDescent="0.25">
      <c r="A102" s="87" t="s">
        <v>24</v>
      </c>
      <c r="B102" s="87" t="s">
        <v>52</v>
      </c>
      <c r="C102" s="87">
        <v>58</v>
      </c>
      <c r="D102" s="87">
        <v>48</v>
      </c>
      <c r="E102" s="87">
        <v>10</v>
      </c>
      <c r="F102" s="87">
        <v>71</v>
      </c>
      <c r="G102" s="87">
        <v>71</v>
      </c>
      <c r="H102" s="87">
        <v>80</v>
      </c>
      <c r="I102" s="87">
        <v>6</v>
      </c>
      <c r="J102" s="87">
        <v>60</v>
      </c>
      <c r="K102" s="87">
        <v>93</v>
      </c>
      <c r="L102" s="87">
        <v>20</v>
      </c>
      <c r="M102" s="87">
        <v>43</v>
      </c>
      <c r="N102" s="87">
        <v>20</v>
      </c>
      <c r="O102" s="87">
        <v>3</v>
      </c>
      <c r="P102" s="87">
        <v>1</v>
      </c>
      <c r="Q102" s="87">
        <v>60</v>
      </c>
      <c r="R102" s="87">
        <v>12</v>
      </c>
      <c r="S102" s="21">
        <f t="shared" si="1"/>
        <v>41</v>
      </c>
      <c r="U102" s="87" t="s">
        <v>53</v>
      </c>
      <c r="V102" s="87">
        <v>42</v>
      </c>
      <c r="W102" s="87">
        <v>60</v>
      </c>
      <c r="X102" s="87">
        <v>94</v>
      </c>
      <c r="Y102" s="87">
        <v>95</v>
      </c>
      <c r="Z102" s="87">
        <v>66</v>
      </c>
      <c r="AA102" s="87">
        <v>83</v>
      </c>
      <c r="AB102" s="87">
        <v>87</v>
      </c>
      <c r="AC102" s="87">
        <v>78</v>
      </c>
      <c r="AD102" s="87">
        <v>97</v>
      </c>
      <c r="AE102" s="87">
        <v>90</v>
      </c>
      <c r="AF102" s="87">
        <v>68</v>
      </c>
      <c r="AG102" s="87">
        <v>91</v>
      </c>
      <c r="AH102" s="87">
        <v>82</v>
      </c>
      <c r="AI102" s="87">
        <v>89</v>
      </c>
      <c r="AJ102" s="87">
        <v>84</v>
      </c>
      <c r="AK102" s="87">
        <v>50</v>
      </c>
      <c r="AN102" s="87" t="s">
        <v>52</v>
      </c>
      <c r="AO102" s="87">
        <v>78</v>
      </c>
      <c r="AP102" s="87">
        <v>65</v>
      </c>
      <c r="AQ102" s="87">
        <v>94</v>
      </c>
      <c r="AR102" s="87">
        <v>96</v>
      </c>
      <c r="AS102" s="87">
        <v>68</v>
      </c>
      <c r="AT102" s="87">
        <v>84</v>
      </c>
      <c r="AU102" s="87">
        <v>89</v>
      </c>
      <c r="AV102" s="87">
        <v>87</v>
      </c>
      <c r="AW102" s="87">
        <v>99</v>
      </c>
      <c r="AX102" s="87">
        <v>95</v>
      </c>
      <c r="AY102" s="87">
        <v>78</v>
      </c>
      <c r="AZ102" s="87">
        <v>93</v>
      </c>
      <c r="BA102" s="87">
        <v>98</v>
      </c>
      <c r="BB102" s="87">
        <v>94</v>
      </c>
      <c r="BC102" s="87">
        <v>85</v>
      </c>
      <c r="BD102" s="87">
        <v>55</v>
      </c>
    </row>
    <row r="103" spans="1:56" x14ac:dyDescent="0.25">
      <c r="A103" s="87" t="s">
        <v>45</v>
      </c>
      <c r="B103" s="87" t="s">
        <v>53</v>
      </c>
      <c r="C103" s="87">
        <v>1</v>
      </c>
      <c r="D103" s="87">
        <v>67</v>
      </c>
      <c r="E103" s="87">
        <v>12</v>
      </c>
      <c r="F103" s="87">
        <v>34</v>
      </c>
      <c r="G103" s="87">
        <v>38</v>
      </c>
      <c r="H103" s="87">
        <v>52</v>
      </c>
      <c r="I103" s="87">
        <v>6</v>
      </c>
      <c r="J103" s="87">
        <v>4</v>
      </c>
      <c r="K103" s="87">
        <v>0</v>
      </c>
      <c r="L103" s="87">
        <v>16</v>
      </c>
      <c r="M103" s="87">
        <v>31</v>
      </c>
      <c r="N103" s="87">
        <v>19</v>
      </c>
      <c r="O103" s="87">
        <v>3</v>
      </c>
      <c r="P103" s="87">
        <v>0</v>
      </c>
      <c r="Q103" s="87">
        <v>80</v>
      </c>
      <c r="R103" s="87">
        <v>2</v>
      </c>
      <c r="S103" s="21">
        <f t="shared" si="1"/>
        <v>22.8125</v>
      </c>
      <c r="U103" s="87" t="s">
        <v>53</v>
      </c>
      <c r="V103" s="87">
        <v>42</v>
      </c>
      <c r="W103" s="87">
        <v>60</v>
      </c>
      <c r="X103" s="87">
        <v>94</v>
      </c>
      <c r="Y103" s="87">
        <v>95</v>
      </c>
      <c r="Z103" s="87">
        <v>66</v>
      </c>
      <c r="AA103" s="87">
        <v>84</v>
      </c>
      <c r="AB103" s="87">
        <v>88</v>
      </c>
      <c r="AC103" s="87">
        <v>79</v>
      </c>
      <c r="AD103" s="87">
        <v>98</v>
      </c>
      <c r="AE103" s="87">
        <v>91</v>
      </c>
      <c r="AF103" s="87">
        <v>70</v>
      </c>
      <c r="AG103" s="87">
        <v>92</v>
      </c>
      <c r="AH103" s="87">
        <v>82</v>
      </c>
      <c r="AI103" s="87">
        <v>90</v>
      </c>
      <c r="AJ103" s="87">
        <v>85</v>
      </c>
      <c r="AK103" s="87">
        <v>50</v>
      </c>
      <c r="AN103" s="87" t="s">
        <v>52</v>
      </c>
      <c r="AO103" s="87">
        <v>78</v>
      </c>
      <c r="AP103" s="87">
        <v>69</v>
      </c>
      <c r="AQ103" s="87">
        <v>95</v>
      </c>
      <c r="AR103" s="87">
        <v>96</v>
      </c>
      <c r="AS103" s="87">
        <v>68</v>
      </c>
      <c r="AT103" s="87">
        <v>85</v>
      </c>
      <c r="AU103" s="87">
        <v>90</v>
      </c>
      <c r="AV103" s="87">
        <v>88</v>
      </c>
      <c r="AW103" s="87">
        <v>99</v>
      </c>
      <c r="AX103" s="87">
        <v>95</v>
      </c>
      <c r="AY103" s="87">
        <v>80</v>
      </c>
      <c r="AZ103" s="87">
        <v>93</v>
      </c>
      <c r="BA103" s="87">
        <v>98</v>
      </c>
      <c r="BB103" s="87">
        <v>94</v>
      </c>
      <c r="BC103" s="87">
        <v>85</v>
      </c>
      <c r="BD103" s="87">
        <v>55</v>
      </c>
    </row>
    <row r="104" spans="1:56" x14ac:dyDescent="0.25">
      <c r="A104" s="87" t="s">
        <v>25</v>
      </c>
      <c r="B104" s="87" t="s">
        <v>52</v>
      </c>
      <c r="C104" s="87">
        <v>57</v>
      </c>
      <c r="D104" s="87">
        <v>25</v>
      </c>
      <c r="E104" s="87">
        <v>37</v>
      </c>
      <c r="F104" s="87">
        <v>52</v>
      </c>
      <c r="G104" s="87">
        <v>41</v>
      </c>
      <c r="H104" s="87">
        <v>71</v>
      </c>
      <c r="I104" s="87">
        <v>33</v>
      </c>
      <c r="J104" s="87">
        <v>74</v>
      </c>
      <c r="K104" s="87">
        <v>43</v>
      </c>
      <c r="L104" s="87">
        <v>76</v>
      </c>
      <c r="M104" s="87">
        <v>50</v>
      </c>
      <c r="N104" s="87">
        <v>26</v>
      </c>
      <c r="O104" s="87">
        <v>21</v>
      </c>
      <c r="P104" s="87">
        <v>96</v>
      </c>
      <c r="Q104" s="87">
        <v>72</v>
      </c>
      <c r="R104" s="87">
        <v>2</v>
      </c>
      <c r="S104" s="21">
        <f t="shared" si="1"/>
        <v>48.5</v>
      </c>
      <c r="U104" s="87" t="s">
        <v>53</v>
      </c>
      <c r="V104" s="87">
        <v>43</v>
      </c>
      <c r="W104" s="87">
        <v>61</v>
      </c>
      <c r="X104" s="87">
        <v>94</v>
      </c>
      <c r="Y104" s="87">
        <v>95</v>
      </c>
      <c r="Z104" s="87">
        <v>67</v>
      </c>
      <c r="AA104" s="87">
        <v>84</v>
      </c>
      <c r="AB104" s="87">
        <v>88</v>
      </c>
      <c r="AC104" s="87">
        <v>80</v>
      </c>
      <c r="AD104" s="87">
        <v>98</v>
      </c>
      <c r="AE104" s="87">
        <v>92</v>
      </c>
      <c r="AF104" s="87">
        <v>70</v>
      </c>
      <c r="AG104" s="87">
        <v>92</v>
      </c>
      <c r="AH104" s="87">
        <v>84</v>
      </c>
      <c r="AI104" s="87">
        <v>90</v>
      </c>
      <c r="AJ104" s="87">
        <v>85</v>
      </c>
      <c r="AK104" s="87">
        <v>51</v>
      </c>
      <c r="AN104" s="87" t="s">
        <v>52</v>
      </c>
      <c r="AO104" s="87">
        <v>79</v>
      </c>
      <c r="AP104" s="87">
        <v>71</v>
      </c>
      <c r="AQ104" s="87">
        <v>96</v>
      </c>
      <c r="AR104" s="87">
        <v>96</v>
      </c>
      <c r="AS104" s="87">
        <v>69</v>
      </c>
      <c r="AT104" s="87">
        <v>85</v>
      </c>
      <c r="AU104" s="87">
        <v>90</v>
      </c>
      <c r="AV104" s="87">
        <v>88</v>
      </c>
      <c r="AW104" s="87">
        <v>99</v>
      </c>
      <c r="AX104" s="87">
        <v>95</v>
      </c>
      <c r="AY104" s="87">
        <v>81</v>
      </c>
      <c r="AZ104" s="87">
        <v>94</v>
      </c>
      <c r="BA104" s="87">
        <v>98</v>
      </c>
      <c r="BB104" s="87">
        <v>94</v>
      </c>
      <c r="BC104" s="87">
        <v>85</v>
      </c>
      <c r="BD104" s="87">
        <v>55</v>
      </c>
    </row>
    <row r="105" spans="1:56" x14ac:dyDescent="0.25">
      <c r="A105" s="87" t="s">
        <v>49</v>
      </c>
      <c r="B105" s="87" t="s">
        <v>53</v>
      </c>
      <c r="C105" s="87">
        <v>42</v>
      </c>
      <c r="D105" s="87">
        <v>48</v>
      </c>
      <c r="E105" s="87">
        <v>65</v>
      </c>
      <c r="F105" s="87">
        <v>96</v>
      </c>
      <c r="G105" s="87">
        <v>36</v>
      </c>
      <c r="H105" s="87">
        <v>75</v>
      </c>
      <c r="I105" s="87">
        <v>91</v>
      </c>
      <c r="J105" s="87">
        <v>56</v>
      </c>
      <c r="K105" s="87">
        <v>48</v>
      </c>
      <c r="L105" s="87">
        <v>39</v>
      </c>
      <c r="M105" s="87">
        <v>31</v>
      </c>
      <c r="N105" s="87">
        <v>23</v>
      </c>
      <c r="O105" s="87">
        <v>3</v>
      </c>
      <c r="P105" s="87">
        <v>4</v>
      </c>
      <c r="Q105" s="87">
        <v>84</v>
      </c>
      <c r="R105" s="87">
        <v>2</v>
      </c>
      <c r="S105" s="21">
        <f t="shared" si="1"/>
        <v>46.4375</v>
      </c>
      <c r="U105" s="87" t="s">
        <v>53</v>
      </c>
      <c r="V105" s="87">
        <v>43</v>
      </c>
      <c r="W105" s="87">
        <v>61</v>
      </c>
      <c r="X105" s="87">
        <v>96</v>
      </c>
      <c r="Y105" s="87">
        <v>96</v>
      </c>
      <c r="Z105" s="87">
        <v>67</v>
      </c>
      <c r="AA105" s="87">
        <v>84</v>
      </c>
      <c r="AB105" s="87">
        <v>90</v>
      </c>
      <c r="AC105" s="87">
        <v>80</v>
      </c>
      <c r="AD105" s="87">
        <v>98</v>
      </c>
      <c r="AE105" s="87">
        <v>92</v>
      </c>
      <c r="AF105" s="87">
        <v>70</v>
      </c>
      <c r="AG105" s="87">
        <v>94</v>
      </c>
      <c r="AH105" s="87">
        <v>85</v>
      </c>
      <c r="AI105" s="87">
        <v>90</v>
      </c>
      <c r="AJ105" s="87">
        <v>86</v>
      </c>
      <c r="AK105" s="87">
        <v>52</v>
      </c>
      <c r="AN105" s="87" t="s">
        <v>52</v>
      </c>
      <c r="AO105" s="87">
        <v>79</v>
      </c>
      <c r="AP105" s="87">
        <v>75</v>
      </c>
      <c r="AQ105" s="87">
        <v>96</v>
      </c>
      <c r="AR105" s="87">
        <v>96</v>
      </c>
      <c r="AS105" s="87">
        <v>69</v>
      </c>
      <c r="AT105" s="87">
        <v>85</v>
      </c>
      <c r="AU105" s="87">
        <v>91</v>
      </c>
      <c r="AV105" s="87">
        <v>88</v>
      </c>
      <c r="AW105" s="87">
        <v>99</v>
      </c>
      <c r="AX105" s="87">
        <v>95</v>
      </c>
      <c r="AY105" s="87">
        <v>81</v>
      </c>
      <c r="AZ105" s="87">
        <v>94</v>
      </c>
      <c r="BA105" s="87">
        <v>98</v>
      </c>
      <c r="BB105" s="87">
        <v>94</v>
      </c>
      <c r="BC105" s="87">
        <v>86</v>
      </c>
      <c r="BD105" s="87">
        <v>56</v>
      </c>
    </row>
    <row r="106" spans="1:56" x14ac:dyDescent="0.25">
      <c r="A106" s="87" t="s">
        <v>26</v>
      </c>
      <c r="B106" s="87" t="s">
        <v>52</v>
      </c>
      <c r="C106" s="87">
        <v>29</v>
      </c>
      <c r="D106" s="87">
        <v>75</v>
      </c>
      <c r="E106" s="87">
        <v>59</v>
      </c>
      <c r="F106" s="87">
        <v>98</v>
      </c>
      <c r="G106" s="87">
        <v>47</v>
      </c>
      <c r="H106" s="87">
        <v>89</v>
      </c>
      <c r="I106" s="87">
        <v>4</v>
      </c>
      <c r="J106" s="87">
        <v>87</v>
      </c>
      <c r="K106" s="87">
        <v>76</v>
      </c>
      <c r="L106" s="87">
        <v>51</v>
      </c>
      <c r="M106" s="87">
        <v>50</v>
      </c>
      <c r="N106" s="87">
        <v>75</v>
      </c>
      <c r="O106" s="87">
        <v>0</v>
      </c>
      <c r="P106" s="87">
        <v>2</v>
      </c>
      <c r="Q106" s="87">
        <v>83</v>
      </c>
      <c r="R106" s="87">
        <v>54</v>
      </c>
      <c r="S106" s="21">
        <f t="shared" si="1"/>
        <v>54.9375</v>
      </c>
      <c r="U106" s="87" t="s">
        <v>53</v>
      </c>
      <c r="V106" s="87">
        <v>44</v>
      </c>
      <c r="W106" s="87">
        <v>62</v>
      </c>
      <c r="X106" s="87">
        <v>96</v>
      </c>
      <c r="Y106" s="87">
        <v>96</v>
      </c>
      <c r="Z106" s="87">
        <v>67</v>
      </c>
      <c r="AA106" s="87">
        <v>84</v>
      </c>
      <c r="AB106" s="87">
        <v>90</v>
      </c>
      <c r="AC106" s="87">
        <v>80</v>
      </c>
      <c r="AD106" s="87">
        <v>98</v>
      </c>
      <c r="AE106" s="87">
        <v>92</v>
      </c>
      <c r="AF106" s="87">
        <v>71</v>
      </c>
      <c r="AG106" s="87">
        <v>94</v>
      </c>
      <c r="AH106" s="87">
        <v>85</v>
      </c>
      <c r="AI106" s="87">
        <v>91</v>
      </c>
      <c r="AJ106" s="87">
        <v>86</v>
      </c>
      <c r="AK106" s="87">
        <v>53</v>
      </c>
      <c r="AN106" s="87" t="s">
        <v>52</v>
      </c>
      <c r="AO106" s="87">
        <v>80</v>
      </c>
      <c r="AP106" s="87">
        <v>77</v>
      </c>
      <c r="AQ106" s="87">
        <v>97</v>
      </c>
      <c r="AR106" s="87">
        <v>96</v>
      </c>
      <c r="AS106" s="87">
        <v>69</v>
      </c>
      <c r="AT106" s="87">
        <v>86</v>
      </c>
      <c r="AU106" s="87">
        <v>91</v>
      </c>
      <c r="AV106" s="87">
        <v>88</v>
      </c>
      <c r="AW106" s="87">
        <v>100</v>
      </c>
      <c r="AX106" s="87">
        <v>96</v>
      </c>
      <c r="AY106" s="87">
        <v>82</v>
      </c>
      <c r="AZ106" s="87">
        <v>95</v>
      </c>
      <c r="BA106" s="87">
        <v>98</v>
      </c>
      <c r="BB106" s="87">
        <v>95</v>
      </c>
      <c r="BC106" s="87">
        <v>86</v>
      </c>
      <c r="BD106" s="87">
        <v>57</v>
      </c>
    </row>
    <row r="107" spans="1:56" x14ac:dyDescent="0.25">
      <c r="A107" s="87" t="s">
        <v>46</v>
      </c>
      <c r="B107" s="87" t="s">
        <v>53</v>
      </c>
      <c r="C107" s="87">
        <v>27</v>
      </c>
      <c r="D107" s="87">
        <v>83</v>
      </c>
      <c r="E107" s="87">
        <v>80</v>
      </c>
      <c r="F107" s="87">
        <v>38</v>
      </c>
      <c r="G107" s="87">
        <v>70</v>
      </c>
      <c r="H107" s="87">
        <v>76</v>
      </c>
      <c r="I107" s="87">
        <v>90</v>
      </c>
      <c r="J107" s="87">
        <v>69</v>
      </c>
      <c r="K107" s="87">
        <v>57</v>
      </c>
      <c r="L107" s="87">
        <v>29</v>
      </c>
      <c r="M107" s="87">
        <v>87</v>
      </c>
      <c r="N107" s="87">
        <v>21</v>
      </c>
      <c r="O107" s="87">
        <v>0</v>
      </c>
      <c r="P107" s="87">
        <v>88</v>
      </c>
      <c r="Q107" s="87">
        <v>49</v>
      </c>
      <c r="R107" s="87">
        <v>11</v>
      </c>
      <c r="S107" s="21">
        <f t="shared" si="1"/>
        <v>54.6875</v>
      </c>
      <c r="U107" s="87" t="s">
        <v>53</v>
      </c>
      <c r="V107" s="87">
        <v>44</v>
      </c>
      <c r="W107" s="87">
        <v>63</v>
      </c>
      <c r="X107" s="87">
        <v>97</v>
      </c>
      <c r="Y107" s="87">
        <v>96</v>
      </c>
      <c r="Z107" s="87">
        <v>67</v>
      </c>
      <c r="AA107" s="87">
        <v>84</v>
      </c>
      <c r="AB107" s="87">
        <v>91</v>
      </c>
      <c r="AC107" s="87">
        <v>81</v>
      </c>
      <c r="AD107" s="87">
        <v>98</v>
      </c>
      <c r="AE107" s="87">
        <v>92</v>
      </c>
      <c r="AF107" s="87">
        <v>72</v>
      </c>
      <c r="AG107" s="87">
        <v>95</v>
      </c>
      <c r="AH107" s="87">
        <v>88</v>
      </c>
      <c r="AI107" s="87">
        <v>91</v>
      </c>
      <c r="AJ107" s="87">
        <v>87</v>
      </c>
      <c r="AK107" s="87">
        <v>53</v>
      </c>
      <c r="AN107" s="87" t="s">
        <v>52</v>
      </c>
      <c r="AO107" s="87">
        <v>80</v>
      </c>
      <c r="AP107" s="87">
        <v>78</v>
      </c>
      <c r="AQ107" s="87">
        <v>97</v>
      </c>
      <c r="AR107" s="87">
        <v>96</v>
      </c>
      <c r="AS107" s="87">
        <v>69</v>
      </c>
      <c r="AT107" s="87">
        <v>86</v>
      </c>
      <c r="AU107" s="87">
        <v>91</v>
      </c>
      <c r="AV107" s="87">
        <v>88</v>
      </c>
      <c r="AW107" s="87">
        <v>100</v>
      </c>
      <c r="AX107" s="87">
        <v>96</v>
      </c>
      <c r="AY107" s="87">
        <v>82</v>
      </c>
      <c r="AZ107" s="87">
        <v>95</v>
      </c>
      <c r="BA107" s="87">
        <v>98</v>
      </c>
      <c r="BB107" s="87">
        <v>96</v>
      </c>
      <c r="BC107" s="87">
        <v>87</v>
      </c>
      <c r="BD107" s="87">
        <v>57</v>
      </c>
    </row>
    <row r="108" spans="1:56" x14ac:dyDescent="0.25">
      <c r="A108" s="87" t="s">
        <v>27</v>
      </c>
      <c r="B108" s="87" t="s">
        <v>52</v>
      </c>
      <c r="C108" s="87">
        <v>76</v>
      </c>
      <c r="D108" s="87">
        <v>97</v>
      </c>
      <c r="E108" s="87">
        <v>85</v>
      </c>
      <c r="F108" s="87">
        <v>92</v>
      </c>
      <c r="G108" s="87">
        <v>38</v>
      </c>
      <c r="H108" s="87">
        <v>79</v>
      </c>
      <c r="I108" s="87">
        <v>77</v>
      </c>
      <c r="J108" s="87">
        <v>89</v>
      </c>
      <c r="K108" s="87">
        <v>74</v>
      </c>
      <c r="L108" s="87">
        <v>42</v>
      </c>
      <c r="M108" s="87">
        <v>28</v>
      </c>
      <c r="N108" s="87">
        <v>75</v>
      </c>
      <c r="O108" s="87">
        <v>10</v>
      </c>
      <c r="P108" s="87">
        <v>97</v>
      </c>
      <c r="Q108" s="87">
        <v>69</v>
      </c>
      <c r="R108" s="87">
        <v>58</v>
      </c>
      <c r="S108" s="21">
        <f t="shared" si="1"/>
        <v>67.875</v>
      </c>
      <c r="U108" s="87" t="s">
        <v>53</v>
      </c>
      <c r="V108" s="87">
        <v>45</v>
      </c>
      <c r="W108" s="87">
        <v>66</v>
      </c>
      <c r="X108" s="87">
        <v>97</v>
      </c>
      <c r="Y108" s="87">
        <v>96</v>
      </c>
      <c r="Z108" s="87">
        <v>68</v>
      </c>
      <c r="AA108" s="87">
        <v>85</v>
      </c>
      <c r="AB108" s="87">
        <v>91</v>
      </c>
      <c r="AC108" s="87">
        <v>82</v>
      </c>
      <c r="AD108" s="87">
        <v>98</v>
      </c>
      <c r="AE108" s="87">
        <v>92</v>
      </c>
      <c r="AF108" s="87">
        <v>73</v>
      </c>
      <c r="AG108" s="87">
        <v>95</v>
      </c>
      <c r="AH108" s="87">
        <v>88</v>
      </c>
      <c r="AI108" s="87">
        <v>92</v>
      </c>
      <c r="AJ108" s="87">
        <v>87</v>
      </c>
      <c r="AK108" s="87">
        <v>56</v>
      </c>
      <c r="AN108" s="87" t="s">
        <v>52</v>
      </c>
      <c r="AO108" s="87">
        <v>81</v>
      </c>
      <c r="AP108" s="87">
        <v>79</v>
      </c>
      <c r="AQ108" s="87">
        <v>98</v>
      </c>
      <c r="AR108" s="87">
        <v>96</v>
      </c>
      <c r="AS108" s="87">
        <v>69</v>
      </c>
      <c r="AT108" s="87">
        <v>86</v>
      </c>
      <c r="AU108" s="87">
        <v>92</v>
      </c>
      <c r="AV108" s="87">
        <v>88</v>
      </c>
      <c r="AW108" s="87">
        <v>100</v>
      </c>
      <c r="AX108" s="87">
        <v>97</v>
      </c>
      <c r="AY108" s="87">
        <v>83</v>
      </c>
      <c r="AZ108" s="87">
        <v>95</v>
      </c>
      <c r="BA108" s="87">
        <v>99</v>
      </c>
      <c r="BB108" s="87">
        <v>96</v>
      </c>
      <c r="BC108" s="87">
        <v>88</v>
      </c>
      <c r="BD108" s="87">
        <v>57</v>
      </c>
    </row>
    <row r="109" spans="1:56" x14ac:dyDescent="0.25">
      <c r="A109" s="87" t="s">
        <v>50</v>
      </c>
      <c r="B109" s="87" t="s">
        <v>53</v>
      </c>
      <c r="C109" s="87">
        <v>12</v>
      </c>
      <c r="D109" s="87">
        <v>13</v>
      </c>
      <c r="E109" s="87">
        <v>60</v>
      </c>
      <c r="F109" s="87">
        <v>78</v>
      </c>
      <c r="G109" s="87">
        <v>38</v>
      </c>
      <c r="H109" s="87">
        <v>91</v>
      </c>
      <c r="I109" s="87">
        <v>2</v>
      </c>
      <c r="J109" s="87">
        <v>58</v>
      </c>
      <c r="K109" s="87">
        <v>0</v>
      </c>
      <c r="L109" s="87">
        <v>28</v>
      </c>
      <c r="M109" s="87">
        <v>43</v>
      </c>
      <c r="N109" s="87">
        <v>25</v>
      </c>
      <c r="O109" s="87">
        <v>21</v>
      </c>
      <c r="P109" s="87">
        <v>3</v>
      </c>
      <c r="Q109" s="87">
        <v>78</v>
      </c>
      <c r="R109" s="87">
        <v>8</v>
      </c>
      <c r="S109" s="21">
        <f t="shared" si="1"/>
        <v>34.875</v>
      </c>
      <c r="U109" s="87" t="s">
        <v>53</v>
      </c>
      <c r="V109" s="87">
        <v>47</v>
      </c>
      <c r="W109" s="87">
        <v>67</v>
      </c>
      <c r="X109" s="87">
        <v>98</v>
      </c>
      <c r="Y109" s="87">
        <v>96</v>
      </c>
      <c r="Z109" s="87">
        <v>68</v>
      </c>
      <c r="AA109" s="87">
        <v>86</v>
      </c>
      <c r="AB109" s="87">
        <v>91</v>
      </c>
      <c r="AC109" s="87">
        <v>82</v>
      </c>
      <c r="AD109" s="87">
        <v>99</v>
      </c>
      <c r="AE109" s="87">
        <v>93</v>
      </c>
      <c r="AF109" s="87">
        <v>73</v>
      </c>
      <c r="AG109" s="87">
        <v>96</v>
      </c>
      <c r="AH109" s="87">
        <v>89</v>
      </c>
      <c r="AI109" s="87">
        <v>93</v>
      </c>
      <c r="AJ109" s="87">
        <v>88</v>
      </c>
      <c r="AK109" s="87">
        <v>57</v>
      </c>
      <c r="AN109" s="87" t="s">
        <v>52</v>
      </c>
      <c r="AO109" s="87">
        <v>81</v>
      </c>
      <c r="AP109" s="87">
        <v>79</v>
      </c>
      <c r="AQ109" s="87">
        <v>98</v>
      </c>
      <c r="AR109" s="87">
        <v>96</v>
      </c>
      <c r="AS109" s="87">
        <v>69</v>
      </c>
      <c r="AT109" s="87">
        <v>86</v>
      </c>
      <c r="AU109" s="87">
        <v>92</v>
      </c>
      <c r="AV109" s="87">
        <v>89</v>
      </c>
      <c r="AW109" s="87">
        <v>100</v>
      </c>
      <c r="AX109" s="87">
        <v>97</v>
      </c>
      <c r="AY109" s="87">
        <v>83</v>
      </c>
      <c r="AZ109" s="87">
        <v>95</v>
      </c>
      <c r="BA109" s="87">
        <v>99</v>
      </c>
      <c r="BB109" s="87">
        <v>96</v>
      </c>
      <c r="BC109" s="87">
        <v>88</v>
      </c>
      <c r="BD109" s="87">
        <v>58</v>
      </c>
    </row>
    <row r="110" spans="1:56" x14ac:dyDescent="0.25">
      <c r="A110" s="87" t="s">
        <v>28</v>
      </c>
      <c r="B110" s="87" t="s">
        <v>52</v>
      </c>
      <c r="C110" s="87">
        <v>29</v>
      </c>
      <c r="D110" s="87">
        <v>98</v>
      </c>
      <c r="E110" s="87">
        <v>48</v>
      </c>
      <c r="F110" s="87">
        <v>99</v>
      </c>
      <c r="G110" s="87">
        <v>38</v>
      </c>
      <c r="H110" s="87">
        <v>77</v>
      </c>
      <c r="I110" s="87">
        <v>4</v>
      </c>
      <c r="J110" s="87">
        <v>94</v>
      </c>
      <c r="K110" s="87">
        <v>76</v>
      </c>
      <c r="L110" s="87">
        <v>82</v>
      </c>
      <c r="M110" s="87">
        <v>70</v>
      </c>
      <c r="N110" s="87">
        <v>48</v>
      </c>
      <c r="O110" s="87">
        <v>1</v>
      </c>
      <c r="P110" s="87">
        <v>96</v>
      </c>
      <c r="Q110" s="87">
        <v>75</v>
      </c>
      <c r="R110" s="87">
        <v>2</v>
      </c>
      <c r="S110" s="21">
        <f t="shared" si="1"/>
        <v>58.5625</v>
      </c>
      <c r="U110" s="87" t="s">
        <v>53</v>
      </c>
      <c r="V110" s="87">
        <v>48</v>
      </c>
      <c r="W110" s="87">
        <v>67</v>
      </c>
      <c r="X110" s="87">
        <v>99</v>
      </c>
      <c r="Y110" s="87">
        <v>96</v>
      </c>
      <c r="Z110" s="87">
        <v>68</v>
      </c>
      <c r="AA110" s="87">
        <v>86</v>
      </c>
      <c r="AB110" s="87">
        <v>91</v>
      </c>
      <c r="AC110" s="87">
        <v>83</v>
      </c>
      <c r="AD110" s="87">
        <v>99</v>
      </c>
      <c r="AE110" s="87">
        <v>93</v>
      </c>
      <c r="AF110" s="87">
        <v>74</v>
      </c>
      <c r="AG110" s="87">
        <v>96</v>
      </c>
      <c r="AH110" s="87">
        <v>92</v>
      </c>
      <c r="AI110" s="87">
        <v>93</v>
      </c>
      <c r="AJ110" s="87">
        <v>88</v>
      </c>
      <c r="AK110" s="87">
        <v>63</v>
      </c>
      <c r="AN110" s="87" t="s">
        <v>52</v>
      </c>
      <c r="AO110" s="87">
        <v>82</v>
      </c>
      <c r="AP110" s="87">
        <v>81</v>
      </c>
      <c r="AQ110" s="87">
        <v>98</v>
      </c>
      <c r="AR110" s="87">
        <v>97</v>
      </c>
      <c r="AS110" s="87">
        <v>69</v>
      </c>
      <c r="AT110" s="87">
        <v>87</v>
      </c>
      <c r="AU110" s="87">
        <v>92</v>
      </c>
      <c r="AV110" s="87">
        <v>89</v>
      </c>
      <c r="AW110" s="87">
        <v>100</v>
      </c>
      <c r="AX110" s="87">
        <v>97</v>
      </c>
      <c r="AY110" s="87">
        <v>84</v>
      </c>
      <c r="AZ110" s="87">
        <v>96</v>
      </c>
      <c r="BA110" s="87">
        <v>99</v>
      </c>
      <c r="BB110" s="87">
        <v>96</v>
      </c>
      <c r="BC110" s="87">
        <v>90</v>
      </c>
      <c r="BD110" s="87">
        <v>60</v>
      </c>
    </row>
    <row r="111" spans="1:56" x14ac:dyDescent="0.25">
      <c r="A111" s="87" t="s">
        <v>47</v>
      </c>
      <c r="B111" s="87" t="s">
        <v>53</v>
      </c>
      <c r="C111" s="87">
        <v>40</v>
      </c>
      <c r="D111" s="87">
        <v>54</v>
      </c>
      <c r="E111" s="87">
        <v>77</v>
      </c>
      <c r="F111" s="87">
        <v>98</v>
      </c>
      <c r="G111" s="87">
        <v>70</v>
      </c>
      <c r="H111" s="87">
        <v>89</v>
      </c>
      <c r="I111" s="87">
        <v>91</v>
      </c>
      <c r="J111" s="87">
        <v>93</v>
      </c>
      <c r="K111" s="87">
        <v>100</v>
      </c>
      <c r="L111" s="87">
        <v>38</v>
      </c>
      <c r="M111" s="87">
        <v>29</v>
      </c>
      <c r="N111" s="87">
        <v>85</v>
      </c>
      <c r="O111" s="87">
        <v>0</v>
      </c>
      <c r="P111" s="87">
        <v>4</v>
      </c>
      <c r="Q111" s="87">
        <v>85</v>
      </c>
      <c r="R111" s="87">
        <v>0</v>
      </c>
      <c r="S111" s="21">
        <f t="shared" si="1"/>
        <v>59.5625</v>
      </c>
      <c r="U111" s="87" t="s">
        <v>53</v>
      </c>
      <c r="V111" s="87">
        <v>50</v>
      </c>
      <c r="W111" s="87">
        <v>67</v>
      </c>
      <c r="X111" s="87">
        <v>99</v>
      </c>
      <c r="Y111" s="87">
        <v>96</v>
      </c>
      <c r="Z111" s="87">
        <v>68</v>
      </c>
      <c r="AA111" s="87">
        <v>87</v>
      </c>
      <c r="AB111" s="87">
        <v>92</v>
      </c>
      <c r="AC111" s="87">
        <v>83</v>
      </c>
      <c r="AD111" s="87">
        <v>99</v>
      </c>
      <c r="AE111" s="87">
        <v>94</v>
      </c>
      <c r="AF111" s="87">
        <v>74</v>
      </c>
      <c r="AG111" s="87">
        <v>96</v>
      </c>
      <c r="AH111" s="87">
        <v>93</v>
      </c>
      <c r="AI111" s="87">
        <v>93</v>
      </c>
      <c r="AJ111" s="87">
        <v>88</v>
      </c>
      <c r="AK111" s="87">
        <v>65</v>
      </c>
      <c r="AN111" s="87" t="s">
        <v>52</v>
      </c>
      <c r="AO111" s="87">
        <v>82</v>
      </c>
      <c r="AP111" s="87">
        <v>92</v>
      </c>
      <c r="AQ111" s="87">
        <v>98</v>
      </c>
      <c r="AR111" s="87">
        <v>97</v>
      </c>
      <c r="AS111" s="87">
        <v>69</v>
      </c>
      <c r="AT111" s="87">
        <v>88</v>
      </c>
      <c r="AU111" s="87">
        <v>93</v>
      </c>
      <c r="AV111" s="87">
        <v>89</v>
      </c>
      <c r="AW111" s="87">
        <v>100</v>
      </c>
      <c r="AX111" s="87">
        <v>97</v>
      </c>
      <c r="AY111" s="87">
        <v>84</v>
      </c>
      <c r="AZ111" s="87">
        <v>96</v>
      </c>
      <c r="BA111" s="87">
        <v>99</v>
      </c>
      <c r="BB111" s="87">
        <v>96</v>
      </c>
      <c r="BC111" s="87">
        <v>90</v>
      </c>
      <c r="BD111" s="87">
        <v>60</v>
      </c>
    </row>
    <row r="112" spans="1:56" x14ac:dyDescent="0.25">
      <c r="A112" s="87" t="s">
        <v>29</v>
      </c>
      <c r="B112" s="87" t="s">
        <v>52</v>
      </c>
      <c r="C112" s="87">
        <v>60</v>
      </c>
      <c r="D112" s="87">
        <v>38</v>
      </c>
      <c r="E112" s="87">
        <v>13</v>
      </c>
      <c r="F112" s="87">
        <v>63</v>
      </c>
      <c r="G112" s="87">
        <v>40</v>
      </c>
      <c r="H112" s="87">
        <v>83</v>
      </c>
      <c r="I112" s="87">
        <v>84</v>
      </c>
      <c r="J112" s="87">
        <v>75</v>
      </c>
      <c r="K112" s="87">
        <v>100</v>
      </c>
      <c r="L112" s="87">
        <v>69</v>
      </c>
      <c r="M112" s="87">
        <v>44</v>
      </c>
      <c r="N112" s="87">
        <v>30</v>
      </c>
      <c r="O112" s="87">
        <v>62</v>
      </c>
      <c r="P112" s="87">
        <v>92</v>
      </c>
      <c r="Q112" s="87">
        <v>66</v>
      </c>
      <c r="R112" s="87">
        <v>57</v>
      </c>
      <c r="S112" s="21">
        <f t="shared" si="1"/>
        <v>61</v>
      </c>
      <c r="U112" s="87" t="s">
        <v>53</v>
      </c>
      <c r="V112" s="87">
        <v>51</v>
      </c>
      <c r="W112" s="87">
        <v>71</v>
      </c>
      <c r="X112" s="87">
        <v>100</v>
      </c>
      <c r="Y112" s="87">
        <v>96</v>
      </c>
      <c r="Z112" s="87">
        <v>69</v>
      </c>
      <c r="AA112" s="87">
        <v>89</v>
      </c>
      <c r="AB112" s="87">
        <v>92</v>
      </c>
      <c r="AC112" s="87">
        <v>84</v>
      </c>
      <c r="AD112" s="87">
        <v>99</v>
      </c>
      <c r="AE112" s="87">
        <v>96</v>
      </c>
      <c r="AF112" s="87">
        <v>76</v>
      </c>
      <c r="AG112" s="87">
        <v>96</v>
      </c>
      <c r="AH112" s="87">
        <v>94</v>
      </c>
      <c r="AI112" s="87">
        <v>93</v>
      </c>
      <c r="AJ112" s="87">
        <v>88</v>
      </c>
      <c r="AK112" s="87">
        <v>66</v>
      </c>
      <c r="AN112" s="87" t="s">
        <v>52</v>
      </c>
      <c r="AO112" s="87">
        <v>82</v>
      </c>
      <c r="AP112" s="87">
        <v>92</v>
      </c>
      <c r="AQ112" s="87">
        <v>98</v>
      </c>
      <c r="AR112" s="87">
        <v>97</v>
      </c>
      <c r="AS112" s="87">
        <v>70</v>
      </c>
      <c r="AT112" s="87">
        <v>88</v>
      </c>
      <c r="AU112" s="87">
        <v>93</v>
      </c>
      <c r="AV112" s="87">
        <v>89</v>
      </c>
      <c r="AW112" s="87">
        <v>100</v>
      </c>
      <c r="AX112" s="87">
        <v>98</v>
      </c>
      <c r="AY112" s="87">
        <v>84</v>
      </c>
      <c r="AZ112" s="87">
        <v>96</v>
      </c>
      <c r="BA112" s="87">
        <v>99</v>
      </c>
      <c r="BB112" s="87">
        <v>96</v>
      </c>
      <c r="BC112" s="87">
        <v>90</v>
      </c>
      <c r="BD112" s="87">
        <v>61</v>
      </c>
    </row>
    <row r="113" spans="1:56" x14ac:dyDescent="0.25">
      <c r="A113" s="87" t="s">
        <v>51</v>
      </c>
      <c r="B113" s="87" t="s">
        <v>53</v>
      </c>
      <c r="C113" s="87">
        <v>33</v>
      </c>
      <c r="D113" s="87">
        <v>71</v>
      </c>
      <c r="E113" s="87">
        <v>96</v>
      </c>
      <c r="F113" s="87">
        <v>99</v>
      </c>
      <c r="G113" s="87">
        <v>72</v>
      </c>
      <c r="H113" s="87">
        <v>77</v>
      </c>
      <c r="I113" s="87">
        <v>88</v>
      </c>
      <c r="J113" s="87">
        <v>77</v>
      </c>
      <c r="K113" s="87">
        <v>100</v>
      </c>
      <c r="L113" s="87">
        <v>59</v>
      </c>
      <c r="M113" s="87">
        <v>89</v>
      </c>
      <c r="N113" s="87">
        <v>49</v>
      </c>
      <c r="O113" s="87">
        <v>100</v>
      </c>
      <c r="P113" s="87">
        <v>84</v>
      </c>
      <c r="Q113" s="87">
        <v>73</v>
      </c>
      <c r="R113" s="87">
        <v>65</v>
      </c>
      <c r="S113" s="21">
        <f t="shared" si="1"/>
        <v>77</v>
      </c>
      <c r="U113" s="87" t="s">
        <v>53</v>
      </c>
      <c r="V113" s="87">
        <v>53</v>
      </c>
      <c r="W113" s="87">
        <v>75</v>
      </c>
      <c r="X113" s="87">
        <v>100</v>
      </c>
      <c r="Y113" s="87">
        <v>96</v>
      </c>
      <c r="Z113" s="87">
        <v>70</v>
      </c>
      <c r="AA113" s="87">
        <v>89</v>
      </c>
      <c r="AB113" s="87">
        <v>92</v>
      </c>
      <c r="AC113" s="87">
        <v>84</v>
      </c>
      <c r="AD113" s="87">
        <v>100</v>
      </c>
      <c r="AE113" s="87">
        <v>96</v>
      </c>
      <c r="AF113" s="87">
        <v>77</v>
      </c>
      <c r="AG113" s="87">
        <v>97</v>
      </c>
      <c r="AH113" s="87">
        <v>95</v>
      </c>
      <c r="AI113" s="87">
        <v>93</v>
      </c>
      <c r="AJ113" s="87">
        <v>89</v>
      </c>
      <c r="AK113" s="87">
        <v>68</v>
      </c>
      <c r="AN113" s="87" t="s">
        <v>52</v>
      </c>
      <c r="AO113" s="87">
        <v>82</v>
      </c>
      <c r="AP113" s="87">
        <v>97</v>
      </c>
      <c r="AQ113" s="87">
        <v>98</v>
      </c>
      <c r="AR113" s="87">
        <v>98</v>
      </c>
      <c r="AS113" s="87">
        <v>70</v>
      </c>
      <c r="AT113" s="87">
        <v>89</v>
      </c>
      <c r="AU113" s="87">
        <v>94</v>
      </c>
      <c r="AV113" s="87">
        <v>89</v>
      </c>
      <c r="AW113" s="87">
        <v>100</v>
      </c>
      <c r="AX113" s="87">
        <v>98</v>
      </c>
      <c r="AY113" s="87">
        <v>85</v>
      </c>
      <c r="AZ113" s="87">
        <v>96</v>
      </c>
      <c r="BA113" s="87">
        <v>99</v>
      </c>
      <c r="BB113" s="87">
        <v>97</v>
      </c>
      <c r="BC113" s="87">
        <v>90</v>
      </c>
      <c r="BD113" s="87">
        <v>62</v>
      </c>
    </row>
    <row r="114" spans="1:56" x14ac:dyDescent="0.25">
      <c r="A114" s="87" t="s">
        <v>30</v>
      </c>
      <c r="B114" s="87" t="s">
        <v>52</v>
      </c>
      <c r="C114" s="87">
        <v>81</v>
      </c>
      <c r="D114" s="87">
        <v>77</v>
      </c>
      <c r="E114" s="87">
        <v>31</v>
      </c>
      <c r="F114" s="87">
        <v>1</v>
      </c>
      <c r="G114" s="87">
        <v>44</v>
      </c>
      <c r="H114" s="87">
        <v>74</v>
      </c>
      <c r="I114" s="87">
        <v>88</v>
      </c>
      <c r="J114" s="87">
        <v>58</v>
      </c>
      <c r="K114" s="87">
        <v>94</v>
      </c>
      <c r="L114" s="87">
        <v>20</v>
      </c>
      <c r="M114" s="87">
        <v>24</v>
      </c>
      <c r="N114" s="87">
        <v>94</v>
      </c>
      <c r="O114" s="87">
        <v>95</v>
      </c>
      <c r="P114" s="87">
        <v>7</v>
      </c>
      <c r="Q114" s="87">
        <v>79</v>
      </c>
      <c r="R114" s="87">
        <v>17</v>
      </c>
      <c r="S114" s="21">
        <f t="shared" si="1"/>
        <v>55.25</v>
      </c>
      <c r="U114" s="87" t="s">
        <v>53</v>
      </c>
      <c r="V114" s="87">
        <v>54</v>
      </c>
      <c r="W114" s="87">
        <v>77</v>
      </c>
      <c r="X114" s="87">
        <v>100</v>
      </c>
      <c r="Y114" s="87">
        <v>97</v>
      </c>
      <c r="Z114" s="87">
        <v>70</v>
      </c>
      <c r="AA114" s="87">
        <v>89</v>
      </c>
      <c r="AB114" s="87">
        <v>93</v>
      </c>
      <c r="AC114" s="87">
        <v>85</v>
      </c>
      <c r="AD114" s="87">
        <v>100</v>
      </c>
      <c r="AE114" s="87">
        <v>96</v>
      </c>
      <c r="AF114" s="87">
        <v>78</v>
      </c>
      <c r="AG114" s="87">
        <v>97</v>
      </c>
      <c r="AH114" s="87">
        <v>96</v>
      </c>
      <c r="AI114" s="87">
        <v>94</v>
      </c>
      <c r="AJ114" s="87">
        <v>91</v>
      </c>
      <c r="AK114" s="87">
        <v>68</v>
      </c>
      <c r="AN114" s="87" t="s">
        <v>52</v>
      </c>
      <c r="AO114" s="87">
        <v>83</v>
      </c>
      <c r="AP114" s="87">
        <v>98</v>
      </c>
      <c r="AQ114" s="87">
        <v>99</v>
      </c>
      <c r="AR114" s="87">
        <v>98</v>
      </c>
      <c r="AS114" s="87">
        <v>70</v>
      </c>
      <c r="AT114" s="87">
        <v>89</v>
      </c>
      <c r="AU114" s="87">
        <v>94</v>
      </c>
      <c r="AV114" s="87">
        <v>89</v>
      </c>
      <c r="AW114" s="87">
        <v>100</v>
      </c>
      <c r="AX114" s="87">
        <v>98</v>
      </c>
      <c r="AY114" s="87">
        <v>87</v>
      </c>
      <c r="AZ114" s="87">
        <v>96</v>
      </c>
      <c r="BA114" s="87">
        <v>99</v>
      </c>
      <c r="BB114" s="87">
        <v>97</v>
      </c>
      <c r="BC114" s="87">
        <v>92</v>
      </c>
      <c r="BD114" s="87">
        <v>70</v>
      </c>
    </row>
    <row r="115" spans="1:56" x14ac:dyDescent="0.25">
      <c r="A115" s="87" t="s">
        <v>54</v>
      </c>
      <c r="B115" s="87" t="s">
        <v>53</v>
      </c>
      <c r="C115" s="87">
        <v>19</v>
      </c>
      <c r="D115" s="87">
        <v>7</v>
      </c>
      <c r="E115" s="87">
        <v>71</v>
      </c>
      <c r="F115" s="87">
        <v>59</v>
      </c>
      <c r="G115" s="87">
        <v>46</v>
      </c>
      <c r="H115" s="87">
        <v>91</v>
      </c>
      <c r="I115" s="87">
        <v>72</v>
      </c>
      <c r="J115" s="87">
        <v>19</v>
      </c>
      <c r="K115" s="87">
        <v>78</v>
      </c>
      <c r="L115" s="87">
        <v>15</v>
      </c>
      <c r="M115" s="87">
        <v>35</v>
      </c>
      <c r="N115" s="87">
        <v>97</v>
      </c>
      <c r="O115" s="87">
        <v>36</v>
      </c>
      <c r="P115" s="87">
        <v>6</v>
      </c>
      <c r="Q115" s="87">
        <v>55</v>
      </c>
      <c r="R115" s="87">
        <v>12</v>
      </c>
      <c r="S115" s="21">
        <f t="shared" si="1"/>
        <v>44.875</v>
      </c>
      <c r="U115" s="87" t="s">
        <v>53</v>
      </c>
      <c r="V115" s="87">
        <v>54</v>
      </c>
      <c r="W115" s="87">
        <v>83</v>
      </c>
      <c r="X115" s="87">
        <v>100</v>
      </c>
      <c r="Y115" s="87">
        <v>97</v>
      </c>
      <c r="Z115" s="87">
        <v>70</v>
      </c>
      <c r="AA115" s="87">
        <v>89</v>
      </c>
      <c r="AB115" s="87">
        <v>94</v>
      </c>
      <c r="AC115" s="87">
        <v>85</v>
      </c>
      <c r="AD115" s="87">
        <v>100</v>
      </c>
      <c r="AE115" s="87">
        <v>96</v>
      </c>
      <c r="AF115" s="87">
        <v>79</v>
      </c>
      <c r="AG115" s="87">
        <v>97</v>
      </c>
      <c r="AH115" s="87">
        <v>96</v>
      </c>
      <c r="AI115" s="87">
        <v>94</v>
      </c>
      <c r="AJ115" s="87">
        <v>92</v>
      </c>
      <c r="AK115" s="87">
        <v>72</v>
      </c>
      <c r="AN115" s="87" t="s">
        <v>52</v>
      </c>
      <c r="AO115" s="87">
        <v>84</v>
      </c>
      <c r="AP115" s="87">
        <v>98</v>
      </c>
      <c r="AQ115" s="87">
        <v>99</v>
      </c>
      <c r="AR115" s="87">
        <v>98</v>
      </c>
      <c r="AS115" s="87">
        <v>71</v>
      </c>
      <c r="AT115" s="87">
        <v>89</v>
      </c>
      <c r="AU115" s="87">
        <v>95</v>
      </c>
      <c r="AV115" s="87">
        <v>90</v>
      </c>
      <c r="AW115" s="87">
        <v>100</v>
      </c>
      <c r="AX115" s="87">
        <v>98</v>
      </c>
      <c r="AY115" s="87">
        <v>87</v>
      </c>
      <c r="AZ115" s="87">
        <v>96</v>
      </c>
      <c r="BA115" s="87">
        <v>99</v>
      </c>
      <c r="BB115" s="87">
        <v>97</v>
      </c>
      <c r="BC115" s="87">
        <v>93</v>
      </c>
      <c r="BD115" s="87">
        <v>70</v>
      </c>
    </row>
    <row r="116" spans="1:56" x14ac:dyDescent="0.25">
      <c r="A116" s="87" t="s">
        <v>58</v>
      </c>
      <c r="B116" s="87" t="s">
        <v>52</v>
      </c>
      <c r="C116" s="87">
        <v>70</v>
      </c>
      <c r="D116" s="87">
        <v>3</v>
      </c>
      <c r="E116" s="87">
        <v>73</v>
      </c>
      <c r="F116" s="87">
        <v>80</v>
      </c>
      <c r="G116" s="87">
        <v>41</v>
      </c>
      <c r="H116" s="87">
        <v>88</v>
      </c>
      <c r="I116" s="87">
        <v>92</v>
      </c>
      <c r="J116" s="87">
        <v>24</v>
      </c>
      <c r="K116" s="87">
        <v>72</v>
      </c>
      <c r="L116" s="87">
        <v>97</v>
      </c>
      <c r="M116" s="87">
        <v>65</v>
      </c>
      <c r="N116" s="87">
        <v>10</v>
      </c>
      <c r="O116" s="87">
        <v>24</v>
      </c>
      <c r="P116" s="87">
        <v>8</v>
      </c>
      <c r="Q116" s="87">
        <v>94</v>
      </c>
      <c r="R116" s="87">
        <v>6</v>
      </c>
      <c r="S116" s="21">
        <f t="shared" si="1"/>
        <v>52.9375</v>
      </c>
      <c r="U116" s="87" t="s">
        <v>53</v>
      </c>
      <c r="V116" s="87">
        <v>55</v>
      </c>
      <c r="W116" s="87">
        <v>85</v>
      </c>
      <c r="X116" s="87">
        <v>100</v>
      </c>
      <c r="Y116" s="87">
        <v>98</v>
      </c>
      <c r="Z116" s="87">
        <v>70</v>
      </c>
      <c r="AA116" s="87">
        <v>90</v>
      </c>
      <c r="AB116" s="87">
        <v>95</v>
      </c>
      <c r="AC116" s="87">
        <v>85</v>
      </c>
      <c r="AD116" s="87">
        <v>100</v>
      </c>
      <c r="AE116" s="87">
        <v>96</v>
      </c>
      <c r="AF116" s="87">
        <v>83</v>
      </c>
      <c r="AG116" s="87">
        <v>97</v>
      </c>
      <c r="AH116" s="87">
        <v>97</v>
      </c>
      <c r="AI116" s="87">
        <v>95</v>
      </c>
      <c r="AJ116" s="87">
        <v>92</v>
      </c>
      <c r="AK116" s="87">
        <v>72</v>
      </c>
      <c r="AN116" s="87" t="s">
        <v>52</v>
      </c>
      <c r="AO116" s="87">
        <v>85</v>
      </c>
      <c r="AP116" s="87">
        <v>98</v>
      </c>
      <c r="AQ116" s="87">
        <v>100</v>
      </c>
      <c r="AR116" s="87">
        <v>98</v>
      </c>
      <c r="AS116" s="87">
        <v>71</v>
      </c>
      <c r="AT116" s="87">
        <v>89</v>
      </c>
      <c r="AU116" s="87">
        <v>96</v>
      </c>
      <c r="AV116" s="87">
        <v>90</v>
      </c>
      <c r="AW116" s="87">
        <v>100</v>
      </c>
      <c r="AX116" s="87">
        <v>98</v>
      </c>
      <c r="AY116" s="87">
        <v>88</v>
      </c>
      <c r="AZ116" s="87">
        <v>96</v>
      </c>
      <c r="BA116" s="87">
        <v>99</v>
      </c>
      <c r="BB116" s="87">
        <v>97</v>
      </c>
      <c r="BC116" s="87">
        <v>93</v>
      </c>
      <c r="BD116" s="87">
        <v>72</v>
      </c>
    </row>
    <row r="117" spans="1:56" x14ac:dyDescent="0.25">
      <c r="A117" s="87" t="s">
        <v>59</v>
      </c>
      <c r="B117" s="87" t="s">
        <v>53</v>
      </c>
      <c r="C117" s="87">
        <v>3</v>
      </c>
      <c r="D117" s="87">
        <v>2</v>
      </c>
      <c r="E117" s="87">
        <v>32</v>
      </c>
      <c r="F117" s="87">
        <v>3</v>
      </c>
      <c r="G117" s="87">
        <v>42</v>
      </c>
      <c r="H117" s="87">
        <v>83</v>
      </c>
      <c r="I117" s="87">
        <v>88</v>
      </c>
      <c r="J117" s="87">
        <v>70</v>
      </c>
      <c r="K117" s="87">
        <v>51</v>
      </c>
      <c r="L117" s="87">
        <v>16</v>
      </c>
      <c r="M117" s="87">
        <v>31</v>
      </c>
      <c r="N117" s="87">
        <v>87</v>
      </c>
      <c r="O117" s="87">
        <v>6</v>
      </c>
      <c r="P117" s="87">
        <v>52</v>
      </c>
      <c r="Q117" s="87">
        <v>40</v>
      </c>
      <c r="R117" s="87">
        <v>8</v>
      </c>
      <c r="S117" s="21">
        <f t="shared" si="1"/>
        <v>38.375</v>
      </c>
      <c r="U117" s="87" t="s">
        <v>53</v>
      </c>
      <c r="V117" s="87">
        <v>56</v>
      </c>
      <c r="W117" s="87">
        <v>89</v>
      </c>
      <c r="X117" s="87">
        <v>100</v>
      </c>
      <c r="Y117" s="87">
        <v>98</v>
      </c>
      <c r="Z117" s="87">
        <v>70</v>
      </c>
      <c r="AA117" s="87">
        <v>91</v>
      </c>
      <c r="AB117" s="87">
        <v>95</v>
      </c>
      <c r="AC117" s="87">
        <v>86</v>
      </c>
      <c r="AD117" s="87">
        <v>100</v>
      </c>
      <c r="AE117" s="87">
        <v>96</v>
      </c>
      <c r="AF117" s="87">
        <v>86</v>
      </c>
      <c r="AG117" s="87">
        <v>98</v>
      </c>
      <c r="AH117" s="87">
        <v>97</v>
      </c>
      <c r="AI117" s="87">
        <v>95</v>
      </c>
      <c r="AJ117" s="87">
        <v>92</v>
      </c>
      <c r="AK117" s="87">
        <v>84</v>
      </c>
      <c r="AN117" s="87" t="s">
        <v>52</v>
      </c>
      <c r="AO117" s="87">
        <v>85</v>
      </c>
      <c r="AP117" s="87">
        <v>98</v>
      </c>
      <c r="AQ117" s="87">
        <v>100</v>
      </c>
      <c r="AR117" s="87">
        <v>98</v>
      </c>
      <c r="AS117" s="87">
        <v>71</v>
      </c>
      <c r="AT117" s="87">
        <v>90</v>
      </c>
      <c r="AU117" s="87">
        <v>96</v>
      </c>
      <c r="AV117" s="87">
        <v>92</v>
      </c>
      <c r="AW117" s="87">
        <v>100</v>
      </c>
      <c r="AX117" s="87">
        <v>98</v>
      </c>
      <c r="AY117" s="87">
        <v>90</v>
      </c>
      <c r="AZ117" s="87">
        <v>97</v>
      </c>
      <c r="BA117" s="87">
        <v>99</v>
      </c>
      <c r="BB117" s="87">
        <v>97</v>
      </c>
      <c r="BC117" s="87">
        <v>93</v>
      </c>
      <c r="BD117" s="87">
        <v>95</v>
      </c>
    </row>
    <row r="118" spans="1:56" x14ac:dyDescent="0.25">
      <c r="A118" s="87" t="s">
        <v>31</v>
      </c>
      <c r="B118" s="87" t="s">
        <v>52</v>
      </c>
      <c r="C118" s="87">
        <v>48</v>
      </c>
      <c r="D118" s="87">
        <v>3</v>
      </c>
      <c r="E118" s="87">
        <v>81</v>
      </c>
      <c r="F118" s="87">
        <v>81</v>
      </c>
      <c r="G118" s="87">
        <v>43</v>
      </c>
      <c r="H118" s="87">
        <v>80</v>
      </c>
      <c r="I118" s="87">
        <v>83</v>
      </c>
      <c r="J118" s="87">
        <v>58</v>
      </c>
      <c r="K118" s="87">
        <v>58</v>
      </c>
      <c r="L118" s="87">
        <v>83</v>
      </c>
      <c r="M118" s="87">
        <v>83</v>
      </c>
      <c r="N118" s="87">
        <v>69</v>
      </c>
      <c r="O118" s="87">
        <v>9</v>
      </c>
      <c r="P118" s="87">
        <v>93</v>
      </c>
      <c r="Q118" s="87">
        <v>82</v>
      </c>
      <c r="R118" s="87">
        <v>5</v>
      </c>
      <c r="S118" s="21">
        <f t="shared" si="1"/>
        <v>59.9375</v>
      </c>
      <c r="U118" s="87" t="s">
        <v>53</v>
      </c>
      <c r="V118" s="87">
        <v>56</v>
      </c>
      <c r="W118" s="87">
        <v>93</v>
      </c>
      <c r="X118" s="87">
        <v>100</v>
      </c>
      <c r="Y118" s="87">
        <v>98</v>
      </c>
      <c r="Z118" s="87">
        <v>71</v>
      </c>
      <c r="AA118" s="87">
        <v>91</v>
      </c>
      <c r="AB118" s="87">
        <v>96</v>
      </c>
      <c r="AC118" s="87">
        <v>87</v>
      </c>
      <c r="AD118" s="87">
        <v>100</v>
      </c>
      <c r="AE118" s="87">
        <v>97</v>
      </c>
      <c r="AF118" s="87">
        <v>86</v>
      </c>
      <c r="AG118" s="87">
        <v>98</v>
      </c>
      <c r="AH118" s="87">
        <v>97</v>
      </c>
      <c r="AI118" s="87">
        <v>96</v>
      </c>
      <c r="AJ118" s="87">
        <v>92</v>
      </c>
      <c r="AK118" s="87">
        <v>85</v>
      </c>
      <c r="AN118" s="87" t="s">
        <v>52</v>
      </c>
      <c r="AO118" s="87">
        <v>85</v>
      </c>
      <c r="AP118" s="87">
        <v>98</v>
      </c>
      <c r="AQ118" s="87">
        <v>100</v>
      </c>
      <c r="AR118" s="87">
        <v>98</v>
      </c>
      <c r="AS118" s="87">
        <v>71</v>
      </c>
      <c r="AT118" s="87">
        <v>91</v>
      </c>
      <c r="AU118" s="87">
        <v>97</v>
      </c>
      <c r="AV118" s="87">
        <v>93</v>
      </c>
      <c r="AW118" s="87">
        <v>100</v>
      </c>
      <c r="AX118" s="87">
        <v>99</v>
      </c>
      <c r="AY118" s="87">
        <v>91</v>
      </c>
      <c r="AZ118" s="87">
        <v>97</v>
      </c>
      <c r="BA118" s="87">
        <v>100</v>
      </c>
      <c r="BB118" s="87">
        <v>97</v>
      </c>
      <c r="BC118" s="87">
        <v>94</v>
      </c>
      <c r="BD118" s="87">
        <v>100</v>
      </c>
    </row>
    <row r="119" spans="1:56" x14ac:dyDescent="0.25">
      <c r="A119" s="87" t="s">
        <v>55</v>
      </c>
      <c r="B119" s="87" t="s">
        <v>53</v>
      </c>
      <c r="C119" s="87">
        <v>2</v>
      </c>
      <c r="D119" s="87">
        <v>1</v>
      </c>
      <c r="E119" s="87">
        <v>82</v>
      </c>
      <c r="F119" s="87">
        <v>81</v>
      </c>
      <c r="G119" s="87">
        <v>42</v>
      </c>
      <c r="H119" s="87">
        <v>86</v>
      </c>
      <c r="I119" s="87">
        <v>45</v>
      </c>
      <c r="J119" s="87">
        <v>68</v>
      </c>
      <c r="K119" s="87">
        <v>0</v>
      </c>
      <c r="L119" s="87">
        <v>18</v>
      </c>
      <c r="M119" s="87">
        <v>20</v>
      </c>
      <c r="N119" s="87">
        <v>9</v>
      </c>
      <c r="O119" s="87">
        <v>84</v>
      </c>
      <c r="P119" s="87">
        <v>1</v>
      </c>
      <c r="Q119" s="87">
        <v>15</v>
      </c>
      <c r="R119" s="87">
        <v>44</v>
      </c>
      <c r="S119" s="21">
        <f t="shared" si="1"/>
        <v>37.375</v>
      </c>
      <c r="U119" s="87" t="s">
        <v>53</v>
      </c>
      <c r="V119" s="87">
        <v>58</v>
      </c>
      <c r="W119" s="87">
        <v>95</v>
      </c>
      <c r="X119" s="87">
        <v>100</v>
      </c>
      <c r="Y119" s="87">
        <v>99</v>
      </c>
      <c r="Z119" s="87">
        <v>72</v>
      </c>
      <c r="AA119" s="87">
        <v>92</v>
      </c>
      <c r="AB119" s="87">
        <v>97</v>
      </c>
      <c r="AC119" s="87">
        <v>89</v>
      </c>
      <c r="AD119" s="87">
        <v>100</v>
      </c>
      <c r="AE119" s="87">
        <v>98</v>
      </c>
      <c r="AF119" s="87">
        <v>87</v>
      </c>
      <c r="AG119" s="87">
        <v>98</v>
      </c>
      <c r="AH119" s="87">
        <v>99</v>
      </c>
      <c r="AI119" s="87">
        <v>96</v>
      </c>
      <c r="AJ119" s="87">
        <v>92</v>
      </c>
      <c r="AK119" s="87">
        <v>100</v>
      </c>
      <c r="AN119" s="87" t="s">
        <v>52</v>
      </c>
      <c r="AO119" s="87">
        <v>86</v>
      </c>
      <c r="AP119" s="87">
        <v>98</v>
      </c>
      <c r="AQ119" s="87">
        <v>100</v>
      </c>
      <c r="AR119" s="87">
        <v>98</v>
      </c>
      <c r="AS119" s="87">
        <v>71</v>
      </c>
      <c r="AT119" s="87">
        <v>91</v>
      </c>
      <c r="AU119" s="87">
        <v>98</v>
      </c>
      <c r="AV119" s="87">
        <v>94</v>
      </c>
      <c r="AW119" s="87">
        <v>100</v>
      </c>
      <c r="AX119" s="87">
        <v>99</v>
      </c>
      <c r="AY119" s="87">
        <v>92</v>
      </c>
      <c r="AZ119" s="87">
        <v>98</v>
      </c>
      <c r="BA119" s="87">
        <v>100</v>
      </c>
      <c r="BB119" s="87">
        <v>97</v>
      </c>
      <c r="BC119" s="87">
        <v>94</v>
      </c>
      <c r="BD119" s="87">
        <v>100</v>
      </c>
    </row>
    <row r="120" spans="1:56" x14ac:dyDescent="0.25">
      <c r="A120" s="87" t="s">
        <v>60</v>
      </c>
      <c r="B120" s="87" t="s">
        <v>52</v>
      </c>
      <c r="C120" s="87">
        <v>79</v>
      </c>
      <c r="D120" s="87">
        <v>1</v>
      </c>
      <c r="E120" s="87">
        <v>71</v>
      </c>
      <c r="F120" s="87">
        <v>56</v>
      </c>
      <c r="G120" s="87">
        <v>44</v>
      </c>
      <c r="H120" s="87">
        <v>73</v>
      </c>
      <c r="I120" s="87">
        <v>62</v>
      </c>
      <c r="J120" s="87">
        <v>88</v>
      </c>
      <c r="K120" s="87">
        <v>100</v>
      </c>
      <c r="L120" s="87">
        <v>94</v>
      </c>
      <c r="M120" s="87">
        <v>78</v>
      </c>
      <c r="N120" s="87">
        <v>92</v>
      </c>
      <c r="O120" s="87">
        <v>98</v>
      </c>
      <c r="P120" s="87">
        <v>96</v>
      </c>
      <c r="Q120" s="87">
        <v>67</v>
      </c>
      <c r="R120" s="87">
        <v>53</v>
      </c>
      <c r="S120" s="21">
        <f t="shared" si="1"/>
        <v>72</v>
      </c>
      <c r="U120" s="87" t="s">
        <v>53</v>
      </c>
      <c r="V120" s="87">
        <v>60</v>
      </c>
      <c r="W120" s="87">
        <v>96</v>
      </c>
      <c r="X120" s="87">
        <v>100</v>
      </c>
      <c r="Y120" s="87">
        <v>99</v>
      </c>
      <c r="Z120" s="87">
        <v>73</v>
      </c>
      <c r="AA120" s="87">
        <v>92</v>
      </c>
      <c r="AB120" s="87">
        <v>97</v>
      </c>
      <c r="AC120" s="87">
        <v>93</v>
      </c>
      <c r="AD120" s="87">
        <v>100</v>
      </c>
      <c r="AE120" s="87">
        <v>98</v>
      </c>
      <c r="AF120" s="87">
        <v>89</v>
      </c>
      <c r="AG120" s="87">
        <v>98</v>
      </c>
      <c r="AH120" s="87">
        <v>100</v>
      </c>
      <c r="AI120" s="87">
        <v>96</v>
      </c>
      <c r="AJ120" s="87">
        <v>93</v>
      </c>
      <c r="AK120" s="87">
        <v>100</v>
      </c>
      <c r="AN120" s="87" t="s">
        <v>52</v>
      </c>
      <c r="AO120" s="87">
        <v>88</v>
      </c>
      <c r="AP120" s="87">
        <v>99</v>
      </c>
      <c r="AQ120" s="87">
        <v>100</v>
      </c>
      <c r="AR120" s="87">
        <v>99</v>
      </c>
      <c r="AS120" s="87">
        <v>72</v>
      </c>
      <c r="AT120" s="87">
        <v>92</v>
      </c>
      <c r="AU120" s="87">
        <v>98</v>
      </c>
      <c r="AV120" s="87">
        <v>94</v>
      </c>
      <c r="AW120" s="87">
        <v>100</v>
      </c>
      <c r="AX120" s="87">
        <v>100</v>
      </c>
      <c r="AY120" s="87">
        <v>93</v>
      </c>
      <c r="AZ120" s="87">
        <v>98</v>
      </c>
      <c r="BA120" s="87">
        <v>100</v>
      </c>
      <c r="BB120" s="87">
        <v>98</v>
      </c>
      <c r="BC120" s="87">
        <v>94</v>
      </c>
      <c r="BD120" s="87">
        <v>100</v>
      </c>
    </row>
    <row r="121" spans="1:56" x14ac:dyDescent="0.25">
      <c r="A121" s="87" t="s">
        <v>61</v>
      </c>
      <c r="B121" s="87" t="s">
        <v>53</v>
      </c>
      <c r="C121" s="87">
        <v>3</v>
      </c>
      <c r="D121" s="87">
        <v>2</v>
      </c>
      <c r="E121" s="87">
        <v>46</v>
      </c>
      <c r="F121" s="87">
        <v>84</v>
      </c>
      <c r="G121" s="87">
        <v>67</v>
      </c>
      <c r="H121" s="87">
        <v>84</v>
      </c>
      <c r="I121" s="87">
        <v>9</v>
      </c>
      <c r="J121" s="87">
        <v>73</v>
      </c>
      <c r="K121" s="87">
        <v>0</v>
      </c>
      <c r="L121" s="87">
        <v>98</v>
      </c>
      <c r="M121" s="87">
        <v>20</v>
      </c>
      <c r="N121" s="87">
        <v>82</v>
      </c>
      <c r="O121" s="87">
        <v>15</v>
      </c>
      <c r="P121" s="87">
        <v>4</v>
      </c>
      <c r="Q121" s="87">
        <v>72</v>
      </c>
      <c r="R121" s="87">
        <v>50</v>
      </c>
      <c r="S121" s="21">
        <f t="shared" si="1"/>
        <v>44.3125</v>
      </c>
      <c r="U121" s="87" t="s">
        <v>53</v>
      </c>
      <c r="V121" s="87">
        <v>61</v>
      </c>
      <c r="W121" s="87">
        <v>98</v>
      </c>
      <c r="X121" s="87">
        <v>100</v>
      </c>
      <c r="Y121" s="87">
        <v>99</v>
      </c>
      <c r="Z121" s="87">
        <v>74</v>
      </c>
      <c r="AA121" s="87">
        <v>94</v>
      </c>
      <c r="AB121" s="87">
        <v>98</v>
      </c>
      <c r="AC121" s="87">
        <v>93</v>
      </c>
      <c r="AD121" s="87">
        <v>100</v>
      </c>
      <c r="AE121" s="87">
        <v>99</v>
      </c>
      <c r="AF121" s="87">
        <v>90</v>
      </c>
      <c r="AG121" s="87">
        <v>100</v>
      </c>
      <c r="AH121" s="87">
        <v>100</v>
      </c>
      <c r="AI121" s="87">
        <v>97</v>
      </c>
      <c r="AJ121" s="87">
        <v>96</v>
      </c>
      <c r="AK121" s="87">
        <v>100</v>
      </c>
      <c r="AN121" s="87" t="s">
        <v>52</v>
      </c>
      <c r="AO121" s="87">
        <v>46</v>
      </c>
      <c r="AP121" s="87">
        <v>99</v>
      </c>
      <c r="AQ121" s="87">
        <v>100</v>
      </c>
      <c r="AR121" s="87">
        <v>99</v>
      </c>
      <c r="AS121" s="87">
        <v>73</v>
      </c>
      <c r="AT121" s="87">
        <v>92</v>
      </c>
      <c r="AU121" s="87">
        <v>99</v>
      </c>
      <c r="AV121" s="87">
        <v>96</v>
      </c>
      <c r="AW121" s="87">
        <v>100</v>
      </c>
      <c r="AX121" s="87">
        <v>100</v>
      </c>
      <c r="AY121" s="87">
        <v>95</v>
      </c>
      <c r="AZ121" s="87">
        <v>100</v>
      </c>
      <c r="BA121" s="87">
        <v>100</v>
      </c>
      <c r="BB121" s="87">
        <v>98</v>
      </c>
      <c r="BC121" s="87">
        <v>96</v>
      </c>
      <c r="BD121" s="87">
        <v>100</v>
      </c>
    </row>
    <row r="122" spans="1:56" x14ac:dyDescent="0.25">
      <c r="A122" s="87" t="s">
        <v>32</v>
      </c>
      <c r="B122" s="87" t="s">
        <v>52</v>
      </c>
      <c r="C122" s="87">
        <v>31</v>
      </c>
      <c r="D122" s="87">
        <v>46</v>
      </c>
      <c r="E122" s="87">
        <v>94</v>
      </c>
      <c r="F122" s="87">
        <v>90</v>
      </c>
      <c r="G122" s="87">
        <v>42</v>
      </c>
      <c r="H122" s="87">
        <v>91</v>
      </c>
      <c r="I122" s="87">
        <v>94</v>
      </c>
      <c r="J122" s="87">
        <v>74</v>
      </c>
      <c r="K122" s="87">
        <v>98</v>
      </c>
      <c r="L122" s="87">
        <v>86</v>
      </c>
      <c r="M122" s="87">
        <v>92</v>
      </c>
      <c r="N122" s="87">
        <v>15</v>
      </c>
      <c r="O122" s="87">
        <v>98</v>
      </c>
      <c r="P122" s="87">
        <v>98</v>
      </c>
      <c r="Q122" s="87">
        <v>44</v>
      </c>
      <c r="R122" s="87">
        <v>14</v>
      </c>
      <c r="S122" s="21">
        <f t="shared" si="1"/>
        <v>69.1875</v>
      </c>
    </row>
    <row r="123" spans="1:56" x14ac:dyDescent="0.25">
      <c r="A123" s="87" t="s">
        <v>56</v>
      </c>
      <c r="B123" s="87" t="s">
        <v>53</v>
      </c>
      <c r="C123" s="87">
        <v>2</v>
      </c>
      <c r="D123" s="87">
        <v>30</v>
      </c>
      <c r="E123" s="87">
        <v>35</v>
      </c>
      <c r="F123" s="87">
        <v>93</v>
      </c>
      <c r="G123" s="87">
        <v>42</v>
      </c>
      <c r="H123" s="87">
        <v>76</v>
      </c>
      <c r="I123" s="87">
        <v>82</v>
      </c>
      <c r="J123" s="87">
        <v>6</v>
      </c>
      <c r="K123" s="87">
        <v>20</v>
      </c>
      <c r="L123" s="87">
        <v>98</v>
      </c>
      <c r="M123" s="87">
        <v>67</v>
      </c>
      <c r="N123" s="87">
        <v>84</v>
      </c>
      <c r="O123" s="87">
        <v>28</v>
      </c>
      <c r="P123" s="87">
        <v>8</v>
      </c>
      <c r="Q123" s="87">
        <v>87</v>
      </c>
      <c r="R123" s="87">
        <v>11</v>
      </c>
      <c r="S123" s="21">
        <f t="shared" si="1"/>
        <v>48.0625</v>
      </c>
      <c r="U123" s="21" t="s">
        <v>38</v>
      </c>
      <c r="V123" s="88">
        <f t="shared" ref="V123:AK123" si="2">AVERAGE(V2:V122)</f>
        <v>22.175000000000001</v>
      </c>
      <c r="W123" s="88">
        <f t="shared" si="2"/>
        <v>28.358333333333334</v>
      </c>
      <c r="X123" s="88">
        <f t="shared" si="2"/>
        <v>60.975000000000001</v>
      </c>
      <c r="Y123" s="88">
        <f t="shared" si="2"/>
        <v>65.058333333333337</v>
      </c>
      <c r="Z123" s="95">
        <f t="shared" si="2"/>
        <v>49.608333333333334</v>
      </c>
      <c r="AA123" s="95">
        <f t="shared" si="2"/>
        <v>71.516666666666666</v>
      </c>
      <c r="AB123" s="95">
        <f t="shared" si="2"/>
        <v>51.383333333333333</v>
      </c>
      <c r="AC123" s="95">
        <f t="shared" si="2"/>
        <v>46.95</v>
      </c>
      <c r="AD123" s="95">
        <f t="shared" si="2"/>
        <v>51.81666666666667</v>
      </c>
      <c r="AE123" s="95">
        <f t="shared" si="2"/>
        <v>52.841666666666669</v>
      </c>
      <c r="AF123" s="95">
        <f t="shared" si="2"/>
        <v>45.15</v>
      </c>
      <c r="AG123" s="95">
        <f t="shared" si="2"/>
        <v>50.93333333333333</v>
      </c>
      <c r="AH123" s="95">
        <f t="shared" si="2"/>
        <v>39.908333333333331</v>
      </c>
      <c r="AI123" s="95">
        <f t="shared" si="2"/>
        <v>43.30833333333333</v>
      </c>
      <c r="AJ123" s="95">
        <f t="shared" si="2"/>
        <v>64.791666666666671</v>
      </c>
      <c r="AK123" s="95">
        <f t="shared" si="2"/>
        <v>19.8</v>
      </c>
      <c r="AN123" s="21" t="s">
        <v>38</v>
      </c>
      <c r="AO123" s="88">
        <f t="shared" ref="AO123:BD123" si="3">AVERAGE(AO2:AO122)</f>
        <v>57.94166666666667</v>
      </c>
      <c r="AP123" s="88">
        <f t="shared" si="3"/>
        <v>31.833333333333332</v>
      </c>
      <c r="AQ123" s="88">
        <f t="shared" si="3"/>
        <v>71.224999999999994</v>
      </c>
      <c r="AR123" s="88">
        <f t="shared" si="3"/>
        <v>62.875</v>
      </c>
      <c r="AS123" s="95">
        <f t="shared" si="3"/>
        <v>52.141666666666666</v>
      </c>
      <c r="AT123" s="95">
        <f t="shared" si="3"/>
        <v>74.183333333333337</v>
      </c>
      <c r="AU123" s="95">
        <f t="shared" si="3"/>
        <v>57.30833333333333</v>
      </c>
      <c r="AV123" s="95">
        <f t="shared" si="3"/>
        <v>59.674999999999997</v>
      </c>
      <c r="AW123" s="95">
        <f t="shared" si="3"/>
        <v>74.083333333333329</v>
      </c>
      <c r="AX123" s="95">
        <f t="shared" si="3"/>
        <v>67.424999999999997</v>
      </c>
      <c r="AY123" s="95">
        <f t="shared" si="3"/>
        <v>49.05</v>
      </c>
      <c r="AZ123" s="95">
        <f t="shared" si="3"/>
        <v>59.8</v>
      </c>
      <c r="BA123" s="95">
        <f t="shared" si="3"/>
        <v>57.674999999999997</v>
      </c>
      <c r="BB123" s="95">
        <f t="shared" si="3"/>
        <v>57.75</v>
      </c>
      <c r="BC123" s="95">
        <f t="shared" si="3"/>
        <v>71.458333333333329</v>
      </c>
      <c r="BD123" s="95">
        <f t="shared" si="3"/>
        <v>27.383333333333333</v>
      </c>
    </row>
    <row r="124" spans="1:56" x14ac:dyDescent="0.25">
      <c r="A124" s="87" t="s">
        <v>62</v>
      </c>
      <c r="B124" s="87" t="s">
        <v>52</v>
      </c>
      <c r="C124" s="87">
        <v>69</v>
      </c>
      <c r="D124" s="87">
        <v>24</v>
      </c>
      <c r="E124" s="87">
        <v>38</v>
      </c>
      <c r="F124" s="87">
        <v>96</v>
      </c>
      <c r="G124" s="87">
        <v>46</v>
      </c>
      <c r="H124" s="87">
        <v>80</v>
      </c>
      <c r="I124" s="87">
        <v>34</v>
      </c>
      <c r="J124" s="87">
        <v>3</v>
      </c>
      <c r="K124" s="87">
        <v>57</v>
      </c>
      <c r="L124" s="87">
        <v>91</v>
      </c>
      <c r="M124" s="87">
        <v>33</v>
      </c>
      <c r="N124" s="87">
        <v>94</v>
      </c>
      <c r="O124" s="87">
        <v>26</v>
      </c>
      <c r="P124" s="87">
        <v>93</v>
      </c>
      <c r="Q124" s="87">
        <v>83</v>
      </c>
      <c r="R124" s="87">
        <v>48</v>
      </c>
      <c r="S124" s="21">
        <f t="shared" si="1"/>
        <v>57.1875</v>
      </c>
    </row>
    <row r="125" spans="1:56" x14ac:dyDescent="0.25">
      <c r="A125" s="87" t="s">
        <v>63</v>
      </c>
      <c r="B125" s="87" t="s">
        <v>53</v>
      </c>
      <c r="C125" s="87">
        <v>48</v>
      </c>
      <c r="D125" s="87">
        <v>9</v>
      </c>
      <c r="E125" s="87">
        <v>84</v>
      </c>
      <c r="F125" s="87">
        <v>95</v>
      </c>
      <c r="G125" s="87">
        <v>42</v>
      </c>
      <c r="H125" s="87">
        <v>89</v>
      </c>
      <c r="I125" s="87">
        <v>70</v>
      </c>
      <c r="J125" s="87">
        <v>72</v>
      </c>
      <c r="K125" s="87">
        <v>92</v>
      </c>
      <c r="L125" s="87">
        <v>93</v>
      </c>
      <c r="M125" s="87">
        <v>43</v>
      </c>
      <c r="N125" s="87">
        <v>42</v>
      </c>
      <c r="O125" s="87">
        <v>88</v>
      </c>
      <c r="P125" s="87">
        <v>91</v>
      </c>
      <c r="Q125" s="87">
        <v>62</v>
      </c>
      <c r="R125" s="87">
        <v>6</v>
      </c>
      <c r="S125" s="21">
        <f t="shared" si="1"/>
        <v>64.125</v>
      </c>
      <c r="X125" s="86"/>
      <c r="Y125" s="86"/>
      <c r="Z125" s="86"/>
      <c r="AA125" s="86"/>
      <c r="AB125" s="86"/>
      <c r="AC125" s="86"/>
      <c r="AD125" s="86"/>
      <c r="AE125" s="86"/>
      <c r="AF125" s="84"/>
      <c r="AG125" s="86"/>
      <c r="AH125" s="86"/>
      <c r="AI125" s="86"/>
      <c r="AJ125" s="86"/>
      <c r="AK125" s="86"/>
      <c r="AL125" s="86"/>
      <c r="AM125" s="86"/>
      <c r="AN125" s="86"/>
      <c r="AO125" s="86"/>
    </row>
    <row r="126" spans="1:56" x14ac:dyDescent="0.25">
      <c r="A126" s="87" t="s">
        <v>33</v>
      </c>
      <c r="B126" s="87" t="s">
        <v>52</v>
      </c>
      <c r="C126" s="87">
        <v>46</v>
      </c>
      <c r="D126" s="87">
        <v>3</v>
      </c>
      <c r="E126" s="87">
        <v>77</v>
      </c>
      <c r="F126" s="87">
        <v>76</v>
      </c>
      <c r="G126" s="87">
        <v>66</v>
      </c>
      <c r="H126" s="87">
        <v>78</v>
      </c>
      <c r="I126" s="87">
        <v>3</v>
      </c>
      <c r="J126" s="87">
        <v>85</v>
      </c>
      <c r="K126" s="87">
        <v>1</v>
      </c>
      <c r="L126" s="87">
        <v>93</v>
      </c>
      <c r="M126" s="87">
        <v>22</v>
      </c>
      <c r="N126" s="87">
        <v>96</v>
      </c>
      <c r="O126" s="87">
        <v>84</v>
      </c>
      <c r="P126" s="87">
        <v>3</v>
      </c>
      <c r="Q126" s="87">
        <v>76</v>
      </c>
      <c r="R126" s="87">
        <v>39</v>
      </c>
      <c r="S126" s="21">
        <f t="shared" si="1"/>
        <v>53</v>
      </c>
    </row>
    <row r="127" spans="1:56" x14ac:dyDescent="0.25">
      <c r="A127" s="87" t="s">
        <v>57</v>
      </c>
      <c r="B127" s="87" t="s">
        <v>53</v>
      </c>
      <c r="C127" s="87">
        <v>5</v>
      </c>
      <c r="D127" s="87">
        <v>3</v>
      </c>
      <c r="E127" s="87">
        <v>100</v>
      </c>
      <c r="F127" s="87">
        <v>2</v>
      </c>
      <c r="G127" s="87">
        <v>65</v>
      </c>
      <c r="H127" s="87">
        <v>92</v>
      </c>
      <c r="I127" s="87">
        <v>53</v>
      </c>
      <c r="J127" s="87">
        <v>78</v>
      </c>
      <c r="K127" s="87">
        <v>99</v>
      </c>
      <c r="L127" s="87">
        <v>93</v>
      </c>
      <c r="M127" s="87">
        <v>32</v>
      </c>
      <c r="N127" s="87">
        <v>4</v>
      </c>
      <c r="O127" s="87">
        <v>43</v>
      </c>
      <c r="P127" s="87">
        <v>96</v>
      </c>
      <c r="Q127" s="87">
        <v>88</v>
      </c>
      <c r="R127" s="87">
        <v>21</v>
      </c>
      <c r="S127" s="21">
        <f t="shared" si="1"/>
        <v>54.625</v>
      </c>
    </row>
    <row r="128" spans="1:56" x14ac:dyDescent="0.25">
      <c r="A128" s="87" t="s">
        <v>64</v>
      </c>
      <c r="B128" s="87" t="s">
        <v>52</v>
      </c>
      <c r="C128" s="87">
        <v>63</v>
      </c>
      <c r="D128" s="87">
        <v>4</v>
      </c>
      <c r="E128" s="87">
        <v>78</v>
      </c>
      <c r="F128" s="87">
        <v>99</v>
      </c>
      <c r="G128" s="87">
        <v>40</v>
      </c>
      <c r="H128" s="87">
        <v>86</v>
      </c>
      <c r="I128" s="87">
        <v>2</v>
      </c>
      <c r="J128" s="87">
        <v>84</v>
      </c>
      <c r="K128" s="87">
        <v>61</v>
      </c>
      <c r="L128" s="87">
        <v>97</v>
      </c>
      <c r="M128" s="87">
        <v>58</v>
      </c>
      <c r="N128" s="87">
        <v>92</v>
      </c>
      <c r="O128" s="87">
        <v>6</v>
      </c>
      <c r="P128" s="87">
        <v>2</v>
      </c>
      <c r="Q128" s="87">
        <v>6</v>
      </c>
      <c r="R128" s="87">
        <v>17</v>
      </c>
      <c r="S128" s="21">
        <f t="shared" si="1"/>
        <v>49.6875</v>
      </c>
    </row>
    <row r="129" spans="1:19" x14ac:dyDescent="0.25">
      <c r="A129" s="87" t="s">
        <v>65</v>
      </c>
      <c r="B129" s="87" t="s">
        <v>53</v>
      </c>
      <c r="C129" s="87">
        <v>4</v>
      </c>
      <c r="D129" s="87">
        <v>3</v>
      </c>
      <c r="E129" s="87">
        <v>70</v>
      </c>
      <c r="F129" s="87">
        <v>69</v>
      </c>
      <c r="G129" s="87">
        <v>39</v>
      </c>
      <c r="H129" s="87">
        <v>76</v>
      </c>
      <c r="I129" s="87">
        <v>20</v>
      </c>
      <c r="J129" s="87">
        <v>84</v>
      </c>
      <c r="K129" s="87">
        <v>14</v>
      </c>
      <c r="L129" s="87">
        <v>28</v>
      </c>
      <c r="M129" s="87">
        <v>22</v>
      </c>
      <c r="N129" s="87">
        <v>30</v>
      </c>
      <c r="O129" s="87">
        <v>20</v>
      </c>
      <c r="P129" s="87">
        <v>3</v>
      </c>
      <c r="Q129" s="87">
        <v>29</v>
      </c>
      <c r="R129" s="87">
        <v>9</v>
      </c>
      <c r="S129" s="21">
        <f t="shared" si="1"/>
        <v>32.5</v>
      </c>
    </row>
    <row r="130" spans="1:19" x14ac:dyDescent="0.25">
      <c r="A130" s="87" t="s">
        <v>66</v>
      </c>
      <c r="B130" s="87" t="s">
        <v>52</v>
      </c>
      <c r="C130" s="87">
        <v>85</v>
      </c>
      <c r="D130" s="87">
        <v>2</v>
      </c>
      <c r="E130" s="87">
        <v>60</v>
      </c>
      <c r="F130" s="87">
        <v>95</v>
      </c>
      <c r="G130" s="87">
        <v>73</v>
      </c>
      <c r="H130" s="87">
        <v>68</v>
      </c>
      <c r="I130" s="87">
        <v>98</v>
      </c>
      <c r="J130" s="87">
        <v>62</v>
      </c>
      <c r="K130" s="87">
        <v>48</v>
      </c>
      <c r="L130" s="87">
        <v>92</v>
      </c>
      <c r="M130" s="87">
        <v>42</v>
      </c>
      <c r="N130" s="87">
        <v>83</v>
      </c>
      <c r="O130" s="87">
        <v>98</v>
      </c>
      <c r="P130" s="87">
        <v>73</v>
      </c>
      <c r="Q130" s="87">
        <v>72</v>
      </c>
      <c r="R130" s="87">
        <v>5</v>
      </c>
      <c r="S130" s="21">
        <f t="shared" ref="S130:S193" si="4">AVERAGE(C130:R130)</f>
        <v>66</v>
      </c>
    </row>
    <row r="131" spans="1:19" x14ac:dyDescent="0.25">
      <c r="A131" s="87" t="s">
        <v>67</v>
      </c>
      <c r="B131" s="87" t="s">
        <v>53</v>
      </c>
      <c r="C131" s="87">
        <v>3</v>
      </c>
      <c r="D131" s="87">
        <v>44</v>
      </c>
      <c r="E131" s="87">
        <v>0</v>
      </c>
      <c r="F131" s="87">
        <v>21</v>
      </c>
      <c r="G131" s="87">
        <v>36</v>
      </c>
      <c r="H131" s="87">
        <v>38</v>
      </c>
      <c r="I131" s="87">
        <v>74</v>
      </c>
      <c r="J131" s="87">
        <v>5</v>
      </c>
      <c r="K131" s="87">
        <v>0</v>
      </c>
      <c r="L131" s="87">
        <v>88</v>
      </c>
      <c r="M131" s="87">
        <v>27</v>
      </c>
      <c r="N131" s="87">
        <v>3</v>
      </c>
      <c r="O131" s="87">
        <v>40</v>
      </c>
      <c r="P131" s="87">
        <v>26</v>
      </c>
      <c r="Q131" s="87">
        <v>70</v>
      </c>
      <c r="R131" s="87">
        <v>0</v>
      </c>
      <c r="S131" s="21">
        <f t="shared" si="4"/>
        <v>29.6875</v>
      </c>
    </row>
    <row r="132" spans="1:19" x14ac:dyDescent="0.25">
      <c r="A132" s="87" t="s">
        <v>74</v>
      </c>
      <c r="B132" s="87" t="s">
        <v>52</v>
      </c>
      <c r="C132" s="87">
        <v>67</v>
      </c>
      <c r="D132" s="87">
        <v>1</v>
      </c>
      <c r="E132" s="87">
        <v>46</v>
      </c>
      <c r="F132" s="87">
        <v>4</v>
      </c>
      <c r="G132" s="87">
        <v>70</v>
      </c>
      <c r="H132" s="87">
        <v>76</v>
      </c>
      <c r="I132" s="87">
        <v>19</v>
      </c>
      <c r="J132" s="87">
        <v>87</v>
      </c>
      <c r="K132" s="87">
        <v>95</v>
      </c>
      <c r="L132" s="87">
        <v>95</v>
      </c>
      <c r="M132" s="87">
        <v>48</v>
      </c>
      <c r="N132" s="87">
        <v>98</v>
      </c>
      <c r="O132" s="87">
        <v>98</v>
      </c>
      <c r="P132" s="87">
        <v>14</v>
      </c>
      <c r="Q132" s="87">
        <v>64</v>
      </c>
      <c r="R132" s="87">
        <v>6</v>
      </c>
      <c r="S132" s="21">
        <f t="shared" si="4"/>
        <v>55.5</v>
      </c>
    </row>
    <row r="133" spans="1:19" x14ac:dyDescent="0.25">
      <c r="A133" s="87" t="s">
        <v>75</v>
      </c>
      <c r="B133" s="87" t="s">
        <v>53</v>
      </c>
      <c r="C133" s="87">
        <v>54</v>
      </c>
      <c r="D133" s="87">
        <v>1</v>
      </c>
      <c r="E133" s="87">
        <v>100</v>
      </c>
      <c r="F133" s="87">
        <v>71</v>
      </c>
      <c r="G133" s="87">
        <v>40</v>
      </c>
      <c r="H133" s="87">
        <v>83</v>
      </c>
      <c r="I133" s="87">
        <v>71</v>
      </c>
      <c r="J133" s="87">
        <v>83</v>
      </c>
      <c r="K133" s="87">
        <v>98</v>
      </c>
      <c r="L133" s="87">
        <v>96</v>
      </c>
      <c r="M133" s="87">
        <v>51</v>
      </c>
      <c r="N133" s="87">
        <v>2</v>
      </c>
      <c r="O133" s="87">
        <v>96</v>
      </c>
      <c r="P133" s="87">
        <v>95</v>
      </c>
      <c r="Q133" s="87">
        <v>72</v>
      </c>
      <c r="R133" s="87">
        <v>3</v>
      </c>
      <c r="S133" s="21">
        <f t="shared" si="4"/>
        <v>63.5</v>
      </c>
    </row>
    <row r="134" spans="1:19" x14ac:dyDescent="0.25">
      <c r="A134" s="87" t="s">
        <v>68</v>
      </c>
      <c r="B134" s="87" t="s">
        <v>52</v>
      </c>
      <c r="C134" s="87">
        <v>67</v>
      </c>
      <c r="D134" s="87">
        <v>99</v>
      </c>
      <c r="E134" s="87">
        <v>77</v>
      </c>
      <c r="F134" s="87">
        <v>96</v>
      </c>
      <c r="G134" s="87">
        <v>73</v>
      </c>
      <c r="H134" s="87">
        <v>92</v>
      </c>
      <c r="I134" s="87">
        <v>87</v>
      </c>
      <c r="J134" s="87">
        <v>26</v>
      </c>
      <c r="K134" s="87">
        <v>91</v>
      </c>
      <c r="L134" s="87">
        <v>99</v>
      </c>
      <c r="M134" s="87">
        <v>47</v>
      </c>
      <c r="N134" s="87">
        <v>87</v>
      </c>
      <c r="O134" s="87">
        <v>65</v>
      </c>
      <c r="P134" s="87">
        <v>50</v>
      </c>
      <c r="Q134" s="87">
        <v>93</v>
      </c>
      <c r="R134" s="87">
        <v>100</v>
      </c>
      <c r="S134" s="21">
        <f t="shared" si="4"/>
        <v>78.0625</v>
      </c>
    </row>
    <row r="135" spans="1:19" x14ac:dyDescent="0.25">
      <c r="A135" s="87" t="s">
        <v>69</v>
      </c>
      <c r="B135" s="87" t="s">
        <v>53</v>
      </c>
      <c r="C135" s="87">
        <v>44</v>
      </c>
      <c r="D135" s="87">
        <v>93</v>
      </c>
      <c r="E135" s="87">
        <v>94</v>
      </c>
      <c r="F135" s="87">
        <v>80</v>
      </c>
      <c r="G135" s="87">
        <v>41</v>
      </c>
      <c r="H135" s="87">
        <v>72</v>
      </c>
      <c r="I135" s="87">
        <v>82</v>
      </c>
      <c r="J135" s="87">
        <v>11</v>
      </c>
      <c r="K135" s="87">
        <v>97</v>
      </c>
      <c r="L135" s="87">
        <v>89</v>
      </c>
      <c r="M135" s="87">
        <v>45</v>
      </c>
      <c r="N135" s="87">
        <v>67</v>
      </c>
      <c r="O135" s="87">
        <v>33</v>
      </c>
      <c r="P135" s="87">
        <v>65</v>
      </c>
      <c r="Q135" s="87">
        <v>64</v>
      </c>
      <c r="R135" s="87">
        <v>53</v>
      </c>
      <c r="S135" s="21">
        <f t="shared" si="4"/>
        <v>64.375</v>
      </c>
    </row>
    <row r="136" spans="1:19" x14ac:dyDescent="0.25">
      <c r="A136" s="87" t="s">
        <v>76</v>
      </c>
      <c r="B136" s="87" t="s">
        <v>52</v>
      </c>
      <c r="C136" s="87">
        <v>75</v>
      </c>
      <c r="D136" s="87">
        <v>99</v>
      </c>
      <c r="E136" s="87">
        <v>100</v>
      </c>
      <c r="F136" s="87">
        <v>85</v>
      </c>
      <c r="G136" s="87">
        <v>40</v>
      </c>
      <c r="H136" s="87">
        <v>89</v>
      </c>
      <c r="I136" s="87">
        <v>99</v>
      </c>
      <c r="J136" s="87">
        <v>88</v>
      </c>
      <c r="K136" s="87">
        <v>100</v>
      </c>
      <c r="L136" s="87">
        <v>93</v>
      </c>
      <c r="M136" s="87">
        <v>43</v>
      </c>
      <c r="N136" s="87">
        <v>25</v>
      </c>
      <c r="O136" s="87">
        <v>98</v>
      </c>
      <c r="P136" s="87">
        <v>86</v>
      </c>
      <c r="Q136" s="87">
        <v>86</v>
      </c>
      <c r="R136" s="87">
        <v>100</v>
      </c>
      <c r="S136" s="21">
        <f t="shared" si="4"/>
        <v>81.625</v>
      </c>
    </row>
    <row r="137" spans="1:19" x14ac:dyDescent="0.25">
      <c r="A137" s="87" t="s">
        <v>77</v>
      </c>
      <c r="B137" s="87" t="s">
        <v>53</v>
      </c>
      <c r="C137" s="87">
        <v>39</v>
      </c>
      <c r="D137" s="87">
        <v>67</v>
      </c>
      <c r="E137" s="87">
        <v>39</v>
      </c>
      <c r="F137" s="87">
        <v>35</v>
      </c>
      <c r="G137" s="87">
        <v>66</v>
      </c>
      <c r="H137" s="87">
        <v>68</v>
      </c>
      <c r="I137" s="87">
        <v>80</v>
      </c>
      <c r="J137" s="87">
        <v>9</v>
      </c>
      <c r="K137" s="87">
        <v>96</v>
      </c>
      <c r="L137" s="87">
        <v>15</v>
      </c>
      <c r="M137" s="87">
        <v>48</v>
      </c>
      <c r="N137" s="87">
        <v>12</v>
      </c>
      <c r="O137" s="87">
        <v>97</v>
      </c>
      <c r="P137" s="87">
        <v>30</v>
      </c>
      <c r="Q137" s="87">
        <v>70</v>
      </c>
      <c r="R137" s="87">
        <v>6</v>
      </c>
      <c r="S137" s="21">
        <f t="shared" si="4"/>
        <v>48.5625</v>
      </c>
    </row>
    <row r="138" spans="1:19" x14ac:dyDescent="0.25">
      <c r="A138" s="87" t="s">
        <v>70</v>
      </c>
      <c r="B138" s="87" t="s">
        <v>52</v>
      </c>
      <c r="C138" s="87">
        <v>49</v>
      </c>
      <c r="D138" s="87">
        <v>1</v>
      </c>
      <c r="E138" s="87">
        <v>12</v>
      </c>
      <c r="F138" s="87">
        <v>0</v>
      </c>
      <c r="G138" s="87">
        <v>39</v>
      </c>
      <c r="H138" s="87">
        <v>83</v>
      </c>
      <c r="I138" s="87">
        <v>2</v>
      </c>
      <c r="J138" s="87">
        <v>17</v>
      </c>
      <c r="K138" s="87">
        <v>0</v>
      </c>
      <c r="L138" s="87">
        <v>65</v>
      </c>
      <c r="M138" s="87">
        <v>28</v>
      </c>
      <c r="N138" s="87">
        <v>90</v>
      </c>
      <c r="O138" s="87">
        <v>92</v>
      </c>
      <c r="P138" s="87">
        <v>89</v>
      </c>
      <c r="Q138" s="87">
        <v>66</v>
      </c>
      <c r="R138" s="87">
        <v>7</v>
      </c>
      <c r="S138" s="21">
        <f t="shared" si="4"/>
        <v>40</v>
      </c>
    </row>
    <row r="139" spans="1:19" x14ac:dyDescent="0.25">
      <c r="A139" s="87" t="s">
        <v>71</v>
      </c>
      <c r="B139" s="87" t="s">
        <v>53</v>
      </c>
      <c r="C139" s="87">
        <v>1</v>
      </c>
      <c r="D139" s="87">
        <v>2</v>
      </c>
      <c r="E139" s="87">
        <v>4</v>
      </c>
      <c r="F139" s="87">
        <v>65</v>
      </c>
      <c r="G139" s="87">
        <v>42</v>
      </c>
      <c r="H139" s="87">
        <v>61</v>
      </c>
      <c r="I139" s="87">
        <v>45</v>
      </c>
      <c r="J139" s="87">
        <v>85</v>
      </c>
      <c r="K139" s="87">
        <v>0</v>
      </c>
      <c r="L139" s="87">
        <v>7</v>
      </c>
      <c r="M139" s="87">
        <v>45</v>
      </c>
      <c r="N139" s="87">
        <v>1</v>
      </c>
      <c r="O139" s="87">
        <v>18</v>
      </c>
      <c r="P139" s="87">
        <v>64</v>
      </c>
      <c r="Q139" s="87">
        <v>52</v>
      </c>
      <c r="R139" s="87">
        <v>8</v>
      </c>
      <c r="S139" s="21">
        <f t="shared" si="4"/>
        <v>31.25</v>
      </c>
    </row>
    <row r="140" spans="1:19" x14ac:dyDescent="0.25">
      <c r="A140" s="87" t="s">
        <v>78</v>
      </c>
      <c r="B140" s="87" t="s">
        <v>52</v>
      </c>
      <c r="C140" s="87">
        <v>6</v>
      </c>
      <c r="D140" s="87">
        <v>2</v>
      </c>
      <c r="E140" s="87">
        <v>78</v>
      </c>
      <c r="F140" s="87">
        <v>92</v>
      </c>
      <c r="G140" s="87">
        <v>70</v>
      </c>
      <c r="H140" s="87">
        <v>71</v>
      </c>
      <c r="I140" s="87">
        <v>52</v>
      </c>
      <c r="J140" s="87">
        <v>70</v>
      </c>
      <c r="K140" s="87">
        <v>50</v>
      </c>
      <c r="L140" s="87">
        <v>90</v>
      </c>
      <c r="M140" s="87">
        <v>33</v>
      </c>
      <c r="N140" s="87">
        <v>80</v>
      </c>
      <c r="O140" s="87">
        <v>8</v>
      </c>
      <c r="P140" s="87">
        <v>53</v>
      </c>
      <c r="Q140" s="87">
        <v>74</v>
      </c>
      <c r="R140" s="87">
        <v>0</v>
      </c>
      <c r="S140" s="21">
        <f t="shared" si="4"/>
        <v>51.8125</v>
      </c>
    </row>
    <row r="141" spans="1:19" x14ac:dyDescent="0.25">
      <c r="A141" s="87" t="s">
        <v>79</v>
      </c>
      <c r="B141" s="87" t="s">
        <v>53</v>
      </c>
      <c r="C141" s="87">
        <v>1</v>
      </c>
      <c r="D141" s="87">
        <v>1</v>
      </c>
      <c r="E141" s="87">
        <v>100</v>
      </c>
      <c r="F141" s="87">
        <v>96</v>
      </c>
      <c r="G141" s="87">
        <v>38</v>
      </c>
      <c r="H141" s="87">
        <v>76</v>
      </c>
      <c r="I141" s="87">
        <v>3</v>
      </c>
      <c r="J141" s="87">
        <v>17</v>
      </c>
      <c r="K141" s="87">
        <v>0</v>
      </c>
      <c r="L141" s="87">
        <v>22</v>
      </c>
      <c r="M141" s="87">
        <v>24</v>
      </c>
      <c r="N141" s="87">
        <v>100</v>
      </c>
      <c r="O141" s="87">
        <v>93</v>
      </c>
      <c r="P141" s="87">
        <v>90</v>
      </c>
      <c r="Q141" s="87">
        <v>71</v>
      </c>
      <c r="R141" s="87">
        <v>7</v>
      </c>
      <c r="S141" s="21">
        <f t="shared" si="4"/>
        <v>46.1875</v>
      </c>
    </row>
    <row r="142" spans="1:19" x14ac:dyDescent="0.25">
      <c r="A142" s="87" t="s">
        <v>72</v>
      </c>
      <c r="B142" s="87" t="s">
        <v>52</v>
      </c>
      <c r="C142" s="87">
        <v>40</v>
      </c>
      <c r="D142" s="87">
        <v>3</v>
      </c>
      <c r="E142" s="87">
        <v>80</v>
      </c>
      <c r="F142" s="87">
        <v>2</v>
      </c>
      <c r="G142" s="87">
        <v>38</v>
      </c>
      <c r="H142" s="87">
        <v>74</v>
      </c>
      <c r="I142" s="87">
        <v>68</v>
      </c>
      <c r="J142" s="87">
        <v>34</v>
      </c>
      <c r="K142" s="87">
        <v>98</v>
      </c>
      <c r="L142" s="87">
        <v>91</v>
      </c>
      <c r="M142" s="87">
        <v>26</v>
      </c>
      <c r="N142" s="87">
        <v>96</v>
      </c>
      <c r="O142" s="87">
        <v>99</v>
      </c>
      <c r="P142" s="87">
        <v>51</v>
      </c>
      <c r="Q142" s="87">
        <v>65</v>
      </c>
      <c r="R142" s="87">
        <v>1</v>
      </c>
      <c r="S142" s="21">
        <f t="shared" si="4"/>
        <v>54.125</v>
      </c>
    </row>
    <row r="143" spans="1:19" x14ac:dyDescent="0.25">
      <c r="A143" s="87" t="s">
        <v>73</v>
      </c>
      <c r="B143" s="87" t="s">
        <v>53</v>
      </c>
      <c r="C143" s="87">
        <v>22</v>
      </c>
      <c r="D143" s="87">
        <v>2</v>
      </c>
      <c r="E143" s="87">
        <v>89</v>
      </c>
      <c r="F143" s="87">
        <v>7</v>
      </c>
      <c r="G143" s="87">
        <v>41</v>
      </c>
      <c r="H143" s="87">
        <v>75</v>
      </c>
      <c r="I143" s="87">
        <v>63</v>
      </c>
      <c r="J143" s="87">
        <v>82</v>
      </c>
      <c r="K143" s="87">
        <v>100</v>
      </c>
      <c r="L143" s="87">
        <v>74</v>
      </c>
      <c r="M143" s="87">
        <v>49</v>
      </c>
      <c r="N143" s="87">
        <v>3</v>
      </c>
      <c r="O143" s="87">
        <v>94</v>
      </c>
      <c r="P143" s="87">
        <v>59</v>
      </c>
      <c r="Q143" s="87">
        <v>54</v>
      </c>
      <c r="R143" s="87">
        <v>21</v>
      </c>
      <c r="S143" s="21">
        <f t="shared" si="4"/>
        <v>52.1875</v>
      </c>
    </row>
    <row r="144" spans="1:19" x14ac:dyDescent="0.25">
      <c r="A144" s="87" t="s">
        <v>80</v>
      </c>
      <c r="B144" s="87" t="s">
        <v>52</v>
      </c>
      <c r="C144" s="87">
        <v>36</v>
      </c>
      <c r="D144" s="87">
        <v>1</v>
      </c>
      <c r="E144" s="87">
        <v>64</v>
      </c>
      <c r="F144" s="87">
        <v>78</v>
      </c>
      <c r="G144" s="87">
        <v>43</v>
      </c>
      <c r="H144" s="87">
        <v>68</v>
      </c>
      <c r="I144" s="87">
        <v>85</v>
      </c>
      <c r="J144" s="87">
        <v>88</v>
      </c>
      <c r="K144" s="87">
        <v>93</v>
      </c>
      <c r="L144" s="87">
        <v>11</v>
      </c>
      <c r="M144" s="87">
        <v>50</v>
      </c>
      <c r="N144" s="87">
        <v>85</v>
      </c>
      <c r="O144" s="87">
        <v>49</v>
      </c>
      <c r="P144" s="87">
        <v>88</v>
      </c>
      <c r="Q144" s="87">
        <v>85</v>
      </c>
      <c r="R144" s="87">
        <v>32</v>
      </c>
      <c r="S144" s="21">
        <f t="shared" si="4"/>
        <v>59.75</v>
      </c>
    </row>
    <row r="145" spans="1:19" x14ac:dyDescent="0.25">
      <c r="A145" s="87" t="s">
        <v>81</v>
      </c>
      <c r="B145" s="87" t="s">
        <v>53</v>
      </c>
      <c r="C145" s="87">
        <v>35</v>
      </c>
      <c r="D145" s="87">
        <v>67</v>
      </c>
      <c r="E145" s="87">
        <v>54</v>
      </c>
      <c r="F145" s="87">
        <v>93</v>
      </c>
      <c r="G145" s="87">
        <v>39</v>
      </c>
      <c r="H145" s="87">
        <v>71</v>
      </c>
      <c r="I145" s="87">
        <v>16</v>
      </c>
      <c r="J145" s="87">
        <v>49</v>
      </c>
      <c r="K145" s="87">
        <v>97</v>
      </c>
      <c r="L145" s="87">
        <v>88</v>
      </c>
      <c r="M145" s="87">
        <v>61</v>
      </c>
      <c r="N145" s="87">
        <v>92</v>
      </c>
      <c r="O145" s="87">
        <v>43</v>
      </c>
      <c r="P145" s="87">
        <v>85</v>
      </c>
      <c r="Q145" s="87">
        <v>77</v>
      </c>
      <c r="R145" s="87">
        <v>66</v>
      </c>
      <c r="S145" s="21">
        <f t="shared" si="4"/>
        <v>64.5625</v>
      </c>
    </row>
    <row r="146" spans="1:19" x14ac:dyDescent="0.25">
      <c r="A146" s="87" t="s">
        <v>82</v>
      </c>
      <c r="B146" s="87" t="s">
        <v>52</v>
      </c>
      <c r="C146" s="87">
        <v>75</v>
      </c>
      <c r="D146" s="87">
        <v>52</v>
      </c>
      <c r="E146" s="87">
        <v>85</v>
      </c>
      <c r="F146" s="87">
        <v>77</v>
      </c>
      <c r="G146" s="87">
        <v>40</v>
      </c>
      <c r="H146" s="87">
        <v>69</v>
      </c>
      <c r="I146" s="87">
        <v>91</v>
      </c>
      <c r="J146" s="87">
        <v>64</v>
      </c>
      <c r="K146" s="87">
        <v>100</v>
      </c>
      <c r="L146" s="87">
        <v>98</v>
      </c>
      <c r="M146" s="87">
        <v>87</v>
      </c>
      <c r="N146" s="87">
        <v>17</v>
      </c>
      <c r="O146" s="87">
        <v>99</v>
      </c>
      <c r="P146" s="87">
        <v>5</v>
      </c>
      <c r="Q146" s="87">
        <v>85</v>
      </c>
      <c r="R146" s="87">
        <v>18</v>
      </c>
      <c r="S146" s="21">
        <f t="shared" si="4"/>
        <v>66.375</v>
      </c>
    </row>
    <row r="147" spans="1:19" x14ac:dyDescent="0.25">
      <c r="A147" s="87" t="s">
        <v>83</v>
      </c>
      <c r="B147" s="87" t="s">
        <v>53</v>
      </c>
      <c r="C147" s="87">
        <v>1</v>
      </c>
      <c r="D147" s="87">
        <v>50</v>
      </c>
      <c r="E147" s="87">
        <v>40</v>
      </c>
      <c r="F147" s="87">
        <v>68</v>
      </c>
      <c r="G147" s="87">
        <v>68</v>
      </c>
      <c r="H147" s="87">
        <v>82</v>
      </c>
      <c r="I147" s="87">
        <v>7</v>
      </c>
      <c r="J147" s="87">
        <v>31</v>
      </c>
      <c r="K147" s="87">
        <v>63</v>
      </c>
      <c r="L147" s="87">
        <v>22</v>
      </c>
      <c r="M147" s="87">
        <v>34</v>
      </c>
      <c r="N147" s="87">
        <v>82</v>
      </c>
      <c r="O147" s="87">
        <v>59</v>
      </c>
      <c r="P147" s="87">
        <v>3</v>
      </c>
      <c r="Q147" s="87">
        <v>89</v>
      </c>
      <c r="R147" s="87">
        <v>17</v>
      </c>
      <c r="S147" s="21">
        <f t="shared" si="4"/>
        <v>44.75</v>
      </c>
    </row>
    <row r="148" spans="1:19" x14ac:dyDescent="0.25">
      <c r="A148" s="87" t="s">
        <v>90</v>
      </c>
      <c r="B148" s="87" t="s">
        <v>52</v>
      </c>
      <c r="C148" s="87">
        <v>74</v>
      </c>
      <c r="D148" s="87">
        <v>98</v>
      </c>
      <c r="E148" s="87">
        <v>100</v>
      </c>
      <c r="F148" s="87">
        <v>60</v>
      </c>
      <c r="G148" s="87">
        <v>37</v>
      </c>
      <c r="H148" s="87">
        <v>60</v>
      </c>
      <c r="I148" s="87">
        <v>12</v>
      </c>
      <c r="J148" s="87">
        <v>77</v>
      </c>
      <c r="K148" s="87">
        <v>97</v>
      </c>
      <c r="L148" s="87">
        <v>100</v>
      </c>
      <c r="M148" s="87">
        <v>53</v>
      </c>
      <c r="N148" s="87">
        <v>97</v>
      </c>
      <c r="O148" s="87">
        <v>2</v>
      </c>
      <c r="P148" s="87">
        <v>97</v>
      </c>
      <c r="Q148" s="87">
        <v>78</v>
      </c>
      <c r="R148" s="87">
        <v>62</v>
      </c>
      <c r="S148" s="21">
        <f t="shared" si="4"/>
        <v>69</v>
      </c>
    </row>
    <row r="149" spans="1:19" x14ac:dyDescent="0.25">
      <c r="A149" s="87" t="s">
        <v>91</v>
      </c>
      <c r="B149" s="87" t="s">
        <v>53</v>
      </c>
      <c r="C149" s="87">
        <v>23</v>
      </c>
      <c r="D149" s="87">
        <v>11</v>
      </c>
      <c r="E149" s="87">
        <v>48</v>
      </c>
      <c r="F149" s="87">
        <v>95</v>
      </c>
      <c r="G149" s="87">
        <v>65</v>
      </c>
      <c r="H149" s="87">
        <v>74</v>
      </c>
      <c r="I149" s="87">
        <v>53</v>
      </c>
      <c r="J149" s="87">
        <v>7</v>
      </c>
      <c r="K149" s="87">
        <v>12</v>
      </c>
      <c r="L149" s="87">
        <v>62</v>
      </c>
      <c r="M149" s="87">
        <v>28</v>
      </c>
      <c r="N149" s="87">
        <v>89</v>
      </c>
      <c r="O149" s="87">
        <v>96</v>
      </c>
      <c r="P149" s="87">
        <v>3</v>
      </c>
      <c r="Q149" s="87">
        <v>71</v>
      </c>
      <c r="R149" s="87">
        <v>38</v>
      </c>
      <c r="S149" s="21">
        <f t="shared" si="4"/>
        <v>48.4375</v>
      </c>
    </row>
    <row r="150" spans="1:19" x14ac:dyDescent="0.25">
      <c r="A150" s="87" t="s">
        <v>84</v>
      </c>
      <c r="B150" s="87" t="s">
        <v>52</v>
      </c>
      <c r="C150" s="87">
        <v>75</v>
      </c>
      <c r="D150" s="87">
        <v>65</v>
      </c>
      <c r="E150" s="87">
        <v>78</v>
      </c>
      <c r="F150" s="87">
        <v>98</v>
      </c>
      <c r="G150" s="87">
        <v>42</v>
      </c>
      <c r="H150" s="87">
        <v>76</v>
      </c>
      <c r="I150" s="87">
        <v>55</v>
      </c>
      <c r="J150" s="87">
        <v>84</v>
      </c>
      <c r="K150" s="87">
        <v>72</v>
      </c>
      <c r="L150" s="87">
        <v>23</v>
      </c>
      <c r="M150" s="87">
        <v>26</v>
      </c>
      <c r="N150" s="87">
        <v>100</v>
      </c>
      <c r="O150" s="87">
        <v>99</v>
      </c>
      <c r="P150" s="87">
        <v>91</v>
      </c>
      <c r="Q150" s="87">
        <v>90</v>
      </c>
      <c r="R150" s="87">
        <v>6</v>
      </c>
      <c r="S150" s="21">
        <f t="shared" si="4"/>
        <v>67.5</v>
      </c>
    </row>
    <row r="151" spans="1:19" x14ac:dyDescent="0.25">
      <c r="A151" s="87" t="s">
        <v>85</v>
      </c>
      <c r="B151" s="87" t="s">
        <v>53</v>
      </c>
      <c r="C151" s="87">
        <v>38</v>
      </c>
      <c r="D151" s="87">
        <v>47</v>
      </c>
      <c r="E151" s="87">
        <v>19</v>
      </c>
      <c r="F151" s="87">
        <v>56</v>
      </c>
      <c r="G151" s="87">
        <v>38</v>
      </c>
      <c r="H151" s="87">
        <v>49</v>
      </c>
      <c r="I151" s="87">
        <v>72</v>
      </c>
      <c r="J151" s="87">
        <v>18</v>
      </c>
      <c r="K151" s="87">
        <v>35</v>
      </c>
      <c r="L151" s="87">
        <v>87</v>
      </c>
      <c r="M151" s="87">
        <v>86</v>
      </c>
      <c r="N151" s="87">
        <v>48</v>
      </c>
      <c r="O151" s="87">
        <v>60</v>
      </c>
      <c r="P151" s="87">
        <v>2</v>
      </c>
      <c r="Q151" s="87">
        <v>36</v>
      </c>
      <c r="R151" s="87">
        <v>13</v>
      </c>
      <c r="S151" s="21">
        <f t="shared" si="4"/>
        <v>44</v>
      </c>
    </row>
    <row r="152" spans="1:19" x14ac:dyDescent="0.25">
      <c r="A152" s="87" t="s">
        <v>92</v>
      </c>
      <c r="B152" s="87" t="s">
        <v>52</v>
      </c>
      <c r="C152" s="87">
        <v>22</v>
      </c>
      <c r="D152" s="87">
        <v>92</v>
      </c>
      <c r="E152" s="87">
        <v>88</v>
      </c>
      <c r="F152" s="87">
        <v>0</v>
      </c>
      <c r="G152" s="87">
        <v>38</v>
      </c>
      <c r="H152" s="87">
        <v>82</v>
      </c>
      <c r="I152" s="87">
        <v>93</v>
      </c>
      <c r="J152" s="87">
        <v>90</v>
      </c>
      <c r="K152" s="87">
        <v>92</v>
      </c>
      <c r="L152" s="87">
        <v>85</v>
      </c>
      <c r="M152" s="87">
        <v>14</v>
      </c>
      <c r="N152" s="87">
        <v>91</v>
      </c>
      <c r="O152" s="87">
        <v>91</v>
      </c>
      <c r="P152" s="87">
        <v>3</v>
      </c>
      <c r="Q152" s="87">
        <v>72</v>
      </c>
      <c r="R152" s="87">
        <v>18</v>
      </c>
      <c r="S152" s="21">
        <f t="shared" si="4"/>
        <v>60.6875</v>
      </c>
    </row>
    <row r="153" spans="1:19" x14ac:dyDescent="0.25">
      <c r="A153" s="87" t="s">
        <v>93</v>
      </c>
      <c r="B153" s="87" t="s">
        <v>53</v>
      </c>
      <c r="C153" s="87">
        <v>60</v>
      </c>
      <c r="D153" s="87">
        <v>95</v>
      </c>
      <c r="E153" s="87">
        <v>100</v>
      </c>
      <c r="F153" s="87">
        <v>94</v>
      </c>
      <c r="G153" s="87">
        <v>68</v>
      </c>
      <c r="H153" s="87">
        <v>72</v>
      </c>
      <c r="I153" s="87">
        <v>84</v>
      </c>
      <c r="J153" s="87">
        <v>48</v>
      </c>
      <c r="K153" s="87">
        <v>100</v>
      </c>
      <c r="L153" s="87">
        <v>17</v>
      </c>
      <c r="M153" s="87">
        <v>34</v>
      </c>
      <c r="N153" s="87">
        <v>0</v>
      </c>
      <c r="O153" s="87">
        <v>100</v>
      </c>
      <c r="P153" s="87">
        <v>1</v>
      </c>
      <c r="Q153" s="87">
        <v>96</v>
      </c>
      <c r="R153" s="87">
        <v>84</v>
      </c>
      <c r="S153" s="21">
        <f t="shared" si="4"/>
        <v>65.8125</v>
      </c>
    </row>
    <row r="154" spans="1:19" x14ac:dyDescent="0.25">
      <c r="A154" s="87" t="s">
        <v>86</v>
      </c>
      <c r="B154" s="87" t="s">
        <v>52</v>
      </c>
      <c r="C154" s="87">
        <v>15</v>
      </c>
      <c r="D154" s="87">
        <v>39</v>
      </c>
      <c r="E154" s="87">
        <v>82</v>
      </c>
      <c r="F154" s="87">
        <v>98</v>
      </c>
      <c r="G154" s="87">
        <v>38</v>
      </c>
      <c r="H154" s="87">
        <v>71</v>
      </c>
      <c r="I154" s="87">
        <v>67</v>
      </c>
      <c r="J154" s="87">
        <v>63</v>
      </c>
      <c r="K154" s="87">
        <v>20</v>
      </c>
      <c r="L154" s="87">
        <v>16</v>
      </c>
      <c r="M154" s="87">
        <v>85</v>
      </c>
      <c r="N154" s="87">
        <v>80</v>
      </c>
      <c r="O154" s="87">
        <v>4</v>
      </c>
      <c r="P154" s="87">
        <v>3</v>
      </c>
      <c r="Q154" s="87">
        <v>84</v>
      </c>
      <c r="R154" s="87">
        <v>16</v>
      </c>
      <c r="S154" s="21">
        <f t="shared" si="4"/>
        <v>48.8125</v>
      </c>
    </row>
    <row r="155" spans="1:19" x14ac:dyDescent="0.25">
      <c r="A155" s="87" t="s">
        <v>87</v>
      </c>
      <c r="B155" s="87" t="s">
        <v>53</v>
      </c>
      <c r="C155" s="87">
        <v>3</v>
      </c>
      <c r="D155" s="87">
        <v>14</v>
      </c>
      <c r="E155" s="87">
        <v>91</v>
      </c>
      <c r="F155" s="87">
        <v>4</v>
      </c>
      <c r="G155" s="87">
        <v>46</v>
      </c>
      <c r="H155" s="87">
        <v>94</v>
      </c>
      <c r="I155" s="87">
        <v>5</v>
      </c>
      <c r="J155" s="87">
        <v>55</v>
      </c>
      <c r="K155" s="87">
        <v>70</v>
      </c>
      <c r="L155" s="87">
        <v>28</v>
      </c>
      <c r="M155" s="87">
        <v>90</v>
      </c>
      <c r="N155" s="87">
        <v>33</v>
      </c>
      <c r="O155" s="87">
        <v>8</v>
      </c>
      <c r="P155" s="87">
        <v>1</v>
      </c>
      <c r="Q155" s="87">
        <v>17</v>
      </c>
      <c r="R155" s="87">
        <v>26</v>
      </c>
      <c r="S155" s="21">
        <f t="shared" si="4"/>
        <v>36.5625</v>
      </c>
    </row>
    <row r="156" spans="1:19" x14ac:dyDescent="0.25">
      <c r="A156" s="87" t="s">
        <v>94</v>
      </c>
      <c r="B156" s="87" t="s">
        <v>52</v>
      </c>
      <c r="C156" s="87">
        <v>32</v>
      </c>
      <c r="D156" s="87">
        <v>58</v>
      </c>
      <c r="E156" s="87">
        <v>90</v>
      </c>
      <c r="F156" s="87">
        <v>7</v>
      </c>
      <c r="G156" s="87">
        <v>47</v>
      </c>
      <c r="H156" s="87">
        <v>76</v>
      </c>
      <c r="I156" s="87">
        <v>93</v>
      </c>
      <c r="J156" s="87">
        <v>10</v>
      </c>
      <c r="K156" s="87">
        <v>73</v>
      </c>
      <c r="L156" s="87">
        <v>78</v>
      </c>
      <c r="M156" s="87">
        <v>19</v>
      </c>
      <c r="N156" s="87">
        <v>96</v>
      </c>
      <c r="O156" s="87">
        <v>98</v>
      </c>
      <c r="P156" s="87">
        <v>92</v>
      </c>
      <c r="Q156" s="87">
        <v>76</v>
      </c>
      <c r="R156" s="87">
        <v>51</v>
      </c>
      <c r="S156" s="21">
        <f t="shared" si="4"/>
        <v>62.25</v>
      </c>
    </row>
    <row r="157" spans="1:19" x14ac:dyDescent="0.25">
      <c r="A157" s="87" t="s">
        <v>95</v>
      </c>
      <c r="B157" s="87" t="s">
        <v>53</v>
      </c>
      <c r="C157" s="87">
        <v>5</v>
      </c>
      <c r="D157" s="87">
        <v>53</v>
      </c>
      <c r="E157" s="87">
        <v>11</v>
      </c>
      <c r="F157" s="87">
        <v>19</v>
      </c>
      <c r="G157" s="87">
        <v>71</v>
      </c>
      <c r="H157" s="87">
        <v>62</v>
      </c>
      <c r="I157" s="87">
        <v>55</v>
      </c>
      <c r="J157" s="87">
        <v>39</v>
      </c>
      <c r="K157" s="87">
        <v>0</v>
      </c>
      <c r="L157" s="87">
        <v>19</v>
      </c>
      <c r="M157" s="87">
        <v>26</v>
      </c>
      <c r="N157" s="87">
        <v>97</v>
      </c>
      <c r="O157" s="87">
        <v>8</v>
      </c>
      <c r="P157" s="87">
        <v>88</v>
      </c>
      <c r="Q157" s="87">
        <v>16</v>
      </c>
      <c r="R157" s="87">
        <v>30</v>
      </c>
      <c r="S157" s="21">
        <f t="shared" si="4"/>
        <v>37.4375</v>
      </c>
    </row>
    <row r="158" spans="1:19" x14ac:dyDescent="0.25">
      <c r="A158" s="87" t="s">
        <v>88</v>
      </c>
      <c r="B158" s="87" t="s">
        <v>52</v>
      </c>
      <c r="C158" s="87">
        <v>66</v>
      </c>
      <c r="D158" s="87">
        <v>2</v>
      </c>
      <c r="E158" s="87">
        <v>67</v>
      </c>
      <c r="F158" s="87">
        <v>94</v>
      </c>
      <c r="G158" s="87">
        <v>70</v>
      </c>
      <c r="H158" s="87">
        <v>87</v>
      </c>
      <c r="I158" s="87">
        <v>5</v>
      </c>
      <c r="J158" s="87">
        <v>82</v>
      </c>
      <c r="K158" s="87">
        <v>74</v>
      </c>
      <c r="L158" s="87">
        <v>81</v>
      </c>
      <c r="M158" s="87">
        <v>82</v>
      </c>
      <c r="N158" s="87">
        <v>11</v>
      </c>
      <c r="O158" s="87">
        <v>99</v>
      </c>
      <c r="P158" s="87">
        <v>90</v>
      </c>
      <c r="Q158" s="87">
        <v>84</v>
      </c>
      <c r="R158" s="87">
        <v>48</v>
      </c>
      <c r="S158" s="21">
        <f t="shared" si="4"/>
        <v>65.125</v>
      </c>
    </row>
    <row r="159" spans="1:19" x14ac:dyDescent="0.25">
      <c r="A159" s="87" t="s">
        <v>89</v>
      </c>
      <c r="B159" s="87" t="s">
        <v>53</v>
      </c>
      <c r="C159" s="87">
        <v>1</v>
      </c>
      <c r="D159" s="87">
        <v>9</v>
      </c>
      <c r="E159" s="87">
        <v>54</v>
      </c>
      <c r="F159" s="87">
        <v>7</v>
      </c>
      <c r="G159" s="87">
        <v>39</v>
      </c>
      <c r="H159" s="87">
        <v>69</v>
      </c>
      <c r="I159" s="87">
        <v>2</v>
      </c>
      <c r="J159" s="87">
        <v>57</v>
      </c>
      <c r="K159" s="87">
        <v>34</v>
      </c>
      <c r="L159" s="87">
        <v>80</v>
      </c>
      <c r="M159" s="87">
        <v>11</v>
      </c>
      <c r="N159" s="87">
        <v>88</v>
      </c>
      <c r="O159" s="87">
        <v>12</v>
      </c>
      <c r="P159" s="87">
        <v>4</v>
      </c>
      <c r="Q159" s="87">
        <v>93</v>
      </c>
      <c r="R159" s="87">
        <v>16</v>
      </c>
      <c r="S159" s="21">
        <f t="shared" si="4"/>
        <v>36</v>
      </c>
    </row>
    <row r="160" spans="1:19" x14ac:dyDescent="0.25">
      <c r="A160" s="87" t="s">
        <v>96</v>
      </c>
      <c r="B160" s="87" t="s">
        <v>52</v>
      </c>
      <c r="C160" s="87">
        <v>75</v>
      </c>
      <c r="D160" s="87">
        <v>22</v>
      </c>
      <c r="E160" s="87">
        <v>33</v>
      </c>
      <c r="F160" s="87">
        <v>95</v>
      </c>
      <c r="G160" s="87">
        <v>66</v>
      </c>
      <c r="H160" s="87">
        <v>60</v>
      </c>
      <c r="I160" s="87">
        <v>51</v>
      </c>
      <c r="J160" s="87">
        <v>4</v>
      </c>
      <c r="K160" s="87">
        <v>97</v>
      </c>
      <c r="L160" s="87">
        <v>74</v>
      </c>
      <c r="M160" s="87">
        <v>50</v>
      </c>
      <c r="N160" s="87">
        <v>89</v>
      </c>
      <c r="O160" s="87">
        <v>4</v>
      </c>
      <c r="P160" s="87">
        <v>6</v>
      </c>
      <c r="Q160" s="87">
        <v>44</v>
      </c>
      <c r="R160" s="87">
        <v>37</v>
      </c>
      <c r="S160" s="21">
        <f t="shared" si="4"/>
        <v>50.4375</v>
      </c>
    </row>
    <row r="161" spans="1:19" x14ac:dyDescent="0.25">
      <c r="A161" s="87" t="s">
        <v>97</v>
      </c>
      <c r="B161" s="87" t="s">
        <v>53</v>
      </c>
      <c r="C161" s="87">
        <v>56</v>
      </c>
      <c r="D161" s="87">
        <v>12</v>
      </c>
      <c r="E161" s="87">
        <v>84</v>
      </c>
      <c r="F161" s="87">
        <v>93</v>
      </c>
      <c r="G161" s="87">
        <v>44</v>
      </c>
      <c r="H161" s="87">
        <v>92</v>
      </c>
      <c r="I161" s="87">
        <v>5</v>
      </c>
      <c r="J161" s="87">
        <v>58</v>
      </c>
      <c r="K161" s="87">
        <v>0</v>
      </c>
      <c r="L161" s="87">
        <v>73</v>
      </c>
      <c r="M161" s="87">
        <v>25</v>
      </c>
      <c r="N161" s="87">
        <v>91</v>
      </c>
      <c r="O161" s="87">
        <v>8</v>
      </c>
      <c r="P161" s="87">
        <v>84</v>
      </c>
      <c r="Q161" s="87">
        <v>86</v>
      </c>
      <c r="R161" s="87">
        <v>14</v>
      </c>
      <c r="S161" s="21">
        <f t="shared" si="4"/>
        <v>51.5625</v>
      </c>
    </row>
    <row r="162" spans="1:19" x14ac:dyDescent="0.25">
      <c r="A162" s="87" t="s">
        <v>106</v>
      </c>
      <c r="B162" s="87" t="s">
        <v>52</v>
      </c>
      <c r="C162" s="87">
        <v>33</v>
      </c>
      <c r="D162" s="87">
        <v>11</v>
      </c>
      <c r="E162" s="87">
        <v>68</v>
      </c>
      <c r="F162" s="87">
        <v>82</v>
      </c>
      <c r="G162" s="87">
        <v>38</v>
      </c>
      <c r="H162" s="87">
        <v>85</v>
      </c>
      <c r="I162" s="87">
        <v>94</v>
      </c>
      <c r="J162" s="87">
        <v>9</v>
      </c>
      <c r="K162" s="87">
        <v>92</v>
      </c>
      <c r="L162" s="87">
        <v>95</v>
      </c>
      <c r="M162" s="87">
        <v>91</v>
      </c>
      <c r="N162" s="87">
        <v>14</v>
      </c>
      <c r="O162" s="87">
        <v>83</v>
      </c>
      <c r="P162" s="87">
        <v>17</v>
      </c>
      <c r="Q162" s="87">
        <v>84</v>
      </c>
      <c r="R162" s="87">
        <v>55</v>
      </c>
      <c r="S162" s="21">
        <f t="shared" si="4"/>
        <v>59.4375</v>
      </c>
    </row>
    <row r="163" spans="1:19" x14ac:dyDescent="0.25">
      <c r="A163" s="87" t="s">
        <v>107</v>
      </c>
      <c r="B163" s="87" t="s">
        <v>53</v>
      </c>
      <c r="C163" s="87">
        <v>2</v>
      </c>
      <c r="D163" s="87">
        <v>12</v>
      </c>
      <c r="E163" s="87">
        <v>98</v>
      </c>
      <c r="F163" s="87">
        <v>78</v>
      </c>
      <c r="G163" s="87">
        <v>40</v>
      </c>
      <c r="H163" s="87">
        <v>86</v>
      </c>
      <c r="I163" s="87">
        <v>77</v>
      </c>
      <c r="J163" s="87">
        <v>45</v>
      </c>
      <c r="K163" s="87">
        <v>0</v>
      </c>
      <c r="L163" s="87">
        <v>66</v>
      </c>
      <c r="M163" s="87">
        <v>72</v>
      </c>
      <c r="N163" s="87">
        <v>9</v>
      </c>
      <c r="O163" s="87">
        <v>55</v>
      </c>
      <c r="P163" s="87">
        <v>15</v>
      </c>
      <c r="Q163" s="87">
        <v>24</v>
      </c>
      <c r="R163" s="87">
        <v>100</v>
      </c>
      <c r="S163" s="21">
        <f t="shared" si="4"/>
        <v>48.6875</v>
      </c>
    </row>
    <row r="164" spans="1:19" x14ac:dyDescent="0.25">
      <c r="A164" s="87" t="s">
        <v>98</v>
      </c>
      <c r="B164" s="87" t="s">
        <v>52</v>
      </c>
      <c r="C164" s="87">
        <v>79</v>
      </c>
      <c r="D164" s="87">
        <v>31</v>
      </c>
      <c r="E164" s="87">
        <v>81</v>
      </c>
      <c r="F164" s="87">
        <v>1</v>
      </c>
      <c r="G164" s="87">
        <v>45</v>
      </c>
      <c r="H164" s="87">
        <v>75</v>
      </c>
      <c r="I164" s="87">
        <v>52</v>
      </c>
      <c r="J164" s="87">
        <v>14</v>
      </c>
      <c r="K164" s="87">
        <v>86</v>
      </c>
      <c r="L164" s="87">
        <v>75</v>
      </c>
      <c r="M164" s="87">
        <v>80</v>
      </c>
      <c r="N164" s="87">
        <v>96</v>
      </c>
      <c r="O164" s="87">
        <v>96</v>
      </c>
      <c r="P164" s="87">
        <v>88</v>
      </c>
      <c r="Q164" s="87">
        <v>52</v>
      </c>
      <c r="R164" s="87">
        <v>43</v>
      </c>
      <c r="S164" s="21">
        <f t="shared" si="4"/>
        <v>62.125</v>
      </c>
    </row>
    <row r="165" spans="1:19" x14ac:dyDescent="0.25">
      <c r="A165" s="87" t="s">
        <v>99</v>
      </c>
      <c r="B165" s="87" t="s">
        <v>53</v>
      </c>
      <c r="C165" s="87">
        <v>41</v>
      </c>
      <c r="D165" s="87">
        <v>63</v>
      </c>
      <c r="E165" s="87">
        <v>85</v>
      </c>
      <c r="F165" s="87">
        <v>10</v>
      </c>
      <c r="G165" s="87">
        <v>42</v>
      </c>
      <c r="H165" s="87">
        <v>78</v>
      </c>
      <c r="I165" s="87">
        <v>39</v>
      </c>
      <c r="J165" s="87">
        <v>64</v>
      </c>
      <c r="K165" s="87">
        <v>7</v>
      </c>
      <c r="L165" s="87">
        <v>20</v>
      </c>
      <c r="M165" s="87">
        <v>34</v>
      </c>
      <c r="N165" s="87">
        <v>74</v>
      </c>
      <c r="O165" s="87">
        <v>36</v>
      </c>
      <c r="P165" s="87">
        <v>78</v>
      </c>
      <c r="Q165" s="87">
        <v>35</v>
      </c>
      <c r="R165" s="87">
        <v>4</v>
      </c>
      <c r="S165" s="21">
        <f t="shared" si="4"/>
        <v>44.375</v>
      </c>
    </row>
    <row r="166" spans="1:19" x14ac:dyDescent="0.25">
      <c r="A166" s="87" t="s">
        <v>108</v>
      </c>
      <c r="B166" s="87" t="s">
        <v>52</v>
      </c>
      <c r="C166" s="87">
        <v>50</v>
      </c>
      <c r="D166" s="87">
        <v>25</v>
      </c>
      <c r="E166" s="87">
        <v>86</v>
      </c>
      <c r="F166" s="87">
        <v>3</v>
      </c>
      <c r="G166" s="87">
        <v>39</v>
      </c>
      <c r="H166" s="87">
        <v>80</v>
      </c>
      <c r="I166" s="87">
        <v>66</v>
      </c>
      <c r="J166" s="87">
        <v>42</v>
      </c>
      <c r="K166" s="87">
        <v>96</v>
      </c>
      <c r="L166" s="87">
        <v>20</v>
      </c>
      <c r="M166" s="87">
        <v>84</v>
      </c>
      <c r="N166" s="87">
        <v>21</v>
      </c>
      <c r="O166" s="87">
        <v>9</v>
      </c>
      <c r="P166" s="87">
        <v>15</v>
      </c>
      <c r="Q166" s="87">
        <v>48</v>
      </c>
      <c r="R166" s="87">
        <v>6</v>
      </c>
      <c r="S166" s="21">
        <f t="shared" si="4"/>
        <v>43.125</v>
      </c>
    </row>
    <row r="167" spans="1:19" x14ac:dyDescent="0.25">
      <c r="A167" s="87" t="s">
        <v>109</v>
      </c>
      <c r="B167" s="87" t="s">
        <v>53</v>
      </c>
      <c r="C167" s="87">
        <v>0</v>
      </c>
      <c r="D167" s="87">
        <v>31</v>
      </c>
      <c r="E167" s="87">
        <v>62</v>
      </c>
      <c r="F167" s="87">
        <v>87</v>
      </c>
      <c r="G167" s="87">
        <v>36</v>
      </c>
      <c r="H167" s="87">
        <v>80</v>
      </c>
      <c r="I167" s="87">
        <v>60</v>
      </c>
      <c r="J167" s="87">
        <v>10</v>
      </c>
      <c r="K167" s="87">
        <v>0</v>
      </c>
      <c r="L167" s="87">
        <v>38</v>
      </c>
      <c r="M167" s="87">
        <v>74</v>
      </c>
      <c r="N167" s="87">
        <v>26</v>
      </c>
      <c r="O167" s="87">
        <v>82</v>
      </c>
      <c r="P167" s="87">
        <v>8</v>
      </c>
      <c r="Q167" s="87">
        <v>84</v>
      </c>
      <c r="R167" s="87">
        <v>68</v>
      </c>
      <c r="S167" s="21">
        <f t="shared" si="4"/>
        <v>46.625</v>
      </c>
    </row>
    <row r="168" spans="1:19" x14ac:dyDescent="0.25">
      <c r="A168" s="87" t="s">
        <v>100</v>
      </c>
      <c r="B168" s="87" t="s">
        <v>52</v>
      </c>
      <c r="C168" s="87">
        <v>55</v>
      </c>
      <c r="D168" s="87">
        <v>25</v>
      </c>
      <c r="E168" s="87">
        <v>98</v>
      </c>
      <c r="F168" s="87">
        <v>94</v>
      </c>
      <c r="G168" s="87">
        <v>40</v>
      </c>
      <c r="H168" s="87">
        <v>57</v>
      </c>
      <c r="I168" s="87">
        <v>58</v>
      </c>
      <c r="J168" s="87">
        <v>79</v>
      </c>
      <c r="K168" s="87">
        <v>96</v>
      </c>
      <c r="L168" s="87">
        <v>19</v>
      </c>
      <c r="M168" s="87">
        <v>74</v>
      </c>
      <c r="N168" s="87">
        <v>70</v>
      </c>
      <c r="O168" s="87">
        <v>92</v>
      </c>
      <c r="P168" s="87">
        <v>86</v>
      </c>
      <c r="Q168" s="87">
        <v>88</v>
      </c>
      <c r="R168" s="87">
        <v>2</v>
      </c>
      <c r="S168" s="21">
        <f t="shared" si="4"/>
        <v>64.5625</v>
      </c>
    </row>
    <row r="169" spans="1:19" x14ac:dyDescent="0.25">
      <c r="A169" s="87" t="s">
        <v>101</v>
      </c>
      <c r="B169" s="87" t="s">
        <v>53</v>
      </c>
      <c r="C169" s="87">
        <v>1</v>
      </c>
      <c r="D169" s="87">
        <v>61</v>
      </c>
      <c r="E169" s="87">
        <v>13</v>
      </c>
      <c r="F169" s="87">
        <v>82</v>
      </c>
      <c r="G169" s="87">
        <v>38</v>
      </c>
      <c r="H169" s="87">
        <v>64</v>
      </c>
      <c r="I169" s="87">
        <v>38</v>
      </c>
      <c r="J169" s="87">
        <v>10</v>
      </c>
      <c r="K169" s="87">
        <v>0</v>
      </c>
      <c r="L169" s="87">
        <v>45</v>
      </c>
      <c r="M169" s="87">
        <v>52</v>
      </c>
      <c r="N169" s="87">
        <v>4</v>
      </c>
      <c r="O169" s="87">
        <v>31</v>
      </c>
      <c r="P169" s="87">
        <v>89</v>
      </c>
      <c r="Q169" s="87">
        <v>58</v>
      </c>
      <c r="R169" s="87">
        <v>6</v>
      </c>
      <c r="S169" s="21">
        <f t="shared" si="4"/>
        <v>37</v>
      </c>
    </row>
    <row r="170" spans="1:19" x14ac:dyDescent="0.25">
      <c r="A170" s="87" t="s">
        <v>110</v>
      </c>
      <c r="B170" s="87" t="s">
        <v>52</v>
      </c>
      <c r="C170" s="87">
        <v>78</v>
      </c>
      <c r="D170" s="87">
        <v>43</v>
      </c>
      <c r="E170" s="87">
        <v>97</v>
      </c>
      <c r="F170" s="87">
        <v>88</v>
      </c>
      <c r="G170" s="87">
        <v>69</v>
      </c>
      <c r="H170" s="87">
        <v>68</v>
      </c>
      <c r="I170" s="87">
        <v>28</v>
      </c>
      <c r="J170" s="87">
        <v>88</v>
      </c>
      <c r="K170" s="87">
        <v>76</v>
      </c>
      <c r="L170" s="87">
        <v>87</v>
      </c>
      <c r="M170" s="87">
        <v>93</v>
      </c>
      <c r="N170" s="87">
        <v>84</v>
      </c>
      <c r="O170" s="87">
        <v>7</v>
      </c>
      <c r="P170" s="87">
        <v>72</v>
      </c>
      <c r="Q170" s="87">
        <v>72</v>
      </c>
      <c r="R170" s="87">
        <v>70</v>
      </c>
      <c r="S170" s="21">
        <f t="shared" si="4"/>
        <v>70</v>
      </c>
    </row>
    <row r="171" spans="1:19" x14ac:dyDescent="0.25">
      <c r="A171" s="87" t="s">
        <v>111</v>
      </c>
      <c r="B171" s="87" t="s">
        <v>53</v>
      </c>
      <c r="C171" s="87">
        <v>34</v>
      </c>
      <c r="D171" s="87">
        <v>12</v>
      </c>
      <c r="E171" s="87">
        <v>64</v>
      </c>
      <c r="F171" s="87">
        <v>78</v>
      </c>
      <c r="G171" s="87">
        <v>69</v>
      </c>
      <c r="H171" s="87">
        <v>70</v>
      </c>
      <c r="I171" s="87">
        <v>70</v>
      </c>
      <c r="J171" s="87">
        <v>75</v>
      </c>
      <c r="K171" s="87">
        <v>82</v>
      </c>
      <c r="L171" s="87">
        <v>46</v>
      </c>
      <c r="M171" s="87">
        <v>35</v>
      </c>
      <c r="N171" s="87">
        <v>58</v>
      </c>
      <c r="O171" s="87">
        <v>41</v>
      </c>
      <c r="P171" s="87">
        <v>93</v>
      </c>
      <c r="Q171" s="87">
        <v>75</v>
      </c>
      <c r="R171" s="87">
        <v>9</v>
      </c>
      <c r="S171" s="21">
        <f t="shared" si="4"/>
        <v>56.9375</v>
      </c>
    </row>
    <row r="172" spans="1:19" x14ac:dyDescent="0.25">
      <c r="A172" s="87" t="s">
        <v>102</v>
      </c>
      <c r="B172" s="87" t="s">
        <v>52</v>
      </c>
      <c r="C172" s="87">
        <v>54</v>
      </c>
      <c r="D172" s="87">
        <v>98</v>
      </c>
      <c r="E172" s="87">
        <v>98</v>
      </c>
      <c r="F172" s="87">
        <v>13</v>
      </c>
      <c r="G172" s="87">
        <v>43</v>
      </c>
      <c r="H172" s="87">
        <v>84</v>
      </c>
      <c r="I172" s="87">
        <v>54</v>
      </c>
      <c r="J172" s="87">
        <v>60</v>
      </c>
      <c r="K172" s="87">
        <v>92</v>
      </c>
      <c r="L172" s="87">
        <v>45</v>
      </c>
      <c r="M172" s="87">
        <v>32</v>
      </c>
      <c r="N172" s="87">
        <v>67</v>
      </c>
      <c r="O172" s="87">
        <v>21</v>
      </c>
      <c r="P172" s="87">
        <v>83</v>
      </c>
      <c r="Q172" s="87">
        <v>2</v>
      </c>
      <c r="R172" s="87">
        <v>42</v>
      </c>
      <c r="S172" s="21">
        <f t="shared" si="4"/>
        <v>55.5</v>
      </c>
    </row>
    <row r="173" spans="1:19" x14ac:dyDescent="0.25">
      <c r="A173" s="87" t="s">
        <v>103</v>
      </c>
      <c r="B173" s="87" t="s">
        <v>53</v>
      </c>
      <c r="C173" s="87">
        <v>1</v>
      </c>
      <c r="D173" s="87">
        <v>33</v>
      </c>
      <c r="E173" s="87">
        <v>78</v>
      </c>
      <c r="F173" s="87">
        <v>76</v>
      </c>
      <c r="G173" s="87">
        <v>39</v>
      </c>
      <c r="H173" s="87">
        <v>68</v>
      </c>
      <c r="I173" s="87">
        <v>0</v>
      </c>
      <c r="J173" s="87">
        <v>68</v>
      </c>
      <c r="K173" s="87">
        <v>95</v>
      </c>
      <c r="L173" s="87">
        <v>33</v>
      </c>
      <c r="M173" s="87">
        <v>74</v>
      </c>
      <c r="N173" s="87">
        <v>69</v>
      </c>
      <c r="O173" s="87">
        <v>3</v>
      </c>
      <c r="P173" s="87">
        <v>76</v>
      </c>
      <c r="Q173" s="87">
        <v>73</v>
      </c>
      <c r="R173" s="87">
        <v>26</v>
      </c>
      <c r="S173" s="21">
        <f t="shared" si="4"/>
        <v>50.75</v>
      </c>
    </row>
    <row r="174" spans="1:19" x14ac:dyDescent="0.25">
      <c r="A174" s="87" t="s">
        <v>112</v>
      </c>
      <c r="B174" s="87" t="s">
        <v>52</v>
      </c>
      <c r="C174" s="87">
        <v>67</v>
      </c>
      <c r="D174" s="87">
        <v>52</v>
      </c>
      <c r="E174" s="87">
        <v>88</v>
      </c>
      <c r="F174" s="87">
        <v>88</v>
      </c>
      <c r="G174" s="87">
        <v>71</v>
      </c>
      <c r="H174" s="87">
        <v>80</v>
      </c>
      <c r="I174" s="87">
        <v>54</v>
      </c>
      <c r="J174" s="87">
        <v>7</v>
      </c>
      <c r="K174" s="87">
        <v>98</v>
      </c>
      <c r="L174" s="87">
        <v>46</v>
      </c>
      <c r="M174" s="87">
        <v>70</v>
      </c>
      <c r="N174" s="87">
        <v>50</v>
      </c>
      <c r="O174" s="87">
        <v>0</v>
      </c>
      <c r="P174" s="87">
        <v>93</v>
      </c>
      <c r="Q174" s="87">
        <v>85</v>
      </c>
      <c r="R174" s="87">
        <v>7</v>
      </c>
      <c r="S174" s="21">
        <f t="shared" si="4"/>
        <v>59.75</v>
      </c>
    </row>
    <row r="175" spans="1:19" x14ac:dyDescent="0.25">
      <c r="A175" s="87" t="s">
        <v>113</v>
      </c>
      <c r="B175" s="87" t="s">
        <v>53</v>
      </c>
      <c r="C175" s="87">
        <v>26</v>
      </c>
      <c r="D175" s="87">
        <v>44</v>
      </c>
      <c r="E175" s="87">
        <v>18</v>
      </c>
      <c r="F175" s="87">
        <v>63</v>
      </c>
      <c r="G175" s="87">
        <v>69</v>
      </c>
      <c r="H175" s="87">
        <v>54</v>
      </c>
      <c r="I175" s="87">
        <v>40</v>
      </c>
      <c r="J175" s="87">
        <v>89</v>
      </c>
      <c r="K175" s="87">
        <v>82</v>
      </c>
      <c r="L175" s="87">
        <v>48</v>
      </c>
      <c r="M175" s="87">
        <v>57</v>
      </c>
      <c r="N175" s="87">
        <v>17</v>
      </c>
      <c r="O175" s="87">
        <v>71</v>
      </c>
      <c r="P175" s="87">
        <v>12</v>
      </c>
      <c r="Q175" s="87">
        <v>66</v>
      </c>
      <c r="R175" s="87">
        <v>57</v>
      </c>
      <c r="S175" s="21">
        <f t="shared" si="4"/>
        <v>50.8125</v>
      </c>
    </row>
    <row r="176" spans="1:19" x14ac:dyDescent="0.25">
      <c r="A176" s="87" t="s">
        <v>104</v>
      </c>
      <c r="B176" s="87" t="s">
        <v>52</v>
      </c>
      <c r="C176" s="87">
        <v>50</v>
      </c>
      <c r="D176" s="87">
        <v>92</v>
      </c>
      <c r="E176" s="87">
        <v>88</v>
      </c>
      <c r="F176" s="87">
        <v>96</v>
      </c>
      <c r="G176" s="87">
        <v>40</v>
      </c>
      <c r="H176" s="87">
        <v>74</v>
      </c>
      <c r="I176" s="87">
        <v>98</v>
      </c>
      <c r="J176" s="87">
        <v>58</v>
      </c>
      <c r="K176" s="87">
        <v>94</v>
      </c>
      <c r="L176" s="87">
        <v>39</v>
      </c>
      <c r="M176" s="87">
        <v>84</v>
      </c>
      <c r="N176" s="87">
        <v>74</v>
      </c>
      <c r="O176" s="87">
        <v>95</v>
      </c>
      <c r="P176" s="87">
        <v>90</v>
      </c>
      <c r="Q176" s="87">
        <v>81</v>
      </c>
      <c r="R176" s="87">
        <v>61</v>
      </c>
      <c r="S176" s="21">
        <f t="shared" si="4"/>
        <v>75.875</v>
      </c>
    </row>
    <row r="177" spans="1:19" x14ac:dyDescent="0.25">
      <c r="A177" s="87" t="s">
        <v>105</v>
      </c>
      <c r="B177" s="87" t="s">
        <v>53</v>
      </c>
      <c r="C177" s="87">
        <v>18</v>
      </c>
      <c r="D177" s="87">
        <v>60</v>
      </c>
      <c r="E177" s="87">
        <v>99</v>
      </c>
      <c r="F177" s="87">
        <v>73</v>
      </c>
      <c r="G177" s="87">
        <v>38</v>
      </c>
      <c r="H177" s="87">
        <v>76</v>
      </c>
      <c r="I177" s="87">
        <v>62</v>
      </c>
      <c r="J177" s="87">
        <v>71</v>
      </c>
      <c r="K177" s="87">
        <v>0</v>
      </c>
      <c r="L177" s="87">
        <v>42</v>
      </c>
      <c r="M177" s="87">
        <v>39</v>
      </c>
      <c r="N177" s="87">
        <v>66</v>
      </c>
      <c r="O177" s="87">
        <v>69</v>
      </c>
      <c r="P177" s="87">
        <v>77</v>
      </c>
      <c r="Q177" s="87">
        <v>78</v>
      </c>
      <c r="R177" s="87">
        <v>4</v>
      </c>
      <c r="S177" s="21">
        <f t="shared" si="4"/>
        <v>54.5</v>
      </c>
    </row>
    <row r="178" spans="1:19" x14ac:dyDescent="0.25">
      <c r="A178" s="87" t="s">
        <v>114</v>
      </c>
      <c r="B178" s="87" t="s">
        <v>52</v>
      </c>
      <c r="C178" s="87">
        <v>88</v>
      </c>
      <c r="D178" s="87">
        <v>78</v>
      </c>
      <c r="E178" s="87">
        <v>98</v>
      </c>
      <c r="F178" s="87">
        <v>51</v>
      </c>
      <c r="G178" s="87">
        <v>37</v>
      </c>
      <c r="H178" s="87">
        <v>71</v>
      </c>
      <c r="I178" s="87">
        <v>90</v>
      </c>
      <c r="J178" s="87">
        <v>56</v>
      </c>
      <c r="K178" s="87">
        <v>93</v>
      </c>
      <c r="L178" s="87">
        <v>85</v>
      </c>
      <c r="M178" s="87">
        <v>24</v>
      </c>
      <c r="N178" s="87">
        <v>41</v>
      </c>
      <c r="O178" s="87">
        <v>97</v>
      </c>
      <c r="P178" s="87">
        <v>92</v>
      </c>
      <c r="Q178" s="87">
        <v>80</v>
      </c>
      <c r="R178" s="87">
        <v>51</v>
      </c>
      <c r="S178" s="21">
        <f t="shared" si="4"/>
        <v>70.75</v>
      </c>
    </row>
    <row r="179" spans="1:19" x14ac:dyDescent="0.25">
      <c r="A179" s="87" t="s">
        <v>115</v>
      </c>
      <c r="B179" s="87" t="s">
        <v>53</v>
      </c>
      <c r="C179" s="87">
        <v>51</v>
      </c>
      <c r="D179" s="87">
        <v>24</v>
      </c>
      <c r="E179" s="87">
        <v>86</v>
      </c>
      <c r="F179" s="87">
        <v>92</v>
      </c>
      <c r="G179" s="87">
        <v>37</v>
      </c>
      <c r="H179" s="87">
        <v>70</v>
      </c>
      <c r="I179" s="87">
        <v>94</v>
      </c>
      <c r="J179" s="87">
        <v>49</v>
      </c>
      <c r="K179" s="87">
        <v>85</v>
      </c>
      <c r="L179" s="87">
        <v>54</v>
      </c>
      <c r="M179" s="87">
        <v>20</v>
      </c>
      <c r="N179" s="87">
        <v>15</v>
      </c>
      <c r="O179" s="87">
        <v>2</v>
      </c>
      <c r="P179" s="87">
        <v>87</v>
      </c>
      <c r="Q179" s="87">
        <v>66</v>
      </c>
      <c r="R179" s="87">
        <v>9</v>
      </c>
      <c r="S179" s="21">
        <f t="shared" si="4"/>
        <v>52.5625</v>
      </c>
    </row>
    <row r="180" spans="1:19" x14ac:dyDescent="0.25">
      <c r="A180" s="87" t="s">
        <v>122</v>
      </c>
      <c r="B180" s="87" t="s">
        <v>52</v>
      </c>
      <c r="C180" s="87">
        <v>86</v>
      </c>
      <c r="D180" s="87">
        <v>34</v>
      </c>
      <c r="E180" s="87">
        <v>96</v>
      </c>
      <c r="F180" s="87">
        <v>84</v>
      </c>
      <c r="G180" s="87">
        <v>40</v>
      </c>
      <c r="H180" s="87">
        <v>78</v>
      </c>
      <c r="I180" s="87">
        <v>16</v>
      </c>
      <c r="J180" s="87">
        <v>16</v>
      </c>
      <c r="K180" s="87">
        <v>98</v>
      </c>
      <c r="L180" s="87">
        <v>85</v>
      </c>
      <c r="M180" s="87">
        <v>83</v>
      </c>
      <c r="N180" s="87">
        <v>72</v>
      </c>
      <c r="O180" s="87">
        <v>7</v>
      </c>
      <c r="P180" s="87">
        <v>3</v>
      </c>
      <c r="Q180" s="87">
        <v>73</v>
      </c>
      <c r="R180" s="87">
        <v>44</v>
      </c>
      <c r="S180" s="21">
        <f t="shared" si="4"/>
        <v>57.1875</v>
      </c>
    </row>
    <row r="181" spans="1:19" x14ac:dyDescent="0.25">
      <c r="A181" s="87" t="s">
        <v>123</v>
      </c>
      <c r="B181" s="87" t="s">
        <v>53</v>
      </c>
      <c r="C181" s="87">
        <v>6</v>
      </c>
      <c r="D181" s="87">
        <v>75</v>
      </c>
      <c r="E181" s="87">
        <v>74</v>
      </c>
      <c r="F181" s="87">
        <v>96</v>
      </c>
      <c r="G181" s="87">
        <v>68</v>
      </c>
      <c r="H181" s="87">
        <v>79</v>
      </c>
      <c r="I181" s="87">
        <v>87</v>
      </c>
      <c r="J181" s="87">
        <v>73</v>
      </c>
      <c r="K181" s="87">
        <v>94</v>
      </c>
      <c r="L181" s="87">
        <v>28</v>
      </c>
      <c r="M181" s="87">
        <v>37</v>
      </c>
      <c r="N181" s="87">
        <v>6</v>
      </c>
      <c r="O181" s="87">
        <v>99</v>
      </c>
      <c r="P181" s="87">
        <v>56</v>
      </c>
      <c r="Q181" s="87">
        <v>75</v>
      </c>
      <c r="R181" s="87">
        <v>53</v>
      </c>
      <c r="S181" s="21">
        <f t="shared" si="4"/>
        <v>62.875</v>
      </c>
    </row>
    <row r="182" spans="1:19" x14ac:dyDescent="0.25">
      <c r="A182" s="87" t="s">
        <v>116</v>
      </c>
      <c r="B182" s="87" t="s">
        <v>52</v>
      </c>
      <c r="C182" s="87">
        <v>24</v>
      </c>
      <c r="D182" s="87">
        <v>79</v>
      </c>
      <c r="E182" s="87">
        <v>32</v>
      </c>
      <c r="F182" s="87">
        <v>35</v>
      </c>
      <c r="G182" s="87">
        <v>71</v>
      </c>
      <c r="H182" s="87">
        <v>62</v>
      </c>
      <c r="I182" s="87">
        <v>2</v>
      </c>
      <c r="J182" s="87">
        <v>1</v>
      </c>
      <c r="K182" s="87">
        <v>93</v>
      </c>
      <c r="L182" s="87">
        <v>16</v>
      </c>
      <c r="M182" s="87">
        <v>37</v>
      </c>
      <c r="N182" s="87">
        <v>6</v>
      </c>
      <c r="O182" s="87">
        <v>3</v>
      </c>
      <c r="P182" s="87">
        <v>10</v>
      </c>
      <c r="Q182" s="87">
        <v>54</v>
      </c>
      <c r="R182" s="87">
        <v>10</v>
      </c>
      <c r="S182" s="21">
        <f t="shared" si="4"/>
        <v>33.4375</v>
      </c>
    </row>
    <row r="183" spans="1:19" x14ac:dyDescent="0.25">
      <c r="A183" s="87" t="s">
        <v>117</v>
      </c>
      <c r="B183" s="87" t="s">
        <v>53</v>
      </c>
      <c r="C183" s="87">
        <v>5</v>
      </c>
      <c r="D183" s="87">
        <v>57</v>
      </c>
      <c r="E183" s="87">
        <v>50</v>
      </c>
      <c r="F183" s="87">
        <v>81</v>
      </c>
      <c r="G183" s="87">
        <v>40</v>
      </c>
      <c r="H183" s="87">
        <v>68</v>
      </c>
      <c r="I183" s="87">
        <v>54</v>
      </c>
      <c r="J183" s="87">
        <v>17</v>
      </c>
      <c r="K183" s="87">
        <v>89</v>
      </c>
      <c r="L183" s="87">
        <v>41</v>
      </c>
      <c r="M183" s="87">
        <v>30</v>
      </c>
      <c r="N183" s="87">
        <v>50</v>
      </c>
      <c r="O183" s="87">
        <v>1</v>
      </c>
      <c r="P183" s="87">
        <v>0</v>
      </c>
      <c r="Q183" s="87">
        <v>92</v>
      </c>
      <c r="R183" s="87">
        <v>40</v>
      </c>
      <c r="S183" s="21">
        <f t="shared" si="4"/>
        <v>44.6875</v>
      </c>
    </row>
    <row r="184" spans="1:19" x14ac:dyDescent="0.25">
      <c r="A184" s="87" t="s">
        <v>124</v>
      </c>
      <c r="B184" s="87" t="s">
        <v>52</v>
      </c>
      <c r="C184" s="87">
        <v>58</v>
      </c>
      <c r="D184" s="87">
        <v>54</v>
      </c>
      <c r="E184" s="87">
        <v>96</v>
      </c>
      <c r="F184" s="87">
        <v>84</v>
      </c>
      <c r="G184" s="87">
        <v>43</v>
      </c>
      <c r="H184" s="87">
        <v>85</v>
      </c>
      <c r="I184" s="87">
        <v>86</v>
      </c>
      <c r="J184" s="87">
        <v>62</v>
      </c>
      <c r="K184" s="87">
        <v>96</v>
      </c>
      <c r="L184" s="87">
        <v>78</v>
      </c>
      <c r="M184" s="87">
        <v>50</v>
      </c>
      <c r="N184" s="87">
        <v>4</v>
      </c>
      <c r="O184" s="87">
        <v>88</v>
      </c>
      <c r="P184" s="87">
        <v>84</v>
      </c>
      <c r="Q184" s="87">
        <v>72</v>
      </c>
      <c r="R184" s="87">
        <v>55</v>
      </c>
      <c r="S184" s="21">
        <f t="shared" si="4"/>
        <v>68.4375</v>
      </c>
    </row>
    <row r="185" spans="1:19" x14ac:dyDescent="0.25">
      <c r="A185" s="87" t="s">
        <v>125</v>
      </c>
      <c r="B185" s="87" t="s">
        <v>53</v>
      </c>
      <c r="C185" s="87">
        <v>43</v>
      </c>
      <c r="D185" s="87">
        <v>59</v>
      </c>
      <c r="E185" s="87">
        <v>93</v>
      </c>
      <c r="F185" s="87">
        <v>97</v>
      </c>
      <c r="G185" s="87">
        <v>37</v>
      </c>
      <c r="H185" s="87">
        <v>75</v>
      </c>
      <c r="I185" s="87">
        <v>91</v>
      </c>
      <c r="J185" s="87">
        <v>56</v>
      </c>
      <c r="K185" s="87">
        <v>21</v>
      </c>
      <c r="L185" s="87">
        <v>77</v>
      </c>
      <c r="M185" s="87">
        <v>40</v>
      </c>
      <c r="N185" s="87">
        <v>8</v>
      </c>
      <c r="O185" s="87">
        <v>14</v>
      </c>
      <c r="P185" s="87">
        <v>18</v>
      </c>
      <c r="Q185" s="87">
        <v>76</v>
      </c>
      <c r="R185" s="87">
        <v>4</v>
      </c>
      <c r="S185" s="21">
        <f t="shared" si="4"/>
        <v>50.5625</v>
      </c>
    </row>
    <row r="186" spans="1:19" x14ac:dyDescent="0.25">
      <c r="A186" s="87" t="s">
        <v>118</v>
      </c>
      <c r="B186" s="87" t="s">
        <v>52</v>
      </c>
      <c r="C186" s="87">
        <v>22</v>
      </c>
      <c r="D186" s="87">
        <v>98</v>
      </c>
      <c r="E186" s="87">
        <v>68</v>
      </c>
      <c r="F186" s="87">
        <v>22</v>
      </c>
      <c r="G186" s="87">
        <v>40</v>
      </c>
      <c r="H186" s="87">
        <v>57</v>
      </c>
      <c r="I186" s="87">
        <v>80</v>
      </c>
      <c r="J186" s="87">
        <v>8</v>
      </c>
      <c r="K186" s="87">
        <v>27</v>
      </c>
      <c r="L186" s="87">
        <v>25</v>
      </c>
      <c r="M186" s="87">
        <v>53</v>
      </c>
      <c r="N186" s="87">
        <v>88</v>
      </c>
      <c r="O186" s="87">
        <v>11</v>
      </c>
      <c r="P186" s="87">
        <v>9</v>
      </c>
      <c r="Q186" s="87">
        <v>80</v>
      </c>
      <c r="R186" s="87">
        <v>36</v>
      </c>
      <c r="S186" s="21">
        <f t="shared" si="4"/>
        <v>45.25</v>
      </c>
    </row>
    <row r="187" spans="1:19" x14ac:dyDescent="0.25">
      <c r="A187" s="87" t="s">
        <v>119</v>
      </c>
      <c r="B187" s="87" t="s">
        <v>53</v>
      </c>
      <c r="C187" s="87">
        <v>3</v>
      </c>
      <c r="D187" s="87">
        <v>51</v>
      </c>
      <c r="E187" s="87">
        <v>89</v>
      </c>
      <c r="F187" s="87">
        <v>99</v>
      </c>
      <c r="G187" s="87">
        <v>57</v>
      </c>
      <c r="H187" s="87">
        <v>76</v>
      </c>
      <c r="I187" s="87">
        <v>6</v>
      </c>
      <c r="J187" s="87">
        <v>61</v>
      </c>
      <c r="K187" s="87">
        <v>39</v>
      </c>
      <c r="L187" s="87">
        <v>92</v>
      </c>
      <c r="M187" s="87">
        <v>70</v>
      </c>
      <c r="N187" s="87">
        <v>80</v>
      </c>
      <c r="O187" s="87">
        <v>58</v>
      </c>
      <c r="P187" s="87">
        <v>5</v>
      </c>
      <c r="Q187" s="87">
        <v>72</v>
      </c>
      <c r="R187" s="87">
        <v>2</v>
      </c>
      <c r="S187" s="21">
        <f t="shared" si="4"/>
        <v>53.75</v>
      </c>
    </row>
    <row r="188" spans="1:19" x14ac:dyDescent="0.25">
      <c r="A188" s="87" t="s">
        <v>126</v>
      </c>
      <c r="B188" s="87" t="s">
        <v>52</v>
      </c>
      <c r="C188" s="87">
        <v>12</v>
      </c>
      <c r="D188" s="87">
        <v>49</v>
      </c>
      <c r="E188" s="87">
        <v>75</v>
      </c>
      <c r="F188" s="87">
        <v>1</v>
      </c>
      <c r="G188" s="87">
        <v>39</v>
      </c>
      <c r="H188" s="87">
        <v>81</v>
      </c>
      <c r="I188" s="87">
        <v>49</v>
      </c>
      <c r="J188" s="87">
        <v>80</v>
      </c>
      <c r="K188" s="87">
        <v>9</v>
      </c>
      <c r="L188" s="87">
        <v>26</v>
      </c>
      <c r="M188" s="87">
        <v>36</v>
      </c>
      <c r="N188" s="87">
        <v>78</v>
      </c>
      <c r="O188" s="87">
        <v>6</v>
      </c>
      <c r="P188" s="87">
        <v>4</v>
      </c>
      <c r="Q188" s="87">
        <v>80</v>
      </c>
      <c r="R188" s="87">
        <v>48</v>
      </c>
      <c r="S188" s="21">
        <f t="shared" si="4"/>
        <v>42.0625</v>
      </c>
    </row>
    <row r="189" spans="1:19" x14ac:dyDescent="0.25">
      <c r="A189" s="87" t="s">
        <v>127</v>
      </c>
      <c r="B189" s="87" t="s">
        <v>53</v>
      </c>
      <c r="C189" s="87">
        <v>36</v>
      </c>
      <c r="D189" s="87">
        <v>16</v>
      </c>
      <c r="E189" s="87">
        <v>76</v>
      </c>
      <c r="F189" s="87">
        <v>95</v>
      </c>
      <c r="G189" s="87">
        <v>40</v>
      </c>
      <c r="H189" s="87">
        <v>65</v>
      </c>
      <c r="I189" s="87">
        <v>81</v>
      </c>
      <c r="J189" s="87">
        <v>14</v>
      </c>
      <c r="K189" s="87">
        <v>32</v>
      </c>
      <c r="L189" s="87">
        <v>75</v>
      </c>
      <c r="M189" s="87">
        <v>34</v>
      </c>
      <c r="N189" s="87">
        <v>92</v>
      </c>
      <c r="O189" s="87">
        <v>3</v>
      </c>
      <c r="P189" s="87">
        <v>5</v>
      </c>
      <c r="Q189" s="87">
        <v>85</v>
      </c>
      <c r="R189" s="87">
        <v>8</v>
      </c>
      <c r="S189" s="21">
        <f t="shared" si="4"/>
        <v>47.3125</v>
      </c>
    </row>
    <row r="190" spans="1:19" x14ac:dyDescent="0.25">
      <c r="A190" s="87" t="s">
        <v>120</v>
      </c>
      <c r="B190" s="87" t="s">
        <v>52</v>
      </c>
      <c r="C190" s="87">
        <v>70</v>
      </c>
      <c r="D190" s="87">
        <v>56</v>
      </c>
      <c r="E190" s="87">
        <v>94</v>
      </c>
      <c r="F190" s="87">
        <v>82</v>
      </c>
      <c r="G190" s="87">
        <v>38</v>
      </c>
      <c r="H190" s="87">
        <v>92</v>
      </c>
      <c r="I190" s="87">
        <v>59</v>
      </c>
      <c r="J190" s="87">
        <v>89</v>
      </c>
      <c r="K190" s="87">
        <v>100</v>
      </c>
      <c r="L190" s="87">
        <v>98</v>
      </c>
      <c r="M190" s="87">
        <v>54</v>
      </c>
      <c r="N190" s="87">
        <v>16</v>
      </c>
      <c r="O190" s="87">
        <v>50</v>
      </c>
      <c r="P190" s="87">
        <v>97</v>
      </c>
      <c r="Q190" s="87">
        <v>70</v>
      </c>
      <c r="R190" s="87">
        <v>14</v>
      </c>
      <c r="S190" s="21">
        <f t="shared" si="4"/>
        <v>67.4375</v>
      </c>
    </row>
    <row r="191" spans="1:19" x14ac:dyDescent="0.25">
      <c r="A191" s="87" t="s">
        <v>121</v>
      </c>
      <c r="B191" s="87" t="s">
        <v>53</v>
      </c>
      <c r="C191" s="87">
        <v>1</v>
      </c>
      <c r="D191" s="87">
        <v>41</v>
      </c>
      <c r="E191" s="87">
        <v>61</v>
      </c>
      <c r="F191" s="87">
        <v>92</v>
      </c>
      <c r="G191" s="87">
        <v>42</v>
      </c>
      <c r="H191" s="87">
        <v>84</v>
      </c>
      <c r="I191" s="87">
        <v>53</v>
      </c>
      <c r="J191" s="87">
        <v>70</v>
      </c>
      <c r="K191" s="87">
        <v>0</v>
      </c>
      <c r="L191" s="87">
        <v>82</v>
      </c>
      <c r="M191" s="87">
        <v>56</v>
      </c>
      <c r="N191" s="87">
        <v>76</v>
      </c>
      <c r="O191" s="87">
        <v>3</v>
      </c>
      <c r="P191" s="87">
        <v>88</v>
      </c>
      <c r="Q191" s="87">
        <v>78</v>
      </c>
      <c r="R191" s="87">
        <v>1</v>
      </c>
      <c r="S191" s="21">
        <f t="shared" si="4"/>
        <v>51.75</v>
      </c>
    </row>
    <row r="192" spans="1:19" x14ac:dyDescent="0.25">
      <c r="A192" s="87" t="s">
        <v>128</v>
      </c>
      <c r="B192" s="87" t="s">
        <v>52</v>
      </c>
      <c r="C192" s="87">
        <v>49</v>
      </c>
      <c r="D192" s="87">
        <v>12</v>
      </c>
      <c r="E192" s="87">
        <v>88</v>
      </c>
      <c r="F192" s="87">
        <v>96</v>
      </c>
      <c r="G192" s="87">
        <v>46</v>
      </c>
      <c r="H192" s="87">
        <v>78</v>
      </c>
      <c r="I192" s="87">
        <v>82</v>
      </c>
      <c r="J192" s="87">
        <v>82</v>
      </c>
      <c r="K192" s="87">
        <v>96</v>
      </c>
      <c r="L192" s="87">
        <v>86</v>
      </c>
      <c r="M192" s="87">
        <v>33</v>
      </c>
      <c r="N192" s="87">
        <v>18</v>
      </c>
      <c r="O192" s="87">
        <v>94</v>
      </c>
      <c r="P192" s="87">
        <v>3</v>
      </c>
      <c r="Q192" s="87">
        <v>84</v>
      </c>
      <c r="R192" s="87">
        <v>56</v>
      </c>
      <c r="S192" s="21">
        <f t="shared" si="4"/>
        <v>62.6875</v>
      </c>
    </row>
    <row r="193" spans="1:19" x14ac:dyDescent="0.25">
      <c r="A193" s="87" t="s">
        <v>129</v>
      </c>
      <c r="B193" s="87" t="s">
        <v>53</v>
      </c>
      <c r="C193" s="87">
        <v>39</v>
      </c>
      <c r="D193" s="87">
        <v>49</v>
      </c>
      <c r="E193" s="87">
        <v>34</v>
      </c>
      <c r="F193" s="87">
        <v>80</v>
      </c>
      <c r="G193" s="87">
        <v>71</v>
      </c>
      <c r="H193" s="87">
        <v>70</v>
      </c>
      <c r="I193" s="87">
        <v>0</v>
      </c>
      <c r="J193" s="87">
        <v>52</v>
      </c>
      <c r="K193" s="87">
        <v>62</v>
      </c>
      <c r="L193" s="87">
        <v>31</v>
      </c>
      <c r="M193" s="87">
        <v>24</v>
      </c>
      <c r="N193" s="87">
        <v>24</v>
      </c>
      <c r="O193" s="87">
        <v>4</v>
      </c>
      <c r="P193" s="87">
        <v>6</v>
      </c>
      <c r="Q193" s="87">
        <v>87</v>
      </c>
      <c r="R193" s="87">
        <v>32</v>
      </c>
      <c r="S193" s="21">
        <f t="shared" si="4"/>
        <v>41.5625</v>
      </c>
    </row>
    <row r="194" spans="1:19" x14ac:dyDescent="0.25">
      <c r="A194" s="87" t="s">
        <v>130</v>
      </c>
      <c r="B194" s="87" t="s">
        <v>52</v>
      </c>
      <c r="C194" s="87">
        <v>76</v>
      </c>
      <c r="D194" s="87">
        <v>71</v>
      </c>
      <c r="E194" s="87">
        <v>65</v>
      </c>
      <c r="F194" s="87">
        <v>5</v>
      </c>
      <c r="G194" s="87">
        <v>74</v>
      </c>
      <c r="H194" s="87">
        <v>76</v>
      </c>
      <c r="I194" s="87">
        <v>72</v>
      </c>
      <c r="J194" s="87">
        <v>89</v>
      </c>
      <c r="K194" s="87">
        <v>100</v>
      </c>
      <c r="L194" s="87">
        <v>28</v>
      </c>
      <c r="M194" s="87">
        <v>23</v>
      </c>
      <c r="N194" s="87">
        <v>91</v>
      </c>
      <c r="O194" s="87">
        <v>93</v>
      </c>
      <c r="P194" s="87">
        <v>86</v>
      </c>
      <c r="Q194" s="87">
        <v>86</v>
      </c>
      <c r="R194" s="87">
        <v>51</v>
      </c>
      <c r="S194" s="21">
        <f t="shared" ref="S194:S241" si="5">AVERAGE(C194:R194)</f>
        <v>67.875</v>
      </c>
    </row>
    <row r="195" spans="1:19" x14ac:dyDescent="0.25">
      <c r="A195" s="87" t="s">
        <v>131</v>
      </c>
      <c r="B195" s="87" t="s">
        <v>53</v>
      </c>
      <c r="C195" s="87">
        <v>24</v>
      </c>
      <c r="D195" s="87">
        <v>96</v>
      </c>
      <c r="E195" s="87">
        <v>89</v>
      </c>
      <c r="F195" s="87">
        <v>94</v>
      </c>
      <c r="G195" s="87">
        <v>72</v>
      </c>
      <c r="H195" s="87">
        <v>69</v>
      </c>
      <c r="I195" s="87">
        <v>71</v>
      </c>
      <c r="J195" s="87">
        <v>66</v>
      </c>
      <c r="K195" s="87">
        <v>60</v>
      </c>
      <c r="L195" s="87">
        <v>47</v>
      </c>
      <c r="M195" s="87">
        <v>61</v>
      </c>
      <c r="N195" s="87">
        <v>47</v>
      </c>
      <c r="O195" s="87">
        <v>82</v>
      </c>
      <c r="P195" s="87">
        <v>4</v>
      </c>
      <c r="Q195" s="87">
        <v>60</v>
      </c>
      <c r="R195" s="87">
        <v>40</v>
      </c>
      <c r="S195" s="21">
        <f t="shared" si="5"/>
        <v>61.375</v>
      </c>
    </row>
    <row r="196" spans="1:19" x14ac:dyDescent="0.25">
      <c r="A196" s="87" t="s">
        <v>138</v>
      </c>
      <c r="B196" s="87" t="s">
        <v>52</v>
      </c>
      <c r="C196" s="87">
        <v>68</v>
      </c>
      <c r="D196" s="87">
        <v>31</v>
      </c>
      <c r="E196" s="87">
        <v>84</v>
      </c>
      <c r="F196" s="87">
        <v>1</v>
      </c>
      <c r="G196" s="87">
        <v>40</v>
      </c>
      <c r="H196" s="87">
        <v>73</v>
      </c>
      <c r="I196" s="87">
        <v>68</v>
      </c>
      <c r="J196" s="87">
        <v>11</v>
      </c>
      <c r="K196" s="87">
        <v>100</v>
      </c>
      <c r="L196" s="87">
        <v>93</v>
      </c>
      <c r="M196" s="87">
        <v>73</v>
      </c>
      <c r="N196" s="87">
        <v>52</v>
      </c>
      <c r="O196" s="87">
        <v>87</v>
      </c>
      <c r="P196" s="87">
        <v>2</v>
      </c>
      <c r="Q196" s="87">
        <v>80</v>
      </c>
      <c r="R196" s="87">
        <v>2</v>
      </c>
      <c r="S196" s="21">
        <f t="shared" si="5"/>
        <v>54.0625</v>
      </c>
    </row>
    <row r="197" spans="1:19" x14ac:dyDescent="0.25">
      <c r="A197" s="87" t="s">
        <v>139</v>
      </c>
      <c r="B197" s="87" t="s">
        <v>53</v>
      </c>
      <c r="C197" s="87">
        <v>31</v>
      </c>
      <c r="D197" s="87">
        <v>61</v>
      </c>
      <c r="E197" s="87">
        <v>91</v>
      </c>
      <c r="F197" s="87">
        <v>96</v>
      </c>
      <c r="G197" s="87">
        <v>38</v>
      </c>
      <c r="H197" s="87">
        <v>53</v>
      </c>
      <c r="I197" s="87">
        <v>90</v>
      </c>
      <c r="J197" s="87">
        <v>80</v>
      </c>
      <c r="K197" s="87">
        <v>96</v>
      </c>
      <c r="L197" s="87">
        <v>84</v>
      </c>
      <c r="M197" s="87">
        <v>77</v>
      </c>
      <c r="N197" s="87">
        <v>96</v>
      </c>
      <c r="O197" s="87">
        <v>2</v>
      </c>
      <c r="P197" s="87">
        <v>97</v>
      </c>
      <c r="Q197" s="87">
        <v>73</v>
      </c>
      <c r="R197" s="87">
        <v>52</v>
      </c>
      <c r="S197" s="21">
        <f t="shared" si="5"/>
        <v>69.8125</v>
      </c>
    </row>
    <row r="198" spans="1:19" x14ac:dyDescent="0.25">
      <c r="A198" s="87" t="s">
        <v>132</v>
      </c>
      <c r="B198" s="87" t="s">
        <v>52</v>
      </c>
      <c r="C198" s="87">
        <v>41</v>
      </c>
      <c r="D198" s="87">
        <v>19</v>
      </c>
      <c r="E198" s="87">
        <v>93</v>
      </c>
      <c r="F198" s="87">
        <v>73</v>
      </c>
      <c r="G198" s="87">
        <v>35</v>
      </c>
      <c r="H198" s="87">
        <v>79</v>
      </c>
      <c r="I198" s="87">
        <v>64</v>
      </c>
      <c r="J198" s="87">
        <v>12</v>
      </c>
      <c r="K198" s="87">
        <v>4</v>
      </c>
      <c r="L198" s="87">
        <v>17</v>
      </c>
      <c r="M198" s="87">
        <v>95</v>
      </c>
      <c r="N198" s="87">
        <v>47</v>
      </c>
      <c r="O198" s="87">
        <v>31</v>
      </c>
      <c r="P198" s="87">
        <v>3</v>
      </c>
      <c r="Q198" s="87">
        <v>60</v>
      </c>
      <c r="R198" s="87">
        <v>12</v>
      </c>
      <c r="S198" s="21">
        <f t="shared" si="5"/>
        <v>42.8125</v>
      </c>
    </row>
    <row r="199" spans="1:19" x14ac:dyDescent="0.25">
      <c r="A199" s="87" t="s">
        <v>133</v>
      </c>
      <c r="B199" s="87" t="s">
        <v>53</v>
      </c>
      <c r="C199" s="87">
        <v>2</v>
      </c>
      <c r="D199" s="87">
        <v>30</v>
      </c>
      <c r="E199" s="87">
        <v>16</v>
      </c>
      <c r="F199" s="87">
        <v>10</v>
      </c>
      <c r="G199" s="87">
        <v>51</v>
      </c>
      <c r="H199" s="87">
        <v>72</v>
      </c>
      <c r="I199" s="87">
        <v>41</v>
      </c>
      <c r="J199" s="87">
        <v>4</v>
      </c>
      <c r="K199" s="87">
        <v>58</v>
      </c>
      <c r="L199" s="87">
        <v>12</v>
      </c>
      <c r="M199" s="87">
        <v>25</v>
      </c>
      <c r="N199" s="87">
        <v>2</v>
      </c>
      <c r="O199" s="87">
        <v>53</v>
      </c>
      <c r="P199" s="87">
        <v>6</v>
      </c>
      <c r="Q199" s="87">
        <v>62</v>
      </c>
      <c r="R199" s="87">
        <v>51</v>
      </c>
      <c r="S199" s="21">
        <f t="shared" si="5"/>
        <v>30.9375</v>
      </c>
    </row>
    <row r="200" spans="1:19" x14ac:dyDescent="0.25">
      <c r="A200" s="87" t="s">
        <v>140</v>
      </c>
      <c r="B200" s="87" t="s">
        <v>52</v>
      </c>
      <c r="C200" s="87">
        <v>83</v>
      </c>
      <c r="D200" s="87">
        <v>39</v>
      </c>
      <c r="E200" s="87">
        <v>98</v>
      </c>
      <c r="F200" s="87">
        <v>92</v>
      </c>
      <c r="G200" s="87">
        <v>70</v>
      </c>
      <c r="H200" s="87">
        <v>76</v>
      </c>
      <c r="I200" s="87">
        <v>2</v>
      </c>
      <c r="J200" s="87">
        <v>79</v>
      </c>
      <c r="K200" s="87">
        <v>96</v>
      </c>
      <c r="L200" s="87">
        <v>98</v>
      </c>
      <c r="M200" s="87">
        <v>81</v>
      </c>
      <c r="N200" s="87">
        <v>56</v>
      </c>
      <c r="O200" s="87">
        <v>80</v>
      </c>
      <c r="P200" s="87">
        <v>92</v>
      </c>
      <c r="Q200" s="87">
        <v>70</v>
      </c>
      <c r="R200" s="87">
        <v>49</v>
      </c>
      <c r="S200" s="21">
        <f t="shared" si="5"/>
        <v>72.5625</v>
      </c>
    </row>
    <row r="201" spans="1:19" x14ac:dyDescent="0.25">
      <c r="A201" s="87" t="s">
        <v>141</v>
      </c>
      <c r="B201" s="87" t="s">
        <v>53</v>
      </c>
      <c r="C201" s="87">
        <v>1</v>
      </c>
      <c r="D201" s="87">
        <v>14</v>
      </c>
      <c r="E201" s="87">
        <v>94</v>
      </c>
      <c r="F201" s="87">
        <v>64</v>
      </c>
      <c r="G201" s="87">
        <v>37</v>
      </c>
      <c r="H201" s="87">
        <v>70</v>
      </c>
      <c r="I201" s="87">
        <v>1</v>
      </c>
      <c r="J201" s="87">
        <v>17</v>
      </c>
      <c r="K201" s="87">
        <v>7</v>
      </c>
      <c r="L201" s="87">
        <v>22</v>
      </c>
      <c r="M201" s="87">
        <v>70</v>
      </c>
      <c r="N201" s="87">
        <v>97</v>
      </c>
      <c r="O201" s="87">
        <v>8</v>
      </c>
      <c r="P201" s="87">
        <v>8</v>
      </c>
      <c r="Q201" s="87">
        <v>51</v>
      </c>
      <c r="R201" s="87">
        <v>47</v>
      </c>
      <c r="S201" s="21">
        <f t="shared" si="5"/>
        <v>38</v>
      </c>
    </row>
    <row r="202" spans="1:19" x14ac:dyDescent="0.25">
      <c r="A202" s="87" t="s">
        <v>134</v>
      </c>
      <c r="B202" s="87" t="s">
        <v>52</v>
      </c>
      <c r="C202" s="87">
        <v>48</v>
      </c>
      <c r="D202" s="87">
        <v>21</v>
      </c>
      <c r="E202" s="87">
        <v>90</v>
      </c>
      <c r="F202" s="87">
        <v>98</v>
      </c>
      <c r="G202" s="87">
        <v>40</v>
      </c>
      <c r="H202" s="87">
        <v>78</v>
      </c>
      <c r="I202" s="87">
        <v>96</v>
      </c>
      <c r="J202" s="87">
        <v>7</v>
      </c>
      <c r="K202" s="87">
        <v>100</v>
      </c>
      <c r="L202" s="87">
        <v>88</v>
      </c>
      <c r="M202" s="87">
        <v>38</v>
      </c>
      <c r="N202" s="87">
        <v>1</v>
      </c>
      <c r="O202" s="87">
        <v>14</v>
      </c>
      <c r="P202" s="87">
        <v>3</v>
      </c>
      <c r="Q202" s="87">
        <v>84</v>
      </c>
      <c r="R202" s="87">
        <v>52</v>
      </c>
      <c r="S202" s="21">
        <f t="shared" si="5"/>
        <v>53.625</v>
      </c>
    </row>
    <row r="203" spans="1:19" x14ac:dyDescent="0.25">
      <c r="A203" s="87" t="s">
        <v>135</v>
      </c>
      <c r="B203" s="87" t="s">
        <v>53</v>
      </c>
      <c r="C203" s="87">
        <v>18</v>
      </c>
      <c r="D203" s="87">
        <v>14</v>
      </c>
      <c r="E203" s="87">
        <v>97</v>
      </c>
      <c r="F203" s="87">
        <v>61</v>
      </c>
      <c r="G203" s="87">
        <v>42</v>
      </c>
      <c r="H203" s="87">
        <v>84</v>
      </c>
      <c r="I203" s="87">
        <v>87</v>
      </c>
      <c r="J203" s="87">
        <v>80</v>
      </c>
      <c r="K203" s="87">
        <v>98</v>
      </c>
      <c r="L203" s="87">
        <v>90</v>
      </c>
      <c r="M203" s="87">
        <v>38</v>
      </c>
      <c r="N203" s="87">
        <v>97</v>
      </c>
      <c r="O203" s="87">
        <v>61</v>
      </c>
      <c r="P203" s="87">
        <v>89</v>
      </c>
      <c r="Q203" s="87">
        <v>92</v>
      </c>
      <c r="R203" s="87">
        <v>19</v>
      </c>
      <c r="S203" s="21">
        <f t="shared" si="5"/>
        <v>66.6875</v>
      </c>
    </row>
    <row r="204" spans="1:19" x14ac:dyDescent="0.25">
      <c r="A204" s="87" t="s">
        <v>142</v>
      </c>
      <c r="B204" s="87" t="s">
        <v>52</v>
      </c>
      <c r="C204" s="87">
        <v>69</v>
      </c>
      <c r="D204" s="87">
        <v>19</v>
      </c>
      <c r="E204" s="87">
        <v>94</v>
      </c>
      <c r="F204" s="87">
        <v>88</v>
      </c>
      <c r="G204" s="87">
        <v>40</v>
      </c>
      <c r="H204" s="87">
        <v>67</v>
      </c>
      <c r="I204" s="87">
        <v>1</v>
      </c>
      <c r="J204" s="87">
        <v>72</v>
      </c>
      <c r="K204" s="87">
        <v>29</v>
      </c>
      <c r="L204" s="87">
        <v>95</v>
      </c>
      <c r="M204" s="87">
        <v>63</v>
      </c>
      <c r="N204" s="87">
        <v>2</v>
      </c>
      <c r="O204" s="87">
        <v>2</v>
      </c>
      <c r="P204" s="87">
        <v>4</v>
      </c>
      <c r="Q204" s="87">
        <v>75</v>
      </c>
      <c r="R204" s="87">
        <v>50</v>
      </c>
      <c r="S204" s="21">
        <f t="shared" si="5"/>
        <v>48.125</v>
      </c>
    </row>
    <row r="205" spans="1:19" x14ac:dyDescent="0.25">
      <c r="A205" s="87" t="s">
        <v>143</v>
      </c>
      <c r="B205" s="87" t="s">
        <v>53</v>
      </c>
      <c r="C205" s="87">
        <v>7</v>
      </c>
      <c r="D205" s="87">
        <v>89</v>
      </c>
      <c r="E205" s="87">
        <v>77</v>
      </c>
      <c r="F205" s="87">
        <v>70</v>
      </c>
      <c r="G205" s="87">
        <v>44</v>
      </c>
      <c r="H205" s="87">
        <v>80</v>
      </c>
      <c r="I205" s="87">
        <v>49</v>
      </c>
      <c r="J205" s="87">
        <v>66</v>
      </c>
      <c r="K205" s="87">
        <v>51</v>
      </c>
      <c r="L205" s="87">
        <v>21</v>
      </c>
      <c r="M205" s="87">
        <v>36</v>
      </c>
      <c r="N205" s="87">
        <v>42</v>
      </c>
      <c r="O205" s="87">
        <v>37</v>
      </c>
      <c r="P205" s="87">
        <v>3</v>
      </c>
      <c r="Q205" s="87">
        <v>92</v>
      </c>
      <c r="R205" s="87">
        <v>48</v>
      </c>
      <c r="S205" s="21">
        <f t="shared" si="5"/>
        <v>50.75</v>
      </c>
    </row>
    <row r="206" spans="1:19" x14ac:dyDescent="0.25">
      <c r="A206" s="87" t="s">
        <v>136</v>
      </c>
      <c r="B206" s="87" t="s">
        <v>52</v>
      </c>
      <c r="C206" s="87">
        <v>51</v>
      </c>
      <c r="D206" s="87">
        <v>21</v>
      </c>
      <c r="E206" s="87">
        <v>70</v>
      </c>
      <c r="F206" s="87">
        <v>75</v>
      </c>
      <c r="G206" s="87">
        <v>53</v>
      </c>
      <c r="H206" s="87">
        <v>69</v>
      </c>
      <c r="I206" s="87">
        <v>20</v>
      </c>
      <c r="J206" s="87">
        <v>72</v>
      </c>
      <c r="K206" s="87">
        <v>99</v>
      </c>
      <c r="L206" s="87">
        <v>88</v>
      </c>
      <c r="M206" s="87">
        <v>12</v>
      </c>
      <c r="N206" s="87">
        <v>56</v>
      </c>
      <c r="O206" s="87">
        <v>93</v>
      </c>
      <c r="P206" s="87">
        <v>4</v>
      </c>
      <c r="Q206" s="87">
        <v>82</v>
      </c>
      <c r="R206" s="87">
        <v>8</v>
      </c>
      <c r="S206" s="21">
        <f t="shared" si="5"/>
        <v>54.5625</v>
      </c>
    </row>
    <row r="207" spans="1:19" x14ac:dyDescent="0.25">
      <c r="A207" s="87" t="s">
        <v>137</v>
      </c>
      <c r="B207" s="87" t="s">
        <v>53</v>
      </c>
      <c r="C207" s="87">
        <v>5</v>
      </c>
      <c r="D207" s="87">
        <v>50</v>
      </c>
      <c r="E207" s="87">
        <v>51</v>
      </c>
      <c r="F207" s="87">
        <v>32</v>
      </c>
      <c r="G207" s="87">
        <v>40</v>
      </c>
      <c r="H207" s="87">
        <v>40</v>
      </c>
      <c r="I207" s="87">
        <v>3</v>
      </c>
      <c r="J207" s="87">
        <v>45</v>
      </c>
      <c r="K207" s="87">
        <v>3</v>
      </c>
      <c r="L207" s="87">
        <v>89</v>
      </c>
      <c r="M207" s="87">
        <v>79</v>
      </c>
      <c r="N207" s="87">
        <v>66</v>
      </c>
      <c r="O207" s="87">
        <v>20</v>
      </c>
      <c r="P207" s="87">
        <v>87</v>
      </c>
      <c r="Q207" s="87">
        <v>79</v>
      </c>
      <c r="R207" s="87">
        <v>50</v>
      </c>
      <c r="S207" s="21">
        <f t="shared" si="5"/>
        <v>46.1875</v>
      </c>
    </row>
    <row r="208" spans="1:19" x14ac:dyDescent="0.25">
      <c r="A208" s="87" t="s">
        <v>144</v>
      </c>
      <c r="B208" s="87" t="s">
        <v>52</v>
      </c>
      <c r="C208" s="87">
        <v>70</v>
      </c>
      <c r="D208" s="87">
        <v>7</v>
      </c>
      <c r="E208" s="87">
        <v>54</v>
      </c>
      <c r="F208" s="87">
        <v>74</v>
      </c>
      <c r="G208" s="87">
        <v>69</v>
      </c>
      <c r="H208" s="87">
        <v>77</v>
      </c>
      <c r="I208" s="87">
        <v>73</v>
      </c>
      <c r="J208" s="87">
        <v>52</v>
      </c>
      <c r="K208" s="87">
        <v>99</v>
      </c>
      <c r="L208" s="87">
        <v>74</v>
      </c>
      <c r="M208" s="87">
        <v>41</v>
      </c>
      <c r="N208" s="87">
        <v>86</v>
      </c>
      <c r="O208" s="87">
        <v>74</v>
      </c>
      <c r="P208" s="87">
        <v>96</v>
      </c>
      <c r="Q208" s="87">
        <v>75</v>
      </c>
      <c r="R208" s="87">
        <v>40</v>
      </c>
      <c r="S208" s="21">
        <f t="shared" si="5"/>
        <v>66.3125</v>
      </c>
    </row>
    <row r="209" spans="1:19" x14ac:dyDescent="0.25">
      <c r="A209" s="87" t="s">
        <v>145</v>
      </c>
      <c r="B209" s="87" t="s">
        <v>53</v>
      </c>
      <c r="C209" s="87">
        <v>2</v>
      </c>
      <c r="D209" s="87">
        <v>18</v>
      </c>
      <c r="E209" s="87">
        <v>20</v>
      </c>
      <c r="F209" s="87">
        <v>76</v>
      </c>
      <c r="G209" s="87">
        <v>46</v>
      </c>
      <c r="H209" s="87">
        <v>73</v>
      </c>
      <c r="I209" s="87">
        <v>87</v>
      </c>
      <c r="J209" s="87">
        <v>61</v>
      </c>
      <c r="K209" s="87">
        <v>59</v>
      </c>
      <c r="L209" s="87">
        <v>13</v>
      </c>
      <c r="M209" s="87">
        <v>40</v>
      </c>
      <c r="N209" s="87">
        <v>4</v>
      </c>
      <c r="O209" s="87">
        <v>80</v>
      </c>
      <c r="P209" s="87">
        <v>88</v>
      </c>
      <c r="Q209" s="87">
        <v>24</v>
      </c>
      <c r="R209" s="87">
        <v>18</v>
      </c>
      <c r="S209" s="21">
        <f t="shared" si="5"/>
        <v>44.3125</v>
      </c>
    </row>
    <row r="210" spans="1:19" x14ac:dyDescent="0.25">
      <c r="A210" s="87" t="s">
        <v>146</v>
      </c>
      <c r="B210" s="87" t="s">
        <v>52</v>
      </c>
      <c r="C210" s="87">
        <v>78</v>
      </c>
      <c r="D210" s="87">
        <v>11</v>
      </c>
      <c r="E210" s="87">
        <v>74</v>
      </c>
      <c r="F210" s="87">
        <v>82</v>
      </c>
      <c r="G210" s="87">
        <v>70</v>
      </c>
      <c r="H210" s="87">
        <v>37</v>
      </c>
      <c r="I210" s="87">
        <v>68</v>
      </c>
      <c r="J210" s="87">
        <v>78</v>
      </c>
      <c r="K210" s="87">
        <v>59</v>
      </c>
      <c r="L210" s="87">
        <v>91</v>
      </c>
      <c r="M210" s="87">
        <v>39</v>
      </c>
      <c r="N210" s="87">
        <v>60</v>
      </c>
      <c r="O210" s="87">
        <v>96</v>
      </c>
      <c r="P210" s="87">
        <v>4</v>
      </c>
      <c r="Q210" s="87">
        <v>78</v>
      </c>
      <c r="R210" s="87">
        <v>3</v>
      </c>
      <c r="S210" s="21">
        <f t="shared" si="5"/>
        <v>58</v>
      </c>
    </row>
    <row r="211" spans="1:19" x14ac:dyDescent="0.25">
      <c r="A211" s="87" t="s">
        <v>147</v>
      </c>
      <c r="B211" s="87" t="s">
        <v>53</v>
      </c>
      <c r="C211" s="87">
        <v>55</v>
      </c>
      <c r="D211" s="87">
        <v>34</v>
      </c>
      <c r="E211" s="87">
        <v>100</v>
      </c>
      <c r="F211" s="87">
        <v>58</v>
      </c>
      <c r="G211" s="87">
        <v>41</v>
      </c>
      <c r="H211" s="87">
        <v>67</v>
      </c>
      <c r="I211" s="87">
        <v>97</v>
      </c>
      <c r="J211" s="87">
        <v>83</v>
      </c>
      <c r="K211" s="87">
        <v>100</v>
      </c>
      <c r="L211" s="87">
        <v>82</v>
      </c>
      <c r="M211" s="87">
        <v>46</v>
      </c>
      <c r="N211" s="87">
        <v>7</v>
      </c>
      <c r="O211" s="87">
        <v>81</v>
      </c>
      <c r="P211" s="87">
        <v>64</v>
      </c>
      <c r="Q211" s="87">
        <v>68</v>
      </c>
      <c r="R211" s="87">
        <v>4</v>
      </c>
      <c r="S211" s="21">
        <f t="shared" si="5"/>
        <v>61.6875</v>
      </c>
    </row>
    <row r="212" spans="1:19" x14ac:dyDescent="0.25">
      <c r="A212" s="87" t="s">
        <v>154</v>
      </c>
      <c r="B212" s="87" t="s">
        <v>52</v>
      </c>
      <c r="C212" s="87">
        <v>75</v>
      </c>
      <c r="D212" s="87">
        <v>41</v>
      </c>
      <c r="E212" s="87">
        <v>98</v>
      </c>
      <c r="F212" s="87">
        <v>15</v>
      </c>
      <c r="G212" s="87">
        <v>39</v>
      </c>
      <c r="H212" s="87">
        <v>80</v>
      </c>
      <c r="I212" s="87">
        <v>40</v>
      </c>
      <c r="J212" s="87">
        <v>87</v>
      </c>
      <c r="K212" s="87">
        <v>94</v>
      </c>
      <c r="L212" s="87">
        <v>99</v>
      </c>
      <c r="M212" s="87">
        <v>41</v>
      </c>
      <c r="N212" s="87">
        <v>95</v>
      </c>
      <c r="O212" s="87">
        <v>92</v>
      </c>
      <c r="P212" s="87">
        <v>81</v>
      </c>
      <c r="Q212" s="87">
        <v>80</v>
      </c>
      <c r="R212" s="87">
        <v>11</v>
      </c>
      <c r="S212" s="21">
        <f t="shared" si="5"/>
        <v>66.75</v>
      </c>
    </row>
    <row r="213" spans="1:19" x14ac:dyDescent="0.25">
      <c r="A213" s="87" t="s">
        <v>155</v>
      </c>
      <c r="B213" s="87" t="s">
        <v>53</v>
      </c>
      <c r="C213" s="87">
        <v>39</v>
      </c>
      <c r="D213" s="87">
        <v>2</v>
      </c>
      <c r="E213" s="87">
        <v>100</v>
      </c>
      <c r="F213" s="87">
        <v>54</v>
      </c>
      <c r="G213" s="87">
        <v>39</v>
      </c>
      <c r="H213" s="87">
        <v>42</v>
      </c>
      <c r="I213" s="87">
        <v>1</v>
      </c>
      <c r="J213" s="87">
        <v>85</v>
      </c>
      <c r="K213" s="87">
        <v>0</v>
      </c>
      <c r="L213" s="87">
        <v>17</v>
      </c>
      <c r="M213" s="87">
        <v>26</v>
      </c>
      <c r="N213" s="87">
        <v>82</v>
      </c>
      <c r="O213" s="87">
        <v>2</v>
      </c>
      <c r="P213" s="87">
        <v>1</v>
      </c>
      <c r="Q213" s="87">
        <v>77</v>
      </c>
      <c r="R213" s="87">
        <v>2</v>
      </c>
      <c r="S213" s="21">
        <f t="shared" si="5"/>
        <v>35.5625</v>
      </c>
    </row>
    <row r="214" spans="1:19" x14ac:dyDescent="0.25">
      <c r="A214" s="87" t="s">
        <v>148</v>
      </c>
      <c r="B214" s="87" t="s">
        <v>52</v>
      </c>
      <c r="C214" s="87">
        <v>54</v>
      </c>
      <c r="D214" s="87">
        <v>22</v>
      </c>
      <c r="E214" s="87">
        <v>56</v>
      </c>
      <c r="F214" s="87">
        <v>9</v>
      </c>
      <c r="G214" s="87">
        <v>71</v>
      </c>
      <c r="H214" s="87">
        <v>57</v>
      </c>
      <c r="I214" s="87">
        <v>49</v>
      </c>
      <c r="J214" s="87">
        <v>20</v>
      </c>
      <c r="K214" s="87">
        <v>0</v>
      </c>
      <c r="L214" s="87">
        <v>17</v>
      </c>
      <c r="M214" s="87">
        <v>28</v>
      </c>
      <c r="N214" s="87">
        <v>6</v>
      </c>
      <c r="O214" s="87">
        <v>80</v>
      </c>
      <c r="P214" s="87">
        <v>2</v>
      </c>
      <c r="Q214" s="87">
        <v>77</v>
      </c>
      <c r="R214" s="87">
        <v>3</v>
      </c>
      <c r="S214" s="21">
        <f t="shared" si="5"/>
        <v>34.4375</v>
      </c>
    </row>
    <row r="215" spans="1:19" x14ac:dyDescent="0.25">
      <c r="A215" s="87" t="s">
        <v>149</v>
      </c>
      <c r="B215" s="87" t="s">
        <v>53</v>
      </c>
      <c r="C215" s="87">
        <v>27</v>
      </c>
      <c r="D215" s="87">
        <v>6</v>
      </c>
      <c r="E215" s="87">
        <v>49</v>
      </c>
      <c r="F215" s="87">
        <v>88</v>
      </c>
      <c r="G215" s="87">
        <v>38</v>
      </c>
      <c r="H215" s="87">
        <v>69</v>
      </c>
      <c r="I215" s="87">
        <v>70</v>
      </c>
      <c r="J215" s="87">
        <v>12</v>
      </c>
      <c r="K215" s="87">
        <v>89</v>
      </c>
      <c r="L215" s="87">
        <v>15</v>
      </c>
      <c r="M215" s="87">
        <v>46</v>
      </c>
      <c r="N215" s="87">
        <v>30</v>
      </c>
      <c r="O215" s="87">
        <v>44</v>
      </c>
      <c r="P215" s="87">
        <v>9</v>
      </c>
      <c r="Q215" s="87">
        <v>65</v>
      </c>
      <c r="R215" s="87">
        <v>3</v>
      </c>
      <c r="S215" s="21">
        <f t="shared" si="5"/>
        <v>41.25</v>
      </c>
    </row>
    <row r="216" spans="1:19" x14ac:dyDescent="0.25">
      <c r="A216" s="87" t="s">
        <v>156</v>
      </c>
      <c r="B216" s="87" t="s">
        <v>52</v>
      </c>
      <c r="C216" s="87">
        <v>64</v>
      </c>
      <c r="D216" s="87">
        <v>62</v>
      </c>
      <c r="E216" s="87">
        <v>88</v>
      </c>
      <c r="F216" s="87">
        <v>4</v>
      </c>
      <c r="G216" s="87">
        <v>69</v>
      </c>
      <c r="H216" s="87">
        <v>42</v>
      </c>
      <c r="I216" s="87">
        <v>83</v>
      </c>
      <c r="J216" s="87">
        <v>96</v>
      </c>
      <c r="K216" s="87">
        <v>100</v>
      </c>
      <c r="L216" s="87">
        <v>96</v>
      </c>
      <c r="M216" s="87">
        <v>90</v>
      </c>
      <c r="N216" s="87">
        <v>6</v>
      </c>
      <c r="O216" s="87">
        <v>91</v>
      </c>
      <c r="P216" s="87">
        <v>88</v>
      </c>
      <c r="Q216" s="87">
        <v>85</v>
      </c>
      <c r="R216" s="87">
        <v>70</v>
      </c>
      <c r="S216" s="21">
        <f t="shared" si="5"/>
        <v>70.875</v>
      </c>
    </row>
    <row r="217" spans="1:19" x14ac:dyDescent="0.25">
      <c r="A217" s="87" t="s">
        <v>157</v>
      </c>
      <c r="B217" s="87" t="s">
        <v>53</v>
      </c>
      <c r="C217" s="87">
        <v>31</v>
      </c>
      <c r="D217" s="87">
        <v>8</v>
      </c>
      <c r="E217" s="87">
        <v>30</v>
      </c>
      <c r="F217" s="87">
        <v>87</v>
      </c>
      <c r="G217" s="87">
        <v>68</v>
      </c>
      <c r="H217" s="87">
        <v>67</v>
      </c>
      <c r="I217" s="87">
        <v>67</v>
      </c>
      <c r="J217" s="87">
        <v>8</v>
      </c>
      <c r="K217" s="87">
        <v>94</v>
      </c>
      <c r="L217" s="87">
        <v>23</v>
      </c>
      <c r="M217" s="87">
        <v>63</v>
      </c>
      <c r="N217" s="87">
        <v>65</v>
      </c>
      <c r="O217" s="87">
        <v>81</v>
      </c>
      <c r="P217" s="87">
        <v>7</v>
      </c>
      <c r="Q217" s="87">
        <v>78</v>
      </c>
      <c r="R217" s="87">
        <v>12</v>
      </c>
      <c r="S217" s="21">
        <f t="shared" si="5"/>
        <v>49.3125</v>
      </c>
    </row>
    <row r="218" spans="1:19" x14ac:dyDescent="0.25">
      <c r="A218" s="87" t="s">
        <v>150</v>
      </c>
      <c r="B218" s="87" t="s">
        <v>52</v>
      </c>
      <c r="C218" s="87">
        <v>2</v>
      </c>
      <c r="D218" s="87">
        <v>3</v>
      </c>
      <c r="E218" s="87">
        <v>75</v>
      </c>
      <c r="F218" s="87">
        <v>93</v>
      </c>
      <c r="G218" s="87">
        <v>38</v>
      </c>
      <c r="H218" s="87">
        <v>52</v>
      </c>
      <c r="I218" s="87">
        <v>92</v>
      </c>
      <c r="J218" s="87">
        <v>8</v>
      </c>
      <c r="K218" s="87">
        <v>60</v>
      </c>
      <c r="L218" s="87">
        <v>53</v>
      </c>
      <c r="M218" s="87">
        <v>81</v>
      </c>
      <c r="N218" s="87">
        <v>98</v>
      </c>
      <c r="O218" s="87">
        <v>83</v>
      </c>
      <c r="P218" s="87">
        <v>80</v>
      </c>
      <c r="Q218" s="87">
        <v>93</v>
      </c>
      <c r="R218" s="87">
        <v>0</v>
      </c>
      <c r="S218" s="21">
        <f t="shared" si="5"/>
        <v>56.9375</v>
      </c>
    </row>
    <row r="219" spans="1:19" x14ac:dyDescent="0.25">
      <c r="A219" s="87" t="s">
        <v>151</v>
      </c>
      <c r="B219" s="87" t="s">
        <v>53</v>
      </c>
      <c r="C219" s="87">
        <v>7</v>
      </c>
      <c r="D219" s="87">
        <v>20</v>
      </c>
      <c r="E219" s="87">
        <v>6</v>
      </c>
      <c r="F219" s="87">
        <v>70</v>
      </c>
      <c r="G219" s="87">
        <v>40</v>
      </c>
      <c r="H219" s="87">
        <v>38</v>
      </c>
      <c r="I219" s="87">
        <v>4</v>
      </c>
      <c r="J219" s="87">
        <v>8</v>
      </c>
      <c r="K219" s="87">
        <v>0</v>
      </c>
      <c r="L219" s="87">
        <v>6</v>
      </c>
      <c r="M219" s="87">
        <v>35</v>
      </c>
      <c r="N219" s="87">
        <v>95</v>
      </c>
      <c r="O219" s="87">
        <v>1</v>
      </c>
      <c r="P219" s="87">
        <v>4</v>
      </c>
      <c r="Q219" s="87">
        <v>77</v>
      </c>
      <c r="R219" s="87">
        <v>9</v>
      </c>
      <c r="S219" s="21">
        <f t="shared" si="5"/>
        <v>26.25</v>
      </c>
    </row>
    <row r="220" spans="1:19" x14ac:dyDescent="0.25">
      <c r="A220" s="87" t="s">
        <v>158</v>
      </c>
      <c r="B220" s="87" t="s">
        <v>52</v>
      </c>
      <c r="C220" s="87">
        <v>47</v>
      </c>
      <c r="D220" s="87">
        <v>2</v>
      </c>
      <c r="E220" s="87">
        <v>100</v>
      </c>
      <c r="F220" s="87">
        <v>55</v>
      </c>
      <c r="G220" s="87">
        <v>42</v>
      </c>
      <c r="H220" s="87">
        <v>74</v>
      </c>
      <c r="I220" s="87">
        <v>83</v>
      </c>
      <c r="J220" s="87">
        <v>22</v>
      </c>
      <c r="K220" s="87">
        <v>95</v>
      </c>
      <c r="L220" s="87">
        <v>23</v>
      </c>
      <c r="M220" s="87">
        <v>37</v>
      </c>
      <c r="N220" s="87">
        <v>36</v>
      </c>
      <c r="O220" s="87">
        <v>2</v>
      </c>
      <c r="P220" s="87">
        <v>78</v>
      </c>
      <c r="Q220" s="87">
        <v>90</v>
      </c>
      <c r="R220" s="87">
        <v>1</v>
      </c>
      <c r="S220" s="21">
        <f t="shared" si="5"/>
        <v>49.1875</v>
      </c>
    </row>
    <row r="221" spans="1:19" x14ac:dyDescent="0.25">
      <c r="A221" s="87" t="s">
        <v>159</v>
      </c>
      <c r="B221" s="87" t="s">
        <v>53</v>
      </c>
      <c r="C221" s="87">
        <v>2</v>
      </c>
      <c r="D221" s="87">
        <v>4</v>
      </c>
      <c r="E221" s="87">
        <v>59</v>
      </c>
      <c r="F221" s="87">
        <v>85</v>
      </c>
      <c r="G221" s="87">
        <v>40</v>
      </c>
      <c r="H221" s="87">
        <v>38</v>
      </c>
      <c r="I221" s="87">
        <v>14</v>
      </c>
      <c r="J221" s="87">
        <v>12</v>
      </c>
      <c r="K221" s="87">
        <v>0</v>
      </c>
      <c r="L221" s="87">
        <v>96</v>
      </c>
      <c r="M221" s="87">
        <v>20</v>
      </c>
      <c r="N221" s="87">
        <v>8</v>
      </c>
      <c r="O221" s="87">
        <v>0</v>
      </c>
      <c r="P221" s="87">
        <v>75</v>
      </c>
      <c r="Q221" s="87">
        <v>17</v>
      </c>
      <c r="R221" s="87">
        <v>0</v>
      </c>
      <c r="S221" s="21">
        <f t="shared" si="5"/>
        <v>29.375</v>
      </c>
    </row>
    <row r="222" spans="1:19" x14ac:dyDescent="0.25">
      <c r="A222" s="87" t="s">
        <v>152</v>
      </c>
      <c r="B222" s="87" t="s">
        <v>52</v>
      </c>
      <c r="C222" s="87">
        <v>55</v>
      </c>
      <c r="D222" s="87">
        <v>6</v>
      </c>
      <c r="E222" s="87">
        <v>97</v>
      </c>
      <c r="F222" s="87">
        <v>85</v>
      </c>
      <c r="G222" s="87">
        <v>42</v>
      </c>
      <c r="H222" s="87">
        <v>73</v>
      </c>
      <c r="I222" s="87">
        <v>35</v>
      </c>
      <c r="J222" s="87">
        <v>26</v>
      </c>
      <c r="K222" s="87">
        <v>89</v>
      </c>
      <c r="L222" s="87">
        <v>71</v>
      </c>
      <c r="M222" s="87">
        <v>24</v>
      </c>
      <c r="N222" s="87">
        <v>95</v>
      </c>
      <c r="O222" s="87">
        <v>99</v>
      </c>
      <c r="P222" s="87">
        <v>85</v>
      </c>
      <c r="Q222" s="87">
        <v>76</v>
      </c>
      <c r="R222" s="87">
        <v>0</v>
      </c>
      <c r="S222" s="21">
        <f t="shared" si="5"/>
        <v>59.875</v>
      </c>
    </row>
    <row r="223" spans="1:19" x14ac:dyDescent="0.25">
      <c r="A223" s="87" t="s">
        <v>153</v>
      </c>
      <c r="B223" s="87" t="s">
        <v>53</v>
      </c>
      <c r="C223" s="87">
        <v>9</v>
      </c>
      <c r="D223" s="87">
        <v>7</v>
      </c>
      <c r="E223" s="87">
        <v>64</v>
      </c>
      <c r="F223" s="87">
        <v>79</v>
      </c>
      <c r="G223" s="87">
        <v>40</v>
      </c>
      <c r="H223" s="87">
        <v>34</v>
      </c>
      <c r="I223" s="87">
        <v>46</v>
      </c>
      <c r="J223" s="87">
        <v>62</v>
      </c>
      <c r="K223" s="87">
        <v>54</v>
      </c>
      <c r="L223" s="87">
        <v>96</v>
      </c>
      <c r="M223" s="87">
        <v>86</v>
      </c>
      <c r="N223" s="87">
        <v>6</v>
      </c>
      <c r="O223" s="87">
        <v>95</v>
      </c>
      <c r="P223" s="87">
        <v>12</v>
      </c>
      <c r="Q223" s="87">
        <v>82</v>
      </c>
      <c r="R223" s="87">
        <v>8</v>
      </c>
      <c r="S223" s="21">
        <f t="shared" si="5"/>
        <v>48.75</v>
      </c>
    </row>
    <row r="224" spans="1:19" x14ac:dyDescent="0.25">
      <c r="A224" s="87" t="s">
        <v>160</v>
      </c>
      <c r="B224" s="87" t="s">
        <v>52</v>
      </c>
      <c r="C224" s="87">
        <v>53</v>
      </c>
      <c r="D224" s="87">
        <v>3</v>
      </c>
      <c r="E224" s="87">
        <v>85</v>
      </c>
      <c r="F224" s="87">
        <v>1</v>
      </c>
      <c r="G224" s="87">
        <v>41</v>
      </c>
      <c r="H224" s="87">
        <v>60</v>
      </c>
      <c r="I224" s="87">
        <v>26</v>
      </c>
      <c r="J224" s="87">
        <v>71</v>
      </c>
      <c r="K224" s="87">
        <v>100</v>
      </c>
      <c r="L224" s="87">
        <v>73</v>
      </c>
      <c r="M224" s="87">
        <v>35</v>
      </c>
      <c r="N224" s="87">
        <v>5</v>
      </c>
      <c r="O224" s="87">
        <v>76</v>
      </c>
      <c r="P224" s="87">
        <v>65</v>
      </c>
      <c r="Q224" s="87">
        <v>70</v>
      </c>
      <c r="R224" s="87">
        <v>100</v>
      </c>
      <c r="S224" s="21">
        <f t="shared" si="5"/>
        <v>54</v>
      </c>
    </row>
    <row r="225" spans="1:45" x14ac:dyDescent="0.25">
      <c r="A225" s="87" t="s">
        <v>161</v>
      </c>
      <c r="B225" s="87" t="s">
        <v>53</v>
      </c>
      <c r="C225" s="87">
        <v>3</v>
      </c>
      <c r="D225" s="87">
        <v>22</v>
      </c>
      <c r="E225" s="87">
        <v>86</v>
      </c>
      <c r="F225" s="87">
        <v>93</v>
      </c>
      <c r="G225" s="87">
        <v>41</v>
      </c>
      <c r="H225" s="87">
        <v>84</v>
      </c>
      <c r="I225" s="87">
        <v>67</v>
      </c>
      <c r="J225" s="87">
        <v>54</v>
      </c>
      <c r="K225" s="87">
        <v>84</v>
      </c>
      <c r="L225" s="87">
        <v>74</v>
      </c>
      <c r="M225" s="87">
        <v>36</v>
      </c>
      <c r="N225" s="87">
        <v>8</v>
      </c>
      <c r="O225" s="87">
        <v>81</v>
      </c>
      <c r="P225" s="87">
        <v>10</v>
      </c>
      <c r="Q225" s="87">
        <v>72</v>
      </c>
      <c r="R225" s="87">
        <v>8</v>
      </c>
      <c r="S225" s="21">
        <f t="shared" si="5"/>
        <v>51.4375</v>
      </c>
    </row>
    <row r="226" spans="1:45" x14ac:dyDescent="0.25">
      <c r="A226" s="87" t="s">
        <v>162</v>
      </c>
      <c r="B226" s="87" t="s">
        <v>52</v>
      </c>
      <c r="C226" s="87">
        <v>71</v>
      </c>
      <c r="D226" s="87">
        <v>6</v>
      </c>
      <c r="E226" s="87">
        <v>77</v>
      </c>
      <c r="F226" s="87">
        <v>84</v>
      </c>
      <c r="G226" s="87">
        <v>41</v>
      </c>
      <c r="H226" s="87">
        <v>82</v>
      </c>
      <c r="I226" s="87">
        <v>82</v>
      </c>
      <c r="J226" s="87">
        <v>9</v>
      </c>
      <c r="K226" s="87">
        <v>0</v>
      </c>
      <c r="L226" s="87">
        <v>51</v>
      </c>
      <c r="M226" s="87">
        <v>55</v>
      </c>
      <c r="N226" s="87">
        <v>8</v>
      </c>
      <c r="O226" s="87">
        <v>88</v>
      </c>
      <c r="P226" s="87">
        <v>87</v>
      </c>
      <c r="Q226" s="87">
        <v>80</v>
      </c>
      <c r="R226" s="87">
        <v>1</v>
      </c>
      <c r="S226" s="21">
        <f t="shared" si="5"/>
        <v>51.375</v>
      </c>
    </row>
    <row r="227" spans="1:45" x14ac:dyDescent="0.25">
      <c r="A227" s="87" t="s">
        <v>163</v>
      </c>
      <c r="B227" s="87" t="s">
        <v>53</v>
      </c>
      <c r="C227" s="87">
        <v>56</v>
      </c>
      <c r="D227" s="87">
        <v>85</v>
      </c>
      <c r="E227" s="87">
        <v>69</v>
      </c>
      <c r="F227" s="87">
        <v>92</v>
      </c>
      <c r="G227" s="87">
        <v>46</v>
      </c>
      <c r="H227" s="87">
        <v>75</v>
      </c>
      <c r="I227" s="87">
        <v>64</v>
      </c>
      <c r="J227" s="87">
        <v>93</v>
      </c>
      <c r="K227" s="87">
        <v>76</v>
      </c>
      <c r="L227" s="87">
        <v>92</v>
      </c>
      <c r="M227" s="87">
        <v>21</v>
      </c>
      <c r="N227" s="87">
        <v>94</v>
      </c>
      <c r="O227" s="87">
        <v>67</v>
      </c>
      <c r="P227" s="87">
        <v>90</v>
      </c>
      <c r="Q227" s="87">
        <v>65</v>
      </c>
      <c r="R227" s="87">
        <v>6</v>
      </c>
      <c r="S227" s="21">
        <f t="shared" si="5"/>
        <v>68.1875</v>
      </c>
    </row>
    <row r="228" spans="1:45" x14ac:dyDescent="0.25">
      <c r="A228" s="87" t="s">
        <v>170</v>
      </c>
      <c r="B228" s="87" t="s">
        <v>52</v>
      </c>
      <c r="C228" s="87">
        <v>80</v>
      </c>
      <c r="D228" s="87">
        <v>3</v>
      </c>
      <c r="E228" s="87">
        <v>99</v>
      </c>
      <c r="F228" s="87">
        <v>20</v>
      </c>
      <c r="G228" s="87">
        <v>50</v>
      </c>
      <c r="H228" s="87">
        <v>91</v>
      </c>
      <c r="I228" s="87">
        <v>46</v>
      </c>
      <c r="J228" s="87">
        <v>64</v>
      </c>
      <c r="K228" s="87">
        <v>92</v>
      </c>
      <c r="L228" s="87">
        <v>98</v>
      </c>
      <c r="M228" s="87">
        <v>45</v>
      </c>
      <c r="N228" s="87">
        <v>96</v>
      </c>
      <c r="O228" s="87">
        <v>12</v>
      </c>
      <c r="P228" s="87">
        <v>87</v>
      </c>
      <c r="Q228" s="87">
        <v>94</v>
      </c>
      <c r="R228" s="87">
        <v>28</v>
      </c>
      <c r="S228" s="21">
        <f t="shared" si="5"/>
        <v>62.8125</v>
      </c>
    </row>
    <row r="229" spans="1:45" x14ac:dyDescent="0.25">
      <c r="A229" s="87" t="s">
        <v>171</v>
      </c>
      <c r="B229" s="87" t="s">
        <v>53</v>
      </c>
      <c r="C229" s="87">
        <v>24</v>
      </c>
      <c r="D229" s="87">
        <v>28</v>
      </c>
      <c r="E229" s="87">
        <v>49</v>
      </c>
      <c r="F229" s="87">
        <v>69</v>
      </c>
      <c r="G229" s="87">
        <v>42</v>
      </c>
      <c r="H229" s="87">
        <v>57</v>
      </c>
      <c r="I229" s="87">
        <v>32</v>
      </c>
      <c r="J229" s="87">
        <v>74</v>
      </c>
      <c r="K229" s="87">
        <v>20</v>
      </c>
      <c r="L229" s="87">
        <v>68</v>
      </c>
      <c r="M229" s="87">
        <v>24</v>
      </c>
      <c r="N229" s="87">
        <v>55</v>
      </c>
      <c r="O229" s="87">
        <v>44</v>
      </c>
      <c r="P229" s="87">
        <v>85</v>
      </c>
      <c r="Q229" s="87">
        <v>67</v>
      </c>
      <c r="R229" s="87">
        <v>5</v>
      </c>
      <c r="S229" s="21">
        <f t="shared" si="5"/>
        <v>46.4375</v>
      </c>
    </row>
    <row r="230" spans="1:45" x14ac:dyDescent="0.25">
      <c r="A230" s="87" t="s">
        <v>164</v>
      </c>
      <c r="B230" s="87" t="s">
        <v>52</v>
      </c>
      <c r="C230" s="87">
        <v>70</v>
      </c>
      <c r="D230" s="87">
        <v>81</v>
      </c>
      <c r="E230" s="87">
        <v>100</v>
      </c>
      <c r="F230" s="87">
        <v>98</v>
      </c>
      <c r="G230" s="87">
        <v>67</v>
      </c>
      <c r="H230" s="87">
        <v>78</v>
      </c>
      <c r="I230" s="87">
        <v>5</v>
      </c>
      <c r="J230" s="87">
        <v>94</v>
      </c>
      <c r="K230" s="87">
        <v>94</v>
      </c>
      <c r="L230" s="87">
        <v>27</v>
      </c>
      <c r="M230" s="87">
        <v>57</v>
      </c>
      <c r="N230" s="87">
        <v>88</v>
      </c>
      <c r="O230" s="87">
        <v>99</v>
      </c>
      <c r="P230" s="87">
        <v>88</v>
      </c>
      <c r="Q230" s="87">
        <v>49</v>
      </c>
      <c r="R230" s="87">
        <v>72</v>
      </c>
      <c r="S230" s="21">
        <f t="shared" si="5"/>
        <v>72.9375</v>
      </c>
    </row>
    <row r="231" spans="1:45" x14ac:dyDescent="0.25">
      <c r="A231" s="87" t="s">
        <v>165</v>
      </c>
      <c r="B231" s="87" t="s">
        <v>53</v>
      </c>
      <c r="C231" s="87">
        <v>42</v>
      </c>
      <c r="D231" s="87">
        <v>3</v>
      </c>
      <c r="E231" s="87">
        <v>64</v>
      </c>
      <c r="F231" s="87">
        <v>86</v>
      </c>
      <c r="G231" s="87">
        <v>42</v>
      </c>
      <c r="H231" s="87">
        <v>81</v>
      </c>
      <c r="I231" s="87">
        <v>7</v>
      </c>
      <c r="J231" s="87">
        <v>27</v>
      </c>
      <c r="K231" s="87">
        <v>36</v>
      </c>
      <c r="L231" s="87">
        <v>15</v>
      </c>
      <c r="M231" s="87">
        <v>50</v>
      </c>
      <c r="N231" s="87">
        <v>88</v>
      </c>
      <c r="O231" s="87">
        <v>4</v>
      </c>
      <c r="P231" s="87">
        <v>85</v>
      </c>
      <c r="Q231" s="87">
        <v>38</v>
      </c>
      <c r="R231" s="87">
        <v>5</v>
      </c>
      <c r="S231" s="21">
        <f t="shared" si="5"/>
        <v>42.0625</v>
      </c>
    </row>
    <row r="232" spans="1:45" x14ac:dyDescent="0.25">
      <c r="A232" s="87" t="s">
        <v>172</v>
      </c>
      <c r="B232" s="87" t="s">
        <v>52</v>
      </c>
      <c r="C232" s="87">
        <v>36</v>
      </c>
      <c r="D232" s="87">
        <v>2</v>
      </c>
      <c r="E232" s="87">
        <v>88</v>
      </c>
      <c r="F232" s="87">
        <v>4</v>
      </c>
      <c r="G232" s="87">
        <v>51</v>
      </c>
      <c r="H232" s="87">
        <v>76</v>
      </c>
      <c r="I232" s="87">
        <v>58</v>
      </c>
      <c r="J232" s="87">
        <v>73</v>
      </c>
      <c r="K232" s="87">
        <v>78</v>
      </c>
      <c r="L232" s="87">
        <v>53</v>
      </c>
      <c r="M232" s="87">
        <v>38</v>
      </c>
      <c r="N232" s="87">
        <v>4</v>
      </c>
      <c r="O232" s="87">
        <v>72</v>
      </c>
      <c r="P232" s="87">
        <v>83</v>
      </c>
      <c r="Q232" s="87">
        <v>81</v>
      </c>
      <c r="R232" s="87">
        <v>10</v>
      </c>
      <c r="S232" s="21">
        <f t="shared" si="5"/>
        <v>50.4375</v>
      </c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</row>
    <row r="233" spans="1:45" x14ac:dyDescent="0.25">
      <c r="A233" s="87" t="s">
        <v>173</v>
      </c>
      <c r="B233" s="87" t="s">
        <v>53</v>
      </c>
      <c r="C233" s="87">
        <v>42</v>
      </c>
      <c r="D233" s="87">
        <v>2</v>
      </c>
      <c r="E233" s="87">
        <v>71</v>
      </c>
      <c r="F233" s="87">
        <v>91</v>
      </c>
      <c r="G233" s="87">
        <v>41</v>
      </c>
      <c r="H233" s="87">
        <v>66</v>
      </c>
      <c r="I233" s="87">
        <v>8</v>
      </c>
      <c r="J233" s="87">
        <v>60</v>
      </c>
      <c r="K233" s="87">
        <v>0</v>
      </c>
      <c r="L233" s="87">
        <v>23</v>
      </c>
      <c r="M233" s="87">
        <v>44</v>
      </c>
      <c r="N233" s="87">
        <v>9</v>
      </c>
      <c r="O233" s="87">
        <v>16</v>
      </c>
      <c r="P233" s="87">
        <v>87</v>
      </c>
      <c r="Q233" s="87">
        <v>26</v>
      </c>
      <c r="R233" s="87">
        <v>0</v>
      </c>
      <c r="S233" s="21">
        <f t="shared" si="5"/>
        <v>36.625</v>
      </c>
    </row>
    <row r="234" spans="1:45" x14ac:dyDescent="0.25">
      <c r="A234" s="87" t="s">
        <v>166</v>
      </c>
      <c r="B234" s="87" t="s">
        <v>52</v>
      </c>
      <c r="C234" s="87">
        <v>15</v>
      </c>
      <c r="D234" s="87">
        <v>38</v>
      </c>
      <c r="E234" s="87">
        <v>17</v>
      </c>
      <c r="F234" s="87">
        <v>81</v>
      </c>
      <c r="G234" s="87">
        <v>52</v>
      </c>
      <c r="H234" s="87">
        <v>70</v>
      </c>
      <c r="I234" s="87">
        <v>65</v>
      </c>
      <c r="J234" s="87">
        <v>84</v>
      </c>
      <c r="K234" s="87">
        <v>0</v>
      </c>
      <c r="L234" s="87">
        <v>95</v>
      </c>
      <c r="M234" s="87">
        <v>55</v>
      </c>
      <c r="N234" s="87">
        <v>91</v>
      </c>
      <c r="O234" s="87">
        <v>87</v>
      </c>
      <c r="P234" s="87">
        <v>86</v>
      </c>
      <c r="Q234" s="87">
        <v>78</v>
      </c>
      <c r="R234" s="87">
        <v>0</v>
      </c>
      <c r="S234" s="21">
        <f t="shared" si="5"/>
        <v>57.125</v>
      </c>
    </row>
    <row r="235" spans="1:45" x14ac:dyDescent="0.25">
      <c r="A235" s="87" t="s">
        <v>167</v>
      </c>
      <c r="B235" s="87" t="s">
        <v>53</v>
      </c>
      <c r="C235" s="87">
        <v>22</v>
      </c>
      <c r="D235" s="87">
        <v>52</v>
      </c>
      <c r="E235" s="87">
        <v>16</v>
      </c>
      <c r="F235" s="87">
        <v>8</v>
      </c>
      <c r="G235" s="87">
        <v>70</v>
      </c>
      <c r="H235" s="87">
        <v>67</v>
      </c>
      <c r="I235" s="87">
        <v>42</v>
      </c>
      <c r="J235" s="87">
        <v>54</v>
      </c>
      <c r="K235" s="87">
        <v>70</v>
      </c>
      <c r="L235" s="87">
        <v>87</v>
      </c>
      <c r="M235" s="87">
        <v>44</v>
      </c>
      <c r="N235" s="87">
        <v>96</v>
      </c>
      <c r="O235" s="87">
        <v>19</v>
      </c>
      <c r="P235" s="87">
        <v>24</v>
      </c>
      <c r="Q235" s="87">
        <v>63</v>
      </c>
      <c r="R235" s="87">
        <v>68</v>
      </c>
      <c r="S235" s="21">
        <f t="shared" si="5"/>
        <v>50.125</v>
      </c>
    </row>
    <row r="236" spans="1:45" x14ac:dyDescent="0.25">
      <c r="A236" s="87" t="s">
        <v>174</v>
      </c>
      <c r="B236" s="87" t="s">
        <v>52</v>
      </c>
      <c r="C236" s="87">
        <v>58</v>
      </c>
      <c r="D236" s="87">
        <v>44</v>
      </c>
      <c r="E236" s="87">
        <v>80</v>
      </c>
      <c r="F236" s="87">
        <v>48</v>
      </c>
      <c r="G236" s="87">
        <v>48</v>
      </c>
      <c r="H236" s="87">
        <v>71</v>
      </c>
      <c r="I236" s="87">
        <v>1</v>
      </c>
      <c r="J236" s="87">
        <v>85</v>
      </c>
      <c r="K236" s="87">
        <v>96</v>
      </c>
      <c r="L236" s="87">
        <v>78</v>
      </c>
      <c r="M236" s="87">
        <v>50</v>
      </c>
      <c r="N236" s="87">
        <v>14</v>
      </c>
      <c r="O236" s="87">
        <v>4</v>
      </c>
      <c r="P236" s="87">
        <v>90</v>
      </c>
      <c r="Q236" s="87">
        <v>71</v>
      </c>
      <c r="R236" s="87">
        <v>10</v>
      </c>
      <c r="S236" s="21">
        <f t="shared" si="5"/>
        <v>53</v>
      </c>
    </row>
    <row r="237" spans="1:45" x14ac:dyDescent="0.25">
      <c r="A237" s="87" t="s">
        <v>175</v>
      </c>
      <c r="B237" s="87" t="s">
        <v>53</v>
      </c>
      <c r="C237" s="87">
        <v>35</v>
      </c>
      <c r="D237" s="87">
        <v>2</v>
      </c>
      <c r="E237" s="87">
        <v>6</v>
      </c>
      <c r="F237" s="87">
        <v>97</v>
      </c>
      <c r="G237" s="87">
        <v>42</v>
      </c>
      <c r="H237" s="87">
        <v>73</v>
      </c>
      <c r="I237" s="87">
        <v>60</v>
      </c>
      <c r="J237" s="87">
        <v>2</v>
      </c>
      <c r="K237" s="87">
        <v>74</v>
      </c>
      <c r="L237" s="87">
        <v>86</v>
      </c>
      <c r="M237" s="87">
        <v>53</v>
      </c>
      <c r="N237" s="87">
        <v>88</v>
      </c>
      <c r="O237" s="87">
        <v>6</v>
      </c>
      <c r="P237" s="87">
        <v>74</v>
      </c>
      <c r="Q237" s="87">
        <v>26</v>
      </c>
      <c r="R237" s="87">
        <v>4</v>
      </c>
      <c r="S237" s="21">
        <f t="shared" si="5"/>
        <v>45.5</v>
      </c>
    </row>
    <row r="238" spans="1:45" x14ac:dyDescent="0.25">
      <c r="A238" s="87" t="s">
        <v>168</v>
      </c>
      <c r="B238" s="87" t="s">
        <v>52</v>
      </c>
      <c r="C238" s="87">
        <v>56</v>
      </c>
      <c r="D238" s="87">
        <v>2</v>
      </c>
      <c r="E238" s="87">
        <v>66</v>
      </c>
      <c r="F238" s="87">
        <v>78</v>
      </c>
      <c r="G238" s="87">
        <v>45</v>
      </c>
      <c r="H238" s="87">
        <v>15</v>
      </c>
      <c r="I238" s="87">
        <v>1</v>
      </c>
      <c r="J238" s="87">
        <v>84</v>
      </c>
      <c r="K238" s="87">
        <v>96</v>
      </c>
      <c r="L238" s="87">
        <v>76</v>
      </c>
      <c r="M238" s="87">
        <v>55</v>
      </c>
      <c r="N238" s="87">
        <v>96</v>
      </c>
      <c r="O238" s="87">
        <v>98</v>
      </c>
      <c r="P238" s="87">
        <v>57</v>
      </c>
      <c r="Q238" s="87">
        <v>77</v>
      </c>
      <c r="R238" s="87">
        <v>20</v>
      </c>
      <c r="S238" s="21">
        <f t="shared" si="5"/>
        <v>57.625</v>
      </c>
      <c r="AG238" s="21" t="s">
        <v>411</v>
      </c>
      <c r="AH238" s="21" t="s">
        <v>413</v>
      </c>
      <c r="AI238" s="21" t="s">
        <v>414</v>
      </c>
      <c r="AJ238" s="21" t="s">
        <v>415</v>
      </c>
    </row>
    <row r="239" spans="1:45" x14ac:dyDescent="0.25">
      <c r="A239" s="87" t="s">
        <v>169</v>
      </c>
      <c r="B239" s="87" t="s">
        <v>53</v>
      </c>
      <c r="C239" s="87">
        <v>9</v>
      </c>
      <c r="D239" s="87">
        <v>24</v>
      </c>
      <c r="E239" s="87">
        <v>23</v>
      </c>
      <c r="F239" s="87">
        <v>44</v>
      </c>
      <c r="G239" s="87">
        <v>49</v>
      </c>
      <c r="H239" s="87">
        <v>35</v>
      </c>
      <c r="I239" s="87">
        <v>52</v>
      </c>
      <c r="J239" s="87">
        <v>7</v>
      </c>
      <c r="K239" s="87">
        <v>0</v>
      </c>
      <c r="L239" s="87">
        <v>20</v>
      </c>
      <c r="M239" s="87">
        <v>51</v>
      </c>
      <c r="N239" s="87">
        <v>5</v>
      </c>
      <c r="O239" s="87">
        <v>54</v>
      </c>
      <c r="P239" s="87">
        <v>50</v>
      </c>
      <c r="Q239" s="87">
        <v>56</v>
      </c>
      <c r="R239" s="87">
        <v>0</v>
      </c>
      <c r="S239" s="21">
        <f t="shared" si="5"/>
        <v>29.9375</v>
      </c>
      <c r="AH239" s="87">
        <v>40.1</v>
      </c>
      <c r="AI239" s="87">
        <v>22.2</v>
      </c>
      <c r="AJ239" s="87">
        <v>57.9</v>
      </c>
    </row>
    <row r="240" spans="1:45" x14ac:dyDescent="0.25">
      <c r="A240" s="87" t="s">
        <v>176</v>
      </c>
      <c r="B240" s="87" t="s">
        <v>52</v>
      </c>
      <c r="C240" s="87">
        <v>46</v>
      </c>
      <c r="D240" s="87">
        <v>49</v>
      </c>
      <c r="E240" s="87">
        <v>63</v>
      </c>
      <c r="F240" s="87">
        <v>76</v>
      </c>
      <c r="G240" s="87">
        <v>41</v>
      </c>
      <c r="H240" s="87">
        <v>75</v>
      </c>
      <c r="I240" s="87">
        <v>52</v>
      </c>
      <c r="J240" s="87">
        <v>77</v>
      </c>
      <c r="K240" s="87">
        <v>24</v>
      </c>
      <c r="L240" s="87">
        <v>10</v>
      </c>
      <c r="M240" s="87">
        <v>48</v>
      </c>
      <c r="N240" s="87">
        <v>91</v>
      </c>
      <c r="O240" s="87">
        <v>85</v>
      </c>
      <c r="P240" s="87">
        <v>65</v>
      </c>
      <c r="Q240" s="87">
        <v>36</v>
      </c>
      <c r="R240" s="87">
        <v>52</v>
      </c>
      <c r="S240" s="21">
        <f t="shared" si="5"/>
        <v>55.625</v>
      </c>
      <c r="AH240" s="87">
        <v>30.1</v>
      </c>
      <c r="AI240" s="87">
        <v>28.4</v>
      </c>
      <c r="AJ240" s="87">
        <v>31.8</v>
      </c>
    </row>
    <row r="241" spans="1:36" x14ac:dyDescent="0.25">
      <c r="A241" s="87" t="s">
        <v>177</v>
      </c>
      <c r="B241" s="87" t="s">
        <v>53</v>
      </c>
      <c r="C241" s="87">
        <v>27</v>
      </c>
      <c r="D241" s="87">
        <v>5</v>
      </c>
      <c r="E241" s="87">
        <v>77</v>
      </c>
      <c r="F241" s="87">
        <v>95</v>
      </c>
      <c r="G241" s="87">
        <v>51</v>
      </c>
      <c r="H241" s="87">
        <v>69</v>
      </c>
      <c r="I241" s="87">
        <v>44</v>
      </c>
      <c r="J241" s="87">
        <v>17</v>
      </c>
      <c r="K241" s="87">
        <v>87</v>
      </c>
      <c r="L241" s="87">
        <v>22</v>
      </c>
      <c r="M241" s="87">
        <v>37</v>
      </c>
      <c r="N241" s="87">
        <v>87</v>
      </c>
      <c r="O241" s="87">
        <v>10</v>
      </c>
      <c r="P241" s="87">
        <v>46</v>
      </c>
      <c r="Q241" s="87">
        <v>55</v>
      </c>
      <c r="R241" s="87">
        <v>2</v>
      </c>
      <c r="S241" s="21">
        <f t="shared" si="5"/>
        <v>45.6875</v>
      </c>
      <c r="AH241" s="87">
        <v>66.099999999999994</v>
      </c>
      <c r="AI241" s="87">
        <v>61</v>
      </c>
      <c r="AJ241" s="87">
        <v>71.2</v>
      </c>
    </row>
    <row r="242" spans="1:36" x14ac:dyDescent="0.25">
      <c r="AH242" s="21">
        <v>64</v>
      </c>
      <c r="AI242" s="21">
        <v>65.099999999999994</v>
      </c>
      <c r="AJ242" s="21">
        <v>62.9</v>
      </c>
    </row>
    <row r="243" spans="1:36" x14ac:dyDescent="0.25">
      <c r="B243" s="21" t="s">
        <v>411</v>
      </c>
      <c r="C243" s="88">
        <f t="shared" ref="C243:R243" si="6">AVERAGE(C2:C242)</f>
        <v>40.05833333333333</v>
      </c>
      <c r="D243" s="88">
        <f t="shared" si="6"/>
        <v>30.095833333333335</v>
      </c>
      <c r="E243" s="88">
        <f t="shared" si="6"/>
        <v>66.099999999999994</v>
      </c>
      <c r="F243" s="88">
        <f t="shared" si="6"/>
        <v>63.966666666666669</v>
      </c>
      <c r="G243" s="95">
        <f t="shared" si="6"/>
        <v>50.875</v>
      </c>
      <c r="H243" s="95">
        <f t="shared" si="6"/>
        <v>72.849999999999994</v>
      </c>
      <c r="I243" s="95">
        <f t="shared" si="6"/>
        <v>54.345833333333331</v>
      </c>
      <c r="J243" s="95">
        <f t="shared" si="6"/>
        <v>53.3125</v>
      </c>
      <c r="K243" s="95">
        <f t="shared" si="6"/>
        <v>62.95</v>
      </c>
      <c r="L243" s="95">
        <f t="shared" si="6"/>
        <v>60.133333333333333</v>
      </c>
      <c r="M243" s="95">
        <f t="shared" si="6"/>
        <v>47.1</v>
      </c>
      <c r="N243" s="95">
        <f t="shared" si="6"/>
        <v>55.366666666666667</v>
      </c>
      <c r="O243" s="95">
        <f t="shared" si="6"/>
        <v>48.791666666666664</v>
      </c>
      <c r="P243" s="95">
        <f t="shared" si="6"/>
        <v>50.529166666666669</v>
      </c>
      <c r="Q243" s="95">
        <f t="shared" si="6"/>
        <v>68.125</v>
      </c>
      <c r="R243" s="95">
        <f t="shared" si="6"/>
        <v>23.591666666666665</v>
      </c>
      <c r="AH243" s="21">
        <v>50.9</v>
      </c>
      <c r="AI243" s="21">
        <v>49.6</v>
      </c>
      <c r="AJ243" s="21">
        <v>52.1</v>
      </c>
    </row>
    <row r="244" spans="1:36" ht="15.75" thickBot="1" x14ac:dyDescent="0.3">
      <c r="AH244" s="21">
        <v>72.900000000000006</v>
      </c>
      <c r="AI244" s="21">
        <v>71.5</v>
      </c>
      <c r="AJ244" s="21">
        <v>74.2</v>
      </c>
    </row>
    <row r="245" spans="1:36" x14ac:dyDescent="0.25">
      <c r="B245" s="85" t="s">
        <v>298</v>
      </c>
      <c r="C245" s="85" t="s">
        <v>300</v>
      </c>
      <c r="D245" s="86" t="s">
        <v>274</v>
      </c>
      <c r="E245" s="86" t="s">
        <v>280</v>
      </c>
      <c r="F245" s="86" t="s">
        <v>281</v>
      </c>
      <c r="G245" s="86" t="s">
        <v>282</v>
      </c>
      <c r="H245" s="86" t="s">
        <v>295</v>
      </c>
      <c r="I245" s="86" t="s">
        <v>284</v>
      </c>
      <c r="J245" s="86" t="s">
        <v>285</v>
      </c>
      <c r="K245" s="86" t="s">
        <v>286</v>
      </c>
      <c r="L245" s="86" t="s">
        <v>287</v>
      </c>
      <c r="M245" s="86" t="s">
        <v>288</v>
      </c>
      <c r="N245" s="86" t="s">
        <v>289</v>
      </c>
      <c r="O245" s="86" t="s">
        <v>290</v>
      </c>
      <c r="P245" s="86" t="s">
        <v>291</v>
      </c>
      <c r="Q245" s="86" t="s">
        <v>292</v>
      </c>
      <c r="R245" s="86" t="s">
        <v>293</v>
      </c>
      <c r="S245" s="86" t="s">
        <v>294</v>
      </c>
      <c r="AC245" s="87" t="s">
        <v>382</v>
      </c>
      <c r="AE245" s="54" t="s">
        <v>41</v>
      </c>
      <c r="AF245" s="54" t="s">
        <v>43</v>
      </c>
      <c r="AH245" s="21">
        <v>54.3</v>
      </c>
      <c r="AI245" s="21">
        <v>51.4</v>
      </c>
      <c r="AJ245" s="21">
        <v>57.3</v>
      </c>
    </row>
    <row r="246" spans="1:36" x14ac:dyDescent="0.25">
      <c r="B246" s="87">
        <v>10</v>
      </c>
      <c r="C246" s="89">
        <v>53</v>
      </c>
      <c r="D246" s="89">
        <v>98</v>
      </c>
      <c r="E246" s="89">
        <v>9</v>
      </c>
      <c r="F246" s="89">
        <v>37</v>
      </c>
      <c r="G246" s="89">
        <v>0</v>
      </c>
      <c r="H246" s="89">
        <v>0</v>
      </c>
      <c r="I246" s="89">
        <v>44</v>
      </c>
      <c r="J246" s="89">
        <v>35</v>
      </c>
      <c r="K246" s="89">
        <v>47</v>
      </c>
      <c r="L246" s="89">
        <v>7</v>
      </c>
      <c r="M246" s="89">
        <v>3</v>
      </c>
      <c r="N246" s="89">
        <v>41</v>
      </c>
      <c r="O246" s="89">
        <v>66</v>
      </c>
      <c r="P246" s="89">
        <v>86</v>
      </c>
      <c r="Q246" s="89">
        <v>3</v>
      </c>
      <c r="R246" s="14">
        <v>118</v>
      </c>
      <c r="S246" s="88">
        <f t="shared" ref="S246:S255" si="7">AVERAGE(C246:R246)</f>
        <v>40.4375</v>
      </c>
      <c r="AC246" s="87" t="s">
        <v>383</v>
      </c>
      <c r="AE246" s="103">
        <v>10</v>
      </c>
      <c r="AF246" s="14">
        <v>49</v>
      </c>
      <c r="AH246" s="21">
        <v>53.3</v>
      </c>
      <c r="AI246" s="21">
        <v>47</v>
      </c>
      <c r="AJ246" s="21">
        <v>59.7</v>
      </c>
    </row>
    <row r="247" spans="1:36" x14ac:dyDescent="0.25">
      <c r="B247" s="87">
        <v>20</v>
      </c>
      <c r="C247" s="89">
        <v>11</v>
      </c>
      <c r="D247" s="89">
        <v>25</v>
      </c>
      <c r="E247" s="89">
        <v>15</v>
      </c>
      <c r="F247" s="89">
        <v>7</v>
      </c>
      <c r="G247" s="89">
        <v>0</v>
      </c>
      <c r="H247" s="89">
        <v>1</v>
      </c>
      <c r="I247" s="89">
        <v>13</v>
      </c>
      <c r="J247" s="89">
        <v>25</v>
      </c>
      <c r="K247" s="89">
        <v>6</v>
      </c>
      <c r="L247" s="89">
        <v>28</v>
      </c>
      <c r="M247" s="89">
        <v>15</v>
      </c>
      <c r="N247" s="89">
        <v>26</v>
      </c>
      <c r="O247" s="89">
        <v>23</v>
      </c>
      <c r="P247" s="89">
        <v>13</v>
      </c>
      <c r="Q247" s="89">
        <v>6</v>
      </c>
      <c r="R247" s="14">
        <v>32</v>
      </c>
      <c r="S247" s="88">
        <f t="shared" si="7"/>
        <v>15.375</v>
      </c>
      <c r="AC247" s="87" t="s">
        <v>384</v>
      </c>
      <c r="AE247" s="103">
        <v>20</v>
      </c>
      <c r="AF247" s="14">
        <v>18</v>
      </c>
      <c r="AH247" s="21">
        <v>63</v>
      </c>
      <c r="AI247" s="21">
        <v>51.8</v>
      </c>
      <c r="AJ247" s="21">
        <v>74.099999999999994</v>
      </c>
    </row>
    <row r="248" spans="1:36" x14ac:dyDescent="0.25">
      <c r="B248" s="87">
        <v>30</v>
      </c>
      <c r="C248" s="89">
        <v>22</v>
      </c>
      <c r="D248" s="89">
        <v>16</v>
      </c>
      <c r="E248" s="89">
        <v>13</v>
      </c>
      <c r="F248" s="89">
        <v>6</v>
      </c>
      <c r="G248" s="89">
        <v>0</v>
      </c>
      <c r="H248" s="89">
        <v>0</v>
      </c>
      <c r="I248" s="89">
        <v>4</v>
      </c>
      <c r="J248" s="89">
        <v>12</v>
      </c>
      <c r="K248" s="89">
        <v>9</v>
      </c>
      <c r="L248" s="89">
        <v>35</v>
      </c>
      <c r="M248" s="89">
        <v>38</v>
      </c>
      <c r="N248" s="89">
        <v>15</v>
      </c>
      <c r="O248" s="89">
        <v>10</v>
      </c>
      <c r="P248" s="89">
        <v>3</v>
      </c>
      <c r="Q248" s="89">
        <v>11</v>
      </c>
      <c r="R248" s="14">
        <v>14</v>
      </c>
      <c r="S248" s="88">
        <f t="shared" si="7"/>
        <v>13</v>
      </c>
      <c r="AC248" s="87" t="s">
        <v>385</v>
      </c>
      <c r="AE248" s="103">
        <v>30</v>
      </c>
      <c r="AF248" s="14">
        <v>5</v>
      </c>
      <c r="AH248" s="21">
        <v>60.1</v>
      </c>
      <c r="AI248" s="21">
        <v>52.8</v>
      </c>
      <c r="AJ248" s="21">
        <v>67.400000000000006</v>
      </c>
    </row>
    <row r="249" spans="1:36" x14ac:dyDescent="0.25">
      <c r="B249" s="87">
        <v>40</v>
      </c>
      <c r="C249" s="89">
        <v>32</v>
      </c>
      <c r="D249" s="89">
        <v>15</v>
      </c>
      <c r="E249" s="89">
        <v>19</v>
      </c>
      <c r="F249" s="89">
        <v>16</v>
      </c>
      <c r="G249" s="89">
        <v>75</v>
      </c>
      <c r="H249" s="89">
        <v>9</v>
      </c>
      <c r="I249" s="89">
        <v>13</v>
      </c>
      <c r="J249" s="89">
        <v>5</v>
      </c>
      <c r="K249" s="89">
        <v>9</v>
      </c>
      <c r="L249" s="89">
        <v>14</v>
      </c>
      <c r="M249" s="89">
        <v>48</v>
      </c>
      <c r="N249" s="89">
        <v>5</v>
      </c>
      <c r="O249" s="89">
        <v>13</v>
      </c>
      <c r="P249" s="89">
        <v>0</v>
      </c>
      <c r="Q249" s="89">
        <v>8</v>
      </c>
      <c r="R249" s="14">
        <v>10</v>
      </c>
      <c r="S249" s="88">
        <f t="shared" si="7"/>
        <v>18.1875</v>
      </c>
      <c r="AC249" s="87" t="s">
        <v>386</v>
      </c>
      <c r="AE249" s="103">
        <v>40</v>
      </c>
      <c r="AF249" s="14">
        <v>6</v>
      </c>
      <c r="AH249" s="21">
        <v>47.1</v>
      </c>
      <c r="AI249" s="21">
        <v>45.2</v>
      </c>
      <c r="AJ249" s="21">
        <v>49.1</v>
      </c>
    </row>
    <row r="250" spans="1:36" x14ac:dyDescent="0.25">
      <c r="B250" s="87">
        <v>50</v>
      </c>
      <c r="C250" s="89">
        <v>29</v>
      </c>
      <c r="D250" s="89">
        <v>21</v>
      </c>
      <c r="E250" s="89">
        <v>15</v>
      </c>
      <c r="F250" s="89">
        <v>5</v>
      </c>
      <c r="G250" s="89">
        <v>63</v>
      </c>
      <c r="H250" s="89">
        <v>7</v>
      </c>
      <c r="I250" s="89">
        <v>13</v>
      </c>
      <c r="J250" s="89">
        <v>11</v>
      </c>
      <c r="K250" s="89">
        <v>7</v>
      </c>
      <c r="L250" s="89">
        <v>13</v>
      </c>
      <c r="M250" s="89">
        <v>47</v>
      </c>
      <c r="N250" s="89">
        <v>15</v>
      </c>
      <c r="O250" s="89">
        <v>13</v>
      </c>
      <c r="P250" s="89">
        <v>4</v>
      </c>
      <c r="Q250" s="89">
        <v>10</v>
      </c>
      <c r="R250" s="14">
        <v>18</v>
      </c>
      <c r="S250" s="88">
        <f t="shared" si="7"/>
        <v>18.1875</v>
      </c>
      <c r="AC250" s="87" t="s">
        <v>387</v>
      </c>
      <c r="AE250" s="103">
        <v>50</v>
      </c>
      <c r="AF250" s="14">
        <v>12</v>
      </c>
      <c r="AH250" s="21">
        <v>55.4</v>
      </c>
      <c r="AI250" s="21">
        <v>50.9</v>
      </c>
      <c r="AJ250" s="21">
        <v>59.8</v>
      </c>
    </row>
    <row r="251" spans="1:36" x14ac:dyDescent="0.25">
      <c r="B251" s="87">
        <v>60</v>
      </c>
      <c r="C251" s="89">
        <v>32</v>
      </c>
      <c r="D251" s="89">
        <v>22</v>
      </c>
      <c r="E251" s="89">
        <v>16</v>
      </c>
      <c r="F251" s="89">
        <v>14</v>
      </c>
      <c r="G251" s="89">
        <v>19</v>
      </c>
      <c r="H251" s="89">
        <v>19</v>
      </c>
      <c r="I251" s="89">
        <v>33</v>
      </c>
      <c r="J251" s="89">
        <v>30</v>
      </c>
      <c r="K251" s="89">
        <v>14</v>
      </c>
      <c r="L251" s="89">
        <v>7</v>
      </c>
      <c r="M251" s="89">
        <v>26</v>
      </c>
      <c r="N251" s="89">
        <v>14</v>
      </c>
      <c r="O251" s="89">
        <v>11</v>
      </c>
      <c r="P251" s="89">
        <v>11</v>
      </c>
      <c r="Q251" s="89">
        <v>19</v>
      </c>
      <c r="R251" s="14">
        <v>26</v>
      </c>
      <c r="S251" s="88">
        <f t="shared" si="7"/>
        <v>19.5625</v>
      </c>
      <c r="AC251" s="87" t="s">
        <v>388</v>
      </c>
      <c r="AE251" s="103">
        <v>60</v>
      </c>
      <c r="AF251" s="14">
        <v>20</v>
      </c>
      <c r="AH251" s="21">
        <v>48.8</v>
      </c>
      <c r="AI251" s="21">
        <v>39.9</v>
      </c>
      <c r="AJ251" s="21">
        <v>57.7</v>
      </c>
    </row>
    <row r="252" spans="1:36" x14ac:dyDescent="0.25">
      <c r="B252" s="87">
        <v>70</v>
      </c>
      <c r="C252" s="89">
        <v>24</v>
      </c>
      <c r="D252" s="89">
        <v>15</v>
      </c>
      <c r="E252" s="89">
        <v>23</v>
      </c>
      <c r="F252" s="89">
        <v>15</v>
      </c>
      <c r="G252" s="89">
        <v>72</v>
      </c>
      <c r="H252" s="89">
        <v>43</v>
      </c>
      <c r="I252" s="89">
        <v>30</v>
      </c>
      <c r="J252" s="89">
        <v>29</v>
      </c>
      <c r="K252" s="89">
        <v>15</v>
      </c>
      <c r="L252" s="89">
        <v>12</v>
      </c>
      <c r="M252" s="89">
        <v>21</v>
      </c>
      <c r="N252" s="89">
        <v>17</v>
      </c>
      <c r="O252" s="89">
        <v>8</v>
      </c>
      <c r="P252" s="89">
        <v>9</v>
      </c>
      <c r="Q252" s="89">
        <v>43</v>
      </c>
      <c r="R252" s="14">
        <v>9</v>
      </c>
      <c r="S252" s="88">
        <f t="shared" si="7"/>
        <v>24.0625</v>
      </c>
      <c r="AC252" s="87" t="s">
        <v>389</v>
      </c>
      <c r="AE252" s="103">
        <v>70</v>
      </c>
      <c r="AF252" s="14">
        <v>4</v>
      </c>
      <c r="AH252" s="21">
        <v>50.5</v>
      </c>
      <c r="AI252" s="21">
        <v>43.3</v>
      </c>
      <c r="AJ252" s="21">
        <v>57.8</v>
      </c>
    </row>
    <row r="253" spans="1:36" x14ac:dyDescent="0.25">
      <c r="B253" s="87">
        <v>80</v>
      </c>
      <c r="C253" s="89">
        <v>24</v>
      </c>
      <c r="D253" s="89">
        <v>9</v>
      </c>
      <c r="E253" s="89">
        <v>32</v>
      </c>
      <c r="F253" s="89">
        <v>31</v>
      </c>
      <c r="G253" s="89">
        <v>11</v>
      </c>
      <c r="H253" s="89">
        <v>95</v>
      </c>
      <c r="I253" s="89">
        <v>23</v>
      </c>
      <c r="J253" s="89">
        <v>41</v>
      </c>
      <c r="K253" s="89">
        <v>19</v>
      </c>
      <c r="L253" s="89">
        <v>32</v>
      </c>
      <c r="M253" s="89">
        <v>18</v>
      </c>
      <c r="N253" s="89">
        <v>18</v>
      </c>
      <c r="O253" s="89">
        <v>20</v>
      </c>
      <c r="P253" s="89">
        <v>12</v>
      </c>
      <c r="Q253" s="89">
        <v>80</v>
      </c>
      <c r="R253" s="14">
        <v>3</v>
      </c>
      <c r="S253" s="88">
        <f t="shared" si="7"/>
        <v>29.25</v>
      </c>
      <c r="AC253" s="87" t="s">
        <v>390</v>
      </c>
      <c r="AE253" s="103">
        <v>80</v>
      </c>
      <c r="AF253" s="14">
        <v>1</v>
      </c>
      <c r="AH253" s="21">
        <v>68.099999999999994</v>
      </c>
      <c r="AI253" s="21">
        <v>64.8</v>
      </c>
      <c r="AJ253" s="21">
        <v>71.5</v>
      </c>
    </row>
    <row r="254" spans="1:36" x14ac:dyDescent="0.25">
      <c r="B254" s="87">
        <v>90</v>
      </c>
      <c r="C254" s="89">
        <v>13</v>
      </c>
      <c r="D254" s="89">
        <v>4</v>
      </c>
      <c r="E254" s="89">
        <v>40</v>
      </c>
      <c r="F254" s="89">
        <v>35</v>
      </c>
      <c r="G254" s="89">
        <v>0</v>
      </c>
      <c r="H254" s="89">
        <v>57</v>
      </c>
      <c r="I254" s="89">
        <v>35</v>
      </c>
      <c r="J254" s="89">
        <v>45</v>
      </c>
      <c r="K254" s="89">
        <v>13</v>
      </c>
      <c r="L254" s="89">
        <v>39</v>
      </c>
      <c r="M254" s="89">
        <v>20</v>
      </c>
      <c r="N254" s="89">
        <v>39</v>
      </c>
      <c r="O254" s="89">
        <v>19</v>
      </c>
      <c r="P254" s="89">
        <v>54</v>
      </c>
      <c r="Q254" s="89">
        <v>44</v>
      </c>
      <c r="R254" s="14">
        <v>2</v>
      </c>
      <c r="S254" s="88">
        <f t="shared" si="7"/>
        <v>28.6875</v>
      </c>
      <c r="AC254" s="87" t="s">
        <v>391</v>
      </c>
      <c r="AE254" s="103">
        <v>90</v>
      </c>
      <c r="AF254" s="14">
        <v>0</v>
      </c>
      <c r="AH254" s="21">
        <v>23.6</v>
      </c>
      <c r="AI254" s="21">
        <v>39.799999999999997</v>
      </c>
      <c r="AJ254" s="21">
        <v>27.4</v>
      </c>
    </row>
    <row r="255" spans="1:36" x14ac:dyDescent="0.25">
      <c r="B255" s="87">
        <v>100</v>
      </c>
      <c r="C255" s="89">
        <v>0</v>
      </c>
      <c r="D255" s="89">
        <v>15</v>
      </c>
      <c r="E255" s="89">
        <v>58</v>
      </c>
      <c r="F255" s="89">
        <v>74</v>
      </c>
      <c r="G255" s="89">
        <v>0</v>
      </c>
      <c r="H255" s="89">
        <v>9</v>
      </c>
      <c r="I255" s="89">
        <v>32</v>
      </c>
      <c r="J255" s="89">
        <v>7</v>
      </c>
      <c r="K255" s="89">
        <v>101</v>
      </c>
      <c r="L255" s="89">
        <v>53</v>
      </c>
      <c r="M255" s="89">
        <v>4</v>
      </c>
      <c r="N255" s="89">
        <v>50</v>
      </c>
      <c r="O255" s="89">
        <v>57</v>
      </c>
      <c r="P255" s="89">
        <v>48</v>
      </c>
      <c r="Q255" s="89">
        <v>16</v>
      </c>
      <c r="R255" s="14">
        <v>8</v>
      </c>
      <c r="S255" s="88">
        <f t="shared" si="7"/>
        <v>33.25</v>
      </c>
      <c r="AE255" s="103">
        <v>100</v>
      </c>
      <c r="AF255" s="14">
        <v>5</v>
      </c>
    </row>
    <row r="256" spans="1:36" ht="15.75" thickBot="1" x14ac:dyDescent="0.3">
      <c r="L256" s="90"/>
      <c r="AE256" s="104" t="s">
        <v>42</v>
      </c>
      <c r="AF256" s="104">
        <v>0</v>
      </c>
    </row>
    <row r="257" spans="1:29" x14ac:dyDescent="0.25">
      <c r="L257" s="90"/>
    </row>
    <row r="258" spans="1:29" x14ac:dyDescent="0.25">
      <c r="L258" s="90"/>
    </row>
    <row r="259" spans="1:29" x14ac:dyDescent="0.25">
      <c r="B259" s="85" t="s">
        <v>276</v>
      </c>
      <c r="C259" s="85" t="s">
        <v>300</v>
      </c>
      <c r="D259" s="86" t="s">
        <v>274</v>
      </c>
      <c r="E259" s="86" t="s">
        <v>280</v>
      </c>
      <c r="F259" s="86" t="s">
        <v>281</v>
      </c>
      <c r="G259" s="86" t="s">
        <v>282</v>
      </c>
      <c r="H259" s="86" t="s">
        <v>295</v>
      </c>
      <c r="I259" s="86" t="s">
        <v>284</v>
      </c>
      <c r="J259" s="86" t="s">
        <v>285</v>
      </c>
      <c r="K259" s="86" t="s">
        <v>286</v>
      </c>
      <c r="L259" s="86" t="s">
        <v>287</v>
      </c>
      <c r="M259" s="86" t="s">
        <v>288</v>
      </c>
      <c r="N259" s="86" t="s">
        <v>289</v>
      </c>
      <c r="O259" s="86" t="s">
        <v>290</v>
      </c>
      <c r="P259" s="86" t="s">
        <v>291</v>
      </c>
      <c r="Q259" s="86" t="s">
        <v>292</v>
      </c>
      <c r="R259" s="86" t="s">
        <v>293</v>
      </c>
      <c r="S259" s="86" t="s">
        <v>294</v>
      </c>
      <c r="AC259" s="87" t="s">
        <v>382</v>
      </c>
    </row>
    <row r="260" spans="1:29" x14ac:dyDescent="0.25">
      <c r="A260" s="87">
        <v>10</v>
      </c>
      <c r="C260" s="89">
        <v>2</v>
      </c>
      <c r="D260" s="89">
        <v>49</v>
      </c>
      <c r="E260" s="89">
        <v>2</v>
      </c>
      <c r="F260" s="89">
        <v>23</v>
      </c>
      <c r="G260" s="89">
        <v>0</v>
      </c>
      <c r="H260" s="89">
        <v>0</v>
      </c>
      <c r="I260" s="89">
        <v>17</v>
      </c>
      <c r="J260" s="89">
        <v>15</v>
      </c>
      <c r="K260" s="89">
        <v>13</v>
      </c>
      <c r="L260" s="89">
        <v>1</v>
      </c>
      <c r="M260" s="89">
        <v>2</v>
      </c>
      <c r="N260" s="89">
        <v>15</v>
      </c>
      <c r="O260" s="89">
        <v>29</v>
      </c>
      <c r="P260" s="89">
        <v>34</v>
      </c>
      <c r="Q260" s="89">
        <v>2</v>
      </c>
      <c r="R260" s="14">
        <v>49</v>
      </c>
      <c r="S260" s="88">
        <f t="shared" ref="S260:S269" si="8">AVERAGE(C260:R260)</f>
        <v>15.8125</v>
      </c>
      <c r="AC260" s="87" t="s">
        <v>383</v>
      </c>
    </row>
    <row r="261" spans="1:29" x14ac:dyDescent="0.25">
      <c r="A261" s="87">
        <v>20</v>
      </c>
      <c r="C261" s="89">
        <v>5</v>
      </c>
      <c r="D261" s="89">
        <v>9</v>
      </c>
      <c r="E261" s="89">
        <v>5</v>
      </c>
      <c r="F261" s="89">
        <v>5</v>
      </c>
      <c r="G261" s="89">
        <v>0</v>
      </c>
      <c r="H261" s="89">
        <v>1</v>
      </c>
      <c r="I261" s="89">
        <v>6</v>
      </c>
      <c r="J261" s="89">
        <v>8</v>
      </c>
      <c r="K261" s="89">
        <v>2</v>
      </c>
      <c r="L261" s="89">
        <v>10</v>
      </c>
      <c r="M261" s="89">
        <v>6</v>
      </c>
      <c r="N261" s="89">
        <v>13</v>
      </c>
      <c r="O261" s="89">
        <v>9</v>
      </c>
      <c r="P261" s="89">
        <v>6</v>
      </c>
      <c r="Q261" s="89">
        <v>2</v>
      </c>
      <c r="R261" s="14">
        <v>18</v>
      </c>
      <c r="S261" s="88">
        <f t="shared" si="8"/>
        <v>6.5625</v>
      </c>
      <c r="AC261" s="87" t="s">
        <v>384</v>
      </c>
    </row>
    <row r="262" spans="1:29" x14ac:dyDescent="0.25">
      <c r="A262" s="87">
        <v>30</v>
      </c>
      <c r="C262" s="89">
        <v>7</v>
      </c>
      <c r="D262" s="89">
        <v>9</v>
      </c>
      <c r="E262" s="89">
        <v>3</v>
      </c>
      <c r="F262" s="89">
        <v>2</v>
      </c>
      <c r="G262" s="89">
        <v>0</v>
      </c>
      <c r="H262" s="89">
        <v>0</v>
      </c>
      <c r="I262" s="89">
        <v>4</v>
      </c>
      <c r="J262" s="89">
        <v>6</v>
      </c>
      <c r="K262" s="89">
        <v>4</v>
      </c>
      <c r="L262" s="89">
        <v>16</v>
      </c>
      <c r="M262" s="89">
        <v>20</v>
      </c>
      <c r="N262" s="89">
        <v>6</v>
      </c>
      <c r="O262" s="89">
        <v>5</v>
      </c>
      <c r="P262" s="89">
        <v>0</v>
      </c>
      <c r="Q262" s="89">
        <v>2</v>
      </c>
      <c r="R262" s="14">
        <v>5</v>
      </c>
      <c r="S262" s="88">
        <f t="shared" si="8"/>
        <v>5.5625</v>
      </c>
      <c r="AC262" s="87" t="s">
        <v>385</v>
      </c>
    </row>
    <row r="263" spans="1:29" x14ac:dyDescent="0.25">
      <c r="A263" s="87">
        <v>40</v>
      </c>
      <c r="C263" s="89">
        <v>9</v>
      </c>
      <c r="D263" s="89">
        <v>9</v>
      </c>
      <c r="E263" s="89">
        <v>10</v>
      </c>
      <c r="F263" s="89">
        <v>4</v>
      </c>
      <c r="G263" s="89">
        <v>35</v>
      </c>
      <c r="H263" s="89">
        <v>2</v>
      </c>
      <c r="I263" s="89">
        <v>6</v>
      </c>
      <c r="J263" s="89">
        <v>2</v>
      </c>
      <c r="K263" s="89">
        <v>2</v>
      </c>
      <c r="L263" s="89">
        <v>2</v>
      </c>
      <c r="M263" s="89">
        <v>17</v>
      </c>
      <c r="N263" s="89">
        <v>3</v>
      </c>
      <c r="O263" s="89">
        <v>2</v>
      </c>
      <c r="P263" s="89">
        <v>0</v>
      </c>
      <c r="Q263" s="89">
        <v>2</v>
      </c>
      <c r="R263" s="14">
        <v>6</v>
      </c>
      <c r="S263" s="88">
        <f t="shared" si="8"/>
        <v>6.9375</v>
      </c>
      <c r="AC263" s="87" t="s">
        <v>386</v>
      </c>
    </row>
    <row r="264" spans="1:29" x14ac:dyDescent="0.25">
      <c r="A264" s="87">
        <v>50</v>
      </c>
      <c r="C264" s="89">
        <v>14</v>
      </c>
      <c r="D264" s="89">
        <v>10</v>
      </c>
      <c r="E264" s="89">
        <v>8</v>
      </c>
      <c r="F264" s="89">
        <v>2</v>
      </c>
      <c r="G264" s="89">
        <v>29</v>
      </c>
      <c r="H264" s="89">
        <v>3</v>
      </c>
      <c r="I264" s="89">
        <v>4</v>
      </c>
      <c r="J264" s="89">
        <v>3</v>
      </c>
      <c r="K264" s="89">
        <v>4</v>
      </c>
      <c r="L264" s="89">
        <v>5</v>
      </c>
      <c r="M264" s="89">
        <v>29</v>
      </c>
      <c r="N264" s="89">
        <v>7</v>
      </c>
      <c r="O264" s="89">
        <v>6</v>
      </c>
      <c r="P264" s="89">
        <v>2</v>
      </c>
      <c r="Q264" s="89">
        <v>6</v>
      </c>
      <c r="R264" s="14">
        <v>12</v>
      </c>
      <c r="S264" s="88">
        <f t="shared" si="8"/>
        <v>9</v>
      </c>
      <c r="AC264" s="87" t="s">
        <v>387</v>
      </c>
    </row>
    <row r="265" spans="1:29" x14ac:dyDescent="0.25">
      <c r="A265" s="87">
        <v>60</v>
      </c>
      <c r="C265" s="89">
        <v>23</v>
      </c>
      <c r="D265" s="89">
        <v>9</v>
      </c>
      <c r="E265" s="89">
        <v>6</v>
      </c>
      <c r="F265" s="89">
        <v>8</v>
      </c>
      <c r="G265" s="89">
        <v>9</v>
      </c>
      <c r="H265" s="89">
        <v>11</v>
      </c>
      <c r="I265" s="89">
        <v>18</v>
      </c>
      <c r="J265" s="89">
        <v>12</v>
      </c>
      <c r="K265" s="89">
        <v>5</v>
      </c>
      <c r="L265" s="89">
        <v>5</v>
      </c>
      <c r="M265" s="89">
        <v>12</v>
      </c>
      <c r="N265" s="89">
        <v>8</v>
      </c>
      <c r="O265" s="89">
        <v>2</v>
      </c>
      <c r="P265" s="89">
        <v>7</v>
      </c>
      <c r="Q265" s="89">
        <v>8</v>
      </c>
      <c r="R265" s="14">
        <v>20</v>
      </c>
      <c r="S265" s="88">
        <f t="shared" si="8"/>
        <v>10.1875</v>
      </c>
      <c r="AC265" s="87" t="s">
        <v>388</v>
      </c>
    </row>
    <row r="266" spans="1:29" x14ac:dyDescent="0.25">
      <c r="A266" s="87">
        <v>70</v>
      </c>
      <c r="C266" s="89">
        <v>23</v>
      </c>
      <c r="D266" s="89">
        <v>7</v>
      </c>
      <c r="E266" s="89">
        <v>11</v>
      </c>
      <c r="F266" s="89">
        <v>2</v>
      </c>
      <c r="G266" s="89">
        <v>40</v>
      </c>
      <c r="H266" s="89">
        <v>13</v>
      </c>
      <c r="I266" s="89">
        <v>18</v>
      </c>
      <c r="J266" s="89">
        <v>11</v>
      </c>
      <c r="K266" s="89">
        <v>6</v>
      </c>
      <c r="L266" s="89">
        <v>6</v>
      </c>
      <c r="M266" s="89">
        <v>8</v>
      </c>
      <c r="N266" s="89">
        <v>7</v>
      </c>
      <c r="O266" s="89">
        <v>2</v>
      </c>
      <c r="P266" s="89">
        <v>5</v>
      </c>
      <c r="Q266" s="89">
        <v>17</v>
      </c>
      <c r="R266" s="14">
        <v>4</v>
      </c>
      <c r="S266" s="88">
        <f t="shared" si="8"/>
        <v>11.25</v>
      </c>
      <c r="AC266" s="87" t="s">
        <v>389</v>
      </c>
    </row>
    <row r="267" spans="1:29" x14ac:dyDescent="0.25">
      <c r="A267" s="87">
        <v>80</v>
      </c>
      <c r="C267" s="89">
        <v>24</v>
      </c>
      <c r="D267" s="89">
        <v>6</v>
      </c>
      <c r="E267" s="89">
        <v>18</v>
      </c>
      <c r="F267" s="89">
        <v>17</v>
      </c>
      <c r="G267" s="89">
        <v>7</v>
      </c>
      <c r="H267" s="89">
        <v>54</v>
      </c>
      <c r="I267" s="89">
        <v>10</v>
      </c>
      <c r="J267" s="89">
        <v>26</v>
      </c>
      <c r="K267" s="89">
        <v>13</v>
      </c>
      <c r="L267" s="89">
        <v>21</v>
      </c>
      <c r="M267" s="89">
        <v>8</v>
      </c>
      <c r="N267" s="89">
        <v>10</v>
      </c>
      <c r="O267" s="89">
        <v>12</v>
      </c>
      <c r="P267" s="89">
        <v>6</v>
      </c>
      <c r="Q267" s="89">
        <v>45</v>
      </c>
      <c r="R267" s="14">
        <v>1</v>
      </c>
      <c r="S267" s="88">
        <f t="shared" si="8"/>
        <v>17.375</v>
      </c>
      <c r="AC267" s="87" t="s">
        <v>390</v>
      </c>
    </row>
    <row r="268" spans="1:29" x14ac:dyDescent="0.25">
      <c r="A268" s="87">
        <v>90</v>
      </c>
      <c r="C268" s="89">
        <v>13</v>
      </c>
      <c r="D268" s="89">
        <v>1</v>
      </c>
      <c r="E268" s="89">
        <v>28</v>
      </c>
      <c r="F268" s="89">
        <v>19</v>
      </c>
      <c r="G268" s="89">
        <v>0</v>
      </c>
      <c r="H268" s="89">
        <v>32</v>
      </c>
      <c r="I268" s="89">
        <v>20</v>
      </c>
      <c r="J268" s="89">
        <v>32</v>
      </c>
      <c r="K268" s="89">
        <v>4</v>
      </c>
      <c r="L268" s="89">
        <v>20</v>
      </c>
      <c r="M268" s="89">
        <v>14</v>
      </c>
      <c r="N268" s="89">
        <v>21</v>
      </c>
      <c r="O268" s="89">
        <v>8</v>
      </c>
      <c r="P268" s="89">
        <v>28</v>
      </c>
      <c r="Q268" s="89">
        <v>28</v>
      </c>
      <c r="R268" s="14">
        <v>0</v>
      </c>
      <c r="S268" s="88">
        <f t="shared" si="8"/>
        <v>16.75</v>
      </c>
      <c r="AC268" s="87" t="s">
        <v>391</v>
      </c>
    </row>
    <row r="269" spans="1:29" x14ac:dyDescent="0.25">
      <c r="A269" s="87">
        <v>100</v>
      </c>
      <c r="C269" s="89">
        <v>0</v>
      </c>
      <c r="D269" s="89">
        <v>11</v>
      </c>
      <c r="E269" s="89">
        <v>29</v>
      </c>
      <c r="F269" s="89">
        <v>38</v>
      </c>
      <c r="G269" s="89">
        <v>0</v>
      </c>
      <c r="H269" s="89">
        <v>4</v>
      </c>
      <c r="I269" s="89">
        <v>17</v>
      </c>
      <c r="J269" s="89">
        <v>5</v>
      </c>
      <c r="K269" s="89">
        <v>67</v>
      </c>
      <c r="L269" s="89">
        <v>34</v>
      </c>
      <c r="M269" s="89">
        <v>4</v>
      </c>
      <c r="N269" s="89">
        <v>30</v>
      </c>
      <c r="O269" s="89">
        <v>45</v>
      </c>
      <c r="P269" s="89">
        <v>32</v>
      </c>
      <c r="Q269" s="89">
        <v>8</v>
      </c>
      <c r="R269" s="14">
        <v>5</v>
      </c>
      <c r="S269" s="88">
        <f t="shared" si="8"/>
        <v>20.5625</v>
      </c>
    </row>
    <row r="270" spans="1:29" x14ac:dyDescent="0.25">
      <c r="L270" s="90"/>
    </row>
    <row r="271" spans="1:29" x14ac:dyDescent="0.25">
      <c r="L271" s="90"/>
    </row>
    <row r="272" spans="1:29" x14ac:dyDescent="0.25">
      <c r="L272" s="90"/>
    </row>
    <row r="273" spans="1:29" x14ac:dyDescent="0.25">
      <c r="B273" s="85" t="s">
        <v>299</v>
      </c>
      <c r="C273" s="85" t="s">
        <v>300</v>
      </c>
      <c r="D273" s="86" t="s">
        <v>274</v>
      </c>
      <c r="E273" s="86" t="s">
        <v>280</v>
      </c>
      <c r="F273" s="86" t="s">
        <v>281</v>
      </c>
      <c r="G273" s="86" t="s">
        <v>282</v>
      </c>
      <c r="H273" s="86" t="s">
        <v>295</v>
      </c>
      <c r="I273" s="86" t="s">
        <v>284</v>
      </c>
      <c r="J273" s="86" t="s">
        <v>285</v>
      </c>
      <c r="K273" s="86" t="s">
        <v>286</v>
      </c>
      <c r="L273" s="86" t="s">
        <v>287</v>
      </c>
      <c r="M273" s="86" t="s">
        <v>288</v>
      </c>
      <c r="N273" s="86" t="s">
        <v>289</v>
      </c>
      <c r="O273" s="86" t="s">
        <v>290</v>
      </c>
      <c r="P273" s="86" t="s">
        <v>291</v>
      </c>
      <c r="Q273" s="86" t="s">
        <v>292</v>
      </c>
      <c r="R273" s="86" t="s">
        <v>293</v>
      </c>
      <c r="S273" s="86" t="s">
        <v>294</v>
      </c>
      <c r="AC273" s="87" t="s">
        <v>382</v>
      </c>
    </row>
    <row r="274" spans="1:29" x14ac:dyDescent="0.25">
      <c r="A274" s="87">
        <v>10</v>
      </c>
      <c r="C274" s="89">
        <v>51</v>
      </c>
      <c r="D274" s="89">
        <v>49</v>
      </c>
      <c r="E274" s="89">
        <v>7</v>
      </c>
      <c r="F274" s="89">
        <v>14</v>
      </c>
      <c r="G274" s="89">
        <v>0</v>
      </c>
      <c r="H274" s="89">
        <v>0</v>
      </c>
      <c r="I274" s="89">
        <v>27</v>
      </c>
      <c r="J274" s="89">
        <v>20</v>
      </c>
      <c r="K274" s="89">
        <v>34</v>
      </c>
      <c r="L274" s="89">
        <v>6</v>
      </c>
      <c r="M274" s="89">
        <v>1</v>
      </c>
      <c r="N274" s="89">
        <v>26</v>
      </c>
      <c r="O274" s="89">
        <v>37</v>
      </c>
      <c r="P274" s="89">
        <v>52</v>
      </c>
      <c r="Q274" s="89">
        <v>1</v>
      </c>
      <c r="R274" s="14">
        <v>69</v>
      </c>
      <c r="S274" s="88">
        <f t="shared" ref="S274:S283" si="9">AVERAGE(C274:R274)</f>
        <v>24.625</v>
      </c>
      <c r="AC274" s="87" t="s">
        <v>383</v>
      </c>
    </row>
    <row r="275" spans="1:29" x14ac:dyDescent="0.25">
      <c r="A275" s="87">
        <v>20</v>
      </c>
      <c r="C275" s="89">
        <v>6</v>
      </c>
      <c r="D275" s="89">
        <v>16</v>
      </c>
      <c r="E275" s="89">
        <v>10</v>
      </c>
      <c r="F275" s="89">
        <v>2</v>
      </c>
      <c r="G275" s="89">
        <v>0</v>
      </c>
      <c r="H275" s="89">
        <v>0</v>
      </c>
      <c r="I275" s="89">
        <v>7</v>
      </c>
      <c r="J275" s="89">
        <v>17</v>
      </c>
      <c r="K275" s="89">
        <v>4</v>
      </c>
      <c r="L275" s="89">
        <v>18</v>
      </c>
      <c r="M275" s="89">
        <v>9</v>
      </c>
      <c r="N275" s="89">
        <v>13</v>
      </c>
      <c r="O275" s="89">
        <v>14</v>
      </c>
      <c r="P275" s="89">
        <v>7</v>
      </c>
      <c r="Q275" s="89">
        <v>4</v>
      </c>
      <c r="R275" s="14">
        <v>14</v>
      </c>
      <c r="S275" s="88">
        <f t="shared" si="9"/>
        <v>8.8125</v>
      </c>
      <c r="AC275" s="87" t="s">
        <v>384</v>
      </c>
    </row>
    <row r="276" spans="1:29" x14ac:dyDescent="0.25">
      <c r="A276" s="87">
        <v>30</v>
      </c>
      <c r="C276" s="89">
        <v>15</v>
      </c>
      <c r="D276" s="89">
        <v>7</v>
      </c>
      <c r="E276" s="89">
        <v>10</v>
      </c>
      <c r="F276" s="89">
        <v>4</v>
      </c>
      <c r="G276" s="89">
        <v>0</v>
      </c>
      <c r="H276" s="89">
        <v>0</v>
      </c>
      <c r="I276" s="89">
        <v>0</v>
      </c>
      <c r="J276" s="89">
        <v>6</v>
      </c>
      <c r="K276" s="89">
        <v>5</v>
      </c>
      <c r="L276" s="89">
        <v>19</v>
      </c>
      <c r="M276" s="89">
        <v>18</v>
      </c>
      <c r="N276" s="89">
        <v>9</v>
      </c>
      <c r="O276" s="89">
        <v>5</v>
      </c>
      <c r="P276" s="89">
        <v>3</v>
      </c>
      <c r="Q276" s="89">
        <v>9</v>
      </c>
      <c r="R276" s="14">
        <v>9</v>
      </c>
      <c r="S276" s="88">
        <f t="shared" si="9"/>
        <v>7.4375</v>
      </c>
      <c r="AC276" s="87" t="s">
        <v>385</v>
      </c>
    </row>
    <row r="277" spans="1:29" x14ac:dyDescent="0.25">
      <c r="A277" s="87">
        <v>40</v>
      </c>
      <c r="C277" s="89">
        <v>23</v>
      </c>
      <c r="D277" s="89">
        <v>6</v>
      </c>
      <c r="E277" s="89">
        <v>9</v>
      </c>
      <c r="F277" s="89">
        <v>12</v>
      </c>
      <c r="G277" s="89">
        <v>40</v>
      </c>
      <c r="H277" s="89">
        <v>7</v>
      </c>
      <c r="I277" s="89">
        <v>7</v>
      </c>
      <c r="J277" s="89">
        <v>3</v>
      </c>
      <c r="K277" s="89">
        <v>7</v>
      </c>
      <c r="L277" s="89">
        <v>12</v>
      </c>
      <c r="M277" s="89">
        <v>31</v>
      </c>
      <c r="N277" s="89">
        <v>2</v>
      </c>
      <c r="O277" s="89">
        <v>11</v>
      </c>
      <c r="P277" s="89">
        <v>0</v>
      </c>
      <c r="Q277" s="89">
        <v>6</v>
      </c>
      <c r="R277" s="14">
        <v>4</v>
      </c>
      <c r="S277" s="88">
        <f t="shared" si="9"/>
        <v>11.25</v>
      </c>
      <c r="AC277" s="87" t="s">
        <v>386</v>
      </c>
    </row>
    <row r="278" spans="1:29" x14ac:dyDescent="0.25">
      <c r="A278" s="87">
        <v>50</v>
      </c>
      <c r="C278" s="89">
        <v>15</v>
      </c>
      <c r="D278" s="89">
        <v>11</v>
      </c>
      <c r="E278" s="89">
        <v>7</v>
      </c>
      <c r="F278" s="89">
        <v>3</v>
      </c>
      <c r="G278" s="89">
        <v>34</v>
      </c>
      <c r="H278" s="89">
        <v>4</v>
      </c>
      <c r="I278" s="89">
        <v>9</v>
      </c>
      <c r="J278" s="89">
        <v>8</v>
      </c>
      <c r="K278" s="89">
        <v>3</v>
      </c>
      <c r="L278" s="89">
        <v>8</v>
      </c>
      <c r="M278" s="89">
        <v>18</v>
      </c>
      <c r="N278" s="89">
        <v>8</v>
      </c>
      <c r="O278" s="89">
        <v>7</v>
      </c>
      <c r="P278" s="89">
        <v>2</v>
      </c>
      <c r="Q278" s="89">
        <v>4</v>
      </c>
      <c r="R278" s="14">
        <v>6</v>
      </c>
      <c r="S278" s="88">
        <f t="shared" si="9"/>
        <v>9.1875</v>
      </c>
      <c r="AC278" s="87" t="s">
        <v>387</v>
      </c>
    </row>
    <row r="279" spans="1:29" x14ac:dyDescent="0.25">
      <c r="A279" s="87">
        <v>60</v>
      </c>
      <c r="C279" s="89">
        <v>9</v>
      </c>
      <c r="D279" s="89">
        <v>13</v>
      </c>
      <c r="E279" s="89">
        <v>10</v>
      </c>
      <c r="F279" s="89">
        <v>6</v>
      </c>
      <c r="G279" s="89">
        <v>10</v>
      </c>
      <c r="H279" s="89">
        <v>8</v>
      </c>
      <c r="I279" s="89">
        <v>15</v>
      </c>
      <c r="J279" s="89">
        <v>18</v>
      </c>
      <c r="K279" s="89">
        <v>9</v>
      </c>
      <c r="L279" s="89">
        <v>2</v>
      </c>
      <c r="M279" s="89">
        <v>14</v>
      </c>
      <c r="N279" s="89">
        <v>6</v>
      </c>
      <c r="O279" s="89">
        <v>9</v>
      </c>
      <c r="P279" s="89">
        <v>4</v>
      </c>
      <c r="Q279" s="89">
        <v>11</v>
      </c>
      <c r="R279" s="14">
        <v>6</v>
      </c>
      <c r="S279" s="88">
        <f t="shared" si="9"/>
        <v>9.375</v>
      </c>
      <c r="AC279" s="87" t="s">
        <v>388</v>
      </c>
    </row>
    <row r="280" spans="1:29" x14ac:dyDescent="0.25">
      <c r="A280" s="87">
        <v>70</v>
      </c>
      <c r="C280" s="89">
        <v>1</v>
      </c>
      <c r="D280" s="89">
        <v>8</v>
      </c>
      <c r="E280" s="89">
        <v>12</v>
      </c>
      <c r="F280" s="89">
        <v>13</v>
      </c>
      <c r="G280" s="89">
        <v>32</v>
      </c>
      <c r="H280" s="89">
        <v>30</v>
      </c>
      <c r="I280" s="89">
        <v>12</v>
      </c>
      <c r="J280" s="89">
        <v>18</v>
      </c>
      <c r="K280" s="89">
        <v>9</v>
      </c>
      <c r="L280" s="89">
        <v>6</v>
      </c>
      <c r="M280" s="89">
        <v>13</v>
      </c>
      <c r="N280" s="89">
        <v>10</v>
      </c>
      <c r="O280" s="89">
        <v>6</v>
      </c>
      <c r="P280" s="89">
        <v>4</v>
      </c>
      <c r="Q280" s="89">
        <v>26</v>
      </c>
      <c r="R280" s="14">
        <v>5</v>
      </c>
      <c r="S280" s="88">
        <f t="shared" si="9"/>
        <v>12.8125</v>
      </c>
      <c r="AC280" s="87" t="s">
        <v>389</v>
      </c>
    </row>
    <row r="281" spans="1:29" x14ac:dyDescent="0.25">
      <c r="A281" s="87">
        <v>80</v>
      </c>
      <c r="C281" s="89">
        <v>0</v>
      </c>
      <c r="D281" s="89">
        <v>3</v>
      </c>
      <c r="E281" s="89">
        <v>14</v>
      </c>
      <c r="F281" s="89">
        <v>14</v>
      </c>
      <c r="G281" s="89">
        <v>4</v>
      </c>
      <c r="H281" s="89">
        <v>41</v>
      </c>
      <c r="I281" s="89">
        <v>13</v>
      </c>
      <c r="J281" s="89">
        <v>15</v>
      </c>
      <c r="K281" s="89">
        <v>6</v>
      </c>
      <c r="L281" s="89">
        <v>11</v>
      </c>
      <c r="M281" s="89">
        <v>10</v>
      </c>
      <c r="N281" s="89">
        <v>8</v>
      </c>
      <c r="O281" s="89">
        <v>8</v>
      </c>
      <c r="P281" s="89">
        <v>6</v>
      </c>
      <c r="Q281" s="89">
        <v>35</v>
      </c>
      <c r="R281" s="14">
        <v>2</v>
      </c>
      <c r="S281" s="88">
        <f t="shared" si="9"/>
        <v>11.875</v>
      </c>
      <c r="AC281" s="87" t="s">
        <v>390</v>
      </c>
    </row>
    <row r="282" spans="1:29" x14ac:dyDescent="0.25">
      <c r="A282" s="87">
        <v>90</v>
      </c>
      <c r="C282" s="89">
        <v>0</v>
      </c>
      <c r="D282" s="89">
        <v>3</v>
      </c>
      <c r="E282" s="89">
        <v>12</v>
      </c>
      <c r="F282" s="89">
        <v>16</v>
      </c>
      <c r="G282" s="89">
        <v>0</v>
      </c>
      <c r="H282" s="89">
        <v>25</v>
      </c>
      <c r="I282" s="89">
        <v>15</v>
      </c>
      <c r="J282" s="89">
        <v>13</v>
      </c>
      <c r="K282" s="89">
        <v>9</v>
      </c>
      <c r="L282" s="89">
        <v>19</v>
      </c>
      <c r="M282" s="89">
        <v>6</v>
      </c>
      <c r="N282" s="89">
        <v>18</v>
      </c>
      <c r="O282" s="89">
        <v>11</v>
      </c>
      <c r="P282" s="89">
        <v>26</v>
      </c>
      <c r="Q282" s="89">
        <v>16</v>
      </c>
      <c r="R282" s="14">
        <v>2</v>
      </c>
      <c r="S282" s="88">
        <f t="shared" si="9"/>
        <v>11.9375</v>
      </c>
      <c r="AC282" s="87" t="s">
        <v>391</v>
      </c>
    </row>
    <row r="283" spans="1:29" x14ac:dyDescent="0.25">
      <c r="A283" s="87">
        <v>100</v>
      </c>
      <c r="C283" s="89">
        <v>0</v>
      </c>
      <c r="D283" s="89">
        <v>4</v>
      </c>
      <c r="E283" s="89">
        <v>29</v>
      </c>
      <c r="F283" s="89">
        <v>36</v>
      </c>
      <c r="G283" s="89">
        <v>0</v>
      </c>
      <c r="H283" s="89">
        <v>5</v>
      </c>
      <c r="I283" s="89">
        <v>15</v>
      </c>
      <c r="J283" s="89">
        <v>2</v>
      </c>
      <c r="K283" s="89">
        <v>34</v>
      </c>
      <c r="L283" s="89">
        <v>19</v>
      </c>
      <c r="M283" s="89">
        <v>0</v>
      </c>
      <c r="N283" s="89">
        <v>20</v>
      </c>
      <c r="O283" s="89">
        <v>12</v>
      </c>
      <c r="P283" s="89">
        <v>16</v>
      </c>
      <c r="Q283" s="89">
        <v>8</v>
      </c>
      <c r="R283" s="14">
        <v>3</v>
      </c>
      <c r="S283" s="88">
        <f t="shared" si="9"/>
        <v>12.6875</v>
      </c>
    </row>
  </sheetData>
  <sortState ref="AE246:AE255">
    <sortCondition ref="AE246"/>
  </sortState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41"/>
  <sheetViews>
    <sheetView topLeftCell="AF1" workbookViewId="0">
      <selection activeCell="AI1" sqref="AI1:AV11"/>
    </sheetView>
  </sheetViews>
  <sheetFormatPr defaultRowHeight="15" x14ac:dyDescent="0.25"/>
  <cols>
    <col min="50" max="50" width="10.5703125" bestFit="1" customWidth="1"/>
    <col min="51" max="51" width="11.5703125" bestFit="1" customWidth="1"/>
    <col min="55" max="56" width="9.5703125" bestFit="1" customWidth="1"/>
    <col min="59" max="59" width="10.5703125" bestFit="1" customWidth="1"/>
    <col min="60" max="60" width="9.7109375" customWidth="1"/>
  </cols>
  <sheetData>
    <row r="1" spans="1:65" x14ac:dyDescent="0.25">
      <c r="A1" s="17" t="s">
        <v>334</v>
      </c>
      <c r="B1" s="17" t="s">
        <v>365</v>
      </c>
      <c r="C1" s="17" t="s">
        <v>336</v>
      </c>
      <c r="D1" s="17" t="s">
        <v>366</v>
      </c>
      <c r="E1" s="17" t="s">
        <v>338</v>
      </c>
      <c r="F1" s="17" t="s">
        <v>367</v>
      </c>
      <c r="G1" s="17" t="s">
        <v>340</v>
      </c>
      <c r="H1" s="17" t="s">
        <v>368</v>
      </c>
      <c r="I1" s="17" t="s">
        <v>342</v>
      </c>
      <c r="J1" s="17" t="s">
        <v>369</v>
      </c>
      <c r="K1" s="17" t="s">
        <v>344</v>
      </c>
      <c r="L1" s="17" t="s">
        <v>370</v>
      </c>
      <c r="M1" s="17" t="s">
        <v>346</v>
      </c>
      <c r="N1" s="17" t="s">
        <v>371</v>
      </c>
      <c r="O1" s="17" t="s">
        <v>348</v>
      </c>
      <c r="P1" s="17" t="s">
        <v>372</v>
      </c>
      <c r="Q1" s="17" t="s">
        <v>350</v>
      </c>
      <c r="R1" s="17" t="s">
        <v>373</v>
      </c>
      <c r="S1" s="17" t="s">
        <v>375</v>
      </c>
      <c r="T1" s="17" t="s">
        <v>374</v>
      </c>
      <c r="U1" s="17" t="s">
        <v>353</v>
      </c>
      <c r="V1" s="17" t="s">
        <v>376</v>
      </c>
      <c r="W1" s="17" t="s">
        <v>355</v>
      </c>
      <c r="X1" s="17" t="s">
        <v>377</v>
      </c>
      <c r="Y1" s="17" t="s">
        <v>357</v>
      </c>
      <c r="Z1" s="17" t="s">
        <v>378</v>
      </c>
      <c r="AA1" s="17" t="s">
        <v>359</v>
      </c>
      <c r="AB1" s="17" t="s">
        <v>379</v>
      </c>
      <c r="AC1" s="17" t="s">
        <v>361</v>
      </c>
      <c r="AD1" s="17" t="s">
        <v>380</v>
      </c>
      <c r="AE1" s="17" t="s">
        <v>363</v>
      </c>
      <c r="AF1" s="17" t="s">
        <v>381</v>
      </c>
      <c r="AI1" s="13" t="s">
        <v>18</v>
      </c>
      <c r="AJ1" s="13" t="s">
        <v>459</v>
      </c>
      <c r="AK1" s="13" t="s">
        <v>460</v>
      </c>
      <c r="AL1" s="13" t="s">
        <v>461</v>
      </c>
      <c r="AM1" s="13" t="s">
        <v>462</v>
      </c>
      <c r="AN1" s="13" t="s">
        <v>463</v>
      </c>
      <c r="AO1" s="13" t="s">
        <v>464</v>
      </c>
      <c r="AP1" s="13" t="s">
        <v>465</v>
      </c>
      <c r="AQ1" s="13" t="s">
        <v>466</v>
      </c>
      <c r="AR1" s="13" t="s">
        <v>467</v>
      </c>
      <c r="AS1" s="13" t="s">
        <v>468</v>
      </c>
      <c r="AU1" s="13" t="s">
        <v>469</v>
      </c>
      <c r="AV1" s="17" t="s">
        <v>458</v>
      </c>
      <c r="AW1" s="17" t="s">
        <v>300</v>
      </c>
      <c r="AX1" s="17" t="s">
        <v>274</v>
      </c>
      <c r="AY1" s="17" t="s">
        <v>280</v>
      </c>
      <c r="AZ1" s="17" t="s">
        <v>281</v>
      </c>
      <c r="BA1" s="17" t="s">
        <v>282</v>
      </c>
      <c r="BB1" s="17" t="s">
        <v>295</v>
      </c>
      <c r="BC1" s="17" t="s">
        <v>284</v>
      </c>
      <c r="BD1" s="17" t="s">
        <v>285</v>
      </c>
      <c r="BE1" s="17" t="s">
        <v>286</v>
      </c>
      <c r="BF1" s="17" t="s">
        <v>287</v>
      </c>
      <c r="BG1" s="17" t="s">
        <v>288</v>
      </c>
      <c r="BH1" s="17" t="s">
        <v>289</v>
      </c>
      <c r="BI1" s="17" t="s">
        <v>290</v>
      </c>
      <c r="BJ1" s="17" t="s">
        <v>291</v>
      </c>
      <c r="BK1" s="17" t="s">
        <v>292</v>
      </c>
      <c r="BL1" s="17" t="s">
        <v>293</v>
      </c>
      <c r="BM1" s="17" t="s">
        <v>294</v>
      </c>
    </row>
    <row r="2" spans="1:65" x14ac:dyDescent="0.25">
      <c r="A2">
        <v>1</v>
      </c>
      <c r="B2">
        <v>14</v>
      </c>
      <c r="C2">
        <v>1</v>
      </c>
      <c r="D2">
        <v>21</v>
      </c>
      <c r="E2">
        <v>1</v>
      </c>
      <c r="F2">
        <v>65</v>
      </c>
      <c r="G2">
        <v>1</v>
      </c>
      <c r="H2">
        <v>74</v>
      </c>
      <c r="I2">
        <v>1</v>
      </c>
      <c r="J2">
        <v>38</v>
      </c>
      <c r="K2">
        <v>1</v>
      </c>
      <c r="L2">
        <v>46</v>
      </c>
      <c r="M2">
        <v>1</v>
      </c>
      <c r="N2">
        <v>87</v>
      </c>
      <c r="O2">
        <v>1</v>
      </c>
      <c r="P2">
        <v>39</v>
      </c>
      <c r="Q2">
        <v>1</v>
      </c>
      <c r="R2">
        <v>18</v>
      </c>
      <c r="S2">
        <v>1</v>
      </c>
      <c r="T2">
        <v>38</v>
      </c>
      <c r="U2">
        <v>1</v>
      </c>
      <c r="V2">
        <v>32</v>
      </c>
      <c r="W2">
        <v>1</v>
      </c>
      <c r="X2">
        <v>92</v>
      </c>
      <c r="Y2">
        <v>2</v>
      </c>
      <c r="Z2">
        <v>40</v>
      </c>
      <c r="AA2">
        <v>1</v>
      </c>
      <c r="AB2">
        <v>50</v>
      </c>
      <c r="AC2">
        <v>1</v>
      </c>
      <c r="AD2">
        <v>58</v>
      </c>
      <c r="AE2" s="36">
        <v>1</v>
      </c>
      <c r="AF2" s="36">
        <v>15</v>
      </c>
      <c r="AJ2" s="36"/>
      <c r="AK2" s="36"/>
      <c r="AL2" s="36"/>
      <c r="AM2" s="36"/>
      <c r="AN2" s="36"/>
      <c r="AO2" s="36"/>
      <c r="AP2" s="36"/>
      <c r="AQ2" s="36"/>
      <c r="AR2" s="36"/>
      <c r="AS2" s="36"/>
      <c r="AV2" s="17">
        <v>10</v>
      </c>
      <c r="AW2">
        <v>37</v>
      </c>
      <c r="AX2">
        <v>25.192307692307693</v>
      </c>
      <c r="AY2">
        <v>43.833333333333336</v>
      </c>
      <c r="AZ2">
        <v>51.25</v>
      </c>
      <c r="BA2">
        <v>50.285714285714285</v>
      </c>
      <c r="BB2">
        <v>47.75</v>
      </c>
      <c r="BC2">
        <v>33.941176470588232</v>
      </c>
      <c r="BD2">
        <v>23.375</v>
      </c>
      <c r="BE2">
        <v>52.888888888888886</v>
      </c>
      <c r="BF2">
        <v>39.4</v>
      </c>
      <c r="BG2">
        <v>46.65</v>
      </c>
      <c r="BH2">
        <v>46.717948717948715</v>
      </c>
      <c r="BI2">
        <v>33.684210526315788</v>
      </c>
      <c r="BJ2">
        <v>22.588235294117649</v>
      </c>
      <c r="BK2">
        <v>57.222222222222221</v>
      </c>
      <c r="BL2">
        <v>24.571428571428573</v>
      </c>
      <c r="BM2" s="24">
        <f t="shared" ref="BM2:BM11" si="0">AVERAGE(AW2:BL2)</f>
        <v>39.771904125179084</v>
      </c>
    </row>
    <row r="3" spans="1:65" x14ac:dyDescent="0.25">
      <c r="A3">
        <v>1</v>
      </c>
      <c r="B3">
        <v>22</v>
      </c>
      <c r="C3">
        <v>1</v>
      </c>
      <c r="D3">
        <v>25</v>
      </c>
      <c r="E3">
        <v>1</v>
      </c>
      <c r="F3">
        <v>75</v>
      </c>
      <c r="G3">
        <v>1</v>
      </c>
      <c r="H3">
        <v>82</v>
      </c>
      <c r="I3">
        <v>2</v>
      </c>
      <c r="J3">
        <v>38</v>
      </c>
      <c r="K3">
        <v>1</v>
      </c>
      <c r="L3">
        <v>68</v>
      </c>
      <c r="M3">
        <v>1</v>
      </c>
      <c r="N3">
        <v>90</v>
      </c>
      <c r="O3">
        <v>1</v>
      </c>
      <c r="P3">
        <v>64</v>
      </c>
      <c r="Q3">
        <v>1</v>
      </c>
      <c r="R3">
        <v>26</v>
      </c>
      <c r="S3">
        <v>1</v>
      </c>
      <c r="T3">
        <v>70</v>
      </c>
      <c r="U3">
        <v>1</v>
      </c>
      <c r="V3">
        <v>33</v>
      </c>
      <c r="W3">
        <v>2</v>
      </c>
      <c r="X3">
        <v>47</v>
      </c>
      <c r="Y3">
        <v>3</v>
      </c>
      <c r="Z3">
        <v>79</v>
      </c>
      <c r="AA3">
        <v>1</v>
      </c>
      <c r="AB3">
        <v>52</v>
      </c>
      <c r="AC3">
        <v>1</v>
      </c>
      <c r="AD3">
        <v>66</v>
      </c>
      <c r="AE3" s="36">
        <v>1</v>
      </c>
      <c r="AF3" s="36">
        <v>53</v>
      </c>
      <c r="AJ3" s="36"/>
      <c r="AK3" s="36"/>
      <c r="AL3" s="36"/>
      <c r="AM3" s="36"/>
      <c r="AN3" s="36"/>
      <c r="AO3" s="36"/>
      <c r="AP3" s="36"/>
      <c r="AQ3" s="36"/>
      <c r="AR3" s="36"/>
      <c r="AS3" s="36"/>
      <c r="AV3" s="17">
        <v>20</v>
      </c>
      <c r="AW3">
        <v>21.2</v>
      </c>
      <c r="AX3">
        <v>27.583333333333332</v>
      </c>
      <c r="AY3">
        <v>40.18181818181818</v>
      </c>
      <c r="AZ3">
        <v>38.4</v>
      </c>
      <c r="BA3">
        <v>56.238095238095241</v>
      </c>
      <c r="BB3">
        <v>40.799999999999997</v>
      </c>
      <c r="BC3">
        <v>47.736842105263158</v>
      </c>
      <c r="BD3">
        <v>27.333333333333332</v>
      </c>
      <c r="BE3">
        <v>51.230769230769234</v>
      </c>
      <c r="BF3">
        <v>21</v>
      </c>
      <c r="BG3">
        <v>48.733333333333334</v>
      </c>
      <c r="BH3">
        <v>48.521739130434781</v>
      </c>
      <c r="BI3">
        <v>52</v>
      </c>
      <c r="BJ3">
        <v>33</v>
      </c>
      <c r="BK3">
        <v>65.416666666666671</v>
      </c>
      <c r="BL3">
        <v>23.375</v>
      </c>
      <c r="BM3" s="24">
        <f t="shared" si="0"/>
        <v>40.171933159565455</v>
      </c>
    </row>
    <row r="4" spans="1:65" x14ac:dyDescent="0.25">
      <c r="A4">
        <v>1</v>
      </c>
      <c r="B4">
        <v>42</v>
      </c>
      <c r="C4">
        <v>1</v>
      </c>
      <c r="D4">
        <v>61</v>
      </c>
      <c r="E4">
        <v>1</v>
      </c>
      <c r="F4">
        <v>85</v>
      </c>
      <c r="G4">
        <v>1</v>
      </c>
      <c r="H4">
        <v>85</v>
      </c>
      <c r="I4">
        <v>2</v>
      </c>
      <c r="J4">
        <v>67</v>
      </c>
      <c r="K4">
        <v>1</v>
      </c>
      <c r="L4">
        <v>75</v>
      </c>
      <c r="M4">
        <v>1</v>
      </c>
      <c r="N4">
        <v>91</v>
      </c>
      <c r="O4">
        <v>1</v>
      </c>
      <c r="P4">
        <v>68</v>
      </c>
      <c r="Q4">
        <v>1</v>
      </c>
      <c r="R4">
        <v>74</v>
      </c>
      <c r="S4">
        <v>1</v>
      </c>
      <c r="T4">
        <v>84</v>
      </c>
      <c r="U4">
        <v>1</v>
      </c>
      <c r="V4">
        <v>40</v>
      </c>
      <c r="W4">
        <v>2</v>
      </c>
      <c r="X4">
        <v>80</v>
      </c>
      <c r="Y4">
        <v>3</v>
      </c>
      <c r="Z4">
        <v>100</v>
      </c>
      <c r="AA4">
        <v>1</v>
      </c>
      <c r="AB4">
        <v>65</v>
      </c>
      <c r="AC4">
        <v>1</v>
      </c>
      <c r="AD4">
        <v>74</v>
      </c>
      <c r="AE4" s="36">
        <v>1</v>
      </c>
      <c r="AF4" s="36">
        <v>100</v>
      </c>
      <c r="AJ4" s="36"/>
      <c r="AK4" s="36"/>
      <c r="AL4" s="36"/>
      <c r="AM4" s="36"/>
      <c r="AN4" s="36"/>
      <c r="AO4" s="36"/>
      <c r="AP4" s="36"/>
      <c r="AQ4" s="36"/>
      <c r="AR4" s="36"/>
      <c r="AS4" s="36"/>
      <c r="AV4" s="17">
        <v>30</v>
      </c>
      <c r="AW4">
        <v>15.5</v>
      </c>
      <c r="AX4">
        <v>19.611111111111111</v>
      </c>
      <c r="AY4">
        <v>40.5</v>
      </c>
      <c r="AZ4">
        <v>47.222222222222221</v>
      </c>
      <c r="BA4">
        <v>55.470588235294116</v>
      </c>
      <c r="BB4">
        <v>57.333333333333336</v>
      </c>
      <c r="BC4">
        <v>37</v>
      </c>
      <c r="BD4">
        <v>32</v>
      </c>
      <c r="BE4">
        <v>27</v>
      </c>
      <c r="BF4">
        <v>35.25</v>
      </c>
      <c r="BG4">
        <v>49</v>
      </c>
      <c r="BH4">
        <v>49.92307692307692</v>
      </c>
      <c r="BI4">
        <v>30.96551724137931</v>
      </c>
      <c r="BJ4">
        <v>20.588235294117649</v>
      </c>
      <c r="BK4">
        <v>52</v>
      </c>
      <c r="BL4">
        <v>19.0625</v>
      </c>
      <c r="BM4" s="24">
        <f t="shared" si="0"/>
        <v>36.776661522533416</v>
      </c>
    </row>
    <row r="5" spans="1:65" x14ac:dyDescent="0.25">
      <c r="A5">
        <v>1</v>
      </c>
      <c r="B5">
        <v>50</v>
      </c>
      <c r="C5">
        <v>1</v>
      </c>
      <c r="D5">
        <v>98</v>
      </c>
      <c r="E5">
        <v>1</v>
      </c>
      <c r="F5">
        <v>90</v>
      </c>
      <c r="G5">
        <v>1</v>
      </c>
      <c r="H5">
        <v>86</v>
      </c>
      <c r="I5">
        <v>3</v>
      </c>
      <c r="J5">
        <v>40</v>
      </c>
      <c r="K5">
        <v>1</v>
      </c>
      <c r="L5">
        <v>76</v>
      </c>
      <c r="M5">
        <v>1</v>
      </c>
      <c r="N5">
        <v>95</v>
      </c>
      <c r="O5">
        <v>1</v>
      </c>
      <c r="P5">
        <v>71</v>
      </c>
      <c r="Q5">
        <v>1</v>
      </c>
      <c r="R5">
        <v>76</v>
      </c>
      <c r="S5">
        <v>1</v>
      </c>
      <c r="T5">
        <v>85</v>
      </c>
      <c r="U5">
        <v>2</v>
      </c>
      <c r="V5">
        <v>20</v>
      </c>
      <c r="W5">
        <v>2</v>
      </c>
      <c r="X5">
        <v>85</v>
      </c>
      <c r="Y5">
        <v>4</v>
      </c>
      <c r="Z5">
        <v>6</v>
      </c>
      <c r="AA5">
        <v>1</v>
      </c>
      <c r="AB5">
        <v>72</v>
      </c>
      <c r="AC5">
        <v>1</v>
      </c>
      <c r="AD5">
        <v>76</v>
      </c>
      <c r="AE5" s="36">
        <v>1</v>
      </c>
      <c r="AF5" s="36">
        <v>100</v>
      </c>
      <c r="AJ5" s="36"/>
      <c r="AK5" s="36"/>
      <c r="AL5" s="36"/>
      <c r="AM5" s="36"/>
      <c r="AN5" s="36"/>
      <c r="AO5" s="36"/>
      <c r="AP5" s="36"/>
      <c r="AQ5" s="36"/>
      <c r="AR5" s="36"/>
      <c r="AS5" s="36"/>
      <c r="AV5" s="17">
        <v>40</v>
      </c>
      <c r="AW5">
        <v>42.083333333333336</v>
      </c>
      <c r="AX5">
        <v>35.5</v>
      </c>
      <c r="AY5">
        <v>37.75</v>
      </c>
      <c r="AZ5">
        <v>39.230769230769234</v>
      </c>
      <c r="BA5">
        <v>51</v>
      </c>
      <c r="BB5">
        <v>54.333333333333336</v>
      </c>
      <c r="BC5">
        <v>37.25</v>
      </c>
      <c r="BD5">
        <v>42.714285714285715</v>
      </c>
      <c r="BE5">
        <v>24.6</v>
      </c>
      <c r="BF5">
        <v>44.833333333333336</v>
      </c>
      <c r="BG5">
        <v>49.058823529411768</v>
      </c>
      <c r="BH5">
        <v>55.590909090909093</v>
      </c>
      <c r="BI5">
        <v>43.764705882352942</v>
      </c>
      <c r="BJ5">
        <v>20.727272727272727</v>
      </c>
      <c r="BK5">
        <v>55.307692307692307</v>
      </c>
      <c r="BL5">
        <v>22.481481481481481</v>
      </c>
      <c r="BM5" s="24">
        <f t="shared" si="0"/>
        <v>41.014121247760954</v>
      </c>
    </row>
    <row r="6" spans="1:65" x14ac:dyDescent="0.25">
      <c r="A6">
        <v>1</v>
      </c>
      <c r="B6">
        <v>53</v>
      </c>
      <c r="C6">
        <v>2</v>
      </c>
      <c r="D6">
        <v>2</v>
      </c>
      <c r="E6">
        <v>1</v>
      </c>
      <c r="F6">
        <v>96</v>
      </c>
      <c r="G6">
        <v>1</v>
      </c>
      <c r="H6">
        <v>93</v>
      </c>
      <c r="I6">
        <v>3</v>
      </c>
      <c r="J6">
        <v>43</v>
      </c>
      <c r="K6">
        <v>1</v>
      </c>
      <c r="L6">
        <v>76</v>
      </c>
      <c r="M6">
        <v>1</v>
      </c>
      <c r="N6">
        <v>99</v>
      </c>
      <c r="O6">
        <v>1</v>
      </c>
      <c r="P6">
        <v>73</v>
      </c>
      <c r="Q6">
        <v>1</v>
      </c>
      <c r="R6">
        <v>78</v>
      </c>
      <c r="S6">
        <v>1</v>
      </c>
      <c r="T6">
        <v>88</v>
      </c>
      <c r="U6">
        <v>2</v>
      </c>
      <c r="V6">
        <v>72</v>
      </c>
      <c r="W6">
        <v>2</v>
      </c>
      <c r="X6">
        <v>87</v>
      </c>
      <c r="Y6">
        <v>4</v>
      </c>
      <c r="Z6">
        <v>73</v>
      </c>
      <c r="AA6">
        <v>1</v>
      </c>
      <c r="AB6">
        <v>80</v>
      </c>
      <c r="AC6">
        <v>1</v>
      </c>
      <c r="AD6">
        <v>79</v>
      </c>
      <c r="AE6" s="36">
        <v>1</v>
      </c>
      <c r="AF6" s="36">
        <v>100</v>
      </c>
      <c r="AJ6" s="36"/>
      <c r="AK6" s="36"/>
      <c r="AL6" s="36"/>
      <c r="AM6" s="36"/>
      <c r="AN6" s="36"/>
      <c r="AO6" s="36"/>
      <c r="AP6" s="36"/>
      <c r="AQ6" s="36"/>
      <c r="AR6" s="36"/>
      <c r="AS6" s="36"/>
      <c r="AV6" s="17">
        <v>50</v>
      </c>
      <c r="AW6">
        <v>30.285714285714285</v>
      </c>
      <c r="AX6">
        <v>28.117647058823529</v>
      </c>
      <c r="AY6">
        <v>28.625</v>
      </c>
      <c r="AZ6">
        <v>44.866666666666667</v>
      </c>
      <c r="BA6">
        <v>46.8</v>
      </c>
      <c r="BB6">
        <v>53.125</v>
      </c>
      <c r="BC6">
        <v>59.3</v>
      </c>
      <c r="BD6">
        <v>34.666666666666664</v>
      </c>
      <c r="BE6">
        <v>44.846153846153847</v>
      </c>
      <c r="BF6">
        <v>53.375</v>
      </c>
      <c r="BG6">
        <v>44.347826086956523</v>
      </c>
      <c r="BH6">
        <v>57.517241379310342</v>
      </c>
      <c r="BI6">
        <v>43.15</v>
      </c>
      <c r="BJ6">
        <v>40.866666666666667</v>
      </c>
      <c r="BK6">
        <v>55.846153846153847</v>
      </c>
      <c r="BL6">
        <v>19.2</v>
      </c>
      <c r="BM6" s="24">
        <f t="shared" si="0"/>
        <v>42.808483531444523</v>
      </c>
    </row>
    <row r="7" spans="1:65" x14ac:dyDescent="0.25">
      <c r="A7">
        <v>1</v>
      </c>
      <c r="B7">
        <v>67</v>
      </c>
      <c r="C7">
        <v>2</v>
      </c>
      <c r="D7">
        <v>93</v>
      </c>
      <c r="E7">
        <v>1</v>
      </c>
      <c r="F7">
        <v>98</v>
      </c>
      <c r="G7">
        <v>1</v>
      </c>
      <c r="H7">
        <v>94</v>
      </c>
      <c r="I7">
        <v>4</v>
      </c>
      <c r="J7">
        <v>40</v>
      </c>
      <c r="K7">
        <v>1</v>
      </c>
      <c r="L7">
        <v>78</v>
      </c>
      <c r="M7">
        <v>2</v>
      </c>
      <c r="N7">
        <v>42</v>
      </c>
      <c r="O7">
        <v>1</v>
      </c>
      <c r="P7">
        <v>80</v>
      </c>
      <c r="Q7">
        <v>1</v>
      </c>
      <c r="R7">
        <v>93</v>
      </c>
      <c r="S7">
        <v>1</v>
      </c>
      <c r="T7">
        <v>91</v>
      </c>
      <c r="U7">
        <v>3</v>
      </c>
      <c r="V7">
        <v>24</v>
      </c>
      <c r="W7">
        <v>2</v>
      </c>
      <c r="X7">
        <v>98</v>
      </c>
      <c r="Y7">
        <v>4</v>
      </c>
      <c r="Z7">
        <v>92</v>
      </c>
      <c r="AA7">
        <v>1</v>
      </c>
      <c r="AB7">
        <v>82</v>
      </c>
      <c r="AC7">
        <v>1</v>
      </c>
      <c r="AD7">
        <v>80</v>
      </c>
      <c r="AE7" s="36">
        <v>1</v>
      </c>
      <c r="AF7" s="36">
        <v>100</v>
      </c>
      <c r="AJ7" s="36"/>
      <c r="AK7" s="36"/>
      <c r="AL7" s="36"/>
      <c r="AM7" s="36"/>
      <c r="AN7" s="36"/>
      <c r="AO7" s="36"/>
      <c r="AP7" s="36"/>
      <c r="AQ7" s="36"/>
      <c r="AR7" s="36"/>
      <c r="AS7" s="36"/>
      <c r="AV7" s="17">
        <v>60</v>
      </c>
      <c r="AW7">
        <v>30</v>
      </c>
      <c r="AX7">
        <v>35.18181818181818</v>
      </c>
      <c r="AY7">
        <v>54</v>
      </c>
      <c r="AZ7">
        <v>43.1875</v>
      </c>
      <c r="BA7">
        <v>50.133333333333333</v>
      </c>
      <c r="BB7">
        <v>61.333333333333336</v>
      </c>
      <c r="BC7">
        <v>43</v>
      </c>
      <c r="BD7">
        <v>27.25</v>
      </c>
      <c r="BE7">
        <v>48.611111111111114</v>
      </c>
      <c r="BF7">
        <v>53.45</v>
      </c>
      <c r="BG7">
        <v>38.428571428571431</v>
      </c>
      <c r="BH7">
        <v>47.6</v>
      </c>
      <c r="BI7">
        <v>52.6</v>
      </c>
      <c r="BJ7">
        <v>53.238095238095241</v>
      </c>
      <c r="BK7">
        <v>63.24</v>
      </c>
      <c r="BL7">
        <v>24.52</v>
      </c>
      <c r="BM7" s="24">
        <f t="shared" si="0"/>
        <v>45.360860164141414</v>
      </c>
    </row>
    <row r="8" spans="1:65" x14ac:dyDescent="0.25">
      <c r="A8">
        <v>1</v>
      </c>
      <c r="B8">
        <v>69</v>
      </c>
      <c r="C8">
        <v>2</v>
      </c>
      <c r="D8">
        <v>98</v>
      </c>
      <c r="E8">
        <v>1</v>
      </c>
      <c r="F8">
        <v>99</v>
      </c>
      <c r="G8">
        <v>1</v>
      </c>
      <c r="H8">
        <v>96</v>
      </c>
      <c r="I8">
        <v>4</v>
      </c>
      <c r="J8">
        <v>65</v>
      </c>
      <c r="K8">
        <v>1</v>
      </c>
      <c r="L8">
        <v>79</v>
      </c>
      <c r="M8">
        <v>2</v>
      </c>
      <c r="N8">
        <v>77</v>
      </c>
      <c r="O8">
        <v>1</v>
      </c>
      <c r="P8">
        <v>80</v>
      </c>
      <c r="Q8">
        <v>1</v>
      </c>
      <c r="R8">
        <v>96</v>
      </c>
      <c r="S8">
        <v>1</v>
      </c>
      <c r="T8">
        <v>93</v>
      </c>
      <c r="U8">
        <v>3</v>
      </c>
      <c r="V8">
        <v>40</v>
      </c>
      <c r="W8">
        <v>3</v>
      </c>
      <c r="X8">
        <v>1</v>
      </c>
      <c r="Y8">
        <v>4</v>
      </c>
      <c r="Z8">
        <v>95</v>
      </c>
      <c r="AA8">
        <v>1</v>
      </c>
      <c r="AB8">
        <v>85</v>
      </c>
      <c r="AC8">
        <v>1</v>
      </c>
      <c r="AD8">
        <v>84</v>
      </c>
      <c r="AE8" s="36">
        <v>1</v>
      </c>
      <c r="AF8" s="36">
        <v>100</v>
      </c>
      <c r="AJ8" s="36"/>
      <c r="AK8" s="36"/>
      <c r="AL8" s="36"/>
      <c r="AM8" s="36"/>
      <c r="AN8" s="36"/>
      <c r="AO8" s="36"/>
      <c r="AP8" s="36"/>
      <c r="AQ8" s="36"/>
      <c r="AR8" s="36"/>
      <c r="AS8" s="36"/>
      <c r="AV8" s="17">
        <v>70</v>
      </c>
      <c r="AW8">
        <v>31</v>
      </c>
      <c r="AX8">
        <v>16.315789473684209</v>
      </c>
      <c r="AY8">
        <v>36.799999999999997</v>
      </c>
      <c r="AZ8">
        <v>46.666666666666664</v>
      </c>
      <c r="BA8">
        <v>56.684210526315788</v>
      </c>
      <c r="BB8">
        <v>61.25</v>
      </c>
      <c r="BC8">
        <v>47.31818181818182</v>
      </c>
      <c r="BD8">
        <v>33.75</v>
      </c>
      <c r="BE8">
        <v>56.230769230769234</v>
      </c>
      <c r="BF8">
        <v>60.18181818181818</v>
      </c>
      <c r="BG8">
        <v>54.294117647058826</v>
      </c>
      <c r="BH8">
        <v>61.117647058823529</v>
      </c>
      <c r="BI8">
        <v>46.958333333333336</v>
      </c>
      <c r="BJ8">
        <v>38.090909090909093</v>
      </c>
      <c r="BK8">
        <v>57.363636363636367</v>
      </c>
      <c r="BL8">
        <v>14.611111111111111</v>
      </c>
      <c r="BM8" s="24">
        <f t="shared" si="0"/>
        <v>44.914574406394259</v>
      </c>
    </row>
    <row r="9" spans="1:65" x14ac:dyDescent="0.25">
      <c r="A9">
        <v>1</v>
      </c>
      <c r="B9">
        <v>70</v>
      </c>
      <c r="C9">
        <v>3</v>
      </c>
      <c r="D9">
        <v>53</v>
      </c>
      <c r="E9">
        <v>1</v>
      </c>
      <c r="F9">
        <v>100</v>
      </c>
      <c r="G9">
        <v>1</v>
      </c>
      <c r="H9">
        <v>96</v>
      </c>
      <c r="I9">
        <v>5</v>
      </c>
      <c r="J9">
        <v>40</v>
      </c>
      <c r="K9">
        <v>1</v>
      </c>
      <c r="L9">
        <v>80</v>
      </c>
      <c r="M9">
        <v>2</v>
      </c>
      <c r="N9">
        <v>87</v>
      </c>
      <c r="O9">
        <v>1</v>
      </c>
      <c r="P9">
        <v>84</v>
      </c>
      <c r="Q9">
        <v>1</v>
      </c>
      <c r="R9">
        <v>99</v>
      </c>
      <c r="S9">
        <v>1</v>
      </c>
      <c r="T9">
        <v>96</v>
      </c>
      <c r="U9">
        <v>3</v>
      </c>
      <c r="V9">
        <v>90</v>
      </c>
      <c r="W9">
        <v>5</v>
      </c>
      <c r="X9">
        <v>91</v>
      </c>
      <c r="Y9">
        <v>5</v>
      </c>
      <c r="Z9">
        <v>33</v>
      </c>
      <c r="AA9">
        <v>1</v>
      </c>
      <c r="AB9">
        <v>93</v>
      </c>
      <c r="AC9">
        <v>1</v>
      </c>
      <c r="AD9">
        <v>84</v>
      </c>
      <c r="AE9" s="36">
        <v>1</v>
      </c>
      <c r="AF9" s="36">
        <v>100</v>
      </c>
      <c r="AJ9" s="36"/>
      <c r="AK9" s="36"/>
      <c r="AL9" s="36"/>
      <c r="AM9" s="36"/>
      <c r="AN9" s="36"/>
      <c r="AO9" s="36"/>
      <c r="AP9" s="36"/>
      <c r="AQ9" s="36"/>
      <c r="AR9" s="36"/>
      <c r="AS9" s="36"/>
      <c r="AV9" s="17">
        <v>80</v>
      </c>
      <c r="AW9">
        <v>40.875</v>
      </c>
      <c r="AX9">
        <v>24.611111111111111</v>
      </c>
      <c r="AY9">
        <v>59.785714285714285</v>
      </c>
      <c r="AZ9">
        <v>60.333333333333336</v>
      </c>
      <c r="BA9">
        <v>50.571428571428569</v>
      </c>
      <c r="BB9">
        <v>70.888888888888886</v>
      </c>
      <c r="BC9">
        <v>45.04</v>
      </c>
      <c r="BD9">
        <v>34.07692307692308</v>
      </c>
      <c r="BE9">
        <v>52.260869565217391</v>
      </c>
      <c r="BF9">
        <v>47</v>
      </c>
      <c r="BG9">
        <v>42.19047619047619</v>
      </c>
      <c r="BH9">
        <v>57.8</v>
      </c>
      <c r="BI9">
        <v>50.416666666666664</v>
      </c>
      <c r="BJ9">
        <v>30.695652173913043</v>
      </c>
      <c r="BK9">
        <v>63.75</v>
      </c>
      <c r="BL9">
        <v>15</v>
      </c>
      <c r="BM9" s="24">
        <f t="shared" si="0"/>
        <v>46.581003991479527</v>
      </c>
    </row>
    <row r="10" spans="1:65" x14ac:dyDescent="0.25">
      <c r="A10">
        <v>1</v>
      </c>
      <c r="B10">
        <v>73</v>
      </c>
      <c r="C10">
        <v>3</v>
      </c>
      <c r="D10">
        <v>67</v>
      </c>
      <c r="E10">
        <v>1</v>
      </c>
      <c r="F10">
        <v>100</v>
      </c>
      <c r="G10">
        <v>1</v>
      </c>
      <c r="H10">
        <v>96</v>
      </c>
      <c r="I10">
        <v>5</v>
      </c>
      <c r="J10">
        <v>51</v>
      </c>
      <c r="K10">
        <v>1</v>
      </c>
      <c r="L10">
        <v>82</v>
      </c>
      <c r="M10">
        <v>2</v>
      </c>
      <c r="N10">
        <v>90</v>
      </c>
      <c r="O10">
        <v>1</v>
      </c>
      <c r="P10">
        <v>90</v>
      </c>
      <c r="Q10">
        <v>2</v>
      </c>
      <c r="R10">
        <v>54</v>
      </c>
      <c r="S10">
        <v>1</v>
      </c>
      <c r="T10">
        <v>98</v>
      </c>
      <c r="U10">
        <v>4</v>
      </c>
      <c r="V10">
        <v>37</v>
      </c>
      <c r="W10">
        <v>5</v>
      </c>
      <c r="X10">
        <v>96</v>
      </c>
      <c r="Y10">
        <v>5</v>
      </c>
      <c r="Z10">
        <v>85</v>
      </c>
      <c r="AA10">
        <v>1</v>
      </c>
      <c r="AB10">
        <v>96</v>
      </c>
      <c r="AC10">
        <v>2</v>
      </c>
      <c r="AD10">
        <v>56</v>
      </c>
      <c r="AE10" s="36">
        <v>2</v>
      </c>
      <c r="AF10" s="36">
        <v>0</v>
      </c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V10" s="17">
        <v>90</v>
      </c>
      <c r="AW10">
        <v>38.033333333333331</v>
      </c>
      <c r="AX10">
        <v>19.047619047619047</v>
      </c>
      <c r="AY10">
        <v>68.825000000000003</v>
      </c>
      <c r="AZ10">
        <v>70.15789473684211</v>
      </c>
      <c r="BA10">
        <v>45.032258064516128</v>
      </c>
      <c r="BB10">
        <v>71.128205128205124</v>
      </c>
      <c r="BC10">
        <v>52.966666666666669</v>
      </c>
      <c r="BD10">
        <v>53.371428571428574</v>
      </c>
      <c r="BE10">
        <v>74.379310344827587</v>
      </c>
      <c r="BF10">
        <v>70.727272727272734</v>
      </c>
      <c r="BG10">
        <v>49.75</v>
      </c>
      <c r="BH10">
        <v>57.379310344827587</v>
      </c>
      <c r="BI10">
        <v>50.514285714285712</v>
      </c>
      <c r="BJ10">
        <v>55.307692307692307</v>
      </c>
      <c r="BK10">
        <v>72</v>
      </c>
      <c r="BL10">
        <v>20.148148148148149</v>
      </c>
      <c r="BM10" s="24">
        <f t="shared" si="0"/>
        <v>54.298026570979069</v>
      </c>
    </row>
    <row r="11" spans="1:65" x14ac:dyDescent="0.25">
      <c r="A11">
        <v>1</v>
      </c>
      <c r="B11">
        <v>75</v>
      </c>
      <c r="C11">
        <v>3</v>
      </c>
      <c r="D11">
        <v>71</v>
      </c>
      <c r="E11">
        <v>1</v>
      </c>
      <c r="F11">
        <v>100</v>
      </c>
      <c r="G11">
        <v>1</v>
      </c>
      <c r="H11">
        <v>98</v>
      </c>
      <c r="I11">
        <v>6</v>
      </c>
      <c r="J11">
        <v>54</v>
      </c>
      <c r="K11">
        <v>1</v>
      </c>
      <c r="L11">
        <v>84</v>
      </c>
      <c r="M11">
        <v>2</v>
      </c>
      <c r="N11">
        <v>91</v>
      </c>
      <c r="O11">
        <v>1</v>
      </c>
      <c r="P11">
        <v>94</v>
      </c>
      <c r="Q11">
        <v>2</v>
      </c>
      <c r="R11">
        <v>64</v>
      </c>
      <c r="S11">
        <v>1</v>
      </c>
      <c r="T11">
        <v>100</v>
      </c>
      <c r="U11">
        <v>4</v>
      </c>
      <c r="V11">
        <v>38</v>
      </c>
      <c r="W11">
        <v>6</v>
      </c>
      <c r="X11">
        <v>74</v>
      </c>
      <c r="Y11">
        <v>5</v>
      </c>
      <c r="Z11">
        <v>85</v>
      </c>
      <c r="AA11">
        <v>2</v>
      </c>
      <c r="AB11">
        <v>64</v>
      </c>
      <c r="AC11">
        <v>2</v>
      </c>
      <c r="AD11">
        <v>63</v>
      </c>
      <c r="AE11" s="36">
        <v>2</v>
      </c>
      <c r="AF11" s="36">
        <v>10</v>
      </c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V11" s="17">
        <v>100</v>
      </c>
      <c r="AW11">
        <v>49.128712871287128</v>
      </c>
      <c r="AX11">
        <v>51.578947368421055</v>
      </c>
      <c r="AY11">
        <v>81.587719298245617</v>
      </c>
      <c r="AZ11">
        <v>80.315789473684205</v>
      </c>
      <c r="BA11">
        <v>52.392857142857146</v>
      </c>
      <c r="BB11">
        <v>77.383647798742132</v>
      </c>
      <c r="BC11">
        <v>74.662162162162161</v>
      </c>
      <c r="BD11">
        <v>68.381355932203391</v>
      </c>
      <c r="BE11">
        <v>79</v>
      </c>
      <c r="BF11">
        <v>73.796116504854368</v>
      </c>
      <c r="BG11">
        <v>45.590909090909093</v>
      </c>
      <c r="BH11">
        <v>69.333333333333329</v>
      </c>
      <c r="BI11">
        <v>73.424242424242422</v>
      </c>
      <c r="BJ11">
        <v>78.620253164556956</v>
      </c>
      <c r="BK11">
        <v>75.116504854368927</v>
      </c>
      <c r="BL11">
        <v>35.863636363636367</v>
      </c>
      <c r="BM11" s="24">
        <f t="shared" si="0"/>
        <v>66.636011736469015</v>
      </c>
    </row>
    <row r="12" spans="1:65" x14ac:dyDescent="0.25">
      <c r="A12">
        <v>1</v>
      </c>
      <c r="B12">
        <v>77</v>
      </c>
      <c r="C12">
        <v>4</v>
      </c>
      <c r="D12">
        <v>6</v>
      </c>
      <c r="E12">
        <v>1</v>
      </c>
      <c r="F12">
        <v>100</v>
      </c>
      <c r="G12">
        <v>2</v>
      </c>
      <c r="H12">
        <v>70</v>
      </c>
      <c r="I12">
        <v>8</v>
      </c>
      <c r="J12">
        <v>48</v>
      </c>
      <c r="K12">
        <v>1</v>
      </c>
      <c r="L12">
        <v>84</v>
      </c>
      <c r="M12">
        <v>2</v>
      </c>
      <c r="N12">
        <v>92</v>
      </c>
      <c r="O12">
        <v>1</v>
      </c>
      <c r="P12">
        <v>96</v>
      </c>
      <c r="Q12">
        <v>2</v>
      </c>
      <c r="R12">
        <v>77</v>
      </c>
      <c r="S12">
        <v>2</v>
      </c>
      <c r="T12">
        <v>27</v>
      </c>
      <c r="U12">
        <v>5</v>
      </c>
      <c r="V12">
        <v>24</v>
      </c>
      <c r="W12">
        <v>6</v>
      </c>
      <c r="X12">
        <v>97</v>
      </c>
      <c r="Y12">
        <v>5</v>
      </c>
      <c r="Z12">
        <v>98</v>
      </c>
      <c r="AA12">
        <v>2</v>
      </c>
      <c r="AB12">
        <v>64</v>
      </c>
      <c r="AC12">
        <v>2</v>
      </c>
      <c r="AD12">
        <v>66</v>
      </c>
      <c r="AE12" s="36">
        <v>2</v>
      </c>
      <c r="AF12" s="36">
        <v>13</v>
      </c>
      <c r="AJ12" s="36"/>
      <c r="AK12" s="36"/>
      <c r="AL12" s="36"/>
      <c r="AM12" s="36"/>
      <c r="AN12" s="36"/>
      <c r="AO12" s="36"/>
      <c r="AP12" s="36"/>
      <c r="AQ12" s="36"/>
      <c r="AR12" s="36"/>
      <c r="AS12" s="36"/>
    </row>
    <row r="13" spans="1:65" x14ac:dyDescent="0.25">
      <c r="A13">
        <v>2</v>
      </c>
      <c r="B13">
        <v>9</v>
      </c>
      <c r="C13">
        <v>4</v>
      </c>
      <c r="D13">
        <v>62</v>
      </c>
      <c r="E13">
        <v>2</v>
      </c>
      <c r="F13">
        <v>71</v>
      </c>
      <c r="G13">
        <v>2</v>
      </c>
      <c r="H13">
        <v>75</v>
      </c>
      <c r="I13">
        <v>9</v>
      </c>
      <c r="J13">
        <v>38</v>
      </c>
      <c r="K13">
        <v>1</v>
      </c>
      <c r="L13">
        <v>89</v>
      </c>
      <c r="M13">
        <v>2</v>
      </c>
      <c r="N13">
        <v>92</v>
      </c>
      <c r="O13">
        <v>2</v>
      </c>
      <c r="P13">
        <v>70</v>
      </c>
      <c r="Q13">
        <v>2</v>
      </c>
      <c r="R13">
        <v>92</v>
      </c>
      <c r="S13">
        <v>2</v>
      </c>
      <c r="T13">
        <v>66</v>
      </c>
      <c r="U13">
        <v>6</v>
      </c>
      <c r="V13">
        <v>23</v>
      </c>
      <c r="W13">
        <v>6</v>
      </c>
      <c r="X13">
        <v>97</v>
      </c>
      <c r="Y13">
        <v>6</v>
      </c>
      <c r="Z13">
        <v>80</v>
      </c>
      <c r="AA13">
        <v>2</v>
      </c>
      <c r="AB13">
        <v>83</v>
      </c>
      <c r="AC13">
        <v>2</v>
      </c>
      <c r="AD13">
        <v>69</v>
      </c>
      <c r="AE13" s="36">
        <v>3</v>
      </c>
      <c r="AF13" s="36">
        <v>0</v>
      </c>
      <c r="AJ13" s="36"/>
      <c r="AK13" s="36"/>
      <c r="AL13" s="36"/>
      <c r="AM13" s="36"/>
      <c r="AN13" s="36"/>
      <c r="AO13" s="36"/>
      <c r="AP13" s="36"/>
      <c r="AQ13" s="36"/>
      <c r="AR13" s="36"/>
      <c r="AS13" s="36"/>
    </row>
    <row r="14" spans="1:65" x14ac:dyDescent="0.25">
      <c r="A14">
        <v>2</v>
      </c>
      <c r="B14">
        <v>27</v>
      </c>
      <c r="C14">
        <v>5</v>
      </c>
      <c r="D14">
        <v>3</v>
      </c>
      <c r="E14">
        <v>2</v>
      </c>
      <c r="F14">
        <v>77</v>
      </c>
      <c r="G14">
        <v>2</v>
      </c>
      <c r="H14">
        <v>78</v>
      </c>
      <c r="I14">
        <v>9</v>
      </c>
      <c r="J14">
        <v>42</v>
      </c>
      <c r="K14">
        <v>1</v>
      </c>
      <c r="L14">
        <v>90</v>
      </c>
      <c r="M14">
        <v>2</v>
      </c>
      <c r="N14">
        <v>96</v>
      </c>
      <c r="O14">
        <v>2</v>
      </c>
      <c r="P14">
        <v>70</v>
      </c>
      <c r="Q14">
        <v>2</v>
      </c>
      <c r="R14">
        <v>94</v>
      </c>
      <c r="S14">
        <v>2</v>
      </c>
      <c r="T14">
        <v>74</v>
      </c>
      <c r="U14">
        <v>8</v>
      </c>
      <c r="V14">
        <v>32</v>
      </c>
      <c r="W14">
        <v>6</v>
      </c>
      <c r="X14">
        <v>98</v>
      </c>
      <c r="Y14">
        <v>6</v>
      </c>
      <c r="Z14">
        <v>100</v>
      </c>
      <c r="AA14">
        <v>2</v>
      </c>
      <c r="AB14">
        <v>85</v>
      </c>
      <c r="AC14">
        <v>2</v>
      </c>
      <c r="AD14">
        <v>73</v>
      </c>
      <c r="AE14" s="36">
        <v>3</v>
      </c>
      <c r="AF14" s="36">
        <v>0</v>
      </c>
      <c r="AJ14" s="36"/>
      <c r="AK14" s="36"/>
      <c r="AL14" s="36"/>
      <c r="AM14" s="36"/>
      <c r="AN14" s="36"/>
      <c r="AO14" s="36"/>
      <c r="AP14" s="36"/>
      <c r="AQ14" s="36"/>
      <c r="AR14" s="36"/>
      <c r="AS14" s="36"/>
    </row>
    <row r="15" spans="1:65" x14ac:dyDescent="0.25">
      <c r="A15">
        <v>2</v>
      </c>
      <c r="B15">
        <v>39</v>
      </c>
      <c r="C15">
        <v>5</v>
      </c>
      <c r="D15">
        <v>5</v>
      </c>
      <c r="E15">
        <v>2</v>
      </c>
      <c r="F15">
        <v>77</v>
      </c>
      <c r="G15">
        <v>2</v>
      </c>
      <c r="H15">
        <v>85</v>
      </c>
      <c r="I15">
        <v>9</v>
      </c>
      <c r="J15">
        <v>66</v>
      </c>
      <c r="K15">
        <v>1</v>
      </c>
      <c r="L15">
        <v>91</v>
      </c>
      <c r="M15">
        <v>2</v>
      </c>
      <c r="N15">
        <v>97</v>
      </c>
      <c r="O15">
        <v>2</v>
      </c>
      <c r="P15">
        <v>71</v>
      </c>
      <c r="Q15">
        <v>2</v>
      </c>
      <c r="R15">
        <v>99</v>
      </c>
      <c r="S15">
        <v>2</v>
      </c>
      <c r="T15">
        <v>96</v>
      </c>
      <c r="U15">
        <v>8</v>
      </c>
      <c r="V15">
        <v>92</v>
      </c>
      <c r="W15">
        <v>7</v>
      </c>
      <c r="X15">
        <v>4</v>
      </c>
      <c r="Y15">
        <v>7</v>
      </c>
      <c r="Z15">
        <v>83</v>
      </c>
      <c r="AA15">
        <v>2</v>
      </c>
      <c r="AB15">
        <v>87</v>
      </c>
      <c r="AC15">
        <v>2</v>
      </c>
      <c r="AD15">
        <v>83</v>
      </c>
      <c r="AE15" s="36">
        <v>3</v>
      </c>
      <c r="AF15" s="36">
        <v>6</v>
      </c>
      <c r="AJ15" s="36"/>
      <c r="AK15" s="36"/>
      <c r="AL15" s="36"/>
      <c r="AM15" s="36"/>
      <c r="AN15" s="36"/>
      <c r="AO15" s="36"/>
      <c r="AP15" s="36"/>
      <c r="AQ15" s="36"/>
      <c r="AR15" s="36"/>
      <c r="AS15" s="36"/>
    </row>
    <row r="16" spans="1:65" x14ac:dyDescent="0.25">
      <c r="A16">
        <v>2</v>
      </c>
      <c r="B16">
        <v>42</v>
      </c>
      <c r="C16">
        <v>5</v>
      </c>
      <c r="D16">
        <v>99</v>
      </c>
      <c r="E16">
        <v>2</v>
      </c>
      <c r="F16">
        <v>78</v>
      </c>
      <c r="G16">
        <v>2</v>
      </c>
      <c r="H16">
        <v>92</v>
      </c>
      <c r="I16">
        <v>10</v>
      </c>
      <c r="J16">
        <v>44</v>
      </c>
      <c r="K16">
        <v>2</v>
      </c>
      <c r="L16">
        <v>42</v>
      </c>
      <c r="M16">
        <v>3</v>
      </c>
      <c r="N16">
        <v>53</v>
      </c>
      <c r="O16">
        <v>2</v>
      </c>
      <c r="P16">
        <v>75</v>
      </c>
      <c r="Q16">
        <v>2</v>
      </c>
      <c r="R16">
        <v>100</v>
      </c>
      <c r="S16">
        <v>2</v>
      </c>
      <c r="T16">
        <v>97</v>
      </c>
      <c r="U16">
        <v>10</v>
      </c>
      <c r="V16">
        <v>49</v>
      </c>
      <c r="W16">
        <v>7</v>
      </c>
      <c r="X16">
        <v>89</v>
      </c>
      <c r="Y16">
        <v>8</v>
      </c>
      <c r="Z16">
        <v>84</v>
      </c>
      <c r="AA16">
        <v>2</v>
      </c>
      <c r="AB16">
        <v>88</v>
      </c>
      <c r="AC16">
        <v>2</v>
      </c>
      <c r="AD16">
        <v>86</v>
      </c>
      <c r="AE16" s="36">
        <v>3</v>
      </c>
      <c r="AF16" s="36">
        <v>10</v>
      </c>
      <c r="AJ16" s="36"/>
      <c r="AK16" s="36"/>
      <c r="AL16" s="36"/>
      <c r="AM16" s="36"/>
      <c r="AN16" s="36"/>
      <c r="AO16" s="36"/>
      <c r="AP16" s="36"/>
      <c r="AR16" s="36"/>
      <c r="AS16" s="36"/>
    </row>
    <row r="17" spans="1:68" x14ac:dyDescent="0.25">
      <c r="A17">
        <v>2</v>
      </c>
      <c r="B17">
        <v>42</v>
      </c>
      <c r="C17">
        <v>6</v>
      </c>
      <c r="D17">
        <v>39</v>
      </c>
      <c r="E17">
        <v>2</v>
      </c>
      <c r="F17">
        <v>80</v>
      </c>
      <c r="G17">
        <v>2</v>
      </c>
      <c r="H17">
        <v>92</v>
      </c>
      <c r="I17">
        <v>10</v>
      </c>
      <c r="J17">
        <v>72</v>
      </c>
      <c r="K17">
        <v>2</v>
      </c>
      <c r="L17">
        <v>57</v>
      </c>
      <c r="M17">
        <v>3</v>
      </c>
      <c r="N17">
        <v>68</v>
      </c>
      <c r="O17">
        <v>2</v>
      </c>
      <c r="P17">
        <v>79</v>
      </c>
      <c r="Q17">
        <v>2</v>
      </c>
      <c r="R17">
        <v>100</v>
      </c>
      <c r="S17">
        <v>2</v>
      </c>
      <c r="T17">
        <v>98</v>
      </c>
      <c r="U17">
        <v>11</v>
      </c>
      <c r="V17">
        <v>81</v>
      </c>
      <c r="W17">
        <v>8</v>
      </c>
      <c r="X17">
        <v>3</v>
      </c>
      <c r="Y17">
        <v>8</v>
      </c>
      <c r="Z17">
        <v>99</v>
      </c>
      <c r="AA17">
        <v>2</v>
      </c>
      <c r="AB17">
        <v>89</v>
      </c>
      <c r="AC17">
        <v>2</v>
      </c>
      <c r="AD17">
        <v>91</v>
      </c>
      <c r="AE17" s="36">
        <v>3</v>
      </c>
      <c r="AF17" s="36">
        <v>38</v>
      </c>
      <c r="AJ17" s="36"/>
      <c r="AK17" s="36"/>
      <c r="AL17" s="36"/>
      <c r="AM17" s="36"/>
      <c r="AN17" s="36"/>
      <c r="AO17" s="36"/>
      <c r="AP17" s="36"/>
      <c r="AR17" s="36"/>
      <c r="AS17" s="36"/>
    </row>
    <row r="18" spans="1:68" x14ac:dyDescent="0.25">
      <c r="A18">
        <v>2</v>
      </c>
      <c r="B18">
        <v>52</v>
      </c>
      <c r="C18">
        <v>6</v>
      </c>
      <c r="D18">
        <v>92</v>
      </c>
      <c r="E18">
        <v>2</v>
      </c>
      <c r="F18">
        <v>81</v>
      </c>
      <c r="G18">
        <v>2</v>
      </c>
      <c r="H18">
        <v>94</v>
      </c>
      <c r="I18">
        <v>11</v>
      </c>
      <c r="J18">
        <v>40</v>
      </c>
      <c r="K18">
        <v>2</v>
      </c>
      <c r="L18">
        <v>57</v>
      </c>
      <c r="M18">
        <v>3</v>
      </c>
      <c r="N18">
        <v>83</v>
      </c>
      <c r="O18">
        <v>2</v>
      </c>
      <c r="P18">
        <v>80</v>
      </c>
      <c r="Q18">
        <v>2</v>
      </c>
      <c r="R18">
        <v>100</v>
      </c>
      <c r="S18">
        <v>2</v>
      </c>
      <c r="T18">
        <v>98</v>
      </c>
      <c r="U18">
        <v>12</v>
      </c>
      <c r="V18">
        <v>26</v>
      </c>
      <c r="W18">
        <v>8</v>
      </c>
      <c r="X18">
        <v>75</v>
      </c>
      <c r="Y18">
        <v>9</v>
      </c>
      <c r="Z18">
        <v>96</v>
      </c>
      <c r="AA18">
        <v>2</v>
      </c>
      <c r="AB18">
        <v>90</v>
      </c>
      <c r="AC18">
        <v>2</v>
      </c>
      <c r="AD18">
        <v>93</v>
      </c>
      <c r="AE18" s="36">
        <v>4</v>
      </c>
      <c r="AF18" s="36">
        <v>100</v>
      </c>
      <c r="AJ18" s="36"/>
      <c r="AM18" s="36"/>
      <c r="AN18" s="36"/>
      <c r="AO18" s="36"/>
      <c r="AP18" s="36"/>
      <c r="AR18" s="36"/>
      <c r="AS18" s="36"/>
    </row>
    <row r="19" spans="1:68" x14ac:dyDescent="0.25">
      <c r="A19">
        <v>2</v>
      </c>
      <c r="B19">
        <v>67</v>
      </c>
      <c r="C19">
        <v>6</v>
      </c>
      <c r="D19">
        <v>97</v>
      </c>
      <c r="E19">
        <v>2</v>
      </c>
      <c r="F19">
        <v>84</v>
      </c>
      <c r="G19">
        <v>2</v>
      </c>
      <c r="H19">
        <v>96</v>
      </c>
      <c r="I19">
        <v>11</v>
      </c>
      <c r="J19">
        <v>59</v>
      </c>
      <c r="K19">
        <v>2</v>
      </c>
      <c r="L19">
        <v>58</v>
      </c>
      <c r="M19">
        <v>3</v>
      </c>
      <c r="N19">
        <v>84</v>
      </c>
      <c r="O19">
        <v>2</v>
      </c>
      <c r="P19">
        <v>84</v>
      </c>
      <c r="Q19">
        <v>3</v>
      </c>
      <c r="R19">
        <v>63</v>
      </c>
      <c r="S19">
        <v>2</v>
      </c>
      <c r="T19">
        <v>99</v>
      </c>
      <c r="U19">
        <v>13</v>
      </c>
      <c r="V19">
        <v>36</v>
      </c>
      <c r="W19">
        <v>9</v>
      </c>
      <c r="X19">
        <v>94</v>
      </c>
      <c r="Y19">
        <v>9</v>
      </c>
      <c r="Z19">
        <v>98</v>
      </c>
      <c r="AA19">
        <v>2</v>
      </c>
      <c r="AB19">
        <v>96</v>
      </c>
      <c r="AC19">
        <v>2</v>
      </c>
      <c r="AD19">
        <v>94</v>
      </c>
      <c r="AE19" s="36">
        <v>5</v>
      </c>
      <c r="AF19" s="36">
        <v>18</v>
      </c>
      <c r="AJ19" s="36"/>
      <c r="AM19" s="36"/>
      <c r="AN19" s="36"/>
      <c r="AO19" s="36"/>
      <c r="AP19" s="36"/>
      <c r="AR19" s="36"/>
      <c r="AS19" s="36"/>
    </row>
    <row r="20" spans="1:68" x14ac:dyDescent="0.25">
      <c r="A20">
        <v>2</v>
      </c>
      <c r="B20">
        <v>71</v>
      </c>
      <c r="C20">
        <v>7</v>
      </c>
      <c r="D20">
        <v>15</v>
      </c>
      <c r="E20">
        <v>2</v>
      </c>
      <c r="F20">
        <v>88</v>
      </c>
      <c r="G20">
        <v>2</v>
      </c>
      <c r="H20">
        <v>98</v>
      </c>
      <c r="I20">
        <v>12</v>
      </c>
      <c r="J20">
        <v>40</v>
      </c>
      <c r="K20">
        <v>2</v>
      </c>
      <c r="L20">
        <v>62</v>
      </c>
      <c r="M20">
        <v>3</v>
      </c>
      <c r="N20">
        <v>86</v>
      </c>
      <c r="O20">
        <v>2</v>
      </c>
      <c r="P20">
        <v>87</v>
      </c>
      <c r="Q20">
        <v>3</v>
      </c>
      <c r="R20">
        <v>85</v>
      </c>
      <c r="S20">
        <v>2</v>
      </c>
      <c r="T20">
        <v>99</v>
      </c>
      <c r="U20">
        <v>13</v>
      </c>
      <c r="V20">
        <v>86</v>
      </c>
      <c r="W20">
        <v>9</v>
      </c>
      <c r="X20">
        <v>95</v>
      </c>
      <c r="Y20">
        <v>10</v>
      </c>
      <c r="Z20">
        <v>97</v>
      </c>
      <c r="AA20">
        <v>2</v>
      </c>
      <c r="AB20">
        <v>97</v>
      </c>
      <c r="AC20">
        <v>3</v>
      </c>
      <c r="AD20">
        <v>60</v>
      </c>
      <c r="AE20" s="36">
        <v>5</v>
      </c>
      <c r="AF20" s="36">
        <v>56</v>
      </c>
      <c r="AJ20" s="36"/>
      <c r="AM20" s="36"/>
      <c r="AN20" s="36"/>
      <c r="AO20" s="36"/>
      <c r="AR20" s="36"/>
      <c r="AS20" s="36"/>
    </row>
    <row r="21" spans="1:68" x14ac:dyDescent="0.25">
      <c r="A21">
        <v>2</v>
      </c>
      <c r="B21">
        <v>74</v>
      </c>
      <c r="C21">
        <v>9</v>
      </c>
      <c r="D21">
        <v>30</v>
      </c>
      <c r="E21">
        <v>2</v>
      </c>
      <c r="F21">
        <v>89</v>
      </c>
      <c r="G21">
        <v>2</v>
      </c>
      <c r="H21">
        <v>98</v>
      </c>
      <c r="I21">
        <v>12</v>
      </c>
      <c r="J21">
        <v>42</v>
      </c>
      <c r="K21">
        <v>2</v>
      </c>
      <c r="L21">
        <v>68</v>
      </c>
      <c r="M21">
        <v>4</v>
      </c>
      <c r="N21">
        <v>28</v>
      </c>
      <c r="O21">
        <v>2</v>
      </c>
      <c r="P21">
        <v>93</v>
      </c>
      <c r="Q21">
        <v>3</v>
      </c>
      <c r="R21">
        <v>89</v>
      </c>
      <c r="S21">
        <v>3</v>
      </c>
      <c r="T21">
        <v>24</v>
      </c>
      <c r="U21">
        <v>14</v>
      </c>
      <c r="V21">
        <v>57</v>
      </c>
      <c r="W21">
        <v>11</v>
      </c>
      <c r="X21">
        <v>68</v>
      </c>
      <c r="Y21">
        <v>10</v>
      </c>
      <c r="Z21">
        <v>99</v>
      </c>
      <c r="AA21">
        <v>3</v>
      </c>
      <c r="AB21">
        <v>24</v>
      </c>
      <c r="AC21">
        <v>3</v>
      </c>
      <c r="AD21">
        <v>72</v>
      </c>
      <c r="AE21" s="36">
        <v>6</v>
      </c>
      <c r="AF21" s="36">
        <v>6</v>
      </c>
      <c r="AJ21" s="36"/>
      <c r="AM21" s="36"/>
      <c r="AN21" s="36"/>
      <c r="AO21" s="36"/>
      <c r="AR21" s="36"/>
      <c r="AS21" s="36"/>
      <c r="BO21" s="26"/>
      <c r="BP21" s="24"/>
    </row>
    <row r="22" spans="1:68" x14ac:dyDescent="0.25">
      <c r="A22">
        <v>2</v>
      </c>
      <c r="B22">
        <v>80</v>
      </c>
      <c r="C22">
        <v>9</v>
      </c>
      <c r="D22">
        <v>98</v>
      </c>
      <c r="E22">
        <v>2</v>
      </c>
      <c r="F22">
        <v>90</v>
      </c>
      <c r="G22">
        <v>2</v>
      </c>
      <c r="H22">
        <v>99</v>
      </c>
      <c r="I22">
        <v>13</v>
      </c>
      <c r="J22">
        <v>64</v>
      </c>
      <c r="K22">
        <v>2</v>
      </c>
      <c r="L22">
        <v>68</v>
      </c>
      <c r="M22">
        <v>4</v>
      </c>
      <c r="N22">
        <v>62</v>
      </c>
      <c r="O22">
        <v>3</v>
      </c>
      <c r="P22">
        <v>72</v>
      </c>
      <c r="Q22">
        <v>3</v>
      </c>
      <c r="R22">
        <v>94</v>
      </c>
      <c r="S22">
        <v>3</v>
      </c>
      <c r="T22">
        <v>83</v>
      </c>
      <c r="U22">
        <v>14</v>
      </c>
      <c r="V22">
        <v>63</v>
      </c>
      <c r="W22">
        <v>11</v>
      </c>
      <c r="X22">
        <v>75</v>
      </c>
      <c r="Y22">
        <v>11</v>
      </c>
      <c r="Z22">
        <v>10</v>
      </c>
      <c r="AA22">
        <v>3</v>
      </c>
      <c r="AB22">
        <v>81</v>
      </c>
      <c r="AC22">
        <v>3</v>
      </c>
      <c r="AD22">
        <v>80</v>
      </c>
      <c r="AE22" s="36">
        <v>6</v>
      </c>
      <c r="AF22" s="36">
        <v>26</v>
      </c>
      <c r="AJ22" s="36"/>
      <c r="AM22" s="36"/>
      <c r="AN22" s="36"/>
      <c r="AO22" s="36"/>
      <c r="AR22" s="36"/>
      <c r="AS22" s="36"/>
      <c r="BO22" s="26"/>
      <c r="BP22" s="24"/>
    </row>
    <row r="23" spans="1:68" x14ac:dyDescent="0.25">
      <c r="A23">
        <v>2</v>
      </c>
      <c r="B23">
        <v>80</v>
      </c>
      <c r="C23">
        <v>9</v>
      </c>
      <c r="D23">
        <v>99</v>
      </c>
      <c r="E23">
        <v>2</v>
      </c>
      <c r="F23">
        <v>94</v>
      </c>
      <c r="G23">
        <v>3</v>
      </c>
      <c r="H23">
        <v>48</v>
      </c>
      <c r="I23">
        <v>14</v>
      </c>
      <c r="J23">
        <v>42</v>
      </c>
      <c r="K23">
        <v>2</v>
      </c>
      <c r="L23">
        <v>73</v>
      </c>
      <c r="M23">
        <v>4</v>
      </c>
      <c r="N23">
        <v>72</v>
      </c>
      <c r="O23">
        <v>3</v>
      </c>
      <c r="P23">
        <v>72</v>
      </c>
      <c r="Q23">
        <v>3</v>
      </c>
      <c r="R23">
        <v>94</v>
      </c>
      <c r="S23">
        <v>3</v>
      </c>
      <c r="T23">
        <v>86</v>
      </c>
      <c r="U23">
        <v>15</v>
      </c>
      <c r="V23">
        <v>8</v>
      </c>
      <c r="W23">
        <v>12</v>
      </c>
      <c r="X23">
        <v>49</v>
      </c>
      <c r="Y23">
        <v>11</v>
      </c>
      <c r="Z23">
        <v>41</v>
      </c>
      <c r="AA23">
        <v>3</v>
      </c>
      <c r="AB23">
        <v>87</v>
      </c>
      <c r="AC23">
        <v>3</v>
      </c>
      <c r="AD23">
        <v>80</v>
      </c>
      <c r="AE23" s="36">
        <v>7</v>
      </c>
      <c r="AF23" s="36">
        <v>5</v>
      </c>
      <c r="AJ23" s="36"/>
      <c r="AM23" s="36"/>
      <c r="AN23" s="36"/>
      <c r="AO23" s="36"/>
      <c r="AR23" s="36"/>
      <c r="AS23" s="36"/>
      <c r="BO23" s="26"/>
      <c r="BP23" s="24"/>
    </row>
    <row r="24" spans="1:68" x14ac:dyDescent="0.25">
      <c r="A24">
        <v>3</v>
      </c>
      <c r="B24">
        <v>0</v>
      </c>
      <c r="C24">
        <v>10</v>
      </c>
      <c r="D24">
        <v>19</v>
      </c>
      <c r="E24">
        <v>2</v>
      </c>
      <c r="F24">
        <v>98</v>
      </c>
      <c r="G24">
        <v>3</v>
      </c>
      <c r="H24">
        <v>83</v>
      </c>
      <c r="I24">
        <v>14</v>
      </c>
      <c r="J24">
        <v>70</v>
      </c>
      <c r="K24">
        <v>2</v>
      </c>
      <c r="L24">
        <v>75</v>
      </c>
      <c r="M24">
        <v>4</v>
      </c>
      <c r="N24">
        <v>73</v>
      </c>
      <c r="O24">
        <v>3</v>
      </c>
      <c r="P24">
        <v>74</v>
      </c>
      <c r="Q24">
        <v>3</v>
      </c>
      <c r="R24">
        <v>100</v>
      </c>
      <c r="S24">
        <v>3</v>
      </c>
      <c r="T24">
        <v>88</v>
      </c>
      <c r="U24">
        <v>18</v>
      </c>
      <c r="V24">
        <v>77</v>
      </c>
      <c r="W24">
        <v>13</v>
      </c>
      <c r="X24">
        <v>100</v>
      </c>
      <c r="Y24">
        <v>11</v>
      </c>
      <c r="Z24">
        <v>82</v>
      </c>
      <c r="AA24">
        <v>3</v>
      </c>
      <c r="AB24">
        <v>88</v>
      </c>
      <c r="AC24">
        <v>3</v>
      </c>
      <c r="AD24">
        <v>82</v>
      </c>
      <c r="AE24" s="36">
        <v>8</v>
      </c>
      <c r="AF24" s="36">
        <v>0</v>
      </c>
      <c r="AJ24" s="36"/>
      <c r="AM24" s="36"/>
      <c r="AN24" s="36"/>
      <c r="AO24" s="36"/>
      <c r="AR24" s="36"/>
      <c r="AS24" s="36"/>
      <c r="BO24" s="26"/>
      <c r="BP24" s="24"/>
    </row>
    <row r="25" spans="1:68" x14ac:dyDescent="0.25">
      <c r="A25">
        <v>3</v>
      </c>
      <c r="B25">
        <v>4</v>
      </c>
      <c r="C25">
        <v>10</v>
      </c>
      <c r="D25">
        <v>89</v>
      </c>
      <c r="E25">
        <v>3</v>
      </c>
      <c r="F25">
        <v>40</v>
      </c>
      <c r="G25">
        <v>3</v>
      </c>
      <c r="H25">
        <v>83</v>
      </c>
      <c r="I25">
        <v>16</v>
      </c>
      <c r="J25">
        <v>61</v>
      </c>
      <c r="K25">
        <v>2</v>
      </c>
      <c r="L25">
        <v>76</v>
      </c>
      <c r="M25">
        <v>4</v>
      </c>
      <c r="N25">
        <v>88</v>
      </c>
      <c r="O25">
        <v>3</v>
      </c>
      <c r="P25">
        <v>84</v>
      </c>
      <c r="Q25">
        <v>3</v>
      </c>
      <c r="R25">
        <v>100</v>
      </c>
      <c r="S25">
        <v>3</v>
      </c>
      <c r="T25">
        <v>92</v>
      </c>
      <c r="U25">
        <v>19</v>
      </c>
      <c r="V25">
        <v>19</v>
      </c>
      <c r="W25">
        <v>15</v>
      </c>
      <c r="X25">
        <v>25</v>
      </c>
      <c r="Y25">
        <v>12</v>
      </c>
      <c r="Z25">
        <v>60</v>
      </c>
      <c r="AA25">
        <v>3</v>
      </c>
      <c r="AB25">
        <v>93</v>
      </c>
      <c r="AC25">
        <v>3</v>
      </c>
      <c r="AD25">
        <v>84</v>
      </c>
      <c r="AE25" s="36">
        <v>8</v>
      </c>
      <c r="AF25" s="36">
        <v>55</v>
      </c>
      <c r="AJ25" s="36"/>
      <c r="AM25" s="36"/>
      <c r="AN25" s="36"/>
      <c r="AO25" s="36"/>
      <c r="AR25" s="36"/>
      <c r="AS25" s="36"/>
      <c r="BO25" s="26"/>
      <c r="BP25" s="24"/>
    </row>
    <row r="26" spans="1:68" x14ac:dyDescent="0.25">
      <c r="A26">
        <v>3</v>
      </c>
      <c r="B26">
        <v>36</v>
      </c>
      <c r="C26">
        <v>11</v>
      </c>
      <c r="D26">
        <v>92</v>
      </c>
      <c r="E26">
        <v>3</v>
      </c>
      <c r="F26">
        <v>62</v>
      </c>
      <c r="G26">
        <v>3</v>
      </c>
      <c r="H26">
        <v>88</v>
      </c>
      <c r="I26">
        <v>16</v>
      </c>
      <c r="J26">
        <v>71</v>
      </c>
      <c r="K26">
        <v>2</v>
      </c>
      <c r="L26">
        <v>79</v>
      </c>
      <c r="M26">
        <v>4</v>
      </c>
      <c r="N26">
        <v>94</v>
      </c>
      <c r="O26">
        <v>3</v>
      </c>
      <c r="P26">
        <v>84</v>
      </c>
      <c r="Q26">
        <v>4</v>
      </c>
      <c r="R26">
        <v>0</v>
      </c>
      <c r="S26">
        <v>3</v>
      </c>
      <c r="T26">
        <v>93</v>
      </c>
      <c r="U26">
        <v>19</v>
      </c>
      <c r="V26">
        <v>33</v>
      </c>
      <c r="W26">
        <v>15</v>
      </c>
      <c r="X26">
        <v>26</v>
      </c>
      <c r="Y26">
        <v>13</v>
      </c>
      <c r="Z26">
        <v>96</v>
      </c>
      <c r="AA26">
        <v>3</v>
      </c>
      <c r="AB26">
        <v>93</v>
      </c>
      <c r="AC26">
        <v>3</v>
      </c>
      <c r="AD26">
        <v>85</v>
      </c>
      <c r="AE26" s="36">
        <v>10</v>
      </c>
      <c r="AF26" s="36">
        <v>0</v>
      </c>
      <c r="AJ26" s="36"/>
      <c r="AM26" s="36"/>
      <c r="AN26" s="36"/>
      <c r="AO26" s="36"/>
      <c r="AR26" s="36"/>
      <c r="AS26" s="36"/>
      <c r="BO26" s="26"/>
      <c r="BP26" s="24"/>
    </row>
    <row r="27" spans="1:68" x14ac:dyDescent="0.25">
      <c r="A27">
        <v>3</v>
      </c>
      <c r="B27">
        <v>54</v>
      </c>
      <c r="C27">
        <v>12</v>
      </c>
      <c r="D27">
        <v>4</v>
      </c>
      <c r="E27">
        <v>3</v>
      </c>
      <c r="F27">
        <v>75</v>
      </c>
      <c r="G27">
        <v>3</v>
      </c>
      <c r="H27">
        <v>93</v>
      </c>
      <c r="I27">
        <v>17</v>
      </c>
      <c r="J27">
        <v>51</v>
      </c>
      <c r="K27">
        <v>2</v>
      </c>
      <c r="L27">
        <v>80</v>
      </c>
      <c r="M27">
        <v>4</v>
      </c>
      <c r="N27">
        <v>96</v>
      </c>
      <c r="O27">
        <v>3</v>
      </c>
      <c r="P27">
        <v>88</v>
      </c>
      <c r="Q27">
        <v>4</v>
      </c>
      <c r="R27">
        <v>92</v>
      </c>
      <c r="S27">
        <v>3</v>
      </c>
      <c r="T27">
        <v>93</v>
      </c>
      <c r="U27">
        <v>21</v>
      </c>
      <c r="V27">
        <v>53</v>
      </c>
      <c r="W27">
        <v>15</v>
      </c>
      <c r="X27">
        <v>55</v>
      </c>
      <c r="Y27">
        <v>14</v>
      </c>
      <c r="Z27">
        <v>28</v>
      </c>
      <c r="AA27">
        <v>3</v>
      </c>
      <c r="AB27">
        <v>93</v>
      </c>
      <c r="AC27">
        <v>3</v>
      </c>
      <c r="AD27">
        <v>90</v>
      </c>
      <c r="AE27" s="36">
        <v>10</v>
      </c>
      <c r="AF27" s="36">
        <v>0</v>
      </c>
      <c r="AJ27" s="36"/>
      <c r="AM27" s="36"/>
      <c r="AR27" s="36"/>
      <c r="AS27" s="36"/>
      <c r="BO27" s="26"/>
      <c r="BP27" s="24"/>
    </row>
    <row r="28" spans="1:68" x14ac:dyDescent="0.25">
      <c r="A28">
        <v>3</v>
      </c>
      <c r="B28">
        <v>66</v>
      </c>
      <c r="C28">
        <v>12</v>
      </c>
      <c r="D28">
        <v>52</v>
      </c>
      <c r="E28">
        <v>3</v>
      </c>
      <c r="F28">
        <v>76</v>
      </c>
      <c r="G28">
        <v>3</v>
      </c>
      <c r="H28">
        <v>93</v>
      </c>
      <c r="I28">
        <v>17</v>
      </c>
      <c r="J28">
        <v>70</v>
      </c>
      <c r="K28">
        <v>2</v>
      </c>
      <c r="L28">
        <v>86</v>
      </c>
      <c r="M28">
        <v>4</v>
      </c>
      <c r="N28">
        <v>98</v>
      </c>
      <c r="O28">
        <v>4</v>
      </c>
      <c r="P28">
        <v>2</v>
      </c>
      <c r="Q28">
        <v>4</v>
      </c>
      <c r="R28">
        <v>96</v>
      </c>
      <c r="S28">
        <v>3</v>
      </c>
      <c r="T28">
        <v>96</v>
      </c>
      <c r="U28">
        <v>21</v>
      </c>
      <c r="V28">
        <v>58</v>
      </c>
      <c r="W28">
        <v>15</v>
      </c>
      <c r="X28">
        <v>96</v>
      </c>
      <c r="Y28">
        <v>14</v>
      </c>
      <c r="Z28">
        <v>95</v>
      </c>
      <c r="AA28">
        <v>3</v>
      </c>
      <c r="AB28">
        <v>95</v>
      </c>
      <c r="AC28">
        <v>3</v>
      </c>
      <c r="AD28">
        <v>90</v>
      </c>
      <c r="AE28" s="36">
        <v>10</v>
      </c>
      <c r="AF28" s="36">
        <v>49</v>
      </c>
      <c r="AJ28" s="36"/>
      <c r="AM28" s="36"/>
      <c r="AR28" s="36"/>
      <c r="AS28" s="36"/>
      <c r="BO28" s="26"/>
      <c r="BP28" s="24"/>
    </row>
    <row r="29" spans="1:68" x14ac:dyDescent="0.25">
      <c r="A29">
        <v>3</v>
      </c>
      <c r="B29">
        <v>78</v>
      </c>
      <c r="C29">
        <v>12</v>
      </c>
      <c r="D29">
        <v>77</v>
      </c>
      <c r="E29">
        <v>3</v>
      </c>
      <c r="F29">
        <v>83</v>
      </c>
      <c r="G29">
        <v>3</v>
      </c>
      <c r="H29">
        <v>95</v>
      </c>
      <c r="I29">
        <v>17</v>
      </c>
      <c r="J29">
        <v>71</v>
      </c>
      <c r="K29">
        <v>2</v>
      </c>
      <c r="L29">
        <v>86</v>
      </c>
      <c r="M29">
        <v>5</v>
      </c>
      <c r="N29">
        <v>11</v>
      </c>
      <c r="O29">
        <v>4</v>
      </c>
      <c r="P29">
        <v>48</v>
      </c>
      <c r="Q29">
        <v>4</v>
      </c>
      <c r="R29">
        <v>98</v>
      </c>
      <c r="S29">
        <v>3</v>
      </c>
      <c r="T29">
        <v>98</v>
      </c>
      <c r="U29">
        <v>21</v>
      </c>
      <c r="V29">
        <v>73</v>
      </c>
      <c r="W29">
        <v>16</v>
      </c>
      <c r="X29">
        <v>9</v>
      </c>
      <c r="Y29">
        <v>15</v>
      </c>
      <c r="Z29">
        <v>0</v>
      </c>
      <c r="AA29">
        <v>3</v>
      </c>
      <c r="AB29">
        <v>96</v>
      </c>
      <c r="AC29">
        <v>4</v>
      </c>
      <c r="AD29">
        <v>63</v>
      </c>
      <c r="AE29" s="36">
        <v>10</v>
      </c>
      <c r="AF29" s="36">
        <v>51</v>
      </c>
      <c r="AJ29" s="36"/>
      <c r="AS29" s="36"/>
      <c r="BO29" s="26"/>
      <c r="BP29" s="24"/>
    </row>
    <row r="30" spans="1:68" x14ac:dyDescent="0.25">
      <c r="A30">
        <v>3</v>
      </c>
      <c r="B30">
        <v>82</v>
      </c>
      <c r="C30">
        <v>13</v>
      </c>
      <c r="D30">
        <v>54</v>
      </c>
      <c r="E30">
        <v>3</v>
      </c>
      <c r="F30">
        <v>83</v>
      </c>
      <c r="G30">
        <v>3</v>
      </c>
      <c r="H30">
        <v>96</v>
      </c>
      <c r="I30">
        <v>18</v>
      </c>
      <c r="J30">
        <v>42</v>
      </c>
      <c r="K30">
        <v>2</v>
      </c>
      <c r="L30">
        <v>89</v>
      </c>
      <c r="M30">
        <v>5</v>
      </c>
      <c r="N30">
        <v>70</v>
      </c>
      <c r="O30">
        <v>4</v>
      </c>
      <c r="P30">
        <v>63</v>
      </c>
      <c r="Q30">
        <v>4</v>
      </c>
      <c r="R30">
        <v>98</v>
      </c>
      <c r="S30">
        <v>4</v>
      </c>
      <c r="T30">
        <v>22</v>
      </c>
      <c r="U30">
        <v>22</v>
      </c>
      <c r="V30">
        <v>29</v>
      </c>
      <c r="W30">
        <v>16</v>
      </c>
      <c r="X30">
        <v>43</v>
      </c>
      <c r="Y30">
        <v>16</v>
      </c>
      <c r="Z30">
        <v>0</v>
      </c>
      <c r="AA30">
        <v>3</v>
      </c>
      <c r="AB30">
        <v>97</v>
      </c>
      <c r="AC30">
        <v>4</v>
      </c>
      <c r="AD30">
        <v>74</v>
      </c>
      <c r="AE30" s="36">
        <v>10</v>
      </c>
      <c r="AF30" s="36">
        <v>85</v>
      </c>
      <c r="AS30" s="36"/>
      <c r="BO30" s="26"/>
      <c r="BP30" s="24"/>
    </row>
    <row r="31" spans="1:68" x14ac:dyDescent="0.25">
      <c r="A31">
        <v>3</v>
      </c>
      <c r="B31">
        <v>86</v>
      </c>
      <c r="C31">
        <v>13</v>
      </c>
      <c r="D31">
        <v>63</v>
      </c>
      <c r="E31">
        <v>3</v>
      </c>
      <c r="F31">
        <v>91</v>
      </c>
      <c r="G31">
        <v>3</v>
      </c>
      <c r="H31">
        <v>98</v>
      </c>
      <c r="I31">
        <v>18</v>
      </c>
      <c r="J31">
        <v>43</v>
      </c>
      <c r="K31">
        <v>2</v>
      </c>
      <c r="L31">
        <v>92</v>
      </c>
      <c r="M31">
        <v>5</v>
      </c>
      <c r="N31">
        <v>72</v>
      </c>
      <c r="O31">
        <v>4</v>
      </c>
      <c r="P31">
        <v>69</v>
      </c>
      <c r="Q31">
        <v>4</v>
      </c>
      <c r="R31">
        <v>100</v>
      </c>
      <c r="S31">
        <v>4</v>
      </c>
      <c r="T31">
        <v>26</v>
      </c>
      <c r="U31">
        <v>22</v>
      </c>
      <c r="V31">
        <v>42</v>
      </c>
      <c r="W31">
        <v>16</v>
      </c>
      <c r="X31">
        <v>69</v>
      </c>
      <c r="Y31">
        <v>16</v>
      </c>
      <c r="Z31">
        <v>99</v>
      </c>
      <c r="AA31">
        <v>4</v>
      </c>
      <c r="AB31">
        <v>53</v>
      </c>
      <c r="AC31">
        <v>4</v>
      </c>
      <c r="AD31">
        <v>75</v>
      </c>
      <c r="AE31" s="36">
        <v>11</v>
      </c>
      <c r="AF31" s="36">
        <v>29</v>
      </c>
      <c r="AS31" s="36"/>
    </row>
    <row r="32" spans="1:68" x14ac:dyDescent="0.25">
      <c r="A32">
        <v>4</v>
      </c>
      <c r="B32">
        <v>12</v>
      </c>
      <c r="C32">
        <v>14</v>
      </c>
      <c r="D32">
        <v>7</v>
      </c>
      <c r="E32">
        <v>3</v>
      </c>
      <c r="F32">
        <v>93</v>
      </c>
      <c r="G32">
        <v>4</v>
      </c>
      <c r="H32">
        <v>24</v>
      </c>
      <c r="I32">
        <v>18</v>
      </c>
      <c r="J32">
        <v>46</v>
      </c>
      <c r="K32">
        <v>3</v>
      </c>
      <c r="L32">
        <v>69</v>
      </c>
      <c r="M32">
        <v>5</v>
      </c>
      <c r="N32">
        <v>80</v>
      </c>
      <c r="O32">
        <v>4</v>
      </c>
      <c r="P32">
        <v>73</v>
      </c>
      <c r="Q32">
        <v>4</v>
      </c>
      <c r="R32">
        <v>100</v>
      </c>
      <c r="S32">
        <v>4</v>
      </c>
      <c r="T32">
        <v>32</v>
      </c>
      <c r="U32">
        <v>23</v>
      </c>
      <c r="V32">
        <v>26</v>
      </c>
      <c r="W32">
        <v>16</v>
      </c>
      <c r="X32">
        <v>82</v>
      </c>
      <c r="Y32">
        <v>17</v>
      </c>
      <c r="Z32">
        <v>92</v>
      </c>
      <c r="AA32">
        <v>4</v>
      </c>
      <c r="AB32">
        <v>76</v>
      </c>
      <c r="AC32">
        <v>4</v>
      </c>
      <c r="AD32">
        <v>77</v>
      </c>
      <c r="AE32" s="36">
        <v>12</v>
      </c>
      <c r="AF32" s="36">
        <v>0</v>
      </c>
      <c r="AK32" s="36"/>
      <c r="AS32" s="36"/>
    </row>
    <row r="33" spans="1:45" x14ac:dyDescent="0.25">
      <c r="A33">
        <v>4</v>
      </c>
      <c r="B33">
        <v>33</v>
      </c>
      <c r="C33">
        <v>14</v>
      </c>
      <c r="D33">
        <v>21</v>
      </c>
      <c r="E33">
        <v>3</v>
      </c>
      <c r="F33">
        <v>94</v>
      </c>
      <c r="G33">
        <v>4</v>
      </c>
      <c r="H33">
        <v>76</v>
      </c>
      <c r="I33">
        <v>19</v>
      </c>
      <c r="J33">
        <v>35</v>
      </c>
      <c r="K33">
        <v>3</v>
      </c>
      <c r="L33">
        <v>70</v>
      </c>
      <c r="M33">
        <v>5</v>
      </c>
      <c r="N33">
        <v>89</v>
      </c>
      <c r="O33">
        <v>4</v>
      </c>
      <c r="P33">
        <v>83</v>
      </c>
      <c r="Q33">
        <v>4</v>
      </c>
      <c r="R33">
        <v>100</v>
      </c>
      <c r="S33">
        <v>4</v>
      </c>
      <c r="T33">
        <v>45</v>
      </c>
      <c r="U33">
        <v>23</v>
      </c>
      <c r="V33">
        <v>82</v>
      </c>
      <c r="W33">
        <v>16</v>
      </c>
      <c r="X33">
        <v>91</v>
      </c>
      <c r="Y33">
        <v>17</v>
      </c>
      <c r="Z33">
        <v>98</v>
      </c>
      <c r="AA33">
        <v>4</v>
      </c>
      <c r="AB33">
        <v>76</v>
      </c>
      <c r="AC33">
        <v>4</v>
      </c>
      <c r="AD33">
        <v>78</v>
      </c>
      <c r="AE33" s="36">
        <v>12</v>
      </c>
      <c r="AF33" s="36">
        <v>57</v>
      </c>
      <c r="AK33" s="36"/>
      <c r="AS33" s="36"/>
    </row>
    <row r="34" spans="1:45" x14ac:dyDescent="0.25">
      <c r="A34">
        <v>4</v>
      </c>
      <c r="B34">
        <v>46</v>
      </c>
      <c r="C34">
        <v>14</v>
      </c>
      <c r="D34">
        <v>48</v>
      </c>
      <c r="E34">
        <v>3</v>
      </c>
      <c r="F34">
        <v>98</v>
      </c>
      <c r="G34">
        <v>4</v>
      </c>
      <c r="H34">
        <v>78</v>
      </c>
      <c r="I34">
        <v>20</v>
      </c>
      <c r="J34">
        <v>67</v>
      </c>
      <c r="K34">
        <v>3</v>
      </c>
      <c r="L34">
        <v>71</v>
      </c>
      <c r="M34">
        <v>5</v>
      </c>
      <c r="N34">
        <v>91</v>
      </c>
      <c r="O34">
        <v>4</v>
      </c>
      <c r="P34">
        <v>85</v>
      </c>
      <c r="Q34">
        <v>5</v>
      </c>
      <c r="R34">
        <v>72</v>
      </c>
      <c r="S34">
        <v>4</v>
      </c>
      <c r="T34">
        <v>82</v>
      </c>
      <c r="U34">
        <v>27</v>
      </c>
      <c r="V34">
        <v>34</v>
      </c>
      <c r="W34">
        <v>17</v>
      </c>
      <c r="X34">
        <v>97</v>
      </c>
      <c r="Y34">
        <v>17</v>
      </c>
      <c r="Z34">
        <v>100</v>
      </c>
      <c r="AA34">
        <v>4</v>
      </c>
      <c r="AB34">
        <v>85</v>
      </c>
      <c r="AC34">
        <v>4</v>
      </c>
      <c r="AD34">
        <v>88</v>
      </c>
      <c r="AE34" s="36">
        <v>12</v>
      </c>
      <c r="AF34" s="36">
        <v>72</v>
      </c>
      <c r="AS34" s="36"/>
    </row>
    <row r="35" spans="1:45" x14ac:dyDescent="0.25">
      <c r="A35">
        <v>4</v>
      </c>
      <c r="B35">
        <v>54</v>
      </c>
      <c r="C35">
        <v>14</v>
      </c>
      <c r="D35">
        <v>58</v>
      </c>
      <c r="E35">
        <v>3</v>
      </c>
      <c r="F35">
        <v>100</v>
      </c>
      <c r="G35">
        <v>4</v>
      </c>
      <c r="H35">
        <v>88</v>
      </c>
      <c r="I35">
        <v>21</v>
      </c>
      <c r="J35">
        <v>39</v>
      </c>
      <c r="K35">
        <v>3</v>
      </c>
      <c r="L35">
        <v>72</v>
      </c>
      <c r="M35">
        <v>5</v>
      </c>
      <c r="N35">
        <v>94</v>
      </c>
      <c r="O35">
        <v>4</v>
      </c>
      <c r="P35">
        <v>85</v>
      </c>
      <c r="Q35">
        <v>5</v>
      </c>
      <c r="R35">
        <v>94</v>
      </c>
      <c r="S35">
        <v>4</v>
      </c>
      <c r="T35">
        <v>82</v>
      </c>
      <c r="U35">
        <v>27</v>
      </c>
      <c r="V35">
        <v>73</v>
      </c>
      <c r="W35">
        <v>18</v>
      </c>
      <c r="X35">
        <v>56</v>
      </c>
      <c r="Y35">
        <v>18</v>
      </c>
      <c r="Z35">
        <v>4</v>
      </c>
      <c r="AA35">
        <v>4</v>
      </c>
      <c r="AB35">
        <v>91</v>
      </c>
      <c r="AC35">
        <v>4</v>
      </c>
      <c r="AD35">
        <v>93</v>
      </c>
      <c r="AE35" s="36">
        <v>13</v>
      </c>
      <c r="AF35" s="36">
        <v>6</v>
      </c>
      <c r="AS35" s="36"/>
    </row>
    <row r="36" spans="1:45" x14ac:dyDescent="0.25">
      <c r="A36">
        <v>4</v>
      </c>
      <c r="B36">
        <v>56</v>
      </c>
      <c r="C36">
        <v>15</v>
      </c>
      <c r="D36">
        <v>2</v>
      </c>
      <c r="E36">
        <v>4</v>
      </c>
      <c r="F36">
        <v>26</v>
      </c>
      <c r="G36">
        <v>4</v>
      </c>
      <c r="H36">
        <v>94</v>
      </c>
      <c r="I36">
        <v>21</v>
      </c>
      <c r="J36">
        <v>40</v>
      </c>
      <c r="K36">
        <v>3</v>
      </c>
      <c r="L36">
        <v>74</v>
      </c>
      <c r="M36">
        <v>6</v>
      </c>
      <c r="N36">
        <v>16</v>
      </c>
      <c r="O36">
        <v>4</v>
      </c>
      <c r="P36">
        <v>88</v>
      </c>
      <c r="Q36">
        <v>5</v>
      </c>
      <c r="R36">
        <v>100</v>
      </c>
      <c r="S36">
        <v>4</v>
      </c>
      <c r="T36">
        <v>88</v>
      </c>
      <c r="U36">
        <v>31</v>
      </c>
      <c r="V36">
        <v>53</v>
      </c>
      <c r="W36">
        <v>18</v>
      </c>
      <c r="X36">
        <v>90</v>
      </c>
      <c r="Y36">
        <v>18</v>
      </c>
      <c r="Z36">
        <v>69</v>
      </c>
      <c r="AA36">
        <v>4</v>
      </c>
      <c r="AB36">
        <v>92</v>
      </c>
      <c r="AC36">
        <v>4</v>
      </c>
      <c r="AD36">
        <v>94</v>
      </c>
      <c r="AE36" s="36">
        <v>13</v>
      </c>
      <c r="AF36" s="36">
        <v>8</v>
      </c>
      <c r="AS36" s="36"/>
    </row>
    <row r="37" spans="1:45" x14ac:dyDescent="0.25">
      <c r="A37">
        <v>4</v>
      </c>
      <c r="B37">
        <v>59</v>
      </c>
      <c r="C37">
        <v>15</v>
      </c>
      <c r="D37">
        <v>98</v>
      </c>
      <c r="E37">
        <v>4</v>
      </c>
      <c r="F37">
        <v>54</v>
      </c>
      <c r="G37">
        <v>4</v>
      </c>
      <c r="H37">
        <v>96</v>
      </c>
      <c r="I37">
        <v>21</v>
      </c>
      <c r="J37">
        <v>40</v>
      </c>
      <c r="K37">
        <v>3</v>
      </c>
      <c r="L37">
        <v>75</v>
      </c>
      <c r="M37">
        <v>6</v>
      </c>
      <c r="N37">
        <v>88</v>
      </c>
      <c r="O37">
        <v>4</v>
      </c>
      <c r="P37">
        <v>88</v>
      </c>
      <c r="Q37">
        <v>6</v>
      </c>
      <c r="R37">
        <v>72</v>
      </c>
      <c r="S37">
        <v>4</v>
      </c>
      <c r="T37">
        <v>88</v>
      </c>
      <c r="U37">
        <v>32</v>
      </c>
      <c r="V37">
        <v>21</v>
      </c>
      <c r="W37">
        <v>18</v>
      </c>
      <c r="X37">
        <v>95</v>
      </c>
      <c r="Y37">
        <v>18</v>
      </c>
      <c r="Z37">
        <v>94</v>
      </c>
      <c r="AA37">
        <v>5</v>
      </c>
      <c r="AB37">
        <v>75</v>
      </c>
      <c r="AC37">
        <v>5</v>
      </c>
      <c r="AD37">
        <v>64</v>
      </c>
      <c r="AE37" s="36">
        <v>14</v>
      </c>
      <c r="AF37" s="36">
        <v>2</v>
      </c>
      <c r="AS37" s="36"/>
    </row>
    <row r="38" spans="1:45" x14ac:dyDescent="0.25">
      <c r="A38">
        <v>4</v>
      </c>
      <c r="B38">
        <v>63</v>
      </c>
      <c r="C38">
        <v>16</v>
      </c>
      <c r="D38">
        <v>39</v>
      </c>
      <c r="E38">
        <v>4</v>
      </c>
      <c r="F38">
        <v>76</v>
      </c>
      <c r="G38">
        <v>4</v>
      </c>
      <c r="H38">
        <v>96</v>
      </c>
      <c r="I38">
        <v>22</v>
      </c>
      <c r="J38">
        <v>47</v>
      </c>
      <c r="K38">
        <v>3</v>
      </c>
      <c r="L38">
        <v>76</v>
      </c>
      <c r="M38">
        <v>6</v>
      </c>
      <c r="N38">
        <v>98</v>
      </c>
      <c r="O38">
        <v>4</v>
      </c>
      <c r="P38">
        <v>88</v>
      </c>
      <c r="Q38">
        <v>6</v>
      </c>
      <c r="R38">
        <v>74</v>
      </c>
      <c r="S38">
        <v>4</v>
      </c>
      <c r="T38">
        <v>93</v>
      </c>
      <c r="U38">
        <v>32</v>
      </c>
      <c r="V38">
        <v>36</v>
      </c>
      <c r="W38">
        <v>18</v>
      </c>
      <c r="X38">
        <v>95</v>
      </c>
      <c r="Y38">
        <v>19</v>
      </c>
      <c r="Z38">
        <v>95</v>
      </c>
      <c r="AA38">
        <v>5</v>
      </c>
      <c r="AB38">
        <v>88</v>
      </c>
      <c r="AC38">
        <v>5</v>
      </c>
      <c r="AD38">
        <v>74</v>
      </c>
      <c r="AE38" s="36">
        <v>14</v>
      </c>
      <c r="AF38" s="36">
        <v>8</v>
      </c>
      <c r="AS38" s="36"/>
    </row>
    <row r="39" spans="1:45" x14ac:dyDescent="0.25">
      <c r="A39">
        <v>4</v>
      </c>
      <c r="B39">
        <v>82</v>
      </c>
      <c r="C39">
        <v>17</v>
      </c>
      <c r="D39">
        <v>3</v>
      </c>
      <c r="E39">
        <v>4</v>
      </c>
      <c r="F39">
        <v>80</v>
      </c>
      <c r="G39">
        <v>4</v>
      </c>
      <c r="H39">
        <v>98</v>
      </c>
      <c r="I39">
        <v>22</v>
      </c>
      <c r="J39">
        <v>64</v>
      </c>
      <c r="K39">
        <v>3</v>
      </c>
      <c r="L39">
        <v>77</v>
      </c>
      <c r="M39">
        <v>7</v>
      </c>
      <c r="N39">
        <v>44</v>
      </c>
      <c r="O39">
        <v>4</v>
      </c>
      <c r="P39">
        <v>88</v>
      </c>
      <c r="Q39">
        <v>6</v>
      </c>
      <c r="R39">
        <v>84</v>
      </c>
      <c r="S39">
        <v>5</v>
      </c>
      <c r="T39">
        <v>78</v>
      </c>
      <c r="U39">
        <v>32</v>
      </c>
      <c r="V39">
        <v>87</v>
      </c>
      <c r="W39">
        <v>19</v>
      </c>
      <c r="X39">
        <v>92</v>
      </c>
      <c r="Y39">
        <v>19</v>
      </c>
      <c r="Z39">
        <v>99</v>
      </c>
      <c r="AA39">
        <v>5</v>
      </c>
      <c r="AB39">
        <v>92</v>
      </c>
      <c r="AC39">
        <v>5</v>
      </c>
      <c r="AD39">
        <v>78</v>
      </c>
      <c r="AE39" s="36">
        <v>14</v>
      </c>
      <c r="AF39" s="36">
        <v>38</v>
      </c>
      <c r="AS39" s="36"/>
    </row>
    <row r="40" spans="1:45" x14ac:dyDescent="0.25">
      <c r="A40">
        <v>4</v>
      </c>
      <c r="B40">
        <v>85</v>
      </c>
      <c r="C40">
        <v>18</v>
      </c>
      <c r="D40">
        <v>5</v>
      </c>
      <c r="E40">
        <v>4</v>
      </c>
      <c r="F40">
        <v>84</v>
      </c>
      <c r="G40">
        <v>5</v>
      </c>
      <c r="H40">
        <v>75</v>
      </c>
      <c r="I40">
        <v>22</v>
      </c>
      <c r="J40">
        <v>67</v>
      </c>
      <c r="K40">
        <v>3</v>
      </c>
      <c r="L40">
        <v>78</v>
      </c>
      <c r="M40">
        <v>7</v>
      </c>
      <c r="N40">
        <v>60</v>
      </c>
      <c r="O40">
        <v>4</v>
      </c>
      <c r="P40">
        <v>88</v>
      </c>
      <c r="Q40">
        <v>6</v>
      </c>
      <c r="R40">
        <v>89</v>
      </c>
      <c r="S40">
        <v>5</v>
      </c>
      <c r="T40">
        <v>84</v>
      </c>
      <c r="U40">
        <v>36</v>
      </c>
      <c r="V40">
        <v>28</v>
      </c>
      <c r="W40">
        <v>19</v>
      </c>
      <c r="X40">
        <v>95</v>
      </c>
      <c r="Y40">
        <v>19</v>
      </c>
      <c r="Z40">
        <v>100</v>
      </c>
      <c r="AA40">
        <v>5</v>
      </c>
      <c r="AB40">
        <v>94</v>
      </c>
      <c r="AC40">
        <v>5</v>
      </c>
      <c r="AD40">
        <v>85</v>
      </c>
      <c r="AE40" s="36">
        <v>14</v>
      </c>
      <c r="AF40" s="36">
        <v>57</v>
      </c>
      <c r="AS40" s="36"/>
    </row>
    <row r="41" spans="1:45" x14ac:dyDescent="0.25">
      <c r="A41">
        <v>5</v>
      </c>
      <c r="B41">
        <v>1</v>
      </c>
      <c r="C41">
        <v>18</v>
      </c>
      <c r="D41">
        <v>11</v>
      </c>
      <c r="E41">
        <v>4</v>
      </c>
      <c r="F41">
        <v>84</v>
      </c>
      <c r="G41">
        <v>5</v>
      </c>
      <c r="H41">
        <v>79</v>
      </c>
      <c r="I41">
        <v>24</v>
      </c>
      <c r="J41">
        <v>38</v>
      </c>
      <c r="K41">
        <v>3</v>
      </c>
      <c r="L41">
        <v>81</v>
      </c>
      <c r="M41">
        <v>7</v>
      </c>
      <c r="N41">
        <v>66</v>
      </c>
      <c r="O41">
        <v>4</v>
      </c>
      <c r="P41">
        <v>93</v>
      </c>
      <c r="Q41">
        <v>6</v>
      </c>
      <c r="R41">
        <v>95</v>
      </c>
      <c r="S41">
        <v>5</v>
      </c>
      <c r="T41">
        <v>85</v>
      </c>
      <c r="U41">
        <v>36</v>
      </c>
      <c r="V41">
        <v>33</v>
      </c>
      <c r="W41">
        <v>20</v>
      </c>
      <c r="X41">
        <v>88</v>
      </c>
      <c r="Y41">
        <v>20</v>
      </c>
      <c r="Z41">
        <v>98</v>
      </c>
      <c r="AA41">
        <v>5</v>
      </c>
      <c r="AB41">
        <v>94</v>
      </c>
      <c r="AC41">
        <v>5</v>
      </c>
      <c r="AD41">
        <v>85</v>
      </c>
      <c r="AE41" s="36">
        <v>15</v>
      </c>
      <c r="AF41" s="36">
        <v>0</v>
      </c>
      <c r="AS41" s="36"/>
    </row>
    <row r="42" spans="1:45" x14ac:dyDescent="0.25">
      <c r="A42">
        <v>5</v>
      </c>
      <c r="B42">
        <v>2</v>
      </c>
      <c r="C42">
        <v>18</v>
      </c>
      <c r="D42">
        <v>31</v>
      </c>
      <c r="E42">
        <v>4</v>
      </c>
      <c r="F42">
        <v>85</v>
      </c>
      <c r="G42">
        <v>5</v>
      </c>
      <c r="H42">
        <v>89</v>
      </c>
      <c r="I42">
        <v>25</v>
      </c>
      <c r="J42">
        <v>37</v>
      </c>
      <c r="K42">
        <v>3</v>
      </c>
      <c r="L42">
        <v>83</v>
      </c>
      <c r="M42">
        <v>7</v>
      </c>
      <c r="N42">
        <v>89</v>
      </c>
      <c r="O42">
        <v>5</v>
      </c>
      <c r="P42">
        <v>58</v>
      </c>
      <c r="Q42">
        <v>6</v>
      </c>
      <c r="R42">
        <v>96</v>
      </c>
      <c r="S42">
        <v>5</v>
      </c>
      <c r="T42">
        <v>88</v>
      </c>
      <c r="U42">
        <v>36</v>
      </c>
      <c r="V42">
        <v>49</v>
      </c>
      <c r="W42">
        <v>21</v>
      </c>
      <c r="X42">
        <v>82</v>
      </c>
      <c r="Y42">
        <v>20</v>
      </c>
      <c r="Z42">
        <v>98</v>
      </c>
      <c r="AA42">
        <v>5</v>
      </c>
      <c r="AB42">
        <v>95</v>
      </c>
      <c r="AC42">
        <v>5</v>
      </c>
      <c r="AD42">
        <v>88</v>
      </c>
      <c r="AE42" s="36">
        <v>15</v>
      </c>
      <c r="AF42" s="36">
        <v>5</v>
      </c>
      <c r="AJ42" s="36"/>
      <c r="AS42" s="36"/>
    </row>
    <row r="43" spans="1:45" x14ac:dyDescent="0.25">
      <c r="A43">
        <v>5</v>
      </c>
      <c r="B43">
        <v>5</v>
      </c>
      <c r="C43">
        <v>20</v>
      </c>
      <c r="D43">
        <v>5</v>
      </c>
      <c r="E43">
        <v>4</v>
      </c>
      <c r="F43">
        <v>88</v>
      </c>
      <c r="G43">
        <v>5</v>
      </c>
      <c r="H43">
        <v>91</v>
      </c>
      <c r="I43">
        <v>25</v>
      </c>
      <c r="J43">
        <v>39</v>
      </c>
      <c r="K43">
        <v>3</v>
      </c>
      <c r="L43">
        <v>84</v>
      </c>
      <c r="M43">
        <v>8</v>
      </c>
      <c r="N43">
        <v>75</v>
      </c>
      <c r="O43">
        <v>5</v>
      </c>
      <c r="P43">
        <v>70</v>
      </c>
      <c r="Q43">
        <v>6</v>
      </c>
      <c r="R43">
        <v>96</v>
      </c>
      <c r="S43">
        <v>5</v>
      </c>
      <c r="T43">
        <v>94</v>
      </c>
      <c r="U43">
        <v>36</v>
      </c>
      <c r="V43">
        <v>50</v>
      </c>
      <c r="W43">
        <v>22</v>
      </c>
      <c r="X43">
        <v>8</v>
      </c>
      <c r="Y43">
        <v>21</v>
      </c>
      <c r="Z43">
        <v>0</v>
      </c>
      <c r="AA43">
        <v>5</v>
      </c>
      <c r="AB43">
        <v>97</v>
      </c>
      <c r="AC43">
        <v>5</v>
      </c>
      <c r="AD43">
        <v>92</v>
      </c>
      <c r="AE43" s="36">
        <v>15</v>
      </c>
      <c r="AF43" s="36">
        <v>54</v>
      </c>
      <c r="AJ43" s="36"/>
      <c r="AS43" s="36"/>
    </row>
    <row r="44" spans="1:45" x14ac:dyDescent="0.25">
      <c r="A44">
        <v>5</v>
      </c>
      <c r="B44">
        <v>73</v>
      </c>
      <c r="C44">
        <v>20</v>
      </c>
      <c r="D44">
        <v>52</v>
      </c>
      <c r="E44">
        <v>4</v>
      </c>
      <c r="F44">
        <v>89</v>
      </c>
      <c r="G44">
        <v>5</v>
      </c>
      <c r="H44">
        <v>93</v>
      </c>
      <c r="I44">
        <v>25</v>
      </c>
      <c r="J44">
        <v>40</v>
      </c>
      <c r="K44">
        <v>3</v>
      </c>
      <c r="L44">
        <v>86</v>
      </c>
      <c r="M44">
        <v>8</v>
      </c>
      <c r="N44">
        <v>92</v>
      </c>
      <c r="O44">
        <v>5</v>
      </c>
      <c r="P44">
        <v>74</v>
      </c>
      <c r="Q44">
        <v>6</v>
      </c>
      <c r="R44">
        <v>98</v>
      </c>
      <c r="S44">
        <v>5</v>
      </c>
      <c r="T44">
        <v>97</v>
      </c>
      <c r="U44">
        <v>36</v>
      </c>
      <c r="V44">
        <v>53</v>
      </c>
      <c r="W44">
        <v>22</v>
      </c>
      <c r="X44">
        <v>18</v>
      </c>
      <c r="Y44">
        <v>21</v>
      </c>
      <c r="Z44">
        <v>58</v>
      </c>
      <c r="AA44">
        <v>6</v>
      </c>
      <c r="AB44">
        <v>88</v>
      </c>
      <c r="AC44">
        <v>5</v>
      </c>
      <c r="AD44">
        <v>94</v>
      </c>
      <c r="AE44" s="36">
        <v>16</v>
      </c>
      <c r="AF44" s="36">
        <v>6</v>
      </c>
      <c r="AJ44" s="36"/>
      <c r="AS44" s="36"/>
    </row>
    <row r="45" spans="1:45" x14ac:dyDescent="0.25">
      <c r="A45">
        <v>5</v>
      </c>
      <c r="B45">
        <v>75</v>
      </c>
      <c r="C45">
        <v>22</v>
      </c>
      <c r="D45">
        <v>1</v>
      </c>
      <c r="E45">
        <v>4</v>
      </c>
      <c r="F45">
        <v>91</v>
      </c>
      <c r="G45">
        <v>5</v>
      </c>
      <c r="H45">
        <v>96</v>
      </c>
      <c r="I45">
        <v>26</v>
      </c>
      <c r="J45">
        <v>55</v>
      </c>
      <c r="K45">
        <v>3</v>
      </c>
      <c r="L45">
        <v>91</v>
      </c>
      <c r="M45">
        <v>8</v>
      </c>
      <c r="N45">
        <v>92</v>
      </c>
      <c r="O45">
        <v>5</v>
      </c>
      <c r="P45">
        <v>79</v>
      </c>
      <c r="Q45">
        <v>7</v>
      </c>
      <c r="R45">
        <v>82</v>
      </c>
      <c r="S45">
        <v>5</v>
      </c>
      <c r="T45">
        <v>99</v>
      </c>
      <c r="U45">
        <v>37</v>
      </c>
      <c r="V45">
        <v>33</v>
      </c>
      <c r="W45">
        <v>24</v>
      </c>
      <c r="X45">
        <v>50</v>
      </c>
      <c r="Y45">
        <v>22</v>
      </c>
      <c r="Z45">
        <v>3</v>
      </c>
      <c r="AA45">
        <v>6</v>
      </c>
      <c r="AB45">
        <v>90</v>
      </c>
      <c r="AC45">
        <v>6</v>
      </c>
      <c r="AD45">
        <v>67</v>
      </c>
      <c r="AE45" s="36">
        <v>17</v>
      </c>
      <c r="AF45" s="36">
        <v>40</v>
      </c>
      <c r="AJ45" s="36"/>
      <c r="AS45" s="36"/>
    </row>
    <row r="46" spans="1:45" x14ac:dyDescent="0.25">
      <c r="A46">
        <v>5</v>
      </c>
      <c r="B46">
        <v>79</v>
      </c>
      <c r="C46">
        <v>22</v>
      </c>
      <c r="D46">
        <v>3</v>
      </c>
      <c r="E46">
        <v>4</v>
      </c>
      <c r="F46">
        <v>94</v>
      </c>
      <c r="G46">
        <v>5</v>
      </c>
      <c r="H46">
        <v>97</v>
      </c>
      <c r="I46">
        <v>27</v>
      </c>
      <c r="J46">
        <v>41</v>
      </c>
      <c r="K46">
        <v>3</v>
      </c>
      <c r="L46">
        <v>91</v>
      </c>
      <c r="M46">
        <v>8</v>
      </c>
      <c r="N46">
        <v>93</v>
      </c>
      <c r="O46">
        <v>5</v>
      </c>
      <c r="P46">
        <v>83</v>
      </c>
      <c r="Q46">
        <v>7</v>
      </c>
      <c r="R46">
        <v>93</v>
      </c>
      <c r="S46">
        <v>6</v>
      </c>
      <c r="T46">
        <v>2</v>
      </c>
      <c r="U46">
        <v>38</v>
      </c>
      <c r="V46">
        <v>32</v>
      </c>
      <c r="W46">
        <v>24</v>
      </c>
      <c r="X46">
        <v>61</v>
      </c>
      <c r="Y46">
        <v>22</v>
      </c>
      <c r="Z46">
        <v>4</v>
      </c>
      <c r="AA46">
        <v>7</v>
      </c>
      <c r="AB46">
        <v>91</v>
      </c>
      <c r="AC46">
        <v>6</v>
      </c>
      <c r="AD46">
        <v>73</v>
      </c>
      <c r="AE46" s="36">
        <v>18</v>
      </c>
      <c r="AF46" s="36">
        <v>0</v>
      </c>
      <c r="AJ46" s="36"/>
    </row>
    <row r="47" spans="1:45" x14ac:dyDescent="0.25">
      <c r="A47">
        <v>6</v>
      </c>
      <c r="B47">
        <v>8</v>
      </c>
      <c r="C47">
        <v>22</v>
      </c>
      <c r="D47">
        <v>49</v>
      </c>
      <c r="E47">
        <v>4</v>
      </c>
      <c r="F47">
        <v>94</v>
      </c>
      <c r="G47">
        <v>5</v>
      </c>
      <c r="H47">
        <v>99</v>
      </c>
      <c r="I47">
        <v>27</v>
      </c>
      <c r="J47">
        <v>42</v>
      </c>
      <c r="K47">
        <v>4</v>
      </c>
      <c r="L47">
        <v>66</v>
      </c>
      <c r="M47">
        <v>9</v>
      </c>
      <c r="N47">
        <v>1</v>
      </c>
      <c r="O47">
        <v>5</v>
      </c>
      <c r="P47">
        <v>89</v>
      </c>
      <c r="Q47">
        <v>7</v>
      </c>
      <c r="R47">
        <v>96</v>
      </c>
      <c r="S47">
        <v>6</v>
      </c>
      <c r="T47">
        <v>69</v>
      </c>
      <c r="U47">
        <v>38</v>
      </c>
      <c r="V47">
        <v>74</v>
      </c>
      <c r="W47">
        <v>24</v>
      </c>
      <c r="X47">
        <v>96</v>
      </c>
      <c r="Y47">
        <v>22</v>
      </c>
      <c r="Z47">
        <v>12</v>
      </c>
      <c r="AA47">
        <v>7</v>
      </c>
      <c r="AB47">
        <v>96</v>
      </c>
      <c r="AC47">
        <v>6</v>
      </c>
      <c r="AD47">
        <v>78</v>
      </c>
      <c r="AE47" s="36">
        <v>19</v>
      </c>
      <c r="AF47" s="36">
        <v>14</v>
      </c>
      <c r="AJ47" s="36"/>
    </row>
    <row r="48" spans="1:45" x14ac:dyDescent="0.25">
      <c r="A48">
        <v>6</v>
      </c>
      <c r="B48">
        <v>29</v>
      </c>
      <c r="C48">
        <v>23</v>
      </c>
      <c r="D48">
        <v>19</v>
      </c>
      <c r="E48">
        <v>4</v>
      </c>
      <c r="F48">
        <v>98</v>
      </c>
      <c r="G48">
        <v>6</v>
      </c>
      <c r="H48">
        <v>7</v>
      </c>
      <c r="I48">
        <v>27</v>
      </c>
      <c r="J48">
        <v>68</v>
      </c>
      <c r="K48">
        <v>4</v>
      </c>
      <c r="L48">
        <v>67</v>
      </c>
      <c r="M48">
        <v>9</v>
      </c>
      <c r="N48">
        <v>82</v>
      </c>
      <c r="O48">
        <v>5</v>
      </c>
      <c r="P48">
        <v>90</v>
      </c>
      <c r="Q48">
        <v>7</v>
      </c>
      <c r="R48">
        <v>97</v>
      </c>
      <c r="S48">
        <v>6</v>
      </c>
      <c r="T48">
        <v>74</v>
      </c>
      <c r="U48">
        <v>39</v>
      </c>
      <c r="V48">
        <v>34</v>
      </c>
      <c r="W48">
        <v>25</v>
      </c>
      <c r="X48">
        <v>6</v>
      </c>
      <c r="Y48">
        <v>22</v>
      </c>
      <c r="Z48">
        <v>88</v>
      </c>
      <c r="AA48">
        <v>7</v>
      </c>
      <c r="AB48">
        <v>97</v>
      </c>
      <c r="AC48">
        <v>7</v>
      </c>
      <c r="AD48">
        <v>72</v>
      </c>
      <c r="AE48" s="36">
        <v>19</v>
      </c>
      <c r="AF48" s="36">
        <v>18</v>
      </c>
      <c r="AJ48" s="36"/>
    </row>
    <row r="49" spans="1:36" x14ac:dyDescent="0.25">
      <c r="A49">
        <v>6</v>
      </c>
      <c r="B49">
        <v>36</v>
      </c>
      <c r="C49">
        <v>24</v>
      </c>
      <c r="D49">
        <v>3</v>
      </c>
      <c r="E49">
        <v>4</v>
      </c>
      <c r="F49">
        <v>98</v>
      </c>
      <c r="G49">
        <v>6</v>
      </c>
      <c r="H49">
        <v>54</v>
      </c>
      <c r="I49">
        <v>28</v>
      </c>
      <c r="J49">
        <v>36</v>
      </c>
      <c r="K49">
        <v>4</v>
      </c>
      <c r="L49">
        <v>72</v>
      </c>
      <c r="M49">
        <v>10</v>
      </c>
      <c r="N49">
        <v>53</v>
      </c>
      <c r="O49">
        <v>5</v>
      </c>
      <c r="P49">
        <v>94</v>
      </c>
      <c r="Q49">
        <v>7</v>
      </c>
      <c r="R49">
        <v>98</v>
      </c>
      <c r="S49">
        <v>6</v>
      </c>
      <c r="T49">
        <v>80</v>
      </c>
      <c r="U49">
        <v>40</v>
      </c>
      <c r="V49">
        <v>26</v>
      </c>
      <c r="W49">
        <v>25</v>
      </c>
      <c r="X49">
        <v>51</v>
      </c>
      <c r="Y49">
        <v>22</v>
      </c>
      <c r="Z49">
        <v>100</v>
      </c>
      <c r="AA49">
        <v>8</v>
      </c>
      <c r="AB49">
        <v>90</v>
      </c>
      <c r="AC49">
        <v>7</v>
      </c>
      <c r="AD49">
        <v>74</v>
      </c>
      <c r="AE49" s="36">
        <v>20</v>
      </c>
      <c r="AF49" s="36">
        <v>4</v>
      </c>
      <c r="AJ49" s="36"/>
    </row>
    <row r="50" spans="1:36" x14ac:dyDescent="0.25">
      <c r="A50">
        <v>6</v>
      </c>
      <c r="B50">
        <v>38</v>
      </c>
      <c r="C50">
        <v>26</v>
      </c>
      <c r="D50">
        <v>4</v>
      </c>
      <c r="E50">
        <v>4</v>
      </c>
      <c r="F50">
        <v>99</v>
      </c>
      <c r="G50">
        <v>7</v>
      </c>
      <c r="H50">
        <v>4</v>
      </c>
      <c r="I50">
        <v>28</v>
      </c>
      <c r="J50">
        <v>37</v>
      </c>
      <c r="K50">
        <v>4</v>
      </c>
      <c r="L50">
        <v>73</v>
      </c>
      <c r="M50">
        <v>10</v>
      </c>
      <c r="N50">
        <v>53</v>
      </c>
      <c r="O50">
        <v>6</v>
      </c>
      <c r="P50">
        <v>2</v>
      </c>
      <c r="Q50">
        <v>7</v>
      </c>
      <c r="R50">
        <v>98</v>
      </c>
      <c r="S50">
        <v>6</v>
      </c>
      <c r="T50">
        <v>94</v>
      </c>
      <c r="U50">
        <v>40</v>
      </c>
      <c r="V50">
        <v>50</v>
      </c>
      <c r="W50">
        <v>25</v>
      </c>
      <c r="X50">
        <v>94</v>
      </c>
      <c r="Y50">
        <v>24</v>
      </c>
      <c r="Z50">
        <v>8</v>
      </c>
      <c r="AA50">
        <v>8</v>
      </c>
      <c r="AB50">
        <v>96</v>
      </c>
      <c r="AC50">
        <v>7</v>
      </c>
      <c r="AD50">
        <v>75</v>
      </c>
      <c r="AE50" s="36">
        <v>20</v>
      </c>
      <c r="AF50" s="36">
        <v>20</v>
      </c>
      <c r="AJ50" s="36"/>
    </row>
    <row r="51" spans="1:36" x14ac:dyDescent="0.25">
      <c r="A51">
        <v>6</v>
      </c>
      <c r="B51">
        <v>50</v>
      </c>
      <c r="C51">
        <v>26</v>
      </c>
      <c r="D51">
        <v>77</v>
      </c>
      <c r="E51">
        <v>4</v>
      </c>
      <c r="F51">
        <v>100</v>
      </c>
      <c r="G51">
        <v>7</v>
      </c>
      <c r="H51">
        <v>10</v>
      </c>
      <c r="I51">
        <v>28</v>
      </c>
      <c r="J51">
        <v>39</v>
      </c>
      <c r="K51">
        <v>4</v>
      </c>
      <c r="L51">
        <v>75</v>
      </c>
      <c r="M51">
        <v>10</v>
      </c>
      <c r="N51">
        <v>83</v>
      </c>
      <c r="O51">
        <v>6</v>
      </c>
      <c r="P51">
        <v>15</v>
      </c>
      <c r="Q51">
        <v>7</v>
      </c>
      <c r="R51">
        <v>98</v>
      </c>
      <c r="S51">
        <v>7</v>
      </c>
      <c r="T51">
        <v>8</v>
      </c>
      <c r="U51">
        <v>43</v>
      </c>
      <c r="V51">
        <v>20</v>
      </c>
      <c r="W51">
        <v>26</v>
      </c>
      <c r="X51">
        <v>86</v>
      </c>
      <c r="Y51">
        <v>24</v>
      </c>
      <c r="Z51">
        <v>8</v>
      </c>
      <c r="AA51">
        <v>9</v>
      </c>
      <c r="AB51">
        <v>12</v>
      </c>
      <c r="AC51">
        <v>7</v>
      </c>
      <c r="AD51">
        <v>76</v>
      </c>
      <c r="AE51" s="36">
        <v>20</v>
      </c>
      <c r="AF51" s="36">
        <v>95</v>
      </c>
      <c r="AJ51" s="36"/>
    </row>
    <row r="52" spans="1:36" x14ac:dyDescent="0.25">
      <c r="A52">
        <v>6</v>
      </c>
      <c r="B52">
        <v>68</v>
      </c>
      <c r="C52">
        <v>27</v>
      </c>
      <c r="D52">
        <v>1</v>
      </c>
      <c r="E52">
        <v>4</v>
      </c>
      <c r="F52">
        <v>100</v>
      </c>
      <c r="G52">
        <v>7</v>
      </c>
      <c r="H52">
        <v>36</v>
      </c>
      <c r="I52">
        <v>29</v>
      </c>
      <c r="J52">
        <v>36</v>
      </c>
      <c r="K52">
        <v>4</v>
      </c>
      <c r="L52">
        <v>76</v>
      </c>
      <c r="M52">
        <v>10</v>
      </c>
      <c r="N52">
        <v>97</v>
      </c>
      <c r="O52">
        <v>6</v>
      </c>
      <c r="P52">
        <v>58</v>
      </c>
      <c r="Q52">
        <v>7</v>
      </c>
      <c r="R52">
        <v>100</v>
      </c>
      <c r="S52">
        <v>7</v>
      </c>
      <c r="T52">
        <v>38</v>
      </c>
      <c r="U52">
        <v>44</v>
      </c>
      <c r="V52">
        <v>11</v>
      </c>
      <c r="W52">
        <v>27</v>
      </c>
      <c r="X52">
        <v>4</v>
      </c>
      <c r="Y52">
        <v>25</v>
      </c>
      <c r="Z52">
        <v>2</v>
      </c>
      <c r="AA52">
        <v>9</v>
      </c>
      <c r="AB52">
        <v>78</v>
      </c>
      <c r="AC52">
        <v>7</v>
      </c>
      <c r="AD52">
        <v>89</v>
      </c>
      <c r="AE52" s="36">
        <v>23</v>
      </c>
      <c r="AF52" s="36">
        <v>1</v>
      </c>
      <c r="AJ52" s="36"/>
    </row>
    <row r="53" spans="1:36" x14ac:dyDescent="0.25">
      <c r="A53">
        <v>6</v>
      </c>
      <c r="B53">
        <v>85</v>
      </c>
      <c r="C53">
        <v>27</v>
      </c>
      <c r="D53">
        <v>2</v>
      </c>
      <c r="E53">
        <v>5</v>
      </c>
      <c r="F53">
        <v>35</v>
      </c>
      <c r="G53">
        <v>7</v>
      </c>
      <c r="H53">
        <v>78</v>
      </c>
      <c r="I53">
        <v>30</v>
      </c>
      <c r="J53">
        <v>38</v>
      </c>
      <c r="K53">
        <v>4</v>
      </c>
      <c r="L53">
        <v>76</v>
      </c>
      <c r="M53">
        <v>11</v>
      </c>
      <c r="N53">
        <v>35</v>
      </c>
      <c r="O53">
        <v>6</v>
      </c>
      <c r="P53">
        <v>72</v>
      </c>
      <c r="Q53">
        <v>7</v>
      </c>
      <c r="R53">
        <v>100</v>
      </c>
      <c r="S53">
        <v>7</v>
      </c>
      <c r="T53">
        <v>77</v>
      </c>
      <c r="U53">
        <v>45</v>
      </c>
      <c r="V53">
        <v>46</v>
      </c>
      <c r="W53">
        <v>27</v>
      </c>
      <c r="X53">
        <v>55</v>
      </c>
      <c r="Y53">
        <v>25</v>
      </c>
      <c r="Z53">
        <v>4</v>
      </c>
      <c r="AA53">
        <v>9</v>
      </c>
      <c r="AB53">
        <v>97</v>
      </c>
      <c r="AC53">
        <v>8</v>
      </c>
      <c r="AD53">
        <v>45</v>
      </c>
      <c r="AE53" s="36">
        <v>25</v>
      </c>
      <c r="AF53" s="36">
        <v>6</v>
      </c>
      <c r="AJ53" s="36"/>
    </row>
    <row r="54" spans="1:36" x14ac:dyDescent="0.25">
      <c r="A54">
        <v>7</v>
      </c>
      <c r="B54">
        <v>6</v>
      </c>
      <c r="C54">
        <v>28</v>
      </c>
      <c r="D54">
        <v>25</v>
      </c>
      <c r="E54">
        <v>5</v>
      </c>
      <c r="F54">
        <v>78</v>
      </c>
      <c r="G54">
        <v>7</v>
      </c>
      <c r="H54">
        <v>78</v>
      </c>
      <c r="I54">
        <v>31</v>
      </c>
      <c r="J54">
        <v>39</v>
      </c>
      <c r="K54">
        <v>4</v>
      </c>
      <c r="L54">
        <v>76</v>
      </c>
      <c r="M54">
        <v>11</v>
      </c>
      <c r="N54">
        <v>77</v>
      </c>
      <c r="O54">
        <v>6</v>
      </c>
      <c r="P54">
        <v>78</v>
      </c>
      <c r="Q54">
        <v>7</v>
      </c>
      <c r="R54">
        <v>100</v>
      </c>
      <c r="S54">
        <v>7</v>
      </c>
      <c r="T54">
        <v>87</v>
      </c>
      <c r="U54">
        <v>47</v>
      </c>
      <c r="V54">
        <v>28</v>
      </c>
      <c r="W54">
        <v>29</v>
      </c>
      <c r="X54">
        <v>5</v>
      </c>
      <c r="Y54">
        <v>26</v>
      </c>
      <c r="Z54">
        <v>6</v>
      </c>
      <c r="AA54">
        <v>9</v>
      </c>
      <c r="AB54">
        <v>98</v>
      </c>
      <c r="AC54">
        <v>8</v>
      </c>
      <c r="AD54">
        <v>62</v>
      </c>
      <c r="AE54" s="36">
        <v>25</v>
      </c>
      <c r="AF54" s="36">
        <v>32</v>
      </c>
      <c r="AJ54" s="36"/>
    </row>
    <row r="55" spans="1:36" x14ac:dyDescent="0.25">
      <c r="A55">
        <v>7</v>
      </c>
      <c r="B55">
        <v>27</v>
      </c>
      <c r="C55">
        <v>31</v>
      </c>
      <c r="D55">
        <v>14</v>
      </c>
      <c r="E55">
        <v>5</v>
      </c>
      <c r="F55">
        <v>100</v>
      </c>
      <c r="G55">
        <v>7</v>
      </c>
      <c r="H55">
        <v>81</v>
      </c>
      <c r="I55">
        <v>31</v>
      </c>
      <c r="J55">
        <v>40</v>
      </c>
      <c r="K55">
        <v>4</v>
      </c>
      <c r="L55">
        <v>77</v>
      </c>
      <c r="M55">
        <v>11</v>
      </c>
      <c r="N55">
        <v>82</v>
      </c>
      <c r="O55">
        <v>6</v>
      </c>
      <c r="P55">
        <v>79</v>
      </c>
      <c r="Q55">
        <v>8</v>
      </c>
      <c r="R55">
        <v>0</v>
      </c>
      <c r="S55">
        <v>7</v>
      </c>
      <c r="T55">
        <v>92</v>
      </c>
      <c r="U55">
        <v>48</v>
      </c>
      <c r="V55">
        <v>51</v>
      </c>
      <c r="W55">
        <v>29</v>
      </c>
      <c r="X55">
        <v>44</v>
      </c>
      <c r="Y55">
        <v>26</v>
      </c>
      <c r="Z55">
        <v>92</v>
      </c>
      <c r="AA55">
        <v>10</v>
      </c>
      <c r="AB55">
        <v>1</v>
      </c>
      <c r="AC55">
        <v>8</v>
      </c>
      <c r="AD55">
        <v>75</v>
      </c>
      <c r="AE55" s="36">
        <v>26</v>
      </c>
      <c r="AF55" s="36">
        <v>5</v>
      </c>
      <c r="AJ55" s="36"/>
    </row>
    <row r="56" spans="1:36" x14ac:dyDescent="0.25">
      <c r="A56">
        <v>7</v>
      </c>
      <c r="B56">
        <v>37</v>
      </c>
      <c r="C56">
        <v>31</v>
      </c>
      <c r="D56">
        <v>52</v>
      </c>
      <c r="E56">
        <v>6</v>
      </c>
      <c r="F56">
        <v>4</v>
      </c>
      <c r="G56">
        <v>7</v>
      </c>
      <c r="H56">
        <v>86</v>
      </c>
      <c r="I56">
        <v>31</v>
      </c>
      <c r="J56">
        <v>68</v>
      </c>
      <c r="K56">
        <v>4</v>
      </c>
      <c r="L56">
        <v>80</v>
      </c>
      <c r="M56">
        <v>11</v>
      </c>
      <c r="N56">
        <v>98</v>
      </c>
      <c r="O56">
        <v>6</v>
      </c>
      <c r="P56">
        <v>81</v>
      </c>
      <c r="Q56">
        <v>8</v>
      </c>
      <c r="R56">
        <v>96</v>
      </c>
      <c r="S56">
        <v>8</v>
      </c>
      <c r="T56">
        <v>11</v>
      </c>
      <c r="U56">
        <v>51</v>
      </c>
      <c r="V56">
        <v>34</v>
      </c>
      <c r="W56">
        <v>30</v>
      </c>
      <c r="X56">
        <v>47</v>
      </c>
      <c r="Y56">
        <v>26</v>
      </c>
      <c r="Z56">
        <v>97</v>
      </c>
      <c r="AA56">
        <v>10</v>
      </c>
      <c r="AB56">
        <v>87</v>
      </c>
      <c r="AC56">
        <v>8</v>
      </c>
      <c r="AD56">
        <v>81</v>
      </c>
      <c r="AE56" s="36">
        <v>26</v>
      </c>
      <c r="AF56" s="36">
        <v>15</v>
      </c>
      <c r="AJ56" s="36"/>
    </row>
    <row r="57" spans="1:36" x14ac:dyDescent="0.25">
      <c r="A57">
        <v>7</v>
      </c>
      <c r="B57">
        <v>40</v>
      </c>
      <c r="C57">
        <v>33</v>
      </c>
      <c r="D57">
        <v>12</v>
      </c>
      <c r="E57">
        <v>6</v>
      </c>
      <c r="F57">
        <v>59</v>
      </c>
      <c r="G57">
        <v>7</v>
      </c>
      <c r="H57">
        <v>96</v>
      </c>
      <c r="I57">
        <v>32</v>
      </c>
      <c r="J57">
        <v>40</v>
      </c>
      <c r="K57">
        <v>4</v>
      </c>
      <c r="L57">
        <v>81</v>
      </c>
      <c r="M57">
        <v>12</v>
      </c>
      <c r="N57">
        <v>80</v>
      </c>
      <c r="O57">
        <v>7</v>
      </c>
      <c r="P57">
        <v>48</v>
      </c>
      <c r="Q57">
        <v>8</v>
      </c>
      <c r="R57">
        <v>99</v>
      </c>
      <c r="S57">
        <v>8</v>
      </c>
      <c r="T57">
        <v>59</v>
      </c>
      <c r="U57">
        <v>51</v>
      </c>
      <c r="V57">
        <v>56</v>
      </c>
      <c r="W57">
        <v>31</v>
      </c>
      <c r="X57">
        <v>20</v>
      </c>
      <c r="Y57">
        <v>26</v>
      </c>
      <c r="Z57">
        <v>99</v>
      </c>
      <c r="AA57">
        <v>10</v>
      </c>
      <c r="AB57">
        <v>91</v>
      </c>
      <c r="AC57">
        <v>8</v>
      </c>
      <c r="AD57">
        <v>81</v>
      </c>
      <c r="AE57" s="36">
        <v>27</v>
      </c>
      <c r="AF57" s="36">
        <v>30</v>
      </c>
      <c r="AJ57" s="36"/>
    </row>
    <row r="58" spans="1:36" x14ac:dyDescent="0.25">
      <c r="A58">
        <v>7</v>
      </c>
      <c r="B58">
        <v>49</v>
      </c>
      <c r="C58">
        <v>35</v>
      </c>
      <c r="D58">
        <v>1</v>
      </c>
      <c r="E58">
        <v>6</v>
      </c>
      <c r="F58">
        <v>61</v>
      </c>
      <c r="G58">
        <v>7</v>
      </c>
      <c r="H58">
        <v>96</v>
      </c>
      <c r="I58">
        <v>32</v>
      </c>
      <c r="J58">
        <v>42</v>
      </c>
      <c r="K58">
        <v>4</v>
      </c>
      <c r="L58">
        <v>87</v>
      </c>
      <c r="M58">
        <v>13</v>
      </c>
      <c r="N58">
        <v>2</v>
      </c>
      <c r="O58">
        <v>7</v>
      </c>
      <c r="P58">
        <v>59</v>
      </c>
      <c r="Q58">
        <v>8</v>
      </c>
      <c r="R58">
        <v>100</v>
      </c>
      <c r="S58">
        <v>8</v>
      </c>
      <c r="T58">
        <v>92</v>
      </c>
      <c r="U58">
        <v>51</v>
      </c>
      <c r="V58">
        <v>90</v>
      </c>
      <c r="W58">
        <v>31</v>
      </c>
      <c r="X58">
        <v>69</v>
      </c>
      <c r="Y58">
        <v>27</v>
      </c>
      <c r="Z58">
        <v>99</v>
      </c>
      <c r="AA58">
        <v>11</v>
      </c>
      <c r="AB58">
        <v>4</v>
      </c>
      <c r="AC58">
        <v>8</v>
      </c>
      <c r="AD58">
        <v>88</v>
      </c>
      <c r="AE58" s="36">
        <v>28</v>
      </c>
      <c r="AF58" s="36">
        <v>0</v>
      </c>
      <c r="AJ58" s="36"/>
    </row>
    <row r="59" spans="1:36" x14ac:dyDescent="0.25">
      <c r="A59">
        <v>7</v>
      </c>
      <c r="B59">
        <v>55</v>
      </c>
      <c r="C59">
        <v>35</v>
      </c>
      <c r="D59">
        <v>5</v>
      </c>
      <c r="E59">
        <v>6</v>
      </c>
      <c r="F59">
        <v>71</v>
      </c>
      <c r="G59">
        <v>7</v>
      </c>
      <c r="H59">
        <v>98</v>
      </c>
      <c r="I59">
        <v>34</v>
      </c>
      <c r="J59">
        <v>49</v>
      </c>
      <c r="K59">
        <v>4</v>
      </c>
      <c r="L59">
        <v>90</v>
      </c>
      <c r="M59">
        <v>13</v>
      </c>
      <c r="N59">
        <v>33</v>
      </c>
      <c r="O59">
        <v>7</v>
      </c>
      <c r="P59">
        <v>80</v>
      </c>
      <c r="Q59">
        <v>9</v>
      </c>
      <c r="R59">
        <v>0</v>
      </c>
      <c r="S59">
        <v>8</v>
      </c>
      <c r="T59">
        <v>93</v>
      </c>
      <c r="U59">
        <v>52</v>
      </c>
      <c r="V59">
        <v>24</v>
      </c>
      <c r="W59">
        <v>31</v>
      </c>
      <c r="X59">
        <v>96</v>
      </c>
      <c r="Y59">
        <v>28</v>
      </c>
      <c r="Z59">
        <v>98</v>
      </c>
      <c r="AA59">
        <v>12</v>
      </c>
      <c r="AB59">
        <v>58</v>
      </c>
      <c r="AC59">
        <v>8</v>
      </c>
      <c r="AD59">
        <v>92</v>
      </c>
      <c r="AE59" s="36">
        <v>28</v>
      </c>
      <c r="AF59" s="36">
        <v>2</v>
      </c>
      <c r="AJ59" s="36"/>
    </row>
    <row r="60" spans="1:36" x14ac:dyDescent="0.25">
      <c r="A60">
        <v>7</v>
      </c>
      <c r="B60">
        <v>56</v>
      </c>
      <c r="C60">
        <v>35</v>
      </c>
      <c r="D60">
        <v>28</v>
      </c>
      <c r="E60">
        <v>6</v>
      </c>
      <c r="F60">
        <v>78</v>
      </c>
      <c r="G60">
        <v>8</v>
      </c>
      <c r="H60">
        <v>86</v>
      </c>
      <c r="I60">
        <v>35</v>
      </c>
      <c r="J60">
        <v>42</v>
      </c>
      <c r="K60">
        <v>4</v>
      </c>
      <c r="L60">
        <v>94</v>
      </c>
      <c r="M60">
        <v>13</v>
      </c>
      <c r="N60">
        <v>77</v>
      </c>
      <c r="O60">
        <v>7</v>
      </c>
      <c r="P60">
        <v>82</v>
      </c>
      <c r="Q60">
        <v>9</v>
      </c>
      <c r="R60">
        <v>0</v>
      </c>
      <c r="S60">
        <v>8</v>
      </c>
      <c r="T60">
        <v>95</v>
      </c>
      <c r="U60">
        <v>52</v>
      </c>
      <c r="V60">
        <v>64</v>
      </c>
      <c r="W60">
        <v>34</v>
      </c>
      <c r="X60">
        <v>33</v>
      </c>
      <c r="Y60">
        <v>29</v>
      </c>
      <c r="Z60">
        <v>30</v>
      </c>
      <c r="AA60">
        <v>12</v>
      </c>
      <c r="AB60">
        <v>88</v>
      </c>
      <c r="AC60">
        <v>9</v>
      </c>
      <c r="AD60">
        <v>21</v>
      </c>
      <c r="AE60" s="36">
        <v>29</v>
      </c>
      <c r="AF60" s="36">
        <v>0</v>
      </c>
      <c r="AJ60" s="36"/>
    </row>
    <row r="61" spans="1:36" x14ac:dyDescent="0.25">
      <c r="A61">
        <v>7</v>
      </c>
      <c r="B61">
        <v>76</v>
      </c>
      <c r="C61">
        <v>36</v>
      </c>
      <c r="D61">
        <v>3</v>
      </c>
      <c r="E61">
        <v>6</v>
      </c>
      <c r="F61">
        <v>78</v>
      </c>
      <c r="G61">
        <v>9</v>
      </c>
      <c r="H61">
        <v>56</v>
      </c>
      <c r="I61">
        <v>36</v>
      </c>
      <c r="J61">
        <v>43</v>
      </c>
      <c r="K61">
        <v>5</v>
      </c>
      <c r="L61">
        <v>68</v>
      </c>
      <c r="M61">
        <v>14</v>
      </c>
      <c r="N61">
        <v>61</v>
      </c>
      <c r="O61">
        <v>7</v>
      </c>
      <c r="P61">
        <v>92</v>
      </c>
      <c r="Q61">
        <v>9</v>
      </c>
      <c r="R61">
        <v>57</v>
      </c>
      <c r="S61">
        <v>8</v>
      </c>
      <c r="T61">
        <v>98</v>
      </c>
      <c r="U61">
        <v>54</v>
      </c>
      <c r="V61">
        <v>50</v>
      </c>
      <c r="W61">
        <v>35</v>
      </c>
      <c r="X61">
        <v>16</v>
      </c>
      <c r="Y61">
        <v>29</v>
      </c>
      <c r="Z61">
        <v>74</v>
      </c>
      <c r="AA61">
        <v>12</v>
      </c>
      <c r="AB61">
        <v>95</v>
      </c>
      <c r="AC61">
        <v>9</v>
      </c>
      <c r="AD61">
        <v>78</v>
      </c>
      <c r="AE61" s="36">
        <v>29</v>
      </c>
      <c r="AF61" s="36">
        <v>48</v>
      </c>
      <c r="AJ61" s="36"/>
    </row>
    <row r="62" spans="1:36" x14ac:dyDescent="0.25">
      <c r="A62">
        <v>8</v>
      </c>
      <c r="B62">
        <v>42</v>
      </c>
      <c r="C62">
        <v>36</v>
      </c>
      <c r="D62">
        <v>48</v>
      </c>
      <c r="E62">
        <v>6</v>
      </c>
      <c r="F62">
        <v>94</v>
      </c>
      <c r="G62">
        <v>9</v>
      </c>
      <c r="H62">
        <v>88</v>
      </c>
      <c r="I62">
        <v>36</v>
      </c>
      <c r="J62">
        <v>46</v>
      </c>
      <c r="K62">
        <v>5</v>
      </c>
      <c r="L62">
        <v>68</v>
      </c>
      <c r="M62">
        <v>14</v>
      </c>
      <c r="N62">
        <v>80</v>
      </c>
      <c r="O62">
        <v>8</v>
      </c>
      <c r="P62">
        <v>53</v>
      </c>
      <c r="Q62">
        <v>9</v>
      </c>
      <c r="R62">
        <v>74</v>
      </c>
      <c r="S62">
        <v>9</v>
      </c>
      <c r="T62">
        <v>18</v>
      </c>
      <c r="U62">
        <v>54</v>
      </c>
      <c r="V62">
        <v>50</v>
      </c>
      <c r="W62">
        <v>35</v>
      </c>
      <c r="X62">
        <v>25</v>
      </c>
      <c r="Y62">
        <v>30</v>
      </c>
      <c r="Z62">
        <v>47</v>
      </c>
      <c r="AA62">
        <v>12</v>
      </c>
      <c r="AB62">
        <v>96</v>
      </c>
      <c r="AC62">
        <v>9</v>
      </c>
      <c r="AD62">
        <v>82</v>
      </c>
      <c r="AE62" s="36">
        <v>30</v>
      </c>
      <c r="AF62" s="36">
        <v>0</v>
      </c>
      <c r="AJ62" s="36"/>
    </row>
    <row r="63" spans="1:36" x14ac:dyDescent="0.25">
      <c r="A63">
        <v>8</v>
      </c>
      <c r="B63">
        <v>49</v>
      </c>
      <c r="C63">
        <v>37</v>
      </c>
      <c r="D63">
        <v>30</v>
      </c>
      <c r="E63">
        <v>6</v>
      </c>
      <c r="F63">
        <v>94</v>
      </c>
      <c r="G63">
        <v>9</v>
      </c>
      <c r="H63">
        <v>94</v>
      </c>
      <c r="I63">
        <v>37</v>
      </c>
      <c r="J63">
        <v>37</v>
      </c>
      <c r="K63">
        <v>5</v>
      </c>
      <c r="L63">
        <v>70</v>
      </c>
      <c r="M63">
        <v>14</v>
      </c>
      <c r="N63">
        <v>90</v>
      </c>
      <c r="O63">
        <v>8</v>
      </c>
      <c r="P63">
        <v>56</v>
      </c>
      <c r="Q63">
        <v>9</v>
      </c>
      <c r="R63">
        <v>93</v>
      </c>
      <c r="S63">
        <v>9</v>
      </c>
      <c r="T63">
        <v>84</v>
      </c>
      <c r="U63">
        <v>55</v>
      </c>
      <c r="V63">
        <v>26</v>
      </c>
      <c r="W63">
        <v>35</v>
      </c>
      <c r="X63">
        <v>87</v>
      </c>
      <c r="Y63">
        <v>30</v>
      </c>
      <c r="Z63">
        <v>50</v>
      </c>
      <c r="AA63">
        <v>13</v>
      </c>
      <c r="AB63">
        <v>84</v>
      </c>
      <c r="AC63">
        <v>9</v>
      </c>
      <c r="AD63">
        <v>85</v>
      </c>
      <c r="AE63" s="36">
        <v>30</v>
      </c>
      <c r="AF63" s="36">
        <v>2</v>
      </c>
      <c r="AJ63" s="36"/>
    </row>
    <row r="64" spans="1:36" x14ac:dyDescent="0.25">
      <c r="A64">
        <v>8</v>
      </c>
      <c r="B64">
        <v>60</v>
      </c>
      <c r="C64">
        <v>38</v>
      </c>
      <c r="D64">
        <v>1</v>
      </c>
      <c r="E64">
        <v>7</v>
      </c>
      <c r="F64">
        <v>20</v>
      </c>
      <c r="G64">
        <v>9</v>
      </c>
      <c r="H64">
        <v>95</v>
      </c>
      <c r="I64">
        <v>37</v>
      </c>
      <c r="J64">
        <v>72</v>
      </c>
      <c r="K64">
        <v>5</v>
      </c>
      <c r="L64">
        <v>72</v>
      </c>
      <c r="M64">
        <v>14</v>
      </c>
      <c r="N64">
        <v>92</v>
      </c>
      <c r="O64">
        <v>8</v>
      </c>
      <c r="P64">
        <v>71</v>
      </c>
      <c r="Q64">
        <v>9</v>
      </c>
      <c r="R64">
        <v>98</v>
      </c>
      <c r="S64">
        <v>9</v>
      </c>
      <c r="T64">
        <v>85</v>
      </c>
      <c r="U64">
        <v>55</v>
      </c>
      <c r="V64">
        <v>48</v>
      </c>
      <c r="W64">
        <v>37</v>
      </c>
      <c r="X64">
        <v>10</v>
      </c>
      <c r="Y64">
        <v>31</v>
      </c>
      <c r="Z64">
        <v>3</v>
      </c>
      <c r="AA64">
        <v>13</v>
      </c>
      <c r="AB64">
        <v>88</v>
      </c>
      <c r="AC64">
        <v>9</v>
      </c>
      <c r="AD64">
        <v>93</v>
      </c>
      <c r="AE64" s="36">
        <v>30</v>
      </c>
      <c r="AF64" s="36">
        <v>6</v>
      </c>
      <c r="AJ64" s="36"/>
    </row>
    <row r="65" spans="1:36" x14ac:dyDescent="0.25">
      <c r="A65">
        <v>8</v>
      </c>
      <c r="B65">
        <v>61</v>
      </c>
      <c r="C65">
        <v>38</v>
      </c>
      <c r="D65">
        <v>9</v>
      </c>
      <c r="E65">
        <v>7</v>
      </c>
      <c r="F65">
        <v>40</v>
      </c>
      <c r="G65">
        <v>9</v>
      </c>
      <c r="H65">
        <v>97</v>
      </c>
      <c r="I65">
        <v>41</v>
      </c>
      <c r="J65">
        <v>51</v>
      </c>
      <c r="K65">
        <v>5</v>
      </c>
      <c r="L65">
        <v>72</v>
      </c>
      <c r="M65">
        <v>15</v>
      </c>
      <c r="N65">
        <v>5</v>
      </c>
      <c r="O65">
        <v>8</v>
      </c>
      <c r="P65">
        <v>73</v>
      </c>
      <c r="Q65">
        <v>9</v>
      </c>
      <c r="R65">
        <v>100</v>
      </c>
      <c r="S65">
        <v>9</v>
      </c>
      <c r="T65">
        <v>89</v>
      </c>
      <c r="U65">
        <v>56</v>
      </c>
      <c r="V65">
        <v>54</v>
      </c>
      <c r="W65">
        <v>37</v>
      </c>
      <c r="X65">
        <v>91</v>
      </c>
      <c r="Y65">
        <v>31</v>
      </c>
      <c r="Z65">
        <v>8</v>
      </c>
      <c r="AA65">
        <v>13</v>
      </c>
      <c r="AB65">
        <v>96</v>
      </c>
      <c r="AC65">
        <v>10</v>
      </c>
      <c r="AD65">
        <v>24</v>
      </c>
      <c r="AE65" s="36">
        <v>30</v>
      </c>
      <c r="AF65" s="36">
        <v>53</v>
      </c>
      <c r="AJ65" s="36"/>
    </row>
    <row r="66" spans="1:36" x14ac:dyDescent="0.25">
      <c r="A66">
        <v>8</v>
      </c>
      <c r="B66">
        <v>88</v>
      </c>
      <c r="C66">
        <v>39</v>
      </c>
      <c r="D66">
        <v>62</v>
      </c>
      <c r="E66">
        <v>7</v>
      </c>
      <c r="F66">
        <v>69</v>
      </c>
      <c r="G66">
        <v>9</v>
      </c>
      <c r="H66">
        <v>98</v>
      </c>
      <c r="I66">
        <v>41</v>
      </c>
      <c r="J66">
        <v>69</v>
      </c>
      <c r="K66">
        <v>5</v>
      </c>
      <c r="L66">
        <v>73</v>
      </c>
      <c r="M66">
        <v>15</v>
      </c>
      <c r="N66">
        <v>70</v>
      </c>
      <c r="O66">
        <v>8</v>
      </c>
      <c r="P66">
        <v>74</v>
      </c>
      <c r="Q66">
        <v>10</v>
      </c>
      <c r="R66">
        <v>21</v>
      </c>
      <c r="S66">
        <v>9</v>
      </c>
      <c r="T66">
        <v>92</v>
      </c>
      <c r="U66">
        <v>56</v>
      </c>
      <c r="V66">
        <v>85</v>
      </c>
      <c r="W66">
        <v>37</v>
      </c>
      <c r="X66">
        <v>98</v>
      </c>
      <c r="Y66">
        <v>32</v>
      </c>
      <c r="Z66">
        <v>0</v>
      </c>
      <c r="AA66">
        <v>14</v>
      </c>
      <c r="AB66">
        <v>2</v>
      </c>
      <c r="AC66">
        <v>10</v>
      </c>
      <c r="AD66">
        <v>66</v>
      </c>
      <c r="AE66" s="36">
        <v>31</v>
      </c>
      <c r="AF66" s="36">
        <v>11</v>
      </c>
      <c r="AJ66" s="36"/>
    </row>
    <row r="67" spans="1:36" x14ac:dyDescent="0.25">
      <c r="A67">
        <v>9</v>
      </c>
      <c r="B67">
        <v>2</v>
      </c>
      <c r="C67">
        <v>41</v>
      </c>
      <c r="D67">
        <v>4</v>
      </c>
      <c r="E67">
        <v>7</v>
      </c>
      <c r="F67">
        <v>70</v>
      </c>
      <c r="G67">
        <v>9</v>
      </c>
      <c r="H67">
        <v>98</v>
      </c>
      <c r="I67">
        <v>43</v>
      </c>
      <c r="J67">
        <v>32</v>
      </c>
      <c r="K67">
        <v>5</v>
      </c>
      <c r="L67">
        <v>73</v>
      </c>
      <c r="M67">
        <v>15</v>
      </c>
      <c r="N67">
        <v>75</v>
      </c>
      <c r="O67">
        <v>8</v>
      </c>
      <c r="P67">
        <v>75</v>
      </c>
      <c r="Q67">
        <v>10</v>
      </c>
      <c r="R67">
        <v>93</v>
      </c>
      <c r="S67">
        <v>9</v>
      </c>
      <c r="T67">
        <v>97</v>
      </c>
      <c r="U67">
        <v>56</v>
      </c>
      <c r="V67">
        <v>89</v>
      </c>
      <c r="W67">
        <v>38</v>
      </c>
      <c r="X67">
        <v>94</v>
      </c>
      <c r="Y67">
        <v>32</v>
      </c>
      <c r="Z67">
        <v>3</v>
      </c>
      <c r="AA67">
        <v>14</v>
      </c>
      <c r="AB67">
        <v>93</v>
      </c>
      <c r="AC67">
        <v>10</v>
      </c>
      <c r="AD67">
        <v>69</v>
      </c>
      <c r="AE67" s="36">
        <v>31</v>
      </c>
      <c r="AF67" s="36">
        <v>66</v>
      </c>
      <c r="AJ67" s="36"/>
    </row>
    <row r="68" spans="1:36" x14ac:dyDescent="0.25">
      <c r="A68">
        <v>9</v>
      </c>
      <c r="B68">
        <v>38</v>
      </c>
      <c r="C68">
        <v>42</v>
      </c>
      <c r="D68">
        <v>4</v>
      </c>
      <c r="E68">
        <v>7</v>
      </c>
      <c r="F68">
        <v>78</v>
      </c>
      <c r="G68">
        <v>10</v>
      </c>
      <c r="H68">
        <v>6</v>
      </c>
      <c r="I68">
        <v>43</v>
      </c>
      <c r="J68">
        <v>38</v>
      </c>
      <c r="K68">
        <v>5</v>
      </c>
      <c r="L68">
        <v>75</v>
      </c>
      <c r="M68">
        <v>15</v>
      </c>
      <c r="N68">
        <v>91</v>
      </c>
      <c r="O68">
        <v>8</v>
      </c>
      <c r="P68">
        <v>75</v>
      </c>
      <c r="Q68">
        <v>10</v>
      </c>
      <c r="R68">
        <v>94</v>
      </c>
      <c r="S68">
        <v>9</v>
      </c>
      <c r="T68">
        <v>100</v>
      </c>
      <c r="U68">
        <v>57</v>
      </c>
      <c r="V68">
        <v>6</v>
      </c>
      <c r="W68">
        <v>39</v>
      </c>
      <c r="X68">
        <v>96</v>
      </c>
      <c r="Y68">
        <v>35</v>
      </c>
      <c r="Z68">
        <v>18</v>
      </c>
      <c r="AA68">
        <v>14</v>
      </c>
      <c r="AB68">
        <v>97</v>
      </c>
      <c r="AC68">
        <v>10</v>
      </c>
      <c r="AD68">
        <v>80</v>
      </c>
      <c r="AE68" s="36">
        <v>32</v>
      </c>
      <c r="AF68" s="36">
        <v>0</v>
      </c>
      <c r="AJ68" s="36"/>
    </row>
    <row r="69" spans="1:36" x14ac:dyDescent="0.25">
      <c r="A69">
        <v>9</v>
      </c>
      <c r="B69">
        <v>54</v>
      </c>
      <c r="C69">
        <v>43</v>
      </c>
      <c r="D69">
        <v>41</v>
      </c>
      <c r="E69">
        <v>7</v>
      </c>
      <c r="F69">
        <v>82</v>
      </c>
      <c r="G69">
        <v>10</v>
      </c>
      <c r="H69">
        <v>84</v>
      </c>
      <c r="I69">
        <v>44</v>
      </c>
      <c r="J69">
        <v>40</v>
      </c>
      <c r="K69">
        <v>5</v>
      </c>
      <c r="L69">
        <v>75</v>
      </c>
      <c r="M69">
        <v>15</v>
      </c>
      <c r="N69">
        <v>96</v>
      </c>
      <c r="O69">
        <v>8</v>
      </c>
      <c r="P69">
        <v>82</v>
      </c>
      <c r="Q69">
        <v>11</v>
      </c>
      <c r="R69">
        <v>0</v>
      </c>
      <c r="S69">
        <v>10</v>
      </c>
      <c r="T69">
        <v>7</v>
      </c>
      <c r="U69">
        <v>57</v>
      </c>
      <c r="V69">
        <v>24</v>
      </c>
      <c r="W69">
        <v>41</v>
      </c>
      <c r="X69">
        <v>100</v>
      </c>
      <c r="Y69">
        <v>35</v>
      </c>
      <c r="Z69">
        <v>100</v>
      </c>
      <c r="AA69">
        <v>15</v>
      </c>
      <c r="AB69">
        <v>8</v>
      </c>
      <c r="AC69">
        <v>10</v>
      </c>
      <c r="AD69">
        <v>86</v>
      </c>
      <c r="AE69" s="36">
        <v>32</v>
      </c>
      <c r="AF69" s="36">
        <v>42</v>
      </c>
      <c r="AJ69" s="36"/>
    </row>
    <row r="70" spans="1:36" x14ac:dyDescent="0.25">
      <c r="A70">
        <v>9</v>
      </c>
      <c r="B70">
        <v>56</v>
      </c>
      <c r="C70">
        <v>44</v>
      </c>
      <c r="D70">
        <v>3</v>
      </c>
      <c r="E70">
        <v>7</v>
      </c>
      <c r="F70">
        <v>91</v>
      </c>
      <c r="G70">
        <v>10</v>
      </c>
      <c r="H70">
        <v>92</v>
      </c>
      <c r="I70">
        <v>46</v>
      </c>
      <c r="J70">
        <v>65</v>
      </c>
      <c r="K70">
        <v>5</v>
      </c>
      <c r="L70">
        <v>77</v>
      </c>
      <c r="M70">
        <v>16</v>
      </c>
      <c r="N70">
        <v>91</v>
      </c>
      <c r="O70">
        <v>8</v>
      </c>
      <c r="P70">
        <v>83</v>
      </c>
      <c r="Q70">
        <v>11</v>
      </c>
      <c r="R70">
        <v>66</v>
      </c>
      <c r="S70">
        <v>10</v>
      </c>
      <c r="T70">
        <v>16</v>
      </c>
      <c r="U70">
        <v>59</v>
      </c>
      <c r="V70">
        <v>52</v>
      </c>
      <c r="W70">
        <v>42</v>
      </c>
      <c r="X70">
        <v>38</v>
      </c>
      <c r="Y70">
        <v>36</v>
      </c>
      <c r="Z70">
        <v>2</v>
      </c>
      <c r="AA70">
        <v>15</v>
      </c>
      <c r="AB70">
        <v>17</v>
      </c>
      <c r="AC70">
        <v>10</v>
      </c>
      <c r="AD70">
        <v>87</v>
      </c>
      <c r="AE70" s="36">
        <v>33</v>
      </c>
      <c r="AF70" s="36">
        <v>60</v>
      </c>
      <c r="AJ70" s="36"/>
    </row>
    <row r="71" spans="1:36" x14ac:dyDescent="0.25">
      <c r="A71">
        <v>9</v>
      </c>
      <c r="B71">
        <v>63</v>
      </c>
      <c r="C71">
        <v>44</v>
      </c>
      <c r="D71">
        <v>3</v>
      </c>
      <c r="E71">
        <v>7</v>
      </c>
      <c r="F71">
        <v>96</v>
      </c>
      <c r="G71">
        <v>10</v>
      </c>
      <c r="H71">
        <v>96</v>
      </c>
      <c r="I71">
        <v>47</v>
      </c>
      <c r="J71">
        <v>66</v>
      </c>
      <c r="K71">
        <v>5</v>
      </c>
      <c r="L71">
        <v>80</v>
      </c>
      <c r="M71">
        <v>17</v>
      </c>
      <c r="N71">
        <v>58</v>
      </c>
      <c r="O71">
        <v>8</v>
      </c>
      <c r="P71">
        <v>87</v>
      </c>
      <c r="Q71">
        <v>11</v>
      </c>
      <c r="R71">
        <v>70</v>
      </c>
      <c r="S71">
        <v>10</v>
      </c>
      <c r="T71">
        <v>23</v>
      </c>
      <c r="U71">
        <v>60</v>
      </c>
      <c r="V71">
        <v>50</v>
      </c>
      <c r="W71">
        <v>43</v>
      </c>
      <c r="X71">
        <v>18</v>
      </c>
      <c r="Y71">
        <v>36</v>
      </c>
      <c r="Z71">
        <v>44</v>
      </c>
      <c r="AA71">
        <v>15</v>
      </c>
      <c r="AB71">
        <v>20</v>
      </c>
      <c r="AC71">
        <v>11</v>
      </c>
      <c r="AD71">
        <v>86</v>
      </c>
      <c r="AE71" s="36">
        <v>34</v>
      </c>
      <c r="AF71" s="36">
        <v>2</v>
      </c>
      <c r="AJ71" s="36"/>
    </row>
    <row r="72" spans="1:36" x14ac:dyDescent="0.25">
      <c r="A72">
        <v>9</v>
      </c>
      <c r="B72">
        <v>65</v>
      </c>
      <c r="C72">
        <v>45</v>
      </c>
      <c r="D72">
        <v>12</v>
      </c>
      <c r="E72">
        <v>7</v>
      </c>
      <c r="F72">
        <v>100</v>
      </c>
      <c r="G72">
        <v>11</v>
      </c>
      <c r="H72">
        <v>44</v>
      </c>
      <c r="I72">
        <v>49</v>
      </c>
      <c r="J72">
        <v>41</v>
      </c>
      <c r="K72">
        <v>5</v>
      </c>
      <c r="L72">
        <v>82</v>
      </c>
      <c r="M72">
        <v>17</v>
      </c>
      <c r="N72">
        <v>75</v>
      </c>
      <c r="O72">
        <v>8</v>
      </c>
      <c r="P72">
        <v>89</v>
      </c>
      <c r="Q72">
        <v>11</v>
      </c>
      <c r="R72">
        <v>78</v>
      </c>
      <c r="S72">
        <v>10</v>
      </c>
      <c r="T72">
        <v>76</v>
      </c>
      <c r="U72">
        <v>60</v>
      </c>
      <c r="V72">
        <v>87</v>
      </c>
      <c r="W72">
        <v>45</v>
      </c>
      <c r="X72">
        <v>42</v>
      </c>
      <c r="Y72">
        <v>37</v>
      </c>
      <c r="Z72">
        <v>48</v>
      </c>
      <c r="AA72">
        <v>15</v>
      </c>
      <c r="AB72">
        <v>86</v>
      </c>
      <c r="AC72">
        <v>11</v>
      </c>
      <c r="AD72">
        <v>88</v>
      </c>
      <c r="AE72" s="36">
        <v>34</v>
      </c>
      <c r="AF72" s="36">
        <v>12</v>
      </c>
      <c r="AJ72" s="36"/>
    </row>
    <row r="73" spans="1:36" x14ac:dyDescent="0.25">
      <c r="A73">
        <v>9</v>
      </c>
      <c r="B73">
        <v>70</v>
      </c>
      <c r="C73">
        <v>45</v>
      </c>
      <c r="D73">
        <v>31</v>
      </c>
      <c r="E73">
        <v>8</v>
      </c>
      <c r="F73">
        <v>70</v>
      </c>
      <c r="G73">
        <v>11</v>
      </c>
      <c r="H73">
        <v>63</v>
      </c>
      <c r="I73">
        <v>53</v>
      </c>
      <c r="J73">
        <v>35</v>
      </c>
      <c r="K73">
        <v>5</v>
      </c>
      <c r="L73">
        <v>83</v>
      </c>
      <c r="M73">
        <v>17</v>
      </c>
      <c r="N73">
        <v>85</v>
      </c>
      <c r="O73">
        <v>9</v>
      </c>
      <c r="P73">
        <v>22</v>
      </c>
      <c r="Q73">
        <v>11</v>
      </c>
      <c r="R73">
        <v>87</v>
      </c>
      <c r="S73">
        <v>10</v>
      </c>
      <c r="T73">
        <v>80</v>
      </c>
      <c r="U73">
        <v>61</v>
      </c>
      <c r="V73">
        <v>27</v>
      </c>
      <c r="W73">
        <v>45</v>
      </c>
      <c r="X73">
        <v>82</v>
      </c>
      <c r="Y73">
        <v>39</v>
      </c>
      <c r="Z73">
        <v>8</v>
      </c>
      <c r="AA73">
        <v>15</v>
      </c>
      <c r="AB73">
        <v>90</v>
      </c>
      <c r="AC73">
        <v>11</v>
      </c>
      <c r="AD73">
        <v>96</v>
      </c>
      <c r="AE73" s="36">
        <v>37</v>
      </c>
      <c r="AF73" s="36">
        <v>5</v>
      </c>
      <c r="AJ73" s="36"/>
    </row>
    <row r="74" spans="1:36" x14ac:dyDescent="0.25">
      <c r="A74">
        <v>10</v>
      </c>
      <c r="B74">
        <v>27</v>
      </c>
      <c r="C74">
        <v>46</v>
      </c>
      <c r="D74">
        <v>12</v>
      </c>
      <c r="E74">
        <v>8</v>
      </c>
      <c r="F74">
        <v>74</v>
      </c>
      <c r="G74">
        <v>11</v>
      </c>
      <c r="H74">
        <v>76</v>
      </c>
      <c r="I74">
        <v>53</v>
      </c>
      <c r="J74">
        <v>73</v>
      </c>
      <c r="K74">
        <v>5</v>
      </c>
      <c r="L74">
        <v>84</v>
      </c>
      <c r="M74">
        <v>17</v>
      </c>
      <c r="N74">
        <v>85</v>
      </c>
      <c r="O74">
        <v>9</v>
      </c>
      <c r="P74">
        <v>57</v>
      </c>
      <c r="Q74">
        <v>11</v>
      </c>
      <c r="R74">
        <v>96</v>
      </c>
      <c r="S74">
        <v>10</v>
      </c>
      <c r="T74">
        <v>82</v>
      </c>
      <c r="U74">
        <v>62</v>
      </c>
      <c r="V74">
        <v>44</v>
      </c>
      <c r="W74">
        <v>47</v>
      </c>
      <c r="X74">
        <v>18</v>
      </c>
      <c r="Y74">
        <v>39</v>
      </c>
      <c r="Z74">
        <v>65</v>
      </c>
      <c r="AA74">
        <v>15</v>
      </c>
      <c r="AB74">
        <v>92</v>
      </c>
      <c r="AC74">
        <v>12</v>
      </c>
      <c r="AD74">
        <v>38</v>
      </c>
      <c r="AE74" s="36">
        <v>38</v>
      </c>
      <c r="AF74" s="36">
        <v>1</v>
      </c>
      <c r="AJ74" s="36"/>
    </row>
    <row r="75" spans="1:36" x14ac:dyDescent="0.25">
      <c r="A75">
        <v>10</v>
      </c>
      <c r="B75">
        <v>48</v>
      </c>
      <c r="C75">
        <v>48</v>
      </c>
      <c r="D75">
        <v>67</v>
      </c>
      <c r="E75">
        <v>8</v>
      </c>
      <c r="F75">
        <v>92</v>
      </c>
      <c r="G75">
        <v>11</v>
      </c>
      <c r="H75">
        <v>92</v>
      </c>
      <c r="I75">
        <v>54</v>
      </c>
      <c r="J75">
        <v>66</v>
      </c>
      <c r="K75">
        <v>5</v>
      </c>
      <c r="L75">
        <v>86</v>
      </c>
      <c r="M75">
        <v>17</v>
      </c>
      <c r="N75">
        <v>87</v>
      </c>
      <c r="O75">
        <v>9</v>
      </c>
      <c r="P75">
        <v>63</v>
      </c>
      <c r="Q75">
        <v>11</v>
      </c>
      <c r="R75">
        <v>99</v>
      </c>
      <c r="S75">
        <v>10</v>
      </c>
      <c r="T75">
        <v>83</v>
      </c>
      <c r="U75">
        <v>62</v>
      </c>
      <c r="V75">
        <v>63</v>
      </c>
      <c r="W75">
        <v>48</v>
      </c>
      <c r="X75">
        <v>15</v>
      </c>
      <c r="Y75">
        <v>40</v>
      </c>
      <c r="Z75">
        <v>20</v>
      </c>
      <c r="AA75">
        <v>16</v>
      </c>
      <c r="AB75">
        <v>70</v>
      </c>
      <c r="AC75">
        <v>12</v>
      </c>
      <c r="AD75">
        <v>70</v>
      </c>
      <c r="AE75" s="36">
        <v>38</v>
      </c>
      <c r="AF75" s="36">
        <v>3</v>
      </c>
      <c r="AJ75" s="36"/>
    </row>
    <row r="76" spans="1:36" x14ac:dyDescent="0.25">
      <c r="A76">
        <v>10</v>
      </c>
      <c r="B76">
        <v>75</v>
      </c>
      <c r="C76">
        <v>50</v>
      </c>
      <c r="D76">
        <v>65</v>
      </c>
      <c r="E76">
        <v>8</v>
      </c>
      <c r="F76">
        <v>94</v>
      </c>
      <c r="G76">
        <v>11</v>
      </c>
      <c r="H76">
        <v>96</v>
      </c>
      <c r="I76">
        <v>55</v>
      </c>
      <c r="J76">
        <v>68</v>
      </c>
      <c r="K76">
        <v>5</v>
      </c>
      <c r="L76">
        <v>89</v>
      </c>
      <c r="M76">
        <v>19</v>
      </c>
      <c r="N76">
        <v>28</v>
      </c>
      <c r="O76">
        <v>9</v>
      </c>
      <c r="P76">
        <v>73</v>
      </c>
      <c r="Q76">
        <v>11</v>
      </c>
      <c r="R76">
        <v>99</v>
      </c>
      <c r="S76">
        <v>10</v>
      </c>
      <c r="T76">
        <v>86</v>
      </c>
      <c r="U76">
        <v>62</v>
      </c>
      <c r="V76">
        <v>91</v>
      </c>
      <c r="W76">
        <v>52</v>
      </c>
      <c r="X76">
        <v>15</v>
      </c>
      <c r="Y76">
        <v>40</v>
      </c>
      <c r="Z76">
        <v>97</v>
      </c>
      <c r="AA76">
        <v>16</v>
      </c>
      <c r="AB76">
        <v>92</v>
      </c>
      <c r="AC76">
        <v>12</v>
      </c>
      <c r="AD76">
        <v>76</v>
      </c>
      <c r="AE76" s="36">
        <v>42</v>
      </c>
      <c r="AF76" s="36">
        <v>4</v>
      </c>
      <c r="AJ76" s="36"/>
    </row>
    <row r="77" spans="1:36" x14ac:dyDescent="0.25">
      <c r="A77">
        <v>10</v>
      </c>
      <c r="B77">
        <v>75</v>
      </c>
      <c r="C77">
        <v>51</v>
      </c>
      <c r="D77">
        <v>46</v>
      </c>
      <c r="E77">
        <v>8</v>
      </c>
      <c r="F77">
        <v>97</v>
      </c>
      <c r="G77">
        <v>11</v>
      </c>
      <c r="H77">
        <v>96</v>
      </c>
      <c r="I77">
        <v>55</v>
      </c>
      <c r="J77">
        <v>69</v>
      </c>
      <c r="K77">
        <v>5</v>
      </c>
      <c r="L77">
        <v>91</v>
      </c>
      <c r="M77">
        <v>19</v>
      </c>
      <c r="N77">
        <v>52</v>
      </c>
      <c r="O77">
        <v>9</v>
      </c>
      <c r="P77">
        <v>73</v>
      </c>
      <c r="Q77">
        <v>11</v>
      </c>
      <c r="R77">
        <v>100</v>
      </c>
      <c r="S77">
        <v>10</v>
      </c>
      <c r="T77">
        <v>86</v>
      </c>
      <c r="U77">
        <v>63</v>
      </c>
      <c r="V77">
        <v>32</v>
      </c>
      <c r="W77">
        <v>52</v>
      </c>
      <c r="X77">
        <v>84</v>
      </c>
      <c r="Y77">
        <v>41</v>
      </c>
      <c r="Z77">
        <v>30</v>
      </c>
      <c r="AA77">
        <v>16</v>
      </c>
      <c r="AB77">
        <v>93</v>
      </c>
      <c r="AC77">
        <v>12</v>
      </c>
      <c r="AD77">
        <v>80</v>
      </c>
      <c r="AE77" s="36">
        <v>43</v>
      </c>
      <c r="AF77" s="36">
        <v>44</v>
      </c>
      <c r="AJ77" s="36"/>
    </row>
    <row r="78" spans="1:36" x14ac:dyDescent="0.25">
      <c r="A78">
        <v>11</v>
      </c>
      <c r="B78">
        <v>44</v>
      </c>
      <c r="C78">
        <v>53</v>
      </c>
      <c r="D78">
        <v>2</v>
      </c>
      <c r="E78">
        <v>8</v>
      </c>
      <c r="F78">
        <v>98</v>
      </c>
      <c r="G78">
        <v>11</v>
      </c>
      <c r="H78">
        <v>96</v>
      </c>
      <c r="I78">
        <v>57</v>
      </c>
      <c r="J78">
        <v>39</v>
      </c>
      <c r="K78">
        <v>5</v>
      </c>
      <c r="L78">
        <v>92</v>
      </c>
      <c r="M78">
        <v>19</v>
      </c>
      <c r="N78">
        <v>92</v>
      </c>
      <c r="O78">
        <v>9</v>
      </c>
      <c r="P78">
        <v>79</v>
      </c>
      <c r="Q78">
        <v>11</v>
      </c>
      <c r="R78">
        <v>100</v>
      </c>
      <c r="S78">
        <v>10</v>
      </c>
      <c r="T78">
        <v>97</v>
      </c>
      <c r="U78">
        <v>63</v>
      </c>
      <c r="V78">
        <v>51</v>
      </c>
      <c r="W78">
        <v>53</v>
      </c>
      <c r="X78">
        <v>66</v>
      </c>
      <c r="Y78">
        <v>41</v>
      </c>
      <c r="Z78">
        <v>59</v>
      </c>
      <c r="AA78">
        <v>17</v>
      </c>
      <c r="AB78">
        <v>82</v>
      </c>
      <c r="AC78">
        <v>12</v>
      </c>
      <c r="AD78">
        <v>80</v>
      </c>
      <c r="AE78" s="36">
        <v>44</v>
      </c>
      <c r="AF78" s="36">
        <v>2</v>
      </c>
      <c r="AJ78" s="36"/>
    </row>
    <row r="79" spans="1:36" x14ac:dyDescent="0.25">
      <c r="A79">
        <v>12</v>
      </c>
      <c r="B79">
        <v>16</v>
      </c>
      <c r="C79">
        <v>55</v>
      </c>
      <c r="D79">
        <v>2</v>
      </c>
      <c r="E79">
        <v>8</v>
      </c>
      <c r="F79">
        <v>98</v>
      </c>
      <c r="G79">
        <v>12</v>
      </c>
      <c r="H79">
        <v>1</v>
      </c>
      <c r="I79">
        <v>57</v>
      </c>
      <c r="J79">
        <v>59</v>
      </c>
      <c r="K79">
        <v>5</v>
      </c>
      <c r="L79">
        <v>92</v>
      </c>
      <c r="M79">
        <v>20</v>
      </c>
      <c r="N79">
        <v>56</v>
      </c>
      <c r="O79">
        <v>9</v>
      </c>
      <c r="P79">
        <v>87</v>
      </c>
      <c r="Q79">
        <v>12</v>
      </c>
      <c r="R79">
        <v>0</v>
      </c>
      <c r="S79">
        <v>11</v>
      </c>
      <c r="T79">
        <v>26</v>
      </c>
      <c r="U79">
        <v>63</v>
      </c>
      <c r="V79">
        <v>57</v>
      </c>
      <c r="W79">
        <v>54</v>
      </c>
      <c r="X79">
        <v>97</v>
      </c>
      <c r="Y79">
        <v>42</v>
      </c>
      <c r="Z79">
        <v>1</v>
      </c>
      <c r="AA79">
        <v>17</v>
      </c>
      <c r="AB79">
        <v>83</v>
      </c>
      <c r="AC79">
        <v>12</v>
      </c>
      <c r="AD79">
        <v>92</v>
      </c>
      <c r="AE79" s="36">
        <v>44</v>
      </c>
      <c r="AF79" s="36">
        <v>26</v>
      </c>
      <c r="AJ79" s="36"/>
    </row>
    <row r="80" spans="1:36" x14ac:dyDescent="0.25">
      <c r="A80">
        <v>12</v>
      </c>
      <c r="B80">
        <v>18</v>
      </c>
      <c r="C80">
        <v>55</v>
      </c>
      <c r="D80">
        <v>5</v>
      </c>
      <c r="E80">
        <v>8</v>
      </c>
      <c r="F80">
        <v>100</v>
      </c>
      <c r="G80">
        <v>12</v>
      </c>
      <c r="H80">
        <v>84</v>
      </c>
      <c r="I80">
        <v>58</v>
      </c>
      <c r="J80">
        <v>64</v>
      </c>
      <c r="K80">
        <v>6</v>
      </c>
      <c r="L80">
        <v>72</v>
      </c>
      <c r="M80">
        <v>20</v>
      </c>
      <c r="N80">
        <v>62</v>
      </c>
      <c r="O80">
        <v>9</v>
      </c>
      <c r="P80">
        <v>89</v>
      </c>
      <c r="Q80">
        <v>12</v>
      </c>
      <c r="R80">
        <v>92</v>
      </c>
      <c r="S80">
        <v>11</v>
      </c>
      <c r="T80">
        <v>73</v>
      </c>
      <c r="U80">
        <v>63</v>
      </c>
      <c r="V80">
        <v>84</v>
      </c>
      <c r="W80">
        <v>56</v>
      </c>
      <c r="X80">
        <v>90</v>
      </c>
      <c r="Y80">
        <v>42</v>
      </c>
      <c r="Z80">
        <v>3</v>
      </c>
      <c r="AA80">
        <v>17</v>
      </c>
      <c r="AB80">
        <v>92</v>
      </c>
      <c r="AC80">
        <v>13</v>
      </c>
      <c r="AD80">
        <v>15</v>
      </c>
      <c r="AE80" s="36">
        <v>45</v>
      </c>
      <c r="AF80" s="36">
        <v>20</v>
      </c>
      <c r="AJ80" s="36"/>
    </row>
    <row r="81" spans="1:36" x14ac:dyDescent="0.25">
      <c r="A81">
        <v>12</v>
      </c>
      <c r="B81">
        <v>47</v>
      </c>
      <c r="C81">
        <v>55</v>
      </c>
      <c r="D81">
        <v>22</v>
      </c>
      <c r="E81">
        <v>8</v>
      </c>
      <c r="F81">
        <v>100</v>
      </c>
      <c r="G81">
        <v>12</v>
      </c>
      <c r="H81">
        <v>87</v>
      </c>
      <c r="I81">
        <v>59</v>
      </c>
      <c r="J81">
        <v>40</v>
      </c>
      <c r="K81">
        <v>6</v>
      </c>
      <c r="L81">
        <v>78</v>
      </c>
      <c r="M81">
        <v>20</v>
      </c>
      <c r="N81">
        <v>67</v>
      </c>
      <c r="O81">
        <v>9</v>
      </c>
      <c r="P81">
        <v>89</v>
      </c>
      <c r="Q81">
        <v>12</v>
      </c>
      <c r="R81">
        <v>93</v>
      </c>
      <c r="S81">
        <v>11</v>
      </c>
      <c r="T81">
        <v>79</v>
      </c>
      <c r="U81">
        <v>64</v>
      </c>
      <c r="V81">
        <v>80</v>
      </c>
      <c r="W81">
        <v>57</v>
      </c>
      <c r="X81">
        <v>30</v>
      </c>
      <c r="Y81">
        <v>42</v>
      </c>
      <c r="Z81">
        <v>43</v>
      </c>
      <c r="AA81">
        <v>19</v>
      </c>
      <c r="AB81">
        <v>3</v>
      </c>
      <c r="AC81">
        <v>13</v>
      </c>
      <c r="AD81">
        <v>58</v>
      </c>
      <c r="AE81" s="36">
        <v>46</v>
      </c>
      <c r="AF81" s="36">
        <v>1</v>
      </c>
      <c r="AJ81" s="36"/>
    </row>
    <row r="82" spans="1:36" x14ac:dyDescent="0.25">
      <c r="A82">
        <v>12</v>
      </c>
      <c r="B82">
        <v>48</v>
      </c>
      <c r="C82">
        <v>55</v>
      </c>
      <c r="D82">
        <v>52</v>
      </c>
      <c r="E82">
        <v>9</v>
      </c>
      <c r="F82">
        <v>49</v>
      </c>
      <c r="G82">
        <v>12</v>
      </c>
      <c r="H82">
        <v>87</v>
      </c>
      <c r="I82">
        <v>60</v>
      </c>
      <c r="J82">
        <v>61</v>
      </c>
      <c r="K82">
        <v>6</v>
      </c>
      <c r="L82">
        <v>78</v>
      </c>
      <c r="M82">
        <v>20</v>
      </c>
      <c r="N82">
        <v>76</v>
      </c>
      <c r="O82">
        <v>10</v>
      </c>
      <c r="P82">
        <v>49</v>
      </c>
      <c r="Q82">
        <v>13</v>
      </c>
      <c r="R82">
        <v>48</v>
      </c>
      <c r="S82">
        <v>11</v>
      </c>
      <c r="T82">
        <v>92</v>
      </c>
      <c r="U82">
        <v>65</v>
      </c>
      <c r="V82">
        <v>21</v>
      </c>
      <c r="W82">
        <v>58</v>
      </c>
      <c r="X82">
        <v>60</v>
      </c>
      <c r="Y82">
        <v>42</v>
      </c>
      <c r="Z82">
        <v>76</v>
      </c>
      <c r="AA82">
        <v>20</v>
      </c>
      <c r="AB82">
        <v>3</v>
      </c>
      <c r="AC82">
        <v>13</v>
      </c>
      <c r="AD82">
        <v>72</v>
      </c>
      <c r="AE82" s="36">
        <v>46</v>
      </c>
      <c r="AF82" s="36">
        <v>26</v>
      </c>
      <c r="AJ82" s="36"/>
    </row>
    <row r="83" spans="1:36" x14ac:dyDescent="0.25">
      <c r="A83">
        <v>12</v>
      </c>
      <c r="B83">
        <v>48</v>
      </c>
      <c r="C83">
        <v>57</v>
      </c>
      <c r="D83">
        <v>1</v>
      </c>
      <c r="E83">
        <v>9</v>
      </c>
      <c r="F83">
        <v>67</v>
      </c>
      <c r="G83">
        <v>12</v>
      </c>
      <c r="H83">
        <v>95</v>
      </c>
      <c r="I83">
        <v>61</v>
      </c>
      <c r="J83">
        <v>41</v>
      </c>
      <c r="K83">
        <v>6</v>
      </c>
      <c r="L83">
        <v>83</v>
      </c>
      <c r="M83">
        <v>21</v>
      </c>
      <c r="N83">
        <v>3</v>
      </c>
      <c r="O83">
        <v>10</v>
      </c>
      <c r="P83">
        <v>52</v>
      </c>
      <c r="Q83">
        <v>13</v>
      </c>
      <c r="R83">
        <v>73</v>
      </c>
      <c r="S83">
        <v>11</v>
      </c>
      <c r="T83">
        <v>94</v>
      </c>
      <c r="U83">
        <v>65</v>
      </c>
      <c r="V83">
        <v>46</v>
      </c>
      <c r="W83">
        <v>58</v>
      </c>
      <c r="X83">
        <v>98</v>
      </c>
      <c r="Y83">
        <v>43</v>
      </c>
      <c r="Z83">
        <v>96</v>
      </c>
      <c r="AA83">
        <v>20</v>
      </c>
      <c r="AB83">
        <v>86</v>
      </c>
      <c r="AC83">
        <v>13</v>
      </c>
      <c r="AD83">
        <v>76</v>
      </c>
      <c r="AE83" s="36">
        <v>48</v>
      </c>
      <c r="AF83" s="36">
        <v>0</v>
      </c>
      <c r="AJ83" s="36"/>
    </row>
    <row r="84" spans="1:36" x14ac:dyDescent="0.25">
      <c r="A84">
        <v>12</v>
      </c>
      <c r="B84">
        <v>48</v>
      </c>
      <c r="C84">
        <v>57</v>
      </c>
      <c r="D84">
        <v>2</v>
      </c>
      <c r="E84">
        <v>9</v>
      </c>
      <c r="F84">
        <v>79</v>
      </c>
      <c r="G84">
        <v>12</v>
      </c>
      <c r="H84">
        <v>96</v>
      </c>
      <c r="I84">
        <v>62</v>
      </c>
      <c r="J84">
        <v>61</v>
      </c>
      <c r="K84">
        <v>6</v>
      </c>
      <c r="L84">
        <v>83</v>
      </c>
      <c r="M84">
        <v>21</v>
      </c>
      <c r="N84">
        <v>61</v>
      </c>
      <c r="O84">
        <v>10</v>
      </c>
      <c r="P84">
        <v>60</v>
      </c>
      <c r="Q84">
        <v>13</v>
      </c>
      <c r="R84">
        <v>100</v>
      </c>
      <c r="S84">
        <v>12</v>
      </c>
      <c r="T84">
        <v>22</v>
      </c>
      <c r="U84">
        <v>66</v>
      </c>
      <c r="V84">
        <v>37</v>
      </c>
      <c r="W84">
        <v>60</v>
      </c>
      <c r="X84">
        <v>60</v>
      </c>
      <c r="Y84">
        <v>44</v>
      </c>
      <c r="Z84">
        <v>71</v>
      </c>
      <c r="AA84">
        <v>20</v>
      </c>
      <c r="AB84">
        <v>94</v>
      </c>
      <c r="AC84">
        <v>13</v>
      </c>
      <c r="AD84">
        <v>85</v>
      </c>
      <c r="AE84" s="36">
        <v>48</v>
      </c>
      <c r="AF84" s="36">
        <v>41</v>
      </c>
      <c r="AJ84" s="36"/>
    </row>
    <row r="85" spans="1:36" x14ac:dyDescent="0.25">
      <c r="A85">
        <v>12</v>
      </c>
      <c r="B85">
        <v>55</v>
      </c>
      <c r="C85">
        <v>57</v>
      </c>
      <c r="D85">
        <v>3</v>
      </c>
      <c r="E85">
        <v>9</v>
      </c>
      <c r="F85">
        <v>85</v>
      </c>
      <c r="G85">
        <v>12</v>
      </c>
      <c r="H85">
        <v>96</v>
      </c>
      <c r="I85">
        <v>62</v>
      </c>
      <c r="J85">
        <v>71</v>
      </c>
      <c r="K85">
        <v>7</v>
      </c>
      <c r="L85">
        <v>69</v>
      </c>
      <c r="M85">
        <v>23</v>
      </c>
      <c r="N85">
        <v>3</v>
      </c>
      <c r="O85">
        <v>10</v>
      </c>
      <c r="P85">
        <v>61</v>
      </c>
      <c r="Q85">
        <v>14</v>
      </c>
      <c r="R85">
        <v>0</v>
      </c>
      <c r="S85">
        <v>12</v>
      </c>
      <c r="T85">
        <v>74</v>
      </c>
      <c r="U85">
        <v>67</v>
      </c>
      <c r="V85">
        <v>16</v>
      </c>
      <c r="W85">
        <v>61</v>
      </c>
      <c r="X85">
        <v>79</v>
      </c>
      <c r="Y85">
        <v>45</v>
      </c>
      <c r="Z85">
        <v>99</v>
      </c>
      <c r="AA85">
        <v>23</v>
      </c>
      <c r="AB85">
        <v>88</v>
      </c>
      <c r="AC85">
        <v>14</v>
      </c>
      <c r="AD85">
        <v>24</v>
      </c>
      <c r="AE85" s="36">
        <v>49</v>
      </c>
      <c r="AF85" s="36">
        <v>30</v>
      </c>
      <c r="AJ85" s="36"/>
    </row>
    <row r="86" spans="1:36" x14ac:dyDescent="0.25">
      <c r="A86">
        <v>14</v>
      </c>
      <c r="B86">
        <v>35</v>
      </c>
      <c r="C86">
        <v>57</v>
      </c>
      <c r="D86">
        <v>4</v>
      </c>
      <c r="E86">
        <v>9</v>
      </c>
      <c r="F86">
        <v>86</v>
      </c>
      <c r="G86">
        <v>12</v>
      </c>
      <c r="H86">
        <v>98</v>
      </c>
      <c r="I86">
        <v>63</v>
      </c>
      <c r="J86">
        <v>38</v>
      </c>
      <c r="K86">
        <v>7</v>
      </c>
      <c r="L86">
        <v>73</v>
      </c>
      <c r="M86">
        <v>24</v>
      </c>
      <c r="N86">
        <v>61</v>
      </c>
      <c r="O86">
        <v>10</v>
      </c>
      <c r="P86">
        <v>68</v>
      </c>
      <c r="Q86">
        <v>14</v>
      </c>
      <c r="R86">
        <v>79</v>
      </c>
      <c r="S86">
        <v>12</v>
      </c>
      <c r="T86">
        <v>78</v>
      </c>
      <c r="U86">
        <v>67</v>
      </c>
      <c r="V86">
        <v>53</v>
      </c>
      <c r="W86">
        <v>61</v>
      </c>
      <c r="X86">
        <v>89</v>
      </c>
      <c r="Y86">
        <v>46</v>
      </c>
      <c r="Z86">
        <v>98</v>
      </c>
      <c r="AA86">
        <v>23</v>
      </c>
      <c r="AB86">
        <v>89</v>
      </c>
      <c r="AC86">
        <v>14</v>
      </c>
      <c r="AD86">
        <v>77</v>
      </c>
      <c r="AE86" s="36">
        <v>52</v>
      </c>
      <c r="AF86" s="36">
        <v>7</v>
      </c>
      <c r="AJ86" s="36"/>
    </row>
    <row r="87" spans="1:36" x14ac:dyDescent="0.25">
      <c r="A87">
        <v>14</v>
      </c>
      <c r="B87">
        <v>40</v>
      </c>
      <c r="C87">
        <v>61</v>
      </c>
      <c r="D87">
        <v>3</v>
      </c>
      <c r="E87">
        <v>9</v>
      </c>
      <c r="F87">
        <v>96</v>
      </c>
      <c r="G87">
        <v>13</v>
      </c>
      <c r="H87">
        <v>3</v>
      </c>
      <c r="I87">
        <v>64</v>
      </c>
      <c r="J87">
        <v>42</v>
      </c>
      <c r="K87">
        <v>7</v>
      </c>
      <c r="L87">
        <v>75</v>
      </c>
      <c r="M87">
        <v>24</v>
      </c>
      <c r="N87">
        <v>67</v>
      </c>
      <c r="O87">
        <v>10</v>
      </c>
      <c r="P87">
        <v>69</v>
      </c>
      <c r="Q87">
        <v>14</v>
      </c>
      <c r="R87">
        <v>100</v>
      </c>
      <c r="S87">
        <v>12</v>
      </c>
      <c r="T87">
        <v>84</v>
      </c>
      <c r="U87">
        <v>68</v>
      </c>
      <c r="V87">
        <v>83</v>
      </c>
      <c r="W87">
        <v>62</v>
      </c>
      <c r="X87">
        <v>7</v>
      </c>
      <c r="Y87">
        <v>47</v>
      </c>
      <c r="Z87">
        <v>67</v>
      </c>
      <c r="AA87">
        <v>23</v>
      </c>
      <c r="AB87">
        <v>96</v>
      </c>
      <c r="AC87">
        <v>14</v>
      </c>
      <c r="AD87">
        <v>78</v>
      </c>
      <c r="AE87" s="36">
        <v>55</v>
      </c>
      <c r="AF87" s="36">
        <v>12</v>
      </c>
      <c r="AJ87" s="36"/>
    </row>
    <row r="88" spans="1:36" x14ac:dyDescent="0.25">
      <c r="A88">
        <v>14</v>
      </c>
      <c r="B88">
        <v>54</v>
      </c>
      <c r="C88">
        <v>61</v>
      </c>
      <c r="D88">
        <v>62</v>
      </c>
      <c r="E88">
        <v>9</v>
      </c>
      <c r="F88">
        <v>97</v>
      </c>
      <c r="G88">
        <v>13</v>
      </c>
      <c r="H88">
        <v>63</v>
      </c>
      <c r="I88">
        <v>65</v>
      </c>
      <c r="J88">
        <v>70</v>
      </c>
      <c r="K88">
        <v>7</v>
      </c>
      <c r="L88">
        <v>77</v>
      </c>
      <c r="M88">
        <v>25</v>
      </c>
      <c r="N88">
        <v>71</v>
      </c>
      <c r="O88">
        <v>10</v>
      </c>
      <c r="P88">
        <v>70</v>
      </c>
      <c r="Q88">
        <v>15</v>
      </c>
      <c r="R88">
        <v>24</v>
      </c>
      <c r="S88">
        <v>12</v>
      </c>
      <c r="T88">
        <v>89</v>
      </c>
      <c r="U88">
        <v>69</v>
      </c>
      <c r="V88">
        <v>51</v>
      </c>
      <c r="W88">
        <v>64</v>
      </c>
      <c r="X88">
        <v>4</v>
      </c>
      <c r="Y88">
        <v>48</v>
      </c>
      <c r="Z88">
        <v>78</v>
      </c>
      <c r="AA88">
        <v>23</v>
      </c>
      <c r="AB88">
        <v>97</v>
      </c>
      <c r="AC88">
        <v>14</v>
      </c>
      <c r="AD88">
        <v>79</v>
      </c>
      <c r="AE88" s="36">
        <v>55</v>
      </c>
      <c r="AF88" s="36">
        <v>20</v>
      </c>
      <c r="AJ88" s="36"/>
    </row>
    <row r="89" spans="1:36" x14ac:dyDescent="0.25">
      <c r="A89">
        <v>14</v>
      </c>
      <c r="B89">
        <v>70</v>
      </c>
      <c r="C89">
        <v>62</v>
      </c>
      <c r="D89">
        <v>2</v>
      </c>
      <c r="E89">
        <v>10</v>
      </c>
      <c r="F89">
        <v>52</v>
      </c>
      <c r="G89">
        <v>14</v>
      </c>
      <c r="H89">
        <v>35</v>
      </c>
      <c r="I89">
        <v>65</v>
      </c>
      <c r="J89">
        <v>70</v>
      </c>
      <c r="K89">
        <v>7</v>
      </c>
      <c r="L89">
        <v>83</v>
      </c>
      <c r="M89">
        <v>25</v>
      </c>
      <c r="N89">
        <v>83</v>
      </c>
      <c r="O89">
        <v>10</v>
      </c>
      <c r="P89">
        <v>72</v>
      </c>
      <c r="Q89">
        <v>15</v>
      </c>
      <c r="R89">
        <v>60</v>
      </c>
      <c r="S89">
        <v>12</v>
      </c>
      <c r="T89">
        <v>98</v>
      </c>
      <c r="U89">
        <v>70</v>
      </c>
      <c r="V89">
        <v>31</v>
      </c>
      <c r="W89">
        <v>64</v>
      </c>
      <c r="X89">
        <v>24</v>
      </c>
      <c r="Y89">
        <v>48</v>
      </c>
      <c r="Z89">
        <v>97</v>
      </c>
      <c r="AA89">
        <v>25</v>
      </c>
      <c r="AB89">
        <v>5</v>
      </c>
      <c r="AC89">
        <v>14</v>
      </c>
      <c r="AD89">
        <v>84</v>
      </c>
      <c r="AE89" s="36">
        <v>56</v>
      </c>
      <c r="AF89" s="36">
        <v>0</v>
      </c>
      <c r="AJ89" s="36"/>
    </row>
    <row r="90" spans="1:36" x14ac:dyDescent="0.25">
      <c r="A90">
        <v>14</v>
      </c>
      <c r="B90">
        <v>82</v>
      </c>
      <c r="C90">
        <v>62</v>
      </c>
      <c r="D90">
        <v>4</v>
      </c>
      <c r="E90">
        <v>10</v>
      </c>
      <c r="F90">
        <v>80</v>
      </c>
      <c r="G90">
        <v>14</v>
      </c>
      <c r="H90">
        <v>78</v>
      </c>
      <c r="I90">
        <v>66</v>
      </c>
      <c r="J90">
        <v>64</v>
      </c>
      <c r="K90">
        <v>7</v>
      </c>
      <c r="L90">
        <v>85</v>
      </c>
      <c r="M90">
        <v>27</v>
      </c>
      <c r="N90">
        <v>4</v>
      </c>
      <c r="O90">
        <v>10</v>
      </c>
      <c r="P90">
        <v>78</v>
      </c>
      <c r="Q90">
        <v>15</v>
      </c>
      <c r="R90">
        <v>93</v>
      </c>
      <c r="S90">
        <v>13</v>
      </c>
      <c r="T90">
        <v>19</v>
      </c>
      <c r="U90">
        <v>70</v>
      </c>
      <c r="V90">
        <v>71</v>
      </c>
      <c r="W90">
        <v>64</v>
      </c>
      <c r="X90">
        <v>95</v>
      </c>
      <c r="Y90">
        <v>49</v>
      </c>
      <c r="Z90">
        <v>43</v>
      </c>
      <c r="AA90">
        <v>25</v>
      </c>
      <c r="AB90">
        <v>74</v>
      </c>
      <c r="AC90">
        <v>14</v>
      </c>
      <c r="AD90">
        <v>84</v>
      </c>
      <c r="AE90" s="36">
        <v>58</v>
      </c>
      <c r="AF90" s="36">
        <v>47</v>
      </c>
      <c r="AJ90" s="36"/>
    </row>
    <row r="91" spans="1:36" x14ac:dyDescent="0.25">
      <c r="A91">
        <v>15</v>
      </c>
      <c r="B91">
        <v>1</v>
      </c>
      <c r="C91">
        <v>63</v>
      </c>
      <c r="D91">
        <v>38</v>
      </c>
      <c r="E91">
        <v>10</v>
      </c>
      <c r="F91">
        <v>88</v>
      </c>
      <c r="G91">
        <v>14</v>
      </c>
      <c r="H91">
        <v>92</v>
      </c>
      <c r="I91">
        <v>67</v>
      </c>
      <c r="J91">
        <v>38</v>
      </c>
      <c r="K91">
        <v>7</v>
      </c>
      <c r="L91">
        <v>88</v>
      </c>
      <c r="M91">
        <v>28</v>
      </c>
      <c r="N91">
        <v>7</v>
      </c>
      <c r="O91">
        <v>10</v>
      </c>
      <c r="P91">
        <v>86</v>
      </c>
      <c r="Q91">
        <v>16</v>
      </c>
      <c r="R91">
        <v>4</v>
      </c>
      <c r="S91">
        <v>13</v>
      </c>
      <c r="T91">
        <v>29</v>
      </c>
      <c r="U91">
        <v>70</v>
      </c>
      <c r="V91">
        <v>74</v>
      </c>
      <c r="W91">
        <v>65</v>
      </c>
      <c r="X91">
        <v>15</v>
      </c>
      <c r="Y91">
        <v>49</v>
      </c>
      <c r="Z91">
        <v>59</v>
      </c>
      <c r="AA91">
        <v>26</v>
      </c>
      <c r="AB91">
        <v>64</v>
      </c>
      <c r="AC91">
        <v>14</v>
      </c>
      <c r="AD91">
        <v>92</v>
      </c>
      <c r="AE91" s="36">
        <v>59</v>
      </c>
      <c r="AF91" s="36">
        <v>3</v>
      </c>
      <c r="AJ91" s="36"/>
    </row>
    <row r="92" spans="1:36" x14ac:dyDescent="0.25">
      <c r="A92">
        <v>15</v>
      </c>
      <c r="B92">
        <v>64</v>
      </c>
      <c r="C92">
        <v>65</v>
      </c>
      <c r="D92">
        <v>4</v>
      </c>
      <c r="E92">
        <v>10</v>
      </c>
      <c r="F92">
        <v>90</v>
      </c>
      <c r="G92">
        <v>15</v>
      </c>
      <c r="H92">
        <v>79</v>
      </c>
      <c r="I92">
        <v>68</v>
      </c>
      <c r="J92">
        <v>45</v>
      </c>
      <c r="K92">
        <v>8</v>
      </c>
      <c r="L92">
        <v>70</v>
      </c>
      <c r="M92">
        <v>28</v>
      </c>
      <c r="N92">
        <v>79</v>
      </c>
      <c r="O92">
        <v>11</v>
      </c>
      <c r="P92">
        <v>3</v>
      </c>
      <c r="Q92">
        <v>16</v>
      </c>
      <c r="R92">
        <v>37</v>
      </c>
      <c r="S92">
        <v>13</v>
      </c>
      <c r="T92">
        <v>93</v>
      </c>
      <c r="U92">
        <v>70</v>
      </c>
      <c r="V92">
        <v>82</v>
      </c>
      <c r="W92">
        <v>66</v>
      </c>
      <c r="X92">
        <v>97</v>
      </c>
      <c r="Y92">
        <v>53</v>
      </c>
      <c r="Z92">
        <v>0</v>
      </c>
      <c r="AA92">
        <v>27</v>
      </c>
      <c r="AB92">
        <v>4</v>
      </c>
      <c r="AC92">
        <v>15</v>
      </c>
      <c r="AD92">
        <v>66</v>
      </c>
      <c r="AE92" s="36">
        <v>60</v>
      </c>
      <c r="AF92" s="36">
        <v>6</v>
      </c>
      <c r="AJ92" s="36"/>
    </row>
    <row r="93" spans="1:36" x14ac:dyDescent="0.25">
      <c r="A93">
        <v>15</v>
      </c>
      <c r="B93">
        <v>75</v>
      </c>
      <c r="C93">
        <v>68</v>
      </c>
      <c r="D93">
        <v>8</v>
      </c>
      <c r="E93">
        <v>10</v>
      </c>
      <c r="F93">
        <v>94</v>
      </c>
      <c r="G93">
        <v>15</v>
      </c>
      <c r="H93">
        <v>84</v>
      </c>
      <c r="I93">
        <v>70</v>
      </c>
      <c r="J93">
        <v>71</v>
      </c>
      <c r="K93">
        <v>8</v>
      </c>
      <c r="L93">
        <v>72</v>
      </c>
      <c r="M93">
        <v>28</v>
      </c>
      <c r="N93">
        <v>81</v>
      </c>
      <c r="O93">
        <v>11</v>
      </c>
      <c r="P93">
        <v>8</v>
      </c>
      <c r="Q93">
        <v>16</v>
      </c>
      <c r="R93">
        <v>94</v>
      </c>
      <c r="S93">
        <v>13</v>
      </c>
      <c r="T93">
        <v>95</v>
      </c>
      <c r="U93">
        <v>71</v>
      </c>
      <c r="V93">
        <v>45</v>
      </c>
      <c r="W93">
        <v>69</v>
      </c>
      <c r="X93">
        <v>97</v>
      </c>
      <c r="Y93">
        <v>53</v>
      </c>
      <c r="Z93">
        <v>6</v>
      </c>
      <c r="AA93">
        <v>27</v>
      </c>
      <c r="AB93">
        <v>82</v>
      </c>
      <c r="AC93">
        <v>15</v>
      </c>
      <c r="AD93">
        <v>80</v>
      </c>
      <c r="AE93" s="36">
        <v>60</v>
      </c>
      <c r="AF93" s="36">
        <v>9</v>
      </c>
      <c r="AJ93" s="36"/>
    </row>
    <row r="94" spans="1:36" x14ac:dyDescent="0.25">
      <c r="A94">
        <v>16</v>
      </c>
      <c r="B94">
        <v>24</v>
      </c>
      <c r="C94">
        <v>69</v>
      </c>
      <c r="D94">
        <v>2</v>
      </c>
      <c r="E94">
        <v>10</v>
      </c>
      <c r="F94">
        <v>97</v>
      </c>
      <c r="G94">
        <v>16</v>
      </c>
      <c r="H94">
        <v>72</v>
      </c>
      <c r="I94">
        <v>72</v>
      </c>
      <c r="J94">
        <v>42</v>
      </c>
      <c r="K94">
        <v>8</v>
      </c>
      <c r="L94">
        <v>72</v>
      </c>
      <c r="M94">
        <v>30</v>
      </c>
      <c r="N94">
        <v>6</v>
      </c>
      <c r="O94">
        <v>11</v>
      </c>
      <c r="P94">
        <v>19</v>
      </c>
      <c r="Q94">
        <v>16</v>
      </c>
      <c r="R94">
        <v>100</v>
      </c>
      <c r="S94">
        <v>14</v>
      </c>
      <c r="T94">
        <v>15</v>
      </c>
      <c r="U94">
        <v>71</v>
      </c>
      <c r="V94">
        <v>86</v>
      </c>
      <c r="W94">
        <v>70</v>
      </c>
      <c r="X94">
        <v>91</v>
      </c>
      <c r="Y94">
        <v>54</v>
      </c>
      <c r="Z94">
        <v>14</v>
      </c>
      <c r="AA94">
        <v>28</v>
      </c>
      <c r="AB94">
        <v>93</v>
      </c>
      <c r="AC94">
        <v>15</v>
      </c>
      <c r="AD94">
        <v>86</v>
      </c>
      <c r="AE94" s="36">
        <v>60</v>
      </c>
      <c r="AF94" s="36">
        <v>68</v>
      </c>
      <c r="AJ94" s="36"/>
    </row>
    <row r="95" spans="1:36" x14ac:dyDescent="0.25">
      <c r="A95">
        <v>16</v>
      </c>
      <c r="B95">
        <v>36</v>
      </c>
      <c r="C95">
        <v>69</v>
      </c>
      <c r="D95">
        <v>5</v>
      </c>
      <c r="E95">
        <v>10</v>
      </c>
      <c r="F95">
        <v>100</v>
      </c>
      <c r="G95">
        <v>16</v>
      </c>
      <c r="H95">
        <v>88</v>
      </c>
      <c r="I95">
        <v>73</v>
      </c>
      <c r="J95">
        <v>37</v>
      </c>
      <c r="K95">
        <v>8</v>
      </c>
      <c r="L95">
        <v>76</v>
      </c>
      <c r="M95">
        <v>30</v>
      </c>
      <c r="N95">
        <v>52</v>
      </c>
      <c r="O95">
        <v>11</v>
      </c>
      <c r="P95">
        <v>84</v>
      </c>
      <c r="Q95">
        <v>16</v>
      </c>
      <c r="R95">
        <v>100</v>
      </c>
      <c r="S95">
        <v>14</v>
      </c>
      <c r="T95">
        <v>28</v>
      </c>
      <c r="U95">
        <v>72</v>
      </c>
      <c r="V95">
        <v>36</v>
      </c>
      <c r="W95">
        <v>71</v>
      </c>
      <c r="X95">
        <v>6</v>
      </c>
      <c r="Y95">
        <v>55</v>
      </c>
      <c r="Z95">
        <v>7</v>
      </c>
      <c r="AA95">
        <v>29</v>
      </c>
      <c r="AB95">
        <v>3</v>
      </c>
      <c r="AC95">
        <v>16</v>
      </c>
      <c r="AD95">
        <v>47</v>
      </c>
      <c r="AE95" s="36">
        <v>61</v>
      </c>
      <c r="AF95" s="36">
        <v>7</v>
      </c>
      <c r="AJ95" s="36"/>
    </row>
    <row r="96" spans="1:36" x14ac:dyDescent="0.25">
      <c r="A96">
        <v>16</v>
      </c>
      <c r="B96">
        <v>41</v>
      </c>
      <c r="C96">
        <v>69</v>
      </c>
      <c r="D96">
        <v>12</v>
      </c>
      <c r="E96">
        <v>11</v>
      </c>
      <c r="F96">
        <v>32</v>
      </c>
      <c r="G96">
        <v>16</v>
      </c>
      <c r="H96">
        <v>92</v>
      </c>
      <c r="I96">
        <v>73</v>
      </c>
      <c r="J96">
        <v>44</v>
      </c>
      <c r="K96">
        <v>8</v>
      </c>
      <c r="L96">
        <v>82</v>
      </c>
      <c r="M96">
        <v>30</v>
      </c>
      <c r="N96">
        <v>68</v>
      </c>
      <c r="O96">
        <v>11</v>
      </c>
      <c r="P96">
        <v>87</v>
      </c>
      <c r="Q96">
        <v>16</v>
      </c>
      <c r="R96">
        <v>100</v>
      </c>
      <c r="S96">
        <v>14</v>
      </c>
      <c r="T96">
        <v>73</v>
      </c>
      <c r="U96">
        <v>72</v>
      </c>
      <c r="V96">
        <v>44</v>
      </c>
      <c r="W96">
        <v>73</v>
      </c>
      <c r="X96">
        <v>89</v>
      </c>
      <c r="Y96">
        <v>55</v>
      </c>
      <c r="Z96">
        <v>36</v>
      </c>
      <c r="AA96">
        <v>31</v>
      </c>
      <c r="AB96">
        <v>1</v>
      </c>
      <c r="AC96">
        <v>16</v>
      </c>
      <c r="AD96">
        <v>48</v>
      </c>
      <c r="AE96" s="36">
        <v>66</v>
      </c>
      <c r="AF96" s="36">
        <v>50</v>
      </c>
      <c r="AJ96" s="36"/>
    </row>
    <row r="97" spans="1:36" x14ac:dyDescent="0.25">
      <c r="A97">
        <v>17</v>
      </c>
      <c r="B97">
        <v>9</v>
      </c>
      <c r="C97">
        <v>69</v>
      </c>
      <c r="D97">
        <v>79</v>
      </c>
      <c r="E97">
        <v>11</v>
      </c>
      <c r="F97">
        <v>70</v>
      </c>
      <c r="G97">
        <v>18</v>
      </c>
      <c r="H97">
        <v>79</v>
      </c>
      <c r="I97">
        <v>74</v>
      </c>
      <c r="J97">
        <v>38</v>
      </c>
      <c r="K97">
        <v>8</v>
      </c>
      <c r="L97">
        <v>83</v>
      </c>
      <c r="M97">
        <v>30</v>
      </c>
      <c r="N97">
        <v>82</v>
      </c>
      <c r="O97">
        <v>12</v>
      </c>
      <c r="P97">
        <v>17</v>
      </c>
      <c r="Q97">
        <v>17</v>
      </c>
      <c r="R97">
        <v>27</v>
      </c>
      <c r="S97">
        <v>14</v>
      </c>
      <c r="T97">
        <v>89</v>
      </c>
      <c r="U97">
        <v>74</v>
      </c>
      <c r="V97">
        <v>65</v>
      </c>
      <c r="W97">
        <v>73</v>
      </c>
      <c r="X97">
        <v>96</v>
      </c>
      <c r="Y97">
        <v>56</v>
      </c>
      <c r="Z97">
        <v>5</v>
      </c>
      <c r="AA97">
        <v>31</v>
      </c>
      <c r="AB97">
        <v>5</v>
      </c>
      <c r="AC97">
        <v>16</v>
      </c>
      <c r="AD97">
        <v>72</v>
      </c>
      <c r="AE97" s="36">
        <v>67</v>
      </c>
      <c r="AF97" s="36">
        <v>0</v>
      </c>
      <c r="AJ97" s="36"/>
    </row>
    <row r="98" spans="1:36" x14ac:dyDescent="0.25">
      <c r="A98">
        <v>17</v>
      </c>
      <c r="B98">
        <v>15</v>
      </c>
      <c r="C98">
        <v>72</v>
      </c>
      <c r="D98">
        <v>2</v>
      </c>
      <c r="E98">
        <v>11</v>
      </c>
      <c r="F98">
        <v>80</v>
      </c>
      <c r="G98">
        <v>18</v>
      </c>
      <c r="H98">
        <v>94</v>
      </c>
      <c r="I98">
        <v>74</v>
      </c>
      <c r="J98">
        <v>46</v>
      </c>
      <c r="K98">
        <v>9</v>
      </c>
      <c r="L98">
        <v>58</v>
      </c>
      <c r="M98">
        <v>30</v>
      </c>
      <c r="N98">
        <v>83</v>
      </c>
      <c r="O98">
        <v>12</v>
      </c>
      <c r="P98">
        <v>31</v>
      </c>
      <c r="Q98">
        <v>17</v>
      </c>
      <c r="R98">
        <v>97</v>
      </c>
      <c r="S98">
        <v>14</v>
      </c>
      <c r="T98">
        <v>92</v>
      </c>
      <c r="U98">
        <v>75</v>
      </c>
      <c r="V98">
        <v>43</v>
      </c>
      <c r="W98">
        <v>75</v>
      </c>
      <c r="X98">
        <v>93</v>
      </c>
      <c r="Y98">
        <v>57</v>
      </c>
      <c r="Z98">
        <v>97</v>
      </c>
      <c r="AA98">
        <v>32</v>
      </c>
      <c r="AB98">
        <v>81</v>
      </c>
      <c r="AC98">
        <v>16</v>
      </c>
      <c r="AD98">
        <v>77</v>
      </c>
      <c r="AE98" s="36">
        <v>67</v>
      </c>
      <c r="AF98" s="36">
        <v>4</v>
      </c>
      <c r="AJ98" s="36"/>
    </row>
    <row r="99" spans="1:36" x14ac:dyDescent="0.25">
      <c r="A99">
        <v>17</v>
      </c>
      <c r="B99">
        <v>46</v>
      </c>
      <c r="C99">
        <v>72</v>
      </c>
      <c r="D99">
        <v>2</v>
      </c>
      <c r="E99">
        <v>11</v>
      </c>
      <c r="F99">
        <v>93</v>
      </c>
      <c r="G99">
        <v>19</v>
      </c>
      <c r="H99">
        <v>73</v>
      </c>
      <c r="I99">
        <v>74</v>
      </c>
      <c r="J99">
        <v>55</v>
      </c>
      <c r="K99">
        <v>9</v>
      </c>
      <c r="L99">
        <v>71</v>
      </c>
      <c r="M99">
        <v>30</v>
      </c>
      <c r="N99">
        <v>89</v>
      </c>
      <c r="O99">
        <v>12</v>
      </c>
      <c r="P99">
        <v>58</v>
      </c>
      <c r="Q99">
        <v>17</v>
      </c>
      <c r="R99">
        <v>99</v>
      </c>
      <c r="S99">
        <v>14</v>
      </c>
      <c r="T99">
        <v>93</v>
      </c>
      <c r="U99">
        <v>76</v>
      </c>
      <c r="V99">
        <v>1</v>
      </c>
      <c r="W99">
        <v>76</v>
      </c>
      <c r="X99">
        <v>15</v>
      </c>
      <c r="Y99">
        <v>58</v>
      </c>
      <c r="Z99">
        <v>80</v>
      </c>
      <c r="AA99">
        <v>32</v>
      </c>
      <c r="AB99">
        <v>87</v>
      </c>
      <c r="AC99">
        <v>16</v>
      </c>
      <c r="AD99">
        <v>87</v>
      </c>
      <c r="AE99" s="36">
        <v>68</v>
      </c>
      <c r="AF99" s="36">
        <v>6</v>
      </c>
      <c r="AJ99" s="36"/>
    </row>
    <row r="100" spans="1:36" x14ac:dyDescent="0.25">
      <c r="A100">
        <v>17</v>
      </c>
      <c r="B100">
        <v>54</v>
      </c>
      <c r="C100">
        <v>72</v>
      </c>
      <c r="D100">
        <v>14</v>
      </c>
      <c r="E100">
        <v>12</v>
      </c>
      <c r="F100">
        <v>86</v>
      </c>
      <c r="G100">
        <v>19</v>
      </c>
      <c r="H100">
        <v>82</v>
      </c>
      <c r="I100">
        <v>75</v>
      </c>
      <c r="J100">
        <v>39</v>
      </c>
      <c r="K100">
        <v>9</v>
      </c>
      <c r="L100">
        <v>78</v>
      </c>
      <c r="M100">
        <v>31</v>
      </c>
      <c r="N100">
        <v>49</v>
      </c>
      <c r="O100">
        <v>12</v>
      </c>
      <c r="P100">
        <v>68</v>
      </c>
      <c r="Q100">
        <v>17</v>
      </c>
      <c r="R100">
        <v>100</v>
      </c>
      <c r="S100">
        <v>15</v>
      </c>
      <c r="T100">
        <v>90</v>
      </c>
      <c r="U100">
        <v>76</v>
      </c>
      <c r="V100">
        <v>24</v>
      </c>
      <c r="W100">
        <v>77</v>
      </c>
      <c r="X100">
        <v>26</v>
      </c>
      <c r="Y100">
        <v>60</v>
      </c>
      <c r="Z100">
        <v>51</v>
      </c>
      <c r="AA100">
        <v>33</v>
      </c>
      <c r="AB100">
        <v>87</v>
      </c>
      <c r="AC100">
        <v>16</v>
      </c>
      <c r="AD100">
        <v>88</v>
      </c>
      <c r="AE100" s="36">
        <v>69</v>
      </c>
      <c r="AF100" s="36">
        <v>26</v>
      </c>
      <c r="AJ100" s="36"/>
    </row>
    <row r="101" spans="1:36" x14ac:dyDescent="0.25">
      <c r="A101">
        <v>17</v>
      </c>
      <c r="B101">
        <v>58</v>
      </c>
      <c r="C101">
        <v>73</v>
      </c>
      <c r="D101">
        <v>53</v>
      </c>
      <c r="E101">
        <v>12</v>
      </c>
      <c r="F101">
        <v>90</v>
      </c>
      <c r="G101">
        <v>19</v>
      </c>
      <c r="H101">
        <v>93</v>
      </c>
      <c r="I101">
        <v>75</v>
      </c>
      <c r="J101">
        <v>44</v>
      </c>
      <c r="K101">
        <v>9</v>
      </c>
      <c r="L101">
        <v>80</v>
      </c>
      <c r="M101">
        <v>31</v>
      </c>
      <c r="N101">
        <v>54</v>
      </c>
      <c r="O101">
        <v>12</v>
      </c>
      <c r="P101">
        <v>80</v>
      </c>
      <c r="Q101">
        <v>18</v>
      </c>
      <c r="R101">
        <v>0</v>
      </c>
      <c r="S101">
        <v>15</v>
      </c>
      <c r="T101">
        <v>92</v>
      </c>
      <c r="U101">
        <v>78</v>
      </c>
      <c r="V101">
        <v>22</v>
      </c>
      <c r="W101">
        <v>79</v>
      </c>
      <c r="X101">
        <v>61</v>
      </c>
      <c r="Y101">
        <v>61</v>
      </c>
      <c r="Z101">
        <v>8</v>
      </c>
      <c r="AA101">
        <v>33</v>
      </c>
      <c r="AB101">
        <v>89</v>
      </c>
      <c r="AC101">
        <v>17</v>
      </c>
      <c r="AD101">
        <v>36</v>
      </c>
      <c r="AE101" s="36">
        <v>70</v>
      </c>
      <c r="AF101" s="36">
        <v>0</v>
      </c>
      <c r="AJ101" s="36"/>
    </row>
    <row r="102" spans="1:36" x14ac:dyDescent="0.25">
      <c r="A102">
        <v>17</v>
      </c>
      <c r="B102">
        <v>75</v>
      </c>
      <c r="C102">
        <v>74</v>
      </c>
      <c r="D102">
        <v>2</v>
      </c>
      <c r="E102">
        <v>12</v>
      </c>
      <c r="F102">
        <v>94</v>
      </c>
      <c r="G102">
        <v>20</v>
      </c>
      <c r="H102">
        <v>58</v>
      </c>
      <c r="I102">
        <v>76</v>
      </c>
      <c r="J102">
        <v>42</v>
      </c>
      <c r="K102">
        <v>9</v>
      </c>
      <c r="L102">
        <v>80</v>
      </c>
      <c r="M102">
        <v>33</v>
      </c>
      <c r="N102">
        <v>61</v>
      </c>
      <c r="O102">
        <v>12</v>
      </c>
      <c r="P102">
        <v>85</v>
      </c>
      <c r="Q102">
        <v>18</v>
      </c>
      <c r="R102">
        <v>97</v>
      </c>
      <c r="S102">
        <v>16</v>
      </c>
      <c r="T102">
        <v>19</v>
      </c>
      <c r="U102">
        <v>78</v>
      </c>
      <c r="V102">
        <v>39</v>
      </c>
      <c r="W102">
        <v>80</v>
      </c>
      <c r="X102">
        <v>88</v>
      </c>
      <c r="Y102">
        <v>61</v>
      </c>
      <c r="Z102">
        <v>8</v>
      </c>
      <c r="AA102">
        <v>33</v>
      </c>
      <c r="AB102">
        <v>96</v>
      </c>
      <c r="AC102">
        <v>17</v>
      </c>
      <c r="AD102">
        <v>68</v>
      </c>
      <c r="AE102" s="36">
        <v>70</v>
      </c>
      <c r="AF102" s="36">
        <v>3</v>
      </c>
      <c r="AJ102" s="36"/>
    </row>
    <row r="103" spans="1:36" x14ac:dyDescent="0.25">
      <c r="A103">
        <v>19</v>
      </c>
      <c r="B103">
        <v>34</v>
      </c>
      <c r="C103">
        <v>74</v>
      </c>
      <c r="D103">
        <v>44</v>
      </c>
      <c r="E103">
        <v>13</v>
      </c>
      <c r="F103">
        <v>63</v>
      </c>
      <c r="G103">
        <v>21</v>
      </c>
      <c r="H103">
        <v>76</v>
      </c>
      <c r="I103">
        <v>76</v>
      </c>
      <c r="J103">
        <v>49</v>
      </c>
      <c r="K103">
        <v>9</v>
      </c>
      <c r="L103">
        <v>81</v>
      </c>
      <c r="M103">
        <v>33</v>
      </c>
      <c r="N103">
        <v>81</v>
      </c>
      <c r="O103">
        <v>13</v>
      </c>
      <c r="P103">
        <v>9</v>
      </c>
      <c r="Q103">
        <v>19</v>
      </c>
      <c r="R103">
        <v>26</v>
      </c>
      <c r="S103">
        <v>16</v>
      </c>
      <c r="T103">
        <v>88</v>
      </c>
      <c r="U103">
        <v>79</v>
      </c>
      <c r="V103">
        <v>38</v>
      </c>
      <c r="W103">
        <v>81</v>
      </c>
      <c r="X103">
        <v>8</v>
      </c>
      <c r="Y103">
        <v>61</v>
      </c>
      <c r="Z103">
        <v>36</v>
      </c>
      <c r="AA103">
        <v>34</v>
      </c>
      <c r="AB103">
        <v>2</v>
      </c>
      <c r="AC103">
        <v>17</v>
      </c>
      <c r="AD103">
        <v>70</v>
      </c>
      <c r="AE103" s="36">
        <v>71</v>
      </c>
      <c r="AF103" s="36">
        <v>0</v>
      </c>
      <c r="AJ103" s="36"/>
    </row>
    <row r="104" spans="1:36" x14ac:dyDescent="0.25">
      <c r="A104">
        <v>20</v>
      </c>
      <c r="B104">
        <v>7</v>
      </c>
      <c r="C104">
        <v>74</v>
      </c>
      <c r="D104">
        <v>56</v>
      </c>
      <c r="E104">
        <v>13</v>
      </c>
      <c r="F104">
        <v>80</v>
      </c>
      <c r="G104">
        <v>22</v>
      </c>
      <c r="H104">
        <v>10</v>
      </c>
      <c r="I104">
        <v>76</v>
      </c>
      <c r="J104">
        <v>64</v>
      </c>
      <c r="K104">
        <v>9</v>
      </c>
      <c r="L104">
        <v>83</v>
      </c>
      <c r="M104">
        <v>34</v>
      </c>
      <c r="N104">
        <v>2</v>
      </c>
      <c r="O104">
        <v>13</v>
      </c>
      <c r="P104">
        <v>46</v>
      </c>
      <c r="Q104">
        <v>19</v>
      </c>
      <c r="R104">
        <v>91</v>
      </c>
      <c r="S104">
        <v>17</v>
      </c>
      <c r="T104">
        <v>74</v>
      </c>
      <c r="U104">
        <v>79</v>
      </c>
      <c r="V104">
        <v>84</v>
      </c>
      <c r="W104">
        <v>82</v>
      </c>
      <c r="X104">
        <v>6</v>
      </c>
      <c r="Y104">
        <v>62</v>
      </c>
      <c r="Z104">
        <v>8</v>
      </c>
      <c r="AA104">
        <v>34</v>
      </c>
      <c r="AB104">
        <v>3</v>
      </c>
      <c r="AC104">
        <v>17</v>
      </c>
      <c r="AD104">
        <v>83</v>
      </c>
      <c r="AE104" s="36">
        <v>71</v>
      </c>
      <c r="AF104" s="36">
        <v>2</v>
      </c>
      <c r="AJ104" s="36"/>
    </row>
    <row r="105" spans="1:36" x14ac:dyDescent="0.25">
      <c r="A105">
        <v>20</v>
      </c>
      <c r="B105">
        <v>23</v>
      </c>
      <c r="C105">
        <v>74</v>
      </c>
      <c r="D105">
        <v>96</v>
      </c>
      <c r="E105">
        <v>13</v>
      </c>
      <c r="F105">
        <v>99</v>
      </c>
      <c r="G105">
        <v>22</v>
      </c>
      <c r="H105">
        <v>15</v>
      </c>
      <c r="I105">
        <v>77</v>
      </c>
      <c r="J105">
        <v>39</v>
      </c>
      <c r="K105">
        <v>9</v>
      </c>
      <c r="L105">
        <v>89</v>
      </c>
      <c r="M105">
        <v>35</v>
      </c>
      <c r="N105">
        <v>9</v>
      </c>
      <c r="O105">
        <v>13</v>
      </c>
      <c r="P105">
        <v>89</v>
      </c>
      <c r="Q105">
        <v>19</v>
      </c>
      <c r="R105">
        <v>95</v>
      </c>
      <c r="S105">
        <v>18</v>
      </c>
      <c r="T105">
        <v>91</v>
      </c>
      <c r="U105">
        <v>80</v>
      </c>
      <c r="V105">
        <v>35</v>
      </c>
      <c r="W105">
        <v>82</v>
      </c>
      <c r="X105">
        <v>11</v>
      </c>
      <c r="Y105">
        <v>63</v>
      </c>
      <c r="Z105">
        <v>24</v>
      </c>
      <c r="AA105">
        <v>35</v>
      </c>
      <c r="AB105">
        <v>13</v>
      </c>
      <c r="AC105">
        <v>18</v>
      </c>
      <c r="AD105">
        <v>69</v>
      </c>
      <c r="AE105" s="36">
        <v>72</v>
      </c>
      <c r="AF105" s="36">
        <v>0</v>
      </c>
      <c r="AJ105" s="36"/>
    </row>
    <row r="106" spans="1:36" x14ac:dyDescent="0.25">
      <c r="A106">
        <v>20</v>
      </c>
      <c r="B106">
        <v>39</v>
      </c>
      <c r="C106">
        <v>75</v>
      </c>
      <c r="D106">
        <v>2</v>
      </c>
      <c r="E106">
        <v>13</v>
      </c>
      <c r="F106">
        <v>100</v>
      </c>
      <c r="G106">
        <v>22</v>
      </c>
      <c r="H106">
        <v>55</v>
      </c>
      <c r="I106">
        <v>77</v>
      </c>
      <c r="J106">
        <v>53</v>
      </c>
      <c r="K106">
        <v>10</v>
      </c>
      <c r="L106">
        <v>68</v>
      </c>
      <c r="M106">
        <v>36</v>
      </c>
      <c r="N106">
        <v>16</v>
      </c>
      <c r="O106">
        <v>14</v>
      </c>
      <c r="P106">
        <v>9</v>
      </c>
      <c r="Q106">
        <v>19</v>
      </c>
      <c r="R106">
        <v>96</v>
      </c>
      <c r="S106">
        <v>18</v>
      </c>
      <c r="T106">
        <v>96</v>
      </c>
      <c r="U106">
        <v>83</v>
      </c>
      <c r="V106">
        <v>12</v>
      </c>
      <c r="W106">
        <v>82</v>
      </c>
      <c r="X106">
        <v>80</v>
      </c>
      <c r="Y106">
        <v>64</v>
      </c>
      <c r="Z106">
        <v>41</v>
      </c>
      <c r="AA106">
        <v>35</v>
      </c>
      <c r="AB106">
        <v>93</v>
      </c>
      <c r="AC106">
        <v>19</v>
      </c>
      <c r="AD106">
        <v>74</v>
      </c>
      <c r="AE106" s="36">
        <v>74</v>
      </c>
      <c r="AF106" s="36">
        <v>0</v>
      </c>
      <c r="AJ106" s="36"/>
    </row>
    <row r="107" spans="1:36" x14ac:dyDescent="0.25">
      <c r="A107">
        <v>21</v>
      </c>
      <c r="B107">
        <v>2</v>
      </c>
      <c r="C107">
        <v>77</v>
      </c>
      <c r="D107">
        <v>3</v>
      </c>
      <c r="E107">
        <v>14</v>
      </c>
      <c r="F107">
        <v>55</v>
      </c>
      <c r="G107">
        <v>22</v>
      </c>
      <c r="H107">
        <v>82</v>
      </c>
      <c r="I107">
        <v>77</v>
      </c>
      <c r="J107">
        <v>53</v>
      </c>
      <c r="K107">
        <v>10</v>
      </c>
      <c r="L107">
        <v>75</v>
      </c>
      <c r="M107">
        <v>36</v>
      </c>
      <c r="N107">
        <v>91</v>
      </c>
      <c r="O107">
        <v>14</v>
      </c>
      <c r="P107">
        <v>59</v>
      </c>
      <c r="Q107">
        <v>19</v>
      </c>
      <c r="R107">
        <v>100</v>
      </c>
      <c r="S107">
        <v>19</v>
      </c>
      <c r="T107">
        <v>50</v>
      </c>
      <c r="U107">
        <v>83</v>
      </c>
      <c r="V107">
        <v>23</v>
      </c>
      <c r="W107">
        <v>84</v>
      </c>
      <c r="X107">
        <v>76</v>
      </c>
      <c r="Y107">
        <v>64</v>
      </c>
      <c r="Z107">
        <v>44</v>
      </c>
      <c r="AA107">
        <v>37</v>
      </c>
      <c r="AB107">
        <v>56</v>
      </c>
      <c r="AC107">
        <v>19</v>
      </c>
      <c r="AD107">
        <v>76</v>
      </c>
      <c r="AE107" s="36">
        <v>74</v>
      </c>
      <c r="AF107" s="36">
        <v>8</v>
      </c>
      <c r="AJ107" s="36"/>
    </row>
    <row r="108" spans="1:36" x14ac:dyDescent="0.25">
      <c r="A108">
        <v>21</v>
      </c>
      <c r="B108">
        <v>22</v>
      </c>
      <c r="C108">
        <v>77</v>
      </c>
      <c r="D108">
        <v>83</v>
      </c>
      <c r="E108">
        <v>14</v>
      </c>
      <c r="F108">
        <v>61</v>
      </c>
      <c r="G108">
        <v>22</v>
      </c>
      <c r="H108">
        <v>91</v>
      </c>
      <c r="I108">
        <v>77</v>
      </c>
      <c r="J108">
        <v>64</v>
      </c>
      <c r="K108">
        <v>10</v>
      </c>
      <c r="L108">
        <v>79</v>
      </c>
      <c r="M108">
        <v>37</v>
      </c>
      <c r="N108">
        <v>75</v>
      </c>
      <c r="O108">
        <v>14</v>
      </c>
      <c r="P108">
        <v>65</v>
      </c>
      <c r="Q108">
        <v>20</v>
      </c>
      <c r="R108">
        <v>3</v>
      </c>
      <c r="S108">
        <v>19</v>
      </c>
      <c r="T108">
        <v>81</v>
      </c>
      <c r="U108">
        <v>83</v>
      </c>
      <c r="V108">
        <v>78</v>
      </c>
      <c r="W108">
        <v>84</v>
      </c>
      <c r="X108">
        <v>85</v>
      </c>
      <c r="Y108">
        <v>65</v>
      </c>
      <c r="Z108">
        <v>94</v>
      </c>
      <c r="AA108">
        <v>38</v>
      </c>
      <c r="AB108">
        <v>9</v>
      </c>
      <c r="AC108">
        <v>19</v>
      </c>
      <c r="AD108">
        <v>78</v>
      </c>
      <c r="AE108" s="36">
        <v>75</v>
      </c>
      <c r="AF108" s="36">
        <v>17</v>
      </c>
      <c r="AJ108" s="36"/>
    </row>
    <row r="109" spans="1:36" x14ac:dyDescent="0.25">
      <c r="A109">
        <v>22</v>
      </c>
      <c r="B109">
        <v>35</v>
      </c>
      <c r="C109">
        <v>78</v>
      </c>
      <c r="D109">
        <v>2</v>
      </c>
      <c r="E109">
        <v>14</v>
      </c>
      <c r="F109">
        <v>74</v>
      </c>
      <c r="G109">
        <v>23</v>
      </c>
      <c r="H109">
        <v>71</v>
      </c>
      <c r="I109">
        <v>81</v>
      </c>
      <c r="J109">
        <v>40</v>
      </c>
      <c r="K109">
        <v>10</v>
      </c>
      <c r="L109">
        <v>81</v>
      </c>
      <c r="M109">
        <v>39</v>
      </c>
      <c r="N109">
        <v>46</v>
      </c>
      <c r="O109">
        <v>14</v>
      </c>
      <c r="P109">
        <v>86</v>
      </c>
      <c r="Q109">
        <v>20</v>
      </c>
      <c r="R109">
        <v>92</v>
      </c>
      <c r="S109">
        <v>19</v>
      </c>
      <c r="T109">
        <v>95</v>
      </c>
      <c r="U109">
        <v>84</v>
      </c>
      <c r="V109">
        <v>68</v>
      </c>
      <c r="W109">
        <v>85</v>
      </c>
      <c r="X109">
        <v>0</v>
      </c>
      <c r="Y109">
        <v>66</v>
      </c>
      <c r="Z109">
        <v>19</v>
      </c>
      <c r="AA109">
        <v>39</v>
      </c>
      <c r="AB109">
        <v>0</v>
      </c>
      <c r="AC109">
        <v>19</v>
      </c>
      <c r="AD109">
        <v>80</v>
      </c>
      <c r="AE109" s="36">
        <v>76</v>
      </c>
      <c r="AF109" s="36">
        <v>9</v>
      </c>
      <c r="AJ109" s="36"/>
    </row>
    <row r="110" spans="1:36" x14ac:dyDescent="0.25">
      <c r="A110">
        <v>22</v>
      </c>
      <c r="B110">
        <v>75</v>
      </c>
      <c r="C110">
        <v>78</v>
      </c>
      <c r="D110">
        <v>3</v>
      </c>
      <c r="E110">
        <v>14</v>
      </c>
      <c r="F110">
        <v>86</v>
      </c>
      <c r="G110">
        <v>23</v>
      </c>
      <c r="H110">
        <v>96</v>
      </c>
      <c r="I110">
        <v>81</v>
      </c>
      <c r="J110">
        <v>41</v>
      </c>
      <c r="K110">
        <v>10</v>
      </c>
      <c r="L110">
        <v>82</v>
      </c>
      <c r="M110">
        <v>40</v>
      </c>
      <c r="N110">
        <v>1</v>
      </c>
      <c r="O110">
        <v>15</v>
      </c>
      <c r="P110">
        <v>11</v>
      </c>
      <c r="Q110">
        <v>20</v>
      </c>
      <c r="R110">
        <v>98</v>
      </c>
      <c r="S110">
        <v>20</v>
      </c>
      <c r="T110">
        <v>96</v>
      </c>
      <c r="U110">
        <v>85</v>
      </c>
      <c r="V110">
        <v>27</v>
      </c>
      <c r="W110">
        <v>85</v>
      </c>
      <c r="X110">
        <v>19</v>
      </c>
      <c r="Y110">
        <v>67</v>
      </c>
      <c r="Z110">
        <v>0</v>
      </c>
      <c r="AA110">
        <v>39</v>
      </c>
      <c r="AB110">
        <v>3</v>
      </c>
      <c r="AC110">
        <v>20</v>
      </c>
      <c r="AD110">
        <v>68</v>
      </c>
      <c r="AE110" s="36">
        <v>77</v>
      </c>
      <c r="AF110" s="36">
        <v>40</v>
      </c>
      <c r="AJ110" s="36"/>
    </row>
    <row r="111" spans="1:36" x14ac:dyDescent="0.25">
      <c r="A111">
        <v>23</v>
      </c>
      <c r="B111">
        <v>32</v>
      </c>
      <c r="C111">
        <v>79</v>
      </c>
      <c r="D111">
        <v>3</v>
      </c>
      <c r="E111">
        <v>16</v>
      </c>
      <c r="F111">
        <v>79</v>
      </c>
      <c r="G111">
        <v>25</v>
      </c>
      <c r="H111">
        <v>13</v>
      </c>
      <c r="I111">
        <v>81</v>
      </c>
      <c r="J111">
        <v>42</v>
      </c>
      <c r="K111">
        <v>10</v>
      </c>
      <c r="L111">
        <v>84</v>
      </c>
      <c r="M111">
        <v>40</v>
      </c>
      <c r="N111">
        <v>21</v>
      </c>
      <c r="O111">
        <v>15</v>
      </c>
      <c r="P111">
        <v>12</v>
      </c>
      <c r="Q111">
        <v>20</v>
      </c>
      <c r="R111">
        <v>100</v>
      </c>
      <c r="S111">
        <v>22</v>
      </c>
      <c r="T111">
        <v>41</v>
      </c>
      <c r="U111">
        <v>85</v>
      </c>
      <c r="V111">
        <v>33</v>
      </c>
      <c r="W111">
        <v>87</v>
      </c>
      <c r="X111">
        <v>20</v>
      </c>
      <c r="Y111">
        <v>67</v>
      </c>
      <c r="Z111">
        <v>99</v>
      </c>
      <c r="AA111">
        <v>39</v>
      </c>
      <c r="AB111">
        <v>26</v>
      </c>
      <c r="AC111">
        <v>20</v>
      </c>
      <c r="AD111">
        <v>76</v>
      </c>
      <c r="AE111" s="36">
        <v>78</v>
      </c>
      <c r="AF111" s="36">
        <v>19</v>
      </c>
      <c r="AJ111" s="36"/>
    </row>
    <row r="112" spans="1:36" x14ac:dyDescent="0.25">
      <c r="A112">
        <v>23</v>
      </c>
      <c r="B112">
        <v>81</v>
      </c>
      <c r="C112">
        <v>80</v>
      </c>
      <c r="D112">
        <v>38</v>
      </c>
      <c r="E112">
        <v>16</v>
      </c>
      <c r="F112">
        <v>88</v>
      </c>
      <c r="G112">
        <v>25</v>
      </c>
      <c r="H112">
        <v>65</v>
      </c>
      <c r="I112">
        <v>83</v>
      </c>
      <c r="J112">
        <v>39</v>
      </c>
      <c r="K112">
        <v>10</v>
      </c>
      <c r="L112">
        <v>85</v>
      </c>
      <c r="M112">
        <v>41</v>
      </c>
      <c r="N112">
        <v>7</v>
      </c>
      <c r="O112">
        <v>15</v>
      </c>
      <c r="P112">
        <v>54</v>
      </c>
      <c r="Q112">
        <v>21</v>
      </c>
      <c r="R112">
        <v>0</v>
      </c>
      <c r="S112">
        <v>22</v>
      </c>
      <c r="T112">
        <v>91</v>
      </c>
      <c r="U112">
        <v>86</v>
      </c>
      <c r="V112">
        <v>22</v>
      </c>
      <c r="W112">
        <v>87</v>
      </c>
      <c r="X112">
        <v>70</v>
      </c>
      <c r="Y112">
        <v>68</v>
      </c>
      <c r="Z112">
        <v>91</v>
      </c>
      <c r="AA112">
        <v>40</v>
      </c>
      <c r="AB112">
        <v>4</v>
      </c>
      <c r="AC112">
        <v>20</v>
      </c>
      <c r="AD112">
        <v>90</v>
      </c>
      <c r="AE112" s="36">
        <v>79</v>
      </c>
      <c r="AF112" s="36">
        <v>6</v>
      </c>
      <c r="AJ112" s="36"/>
    </row>
    <row r="113" spans="1:36" x14ac:dyDescent="0.25">
      <c r="A113">
        <v>24</v>
      </c>
      <c r="B113">
        <v>3</v>
      </c>
      <c r="C113">
        <v>81</v>
      </c>
      <c r="D113">
        <v>62</v>
      </c>
      <c r="E113">
        <v>16</v>
      </c>
      <c r="F113">
        <v>100</v>
      </c>
      <c r="G113">
        <v>25</v>
      </c>
      <c r="H113">
        <v>85</v>
      </c>
      <c r="I113">
        <v>83</v>
      </c>
      <c r="J113">
        <v>43</v>
      </c>
      <c r="K113">
        <v>10</v>
      </c>
      <c r="L113">
        <v>85</v>
      </c>
      <c r="M113">
        <v>41</v>
      </c>
      <c r="N113">
        <v>50</v>
      </c>
      <c r="O113">
        <v>15</v>
      </c>
      <c r="P113">
        <v>70</v>
      </c>
      <c r="Q113">
        <v>21</v>
      </c>
      <c r="R113">
        <v>84</v>
      </c>
      <c r="S113">
        <v>22</v>
      </c>
      <c r="T113">
        <v>95</v>
      </c>
      <c r="U113">
        <v>86</v>
      </c>
      <c r="V113">
        <v>47</v>
      </c>
      <c r="W113">
        <v>88</v>
      </c>
      <c r="X113">
        <v>3</v>
      </c>
      <c r="Y113">
        <v>68</v>
      </c>
      <c r="Z113">
        <v>95</v>
      </c>
      <c r="AA113">
        <v>41</v>
      </c>
      <c r="AB113">
        <v>4</v>
      </c>
      <c r="AC113">
        <v>21</v>
      </c>
      <c r="AD113">
        <v>93</v>
      </c>
      <c r="AE113" s="36">
        <v>79</v>
      </c>
      <c r="AF113" s="36">
        <v>7</v>
      </c>
      <c r="AJ113" s="36"/>
    </row>
    <row r="114" spans="1:36" x14ac:dyDescent="0.25">
      <c r="A114">
        <v>24</v>
      </c>
      <c r="B114">
        <v>51</v>
      </c>
      <c r="C114">
        <v>83</v>
      </c>
      <c r="D114">
        <v>16</v>
      </c>
      <c r="E114">
        <v>17</v>
      </c>
      <c r="F114">
        <v>40</v>
      </c>
      <c r="G114">
        <v>25</v>
      </c>
      <c r="H114">
        <v>92</v>
      </c>
      <c r="I114">
        <v>83</v>
      </c>
      <c r="J114">
        <v>67</v>
      </c>
      <c r="K114">
        <v>10</v>
      </c>
      <c r="L114">
        <v>89</v>
      </c>
      <c r="M114">
        <v>41</v>
      </c>
      <c r="N114">
        <v>53</v>
      </c>
      <c r="O114">
        <v>15</v>
      </c>
      <c r="P114">
        <v>77</v>
      </c>
      <c r="Q114">
        <v>21</v>
      </c>
      <c r="R114">
        <v>94</v>
      </c>
      <c r="S114">
        <v>23</v>
      </c>
      <c r="T114">
        <v>28</v>
      </c>
      <c r="U114">
        <v>88</v>
      </c>
      <c r="V114">
        <v>42</v>
      </c>
      <c r="W114">
        <v>89</v>
      </c>
      <c r="X114">
        <v>48</v>
      </c>
      <c r="Y114">
        <v>69</v>
      </c>
      <c r="Z114">
        <v>26</v>
      </c>
      <c r="AA114">
        <v>43</v>
      </c>
      <c r="AB114">
        <v>0</v>
      </c>
      <c r="AC114">
        <v>22</v>
      </c>
      <c r="AD114">
        <v>65</v>
      </c>
      <c r="AE114" s="36">
        <v>80</v>
      </c>
      <c r="AF114" s="36">
        <v>6</v>
      </c>
      <c r="AJ114" s="36"/>
    </row>
    <row r="115" spans="1:36" x14ac:dyDescent="0.25">
      <c r="A115">
        <v>24</v>
      </c>
      <c r="B115">
        <v>70</v>
      </c>
      <c r="C115">
        <v>83</v>
      </c>
      <c r="D115">
        <v>59</v>
      </c>
      <c r="E115">
        <v>17</v>
      </c>
      <c r="F115">
        <v>100</v>
      </c>
      <c r="G115">
        <v>25</v>
      </c>
      <c r="H115">
        <v>97</v>
      </c>
      <c r="I115">
        <v>83</v>
      </c>
      <c r="J115">
        <v>69</v>
      </c>
      <c r="K115">
        <v>11</v>
      </c>
      <c r="L115">
        <v>69</v>
      </c>
      <c r="M115">
        <v>42</v>
      </c>
      <c r="N115">
        <v>12</v>
      </c>
      <c r="O115">
        <v>15</v>
      </c>
      <c r="P115">
        <v>78</v>
      </c>
      <c r="Q115">
        <v>22</v>
      </c>
      <c r="R115">
        <v>58</v>
      </c>
      <c r="S115">
        <v>23</v>
      </c>
      <c r="T115">
        <v>78</v>
      </c>
      <c r="U115">
        <v>89</v>
      </c>
      <c r="V115">
        <v>24</v>
      </c>
      <c r="W115">
        <v>89</v>
      </c>
      <c r="X115">
        <v>58</v>
      </c>
      <c r="Y115">
        <v>69</v>
      </c>
      <c r="Z115">
        <v>58</v>
      </c>
      <c r="AA115">
        <v>46</v>
      </c>
      <c r="AB115">
        <v>4</v>
      </c>
      <c r="AC115">
        <v>22</v>
      </c>
      <c r="AD115">
        <v>76</v>
      </c>
      <c r="AE115" s="36">
        <v>81</v>
      </c>
      <c r="AF115" s="36">
        <v>6</v>
      </c>
      <c r="AJ115" s="36"/>
    </row>
    <row r="116" spans="1:36" x14ac:dyDescent="0.25">
      <c r="A116">
        <v>24</v>
      </c>
      <c r="B116">
        <v>74</v>
      </c>
      <c r="C116">
        <v>84</v>
      </c>
      <c r="D116">
        <v>78</v>
      </c>
      <c r="E116">
        <v>18</v>
      </c>
      <c r="F116">
        <v>74</v>
      </c>
      <c r="G116">
        <v>26</v>
      </c>
      <c r="H116">
        <v>80</v>
      </c>
      <c r="I116">
        <v>85</v>
      </c>
      <c r="J116">
        <v>67</v>
      </c>
      <c r="K116">
        <v>11</v>
      </c>
      <c r="L116">
        <v>74</v>
      </c>
      <c r="M116">
        <v>44</v>
      </c>
      <c r="N116">
        <v>93</v>
      </c>
      <c r="O116">
        <v>15</v>
      </c>
      <c r="P116">
        <v>81</v>
      </c>
      <c r="Q116">
        <v>22</v>
      </c>
      <c r="R116">
        <v>76</v>
      </c>
      <c r="S116">
        <v>23</v>
      </c>
      <c r="T116">
        <v>98</v>
      </c>
      <c r="U116">
        <v>90</v>
      </c>
      <c r="V116">
        <v>45</v>
      </c>
      <c r="W116">
        <v>90</v>
      </c>
      <c r="X116">
        <v>30</v>
      </c>
      <c r="Y116">
        <v>69</v>
      </c>
      <c r="Z116">
        <v>88</v>
      </c>
      <c r="AA116">
        <v>47</v>
      </c>
      <c r="AB116">
        <v>85</v>
      </c>
      <c r="AC116">
        <v>23</v>
      </c>
      <c r="AD116">
        <v>85</v>
      </c>
      <c r="AE116" s="36">
        <v>81</v>
      </c>
      <c r="AF116" s="36">
        <v>8</v>
      </c>
      <c r="AJ116" s="36"/>
    </row>
    <row r="117" spans="1:36" x14ac:dyDescent="0.25">
      <c r="A117">
        <v>25</v>
      </c>
      <c r="B117">
        <v>1</v>
      </c>
      <c r="C117">
        <v>87</v>
      </c>
      <c r="D117">
        <v>33</v>
      </c>
      <c r="E117">
        <v>18</v>
      </c>
      <c r="F117">
        <v>77</v>
      </c>
      <c r="G117">
        <v>26</v>
      </c>
      <c r="H117">
        <v>81</v>
      </c>
      <c r="I117">
        <v>85</v>
      </c>
      <c r="J117">
        <v>70</v>
      </c>
      <c r="K117">
        <v>11</v>
      </c>
      <c r="L117">
        <v>75</v>
      </c>
      <c r="M117">
        <v>45</v>
      </c>
      <c r="N117">
        <v>2</v>
      </c>
      <c r="O117">
        <v>16</v>
      </c>
      <c r="P117">
        <v>61</v>
      </c>
      <c r="Q117">
        <v>22</v>
      </c>
      <c r="R117">
        <v>99</v>
      </c>
      <c r="S117">
        <v>24</v>
      </c>
      <c r="T117">
        <v>20</v>
      </c>
      <c r="U117">
        <v>92</v>
      </c>
      <c r="V117">
        <v>25</v>
      </c>
      <c r="W117">
        <v>90</v>
      </c>
      <c r="X117">
        <v>90</v>
      </c>
      <c r="Y117">
        <v>69</v>
      </c>
      <c r="Z117">
        <v>98</v>
      </c>
      <c r="AA117">
        <v>47</v>
      </c>
      <c r="AB117">
        <v>94</v>
      </c>
      <c r="AC117">
        <v>24</v>
      </c>
      <c r="AD117">
        <v>75</v>
      </c>
      <c r="AE117" s="36">
        <v>82</v>
      </c>
      <c r="AF117" s="36">
        <v>51</v>
      </c>
      <c r="AJ117" s="36"/>
    </row>
    <row r="118" spans="1:36" x14ac:dyDescent="0.25">
      <c r="A118">
        <v>25</v>
      </c>
      <c r="B118">
        <v>65</v>
      </c>
      <c r="C118">
        <v>88</v>
      </c>
      <c r="D118">
        <v>52</v>
      </c>
      <c r="E118">
        <v>18</v>
      </c>
      <c r="F118">
        <v>81</v>
      </c>
      <c r="G118">
        <v>26</v>
      </c>
      <c r="H118">
        <v>95</v>
      </c>
      <c r="I118">
        <v>86</v>
      </c>
      <c r="J118">
        <v>66</v>
      </c>
      <c r="K118">
        <v>11</v>
      </c>
      <c r="L118">
        <v>77</v>
      </c>
      <c r="M118">
        <v>45</v>
      </c>
      <c r="N118">
        <v>51</v>
      </c>
      <c r="O118">
        <v>16</v>
      </c>
      <c r="P118">
        <v>79</v>
      </c>
      <c r="Q118">
        <v>23</v>
      </c>
      <c r="R118">
        <v>96</v>
      </c>
      <c r="S118">
        <v>25</v>
      </c>
      <c r="T118">
        <v>51</v>
      </c>
      <c r="U118">
        <v>93</v>
      </c>
      <c r="V118">
        <v>20</v>
      </c>
      <c r="W118">
        <v>90</v>
      </c>
      <c r="X118">
        <v>98</v>
      </c>
      <c r="Y118">
        <v>72</v>
      </c>
      <c r="Z118">
        <v>77</v>
      </c>
      <c r="AA118">
        <v>48</v>
      </c>
      <c r="AB118">
        <v>4</v>
      </c>
      <c r="AC118">
        <v>25</v>
      </c>
      <c r="AD118">
        <v>75</v>
      </c>
      <c r="AE118" s="36">
        <v>84</v>
      </c>
      <c r="AF118" s="36">
        <v>53</v>
      </c>
      <c r="AJ118" s="36"/>
    </row>
    <row r="119" spans="1:36" x14ac:dyDescent="0.25">
      <c r="A119">
        <v>25</v>
      </c>
      <c r="B119">
        <v>69</v>
      </c>
      <c r="C119">
        <v>89</v>
      </c>
      <c r="D119">
        <v>71</v>
      </c>
      <c r="E119">
        <v>18</v>
      </c>
      <c r="F119">
        <v>88</v>
      </c>
      <c r="G119">
        <v>26</v>
      </c>
      <c r="H119">
        <v>95</v>
      </c>
      <c r="I119">
        <v>87</v>
      </c>
      <c r="J119">
        <v>42</v>
      </c>
      <c r="K119">
        <v>11</v>
      </c>
      <c r="L119">
        <v>79</v>
      </c>
      <c r="M119">
        <v>47</v>
      </c>
      <c r="N119">
        <v>32</v>
      </c>
      <c r="O119">
        <v>16</v>
      </c>
      <c r="P119">
        <v>82</v>
      </c>
      <c r="Q119">
        <v>24</v>
      </c>
      <c r="R119">
        <v>98</v>
      </c>
      <c r="S119">
        <v>25</v>
      </c>
      <c r="T119">
        <v>98</v>
      </c>
      <c r="U119">
        <v>93</v>
      </c>
      <c r="V119">
        <v>25</v>
      </c>
      <c r="W119">
        <v>92</v>
      </c>
      <c r="X119">
        <v>85</v>
      </c>
      <c r="Y119">
        <v>73</v>
      </c>
      <c r="Z119">
        <v>1</v>
      </c>
      <c r="AA119">
        <v>49</v>
      </c>
      <c r="AB119">
        <v>2</v>
      </c>
      <c r="AC119">
        <v>25</v>
      </c>
      <c r="AD119">
        <v>88</v>
      </c>
      <c r="AE119" s="36">
        <v>85</v>
      </c>
      <c r="AF119" s="36">
        <v>19</v>
      </c>
      <c r="AJ119" s="36"/>
    </row>
    <row r="120" spans="1:36" x14ac:dyDescent="0.25">
      <c r="A120">
        <v>26</v>
      </c>
      <c r="B120">
        <v>43</v>
      </c>
      <c r="C120">
        <v>90</v>
      </c>
      <c r="D120">
        <v>1</v>
      </c>
      <c r="E120">
        <v>18</v>
      </c>
      <c r="F120">
        <v>94</v>
      </c>
      <c r="G120">
        <v>27</v>
      </c>
      <c r="H120">
        <v>50</v>
      </c>
      <c r="I120">
        <v>87</v>
      </c>
      <c r="J120">
        <v>69</v>
      </c>
      <c r="K120">
        <v>11</v>
      </c>
      <c r="L120">
        <v>80</v>
      </c>
      <c r="M120">
        <v>47</v>
      </c>
      <c r="N120">
        <v>94</v>
      </c>
      <c r="O120">
        <v>18</v>
      </c>
      <c r="P120">
        <v>69</v>
      </c>
      <c r="Q120">
        <v>25</v>
      </c>
      <c r="R120">
        <v>94</v>
      </c>
      <c r="S120">
        <v>28</v>
      </c>
      <c r="T120">
        <v>22</v>
      </c>
      <c r="U120">
        <v>93</v>
      </c>
      <c r="V120">
        <v>40</v>
      </c>
      <c r="W120">
        <v>93</v>
      </c>
      <c r="X120">
        <v>18</v>
      </c>
      <c r="Y120">
        <v>73</v>
      </c>
      <c r="Z120">
        <v>7</v>
      </c>
      <c r="AA120">
        <v>49</v>
      </c>
      <c r="AB120">
        <v>4</v>
      </c>
      <c r="AC120">
        <v>25</v>
      </c>
      <c r="AD120">
        <v>92</v>
      </c>
      <c r="AE120" s="36">
        <v>85</v>
      </c>
      <c r="AF120" s="36">
        <v>28</v>
      </c>
    </row>
    <row r="121" spans="1:36" x14ac:dyDescent="0.25">
      <c r="A121">
        <v>26</v>
      </c>
      <c r="B121">
        <v>82</v>
      </c>
      <c r="C121">
        <v>90</v>
      </c>
      <c r="D121">
        <v>2</v>
      </c>
      <c r="E121">
        <v>18</v>
      </c>
      <c r="F121">
        <v>96</v>
      </c>
      <c r="G121">
        <v>28</v>
      </c>
      <c r="H121">
        <v>3</v>
      </c>
      <c r="I121">
        <v>89</v>
      </c>
      <c r="J121">
        <v>37</v>
      </c>
      <c r="K121">
        <v>11</v>
      </c>
      <c r="L121">
        <v>81</v>
      </c>
      <c r="M121">
        <v>48</v>
      </c>
      <c r="N121">
        <v>45</v>
      </c>
      <c r="O121">
        <v>18</v>
      </c>
      <c r="P121">
        <v>70</v>
      </c>
      <c r="Q121">
        <v>25</v>
      </c>
      <c r="R121">
        <v>96</v>
      </c>
      <c r="S121">
        <v>29</v>
      </c>
      <c r="T121">
        <v>66</v>
      </c>
      <c r="U121">
        <v>94</v>
      </c>
      <c r="V121">
        <v>28</v>
      </c>
      <c r="W121">
        <v>93</v>
      </c>
      <c r="X121">
        <v>18</v>
      </c>
      <c r="Y121">
        <v>75</v>
      </c>
      <c r="Z121">
        <v>96</v>
      </c>
      <c r="AA121">
        <v>49</v>
      </c>
      <c r="AB121">
        <v>77</v>
      </c>
      <c r="AC121">
        <v>26</v>
      </c>
      <c r="AD121">
        <v>85</v>
      </c>
      <c r="AE121" s="36">
        <v>85</v>
      </c>
      <c r="AF121" s="36">
        <v>52</v>
      </c>
    </row>
    <row r="122" spans="1:36" x14ac:dyDescent="0.25">
      <c r="A122">
        <v>27</v>
      </c>
      <c r="B122">
        <v>12</v>
      </c>
      <c r="C122">
        <v>90</v>
      </c>
      <c r="D122">
        <v>4</v>
      </c>
      <c r="E122">
        <v>19</v>
      </c>
      <c r="F122">
        <v>64</v>
      </c>
      <c r="G122">
        <v>28</v>
      </c>
      <c r="H122">
        <v>71</v>
      </c>
      <c r="I122">
        <v>89</v>
      </c>
      <c r="J122">
        <v>38</v>
      </c>
      <c r="K122">
        <v>11</v>
      </c>
      <c r="L122">
        <v>83</v>
      </c>
      <c r="M122">
        <v>48</v>
      </c>
      <c r="N122">
        <v>64</v>
      </c>
      <c r="O122">
        <v>18</v>
      </c>
      <c r="P122">
        <v>72</v>
      </c>
      <c r="Q122">
        <v>26</v>
      </c>
      <c r="R122">
        <v>70</v>
      </c>
      <c r="S122">
        <v>30</v>
      </c>
      <c r="T122">
        <v>17</v>
      </c>
      <c r="U122">
        <v>94</v>
      </c>
      <c r="V122">
        <v>33</v>
      </c>
      <c r="W122">
        <v>94</v>
      </c>
      <c r="X122">
        <v>77</v>
      </c>
      <c r="Y122">
        <v>77</v>
      </c>
      <c r="Z122">
        <v>63</v>
      </c>
      <c r="AA122">
        <v>49</v>
      </c>
      <c r="AB122">
        <v>85</v>
      </c>
      <c r="AC122">
        <v>27</v>
      </c>
      <c r="AD122">
        <v>65</v>
      </c>
      <c r="AE122" s="36">
        <v>86</v>
      </c>
      <c r="AF122" s="36">
        <v>3</v>
      </c>
    </row>
    <row r="123" spans="1:36" x14ac:dyDescent="0.25">
      <c r="A123">
        <v>28</v>
      </c>
      <c r="B123">
        <v>2</v>
      </c>
      <c r="C123">
        <v>90</v>
      </c>
      <c r="D123">
        <v>50</v>
      </c>
      <c r="E123">
        <v>19</v>
      </c>
      <c r="F123">
        <v>71</v>
      </c>
      <c r="G123">
        <v>28</v>
      </c>
      <c r="H123">
        <v>86</v>
      </c>
      <c r="I123">
        <v>89</v>
      </c>
      <c r="J123">
        <v>65</v>
      </c>
      <c r="K123">
        <v>12</v>
      </c>
      <c r="L123">
        <v>67</v>
      </c>
      <c r="M123">
        <v>48</v>
      </c>
      <c r="N123">
        <v>88</v>
      </c>
      <c r="O123">
        <v>18</v>
      </c>
      <c r="P123">
        <v>85</v>
      </c>
      <c r="Q123">
        <v>27</v>
      </c>
      <c r="R123">
        <v>14</v>
      </c>
      <c r="S123">
        <v>31</v>
      </c>
      <c r="T123">
        <v>86</v>
      </c>
      <c r="U123">
        <v>96</v>
      </c>
      <c r="V123">
        <v>56</v>
      </c>
      <c r="W123">
        <v>95</v>
      </c>
      <c r="X123">
        <v>47</v>
      </c>
      <c r="Y123">
        <v>78</v>
      </c>
      <c r="Z123">
        <v>21</v>
      </c>
      <c r="AA123">
        <v>51</v>
      </c>
      <c r="AB123">
        <v>88</v>
      </c>
      <c r="AC123">
        <v>27</v>
      </c>
      <c r="AD123">
        <v>72</v>
      </c>
      <c r="AE123" s="36">
        <v>86</v>
      </c>
      <c r="AF123" s="36">
        <v>5</v>
      </c>
    </row>
    <row r="124" spans="1:36" x14ac:dyDescent="0.25">
      <c r="A124">
        <v>29</v>
      </c>
      <c r="B124">
        <v>4</v>
      </c>
      <c r="C124">
        <v>91</v>
      </c>
      <c r="D124">
        <v>12</v>
      </c>
      <c r="E124">
        <v>19</v>
      </c>
      <c r="F124">
        <v>76</v>
      </c>
      <c r="G124">
        <v>28</v>
      </c>
      <c r="H124">
        <v>90</v>
      </c>
      <c r="I124">
        <v>90</v>
      </c>
      <c r="J124">
        <v>38</v>
      </c>
      <c r="K124">
        <v>12</v>
      </c>
      <c r="L124">
        <v>68</v>
      </c>
      <c r="M124">
        <v>49</v>
      </c>
      <c r="N124">
        <v>0</v>
      </c>
      <c r="O124">
        <v>18</v>
      </c>
      <c r="P124">
        <v>89</v>
      </c>
      <c r="Q124">
        <v>27</v>
      </c>
      <c r="R124">
        <v>53</v>
      </c>
      <c r="S124">
        <v>32</v>
      </c>
      <c r="T124">
        <v>75</v>
      </c>
      <c r="U124">
        <v>97</v>
      </c>
      <c r="V124">
        <v>37</v>
      </c>
      <c r="W124">
        <v>95</v>
      </c>
      <c r="X124">
        <v>69</v>
      </c>
      <c r="Y124">
        <v>79</v>
      </c>
      <c r="Z124">
        <v>8</v>
      </c>
      <c r="AA124">
        <v>52</v>
      </c>
      <c r="AB124">
        <v>2</v>
      </c>
      <c r="AC124">
        <v>28</v>
      </c>
      <c r="AD124">
        <v>44</v>
      </c>
      <c r="AE124" s="36">
        <v>87</v>
      </c>
      <c r="AF124" s="36">
        <v>11</v>
      </c>
    </row>
    <row r="125" spans="1:36" x14ac:dyDescent="0.25">
      <c r="A125">
        <v>29</v>
      </c>
      <c r="B125">
        <v>39</v>
      </c>
      <c r="C125">
        <v>91</v>
      </c>
      <c r="D125">
        <v>69</v>
      </c>
      <c r="E125">
        <v>19</v>
      </c>
      <c r="F125">
        <v>88</v>
      </c>
      <c r="G125">
        <v>29</v>
      </c>
      <c r="H125">
        <v>1</v>
      </c>
      <c r="I125">
        <v>92</v>
      </c>
      <c r="J125">
        <v>40</v>
      </c>
      <c r="K125">
        <v>12</v>
      </c>
      <c r="L125">
        <v>69</v>
      </c>
      <c r="M125">
        <v>50</v>
      </c>
      <c r="N125">
        <v>3</v>
      </c>
      <c r="O125">
        <v>19</v>
      </c>
      <c r="P125">
        <v>93</v>
      </c>
      <c r="Q125">
        <v>29</v>
      </c>
      <c r="R125">
        <v>65</v>
      </c>
      <c r="S125">
        <v>35</v>
      </c>
      <c r="T125">
        <v>85</v>
      </c>
      <c r="U125">
        <v>97</v>
      </c>
      <c r="V125">
        <v>70</v>
      </c>
      <c r="W125">
        <v>98</v>
      </c>
      <c r="X125">
        <v>2</v>
      </c>
      <c r="Y125">
        <v>81</v>
      </c>
      <c r="Z125">
        <v>7</v>
      </c>
      <c r="AA125">
        <v>52</v>
      </c>
      <c r="AB125">
        <v>3</v>
      </c>
      <c r="AC125">
        <v>28</v>
      </c>
      <c r="AD125">
        <v>66</v>
      </c>
      <c r="AE125" s="36">
        <v>88</v>
      </c>
      <c r="AF125" s="36">
        <v>57</v>
      </c>
    </row>
    <row r="126" spans="1:36" x14ac:dyDescent="0.25">
      <c r="A126">
        <v>30</v>
      </c>
      <c r="B126">
        <v>31</v>
      </c>
      <c r="C126">
        <v>92</v>
      </c>
      <c r="D126">
        <v>4</v>
      </c>
      <c r="E126">
        <v>20</v>
      </c>
      <c r="F126">
        <v>31</v>
      </c>
      <c r="G126">
        <v>29</v>
      </c>
      <c r="H126">
        <v>73</v>
      </c>
      <c r="I126">
        <v>92</v>
      </c>
      <c r="J126">
        <v>64</v>
      </c>
      <c r="K126">
        <v>12</v>
      </c>
      <c r="L126">
        <v>71</v>
      </c>
      <c r="M126">
        <v>50</v>
      </c>
      <c r="N126">
        <v>82</v>
      </c>
      <c r="O126">
        <v>20</v>
      </c>
      <c r="P126">
        <v>52</v>
      </c>
      <c r="Q126">
        <v>30</v>
      </c>
      <c r="R126">
        <v>94</v>
      </c>
      <c r="S126">
        <v>35</v>
      </c>
      <c r="T126">
        <v>96</v>
      </c>
      <c r="U126">
        <v>100</v>
      </c>
      <c r="V126">
        <v>15</v>
      </c>
      <c r="W126">
        <v>98</v>
      </c>
      <c r="X126">
        <v>3</v>
      </c>
      <c r="Y126">
        <v>82</v>
      </c>
      <c r="Z126">
        <v>2</v>
      </c>
      <c r="AA126">
        <v>52</v>
      </c>
      <c r="AB126">
        <v>52</v>
      </c>
      <c r="AC126">
        <v>29</v>
      </c>
      <c r="AD126">
        <v>68</v>
      </c>
      <c r="AE126" s="36">
        <v>88</v>
      </c>
      <c r="AF126" s="36">
        <v>72</v>
      </c>
    </row>
    <row r="127" spans="1:36" x14ac:dyDescent="0.25">
      <c r="A127">
        <v>30</v>
      </c>
      <c r="B127">
        <v>33</v>
      </c>
      <c r="C127">
        <v>92</v>
      </c>
      <c r="D127">
        <v>9</v>
      </c>
      <c r="E127">
        <v>20</v>
      </c>
      <c r="F127">
        <v>77</v>
      </c>
      <c r="G127">
        <v>29</v>
      </c>
      <c r="H127">
        <v>85</v>
      </c>
      <c r="I127">
        <v>92</v>
      </c>
      <c r="J127">
        <v>67</v>
      </c>
      <c r="K127">
        <v>12</v>
      </c>
      <c r="L127">
        <v>75</v>
      </c>
      <c r="M127">
        <v>50</v>
      </c>
      <c r="N127">
        <v>83</v>
      </c>
      <c r="O127">
        <v>20</v>
      </c>
      <c r="P127">
        <v>77</v>
      </c>
      <c r="Q127">
        <v>30</v>
      </c>
      <c r="R127">
        <v>100</v>
      </c>
      <c r="S127">
        <v>36</v>
      </c>
      <c r="T127">
        <v>22</v>
      </c>
      <c r="U127">
        <v>100</v>
      </c>
      <c r="V127">
        <v>61</v>
      </c>
      <c r="W127">
        <v>98</v>
      </c>
      <c r="X127">
        <v>83</v>
      </c>
      <c r="Y127">
        <v>83</v>
      </c>
      <c r="Z127">
        <v>76</v>
      </c>
      <c r="AA127">
        <v>52</v>
      </c>
      <c r="AB127">
        <v>90</v>
      </c>
      <c r="AC127">
        <v>29</v>
      </c>
      <c r="AD127">
        <v>72</v>
      </c>
      <c r="AE127" s="36">
        <v>89</v>
      </c>
      <c r="AF127" s="36">
        <v>36</v>
      </c>
    </row>
    <row r="128" spans="1:36" x14ac:dyDescent="0.25">
      <c r="A128">
        <v>31</v>
      </c>
      <c r="B128">
        <v>38</v>
      </c>
      <c r="C128">
        <v>92</v>
      </c>
      <c r="D128">
        <v>15</v>
      </c>
      <c r="E128">
        <v>21</v>
      </c>
      <c r="F128">
        <v>32</v>
      </c>
      <c r="G128">
        <v>30</v>
      </c>
      <c r="H128">
        <v>35</v>
      </c>
      <c r="I128">
        <v>94</v>
      </c>
      <c r="J128">
        <v>44</v>
      </c>
      <c r="K128">
        <v>12</v>
      </c>
      <c r="L128">
        <v>76</v>
      </c>
      <c r="M128">
        <v>51</v>
      </c>
      <c r="N128">
        <v>14</v>
      </c>
      <c r="O128">
        <v>21</v>
      </c>
      <c r="P128">
        <v>8</v>
      </c>
      <c r="Q128">
        <v>31</v>
      </c>
      <c r="R128">
        <v>82</v>
      </c>
      <c r="S128">
        <v>36</v>
      </c>
      <c r="T128">
        <v>22</v>
      </c>
      <c r="U128">
        <v>100</v>
      </c>
      <c r="V128">
        <v>61</v>
      </c>
      <c r="W128">
        <v>98</v>
      </c>
      <c r="X128">
        <v>83</v>
      </c>
      <c r="Y128">
        <v>84</v>
      </c>
      <c r="Z128">
        <v>67</v>
      </c>
      <c r="AA128">
        <v>53</v>
      </c>
      <c r="AB128">
        <v>6</v>
      </c>
      <c r="AC128">
        <v>30</v>
      </c>
      <c r="AD128">
        <v>55</v>
      </c>
      <c r="AE128" s="36">
        <v>89</v>
      </c>
      <c r="AF128" s="36">
        <v>43</v>
      </c>
    </row>
    <row r="129" spans="1:32" x14ac:dyDescent="0.25">
      <c r="A129">
        <v>32</v>
      </c>
      <c r="B129">
        <v>3</v>
      </c>
      <c r="C129">
        <v>92</v>
      </c>
      <c r="D129">
        <v>60</v>
      </c>
      <c r="E129">
        <v>21</v>
      </c>
      <c r="F129">
        <v>80</v>
      </c>
      <c r="G129">
        <v>31</v>
      </c>
      <c r="H129">
        <v>94</v>
      </c>
      <c r="I129">
        <v>94</v>
      </c>
      <c r="J129">
        <v>59</v>
      </c>
      <c r="K129">
        <v>12</v>
      </c>
      <c r="L129">
        <v>78</v>
      </c>
      <c r="M129">
        <v>52</v>
      </c>
      <c r="N129">
        <v>45</v>
      </c>
      <c r="O129">
        <v>21</v>
      </c>
      <c r="P129">
        <v>39</v>
      </c>
      <c r="Q129">
        <v>33</v>
      </c>
      <c r="R129">
        <v>86</v>
      </c>
      <c r="S129">
        <v>38</v>
      </c>
      <c r="T129">
        <v>76</v>
      </c>
      <c r="U129">
        <v>102</v>
      </c>
      <c r="V129">
        <v>14</v>
      </c>
      <c r="W129">
        <v>98</v>
      </c>
      <c r="X129">
        <v>86</v>
      </c>
      <c r="Y129">
        <v>84</v>
      </c>
      <c r="Z129">
        <v>95</v>
      </c>
      <c r="AA129">
        <v>53</v>
      </c>
      <c r="AB129">
        <v>8</v>
      </c>
      <c r="AC129">
        <v>30</v>
      </c>
      <c r="AD129">
        <v>70</v>
      </c>
      <c r="AE129" s="36">
        <v>89</v>
      </c>
      <c r="AF129" s="36">
        <v>57</v>
      </c>
    </row>
    <row r="130" spans="1:32" x14ac:dyDescent="0.25">
      <c r="A130">
        <v>32</v>
      </c>
      <c r="B130">
        <v>42</v>
      </c>
      <c r="C130">
        <v>93</v>
      </c>
      <c r="D130">
        <v>31</v>
      </c>
      <c r="E130">
        <v>21</v>
      </c>
      <c r="F130">
        <v>84</v>
      </c>
      <c r="G130">
        <v>32</v>
      </c>
      <c r="H130">
        <v>65</v>
      </c>
      <c r="I130">
        <v>95</v>
      </c>
      <c r="J130">
        <v>37</v>
      </c>
      <c r="K130">
        <v>12</v>
      </c>
      <c r="L130">
        <v>83</v>
      </c>
      <c r="M130">
        <v>52</v>
      </c>
      <c r="N130">
        <v>58</v>
      </c>
      <c r="O130">
        <v>21</v>
      </c>
      <c r="P130">
        <v>60</v>
      </c>
      <c r="Q130">
        <v>37</v>
      </c>
      <c r="R130">
        <v>0</v>
      </c>
      <c r="S130">
        <v>39</v>
      </c>
      <c r="T130">
        <v>26</v>
      </c>
      <c r="U130">
        <v>103</v>
      </c>
      <c r="V130">
        <v>35</v>
      </c>
      <c r="W130">
        <v>99</v>
      </c>
      <c r="X130">
        <v>58</v>
      </c>
      <c r="Y130">
        <v>87</v>
      </c>
      <c r="Z130">
        <v>89</v>
      </c>
      <c r="AA130">
        <v>54</v>
      </c>
      <c r="AB130">
        <v>85</v>
      </c>
      <c r="AC130">
        <v>31</v>
      </c>
      <c r="AD130">
        <v>60</v>
      </c>
      <c r="AE130" s="36">
        <v>90</v>
      </c>
      <c r="AF130" s="36">
        <v>40</v>
      </c>
    </row>
    <row r="131" spans="1:32" x14ac:dyDescent="0.25">
      <c r="A131">
        <v>33</v>
      </c>
      <c r="B131">
        <v>55</v>
      </c>
      <c r="C131">
        <v>93</v>
      </c>
      <c r="D131">
        <v>41</v>
      </c>
      <c r="E131">
        <v>21</v>
      </c>
      <c r="F131">
        <v>92</v>
      </c>
      <c r="G131">
        <v>33</v>
      </c>
      <c r="H131">
        <v>94</v>
      </c>
      <c r="I131">
        <v>95</v>
      </c>
      <c r="J131">
        <v>47</v>
      </c>
      <c r="K131">
        <v>12</v>
      </c>
      <c r="L131">
        <v>88</v>
      </c>
      <c r="M131">
        <v>54</v>
      </c>
      <c r="N131">
        <v>12</v>
      </c>
      <c r="O131">
        <v>21</v>
      </c>
      <c r="P131">
        <v>82</v>
      </c>
      <c r="Q131">
        <v>37</v>
      </c>
      <c r="R131">
        <v>0</v>
      </c>
      <c r="S131">
        <v>43</v>
      </c>
      <c r="T131">
        <v>53</v>
      </c>
      <c r="U131">
        <v>103</v>
      </c>
      <c r="V131">
        <v>46</v>
      </c>
      <c r="W131">
        <v>99</v>
      </c>
      <c r="X131">
        <v>94</v>
      </c>
      <c r="Y131">
        <v>87</v>
      </c>
      <c r="Z131">
        <v>96</v>
      </c>
      <c r="AA131">
        <v>55</v>
      </c>
      <c r="AB131">
        <v>7</v>
      </c>
      <c r="AC131">
        <v>32</v>
      </c>
      <c r="AD131">
        <v>58</v>
      </c>
      <c r="AE131" s="36">
        <v>91</v>
      </c>
      <c r="AF131" s="36">
        <v>14</v>
      </c>
    </row>
    <row r="132" spans="1:32" x14ac:dyDescent="0.25">
      <c r="A132">
        <v>35</v>
      </c>
      <c r="B132">
        <v>74</v>
      </c>
      <c r="C132">
        <v>94</v>
      </c>
      <c r="D132">
        <v>2</v>
      </c>
      <c r="E132">
        <v>22</v>
      </c>
      <c r="F132">
        <v>28</v>
      </c>
      <c r="G132">
        <v>34</v>
      </c>
      <c r="H132">
        <v>81</v>
      </c>
      <c r="I132">
        <v>96</v>
      </c>
      <c r="J132">
        <v>38</v>
      </c>
      <c r="K132">
        <v>13</v>
      </c>
      <c r="L132">
        <v>65</v>
      </c>
      <c r="M132">
        <v>54</v>
      </c>
      <c r="N132">
        <v>40</v>
      </c>
      <c r="O132">
        <v>21</v>
      </c>
      <c r="P132">
        <v>85</v>
      </c>
      <c r="Q132">
        <v>37</v>
      </c>
      <c r="R132">
        <v>39</v>
      </c>
      <c r="S132">
        <v>44</v>
      </c>
      <c r="T132">
        <v>82</v>
      </c>
      <c r="U132">
        <v>103</v>
      </c>
      <c r="V132">
        <v>68</v>
      </c>
      <c r="W132">
        <v>100</v>
      </c>
      <c r="X132">
        <v>67</v>
      </c>
      <c r="Y132">
        <v>89</v>
      </c>
      <c r="Z132">
        <v>84</v>
      </c>
      <c r="AA132">
        <v>55</v>
      </c>
      <c r="AB132">
        <v>74</v>
      </c>
      <c r="AC132">
        <v>32</v>
      </c>
      <c r="AD132">
        <v>70</v>
      </c>
      <c r="AE132" s="36">
        <v>92</v>
      </c>
      <c r="AF132" s="36">
        <v>4</v>
      </c>
    </row>
    <row r="133" spans="1:32" x14ac:dyDescent="0.25">
      <c r="A133">
        <v>36</v>
      </c>
      <c r="B133">
        <v>0</v>
      </c>
      <c r="C133">
        <v>94</v>
      </c>
      <c r="D133">
        <v>50</v>
      </c>
      <c r="E133">
        <v>22</v>
      </c>
      <c r="F133">
        <v>61</v>
      </c>
      <c r="G133">
        <v>35</v>
      </c>
      <c r="H133">
        <v>76</v>
      </c>
      <c r="I133">
        <v>96</v>
      </c>
      <c r="J133">
        <v>38</v>
      </c>
      <c r="K133">
        <v>13</v>
      </c>
      <c r="L133">
        <v>68</v>
      </c>
      <c r="M133">
        <v>55</v>
      </c>
      <c r="N133">
        <v>2</v>
      </c>
      <c r="O133">
        <v>22</v>
      </c>
      <c r="P133">
        <v>23</v>
      </c>
      <c r="Q133">
        <v>37</v>
      </c>
      <c r="R133">
        <v>50</v>
      </c>
      <c r="S133">
        <v>45</v>
      </c>
      <c r="T133">
        <v>39</v>
      </c>
      <c r="U133">
        <v>103</v>
      </c>
      <c r="V133">
        <v>76</v>
      </c>
      <c r="W133">
        <v>101</v>
      </c>
      <c r="X133">
        <v>25</v>
      </c>
      <c r="Y133">
        <v>90</v>
      </c>
      <c r="Z133">
        <v>18</v>
      </c>
      <c r="AA133">
        <v>58</v>
      </c>
      <c r="AB133">
        <v>83</v>
      </c>
      <c r="AC133">
        <v>33</v>
      </c>
      <c r="AD133">
        <v>10</v>
      </c>
      <c r="AE133" s="36">
        <v>92</v>
      </c>
      <c r="AF133" s="36">
        <v>11</v>
      </c>
    </row>
    <row r="134" spans="1:32" x14ac:dyDescent="0.25">
      <c r="A134">
        <v>36</v>
      </c>
      <c r="B134">
        <v>38</v>
      </c>
      <c r="C134">
        <v>94</v>
      </c>
      <c r="D134">
        <v>75</v>
      </c>
      <c r="E134">
        <v>22</v>
      </c>
      <c r="F134">
        <v>65</v>
      </c>
      <c r="G134">
        <v>35</v>
      </c>
      <c r="H134">
        <v>84</v>
      </c>
      <c r="I134">
        <v>96</v>
      </c>
      <c r="J134">
        <v>39</v>
      </c>
      <c r="K134">
        <v>13</v>
      </c>
      <c r="L134">
        <v>76</v>
      </c>
      <c r="M134">
        <v>55</v>
      </c>
      <c r="N134">
        <v>83</v>
      </c>
      <c r="O134">
        <v>23</v>
      </c>
      <c r="P134">
        <v>42</v>
      </c>
      <c r="Q134">
        <v>37</v>
      </c>
      <c r="R134">
        <v>98</v>
      </c>
      <c r="S134">
        <v>45</v>
      </c>
      <c r="T134">
        <v>76</v>
      </c>
      <c r="U134">
        <v>104</v>
      </c>
      <c r="V134">
        <v>71</v>
      </c>
      <c r="W134">
        <v>101</v>
      </c>
      <c r="X134">
        <v>48</v>
      </c>
      <c r="Y134">
        <v>91</v>
      </c>
      <c r="Z134">
        <v>99</v>
      </c>
      <c r="AA134">
        <v>60</v>
      </c>
      <c r="AB134">
        <v>2</v>
      </c>
      <c r="AC134">
        <v>33</v>
      </c>
      <c r="AD134">
        <v>90</v>
      </c>
      <c r="AE134" s="36">
        <v>92</v>
      </c>
      <c r="AF134" s="36">
        <v>44</v>
      </c>
    </row>
    <row r="135" spans="1:32" x14ac:dyDescent="0.25">
      <c r="A135">
        <v>36</v>
      </c>
      <c r="B135">
        <v>50</v>
      </c>
      <c r="C135">
        <v>95</v>
      </c>
      <c r="D135">
        <v>20</v>
      </c>
      <c r="E135">
        <v>22</v>
      </c>
      <c r="F135">
        <v>81</v>
      </c>
      <c r="G135">
        <v>36</v>
      </c>
      <c r="H135">
        <v>92</v>
      </c>
      <c r="I135">
        <v>96</v>
      </c>
      <c r="J135">
        <v>41</v>
      </c>
      <c r="K135">
        <v>13</v>
      </c>
      <c r="L135">
        <v>79</v>
      </c>
      <c r="M135">
        <v>57</v>
      </c>
      <c r="N135">
        <v>66</v>
      </c>
      <c r="O135">
        <v>23</v>
      </c>
      <c r="P135">
        <v>49</v>
      </c>
      <c r="Q135">
        <v>38</v>
      </c>
      <c r="R135">
        <v>86</v>
      </c>
      <c r="S135">
        <v>48</v>
      </c>
      <c r="T135">
        <v>65</v>
      </c>
      <c r="U135">
        <v>105</v>
      </c>
      <c r="V135">
        <v>20</v>
      </c>
      <c r="W135">
        <v>102</v>
      </c>
      <c r="X135">
        <v>1</v>
      </c>
      <c r="Y135">
        <v>92</v>
      </c>
      <c r="Z135">
        <v>9</v>
      </c>
      <c r="AA135">
        <v>62</v>
      </c>
      <c r="AB135">
        <v>2</v>
      </c>
      <c r="AC135">
        <v>34</v>
      </c>
      <c r="AD135">
        <v>75</v>
      </c>
      <c r="AE135" s="36">
        <v>93</v>
      </c>
      <c r="AF135" s="36">
        <v>4</v>
      </c>
    </row>
    <row r="136" spans="1:32" x14ac:dyDescent="0.25">
      <c r="A136">
        <v>37</v>
      </c>
      <c r="B136">
        <v>22</v>
      </c>
      <c r="C136">
        <v>96</v>
      </c>
      <c r="D136">
        <v>3</v>
      </c>
      <c r="E136">
        <v>23</v>
      </c>
      <c r="F136">
        <v>62</v>
      </c>
      <c r="G136">
        <v>37</v>
      </c>
      <c r="H136">
        <v>97</v>
      </c>
      <c r="I136">
        <v>96</v>
      </c>
      <c r="J136">
        <v>42</v>
      </c>
      <c r="K136">
        <v>13</v>
      </c>
      <c r="L136">
        <v>82</v>
      </c>
      <c r="M136">
        <v>58</v>
      </c>
      <c r="N136">
        <v>52</v>
      </c>
      <c r="O136">
        <v>23</v>
      </c>
      <c r="P136">
        <v>66</v>
      </c>
      <c r="Q136">
        <v>39</v>
      </c>
      <c r="R136">
        <v>9</v>
      </c>
      <c r="S136">
        <v>48</v>
      </c>
      <c r="T136">
        <v>87</v>
      </c>
      <c r="U136">
        <v>106</v>
      </c>
      <c r="V136">
        <v>95</v>
      </c>
      <c r="W136">
        <v>103</v>
      </c>
      <c r="X136">
        <v>32</v>
      </c>
      <c r="Y136">
        <v>92</v>
      </c>
      <c r="Z136">
        <v>81</v>
      </c>
      <c r="AA136">
        <v>62</v>
      </c>
      <c r="AB136">
        <v>2</v>
      </c>
      <c r="AC136">
        <v>34</v>
      </c>
      <c r="AD136">
        <v>84</v>
      </c>
      <c r="AE136" s="36">
        <v>93</v>
      </c>
      <c r="AF136" s="36">
        <v>4</v>
      </c>
    </row>
    <row r="137" spans="1:32" x14ac:dyDescent="0.25">
      <c r="A137">
        <v>37</v>
      </c>
      <c r="B137">
        <v>85</v>
      </c>
      <c r="C137">
        <v>97</v>
      </c>
      <c r="D137">
        <v>3</v>
      </c>
      <c r="E137">
        <v>25</v>
      </c>
      <c r="F137">
        <v>36</v>
      </c>
      <c r="G137">
        <v>38</v>
      </c>
      <c r="H137">
        <v>99</v>
      </c>
      <c r="I137">
        <v>96</v>
      </c>
      <c r="J137">
        <v>42</v>
      </c>
      <c r="K137">
        <v>13</v>
      </c>
      <c r="L137">
        <v>83</v>
      </c>
      <c r="M137">
        <v>59</v>
      </c>
      <c r="N137">
        <v>93</v>
      </c>
      <c r="O137">
        <v>24</v>
      </c>
      <c r="P137">
        <v>7</v>
      </c>
      <c r="Q137">
        <v>39</v>
      </c>
      <c r="R137">
        <v>60</v>
      </c>
      <c r="S137">
        <v>49</v>
      </c>
      <c r="T137">
        <v>17</v>
      </c>
      <c r="U137">
        <v>107</v>
      </c>
      <c r="V137">
        <v>37</v>
      </c>
      <c r="W137">
        <v>103</v>
      </c>
      <c r="X137">
        <v>67</v>
      </c>
      <c r="Y137">
        <v>93</v>
      </c>
      <c r="Z137">
        <v>0</v>
      </c>
      <c r="AA137">
        <v>62</v>
      </c>
      <c r="AB137">
        <v>15</v>
      </c>
      <c r="AC137">
        <v>35</v>
      </c>
      <c r="AD137">
        <v>72</v>
      </c>
      <c r="AE137" s="36">
        <v>93</v>
      </c>
      <c r="AF137" s="36">
        <v>28</v>
      </c>
    </row>
    <row r="138" spans="1:32" x14ac:dyDescent="0.25">
      <c r="A138">
        <v>38</v>
      </c>
      <c r="B138">
        <v>44</v>
      </c>
      <c r="C138">
        <v>97</v>
      </c>
      <c r="D138">
        <v>22</v>
      </c>
      <c r="E138">
        <v>26</v>
      </c>
      <c r="F138">
        <v>44</v>
      </c>
      <c r="G138">
        <v>41</v>
      </c>
      <c r="H138">
        <v>1</v>
      </c>
      <c r="I138">
        <v>96</v>
      </c>
      <c r="J138">
        <v>58</v>
      </c>
      <c r="K138">
        <v>13</v>
      </c>
      <c r="L138">
        <v>86</v>
      </c>
      <c r="M138">
        <v>60</v>
      </c>
      <c r="N138">
        <v>5</v>
      </c>
      <c r="O138">
        <v>24</v>
      </c>
      <c r="P138">
        <v>11</v>
      </c>
      <c r="Q138">
        <v>40</v>
      </c>
      <c r="R138">
        <v>0</v>
      </c>
      <c r="S138">
        <v>50</v>
      </c>
      <c r="T138">
        <v>18</v>
      </c>
      <c r="U138">
        <v>107</v>
      </c>
      <c r="V138">
        <v>42</v>
      </c>
      <c r="W138">
        <v>104</v>
      </c>
      <c r="X138">
        <v>10</v>
      </c>
      <c r="Y138">
        <v>93</v>
      </c>
      <c r="Z138">
        <v>96</v>
      </c>
      <c r="AA138">
        <v>64</v>
      </c>
      <c r="AB138">
        <v>2</v>
      </c>
      <c r="AC138">
        <v>36</v>
      </c>
      <c r="AD138">
        <v>44</v>
      </c>
      <c r="AE138" s="36">
        <v>94</v>
      </c>
      <c r="AF138" s="36">
        <v>14</v>
      </c>
    </row>
    <row r="139" spans="1:32" x14ac:dyDescent="0.25">
      <c r="A139">
        <v>40</v>
      </c>
      <c r="B139">
        <v>33</v>
      </c>
      <c r="C139">
        <v>98</v>
      </c>
      <c r="D139">
        <v>62</v>
      </c>
      <c r="E139">
        <v>26</v>
      </c>
      <c r="F139">
        <v>85</v>
      </c>
      <c r="G139">
        <v>41</v>
      </c>
      <c r="H139">
        <v>57</v>
      </c>
      <c r="I139">
        <v>97</v>
      </c>
      <c r="J139">
        <v>44</v>
      </c>
      <c r="K139">
        <v>13</v>
      </c>
      <c r="L139">
        <v>89</v>
      </c>
      <c r="M139">
        <v>60</v>
      </c>
      <c r="N139">
        <v>60</v>
      </c>
      <c r="O139">
        <v>26</v>
      </c>
      <c r="P139">
        <v>54</v>
      </c>
      <c r="Q139">
        <v>41</v>
      </c>
      <c r="R139">
        <v>44</v>
      </c>
      <c r="S139">
        <v>50</v>
      </c>
      <c r="T139">
        <v>23</v>
      </c>
      <c r="U139">
        <v>109</v>
      </c>
      <c r="V139">
        <v>20</v>
      </c>
      <c r="W139">
        <v>104</v>
      </c>
      <c r="X139">
        <v>81</v>
      </c>
      <c r="Y139">
        <v>94</v>
      </c>
      <c r="Z139">
        <v>31</v>
      </c>
      <c r="AA139">
        <v>67</v>
      </c>
      <c r="AB139">
        <v>57</v>
      </c>
      <c r="AC139">
        <v>36</v>
      </c>
      <c r="AD139">
        <v>71</v>
      </c>
      <c r="AE139" s="36">
        <v>94</v>
      </c>
      <c r="AF139" s="36">
        <v>62</v>
      </c>
    </row>
    <row r="140" spans="1:32" x14ac:dyDescent="0.25">
      <c r="A140">
        <v>42</v>
      </c>
      <c r="B140">
        <v>19</v>
      </c>
      <c r="C140">
        <v>99</v>
      </c>
      <c r="D140">
        <v>2</v>
      </c>
      <c r="E140">
        <v>26</v>
      </c>
      <c r="F140">
        <v>88</v>
      </c>
      <c r="G140">
        <v>42</v>
      </c>
      <c r="H140">
        <v>34</v>
      </c>
      <c r="I140">
        <v>99</v>
      </c>
      <c r="J140">
        <v>36</v>
      </c>
      <c r="K140">
        <v>14</v>
      </c>
      <c r="L140">
        <v>67</v>
      </c>
      <c r="M140">
        <v>60</v>
      </c>
      <c r="N140">
        <v>60</v>
      </c>
      <c r="O140">
        <v>26</v>
      </c>
      <c r="P140">
        <v>66</v>
      </c>
      <c r="Q140">
        <v>41</v>
      </c>
      <c r="R140">
        <v>61</v>
      </c>
      <c r="S140">
        <v>50</v>
      </c>
      <c r="T140">
        <v>69</v>
      </c>
      <c r="U140">
        <v>110</v>
      </c>
      <c r="V140">
        <v>45</v>
      </c>
      <c r="W140">
        <v>105</v>
      </c>
      <c r="X140">
        <v>72</v>
      </c>
      <c r="Y140">
        <v>94</v>
      </c>
      <c r="Z140">
        <v>54</v>
      </c>
      <c r="AA140">
        <v>70</v>
      </c>
      <c r="AB140">
        <v>90</v>
      </c>
      <c r="AC140">
        <v>37</v>
      </c>
      <c r="AD140">
        <v>68</v>
      </c>
      <c r="AE140" s="36">
        <v>95</v>
      </c>
      <c r="AF140" s="36">
        <v>0</v>
      </c>
    </row>
    <row r="141" spans="1:32" x14ac:dyDescent="0.25">
      <c r="A141">
        <v>42</v>
      </c>
      <c r="B141">
        <v>43</v>
      </c>
      <c r="C141">
        <v>100</v>
      </c>
      <c r="D141">
        <v>4</v>
      </c>
      <c r="E141">
        <v>26</v>
      </c>
      <c r="F141">
        <v>100</v>
      </c>
      <c r="G141">
        <v>43</v>
      </c>
      <c r="H141">
        <v>63</v>
      </c>
      <c r="I141">
        <v>99</v>
      </c>
      <c r="J141">
        <v>38</v>
      </c>
      <c r="K141">
        <v>14</v>
      </c>
      <c r="L141">
        <v>77</v>
      </c>
      <c r="M141">
        <v>60</v>
      </c>
      <c r="N141">
        <v>61</v>
      </c>
      <c r="O141">
        <v>26</v>
      </c>
      <c r="P141">
        <v>77</v>
      </c>
      <c r="Q141">
        <v>43</v>
      </c>
      <c r="R141">
        <v>0</v>
      </c>
      <c r="S141">
        <v>50</v>
      </c>
      <c r="T141">
        <v>78</v>
      </c>
      <c r="U141">
        <v>110</v>
      </c>
      <c r="V141">
        <v>50</v>
      </c>
      <c r="W141">
        <v>105</v>
      </c>
      <c r="X141">
        <v>82</v>
      </c>
      <c r="Y141">
        <v>95</v>
      </c>
      <c r="Z141">
        <v>12</v>
      </c>
      <c r="AA141">
        <v>72</v>
      </c>
      <c r="AB141">
        <v>1</v>
      </c>
      <c r="AC141">
        <v>40</v>
      </c>
      <c r="AD141">
        <v>82</v>
      </c>
      <c r="AE141" s="36">
        <v>97</v>
      </c>
      <c r="AF141" s="36">
        <v>8</v>
      </c>
    </row>
    <row r="142" spans="1:32" x14ac:dyDescent="0.25">
      <c r="A142">
        <v>42</v>
      </c>
      <c r="B142">
        <v>53</v>
      </c>
      <c r="C142">
        <v>100</v>
      </c>
      <c r="D142">
        <v>61</v>
      </c>
      <c r="E142">
        <v>27</v>
      </c>
      <c r="F142">
        <v>83</v>
      </c>
      <c r="G142">
        <v>44</v>
      </c>
      <c r="H142">
        <v>4</v>
      </c>
      <c r="I142">
        <v>99</v>
      </c>
      <c r="J142">
        <v>65</v>
      </c>
      <c r="K142">
        <v>14</v>
      </c>
      <c r="L142">
        <v>80</v>
      </c>
      <c r="M142">
        <v>61</v>
      </c>
      <c r="N142">
        <v>14</v>
      </c>
      <c r="O142">
        <v>27</v>
      </c>
      <c r="P142">
        <v>17</v>
      </c>
      <c r="Q142">
        <v>43</v>
      </c>
      <c r="R142">
        <v>36</v>
      </c>
      <c r="S142">
        <v>52</v>
      </c>
      <c r="T142">
        <v>16</v>
      </c>
      <c r="U142">
        <v>112</v>
      </c>
      <c r="V142">
        <v>55</v>
      </c>
      <c r="W142">
        <v>106</v>
      </c>
      <c r="X142">
        <v>96</v>
      </c>
      <c r="Y142">
        <v>95</v>
      </c>
      <c r="Z142">
        <v>20</v>
      </c>
      <c r="AA142">
        <v>72</v>
      </c>
      <c r="AB142">
        <v>3</v>
      </c>
      <c r="AC142">
        <v>42</v>
      </c>
      <c r="AD142">
        <v>52</v>
      </c>
      <c r="AE142" s="36">
        <v>97</v>
      </c>
      <c r="AF142" s="36">
        <v>56</v>
      </c>
    </row>
    <row r="143" spans="1:32" x14ac:dyDescent="0.25">
      <c r="A143">
        <v>42</v>
      </c>
      <c r="B143">
        <v>62</v>
      </c>
      <c r="C143">
        <v>102</v>
      </c>
      <c r="D143">
        <v>47</v>
      </c>
      <c r="E143">
        <v>28</v>
      </c>
      <c r="F143">
        <v>77</v>
      </c>
      <c r="G143">
        <v>44</v>
      </c>
      <c r="H143">
        <v>80</v>
      </c>
      <c r="I143">
        <v>99</v>
      </c>
      <c r="J143">
        <v>68</v>
      </c>
      <c r="K143">
        <v>14</v>
      </c>
      <c r="L143">
        <v>81</v>
      </c>
      <c r="M143">
        <v>61</v>
      </c>
      <c r="N143">
        <v>34</v>
      </c>
      <c r="O143">
        <v>27</v>
      </c>
      <c r="P143">
        <v>54</v>
      </c>
      <c r="Q143">
        <v>43</v>
      </c>
      <c r="R143">
        <v>97</v>
      </c>
      <c r="S143">
        <v>52</v>
      </c>
      <c r="T143">
        <v>28</v>
      </c>
      <c r="U143">
        <v>114</v>
      </c>
      <c r="V143">
        <v>19</v>
      </c>
      <c r="W143">
        <v>107</v>
      </c>
      <c r="X143">
        <v>66</v>
      </c>
      <c r="Y143">
        <v>95</v>
      </c>
      <c r="Z143">
        <v>87</v>
      </c>
      <c r="AA143">
        <v>72</v>
      </c>
      <c r="AB143">
        <v>14</v>
      </c>
      <c r="AC143">
        <v>45</v>
      </c>
      <c r="AD143">
        <v>54</v>
      </c>
      <c r="AE143" s="36">
        <v>97</v>
      </c>
      <c r="AF143" s="36">
        <v>70</v>
      </c>
    </row>
    <row r="144" spans="1:32" x14ac:dyDescent="0.25">
      <c r="A144">
        <v>43</v>
      </c>
      <c r="B144">
        <v>84</v>
      </c>
      <c r="C144">
        <v>102</v>
      </c>
      <c r="D144">
        <v>98</v>
      </c>
      <c r="E144">
        <v>29</v>
      </c>
      <c r="F144">
        <v>50</v>
      </c>
      <c r="G144">
        <v>45</v>
      </c>
      <c r="H144">
        <v>34</v>
      </c>
      <c r="I144">
        <v>100</v>
      </c>
      <c r="J144">
        <v>43</v>
      </c>
      <c r="K144">
        <v>15</v>
      </c>
      <c r="L144">
        <v>73</v>
      </c>
      <c r="M144">
        <v>61</v>
      </c>
      <c r="N144">
        <v>74</v>
      </c>
      <c r="O144">
        <v>28</v>
      </c>
      <c r="P144">
        <v>17</v>
      </c>
      <c r="Q144">
        <v>46</v>
      </c>
      <c r="R144">
        <v>80</v>
      </c>
      <c r="S144">
        <v>53</v>
      </c>
      <c r="T144">
        <v>23</v>
      </c>
      <c r="U144">
        <v>114</v>
      </c>
      <c r="V144">
        <v>31</v>
      </c>
      <c r="W144">
        <v>107</v>
      </c>
      <c r="X144">
        <v>80</v>
      </c>
      <c r="Y144">
        <v>96</v>
      </c>
      <c r="Z144">
        <v>12</v>
      </c>
      <c r="AA144">
        <v>72</v>
      </c>
      <c r="AB144">
        <v>98</v>
      </c>
      <c r="AC144">
        <v>45</v>
      </c>
      <c r="AD144">
        <v>61</v>
      </c>
      <c r="AE144" s="36">
        <v>98</v>
      </c>
      <c r="AF144" s="36">
        <v>8</v>
      </c>
    </row>
    <row r="145" spans="1:32" x14ac:dyDescent="0.25">
      <c r="A145">
        <v>49</v>
      </c>
      <c r="B145">
        <v>70</v>
      </c>
      <c r="C145">
        <v>103</v>
      </c>
      <c r="D145">
        <v>6</v>
      </c>
      <c r="E145">
        <v>29</v>
      </c>
      <c r="F145">
        <v>64</v>
      </c>
      <c r="G145">
        <v>51</v>
      </c>
      <c r="H145">
        <v>4</v>
      </c>
      <c r="I145">
        <v>100</v>
      </c>
      <c r="J145">
        <v>51</v>
      </c>
      <c r="K145">
        <v>15</v>
      </c>
      <c r="L145">
        <v>77</v>
      </c>
      <c r="M145">
        <v>64</v>
      </c>
      <c r="N145">
        <v>37</v>
      </c>
      <c r="O145">
        <v>28</v>
      </c>
      <c r="P145">
        <v>58</v>
      </c>
      <c r="Q145">
        <v>46</v>
      </c>
      <c r="R145">
        <v>95</v>
      </c>
      <c r="S145">
        <v>53</v>
      </c>
      <c r="T145">
        <v>73</v>
      </c>
      <c r="U145">
        <v>114</v>
      </c>
      <c r="V145">
        <v>44</v>
      </c>
      <c r="W145">
        <v>110</v>
      </c>
      <c r="X145">
        <v>7</v>
      </c>
      <c r="Y145">
        <v>99</v>
      </c>
      <c r="Z145">
        <v>2</v>
      </c>
      <c r="AA145">
        <v>74</v>
      </c>
      <c r="AB145">
        <v>5</v>
      </c>
      <c r="AC145">
        <v>45</v>
      </c>
      <c r="AD145">
        <v>72</v>
      </c>
      <c r="AE145" s="36">
        <v>99</v>
      </c>
      <c r="AF145" s="36">
        <v>37</v>
      </c>
    </row>
    <row r="146" spans="1:32" x14ac:dyDescent="0.25">
      <c r="A146">
        <v>52</v>
      </c>
      <c r="B146">
        <v>4</v>
      </c>
      <c r="C146">
        <v>103</v>
      </c>
      <c r="D146">
        <v>8</v>
      </c>
      <c r="E146">
        <v>30</v>
      </c>
      <c r="F146">
        <v>66</v>
      </c>
      <c r="G146">
        <v>52</v>
      </c>
      <c r="H146">
        <v>59</v>
      </c>
      <c r="I146">
        <v>101</v>
      </c>
      <c r="J146">
        <v>40</v>
      </c>
      <c r="K146">
        <v>15</v>
      </c>
      <c r="L146">
        <v>80</v>
      </c>
      <c r="M146">
        <v>66</v>
      </c>
      <c r="N146">
        <v>45</v>
      </c>
      <c r="O146">
        <v>29</v>
      </c>
      <c r="P146">
        <v>78</v>
      </c>
      <c r="Q146">
        <v>47</v>
      </c>
      <c r="R146">
        <v>0</v>
      </c>
      <c r="S146">
        <v>55</v>
      </c>
      <c r="T146">
        <v>33</v>
      </c>
      <c r="U146">
        <v>114</v>
      </c>
      <c r="V146">
        <v>53</v>
      </c>
      <c r="W146">
        <v>110</v>
      </c>
      <c r="X146">
        <v>69</v>
      </c>
      <c r="Y146">
        <v>100</v>
      </c>
      <c r="Z146">
        <v>4</v>
      </c>
      <c r="AA146">
        <v>74</v>
      </c>
      <c r="AB146">
        <v>78</v>
      </c>
      <c r="AC146">
        <v>48</v>
      </c>
      <c r="AD146">
        <v>55</v>
      </c>
      <c r="AE146" s="36">
        <v>99</v>
      </c>
      <c r="AF146" s="36">
        <v>55</v>
      </c>
    </row>
    <row r="147" spans="1:32" x14ac:dyDescent="0.25">
      <c r="A147">
        <v>52</v>
      </c>
      <c r="B147">
        <v>5</v>
      </c>
      <c r="C147">
        <v>103</v>
      </c>
      <c r="D147">
        <v>20</v>
      </c>
      <c r="E147">
        <v>31</v>
      </c>
      <c r="F147">
        <v>34</v>
      </c>
      <c r="G147">
        <v>53</v>
      </c>
      <c r="H147">
        <v>86</v>
      </c>
      <c r="I147">
        <v>102</v>
      </c>
      <c r="J147">
        <v>40</v>
      </c>
      <c r="K147">
        <v>15</v>
      </c>
      <c r="L147">
        <v>89</v>
      </c>
      <c r="M147">
        <v>67</v>
      </c>
      <c r="N147">
        <v>6</v>
      </c>
      <c r="O147">
        <v>30</v>
      </c>
      <c r="P147">
        <v>59</v>
      </c>
      <c r="Q147">
        <v>48</v>
      </c>
      <c r="R147">
        <v>91</v>
      </c>
      <c r="S147">
        <v>55</v>
      </c>
      <c r="T147">
        <v>78</v>
      </c>
      <c r="U147">
        <v>115</v>
      </c>
      <c r="V147">
        <v>54</v>
      </c>
      <c r="W147">
        <v>110</v>
      </c>
      <c r="X147">
        <v>96</v>
      </c>
      <c r="Y147">
        <v>101</v>
      </c>
      <c r="Z147">
        <v>62</v>
      </c>
      <c r="AA147">
        <v>76</v>
      </c>
      <c r="AB147">
        <v>4</v>
      </c>
      <c r="AC147">
        <v>48</v>
      </c>
      <c r="AD147">
        <v>78</v>
      </c>
      <c r="AE147" s="36">
        <v>100</v>
      </c>
      <c r="AF147" s="36">
        <v>4</v>
      </c>
    </row>
    <row r="148" spans="1:32" x14ac:dyDescent="0.25">
      <c r="A148">
        <v>52</v>
      </c>
      <c r="B148">
        <v>42</v>
      </c>
      <c r="C148">
        <v>104</v>
      </c>
      <c r="D148">
        <v>41</v>
      </c>
      <c r="E148">
        <v>31</v>
      </c>
      <c r="F148">
        <v>74</v>
      </c>
      <c r="G148">
        <v>53</v>
      </c>
      <c r="H148">
        <v>96</v>
      </c>
      <c r="I148">
        <v>102</v>
      </c>
      <c r="J148">
        <v>42</v>
      </c>
      <c r="K148">
        <v>16</v>
      </c>
      <c r="L148">
        <v>60</v>
      </c>
      <c r="M148">
        <v>68</v>
      </c>
      <c r="N148">
        <v>87</v>
      </c>
      <c r="O148">
        <v>31</v>
      </c>
      <c r="P148">
        <v>56</v>
      </c>
      <c r="Q148">
        <v>49</v>
      </c>
      <c r="R148">
        <v>48</v>
      </c>
      <c r="S148">
        <v>56</v>
      </c>
      <c r="T148">
        <v>42</v>
      </c>
      <c r="U148">
        <v>116</v>
      </c>
      <c r="V148">
        <v>51</v>
      </c>
      <c r="W148">
        <v>111</v>
      </c>
      <c r="X148">
        <v>2</v>
      </c>
      <c r="Y148">
        <v>101</v>
      </c>
      <c r="Z148">
        <v>96</v>
      </c>
      <c r="AA148">
        <v>81</v>
      </c>
      <c r="AB148">
        <v>65</v>
      </c>
      <c r="AC148">
        <v>49</v>
      </c>
      <c r="AD148">
        <v>78</v>
      </c>
      <c r="AE148" s="36">
        <v>101</v>
      </c>
      <c r="AF148" s="36">
        <v>0</v>
      </c>
    </row>
    <row r="149" spans="1:32" x14ac:dyDescent="0.25">
      <c r="A149">
        <v>54</v>
      </c>
      <c r="B149">
        <v>1</v>
      </c>
      <c r="C149">
        <v>104</v>
      </c>
      <c r="D149">
        <v>49</v>
      </c>
      <c r="E149">
        <v>31</v>
      </c>
      <c r="F149">
        <v>88</v>
      </c>
      <c r="G149">
        <v>53</v>
      </c>
      <c r="H149">
        <v>99</v>
      </c>
      <c r="I149">
        <v>102</v>
      </c>
      <c r="J149">
        <v>64</v>
      </c>
      <c r="K149">
        <v>16</v>
      </c>
      <c r="L149">
        <v>70</v>
      </c>
      <c r="M149">
        <v>69</v>
      </c>
      <c r="N149">
        <v>36</v>
      </c>
      <c r="O149">
        <v>31</v>
      </c>
      <c r="P149">
        <v>64</v>
      </c>
      <c r="Q149">
        <v>50</v>
      </c>
      <c r="R149">
        <v>91</v>
      </c>
      <c r="S149">
        <v>58</v>
      </c>
      <c r="T149">
        <v>78</v>
      </c>
      <c r="U149">
        <v>116</v>
      </c>
      <c r="V149">
        <v>79</v>
      </c>
      <c r="W149">
        <v>111</v>
      </c>
      <c r="X149">
        <v>29</v>
      </c>
      <c r="Y149">
        <v>103</v>
      </c>
      <c r="Z149">
        <v>9</v>
      </c>
      <c r="AA149">
        <v>82</v>
      </c>
      <c r="AB149">
        <v>62</v>
      </c>
      <c r="AC149">
        <v>50</v>
      </c>
      <c r="AD149">
        <v>68</v>
      </c>
      <c r="AE149" s="36">
        <v>102</v>
      </c>
      <c r="AF149" s="36">
        <v>0</v>
      </c>
    </row>
    <row r="150" spans="1:32" x14ac:dyDescent="0.25">
      <c r="A150">
        <v>54</v>
      </c>
      <c r="B150">
        <v>2</v>
      </c>
      <c r="C150">
        <v>104</v>
      </c>
      <c r="D150">
        <v>66</v>
      </c>
      <c r="E150">
        <v>32</v>
      </c>
      <c r="F150">
        <v>54</v>
      </c>
      <c r="G150">
        <v>54</v>
      </c>
      <c r="H150">
        <v>91</v>
      </c>
      <c r="I150">
        <v>103</v>
      </c>
      <c r="J150">
        <v>50</v>
      </c>
      <c r="K150">
        <v>16</v>
      </c>
      <c r="L150">
        <v>74</v>
      </c>
      <c r="M150">
        <v>70</v>
      </c>
      <c r="N150">
        <v>55</v>
      </c>
      <c r="O150">
        <v>33</v>
      </c>
      <c r="P150">
        <v>5</v>
      </c>
      <c r="Q150">
        <v>51</v>
      </c>
      <c r="R150">
        <v>59</v>
      </c>
      <c r="S150">
        <v>59</v>
      </c>
      <c r="T150">
        <v>32</v>
      </c>
      <c r="U150">
        <v>117</v>
      </c>
      <c r="V150">
        <v>49</v>
      </c>
      <c r="W150">
        <v>111</v>
      </c>
      <c r="X150">
        <v>88</v>
      </c>
      <c r="Y150">
        <v>103</v>
      </c>
      <c r="Z150">
        <v>82</v>
      </c>
      <c r="AA150">
        <v>83</v>
      </c>
      <c r="AB150">
        <v>3</v>
      </c>
      <c r="AC150">
        <v>50</v>
      </c>
      <c r="AD150">
        <v>80</v>
      </c>
      <c r="AE150" s="36">
        <v>102</v>
      </c>
      <c r="AF150" s="36">
        <v>2</v>
      </c>
    </row>
    <row r="151" spans="1:32" x14ac:dyDescent="0.25">
      <c r="A151">
        <v>54</v>
      </c>
      <c r="B151">
        <v>2</v>
      </c>
      <c r="C151">
        <v>105</v>
      </c>
      <c r="D151">
        <v>2</v>
      </c>
      <c r="E151">
        <v>32</v>
      </c>
      <c r="F151">
        <v>84</v>
      </c>
      <c r="G151">
        <v>55</v>
      </c>
      <c r="H151">
        <v>20</v>
      </c>
      <c r="I151">
        <v>104</v>
      </c>
      <c r="J151">
        <v>39</v>
      </c>
      <c r="K151">
        <v>16</v>
      </c>
      <c r="L151">
        <v>74</v>
      </c>
      <c r="M151">
        <v>71</v>
      </c>
      <c r="N151">
        <v>38</v>
      </c>
      <c r="O151">
        <v>34</v>
      </c>
      <c r="P151">
        <v>27</v>
      </c>
      <c r="Q151">
        <v>51</v>
      </c>
      <c r="R151">
        <v>96</v>
      </c>
      <c r="S151">
        <v>59</v>
      </c>
      <c r="T151">
        <v>86</v>
      </c>
      <c r="U151">
        <v>117</v>
      </c>
      <c r="V151">
        <v>65</v>
      </c>
      <c r="W151">
        <v>111</v>
      </c>
      <c r="X151">
        <v>92</v>
      </c>
      <c r="Y151">
        <v>104</v>
      </c>
      <c r="Z151">
        <v>2</v>
      </c>
      <c r="AA151">
        <v>83</v>
      </c>
      <c r="AB151">
        <v>50</v>
      </c>
      <c r="AC151">
        <v>52</v>
      </c>
      <c r="AD151">
        <v>26</v>
      </c>
      <c r="AE151" s="36">
        <v>103</v>
      </c>
      <c r="AF151" s="36">
        <v>0</v>
      </c>
    </row>
    <row r="152" spans="1:32" x14ac:dyDescent="0.25">
      <c r="A152">
        <v>58</v>
      </c>
      <c r="B152">
        <v>58</v>
      </c>
      <c r="C152">
        <v>106</v>
      </c>
      <c r="D152">
        <v>4</v>
      </c>
      <c r="E152">
        <v>32</v>
      </c>
      <c r="F152">
        <v>97</v>
      </c>
      <c r="G152">
        <v>55</v>
      </c>
      <c r="H152">
        <v>30</v>
      </c>
      <c r="I152">
        <v>104</v>
      </c>
      <c r="J152">
        <v>41</v>
      </c>
      <c r="K152">
        <v>16</v>
      </c>
      <c r="L152">
        <v>76</v>
      </c>
      <c r="M152">
        <v>71</v>
      </c>
      <c r="N152">
        <v>81</v>
      </c>
      <c r="O152">
        <v>34</v>
      </c>
      <c r="P152">
        <v>58</v>
      </c>
      <c r="Q152">
        <v>52</v>
      </c>
      <c r="R152">
        <v>62</v>
      </c>
      <c r="S152">
        <v>61</v>
      </c>
      <c r="T152">
        <v>84</v>
      </c>
      <c r="U152">
        <v>118</v>
      </c>
      <c r="V152">
        <v>52</v>
      </c>
      <c r="W152">
        <v>112</v>
      </c>
      <c r="X152">
        <v>88</v>
      </c>
      <c r="Y152">
        <v>107</v>
      </c>
      <c r="Z152">
        <v>87</v>
      </c>
      <c r="AA152">
        <v>83</v>
      </c>
      <c r="AB152">
        <v>70</v>
      </c>
      <c r="AC152">
        <v>52</v>
      </c>
      <c r="AD152">
        <v>66</v>
      </c>
      <c r="AE152" s="36">
        <v>103</v>
      </c>
      <c r="AF152" s="36">
        <v>5</v>
      </c>
    </row>
    <row r="153" spans="1:32" x14ac:dyDescent="0.25">
      <c r="A153">
        <v>59</v>
      </c>
      <c r="B153">
        <v>28</v>
      </c>
      <c r="C153">
        <v>106</v>
      </c>
      <c r="D153">
        <v>13</v>
      </c>
      <c r="E153">
        <v>34</v>
      </c>
      <c r="F153">
        <v>14</v>
      </c>
      <c r="G153">
        <v>55</v>
      </c>
      <c r="H153">
        <v>73</v>
      </c>
      <c r="I153">
        <v>106</v>
      </c>
      <c r="J153">
        <v>49</v>
      </c>
      <c r="K153">
        <v>16</v>
      </c>
      <c r="L153">
        <v>76</v>
      </c>
      <c r="M153">
        <v>72</v>
      </c>
      <c r="N153">
        <v>20</v>
      </c>
      <c r="O153">
        <v>34</v>
      </c>
      <c r="P153">
        <v>87</v>
      </c>
      <c r="Q153">
        <v>57</v>
      </c>
      <c r="R153">
        <v>0</v>
      </c>
      <c r="S153">
        <v>61</v>
      </c>
      <c r="T153">
        <v>97</v>
      </c>
      <c r="U153">
        <v>121</v>
      </c>
      <c r="V153">
        <v>55</v>
      </c>
      <c r="W153">
        <v>114</v>
      </c>
      <c r="X153">
        <v>70</v>
      </c>
      <c r="Y153">
        <v>108</v>
      </c>
      <c r="Z153">
        <v>67</v>
      </c>
      <c r="AA153">
        <v>83</v>
      </c>
      <c r="AB153">
        <v>84</v>
      </c>
      <c r="AC153">
        <v>53</v>
      </c>
      <c r="AD153">
        <v>65</v>
      </c>
      <c r="AE153" s="36">
        <v>104</v>
      </c>
      <c r="AF153" s="36">
        <v>6</v>
      </c>
    </row>
    <row r="154" spans="1:32" x14ac:dyDescent="0.25">
      <c r="A154">
        <v>61</v>
      </c>
      <c r="B154">
        <v>41</v>
      </c>
      <c r="C154">
        <v>109</v>
      </c>
      <c r="D154">
        <v>10</v>
      </c>
      <c r="E154">
        <v>34</v>
      </c>
      <c r="F154">
        <v>49</v>
      </c>
      <c r="G154">
        <v>57</v>
      </c>
      <c r="H154">
        <v>79</v>
      </c>
      <c r="I154">
        <v>109</v>
      </c>
      <c r="J154">
        <v>70</v>
      </c>
      <c r="K154">
        <v>16</v>
      </c>
      <c r="L154">
        <v>83</v>
      </c>
      <c r="M154">
        <v>73</v>
      </c>
      <c r="N154">
        <v>2</v>
      </c>
      <c r="O154">
        <v>35</v>
      </c>
      <c r="P154">
        <v>12</v>
      </c>
      <c r="Q154">
        <v>59</v>
      </c>
      <c r="R154">
        <v>78</v>
      </c>
      <c r="S154">
        <v>63</v>
      </c>
      <c r="T154">
        <v>62</v>
      </c>
      <c r="U154">
        <v>123</v>
      </c>
      <c r="V154">
        <v>81</v>
      </c>
      <c r="W154">
        <v>115</v>
      </c>
      <c r="X154">
        <v>18</v>
      </c>
      <c r="Y154">
        <v>110</v>
      </c>
      <c r="Z154">
        <v>20</v>
      </c>
      <c r="AA154">
        <v>84</v>
      </c>
      <c r="AB154">
        <v>53</v>
      </c>
      <c r="AC154">
        <v>54</v>
      </c>
      <c r="AD154">
        <v>48</v>
      </c>
      <c r="AE154" s="36">
        <v>106</v>
      </c>
      <c r="AF154" s="36">
        <v>4</v>
      </c>
    </row>
    <row r="155" spans="1:32" x14ac:dyDescent="0.25">
      <c r="A155">
        <v>62</v>
      </c>
      <c r="B155">
        <v>46</v>
      </c>
      <c r="C155">
        <v>109</v>
      </c>
      <c r="D155">
        <v>50</v>
      </c>
      <c r="E155">
        <v>35</v>
      </c>
      <c r="F155">
        <v>64</v>
      </c>
      <c r="G155">
        <v>59</v>
      </c>
      <c r="H155">
        <v>24</v>
      </c>
      <c r="I155">
        <v>110</v>
      </c>
      <c r="J155">
        <v>38</v>
      </c>
      <c r="K155">
        <v>16</v>
      </c>
      <c r="L155">
        <v>85</v>
      </c>
      <c r="M155">
        <v>73</v>
      </c>
      <c r="N155">
        <v>55</v>
      </c>
      <c r="O155">
        <v>36</v>
      </c>
      <c r="P155">
        <v>22</v>
      </c>
      <c r="Q155">
        <v>60</v>
      </c>
      <c r="R155">
        <v>62</v>
      </c>
      <c r="S155">
        <v>65</v>
      </c>
      <c r="T155">
        <v>16</v>
      </c>
      <c r="U155">
        <v>125</v>
      </c>
      <c r="V155">
        <v>31</v>
      </c>
      <c r="W155">
        <v>116</v>
      </c>
      <c r="X155">
        <v>17</v>
      </c>
      <c r="Y155">
        <v>111</v>
      </c>
      <c r="Z155">
        <v>14</v>
      </c>
      <c r="AA155">
        <v>84</v>
      </c>
      <c r="AB155">
        <v>86</v>
      </c>
      <c r="AC155">
        <v>57</v>
      </c>
      <c r="AD155">
        <v>75</v>
      </c>
      <c r="AE155" s="36">
        <v>109</v>
      </c>
      <c r="AF155" s="36">
        <v>4</v>
      </c>
    </row>
    <row r="156" spans="1:32" x14ac:dyDescent="0.25">
      <c r="A156">
        <v>62</v>
      </c>
      <c r="B156">
        <v>51</v>
      </c>
      <c r="C156">
        <v>111</v>
      </c>
      <c r="D156">
        <v>52</v>
      </c>
      <c r="E156">
        <v>37</v>
      </c>
      <c r="F156">
        <v>48</v>
      </c>
      <c r="G156">
        <v>59</v>
      </c>
      <c r="H156">
        <v>92</v>
      </c>
      <c r="I156">
        <v>110</v>
      </c>
      <c r="J156">
        <v>64</v>
      </c>
      <c r="K156">
        <v>17</v>
      </c>
      <c r="L156">
        <v>74</v>
      </c>
      <c r="M156">
        <v>73</v>
      </c>
      <c r="N156">
        <v>66</v>
      </c>
      <c r="O156">
        <v>38</v>
      </c>
      <c r="P156">
        <v>6</v>
      </c>
      <c r="Q156">
        <v>62</v>
      </c>
      <c r="R156">
        <v>12</v>
      </c>
      <c r="S156">
        <v>70</v>
      </c>
      <c r="T156">
        <v>54</v>
      </c>
      <c r="U156">
        <v>127</v>
      </c>
      <c r="V156">
        <v>70</v>
      </c>
      <c r="W156">
        <v>116</v>
      </c>
      <c r="X156">
        <v>74</v>
      </c>
      <c r="Y156">
        <v>111</v>
      </c>
      <c r="Z156">
        <v>15</v>
      </c>
      <c r="AA156">
        <v>84</v>
      </c>
      <c r="AB156">
        <v>88</v>
      </c>
      <c r="AC156">
        <v>59</v>
      </c>
      <c r="AD156">
        <v>24</v>
      </c>
      <c r="AE156" s="36">
        <v>109</v>
      </c>
      <c r="AF156" s="36">
        <v>19</v>
      </c>
    </row>
    <row r="157" spans="1:32" x14ac:dyDescent="0.25">
      <c r="A157">
        <v>62</v>
      </c>
      <c r="B157">
        <v>60</v>
      </c>
      <c r="C157">
        <v>112</v>
      </c>
      <c r="D157">
        <v>51</v>
      </c>
      <c r="E157">
        <v>37</v>
      </c>
      <c r="F157">
        <v>99</v>
      </c>
      <c r="G157">
        <v>60</v>
      </c>
      <c r="H157">
        <v>60</v>
      </c>
      <c r="I157">
        <v>112</v>
      </c>
      <c r="J157">
        <v>46</v>
      </c>
      <c r="K157">
        <v>17</v>
      </c>
      <c r="L157">
        <v>76</v>
      </c>
      <c r="M157">
        <v>74</v>
      </c>
      <c r="N157">
        <v>6</v>
      </c>
      <c r="O157">
        <v>39</v>
      </c>
      <c r="P157">
        <v>65</v>
      </c>
      <c r="Q157">
        <v>62</v>
      </c>
      <c r="R157">
        <v>98</v>
      </c>
      <c r="S157">
        <v>72</v>
      </c>
      <c r="T157">
        <v>26</v>
      </c>
      <c r="U157">
        <v>128</v>
      </c>
      <c r="V157">
        <v>52</v>
      </c>
      <c r="W157">
        <v>117</v>
      </c>
      <c r="X157">
        <v>52</v>
      </c>
      <c r="Y157">
        <v>112</v>
      </c>
      <c r="Z157">
        <v>33</v>
      </c>
      <c r="AA157">
        <v>85</v>
      </c>
      <c r="AB157">
        <v>83</v>
      </c>
      <c r="AC157">
        <v>60</v>
      </c>
      <c r="AD157">
        <v>29</v>
      </c>
      <c r="AE157" s="36">
        <v>109</v>
      </c>
      <c r="AF157" s="36">
        <v>51</v>
      </c>
    </row>
    <row r="158" spans="1:32" x14ac:dyDescent="0.25">
      <c r="A158">
        <v>64</v>
      </c>
      <c r="B158">
        <v>6</v>
      </c>
      <c r="C158">
        <v>113</v>
      </c>
      <c r="D158">
        <v>12</v>
      </c>
      <c r="E158">
        <v>38</v>
      </c>
      <c r="F158">
        <v>89</v>
      </c>
      <c r="G158">
        <v>61</v>
      </c>
      <c r="H158">
        <v>35</v>
      </c>
      <c r="I158">
        <v>112</v>
      </c>
      <c r="J158">
        <v>73</v>
      </c>
      <c r="K158">
        <v>17</v>
      </c>
      <c r="L158">
        <v>78</v>
      </c>
      <c r="M158">
        <v>75</v>
      </c>
      <c r="N158">
        <v>73</v>
      </c>
      <c r="O158">
        <v>42</v>
      </c>
      <c r="P158">
        <v>16</v>
      </c>
      <c r="Q158">
        <v>63</v>
      </c>
      <c r="R158">
        <v>0</v>
      </c>
      <c r="S158">
        <v>74</v>
      </c>
      <c r="T158">
        <v>24</v>
      </c>
      <c r="U158">
        <v>129</v>
      </c>
      <c r="V158">
        <v>45</v>
      </c>
      <c r="W158">
        <v>117</v>
      </c>
      <c r="X158">
        <v>72</v>
      </c>
      <c r="Y158">
        <v>115</v>
      </c>
      <c r="Z158">
        <v>83</v>
      </c>
      <c r="AA158">
        <v>88</v>
      </c>
      <c r="AB158">
        <v>3</v>
      </c>
      <c r="AC158">
        <v>60</v>
      </c>
      <c r="AD158">
        <v>72</v>
      </c>
      <c r="AE158" s="36">
        <v>111</v>
      </c>
      <c r="AF158" s="36">
        <v>0</v>
      </c>
    </row>
    <row r="159" spans="1:32" x14ac:dyDescent="0.25">
      <c r="A159">
        <v>65</v>
      </c>
      <c r="B159">
        <v>24</v>
      </c>
      <c r="C159">
        <v>113</v>
      </c>
      <c r="D159">
        <v>26</v>
      </c>
      <c r="E159">
        <v>40</v>
      </c>
      <c r="F159">
        <v>6</v>
      </c>
      <c r="G159">
        <v>64</v>
      </c>
      <c r="H159">
        <v>64</v>
      </c>
      <c r="I159">
        <v>113</v>
      </c>
      <c r="J159">
        <v>63</v>
      </c>
      <c r="K159">
        <v>17</v>
      </c>
      <c r="L159">
        <v>78</v>
      </c>
      <c r="M159">
        <v>76</v>
      </c>
      <c r="N159">
        <v>54</v>
      </c>
      <c r="O159">
        <v>43</v>
      </c>
      <c r="P159">
        <v>5</v>
      </c>
      <c r="Q159">
        <v>63</v>
      </c>
      <c r="R159">
        <v>92</v>
      </c>
      <c r="S159">
        <v>74</v>
      </c>
      <c r="T159">
        <v>46</v>
      </c>
      <c r="U159">
        <v>129</v>
      </c>
      <c r="V159">
        <v>74</v>
      </c>
      <c r="W159">
        <v>118</v>
      </c>
      <c r="X159">
        <v>8</v>
      </c>
      <c r="Y159">
        <v>116</v>
      </c>
      <c r="Z159">
        <v>31</v>
      </c>
      <c r="AA159">
        <v>89</v>
      </c>
      <c r="AB159">
        <v>89</v>
      </c>
      <c r="AC159">
        <v>61</v>
      </c>
      <c r="AD159">
        <v>78</v>
      </c>
      <c r="AE159" s="36">
        <v>112</v>
      </c>
      <c r="AF159" s="36">
        <v>16</v>
      </c>
    </row>
    <row r="160" spans="1:32" x14ac:dyDescent="0.25">
      <c r="A160">
        <v>66</v>
      </c>
      <c r="B160">
        <v>2</v>
      </c>
      <c r="C160">
        <v>113</v>
      </c>
      <c r="D160">
        <v>34</v>
      </c>
      <c r="E160">
        <v>40</v>
      </c>
      <c r="F160">
        <v>33</v>
      </c>
      <c r="G160">
        <v>64</v>
      </c>
      <c r="H160">
        <v>97</v>
      </c>
      <c r="I160">
        <v>114</v>
      </c>
      <c r="J160">
        <v>40</v>
      </c>
      <c r="K160">
        <v>17</v>
      </c>
      <c r="L160">
        <v>92</v>
      </c>
      <c r="M160">
        <v>76</v>
      </c>
      <c r="N160">
        <v>67</v>
      </c>
      <c r="O160">
        <v>43</v>
      </c>
      <c r="P160">
        <v>7</v>
      </c>
      <c r="Q160">
        <v>63</v>
      </c>
      <c r="R160">
        <v>96</v>
      </c>
      <c r="S160">
        <v>75</v>
      </c>
      <c r="T160">
        <v>51</v>
      </c>
      <c r="U160">
        <v>130</v>
      </c>
      <c r="V160">
        <v>35</v>
      </c>
      <c r="W160">
        <v>119</v>
      </c>
      <c r="X160">
        <v>15</v>
      </c>
      <c r="Y160">
        <v>119</v>
      </c>
      <c r="Z160">
        <v>72</v>
      </c>
      <c r="AA160">
        <v>89</v>
      </c>
      <c r="AB160">
        <v>89</v>
      </c>
      <c r="AC160">
        <v>63</v>
      </c>
      <c r="AD160">
        <v>68</v>
      </c>
      <c r="AE160" s="36">
        <v>113</v>
      </c>
      <c r="AF160" s="36">
        <v>50</v>
      </c>
    </row>
    <row r="161" spans="1:32" x14ac:dyDescent="0.25">
      <c r="A161">
        <v>67</v>
      </c>
      <c r="B161">
        <v>47</v>
      </c>
      <c r="C161">
        <v>114</v>
      </c>
      <c r="D161">
        <v>2</v>
      </c>
      <c r="E161">
        <v>40</v>
      </c>
      <c r="F161">
        <v>92</v>
      </c>
      <c r="G161">
        <v>66</v>
      </c>
      <c r="H161">
        <v>8</v>
      </c>
      <c r="I161">
        <v>114</v>
      </c>
      <c r="J161">
        <v>46</v>
      </c>
      <c r="K161">
        <v>18</v>
      </c>
      <c r="L161">
        <v>68</v>
      </c>
      <c r="M161">
        <v>80</v>
      </c>
      <c r="N161">
        <v>9</v>
      </c>
      <c r="O161">
        <v>43</v>
      </c>
      <c r="P161">
        <v>40</v>
      </c>
      <c r="Q161">
        <v>65</v>
      </c>
      <c r="R161">
        <v>0</v>
      </c>
      <c r="S161">
        <v>75</v>
      </c>
      <c r="T161">
        <v>96</v>
      </c>
      <c r="U161">
        <v>135</v>
      </c>
      <c r="V161">
        <v>30</v>
      </c>
      <c r="W161">
        <v>121</v>
      </c>
      <c r="X161">
        <v>18</v>
      </c>
      <c r="Y161">
        <v>119</v>
      </c>
      <c r="Z161">
        <v>91</v>
      </c>
      <c r="AA161">
        <v>89</v>
      </c>
      <c r="AB161">
        <v>90</v>
      </c>
      <c r="AC161">
        <v>66</v>
      </c>
      <c r="AD161">
        <v>66</v>
      </c>
      <c r="AE161" s="36">
        <v>113</v>
      </c>
      <c r="AF161" s="36">
        <v>50</v>
      </c>
    </row>
    <row r="162" spans="1:32" x14ac:dyDescent="0.25">
      <c r="A162">
        <v>68</v>
      </c>
      <c r="B162">
        <v>22</v>
      </c>
      <c r="C162">
        <v>114</v>
      </c>
      <c r="D162">
        <v>11</v>
      </c>
      <c r="E162">
        <v>43</v>
      </c>
      <c r="F162">
        <v>13</v>
      </c>
      <c r="G162">
        <v>67</v>
      </c>
      <c r="H162">
        <v>38</v>
      </c>
      <c r="I162">
        <v>118</v>
      </c>
      <c r="J162">
        <v>38</v>
      </c>
      <c r="K162">
        <v>18</v>
      </c>
      <c r="L162">
        <v>70</v>
      </c>
      <c r="M162">
        <v>80</v>
      </c>
      <c r="N162">
        <v>68</v>
      </c>
      <c r="O162">
        <v>44</v>
      </c>
      <c r="P162">
        <v>17</v>
      </c>
      <c r="Q162">
        <v>65</v>
      </c>
      <c r="R162">
        <v>58</v>
      </c>
      <c r="S162">
        <v>76</v>
      </c>
      <c r="T162">
        <v>83</v>
      </c>
      <c r="U162">
        <v>135</v>
      </c>
      <c r="V162">
        <v>50</v>
      </c>
      <c r="W162">
        <v>121</v>
      </c>
      <c r="X162">
        <v>80</v>
      </c>
      <c r="Y162">
        <v>120</v>
      </c>
      <c r="Z162">
        <v>53</v>
      </c>
      <c r="AA162">
        <v>90</v>
      </c>
      <c r="AB162">
        <v>88</v>
      </c>
      <c r="AC162">
        <v>67</v>
      </c>
      <c r="AD162">
        <v>78</v>
      </c>
      <c r="AE162" s="36">
        <v>114</v>
      </c>
      <c r="AF162" s="36">
        <v>2</v>
      </c>
    </row>
    <row r="163" spans="1:32" x14ac:dyDescent="0.25">
      <c r="A163">
        <v>68</v>
      </c>
      <c r="B163">
        <v>24</v>
      </c>
      <c r="C163">
        <v>115</v>
      </c>
      <c r="D163">
        <v>25</v>
      </c>
      <c r="E163">
        <v>46</v>
      </c>
      <c r="F163">
        <v>82</v>
      </c>
      <c r="G163">
        <v>69</v>
      </c>
      <c r="H163">
        <v>21</v>
      </c>
      <c r="I163">
        <v>118</v>
      </c>
      <c r="J163">
        <v>38</v>
      </c>
      <c r="K163">
        <v>18</v>
      </c>
      <c r="L163">
        <v>72</v>
      </c>
      <c r="M163">
        <v>81</v>
      </c>
      <c r="N163">
        <v>4</v>
      </c>
      <c r="O163">
        <v>46</v>
      </c>
      <c r="P163">
        <v>26</v>
      </c>
      <c r="Q163">
        <v>65</v>
      </c>
      <c r="R163">
        <v>77</v>
      </c>
      <c r="S163">
        <v>76</v>
      </c>
      <c r="T163">
        <v>88</v>
      </c>
      <c r="U163">
        <v>137</v>
      </c>
      <c r="V163">
        <v>18</v>
      </c>
      <c r="W163">
        <v>121</v>
      </c>
      <c r="X163">
        <v>98</v>
      </c>
      <c r="Y163">
        <v>120</v>
      </c>
      <c r="Z163">
        <v>98</v>
      </c>
      <c r="AA163">
        <v>90</v>
      </c>
      <c r="AB163">
        <v>90</v>
      </c>
      <c r="AC163">
        <v>68</v>
      </c>
      <c r="AD163">
        <v>44</v>
      </c>
      <c r="AE163" s="36">
        <v>114</v>
      </c>
      <c r="AF163" s="36">
        <v>14</v>
      </c>
    </row>
    <row r="164" spans="1:32" x14ac:dyDescent="0.25">
      <c r="A164">
        <v>68</v>
      </c>
      <c r="B164">
        <v>54</v>
      </c>
      <c r="C164">
        <v>115</v>
      </c>
      <c r="D164">
        <v>31</v>
      </c>
      <c r="E164">
        <v>47</v>
      </c>
      <c r="F164">
        <v>38</v>
      </c>
      <c r="G164">
        <v>69</v>
      </c>
      <c r="H164">
        <v>35</v>
      </c>
      <c r="I164">
        <v>118</v>
      </c>
      <c r="J164">
        <v>38</v>
      </c>
      <c r="K164">
        <v>18</v>
      </c>
      <c r="L164">
        <v>77</v>
      </c>
      <c r="M164">
        <v>83</v>
      </c>
      <c r="N164">
        <v>8</v>
      </c>
      <c r="O164">
        <v>46</v>
      </c>
      <c r="P164">
        <v>64</v>
      </c>
      <c r="Q164">
        <v>66</v>
      </c>
      <c r="R164">
        <v>82</v>
      </c>
      <c r="S164">
        <v>77</v>
      </c>
      <c r="T164">
        <v>26</v>
      </c>
      <c r="U164">
        <v>138</v>
      </c>
      <c r="V164">
        <v>35</v>
      </c>
      <c r="W164">
        <v>122</v>
      </c>
      <c r="X164">
        <v>62</v>
      </c>
      <c r="Y164">
        <v>122</v>
      </c>
      <c r="Z164">
        <v>80</v>
      </c>
      <c r="AA164">
        <v>92</v>
      </c>
      <c r="AB164">
        <v>92</v>
      </c>
      <c r="AC164">
        <v>69</v>
      </c>
      <c r="AD164">
        <v>49</v>
      </c>
      <c r="AE164" s="36">
        <v>114</v>
      </c>
      <c r="AF164" s="36">
        <v>48</v>
      </c>
    </row>
    <row r="165" spans="1:32" x14ac:dyDescent="0.25">
      <c r="A165">
        <v>70</v>
      </c>
      <c r="B165">
        <v>34</v>
      </c>
      <c r="C165">
        <v>117</v>
      </c>
      <c r="D165">
        <v>60</v>
      </c>
      <c r="E165">
        <v>48</v>
      </c>
      <c r="F165">
        <v>87</v>
      </c>
      <c r="G165">
        <v>69</v>
      </c>
      <c r="H165">
        <v>49</v>
      </c>
      <c r="I165">
        <v>118</v>
      </c>
      <c r="J165">
        <v>61</v>
      </c>
      <c r="K165">
        <v>18</v>
      </c>
      <c r="L165">
        <v>80</v>
      </c>
      <c r="M165">
        <v>83</v>
      </c>
      <c r="N165">
        <v>72</v>
      </c>
      <c r="O165">
        <v>47</v>
      </c>
      <c r="P165">
        <v>60</v>
      </c>
      <c r="Q165">
        <v>69</v>
      </c>
      <c r="R165">
        <v>76</v>
      </c>
      <c r="S165">
        <v>78</v>
      </c>
      <c r="T165">
        <v>13</v>
      </c>
      <c r="U165">
        <v>140</v>
      </c>
      <c r="V165">
        <v>36</v>
      </c>
      <c r="W165">
        <v>122</v>
      </c>
      <c r="X165">
        <v>80</v>
      </c>
      <c r="Y165">
        <v>123</v>
      </c>
      <c r="Z165">
        <v>10</v>
      </c>
      <c r="AA165">
        <v>93</v>
      </c>
      <c r="AB165">
        <v>9</v>
      </c>
      <c r="AC165">
        <v>72</v>
      </c>
      <c r="AD165">
        <v>65</v>
      </c>
      <c r="AE165" s="36">
        <v>115</v>
      </c>
      <c r="AF165" s="36">
        <v>68</v>
      </c>
    </row>
    <row r="166" spans="1:32" x14ac:dyDescent="0.25">
      <c r="A166">
        <v>71</v>
      </c>
      <c r="B166">
        <v>56</v>
      </c>
      <c r="C166">
        <v>117</v>
      </c>
      <c r="D166">
        <v>67</v>
      </c>
      <c r="E166">
        <v>51</v>
      </c>
      <c r="F166">
        <v>20</v>
      </c>
      <c r="G166">
        <v>70</v>
      </c>
      <c r="H166">
        <v>2</v>
      </c>
      <c r="I166">
        <v>118</v>
      </c>
      <c r="J166">
        <v>63</v>
      </c>
      <c r="K166">
        <v>18</v>
      </c>
      <c r="L166">
        <v>82</v>
      </c>
      <c r="M166">
        <v>86</v>
      </c>
      <c r="N166">
        <v>70</v>
      </c>
      <c r="O166">
        <v>49</v>
      </c>
      <c r="P166">
        <v>53</v>
      </c>
      <c r="Q166">
        <v>73</v>
      </c>
      <c r="R166">
        <v>99</v>
      </c>
      <c r="S166">
        <v>80</v>
      </c>
      <c r="T166">
        <v>44</v>
      </c>
      <c r="U166">
        <v>140</v>
      </c>
      <c r="V166">
        <v>43</v>
      </c>
      <c r="W166">
        <v>122</v>
      </c>
      <c r="X166">
        <v>88</v>
      </c>
      <c r="Y166">
        <v>123</v>
      </c>
      <c r="Z166">
        <v>20</v>
      </c>
      <c r="AA166">
        <v>95</v>
      </c>
      <c r="AB166">
        <v>51</v>
      </c>
      <c r="AC166">
        <v>72</v>
      </c>
      <c r="AD166">
        <v>69</v>
      </c>
      <c r="AE166" s="36">
        <v>117</v>
      </c>
      <c r="AF166" s="36">
        <v>1</v>
      </c>
    </row>
    <row r="167" spans="1:32" x14ac:dyDescent="0.25">
      <c r="A167">
        <v>72</v>
      </c>
      <c r="B167">
        <v>24</v>
      </c>
      <c r="C167">
        <v>118</v>
      </c>
      <c r="D167">
        <v>15</v>
      </c>
      <c r="E167">
        <v>53</v>
      </c>
      <c r="F167">
        <v>67</v>
      </c>
      <c r="G167">
        <v>71</v>
      </c>
      <c r="H167">
        <v>22</v>
      </c>
      <c r="I167">
        <v>118</v>
      </c>
      <c r="J167">
        <v>67</v>
      </c>
      <c r="K167">
        <v>19</v>
      </c>
      <c r="L167">
        <v>67</v>
      </c>
      <c r="M167">
        <v>88</v>
      </c>
      <c r="N167">
        <v>71</v>
      </c>
      <c r="O167">
        <v>50</v>
      </c>
      <c r="P167">
        <v>62</v>
      </c>
      <c r="Q167">
        <v>74</v>
      </c>
      <c r="R167">
        <v>0</v>
      </c>
      <c r="S167">
        <v>80</v>
      </c>
      <c r="T167">
        <v>87</v>
      </c>
      <c r="U167">
        <v>140</v>
      </c>
      <c r="V167">
        <v>47</v>
      </c>
      <c r="W167">
        <v>126</v>
      </c>
      <c r="X167">
        <v>3</v>
      </c>
      <c r="Y167">
        <v>124</v>
      </c>
      <c r="Z167">
        <v>33</v>
      </c>
      <c r="AA167">
        <v>95</v>
      </c>
      <c r="AB167">
        <v>65</v>
      </c>
      <c r="AC167">
        <v>74</v>
      </c>
      <c r="AD167">
        <v>21</v>
      </c>
      <c r="AE167" s="36">
        <v>117</v>
      </c>
      <c r="AF167" s="36">
        <v>4</v>
      </c>
    </row>
    <row r="168" spans="1:32" x14ac:dyDescent="0.25">
      <c r="A168">
        <v>75</v>
      </c>
      <c r="B168">
        <v>6</v>
      </c>
      <c r="C168">
        <v>118</v>
      </c>
      <c r="D168">
        <v>57</v>
      </c>
      <c r="E168">
        <v>53</v>
      </c>
      <c r="F168">
        <v>68</v>
      </c>
      <c r="G168">
        <v>72</v>
      </c>
      <c r="H168">
        <v>13</v>
      </c>
      <c r="I168">
        <v>119</v>
      </c>
      <c r="J168">
        <v>46</v>
      </c>
      <c r="K168">
        <v>19</v>
      </c>
      <c r="L168">
        <v>70</v>
      </c>
      <c r="M168">
        <v>90</v>
      </c>
      <c r="N168">
        <v>20</v>
      </c>
      <c r="O168">
        <v>54</v>
      </c>
      <c r="P168">
        <v>7</v>
      </c>
      <c r="Q168">
        <v>76</v>
      </c>
      <c r="R168">
        <v>51</v>
      </c>
      <c r="S168">
        <v>81</v>
      </c>
      <c r="T168">
        <v>95</v>
      </c>
      <c r="U168">
        <v>140</v>
      </c>
      <c r="V168">
        <v>78</v>
      </c>
      <c r="W168">
        <v>128</v>
      </c>
      <c r="X168">
        <v>51</v>
      </c>
      <c r="Y168">
        <v>125</v>
      </c>
      <c r="Z168">
        <v>11</v>
      </c>
      <c r="AA168">
        <v>96</v>
      </c>
      <c r="AB168">
        <v>1</v>
      </c>
      <c r="AC168">
        <v>74</v>
      </c>
      <c r="AD168">
        <v>78</v>
      </c>
      <c r="AE168" s="36">
        <v>117</v>
      </c>
      <c r="AF168" s="36">
        <v>26</v>
      </c>
    </row>
    <row r="169" spans="1:32" x14ac:dyDescent="0.25">
      <c r="A169">
        <v>75</v>
      </c>
      <c r="B169">
        <v>22</v>
      </c>
      <c r="C169">
        <v>121</v>
      </c>
      <c r="D169">
        <v>50</v>
      </c>
      <c r="E169">
        <v>53</v>
      </c>
      <c r="F169">
        <v>95</v>
      </c>
      <c r="G169">
        <v>76</v>
      </c>
      <c r="H169">
        <v>26</v>
      </c>
      <c r="I169">
        <v>120</v>
      </c>
      <c r="J169">
        <v>38</v>
      </c>
      <c r="K169">
        <v>19</v>
      </c>
      <c r="L169">
        <v>78</v>
      </c>
      <c r="M169">
        <v>92</v>
      </c>
      <c r="N169">
        <v>82</v>
      </c>
      <c r="O169">
        <v>54</v>
      </c>
      <c r="P169">
        <v>61</v>
      </c>
      <c r="Q169">
        <v>77</v>
      </c>
      <c r="R169">
        <v>7</v>
      </c>
      <c r="S169">
        <v>82</v>
      </c>
      <c r="T169">
        <v>53</v>
      </c>
      <c r="U169">
        <v>141</v>
      </c>
      <c r="V169">
        <v>46</v>
      </c>
      <c r="W169">
        <v>128</v>
      </c>
      <c r="X169">
        <v>92</v>
      </c>
      <c r="Y169">
        <v>125</v>
      </c>
      <c r="Z169">
        <v>13</v>
      </c>
      <c r="AA169">
        <v>101</v>
      </c>
      <c r="AB169">
        <v>0</v>
      </c>
      <c r="AC169">
        <v>75</v>
      </c>
      <c r="AD169">
        <v>66</v>
      </c>
      <c r="AE169" s="36">
        <v>118</v>
      </c>
      <c r="AF169" s="36">
        <v>9</v>
      </c>
    </row>
    <row r="170" spans="1:32" x14ac:dyDescent="0.25">
      <c r="A170">
        <v>76</v>
      </c>
      <c r="B170">
        <v>22</v>
      </c>
      <c r="C170">
        <v>121</v>
      </c>
      <c r="D170">
        <v>62</v>
      </c>
      <c r="E170">
        <v>55</v>
      </c>
      <c r="F170">
        <v>30</v>
      </c>
      <c r="G170">
        <v>78</v>
      </c>
      <c r="H170">
        <v>74</v>
      </c>
      <c r="I170">
        <v>120</v>
      </c>
      <c r="J170">
        <v>42</v>
      </c>
      <c r="K170">
        <v>19</v>
      </c>
      <c r="L170">
        <v>83</v>
      </c>
      <c r="M170">
        <v>95</v>
      </c>
      <c r="N170">
        <v>87</v>
      </c>
      <c r="O170">
        <v>57</v>
      </c>
      <c r="P170">
        <v>27</v>
      </c>
      <c r="Q170">
        <v>77</v>
      </c>
      <c r="R170">
        <v>58</v>
      </c>
      <c r="S170">
        <v>84</v>
      </c>
      <c r="T170">
        <v>22</v>
      </c>
      <c r="U170">
        <v>141</v>
      </c>
      <c r="V170">
        <v>83</v>
      </c>
      <c r="W170">
        <v>132</v>
      </c>
      <c r="X170">
        <v>6</v>
      </c>
      <c r="Y170">
        <v>126</v>
      </c>
      <c r="Z170">
        <v>16</v>
      </c>
      <c r="AA170">
        <v>101</v>
      </c>
      <c r="AB170">
        <v>2</v>
      </c>
      <c r="AC170">
        <v>77</v>
      </c>
      <c r="AD170">
        <v>77</v>
      </c>
      <c r="AE170" s="36">
        <v>119</v>
      </c>
      <c r="AF170" s="36">
        <v>0</v>
      </c>
    </row>
    <row r="171" spans="1:32" x14ac:dyDescent="0.25">
      <c r="A171">
        <v>77</v>
      </c>
      <c r="B171">
        <v>18</v>
      </c>
      <c r="C171">
        <v>122</v>
      </c>
      <c r="D171">
        <v>38</v>
      </c>
      <c r="E171">
        <v>55</v>
      </c>
      <c r="F171">
        <v>73</v>
      </c>
      <c r="G171">
        <v>78</v>
      </c>
      <c r="H171">
        <v>84</v>
      </c>
      <c r="I171">
        <v>121</v>
      </c>
      <c r="J171">
        <v>37</v>
      </c>
      <c r="K171">
        <v>20</v>
      </c>
      <c r="L171">
        <v>66</v>
      </c>
      <c r="M171">
        <v>96</v>
      </c>
      <c r="N171">
        <v>32</v>
      </c>
      <c r="O171">
        <v>58</v>
      </c>
      <c r="P171">
        <v>9</v>
      </c>
      <c r="Q171">
        <v>79</v>
      </c>
      <c r="R171">
        <v>68</v>
      </c>
      <c r="S171">
        <v>84</v>
      </c>
      <c r="T171">
        <v>72</v>
      </c>
      <c r="U171">
        <v>143</v>
      </c>
      <c r="V171">
        <v>42</v>
      </c>
      <c r="W171">
        <v>134</v>
      </c>
      <c r="X171">
        <v>23</v>
      </c>
      <c r="Y171">
        <v>127</v>
      </c>
      <c r="Z171">
        <v>13</v>
      </c>
      <c r="AA171">
        <v>102</v>
      </c>
      <c r="AB171">
        <v>10</v>
      </c>
      <c r="AC171">
        <v>79</v>
      </c>
      <c r="AD171">
        <v>40</v>
      </c>
      <c r="AE171" s="36">
        <v>119</v>
      </c>
      <c r="AF171" s="36">
        <v>0</v>
      </c>
    </row>
    <row r="172" spans="1:32" x14ac:dyDescent="0.25">
      <c r="A172">
        <v>78</v>
      </c>
      <c r="B172">
        <v>39</v>
      </c>
      <c r="C172">
        <v>125</v>
      </c>
      <c r="D172">
        <v>3</v>
      </c>
      <c r="E172">
        <v>57</v>
      </c>
      <c r="F172">
        <v>10</v>
      </c>
      <c r="G172">
        <v>79</v>
      </c>
      <c r="H172">
        <v>2</v>
      </c>
      <c r="I172">
        <v>123</v>
      </c>
      <c r="J172">
        <v>65</v>
      </c>
      <c r="K172">
        <v>20</v>
      </c>
      <c r="L172">
        <v>72</v>
      </c>
      <c r="M172">
        <v>98</v>
      </c>
      <c r="N172">
        <v>52</v>
      </c>
      <c r="O172">
        <v>59</v>
      </c>
      <c r="P172">
        <v>8</v>
      </c>
      <c r="Q172">
        <v>79</v>
      </c>
      <c r="R172">
        <v>94</v>
      </c>
      <c r="S172">
        <v>85</v>
      </c>
      <c r="T172">
        <v>35</v>
      </c>
      <c r="U172">
        <v>145</v>
      </c>
      <c r="V172">
        <v>32</v>
      </c>
      <c r="W172">
        <v>134</v>
      </c>
      <c r="X172">
        <v>92</v>
      </c>
      <c r="Y172">
        <v>127</v>
      </c>
      <c r="Z172">
        <v>99</v>
      </c>
      <c r="AA172">
        <v>102</v>
      </c>
      <c r="AB172">
        <v>97</v>
      </c>
      <c r="AC172">
        <v>79</v>
      </c>
      <c r="AD172">
        <v>71</v>
      </c>
      <c r="AE172" s="36">
        <v>119</v>
      </c>
      <c r="AF172" s="36">
        <v>0</v>
      </c>
    </row>
    <row r="173" spans="1:32" x14ac:dyDescent="0.25">
      <c r="A173">
        <v>79</v>
      </c>
      <c r="B173">
        <v>73</v>
      </c>
      <c r="C173">
        <v>125</v>
      </c>
      <c r="D173">
        <v>54</v>
      </c>
      <c r="E173">
        <v>57</v>
      </c>
      <c r="F173">
        <v>12</v>
      </c>
      <c r="G173">
        <v>79</v>
      </c>
      <c r="H173">
        <v>59</v>
      </c>
      <c r="I173">
        <v>124</v>
      </c>
      <c r="J173">
        <v>41</v>
      </c>
      <c r="K173">
        <v>20</v>
      </c>
      <c r="L173">
        <v>81</v>
      </c>
      <c r="M173">
        <v>98</v>
      </c>
      <c r="N173">
        <v>80</v>
      </c>
      <c r="O173">
        <v>60</v>
      </c>
      <c r="P173">
        <v>30</v>
      </c>
      <c r="Q173">
        <v>80</v>
      </c>
      <c r="R173">
        <v>0</v>
      </c>
      <c r="S173">
        <v>86</v>
      </c>
      <c r="T173">
        <v>68</v>
      </c>
      <c r="U173">
        <v>145</v>
      </c>
      <c r="V173">
        <v>87</v>
      </c>
      <c r="W173">
        <v>135</v>
      </c>
      <c r="X173">
        <v>48</v>
      </c>
      <c r="Y173">
        <v>128</v>
      </c>
      <c r="Z173">
        <v>10</v>
      </c>
      <c r="AA173">
        <v>103</v>
      </c>
      <c r="AB173">
        <v>8</v>
      </c>
      <c r="AC173">
        <v>79</v>
      </c>
      <c r="AD173">
        <v>87</v>
      </c>
      <c r="AE173" s="36">
        <v>119</v>
      </c>
      <c r="AF173" s="36">
        <v>29</v>
      </c>
    </row>
    <row r="174" spans="1:32" x14ac:dyDescent="0.25">
      <c r="A174">
        <v>81</v>
      </c>
      <c r="B174">
        <v>26</v>
      </c>
      <c r="C174">
        <v>126</v>
      </c>
      <c r="D174">
        <v>5</v>
      </c>
      <c r="E174">
        <v>62</v>
      </c>
      <c r="F174">
        <v>50</v>
      </c>
      <c r="G174">
        <v>79</v>
      </c>
      <c r="H174">
        <v>92</v>
      </c>
      <c r="I174">
        <v>125</v>
      </c>
      <c r="J174">
        <v>40</v>
      </c>
      <c r="K174">
        <v>20</v>
      </c>
      <c r="L174">
        <v>81</v>
      </c>
      <c r="M174">
        <v>101</v>
      </c>
      <c r="N174">
        <v>66</v>
      </c>
      <c r="O174">
        <v>60</v>
      </c>
      <c r="P174">
        <v>55</v>
      </c>
      <c r="Q174">
        <v>80</v>
      </c>
      <c r="R174">
        <v>93</v>
      </c>
      <c r="S174">
        <v>87</v>
      </c>
      <c r="T174">
        <v>71</v>
      </c>
      <c r="U174">
        <v>146</v>
      </c>
      <c r="V174">
        <v>30</v>
      </c>
      <c r="W174">
        <v>136</v>
      </c>
      <c r="X174">
        <v>70</v>
      </c>
      <c r="Y174">
        <v>129</v>
      </c>
      <c r="Z174">
        <v>2</v>
      </c>
      <c r="AA174">
        <v>105</v>
      </c>
      <c r="AB174">
        <v>89</v>
      </c>
      <c r="AC174">
        <v>80</v>
      </c>
      <c r="AD174">
        <v>65</v>
      </c>
      <c r="AE174" s="36">
        <v>119</v>
      </c>
      <c r="AF174" s="36">
        <v>48</v>
      </c>
    </row>
    <row r="175" spans="1:32" x14ac:dyDescent="0.25">
      <c r="A175">
        <v>83</v>
      </c>
      <c r="B175">
        <v>26</v>
      </c>
      <c r="C175">
        <v>126</v>
      </c>
      <c r="D175">
        <v>31</v>
      </c>
      <c r="E175">
        <v>62</v>
      </c>
      <c r="F175">
        <v>60</v>
      </c>
      <c r="G175">
        <v>81</v>
      </c>
      <c r="H175">
        <v>1</v>
      </c>
      <c r="I175">
        <v>125</v>
      </c>
      <c r="J175">
        <v>68</v>
      </c>
      <c r="K175">
        <v>20</v>
      </c>
      <c r="L175">
        <v>84</v>
      </c>
      <c r="M175">
        <v>102</v>
      </c>
      <c r="N175">
        <v>90</v>
      </c>
      <c r="O175">
        <v>60</v>
      </c>
      <c r="P175">
        <v>56</v>
      </c>
      <c r="Q175">
        <v>81</v>
      </c>
      <c r="R175">
        <v>36</v>
      </c>
      <c r="S175">
        <v>88</v>
      </c>
      <c r="T175">
        <v>22</v>
      </c>
      <c r="U175">
        <v>146</v>
      </c>
      <c r="V175">
        <v>34</v>
      </c>
      <c r="W175">
        <v>138</v>
      </c>
      <c r="X175">
        <v>30</v>
      </c>
      <c r="Y175">
        <v>129</v>
      </c>
      <c r="Z175">
        <v>4</v>
      </c>
      <c r="AA175">
        <v>106</v>
      </c>
      <c r="AB175">
        <v>7</v>
      </c>
      <c r="AC175">
        <v>80</v>
      </c>
      <c r="AD175">
        <v>72</v>
      </c>
      <c r="AE175" s="36">
        <v>121</v>
      </c>
      <c r="AF175" s="36">
        <v>42</v>
      </c>
    </row>
    <row r="176" spans="1:32" x14ac:dyDescent="0.25">
      <c r="A176">
        <v>87</v>
      </c>
      <c r="B176">
        <v>44</v>
      </c>
      <c r="C176">
        <v>127</v>
      </c>
      <c r="D176">
        <v>35</v>
      </c>
      <c r="E176">
        <v>63</v>
      </c>
      <c r="F176">
        <v>41</v>
      </c>
      <c r="G176">
        <v>81</v>
      </c>
      <c r="H176">
        <v>20</v>
      </c>
      <c r="I176">
        <v>126</v>
      </c>
      <c r="J176">
        <v>54</v>
      </c>
      <c r="K176">
        <v>21</v>
      </c>
      <c r="L176">
        <v>34</v>
      </c>
      <c r="M176">
        <v>106</v>
      </c>
      <c r="N176">
        <v>58</v>
      </c>
      <c r="O176">
        <v>60</v>
      </c>
      <c r="P176">
        <v>80</v>
      </c>
      <c r="Q176">
        <v>81</v>
      </c>
      <c r="R176">
        <v>77</v>
      </c>
      <c r="S176">
        <v>89</v>
      </c>
      <c r="T176">
        <v>47</v>
      </c>
      <c r="U176">
        <v>146</v>
      </c>
      <c r="V176">
        <v>52</v>
      </c>
      <c r="W176">
        <v>139</v>
      </c>
      <c r="X176">
        <v>92</v>
      </c>
      <c r="Y176">
        <v>129</v>
      </c>
      <c r="Z176">
        <v>21</v>
      </c>
      <c r="AA176">
        <v>107</v>
      </c>
      <c r="AB176">
        <v>4</v>
      </c>
      <c r="AC176">
        <v>81</v>
      </c>
      <c r="AD176">
        <v>51</v>
      </c>
      <c r="AE176" s="36">
        <v>123</v>
      </c>
      <c r="AF176" s="36">
        <v>1</v>
      </c>
    </row>
    <row r="177" spans="1:32" x14ac:dyDescent="0.25">
      <c r="A177">
        <v>90</v>
      </c>
      <c r="B177">
        <v>1</v>
      </c>
      <c r="C177">
        <v>128</v>
      </c>
      <c r="D177">
        <v>2</v>
      </c>
      <c r="E177">
        <v>63</v>
      </c>
      <c r="F177">
        <v>64</v>
      </c>
      <c r="G177">
        <v>83</v>
      </c>
      <c r="H177">
        <v>1</v>
      </c>
      <c r="I177">
        <v>127</v>
      </c>
      <c r="J177">
        <v>45</v>
      </c>
      <c r="K177">
        <v>21</v>
      </c>
      <c r="L177">
        <v>57</v>
      </c>
      <c r="M177">
        <v>107</v>
      </c>
      <c r="N177">
        <v>26</v>
      </c>
      <c r="O177">
        <v>63</v>
      </c>
      <c r="P177">
        <v>50</v>
      </c>
      <c r="Q177">
        <v>83</v>
      </c>
      <c r="R177">
        <v>0</v>
      </c>
      <c r="S177">
        <v>90</v>
      </c>
      <c r="T177">
        <v>72</v>
      </c>
      <c r="U177">
        <v>146</v>
      </c>
      <c r="V177">
        <v>73</v>
      </c>
      <c r="W177">
        <v>142</v>
      </c>
      <c r="X177">
        <v>9</v>
      </c>
      <c r="Y177">
        <v>129</v>
      </c>
      <c r="Z177">
        <v>91</v>
      </c>
      <c r="AA177">
        <v>111</v>
      </c>
      <c r="AB177">
        <v>80</v>
      </c>
      <c r="AC177">
        <v>82</v>
      </c>
      <c r="AD177">
        <v>2</v>
      </c>
      <c r="AE177" s="36">
        <v>123</v>
      </c>
      <c r="AF177" s="36">
        <v>53</v>
      </c>
    </row>
    <row r="178" spans="1:32" x14ac:dyDescent="0.25">
      <c r="A178">
        <v>93</v>
      </c>
      <c r="B178">
        <v>2</v>
      </c>
      <c r="C178">
        <v>128</v>
      </c>
      <c r="D178">
        <v>2</v>
      </c>
      <c r="E178">
        <v>64</v>
      </c>
      <c r="F178">
        <v>50</v>
      </c>
      <c r="G178">
        <v>83</v>
      </c>
      <c r="H178">
        <v>61</v>
      </c>
      <c r="I178">
        <v>128</v>
      </c>
      <c r="J178">
        <v>65</v>
      </c>
      <c r="K178">
        <v>22</v>
      </c>
      <c r="L178">
        <v>70</v>
      </c>
      <c r="M178">
        <v>110</v>
      </c>
      <c r="N178">
        <v>3</v>
      </c>
      <c r="O178">
        <v>64</v>
      </c>
      <c r="P178">
        <v>12</v>
      </c>
      <c r="Q178">
        <v>83</v>
      </c>
      <c r="R178">
        <v>63</v>
      </c>
      <c r="S178">
        <v>91</v>
      </c>
      <c r="T178">
        <v>36</v>
      </c>
      <c r="U178">
        <v>147</v>
      </c>
      <c r="V178">
        <v>42</v>
      </c>
      <c r="W178">
        <v>142</v>
      </c>
      <c r="X178">
        <v>65</v>
      </c>
      <c r="Y178">
        <v>131</v>
      </c>
      <c r="Z178">
        <v>4</v>
      </c>
      <c r="AA178">
        <v>113</v>
      </c>
      <c r="AB178">
        <v>2</v>
      </c>
      <c r="AC178">
        <v>83</v>
      </c>
      <c r="AD178">
        <v>61</v>
      </c>
      <c r="AE178" s="36">
        <v>125</v>
      </c>
      <c r="AF178" s="36">
        <v>2</v>
      </c>
    </row>
    <row r="179" spans="1:32" x14ac:dyDescent="0.25">
      <c r="A179">
        <v>93</v>
      </c>
      <c r="B179">
        <v>33</v>
      </c>
      <c r="C179">
        <v>129</v>
      </c>
      <c r="D179">
        <v>6</v>
      </c>
      <c r="E179">
        <v>65</v>
      </c>
      <c r="F179">
        <v>12</v>
      </c>
      <c r="G179">
        <v>84</v>
      </c>
      <c r="H179">
        <v>32</v>
      </c>
      <c r="I179">
        <v>129</v>
      </c>
      <c r="J179">
        <v>65</v>
      </c>
      <c r="K179">
        <v>22</v>
      </c>
      <c r="L179">
        <v>80</v>
      </c>
      <c r="M179">
        <v>111</v>
      </c>
      <c r="N179">
        <v>58</v>
      </c>
      <c r="O179">
        <v>64</v>
      </c>
      <c r="P179">
        <v>17</v>
      </c>
      <c r="Q179">
        <v>84</v>
      </c>
      <c r="R179">
        <v>7</v>
      </c>
      <c r="S179">
        <v>92</v>
      </c>
      <c r="T179">
        <v>20</v>
      </c>
      <c r="U179">
        <v>147</v>
      </c>
      <c r="V179">
        <v>50</v>
      </c>
      <c r="W179">
        <v>142</v>
      </c>
      <c r="X179">
        <v>68</v>
      </c>
      <c r="Y179">
        <v>131</v>
      </c>
      <c r="Z179">
        <v>55</v>
      </c>
      <c r="AA179">
        <v>113</v>
      </c>
      <c r="AB179">
        <v>15</v>
      </c>
      <c r="AC179">
        <v>83</v>
      </c>
      <c r="AD179">
        <v>73</v>
      </c>
      <c r="AE179" s="36">
        <v>125</v>
      </c>
      <c r="AF179" s="36">
        <v>4</v>
      </c>
    </row>
    <row r="180" spans="1:32" x14ac:dyDescent="0.25">
      <c r="A180">
        <v>94</v>
      </c>
      <c r="B180">
        <v>70</v>
      </c>
      <c r="C180">
        <v>130</v>
      </c>
      <c r="D180">
        <v>24</v>
      </c>
      <c r="E180">
        <v>67</v>
      </c>
      <c r="F180">
        <v>16</v>
      </c>
      <c r="G180">
        <v>84</v>
      </c>
      <c r="H180">
        <v>33</v>
      </c>
      <c r="I180">
        <v>131</v>
      </c>
      <c r="J180">
        <v>38</v>
      </c>
      <c r="K180">
        <v>22</v>
      </c>
      <c r="L180">
        <v>87</v>
      </c>
      <c r="M180">
        <v>112</v>
      </c>
      <c r="N180">
        <v>19</v>
      </c>
      <c r="O180">
        <v>67</v>
      </c>
      <c r="P180">
        <v>10</v>
      </c>
      <c r="Q180">
        <v>84</v>
      </c>
      <c r="R180">
        <v>66</v>
      </c>
      <c r="S180">
        <v>92</v>
      </c>
      <c r="T180">
        <v>28</v>
      </c>
      <c r="U180">
        <v>147</v>
      </c>
      <c r="V180">
        <v>69</v>
      </c>
      <c r="W180">
        <v>144</v>
      </c>
      <c r="X180">
        <v>93</v>
      </c>
      <c r="Y180">
        <v>132</v>
      </c>
      <c r="Z180">
        <v>2</v>
      </c>
      <c r="AA180">
        <v>114</v>
      </c>
      <c r="AB180">
        <v>18</v>
      </c>
      <c r="AC180">
        <v>84</v>
      </c>
      <c r="AD180">
        <v>71</v>
      </c>
      <c r="AE180" s="36">
        <v>125</v>
      </c>
      <c r="AF180" s="36">
        <v>6</v>
      </c>
    </row>
    <row r="181" spans="1:32" x14ac:dyDescent="0.25">
      <c r="A181">
        <v>95</v>
      </c>
      <c r="B181">
        <v>7</v>
      </c>
      <c r="C181">
        <v>131</v>
      </c>
      <c r="D181">
        <v>2</v>
      </c>
      <c r="E181">
        <v>69</v>
      </c>
      <c r="F181">
        <v>82</v>
      </c>
      <c r="G181">
        <v>84</v>
      </c>
      <c r="H181">
        <v>61</v>
      </c>
      <c r="I181">
        <v>131</v>
      </c>
      <c r="J181">
        <v>70</v>
      </c>
      <c r="K181">
        <v>24</v>
      </c>
      <c r="L181">
        <v>67</v>
      </c>
      <c r="M181">
        <v>112</v>
      </c>
      <c r="N181">
        <v>39</v>
      </c>
      <c r="O181">
        <v>67</v>
      </c>
      <c r="P181">
        <v>26</v>
      </c>
      <c r="Q181">
        <v>84</v>
      </c>
      <c r="R181">
        <v>96</v>
      </c>
      <c r="S181">
        <v>92</v>
      </c>
      <c r="T181">
        <v>90</v>
      </c>
      <c r="U181">
        <v>147</v>
      </c>
      <c r="V181">
        <v>83</v>
      </c>
      <c r="W181">
        <v>145</v>
      </c>
      <c r="X181">
        <v>56</v>
      </c>
      <c r="Y181">
        <v>132</v>
      </c>
      <c r="Z181">
        <v>12</v>
      </c>
      <c r="AA181">
        <v>114</v>
      </c>
      <c r="AB181">
        <v>84</v>
      </c>
      <c r="AC181">
        <v>85</v>
      </c>
      <c r="AD181">
        <v>84</v>
      </c>
      <c r="AE181" s="36">
        <v>125</v>
      </c>
      <c r="AF181" s="36">
        <v>60</v>
      </c>
    </row>
    <row r="182" spans="1:32" x14ac:dyDescent="0.25">
      <c r="A182">
        <v>96</v>
      </c>
      <c r="B182">
        <v>1</v>
      </c>
      <c r="C182">
        <v>132</v>
      </c>
      <c r="D182">
        <v>9</v>
      </c>
      <c r="E182">
        <v>70</v>
      </c>
      <c r="F182">
        <v>11</v>
      </c>
      <c r="G182">
        <v>86</v>
      </c>
      <c r="H182">
        <v>51</v>
      </c>
      <c r="I182">
        <v>132</v>
      </c>
      <c r="J182">
        <v>48</v>
      </c>
      <c r="K182">
        <v>24</v>
      </c>
      <c r="L182">
        <v>70</v>
      </c>
      <c r="M182">
        <v>114</v>
      </c>
      <c r="N182">
        <v>1</v>
      </c>
      <c r="O182">
        <v>69</v>
      </c>
      <c r="P182">
        <v>3</v>
      </c>
      <c r="Q182">
        <v>88</v>
      </c>
      <c r="R182">
        <v>0</v>
      </c>
      <c r="S182">
        <v>94</v>
      </c>
      <c r="T182">
        <v>29</v>
      </c>
      <c r="U182">
        <v>148</v>
      </c>
      <c r="V182">
        <v>26</v>
      </c>
      <c r="W182">
        <v>145</v>
      </c>
      <c r="X182">
        <v>88</v>
      </c>
      <c r="Y182">
        <v>133</v>
      </c>
      <c r="Z182">
        <v>8</v>
      </c>
      <c r="AA182">
        <v>123</v>
      </c>
      <c r="AB182">
        <v>3</v>
      </c>
      <c r="AC182">
        <v>85</v>
      </c>
      <c r="AD182">
        <v>92</v>
      </c>
      <c r="AE182" s="36">
        <v>126</v>
      </c>
      <c r="AF182" s="36">
        <v>3</v>
      </c>
    </row>
    <row r="183" spans="1:32" x14ac:dyDescent="0.25">
      <c r="A183">
        <v>98</v>
      </c>
      <c r="B183">
        <v>1</v>
      </c>
      <c r="C183">
        <v>133</v>
      </c>
      <c r="D183">
        <v>5</v>
      </c>
      <c r="E183">
        <v>70</v>
      </c>
      <c r="F183">
        <v>28</v>
      </c>
      <c r="G183">
        <v>88</v>
      </c>
      <c r="H183">
        <v>81</v>
      </c>
      <c r="I183">
        <v>134</v>
      </c>
      <c r="J183">
        <v>39</v>
      </c>
      <c r="K183">
        <v>25</v>
      </c>
      <c r="L183">
        <v>78</v>
      </c>
      <c r="M183">
        <v>114</v>
      </c>
      <c r="N183">
        <v>4</v>
      </c>
      <c r="O183">
        <v>71</v>
      </c>
      <c r="P183">
        <v>89</v>
      </c>
      <c r="Q183">
        <v>89</v>
      </c>
      <c r="R183">
        <v>60</v>
      </c>
      <c r="S183">
        <v>95</v>
      </c>
      <c r="T183">
        <v>74</v>
      </c>
      <c r="U183">
        <v>149</v>
      </c>
      <c r="V183">
        <v>24</v>
      </c>
      <c r="W183">
        <v>147</v>
      </c>
      <c r="X183">
        <v>90</v>
      </c>
      <c r="Y183">
        <v>133</v>
      </c>
      <c r="Z183">
        <v>74</v>
      </c>
      <c r="AA183">
        <v>123</v>
      </c>
      <c r="AB183">
        <v>3</v>
      </c>
      <c r="AC183">
        <v>86</v>
      </c>
      <c r="AD183">
        <v>35</v>
      </c>
      <c r="AE183" s="36">
        <v>126</v>
      </c>
      <c r="AF183" s="36">
        <v>10</v>
      </c>
    </row>
    <row r="184" spans="1:32" x14ac:dyDescent="0.25">
      <c r="A184">
        <v>98</v>
      </c>
      <c r="B184">
        <v>6</v>
      </c>
      <c r="C184">
        <v>135</v>
      </c>
      <c r="D184">
        <v>3</v>
      </c>
      <c r="E184">
        <v>71</v>
      </c>
      <c r="F184">
        <v>13</v>
      </c>
      <c r="G184">
        <v>91</v>
      </c>
      <c r="H184">
        <v>3</v>
      </c>
      <c r="I184">
        <v>134</v>
      </c>
      <c r="J184">
        <v>44</v>
      </c>
      <c r="K184">
        <v>26</v>
      </c>
      <c r="L184">
        <v>77</v>
      </c>
      <c r="M184">
        <v>115</v>
      </c>
      <c r="N184">
        <v>40</v>
      </c>
      <c r="O184">
        <v>73</v>
      </c>
      <c r="P184">
        <v>52</v>
      </c>
      <c r="Q184">
        <v>92</v>
      </c>
      <c r="R184">
        <v>0</v>
      </c>
      <c r="S184">
        <v>96</v>
      </c>
      <c r="T184">
        <v>27</v>
      </c>
      <c r="U184">
        <v>149</v>
      </c>
      <c r="V184">
        <v>60</v>
      </c>
      <c r="W184">
        <v>148</v>
      </c>
      <c r="X184">
        <v>14</v>
      </c>
      <c r="Y184">
        <v>134</v>
      </c>
      <c r="Z184">
        <v>3</v>
      </c>
      <c r="AA184">
        <v>123</v>
      </c>
      <c r="AB184">
        <v>4</v>
      </c>
      <c r="AC184">
        <v>86</v>
      </c>
      <c r="AD184">
        <v>52</v>
      </c>
      <c r="AE184" s="36">
        <v>129</v>
      </c>
      <c r="AF184" s="36">
        <v>6</v>
      </c>
    </row>
    <row r="185" spans="1:32" x14ac:dyDescent="0.25">
      <c r="A185">
        <v>98</v>
      </c>
      <c r="B185">
        <v>45</v>
      </c>
      <c r="C185">
        <v>137</v>
      </c>
      <c r="D185">
        <v>2</v>
      </c>
      <c r="E185">
        <v>72</v>
      </c>
      <c r="F185">
        <v>93</v>
      </c>
      <c r="G185">
        <v>93</v>
      </c>
      <c r="H185">
        <v>39</v>
      </c>
      <c r="I185">
        <v>136</v>
      </c>
      <c r="J185">
        <v>41</v>
      </c>
      <c r="K185">
        <v>28</v>
      </c>
      <c r="L185">
        <v>58</v>
      </c>
      <c r="M185">
        <v>115</v>
      </c>
      <c r="N185">
        <v>70</v>
      </c>
      <c r="O185">
        <v>73</v>
      </c>
      <c r="P185">
        <v>72</v>
      </c>
      <c r="Q185">
        <v>93</v>
      </c>
      <c r="R185">
        <v>89</v>
      </c>
      <c r="S185">
        <v>96</v>
      </c>
      <c r="T185">
        <v>28</v>
      </c>
      <c r="U185">
        <v>149</v>
      </c>
      <c r="V185">
        <v>64</v>
      </c>
      <c r="W185">
        <v>148</v>
      </c>
      <c r="X185">
        <v>21</v>
      </c>
      <c r="Y185">
        <v>134</v>
      </c>
      <c r="Z185">
        <v>4</v>
      </c>
      <c r="AA185">
        <v>125</v>
      </c>
      <c r="AB185">
        <v>1</v>
      </c>
      <c r="AC185">
        <v>86</v>
      </c>
      <c r="AD185">
        <v>73</v>
      </c>
      <c r="AE185" s="36">
        <v>131</v>
      </c>
      <c r="AF185" s="36">
        <v>58</v>
      </c>
    </row>
    <row r="186" spans="1:32" x14ac:dyDescent="0.25">
      <c r="A186">
        <v>99</v>
      </c>
      <c r="B186">
        <v>4</v>
      </c>
      <c r="C186">
        <v>138</v>
      </c>
      <c r="D186">
        <v>53</v>
      </c>
      <c r="E186">
        <v>73</v>
      </c>
      <c r="F186">
        <v>77</v>
      </c>
      <c r="G186">
        <v>93</v>
      </c>
      <c r="H186">
        <v>92</v>
      </c>
      <c r="I186">
        <v>136</v>
      </c>
      <c r="J186">
        <v>65</v>
      </c>
      <c r="K186">
        <v>28</v>
      </c>
      <c r="L186">
        <v>86</v>
      </c>
      <c r="M186">
        <v>116</v>
      </c>
      <c r="N186">
        <v>4</v>
      </c>
      <c r="O186">
        <v>78</v>
      </c>
      <c r="P186">
        <v>45</v>
      </c>
      <c r="Q186">
        <v>95</v>
      </c>
      <c r="R186">
        <v>97</v>
      </c>
      <c r="S186">
        <v>96</v>
      </c>
      <c r="T186">
        <v>58</v>
      </c>
      <c r="U186">
        <v>151</v>
      </c>
      <c r="V186">
        <v>42</v>
      </c>
      <c r="W186">
        <v>149</v>
      </c>
      <c r="X186">
        <v>12</v>
      </c>
      <c r="Y186">
        <v>134</v>
      </c>
      <c r="Z186">
        <v>6</v>
      </c>
      <c r="AA186">
        <v>125</v>
      </c>
      <c r="AB186">
        <v>6</v>
      </c>
      <c r="AC186">
        <v>86</v>
      </c>
      <c r="AD186">
        <v>78</v>
      </c>
      <c r="AE186" s="36">
        <v>133</v>
      </c>
      <c r="AF186" s="36">
        <v>2</v>
      </c>
    </row>
    <row r="187" spans="1:32" x14ac:dyDescent="0.25">
      <c r="A187">
        <v>101</v>
      </c>
      <c r="B187">
        <v>35</v>
      </c>
      <c r="C187">
        <v>138</v>
      </c>
      <c r="D187">
        <v>85</v>
      </c>
      <c r="E187">
        <v>73</v>
      </c>
      <c r="F187">
        <v>88</v>
      </c>
      <c r="G187">
        <v>94</v>
      </c>
      <c r="H187">
        <v>74</v>
      </c>
      <c r="I187">
        <v>137</v>
      </c>
      <c r="J187">
        <v>40</v>
      </c>
      <c r="K187">
        <v>29</v>
      </c>
      <c r="L187">
        <v>70</v>
      </c>
      <c r="M187">
        <v>116</v>
      </c>
      <c r="N187">
        <v>8</v>
      </c>
      <c r="O187">
        <v>81</v>
      </c>
      <c r="P187">
        <v>22</v>
      </c>
      <c r="Q187">
        <v>101</v>
      </c>
      <c r="R187">
        <v>82</v>
      </c>
      <c r="S187">
        <v>96</v>
      </c>
      <c r="T187">
        <v>96</v>
      </c>
      <c r="U187">
        <v>152</v>
      </c>
      <c r="V187">
        <v>39</v>
      </c>
      <c r="W187">
        <v>149</v>
      </c>
      <c r="X187">
        <v>87</v>
      </c>
      <c r="Y187">
        <v>134</v>
      </c>
      <c r="Z187">
        <v>42</v>
      </c>
      <c r="AA187">
        <v>125</v>
      </c>
      <c r="AB187">
        <v>12</v>
      </c>
      <c r="AC187">
        <v>87</v>
      </c>
      <c r="AD187">
        <v>66</v>
      </c>
      <c r="AE187" s="36">
        <v>134</v>
      </c>
      <c r="AF187" s="36">
        <v>70</v>
      </c>
    </row>
    <row r="188" spans="1:32" x14ac:dyDescent="0.25">
      <c r="A188">
        <v>103</v>
      </c>
      <c r="B188">
        <v>58</v>
      </c>
      <c r="C188">
        <v>139</v>
      </c>
      <c r="D188">
        <v>2</v>
      </c>
      <c r="E188">
        <v>76</v>
      </c>
      <c r="F188">
        <v>39</v>
      </c>
      <c r="G188">
        <v>95</v>
      </c>
      <c r="H188">
        <v>5</v>
      </c>
      <c r="I188">
        <v>137</v>
      </c>
      <c r="J188">
        <v>65</v>
      </c>
      <c r="K188">
        <v>29</v>
      </c>
      <c r="L188">
        <v>74</v>
      </c>
      <c r="M188">
        <v>117</v>
      </c>
      <c r="N188">
        <v>95</v>
      </c>
      <c r="O188">
        <v>83</v>
      </c>
      <c r="P188">
        <v>4</v>
      </c>
      <c r="Q188">
        <v>101</v>
      </c>
      <c r="R188">
        <v>98</v>
      </c>
      <c r="S188">
        <v>97</v>
      </c>
      <c r="T188">
        <v>71</v>
      </c>
      <c r="U188">
        <v>152</v>
      </c>
      <c r="V188">
        <v>50</v>
      </c>
      <c r="W188">
        <v>152</v>
      </c>
      <c r="X188">
        <v>21</v>
      </c>
      <c r="Y188">
        <v>135</v>
      </c>
      <c r="Z188">
        <v>21</v>
      </c>
      <c r="AA188">
        <v>126</v>
      </c>
      <c r="AB188">
        <v>5</v>
      </c>
      <c r="AC188">
        <v>88</v>
      </c>
      <c r="AD188">
        <v>56</v>
      </c>
      <c r="AE188" s="36">
        <v>135</v>
      </c>
      <c r="AF188" s="36">
        <v>7</v>
      </c>
    </row>
    <row r="189" spans="1:32" x14ac:dyDescent="0.25">
      <c r="A189">
        <v>103</v>
      </c>
      <c r="B189">
        <v>78</v>
      </c>
      <c r="C189">
        <v>140</v>
      </c>
      <c r="D189">
        <v>2</v>
      </c>
      <c r="E189">
        <v>76</v>
      </c>
      <c r="F189">
        <v>54</v>
      </c>
      <c r="G189">
        <v>95</v>
      </c>
      <c r="H189">
        <v>70</v>
      </c>
      <c r="I189">
        <v>139</v>
      </c>
      <c r="J189">
        <v>59</v>
      </c>
      <c r="K189">
        <v>30</v>
      </c>
      <c r="L189">
        <v>69</v>
      </c>
      <c r="M189">
        <v>119</v>
      </c>
      <c r="N189">
        <v>5</v>
      </c>
      <c r="O189">
        <v>86</v>
      </c>
      <c r="P189">
        <v>3</v>
      </c>
      <c r="Q189">
        <v>102</v>
      </c>
      <c r="R189">
        <v>92</v>
      </c>
      <c r="S189">
        <v>98</v>
      </c>
      <c r="T189">
        <v>72</v>
      </c>
      <c r="U189">
        <v>152</v>
      </c>
      <c r="V189">
        <v>74</v>
      </c>
      <c r="W189">
        <v>152</v>
      </c>
      <c r="X189">
        <v>33</v>
      </c>
      <c r="Y189">
        <v>136</v>
      </c>
      <c r="Z189">
        <v>9</v>
      </c>
      <c r="AA189">
        <v>128</v>
      </c>
      <c r="AB189">
        <v>6</v>
      </c>
      <c r="AC189">
        <v>88</v>
      </c>
      <c r="AD189">
        <v>76</v>
      </c>
      <c r="AE189" s="36">
        <v>136</v>
      </c>
      <c r="AF189" s="36">
        <v>10</v>
      </c>
    </row>
    <row r="190" spans="1:32" x14ac:dyDescent="0.25">
      <c r="A190">
        <v>103</v>
      </c>
      <c r="B190">
        <v>83</v>
      </c>
      <c r="C190">
        <v>141</v>
      </c>
      <c r="D190">
        <v>81</v>
      </c>
      <c r="E190">
        <v>77</v>
      </c>
      <c r="F190">
        <v>38</v>
      </c>
      <c r="G190">
        <v>96</v>
      </c>
      <c r="H190">
        <v>69</v>
      </c>
      <c r="I190">
        <v>140</v>
      </c>
      <c r="J190">
        <v>62</v>
      </c>
      <c r="K190">
        <v>30</v>
      </c>
      <c r="L190">
        <v>78</v>
      </c>
      <c r="M190">
        <v>119</v>
      </c>
      <c r="N190">
        <v>56</v>
      </c>
      <c r="O190">
        <v>86</v>
      </c>
      <c r="P190">
        <v>9</v>
      </c>
      <c r="Q190">
        <v>103</v>
      </c>
      <c r="R190">
        <v>0</v>
      </c>
      <c r="S190">
        <v>99</v>
      </c>
      <c r="T190">
        <v>10</v>
      </c>
      <c r="U190">
        <v>153</v>
      </c>
      <c r="V190">
        <v>54</v>
      </c>
      <c r="W190">
        <v>153</v>
      </c>
      <c r="X190">
        <v>78</v>
      </c>
      <c r="Y190">
        <v>136</v>
      </c>
      <c r="Z190">
        <v>9</v>
      </c>
      <c r="AA190">
        <v>129</v>
      </c>
      <c r="AB190">
        <v>87</v>
      </c>
      <c r="AC190">
        <v>90</v>
      </c>
      <c r="AD190">
        <v>68</v>
      </c>
      <c r="AE190" s="36">
        <v>136</v>
      </c>
      <c r="AF190" s="36">
        <v>32</v>
      </c>
    </row>
    <row r="191" spans="1:32" x14ac:dyDescent="0.25">
      <c r="A191">
        <v>113</v>
      </c>
      <c r="B191">
        <v>74</v>
      </c>
      <c r="C191">
        <v>143</v>
      </c>
      <c r="D191">
        <v>4</v>
      </c>
      <c r="E191">
        <v>79</v>
      </c>
      <c r="F191">
        <v>65</v>
      </c>
      <c r="G191">
        <v>99</v>
      </c>
      <c r="H191">
        <v>92</v>
      </c>
      <c r="I191">
        <v>141</v>
      </c>
      <c r="J191">
        <v>69</v>
      </c>
      <c r="K191">
        <v>31</v>
      </c>
      <c r="L191">
        <v>38</v>
      </c>
      <c r="M191">
        <v>119</v>
      </c>
      <c r="N191">
        <v>82</v>
      </c>
      <c r="O191">
        <v>89</v>
      </c>
      <c r="P191">
        <v>11</v>
      </c>
      <c r="Q191">
        <v>103</v>
      </c>
      <c r="R191">
        <v>77</v>
      </c>
      <c r="S191">
        <v>99</v>
      </c>
      <c r="T191">
        <v>72</v>
      </c>
      <c r="U191">
        <v>153</v>
      </c>
      <c r="V191">
        <v>63</v>
      </c>
      <c r="W191">
        <v>153</v>
      </c>
      <c r="X191">
        <v>91</v>
      </c>
      <c r="Y191">
        <v>137</v>
      </c>
      <c r="Z191">
        <v>61</v>
      </c>
      <c r="AA191">
        <v>130</v>
      </c>
      <c r="AB191">
        <v>73</v>
      </c>
      <c r="AC191">
        <v>91</v>
      </c>
      <c r="AD191">
        <v>60</v>
      </c>
      <c r="AE191" s="36">
        <v>138</v>
      </c>
      <c r="AF191" s="36">
        <v>2</v>
      </c>
    </row>
    <row r="192" spans="1:32" x14ac:dyDescent="0.25">
      <c r="A192">
        <v>113</v>
      </c>
      <c r="B192">
        <v>76</v>
      </c>
      <c r="C192">
        <v>145</v>
      </c>
      <c r="D192">
        <v>2</v>
      </c>
      <c r="E192">
        <v>80</v>
      </c>
      <c r="F192">
        <v>23</v>
      </c>
      <c r="G192">
        <v>100</v>
      </c>
      <c r="H192">
        <v>4</v>
      </c>
      <c r="I192">
        <v>143</v>
      </c>
      <c r="J192">
        <v>74</v>
      </c>
      <c r="K192">
        <v>31</v>
      </c>
      <c r="L192">
        <v>76</v>
      </c>
      <c r="M192">
        <v>121</v>
      </c>
      <c r="N192">
        <v>56</v>
      </c>
      <c r="O192">
        <v>90</v>
      </c>
      <c r="P192">
        <v>61</v>
      </c>
      <c r="Q192">
        <v>105</v>
      </c>
      <c r="R192">
        <v>20</v>
      </c>
      <c r="S192">
        <v>103</v>
      </c>
      <c r="T192">
        <v>71</v>
      </c>
      <c r="U192">
        <v>154</v>
      </c>
      <c r="V192">
        <v>32</v>
      </c>
      <c r="W192">
        <v>156</v>
      </c>
      <c r="X192">
        <v>2</v>
      </c>
      <c r="Y192">
        <v>137</v>
      </c>
      <c r="Z192">
        <v>94</v>
      </c>
      <c r="AA192">
        <v>131</v>
      </c>
      <c r="AB192">
        <v>2</v>
      </c>
      <c r="AC192">
        <v>94</v>
      </c>
      <c r="AD192">
        <v>32</v>
      </c>
      <c r="AE192" s="36">
        <v>140</v>
      </c>
      <c r="AF192" s="36">
        <v>2</v>
      </c>
    </row>
    <row r="193" spans="1:32" x14ac:dyDescent="0.25">
      <c r="A193">
        <v>114</v>
      </c>
      <c r="B193">
        <v>24</v>
      </c>
      <c r="C193">
        <v>145</v>
      </c>
      <c r="D193">
        <v>42</v>
      </c>
      <c r="E193">
        <v>82</v>
      </c>
      <c r="F193">
        <v>6</v>
      </c>
      <c r="G193">
        <v>100</v>
      </c>
      <c r="H193">
        <v>38</v>
      </c>
      <c r="I193">
        <v>144</v>
      </c>
      <c r="J193">
        <v>41</v>
      </c>
      <c r="K193">
        <v>31</v>
      </c>
      <c r="L193">
        <v>76</v>
      </c>
      <c r="M193">
        <v>121</v>
      </c>
      <c r="N193">
        <v>56</v>
      </c>
      <c r="O193">
        <v>91</v>
      </c>
      <c r="P193">
        <v>12</v>
      </c>
      <c r="Q193">
        <v>106</v>
      </c>
      <c r="R193">
        <v>1</v>
      </c>
      <c r="S193">
        <v>108</v>
      </c>
      <c r="T193">
        <v>17</v>
      </c>
      <c r="U193">
        <v>155</v>
      </c>
      <c r="V193">
        <v>49</v>
      </c>
      <c r="W193">
        <v>156</v>
      </c>
      <c r="X193">
        <v>85</v>
      </c>
      <c r="Y193">
        <v>138</v>
      </c>
      <c r="Z193">
        <v>9</v>
      </c>
      <c r="AA193">
        <v>131</v>
      </c>
      <c r="AB193">
        <v>8</v>
      </c>
      <c r="AC193">
        <v>96</v>
      </c>
      <c r="AD193">
        <v>62</v>
      </c>
      <c r="AE193" s="36">
        <v>140</v>
      </c>
      <c r="AF193" s="36">
        <v>10</v>
      </c>
    </row>
    <row r="194" spans="1:32" x14ac:dyDescent="0.25">
      <c r="A194">
        <v>114</v>
      </c>
      <c r="B194">
        <v>58</v>
      </c>
      <c r="C194">
        <v>146</v>
      </c>
      <c r="D194">
        <v>2</v>
      </c>
      <c r="E194">
        <v>82</v>
      </c>
      <c r="F194">
        <v>48</v>
      </c>
      <c r="G194">
        <v>100</v>
      </c>
      <c r="H194">
        <v>69</v>
      </c>
      <c r="I194">
        <v>145</v>
      </c>
      <c r="J194">
        <v>57</v>
      </c>
      <c r="K194">
        <v>32</v>
      </c>
      <c r="L194">
        <v>40</v>
      </c>
      <c r="M194">
        <v>130</v>
      </c>
      <c r="N194">
        <v>65</v>
      </c>
      <c r="O194">
        <v>91</v>
      </c>
      <c r="P194">
        <v>24</v>
      </c>
      <c r="Q194">
        <v>107</v>
      </c>
      <c r="R194">
        <v>0</v>
      </c>
      <c r="S194">
        <v>110</v>
      </c>
      <c r="T194">
        <v>20</v>
      </c>
      <c r="U194">
        <v>156</v>
      </c>
      <c r="V194">
        <v>73</v>
      </c>
      <c r="W194">
        <v>157</v>
      </c>
      <c r="X194">
        <v>17</v>
      </c>
      <c r="Y194">
        <v>138</v>
      </c>
      <c r="Z194">
        <v>93</v>
      </c>
      <c r="AA194">
        <v>131</v>
      </c>
      <c r="AB194">
        <v>14</v>
      </c>
      <c r="AC194">
        <v>98</v>
      </c>
      <c r="AD194">
        <v>16</v>
      </c>
      <c r="AE194" s="36">
        <v>140</v>
      </c>
      <c r="AF194" s="36">
        <v>50</v>
      </c>
    </row>
    <row r="195" spans="1:32" x14ac:dyDescent="0.25">
      <c r="A195">
        <v>115</v>
      </c>
      <c r="B195">
        <v>3</v>
      </c>
      <c r="C195">
        <v>148</v>
      </c>
      <c r="D195">
        <v>3</v>
      </c>
      <c r="E195">
        <v>83</v>
      </c>
      <c r="F195">
        <v>49</v>
      </c>
      <c r="G195">
        <v>102</v>
      </c>
      <c r="H195">
        <v>0</v>
      </c>
      <c r="I195">
        <v>145</v>
      </c>
      <c r="J195">
        <v>67</v>
      </c>
      <c r="K195">
        <v>33</v>
      </c>
      <c r="L195">
        <v>71</v>
      </c>
      <c r="M195">
        <v>132</v>
      </c>
      <c r="N195">
        <v>2</v>
      </c>
      <c r="O195">
        <v>94</v>
      </c>
      <c r="P195">
        <v>30</v>
      </c>
      <c r="Q195">
        <v>107</v>
      </c>
      <c r="R195">
        <v>0</v>
      </c>
      <c r="S195">
        <v>110</v>
      </c>
      <c r="T195">
        <v>38</v>
      </c>
      <c r="U195">
        <v>157</v>
      </c>
      <c r="V195">
        <v>37</v>
      </c>
      <c r="W195">
        <v>157</v>
      </c>
      <c r="X195">
        <v>36</v>
      </c>
      <c r="Y195">
        <v>139</v>
      </c>
      <c r="Z195">
        <v>0</v>
      </c>
      <c r="AA195">
        <v>133</v>
      </c>
      <c r="AB195">
        <v>2</v>
      </c>
      <c r="AC195">
        <v>99</v>
      </c>
      <c r="AD195">
        <v>17</v>
      </c>
      <c r="AE195" s="36">
        <v>142</v>
      </c>
      <c r="AF195" s="36">
        <v>15</v>
      </c>
    </row>
    <row r="196" spans="1:32" x14ac:dyDescent="0.25">
      <c r="A196">
        <v>116</v>
      </c>
      <c r="B196">
        <v>5</v>
      </c>
      <c r="C196">
        <v>148</v>
      </c>
      <c r="D196">
        <v>54</v>
      </c>
      <c r="E196">
        <v>84</v>
      </c>
      <c r="F196">
        <v>68</v>
      </c>
      <c r="G196">
        <v>103</v>
      </c>
      <c r="H196">
        <v>64</v>
      </c>
      <c r="I196">
        <v>146</v>
      </c>
      <c r="J196">
        <v>39</v>
      </c>
      <c r="K196">
        <v>34</v>
      </c>
      <c r="L196">
        <v>75</v>
      </c>
      <c r="M196">
        <v>133</v>
      </c>
      <c r="N196">
        <v>49</v>
      </c>
      <c r="O196">
        <v>98</v>
      </c>
      <c r="P196">
        <v>84</v>
      </c>
      <c r="Q196">
        <v>107</v>
      </c>
      <c r="R196">
        <v>27</v>
      </c>
      <c r="S196">
        <v>110</v>
      </c>
      <c r="T196">
        <v>42</v>
      </c>
      <c r="U196">
        <v>157</v>
      </c>
      <c r="V196">
        <v>67</v>
      </c>
      <c r="W196">
        <v>158</v>
      </c>
      <c r="X196">
        <v>10</v>
      </c>
      <c r="Y196">
        <v>140</v>
      </c>
      <c r="Z196">
        <v>49</v>
      </c>
      <c r="AA196">
        <v>133</v>
      </c>
      <c r="AB196">
        <v>6</v>
      </c>
      <c r="AC196">
        <v>101</v>
      </c>
      <c r="AD196">
        <v>67</v>
      </c>
      <c r="AE196" s="36">
        <v>142</v>
      </c>
      <c r="AF196" s="36">
        <v>17</v>
      </c>
    </row>
    <row r="197" spans="1:32" x14ac:dyDescent="0.25">
      <c r="A197">
        <v>120</v>
      </c>
      <c r="B197">
        <v>4</v>
      </c>
      <c r="C197">
        <v>148</v>
      </c>
      <c r="D197">
        <v>98</v>
      </c>
      <c r="E197">
        <v>92</v>
      </c>
      <c r="F197">
        <v>51</v>
      </c>
      <c r="G197">
        <v>106</v>
      </c>
      <c r="H197">
        <v>2</v>
      </c>
      <c r="I197">
        <v>147</v>
      </c>
      <c r="J197">
        <v>41</v>
      </c>
      <c r="K197">
        <v>34</v>
      </c>
      <c r="L197">
        <v>76</v>
      </c>
      <c r="M197">
        <v>133</v>
      </c>
      <c r="N197">
        <v>56</v>
      </c>
      <c r="O197">
        <v>100</v>
      </c>
      <c r="P197">
        <v>4</v>
      </c>
      <c r="Q197">
        <v>110</v>
      </c>
      <c r="R197">
        <v>0</v>
      </c>
      <c r="S197">
        <v>112</v>
      </c>
      <c r="T197">
        <v>25</v>
      </c>
      <c r="U197">
        <v>158</v>
      </c>
      <c r="V197">
        <v>23</v>
      </c>
      <c r="W197">
        <v>158</v>
      </c>
      <c r="X197">
        <v>17</v>
      </c>
      <c r="Y197">
        <v>143</v>
      </c>
      <c r="Z197">
        <v>8</v>
      </c>
      <c r="AA197">
        <v>134</v>
      </c>
      <c r="AB197">
        <v>6</v>
      </c>
      <c r="AC197">
        <v>103</v>
      </c>
      <c r="AD197">
        <v>77</v>
      </c>
      <c r="AE197" s="36">
        <v>143</v>
      </c>
      <c r="AF197" s="36">
        <v>11</v>
      </c>
    </row>
    <row r="198" spans="1:32" x14ac:dyDescent="0.25">
      <c r="A198">
        <v>121</v>
      </c>
      <c r="B198">
        <v>67</v>
      </c>
      <c r="C198">
        <v>150</v>
      </c>
      <c r="D198">
        <v>95</v>
      </c>
      <c r="E198">
        <v>96</v>
      </c>
      <c r="F198">
        <v>31</v>
      </c>
      <c r="G198">
        <v>107</v>
      </c>
      <c r="H198">
        <v>52</v>
      </c>
      <c r="I198">
        <v>148</v>
      </c>
      <c r="J198">
        <v>68</v>
      </c>
      <c r="K198">
        <v>35</v>
      </c>
      <c r="L198">
        <v>67</v>
      </c>
      <c r="M198">
        <v>134</v>
      </c>
      <c r="N198">
        <v>5</v>
      </c>
      <c r="O198">
        <v>101</v>
      </c>
      <c r="P198">
        <v>14</v>
      </c>
      <c r="Q198">
        <v>111</v>
      </c>
      <c r="R198">
        <v>0</v>
      </c>
      <c r="S198">
        <v>113</v>
      </c>
      <c r="T198">
        <v>75</v>
      </c>
      <c r="U198">
        <v>159</v>
      </c>
      <c r="V198">
        <v>28</v>
      </c>
      <c r="W198">
        <v>159</v>
      </c>
      <c r="X198">
        <v>14</v>
      </c>
      <c r="Y198">
        <v>143</v>
      </c>
      <c r="Z198">
        <v>79</v>
      </c>
      <c r="AA198">
        <v>136</v>
      </c>
      <c r="AB198">
        <v>0</v>
      </c>
      <c r="AC198">
        <v>104</v>
      </c>
      <c r="AD198">
        <v>56</v>
      </c>
      <c r="AE198" s="36">
        <v>145</v>
      </c>
      <c r="AF198" s="36">
        <v>8</v>
      </c>
    </row>
    <row r="199" spans="1:32" x14ac:dyDescent="0.25">
      <c r="A199">
        <v>122</v>
      </c>
      <c r="B199">
        <v>57</v>
      </c>
      <c r="C199">
        <v>151</v>
      </c>
      <c r="D199">
        <v>3</v>
      </c>
      <c r="E199">
        <v>96</v>
      </c>
      <c r="F199">
        <v>46</v>
      </c>
      <c r="G199">
        <v>108</v>
      </c>
      <c r="H199">
        <v>86</v>
      </c>
      <c r="I199">
        <v>150</v>
      </c>
      <c r="J199">
        <v>38</v>
      </c>
      <c r="K199">
        <v>35</v>
      </c>
      <c r="L199">
        <v>69</v>
      </c>
      <c r="M199">
        <v>137</v>
      </c>
      <c r="N199">
        <v>2</v>
      </c>
      <c r="O199">
        <v>101</v>
      </c>
      <c r="P199">
        <v>17</v>
      </c>
      <c r="Q199">
        <v>112</v>
      </c>
      <c r="R199">
        <v>46</v>
      </c>
      <c r="S199">
        <v>115</v>
      </c>
      <c r="T199">
        <v>21</v>
      </c>
      <c r="U199">
        <v>160</v>
      </c>
      <c r="V199">
        <v>38</v>
      </c>
      <c r="W199">
        <v>159</v>
      </c>
      <c r="X199">
        <v>84</v>
      </c>
      <c r="Y199">
        <v>145</v>
      </c>
      <c r="Z199">
        <v>24</v>
      </c>
      <c r="AA199">
        <v>136</v>
      </c>
      <c r="AB199">
        <v>12</v>
      </c>
      <c r="AC199">
        <v>104</v>
      </c>
      <c r="AD199">
        <v>79</v>
      </c>
      <c r="AE199" s="36">
        <v>147</v>
      </c>
      <c r="AF199" s="36">
        <v>0</v>
      </c>
    </row>
    <row r="200" spans="1:32" x14ac:dyDescent="0.25">
      <c r="A200">
        <v>123</v>
      </c>
      <c r="B200">
        <v>3</v>
      </c>
      <c r="C200">
        <v>151</v>
      </c>
      <c r="D200">
        <v>44</v>
      </c>
      <c r="E200">
        <v>97</v>
      </c>
      <c r="F200">
        <v>10</v>
      </c>
      <c r="G200">
        <v>109</v>
      </c>
      <c r="H200">
        <v>40</v>
      </c>
      <c r="I200">
        <v>150</v>
      </c>
      <c r="J200">
        <v>63</v>
      </c>
      <c r="K200">
        <v>37</v>
      </c>
      <c r="L200">
        <v>60</v>
      </c>
      <c r="M200">
        <v>137</v>
      </c>
      <c r="N200">
        <v>2</v>
      </c>
      <c r="O200">
        <v>102</v>
      </c>
      <c r="P200">
        <v>68</v>
      </c>
      <c r="Q200">
        <v>117</v>
      </c>
      <c r="R200">
        <v>36</v>
      </c>
      <c r="S200">
        <v>115</v>
      </c>
      <c r="T200">
        <v>68</v>
      </c>
      <c r="U200">
        <v>161</v>
      </c>
      <c r="V200">
        <v>24</v>
      </c>
      <c r="W200">
        <v>159</v>
      </c>
      <c r="X200">
        <v>91</v>
      </c>
      <c r="Y200">
        <v>146</v>
      </c>
      <c r="Z200">
        <v>24</v>
      </c>
      <c r="AA200">
        <v>137</v>
      </c>
      <c r="AB200">
        <v>88</v>
      </c>
      <c r="AC200">
        <v>105</v>
      </c>
      <c r="AD200">
        <v>36</v>
      </c>
      <c r="AE200" s="36">
        <v>147</v>
      </c>
      <c r="AF200" s="36">
        <v>17</v>
      </c>
    </row>
    <row r="201" spans="1:32" x14ac:dyDescent="0.25">
      <c r="A201">
        <v>123</v>
      </c>
      <c r="B201">
        <v>81</v>
      </c>
      <c r="C201">
        <v>152</v>
      </c>
      <c r="D201">
        <v>5</v>
      </c>
      <c r="E201">
        <v>98</v>
      </c>
      <c r="F201">
        <v>6</v>
      </c>
      <c r="G201">
        <v>110</v>
      </c>
      <c r="H201">
        <v>9</v>
      </c>
      <c r="I201">
        <v>151</v>
      </c>
      <c r="J201">
        <v>62</v>
      </c>
      <c r="K201">
        <v>37</v>
      </c>
      <c r="L201">
        <v>89</v>
      </c>
      <c r="M201">
        <v>137</v>
      </c>
      <c r="N201">
        <v>63</v>
      </c>
      <c r="O201">
        <v>102</v>
      </c>
      <c r="P201">
        <v>84</v>
      </c>
      <c r="Q201">
        <v>118</v>
      </c>
      <c r="R201">
        <v>70</v>
      </c>
      <c r="S201">
        <v>116</v>
      </c>
      <c r="T201">
        <v>38</v>
      </c>
      <c r="U201">
        <v>161</v>
      </c>
      <c r="V201">
        <v>43</v>
      </c>
      <c r="W201">
        <v>160</v>
      </c>
      <c r="X201">
        <v>26</v>
      </c>
      <c r="Y201">
        <v>146</v>
      </c>
      <c r="Z201">
        <v>31</v>
      </c>
      <c r="AA201">
        <v>139</v>
      </c>
      <c r="AB201">
        <v>30</v>
      </c>
      <c r="AC201">
        <v>106</v>
      </c>
      <c r="AD201">
        <v>77</v>
      </c>
      <c r="AE201" s="36">
        <v>147</v>
      </c>
      <c r="AF201" s="36">
        <v>53</v>
      </c>
    </row>
    <row r="202" spans="1:32" x14ac:dyDescent="0.25">
      <c r="A202">
        <v>124</v>
      </c>
      <c r="B202">
        <v>53</v>
      </c>
      <c r="C202">
        <v>152</v>
      </c>
      <c r="D202">
        <v>6</v>
      </c>
      <c r="E202">
        <v>98</v>
      </c>
      <c r="F202">
        <v>19</v>
      </c>
      <c r="G202">
        <v>110</v>
      </c>
      <c r="H202">
        <v>98</v>
      </c>
      <c r="I202">
        <v>154</v>
      </c>
      <c r="J202">
        <v>69</v>
      </c>
      <c r="K202">
        <v>40</v>
      </c>
      <c r="L202">
        <v>69</v>
      </c>
      <c r="M202">
        <v>139</v>
      </c>
      <c r="N202">
        <v>6</v>
      </c>
      <c r="O202">
        <v>103</v>
      </c>
      <c r="P202">
        <v>11</v>
      </c>
      <c r="Q202">
        <v>119</v>
      </c>
      <c r="R202">
        <v>0</v>
      </c>
      <c r="S202">
        <v>117</v>
      </c>
      <c r="T202">
        <v>91</v>
      </c>
      <c r="U202">
        <v>162</v>
      </c>
      <c r="V202">
        <v>13</v>
      </c>
      <c r="W202">
        <v>160</v>
      </c>
      <c r="X202">
        <v>50</v>
      </c>
      <c r="Y202">
        <v>147</v>
      </c>
      <c r="Z202">
        <v>36</v>
      </c>
      <c r="AA202">
        <v>141</v>
      </c>
      <c r="AB202">
        <v>4</v>
      </c>
      <c r="AC202">
        <v>106</v>
      </c>
      <c r="AD202">
        <v>79</v>
      </c>
      <c r="AE202" s="36">
        <v>149</v>
      </c>
      <c r="AF202" s="36">
        <v>9</v>
      </c>
    </row>
    <row r="203" spans="1:32" x14ac:dyDescent="0.25">
      <c r="A203">
        <v>128</v>
      </c>
      <c r="B203">
        <v>1</v>
      </c>
      <c r="C203">
        <v>152</v>
      </c>
      <c r="D203">
        <v>34</v>
      </c>
      <c r="E203">
        <v>99</v>
      </c>
      <c r="F203">
        <v>40</v>
      </c>
      <c r="G203">
        <v>111</v>
      </c>
      <c r="H203">
        <v>31</v>
      </c>
      <c r="I203">
        <v>155</v>
      </c>
      <c r="J203">
        <v>53</v>
      </c>
      <c r="K203">
        <v>44</v>
      </c>
      <c r="L203">
        <v>74</v>
      </c>
      <c r="M203">
        <v>140</v>
      </c>
      <c r="N203">
        <v>95</v>
      </c>
      <c r="O203">
        <v>105</v>
      </c>
      <c r="P203">
        <v>7</v>
      </c>
      <c r="Q203">
        <v>122</v>
      </c>
      <c r="R203">
        <v>0</v>
      </c>
      <c r="S203">
        <v>119</v>
      </c>
      <c r="T203">
        <v>80</v>
      </c>
      <c r="U203">
        <v>162</v>
      </c>
      <c r="V203">
        <v>25</v>
      </c>
      <c r="W203">
        <v>164</v>
      </c>
      <c r="X203">
        <v>6</v>
      </c>
      <c r="Y203">
        <v>148</v>
      </c>
      <c r="Z203">
        <v>73</v>
      </c>
      <c r="AA203">
        <v>142</v>
      </c>
      <c r="AB203">
        <v>4</v>
      </c>
      <c r="AC203">
        <v>108</v>
      </c>
      <c r="AD203">
        <v>79</v>
      </c>
      <c r="AE203" s="36">
        <v>150</v>
      </c>
      <c r="AF203" s="36">
        <v>39</v>
      </c>
    </row>
    <row r="204" spans="1:32" x14ac:dyDescent="0.25">
      <c r="A204">
        <v>129</v>
      </c>
      <c r="B204">
        <v>3</v>
      </c>
      <c r="C204">
        <v>153</v>
      </c>
      <c r="D204">
        <v>2</v>
      </c>
      <c r="E204">
        <v>106</v>
      </c>
      <c r="F204">
        <v>26</v>
      </c>
      <c r="G204">
        <v>111</v>
      </c>
      <c r="H204">
        <v>52</v>
      </c>
      <c r="I204">
        <v>155</v>
      </c>
      <c r="J204">
        <v>65</v>
      </c>
      <c r="K204">
        <v>45</v>
      </c>
      <c r="L204">
        <v>53</v>
      </c>
      <c r="M204">
        <v>142</v>
      </c>
      <c r="N204">
        <v>64</v>
      </c>
      <c r="O204">
        <v>108</v>
      </c>
      <c r="P204">
        <v>8</v>
      </c>
      <c r="Q204">
        <v>122</v>
      </c>
      <c r="R204">
        <v>0</v>
      </c>
      <c r="S204">
        <v>120</v>
      </c>
      <c r="T204">
        <v>23</v>
      </c>
      <c r="U204">
        <v>162</v>
      </c>
      <c r="V204">
        <v>40</v>
      </c>
      <c r="W204">
        <v>164</v>
      </c>
      <c r="X204">
        <v>8</v>
      </c>
      <c r="Y204">
        <v>150</v>
      </c>
      <c r="Z204">
        <v>72</v>
      </c>
      <c r="AA204">
        <v>143</v>
      </c>
      <c r="AB204">
        <v>3</v>
      </c>
      <c r="AC204">
        <v>110</v>
      </c>
      <c r="AD204">
        <v>64</v>
      </c>
      <c r="AE204" s="36">
        <v>152</v>
      </c>
      <c r="AF204" s="36">
        <v>61</v>
      </c>
    </row>
    <row r="205" spans="1:32" x14ac:dyDescent="0.25">
      <c r="A205">
        <v>130</v>
      </c>
      <c r="B205">
        <v>27</v>
      </c>
      <c r="C205">
        <v>155</v>
      </c>
      <c r="D205">
        <v>24</v>
      </c>
      <c r="E205">
        <v>112</v>
      </c>
      <c r="F205">
        <v>37</v>
      </c>
      <c r="G205">
        <v>113</v>
      </c>
      <c r="H205">
        <v>7</v>
      </c>
      <c r="I205">
        <v>157</v>
      </c>
      <c r="J205">
        <v>63</v>
      </c>
      <c r="K205">
        <v>45</v>
      </c>
      <c r="L205">
        <v>80</v>
      </c>
      <c r="M205">
        <v>143</v>
      </c>
      <c r="N205">
        <v>35</v>
      </c>
      <c r="O205">
        <v>108</v>
      </c>
      <c r="P205">
        <v>72</v>
      </c>
      <c r="Q205">
        <v>124</v>
      </c>
      <c r="R205">
        <v>94</v>
      </c>
      <c r="S205">
        <v>127</v>
      </c>
      <c r="T205">
        <v>27</v>
      </c>
      <c r="U205">
        <v>162</v>
      </c>
      <c r="V205">
        <v>88</v>
      </c>
      <c r="W205">
        <v>164</v>
      </c>
      <c r="X205">
        <v>96</v>
      </c>
      <c r="Y205">
        <v>151</v>
      </c>
      <c r="Z205">
        <v>16</v>
      </c>
      <c r="AA205">
        <v>144</v>
      </c>
      <c r="AB205">
        <v>12</v>
      </c>
      <c r="AC205">
        <v>111</v>
      </c>
      <c r="AD205">
        <v>69</v>
      </c>
      <c r="AE205" s="36">
        <v>153</v>
      </c>
      <c r="AF205" s="36">
        <v>11</v>
      </c>
    </row>
    <row r="206" spans="1:32" x14ac:dyDescent="0.25">
      <c r="A206">
        <v>133</v>
      </c>
      <c r="B206">
        <v>31</v>
      </c>
      <c r="C206">
        <v>155</v>
      </c>
      <c r="D206">
        <v>56</v>
      </c>
      <c r="E206">
        <v>119</v>
      </c>
      <c r="F206">
        <v>1</v>
      </c>
      <c r="G206">
        <v>113</v>
      </c>
      <c r="H206">
        <v>9</v>
      </c>
      <c r="I206">
        <v>157</v>
      </c>
      <c r="J206">
        <v>71</v>
      </c>
      <c r="K206">
        <v>46</v>
      </c>
      <c r="L206">
        <v>67</v>
      </c>
      <c r="M206">
        <v>145</v>
      </c>
      <c r="N206">
        <v>54</v>
      </c>
      <c r="O206">
        <v>109</v>
      </c>
      <c r="P206">
        <v>62</v>
      </c>
      <c r="Q206">
        <v>125</v>
      </c>
      <c r="R206">
        <v>0</v>
      </c>
      <c r="S206">
        <v>128</v>
      </c>
      <c r="T206">
        <v>39</v>
      </c>
      <c r="U206">
        <v>163</v>
      </c>
      <c r="V206">
        <v>29</v>
      </c>
      <c r="W206">
        <v>165</v>
      </c>
      <c r="X206">
        <v>56</v>
      </c>
      <c r="Y206">
        <v>151</v>
      </c>
      <c r="Z206">
        <v>92</v>
      </c>
      <c r="AA206">
        <v>146</v>
      </c>
      <c r="AB206">
        <v>7</v>
      </c>
      <c r="AC206">
        <v>112</v>
      </c>
      <c r="AD206">
        <v>28</v>
      </c>
      <c r="AE206" s="36">
        <v>153</v>
      </c>
      <c r="AF206" s="36">
        <v>55</v>
      </c>
    </row>
    <row r="207" spans="1:32" x14ac:dyDescent="0.25">
      <c r="A207">
        <v>134</v>
      </c>
      <c r="B207">
        <v>15</v>
      </c>
      <c r="C207">
        <v>157</v>
      </c>
      <c r="D207">
        <v>24</v>
      </c>
      <c r="E207">
        <v>120</v>
      </c>
      <c r="F207">
        <v>91</v>
      </c>
      <c r="G207">
        <v>113</v>
      </c>
      <c r="H207">
        <v>34</v>
      </c>
      <c r="I207">
        <v>158</v>
      </c>
      <c r="J207">
        <v>42</v>
      </c>
      <c r="K207">
        <v>47</v>
      </c>
      <c r="L207">
        <v>75</v>
      </c>
      <c r="M207">
        <v>145</v>
      </c>
      <c r="N207">
        <v>68</v>
      </c>
      <c r="O207">
        <v>110</v>
      </c>
      <c r="P207">
        <v>28</v>
      </c>
      <c r="Q207">
        <v>129</v>
      </c>
      <c r="R207">
        <v>35</v>
      </c>
      <c r="S207">
        <v>129</v>
      </c>
      <c r="T207">
        <v>82</v>
      </c>
      <c r="U207">
        <v>164</v>
      </c>
      <c r="V207">
        <v>27</v>
      </c>
      <c r="W207">
        <v>165</v>
      </c>
      <c r="X207">
        <v>80</v>
      </c>
      <c r="Y207">
        <v>152</v>
      </c>
      <c r="Z207">
        <v>81</v>
      </c>
      <c r="AA207">
        <v>147</v>
      </c>
      <c r="AB207">
        <v>8</v>
      </c>
      <c r="AC207">
        <v>114</v>
      </c>
      <c r="AD207">
        <v>66</v>
      </c>
      <c r="AE207" s="36">
        <v>155</v>
      </c>
      <c r="AF207" s="36">
        <v>0</v>
      </c>
    </row>
    <row r="208" spans="1:32" x14ac:dyDescent="0.25">
      <c r="A208">
        <v>136</v>
      </c>
      <c r="B208">
        <v>1</v>
      </c>
      <c r="C208">
        <v>158</v>
      </c>
      <c r="D208">
        <v>7</v>
      </c>
      <c r="E208">
        <v>121</v>
      </c>
      <c r="F208">
        <v>22</v>
      </c>
      <c r="G208">
        <v>115</v>
      </c>
      <c r="H208">
        <v>2</v>
      </c>
      <c r="I208">
        <v>158</v>
      </c>
      <c r="J208">
        <v>51</v>
      </c>
      <c r="K208">
        <v>50</v>
      </c>
      <c r="L208">
        <v>71</v>
      </c>
      <c r="M208">
        <v>145</v>
      </c>
      <c r="N208">
        <v>72</v>
      </c>
      <c r="O208">
        <v>111</v>
      </c>
      <c r="P208">
        <v>53</v>
      </c>
      <c r="Q208">
        <v>130</v>
      </c>
      <c r="R208">
        <v>0</v>
      </c>
      <c r="S208">
        <v>130</v>
      </c>
      <c r="T208">
        <v>20</v>
      </c>
      <c r="U208">
        <v>164</v>
      </c>
      <c r="V208">
        <v>32</v>
      </c>
      <c r="W208">
        <v>166</v>
      </c>
      <c r="X208">
        <v>89</v>
      </c>
      <c r="Y208">
        <v>152</v>
      </c>
      <c r="Z208">
        <v>88</v>
      </c>
      <c r="AA208">
        <v>148</v>
      </c>
      <c r="AB208">
        <v>4</v>
      </c>
      <c r="AC208">
        <v>116</v>
      </c>
      <c r="AD208">
        <v>70</v>
      </c>
      <c r="AE208" s="36">
        <v>157</v>
      </c>
      <c r="AF208" s="36">
        <v>0</v>
      </c>
    </row>
    <row r="209" spans="1:32" x14ac:dyDescent="0.25">
      <c r="A209">
        <v>137</v>
      </c>
      <c r="B209">
        <v>3</v>
      </c>
      <c r="C209">
        <v>159</v>
      </c>
      <c r="D209">
        <v>11</v>
      </c>
      <c r="E209">
        <v>135</v>
      </c>
      <c r="F209">
        <v>29</v>
      </c>
      <c r="G209">
        <v>119</v>
      </c>
      <c r="H209">
        <v>41</v>
      </c>
      <c r="I209">
        <v>158</v>
      </c>
      <c r="J209">
        <v>71</v>
      </c>
      <c r="K209">
        <v>54</v>
      </c>
      <c r="L209">
        <v>38</v>
      </c>
      <c r="M209">
        <v>146</v>
      </c>
      <c r="N209">
        <v>44</v>
      </c>
      <c r="O209">
        <v>111</v>
      </c>
      <c r="P209">
        <v>82</v>
      </c>
      <c r="Q209">
        <v>130</v>
      </c>
      <c r="R209">
        <v>20</v>
      </c>
      <c r="S209">
        <v>132</v>
      </c>
      <c r="T209">
        <v>31</v>
      </c>
      <c r="U209">
        <v>164</v>
      </c>
      <c r="V209">
        <v>49</v>
      </c>
      <c r="W209">
        <v>166</v>
      </c>
      <c r="X209">
        <v>96</v>
      </c>
      <c r="Y209">
        <v>153</v>
      </c>
      <c r="Z209">
        <v>14</v>
      </c>
      <c r="AA209">
        <v>148</v>
      </c>
      <c r="AB209">
        <v>46</v>
      </c>
      <c r="AC209">
        <v>116</v>
      </c>
      <c r="AD209">
        <v>80</v>
      </c>
      <c r="AE209" s="36">
        <v>157</v>
      </c>
      <c r="AF209" s="36">
        <v>2</v>
      </c>
    </row>
    <row r="210" spans="1:32" x14ac:dyDescent="0.25">
      <c r="A210">
        <v>137</v>
      </c>
      <c r="B210">
        <v>31</v>
      </c>
      <c r="C210">
        <v>159</v>
      </c>
      <c r="D210">
        <v>51</v>
      </c>
      <c r="E210">
        <v>135</v>
      </c>
      <c r="F210">
        <v>46</v>
      </c>
      <c r="G210">
        <v>120</v>
      </c>
      <c r="H210">
        <v>19</v>
      </c>
      <c r="I210">
        <v>161</v>
      </c>
      <c r="J210">
        <v>43</v>
      </c>
      <c r="K210">
        <v>54</v>
      </c>
      <c r="L210">
        <v>83</v>
      </c>
      <c r="M210">
        <v>146</v>
      </c>
      <c r="N210">
        <v>70</v>
      </c>
      <c r="O210">
        <v>113</v>
      </c>
      <c r="P210">
        <v>58</v>
      </c>
      <c r="Q210">
        <v>130</v>
      </c>
      <c r="R210">
        <v>24</v>
      </c>
      <c r="S210">
        <v>133</v>
      </c>
      <c r="T210">
        <v>15</v>
      </c>
      <c r="U210">
        <v>164</v>
      </c>
      <c r="V210">
        <v>55</v>
      </c>
      <c r="W210">
        <v>167</v>
      </c>
      <c r="X210">
        <v>9</v>
      </c>
      <c r="Y210">
        <v>154</v>
      </c>
      <c r="Z210">
        <v>5</v>
      </c>
      <c r="AA210">
        <v>149</v>
      </c>
      <c r="AB210">
        <v>1</v>
      </c>
      <c r="AC210">
        <v>116</v>
      </c>
      <c r="AD210">
        <v>82</v>
      </c>
      <c r="AE210" s="36">
        <v>157</v>
      </c>
      <c r="AF210" s="36">
        <v>63</v>
      </c>
    </row>
    <row r="211" spans="1:32" x14ac:dyDescent="0.25">
      <c r="A211">
        <v>142</v>
      </c>
      <c r="B211">
        <v>35</v>
      </c>
      <c r="C211">
        <v>160</v>
      </c>
      <c r="D211">
        <v>2</v>
      </c>
      <c r="E211">
        <v>138</v>
      </c>
      <c r="F211">
        <v>53</v>
      </c>
      <c r="G211">
        <v>124</v>
      </c>
      <c r="H211">
        <v>82</v>
      </c>
      <c r="I211">
        <v>161</v>
      </c>
      <c r="J211">
        <v>46</v>
      </c>
      <c r="K211">
        <v>57</v>
      </c>
      <c r="L211">
        <v>64</v>
      </c>
      <c r="M211">
        <v>147</v>
      </c>
      <c r="N211">
        <v>54</v>
      </c>
      <c r="O211">
        <v>114</v>
      </c>
      <c r="P211">
        <v>8</v>
      </c>
      <c r="Q211">
        <v>130</v>
      </c>
      <c r="R211">
        <v>64</v>
      </c>
      <c r="S211">
        <v>139</v>
      </c>
      <c r="T211">
        <v>22</v>
      </c>
      <c r="U211">
        <v>166</v>
      </c>
      <c r="V211">
        <v>43</v>
      </c>
      <c r="W211">
        <v>167</v>
      </c>
      <c r="X211">
        <v>15</v>
      </c>
      <c r="Y211">
        <v>154</v>
      </c>
      <c r="Z211">
        <v>99</v>
      </c>
      <c r="AA211">
        <v>149</v>
      </c>
      <c r="AB211">
        <v>8</v>
      </c>
      <c r="AC211">
        <v>117</v>
      </c>
      <c r="AD211">
        <v>17</v>
      </c>
      <c r="AE211" s="36">
        <v>160</v>
      </c>
      <c r="AF211" s="36">
        <v>2</v>
      </c>
    </row>
    <row r="212" spans="1:32" x14ac:dyDescent="0.25">
      <c r="A212">
        <v>143</v>
      </c>
      <c r="B212">
        <v>8</v>
      </c>
      <c r="C212">
        <v>161</v>
      </c>
      <c r="D212">
        <v>4</v>
      </c>
      <c r="E212">
        <v>140</v>
      </c>
      <c r="F212">
        <v>34</v>
      </c>
      <c r="G212">
        <v>126</v>
      </c>
      <c r="H212">
        <v>92</v>
      </c>
      <c r="I212">
        <v>161</v>
      </c>
      <c r="J212">
        <v>62</v>
      </c>
      <c r="K212">
        <v>67</v>
      </c>
      <c r="L212">
        <v>60</v>
      </c>
      <c r="M212">
        <v>149</v>
      </c>
      <c r="N212">
        <v>60</v>
      </c>
      <c r="O212">
        <v>114</v>
      </c>
      <c r="P212">
        <v>58</v>
      </c>
      <c r="Q212">
        <v>130</v>
      </c>
      <c r="R212">
        <v>70</v>
      </c>
      <c r="S212">
        <v>141</v>
      </c>
      <c r="T212">
        <v>46</v>
      </c>
      <c r="U212">
        <v>167</v>
      </c>
      <c r="V212">
        <v>19</v>
      </c>
      <c r="W212">
        <v>167</v>
      </c>
      <c r="X212">
        <v>84</v>
      </c>
      <c r="Y212">
        <v>155</v>
      </c>
      <c r="Z212">
        <v>36</v>
      </c>
      <c r="AA212">
        <v>149</v>
      </c>
      <c r="AB212">
        <v>52</v>
      </c>
      <c r="AC212">
        <v>118</v>
      </c>
      <c r="AD212">
        <v>42</v>
      </c>
      <c r="AE212" s="36">
        <v>161</v>
      </c>
      <c r="AF212" s="36">
        <v>4</v>
      </c>
    </row>
    <row r="213" spans="1:32" x14ac:dyDescent="0.25">
      <c r="A213">
        <v>144</v>
      </c>
      <c r="B213">
        <v>0</v>
      </c>
      <c r="C213">
        <v>161</v>
      </c>
      <c r="D213">
        <v>19</v>
      </c>
      <c r="E213">
        <v>144</v>
      </c>
      <c r="F213">
        <v>32</v>
      </c>
      <c r="G213">
        <v>129</v>
      </c>
      <c r="H213">
        <v>3</v>
      </c>
      <c r="I213">
        <v>161</v>
      </c>
      <c r="J213">
        <v>69</v>
      </c>
      <c r="K213">
        <v>73</v>
      </c>
      <c r="L213">
        <v>70</v>
      </c>
      <c r="M213">
        <v>149</v>
      </c>
      <c r="N213">
        <v>97</v>
      </c>
      <c r="O213">
        <v>116</v>
      </c>
      <c r="P213">
        <v>4</v>
      </c>
      <c r="Q213">
        <v>131</v>
      </c>
      <c r="R213">
        <v>0</v>
      </c>
      <c r="S213">
        <v>144</v>
      </c>
      <c r="T213">
        <v>8</v>
      </c>
      <c r="U213">
        <v>167</v>
      </c>
      <c r="V213">
        <v>78</v>
      </c>
      <c r="W213">
        <v>168</v>
      </c>
      <c r="X213">
        <v>9</v>
      </c>
      <c r="Y213">
        <v>155</v>
      </c>
      <c r="Z213">
        <v>60</v>
      </c>
      <c r="AA213">
        <v>151</v>
      </c>
      <c r="AB213">
        <v>3</v>
      </c>
      <c r="AC213">
        <v>121</v>
      </c>
      <c r="AD213">
        <v>80</v>
      </c>
      <c r="AE213" s="36">
        <v>161</v>
      </c>
      <c r="AF213" s="36">
        <v>50</v>
      </c>
    </row>
    <row r="214" spans="1:32" x14ac:dyDescent="0.25">
      <c r="A214">
        <v>144</v>
      </c>
      <c r="B214">
        <v>5</v>
      </c>
      <c r="C214">
        <v>161</v>
      </c>
      <c r="D214">
        <v>25</v>
      </c>
      <c r="E214">
        <v>144</v>
      </c>
      <c r="F214">
        <v>46</v>
      </c>
      <c r="G214">
        <v>131</v>
      </c>
      <c r="H214">
        <v>86</v>
      </c>
      <c r="I214">
        <v>162</v>
      </c>
      <c r="J214">
        <v>42</v>
      </c>
      <c r="K214">
        <v>76</v>
      </c>
      <c r="L214">
        <v>62</v>
      </c>
      <c r="M214">
        <v>152</v>
      </c>
      <c r="N214">
        <v>41</v>
      </c>
      <c r="O214">
        <v>118</v>
      </c>
      <c r="P214">
        <v>9</v>
      </c>
      <c r="Q214">
        <v>133</v>
      </c>
      <c r="R214">
        <v>42</v>
      </c>
      <c r="S214">
        <v>144</v>
      </c>
      <c r="T214">
        <v>45</v>
      </c>
      <c r="U214">
        <v>168</v>
      </c>
      <c r="V214">
        <v>24</v>
      </c>
      <c r="W214">
        <v>168</v>
      </c>
      <c r="X214">
        <v>13</v>
      </c>
      <c r="Y214">
        <v>156</v>
      </c>
      <c r="Z214">
        <v>73</v>
      </c>
      <c r="AA214">
        <v>151</v>
      </c>
      <c r="AB214">
        <v>91</v>
      </c>
      <c r="AC214">
        <v>122</v>
      </c>
      <c r="AD214">
        <v>17</v>
      </c>
      <c r="AE214" s="36">
        <v>163</v>
      </c>
      <c r="AF214" s="36">
        <v>21</v>
      </c>
    </row>
    <row r="215" spans="1:32" x14ac:dyDescent="0.25">
      <c r="A215">
        <v>149</v>
      </c>
      <c r="B215">
        <v>3</v>
      </c>
      <c r="C215">
        <v>161</v>
      </c>
      <c r="D215">
        <v>49</v>
      </c>
      <c r="E215">
        <v>146</v>
      </c>
      <c r="F215">
        <v>30</v>
      </c>
      <c r="G215">
        <v>133</v>
      </c>
      <c r="H215">
        <v>4</v>
      </c>
      <c r="I215">
        <v>162</v>
      </c>
      <c r="J215">
        <v>46</v>
      </c>
      <c r="K215">
        <v>78</v>
      </c>
      <c r="L215">
        <v>49</v>
      </c>
      <c r="M215">
        <v>153</v>
      </c>
      <c r="N215">
        <v>14</v>
      </c>
      <c r="O215">
        <v>121</v>
      </c>
      <c r="P215">
        <v>52</v>
      </c>
      <c r="Q215">
        <v>136</v>
      </c>
      <c r="R215">
        <v>0</v>
      </c>
      <c r="S215">
        <v>145</v>
      </c>
      <c r="T215">
        <v>48</v>
      </c>
      <c r="U215">
        <v>168</v>
      </c>
      <c r="V215">
        <v>50</v>
      </c>
      <c r="W215">
        <v>168</v>
      </c>
      <c r="X215">
        <v>83</v>
      </c>
      <c r="Y215">
        <v>156</v>
      </c>
      <c r="Z215">
        <v>88</v>
      </c>
      <c r="AA215">
        <v>153</v>
      </c>
      <c r="AB215">
        <v>7</v>
      </c>
      <c r="AC215">
        <v>124</v>
      </c>
      <c r="AD215">
        <v>25</v>
      </c>
      <c r="AE215" s="36">
        <v>163</v>
      </c>
      <c r="AF215" s="36">
        <v>52</v>
      </c>
    </row>
    <row r="216" spans="1:32" x14ac:dyDescent="0.25">
      <c r="A216">
        <v>150</v>
      </c>
      <c r="B216">
        <v>5</v>
      </c>
      <c r="C216">
        <v>162</v>
      </c>
      <c r="D216">
        <v>4</v>
      </c>
      <c r="E216">
        <v>149</v>
      </c>
      <c r="F216">
        <v>94</v>
      </c>
      <c r="G216">
        <v>139</v>
      </c>
      <c r="H216">
        <v>56</v>
      </c>
      <c r="I216">
        <v>162</v>
      </c>
      <c r="J216">
        <v>65</v>
      </c>
      <c r="K216">
        <v>79</v>
      </c>
      <c r="L216">
        <v>69</v>
      </c>
      <c r="M216">
        <v>153</v>
      </c>
      <c r="N216">
        <v>91</v>
      </c>
      <c r="O216">
        <v>122</v>
      </c>
      <c r="P216">
        <v>84</v>
      </c>
      <c r="Q216">
        <v>141</v>
      </c>
      <c r="R216">
        <v>0</v>
      </c>
      <c r="S216">
        <v>146</v>
      </c>
      <c r="T216">
        <v>16</v>
      </c>
      <c r="U216">
        <v>170</v>
      </c>
      <c r="V216">
        <v>62</v>
      </c>
      <c r="W216">
        <v>170</v>
      </c>
      <c r="X216">
        <v>4</v>
      </c>
      <c r="Y216">
        <v>156</v>
      </c>
      <c r="Z216">
        <v>93</v>
      </c>
      <c r="AA216">
        <v>158</v>
      </c>
      <c r="AB216">
        <v>10</v>
      </c>
      <c r="AC216">
        <v>126</v>
      </c>
      <c r="AD216">
        <v>25</v>
      </c>
      <c r="AE216" s="36">
        <v>164</v>
      </c>
      <c r="AF216" s="36">
        <v>0</v>
      </c>
    </row>
    <row r="217" spans="1:32" x14ac:dyDescent="0.25">
      <c r="A217">
        <v>151</v>
      </c>
      <c r="B217">
        <v>2</v>
      </c>
      <c r="C217">
        <v>163</v>
      </c>
      <c r="D217">
        <v>6</v>
      </c>
      <c r="E217">
        <v>151</v>
      </c>
      <c r="F217">
        <v>27</v>
      </c>
      <c r="G217">
        <v>140</v>
      </c>
      <c r="H217">
        <v>56</v>
      </c>
      <c r="I217">
        <v>164</v>
      </c>
      <c r="J217">
        <v>38</v>
      </c>
      <c r="K217">
        <v>87</v>
      </c>
      <c r="L217">
        <v>80</v>
      </c>
      <c r="M217">
        <v>154</v>
      </c>
      <c r="N217">
        <v>12</v>
      </c>
      <c r="O217">
        <v>123</v>
      </c>
      <c r="P217">
        <v>20</v>
      </c>
      <c r="Q217">
        <v>142</v>
      </c>
      <c r="R217">
        <v>0</v>
      </c>
      <c r="S217">
        <v>149</v>
      </c>
      <c r="T217">
        <v>8</v>
      </c>
      <c r="U217">
        <v>171</v>
      </c>
      <c r="V217">
        <v>42</v>
      </c>
      <c r="W217">
        <v>170</v>
      </c>
      <c r="X217">
        <v>48</v>
      </c>
      <c r="Y217">
        <v>158</v>
      </c>
      <c r="Z217">
        <v>3</v>
      </c>
      <c r="AA217">
        <v>158</v>
      </c>
      <c r="AB217">
        <v>14</v>
      </c>
      <c r="AC217">
        <v>131</v>
      </c>
      <c r="AD217">
        <v>49</v>
      </c>
      <c r="AE217" s="36">
        <v>165</v>
      </c>
      <c r="AF217" s="36">
        <v>51</v>
      </c>
    </row>
    <row r="218" spans="1:32" x14ac:dyDescent="0.25">
      <c r="A218">
        <v>154</v>
      </c>
      <c r="B218">
        <v>8</v>
      </c>
      <c r="C218">
        <v>163</v>
      </c>
      <c r="D218">
        <v>49</v>
      </c>
      <c r="E218">
        <v>153</v>
      </c>
      <c r="F218">
        <v>23</v>
      </c>
      <c r="G218">
        <v>141</v>
      </c>
      <c r="H218">
        <v>1</v>
      </c>
      <c r="I218">
        <v>164</v>
      </c>
      <c r="J218">
        <v>40</v>
      </c>
      <c r="K218">
        <v>88</v>
      </c>
      <c r="L218">
        <v>38</v>
      </c>
      <c r="M218">
        <v>155</v>
      </c>
      <c r="N218">
        <v>3</v>
      </c>
      <c r="O218">
        <v>128</v>
      </c>
      <c r="P218">
        <v>51</v>
      </c>
      <c r="Q218">
        <v>143</v>
      </c>
      <c r="R218">
        <v>0</v>
      </c>
      <c r="S218">
        <v>154</v>
      </c>
      <c r="T218">
        <v>19</v>
      </c>
      <c r="U218">
        <v>171</v>
      </c>
      <c r="V218">
        <v>61</v>
      </c>
      <c r="W218">
        <v>171</v>
      </c>
      <c r="X218">
        <v>2</v>
      </c>
      <c r="Y218">
        <v>158</v>
      </c>
      <c r="Z218">
        <v>31</v>
      </c>
      <c r="AA218">
        <v>158</v>
      </c>
      <c r="AB218">
        <v>88</v>
      </c>
      <c r="AC218">
        <v>139</v>
      </c>
      <c r="AD218">
        <v>84</v>
      </c>
      <c r="AE218" s="36">
        <v>167</v>
      </c>
      <c r="AF218" s="36">
        <v>0</v>
      </c>
    </row>
    <row r="219" spans="1:32" x14ac:dyDescent="0.25">
      <c r="A219">
        <v>156</v>
      </c>
      <c r="B219">
        <v>67</v>
      </c>
      <c r="C219">
        <v>164</v>
      </c>
      <c r="D219">
        <v>13</v>
      </c>
      <c r="E219">
        <v>153</v>
      </c>
      <c r="F219">
        <v>28</v>
      </c>
      <c r="G219">
        <v>141</v>
      </c>
      <c r="H219">
        <v>32</v>
      </c>
      <c r="I219">
        <v>164</v>
      </c>
      <c r="J219">
        <v>40</v>
      </c>
      <c r="K219">
        <v>90</v>
      </c>
      <c r="L219">
        <v>38</v>
      </c>
      <c r="M219">
        <v>155</v>
      </c>
      <c r="N219">
        <v>3</v>
      </c>
      <c r="O219">
        <v>130</v>
      </c>
      <c r="P219">
        <v>6</v>
      </c>
      <c r="Q219">
        <v>143</v>
      </c>
      <c r="R219">
        <v>96</v>
      </c>
      <c r="S219">
        <v>156</v>
      </c>
      <c r="T219">
        <v>17</v>
      </c>
      <c r="U219">
        <v>172</v>
      </c>
      <c r="V219">
        <v>34</v>
      </c>
      <c r="W219">
        <v>171</v>
      </c>
      <c r="X219">
        <v>7</v>
      </c>
      <c r="Y219">
        <v>159</v>
      </c>
      <c r="Z219">
        <v>85</v>
      </c>
      <c r="AA219">
        <v>159</v>
      </c>
      <c r="AB219">
        <v>8</v>
      </c>
      <c r="AC219">
        <v>140</v>
      </c>
      <c r="AD219">
        <v>31</v>
      </c>
      <c r="AE219" s="36">
        <v>167</v>
      </c>
      <c r="AF219" s="36">
        <v>18</v>
      </c>
    </row>
    <row r="220" spans="1:32" x14ac:dyDescent="0.25">
      <c r="A220">
        <v>158</v>
      </c>
      <c r="B220">
        <v>53</v>
      </c>
      <c r="C220">
        <v>165</v>
      </c>
      <c r="D220">
        <v>2</v>
      </c>
      <c r="E220">
        <v>153</v>
      </c>
      <c r="F220">
        <v>33</v>
      </c>
      <c r="G220">
        <v>142</v>
      </c>
      <c r="H220">
        <v>95</v>
      </c>
      <c r="I220">
        <v>164</v>
      </c>
      <c r="J220">
        <v>50</v>
      </c>
      <c r="K220">
        <v>92</v>
      </c>
      <c r="L220">
        <v>37</v>
      </c>
      <c r="M220">
        <v>155</v>
      </c>
      <c r="N220">
        <v>52</v>
      </c>
      <c r="O220">
        <v>132</v>
      </c>
      <c r="P220">
        <v>17</v>
      </c>
      <c r="Q220">
        <v>145</v>
      </c>
      <c r="R220">
        <v>92</v>
      </c>
      <c r="S220">
        <v>157</v>
      </c>
      <c r="T220">
        <v>13</v>
      </c>
      <c r="U220">
        <v>172</v>
      </c>
      <c r="V220">
        <v>40</v>
      </c>
      <c r="W220">
        <v>171</v>
      </c>
      <c r="X220">
        <v>12</v>
      </c>
      <c r="Y220">
        <v>160</v>
      </c>
      <c r="Z220">
        <v>80</v>
      </c>
      <c r="AA220">
        <v>159</v>
      </c>
      <c r="AB220">
        <v>51</v>
      </c>
      <c r="AC220">
        <v>142</v>
      </c>
      <c r="AD220">
        <v>71</v>
      </c>
      <c r="AE220" s="36">
        <v>167</v>
      </c>
      <c r="AF220" s="36">
        <v>48</v>
      </c>
    </row>
    <row r="221" spans="1:32" x14ac:dyDescent="0.25">
      <c r="A221">
        <v>158</v>
      </c>
      <c r="B221">
        <v>68</v>
      </c>
      <c r="C221">
        <v>165</v>
      </c>
      <c r="D221">
        <v>22</v>
      </c>
      <c r="E221">
        <v>154</v>
      </c>
      <c r="F221">
        <v>57</v>
      </c>
      <c r="G221">
        <v>148</v>
      </c>
      <c r="H221">
        <v>77</v>
      </c>
      <c r="I221">
        <v>164</v>
      </c>
      <c r="J221">
        <v>66</v>
      </c>
      <c r="K221">
        <v>93</v>
      </c>
      <c r="L221">
        <v>52</v>
      </c>
      <c r="M221">
        <v>155</v>
      </c>
      <c r="N221">
        <v>62</v>
      </c>
      <c r="O221">
        <v>138</v>
      </c>
      <c r="P221">
        <v>54</v>
      </c>
      <c r="Q221">
        <v>145</v>
      </c>
      <c r="R221">
        <v>99</v>
      </c>
      <c r="S221">
        <v>159</v>
      </c>
      <c r="T221">
        <v>15</v>
      </c>
      <c r="U221">
        <v>172</v>
      </c>
      <c r="V221">
        <v>57</v>
      </c>
      <c r="W221">
        <v>172</v>
      </c>
      <c r="X221">
        <v>23</v>
      </c>
      <c r="Y221">
        <v>161</v>
      </c>
      <c r="Z221">
        <v>2</v>
      </c>
      <c r="AA221">
        <v>160</v>
      </c>
      <c r="AB221">
        <v>59</v>
      </c>
      <c r="AC221">
        <v>144</v>
      </c>
      <c r="AD221">
        <v>72</v>
      </c>
      <c r="AE221" s="36">
        <v>168</v>
      </c>
      <c r="AF221" s="36">
        <v>6</v>
      </c>
    </row>
    <row r="222" spans="1:32" x14ac:dyDescent="0.25">
      <c r="A222">
        <v>160</v>
      </c>
      <c r="B222">
        <v>1</v>
      </c>
      <c r="C222">
        <v>166</v>
      </c>
      <c r="D222">
        <v>45</v>
      </c>
      <c r="E222">
        <v>157</v>
      </c>
      <c r="F222">
        <v>28</v>
      </c>
      <c r="G222">
        <v>151</v>
      </c>
      <c r="H222">
        <v>9</v>
      </c>
      <c r="I222">
        <v>165</v>
      </c>
      <c r="J222">
        <v>36</v>
      </c>
      <c r="K222">
        <v>97</v>
      </c>
      <c r="L222">
        <v>54</v>
      </c>
      <c r="M222">
        <v>157</v>
      </c>
      <c r="N222">
        <v>5</v>
      </c>
      <c r="O222">
        <v>145</v>
      </c>
      <c r="P222">
        <v>19</v>
      </c>
      <c r="Q222">
        <v>147</v>
      </c>
      <c r="R222">
        <v>0</v>
      </c>
      <c r="S222">
        <v>162</v>
      </c>
      <c r="T222">
        <v>30</v>
      </c>
      <c r="U222">
        <v>172</v>
      </c>
      <c r="V222">
        <v>70</v>
      </c>
      <c r="W222">
        <v>172</v>
      </c>
      <c r="X222">
        <v>84</v>
      </c>
      <c r="Y222">
        <v>161</v>
      </c>
      <c r="Z222">
        <v>42</v>
      </c>
      <c r="AA222">
        <v>161</v>
      </c>
      <c r="AB222">
        <v>4</v>
      </c>
      <c r="AC222">
        <v>144</v>
      </c>
      <c r="AD222">
        <v>85</v>
      </c>
      <c r="AE222" s="36">
        <v>169</v>
      </c>
      <c r="AF222" s="36">
        <v>2</v>
      </c>
    </row>
    <row r="223" spans="1:32" x14ac:dyDescent="0.25">
      <c r="A223">
        <v>162</v>
      </c>
      <c r="B223">
        <v>31</v>
      </c>
      <c r="C223">
        <v>166</v>
      </c>
      <c r="D223">
        <v>79</v>
      </c>
      <c r="E223">
        <v>157</v>
      </c>
      <c r="F223">
        <v>44</v>
      </c>
      <c r="G223">
        <v>152</v>
      </c>
      <c r="H223">
        <v>10</v>
      </c>
      <c r="I223">
        <v>166</v>
      </c>
      <c r="J223">
        <v>37</v>
      </c>
      <c r="K223">
        <v>98</v>
      </c>
      <c r="L223">
        <v>51</v>
      </c>
      <c r="M223">
        <v>160</v>
      </c>
      <c r="N223">
        <v>46</v>
      </c>
      <c r="O223">
        <v>146</v>
      </c>
      <c r="P223">
        <v>77</v>
      </c>
      <c r="Q223">
        <v>148</v>
      </c>
      <c r="R223">
        <v>0</v>
      </c>
      <c r="S223">
        <v>162</v>
      </c>
      <c r="T223">
        <v>34</v>
      </c>
      <c r="U223">
        <v>173</v>
      </c>
      <c r="V223">
        <v>34</v>
      </c>
      <c r="W223">
        <v>174</v>
      </c>
      <c r="X223">
        <v>52</v>
      </c>
      <c r="Y223">
        <v>163</v>
      </c>
      <c r="Z223">
        <v>78</v>
      </c>
      <c r="AA223">
        <v>161</v>
      </c>
      <c r="AB223">
        <v>93</v>
      </c>
      <c r="AC223">
        <v>145</v>
      </c>
      <c r="AD223">
        <v>55</v>
      </c>
      <c r="AE223" s="36">
        <v>170</v>
      </c>
      <c r="AF223" s="36">
        <v>12</v>
      </c>
    </row>
    <row r="224" spans="1:32" x14ac:dyDescent="0.25">
      <c r="A224">
        <v>162</v>
      </c>
      <c r="B224">
        <v>32</v>
      </c>
      <c r="C224">
        <v>168</v>
      </c>
      <c r="D224">
        <v>1</v>
      </c>
      <c r="E224">
        <v>162</v>
      </c>
      <c r="F224">
        <v>60</v>
      </c>
      <c r="G224">
        <v>155</v>
      </c>
      <c r="H224">
        <v>16</v>
      </c>
      <c r="I224">
        <v>166</v>
      </c>
      <c r="J224">
        <v>66</v>
      </c>
      <c r="K224">
        <v>99</v>
      </c>
      <c r="L224">
        <v>61</v>
      </c>
      <c r="M224">
        <v>160</v>
      </c>
      <c r="N224">
        <v>59</v>
      </c>
      <c r="O224">
        <v>150</v>
      </c>
      <c r="P224">
        <v>10</v>
      </c>
      <c r="Q224">
        <v>151</v>
      </c>
      <c r="R224">
        <v>51</v>
      </c>
      <c r="S224">
        <v>163</v>
      </c>
      <c r="T224">
        <v>41</v>
      </c>
      <c r="U224">
        <v>174</v>
      </c>
      <c r="V224">
        <v>39</v>
      </c>
      <c r="W224">
        <v>174</v>
      </c>
      <c r="X224">
        <v>89</v>
      </c>
      <c r="Y224">
        <v>164</v>
      </c>
      <c r="Z224">
        <v>4</v>
      </c>
      <c r="AA224">
        <v>161</v>
      </c>
      <c r="AB224">
        <v>94</v>
      </c>
      <c r="AC224">
        <v>146</v>
      </c>
      <c r="AD224">
        <v>13</v>
      </c>
      <c r="AE224" s="36">
        <v>170</v>
      </c>
      <c r="AF224" s="36">
        <v>65</v>
      </c>
    </row>
    <row r="225" spans="1:32" x14ac:dyDescent="0.25">
      <c r="A225">
        <v>162</v>
      </c>
      <c r="B225">
        <v>51</v>
      </c>
      <c r="C225">
        <v>168</v>
      </c>
      <c r="D225">
        <v>2</v>
      </c>
      <c r="E225">
        <v>163</v>
      </c>
      <c r="F225">
        <v>63</v>
      </c>
      <c r="G225">
        <v>155</v>
      </c>
      <c r="H225">
        <v>80</v>
      </c>
      <c r="I225">
        <v>167</v>
      </c>
      <c r="J225">
        <v>62</v>
      </c>
      <c r="K225">
        <v>100</v>
      </c>
      <c r="L225">
        <v>71</v>
      </c>
      <c r="M225">
        <v>162</v>
      </c>
      <c r="N225">
        <v>66</v>
      </c>
      <c r="O225">
        <v>151</v>
      </c>
      <c r="P225">
        <v>2</v>
      </c>
      <c r="Q225">
        <v>152</v>
      </c>
      <c r="R225">
        <v>98</v>
      </c>
      <c r="S225">
        <v>164</v>
      </c>
      <c r="T225">
        <v>64</v>
      </c>
      <c r="U225">
        <v>175</v>
      </c>
      <c r="V225">
        <v>25</v>
      </c>
      <c r="W225">
        <v>174</v>
      </c>
      <c r="X225">
        <v>95</v>
      </c>
      <c r="Y225">
        <v>164</v>
      </c>
      <c r="Z225">
        <v>37</v>
      </c>
      <c r="AA225">
        <v>162</v>
      </c>
      <c r="AB225">
        <v>47</v>
      </c>
      <c r="AC225">
        <v>151</v>
      </c>
      <c r="AD225">
        <v>53</v>
      </c>
      <c r="AE225" s="36">
        <v>173</v>
      </c>
      <c r="AF225" s="36">
        <v>4</v>
      </c>
    </row>
    <row r="226" spans="1:32" x14ac:dyDescent="0.25">
      <c r="A226">
        <v>162</v>
      </c>
      <c r="B226">
        <v>69</v>
      </c>
      <c r="C226">
        <v>168</v>
      </c>
      <c r="D226">
        <v>3</v>
      </c>
      <c r="E226">
        <v>165</v>
      </c>
      <c r="F226">
        <v>43</v>
      </c>
      <c r="G226">
        <v>163</v>
      </c>
      <c r="H226">
        <v>5</v>
      </c>
      <c r="I226">
        <v>168</v>
      </c>
      <c r="J226">
        <v>39</v>
      </c>
      <c r="K226">
        <v>103</v>
      </c>
      <c r="L226">
        <v>61</v>
      </c>
      <c r="M226">
        <v>163</v>
      </c>
      <c r="N226">
        <v>6</v>
      </c>
      <c r="O226">
        <v>152</v>
      </c>
      <c r="P226">
        <v>18</v>
      </c>
      <c r="Q226">
        <v>153</v>
      </c>
      <c r="R226">
        <v>99</v>
      </c>
      <c r="S226">
        <v>167</v>
      </c>
      <c r="T226">
        <v>15</v>
      </c>
      <c r="U226">
        <v>175</v>
      </c>
      <c r="V226">
        <v>41</v>
      </c>
      <c r="W226">
        <v>175</v>
      </c>
      <c r="X226">
        <v>91</v>
      </c>
      <c r="Y226">
        <v>164</v>
      </c>
      <c r="Z226">
        <v>80</v>
      </c>
      <c r="AA226">
        <v>164</v>
      </c>
      <c r="AB226">
        <v>4</v>
      </c>
      <c r="AC226">
        <v>152</v>
      </c>
      <c r="AD226">
        <v>72</v>
      </c>
      <c r="AE226" s="36">
        <v>173</v>
      </c>
      <c r="AF226" s="36">
        <v>13</v>
      </c>
    </row>
    <row r="227" spans="1:32" x14ac:dyDescent="0.25">
      <c r="A227">
        <v>165</v>
      </c>
      <c r="B227">
        <v>2</v>
      </c>
      <c r="C227">
        <v>168</v>
      </c>
      <c r="D227">
        <v>14</v>
      </c>
      <c r="E227">
        <v>165</v>
      </c>
      <c r="F227">
        <v>85</v>
      </c>
      <c r="G227">
        <v>163</v>
      </c>
      <c r="H227">
        <v>70</v>
      </c>
      <c r="I227">
        <v>169</v>
      </c>
      <c r="J227">
        <v>37</v>
      </c>
      <c r="K227">
        <v>109</v>
      </c>
      <c r="L227">
        <v>54</v>
      </c>
      <c r="M227">
        <v>164</v>
      </c>
      <c r="N227">
        <v>1</v>
      </c>
      <c r="O227">
        <v>154</v>
      </c>
      <c r="P227">
        <v>7</v>
      </c>
      <c r="Q227">
        <v>155</v>
      </c>
      <c r="R227">
        <v>0</v>
      </c>
      <c r="S227">
        <v>167</v>
      </c>
      <c r="T227">
        <v>29</v>
      </c>
      <c r="U227">
        <v>175</v>
      </c>
      <c r="V227">
        <v>93</v>
      </c>
      <c r="W227">
        <v>176</v>
      </c>
      <c r="X227">
        <v>6</v>
      </c>
      <c r="Y227">
        <v>166</v>
      </c>
      <c r="Z227">
        <v>1</v>
      </c>
      <c r="AA227">
        <v>165</v>
      </c>
      <c r="AB227">
        <v>6</v>
      </c>
      <c r="AC227">
        <v>152</v>
      </c>
      <c r="AD227">
        <v>78</v>
      </c>
      <c r="AE227" s="36">
        <v>175</v>
      </c>
      <c r="AF227" s="36">
        <v>0</v>
      </c>
    </row>
    <row r="228" spans="1:32" x14ac:dyDescent="0.25">
      <c r="A228">
        <v>165</v>
      </c>
      <c r="B228">
        <v>11</v>
      </c>
      <c r="C228">
        <v>168</v>
      </c>
      <c r="D228">
        <v>44</v>
      </c>
      <c r="E228">
        <v>166</v>
      </c>
      <c r="F228">
        <v>0</v>
      </c>
      <c r="G228">
        <v>163</v>
      </c>
      <c r="H228">
        <v>80</v>
      </c>
      <c r="I228">
        <v>169</v>
      </c>
      <c r="J228">
        <v>42</v>
      </c>
      <c r="K228">
        <v>113</v>
      </c>
      <c r="L228">
        <v>76</v>
      </c>
      <c r="M228">
        <v>165</v>
      </c>
      <c r="N228">
        <v>1</v>
      </c>
      <c r="O228">
        <v>154</v>
      </c>
      <c r="P228">
        <v>34</v>
      </c>
      <c r="Q228">
        <v>155</v>
      </c>
      <c r="R228">
        <v>76</v>
      </c>
      <c r="S228">
        <v>168</v>
      </c>
      <c r="T228">
        <v>94</v>
      </c>
      <c r="U228">
        <v>176</v>
      </c>
      <c r="V228">
        <v>70</v>
      </c>
      <c r="W228">
        <v>176</v>
      </c>
      <c r="X228">
        <v>52</v>
      </c>
      <c r="Y228">
        <v>166</v>
      </c>
      <c r="Z228">
        <v>6</v>
      </c>
      <c r="AA228">
        <v>169</v>
      </c>
      <c r="AB228">
        <v>10</v>
      </c>
      <c r="AC228">
        <v>152</v>
      </c>
      <c r="AD228">
        <v>81</v>
      </c>
      <c r="AE228" s="36">
        <v>175</v>
      </c>
      <c r="AF228" s="36">
        <v>8</v>
      </c>
    </row>
    <row r="229" spans="1:32" x14ac:dyDescent="0.25">
      <c r="A229">
        <v>166</v>
      </c>
      <c r="B229">
        <v>1</v>
      </c>
      <c r="C229">
        <v>170</v>
      </c>
      <c r="D229">
        <v>3</v>
      </c>
      <c r="E229">
        <v>167</v>
      </c>
      <c r="F229">
        <v>58</v>
      </c>
      <c r="G229">
        <v>164</v>
      </c>
      <c r="H229">
        <v>0</v>
      </c>
      <c r="I229">
        <v>171</v>
      </c>
      <c r="J229">
        <v>41</v>
      </c>
      <c r="K229">
        <v>117</v>
      </c>
      <c r="L229">
        <v>33</v>
      </c>
      <c r="M229">
        <v>166</v>
      </c>
      <c r="N229">
        <v>6</v>
      </c>
      <c r="O229">
        <v>155</v>
      </c>
      <c r="P229">
        <v>10</v>
      </c>
      <c r="Q229">
        <v>156</v>
      </c>
      <c r="R229">
        <v>26</v>
      </c>
      <c r="S229">
        <v>171</v>
      </c>
      <c r="T229">
        <v>21</v>
      </c>
      <c r="U229">
        <v>176</v>
      </c>
      <c r="V229">
        <v>70</v>
      </c>
      <c r="W229">
        <v>176</v>
      </c>
      <c r="X229">
        <v>75</v>
      </c>
      <c r="Y229">
        <v>167</v>
      </c>
      <c r="Z229">
        <v>14</v>
      </c>
      <c r="AA229">
        <v>172</v>
      </c>
      <c r="AB229">
        <v>3</v>
      </c>
      <c r="AC229">
        <v>153</v>
      </c>
      <c r="AD229">
        <v>53</v>
      </c>
      <c r="AE229" s="36">
        <v>175</v>
      </c>
      <c r="AF229" s="36">
        <v>54</v>
      </c>
    </row>
    <row r="230" spans="1:32" x14ac:dyDescent="0.25">
      <c r="A230">
        <v>168</v>
      </c>
      <c r="B230">
        <v>2</v>
      </c>
      <c r="C230">
        <v>171</v>
      </c>
      <c r="D230">
        <v>2</v>
      </c>
      <c r="E230">
        <v>169</v>
      </c>
      <c r="F230">
        <v>56</v>
      </c>
      <c r="G230">
        <v>164</v>
      </c>
      <c r="H230">
        <v>99</v>
      </c>
      <c r="I230">
        <v>171</v>
      </c>
      <c r="J230">
        <v>47</v>
      </c>
      <c r="K230">
        <v>126</v>
      </c>
      <c r="L230">
        <v>57</v>
      </c>
      <c r="M230">
        <v>168</v>
      </c>
      <c r="N230">
        <v>5</v>
      </c>
      <c r="O230">
        <v>155</v>
      </c>
      <c r="P230">
        <v>10</v>
      </c>
      <c r="Q230">
        <v>159</v>
      </c>
      <c r="R230">
        <v>29</v>
      </c>
      <c r="S230">
        <v>171</v>
      </c>
      <c r="T230">
        <v>61</v>
      </c>
      <c r="U230">
        <v>177</v>
      </c>
      <c r="V230">
        <v>38</v>
      </c>
      <c r="W230">
        <v>177</v>
      </c>
      <c r="X230">
        <v>83</v>
      </c>
      <c r="Y230">
        <v>171</v>
      </c>
      <c r="Z230">
        <v>3</v>
      </c>
      <c r="AA230">
        <v>173</v>
      </c>
      <c r="AB230">
        <v>3</v>
      </c>
      <c r="AC230">
        <v>160</v>
      </c>
      <c r="AD230">
        <v>72</v>
      </c>
      <c r="AE230" s="36">
        <v>176</v>
      </c>
      <c r="AF230" s="36">
        <v>3</v>
      </c>
    </row>
    <row r="231" spans="1:32" x14ac:dyDescent="0.25">
      <c r="A231">
        <v>168</v>
      </c>
      <c r="B231">
        <v>12</v>
      </c>
      <c r="C231">
        <v>171</v>
      </c>
      <c r="D231">
        <v>19</v>
      </c>
      <c r="E231">
        <v>170</v>
      </c>
      <c r="F231">
        <v>16</v>
      </c>
      <c r="G231">
        <v>165</v>
      </c>
      <c r="H231">
        <v>2</v>
      </c>
      <c r="I231">
        <v>171</v>
      </c>
      <c r="J231">
        <v>64</v>
      </c>
      <c r="K231">
        <v>127</v>
      </c>
      <c r="L231">
        <v>49</v>
      </c>
      <c r="M231">
        <v>169</v>
      </c>
      <c r="N231">
        <v>67</v>
      </c>
      <c r="O231">
        <v>156</v>
      </c>
      <c r="P231">
        <v>62</v>
      </c>
      <c r="Q231">
        <v>159</v>
      </c>
      <c r="R231">
        <v>96</v>
      </c>
      <c r="S231">
        <v>172</v>
      </c>
      <c r="T231">
        <v>31</v>
      </c>
      <c r="U231">
        <v>177</v>
      </c>
      <c r="V231">
        <v>48</v>
      </c>
      <c r="W231">
        <v>177</v>
      </c>
      <c r="X231">
        <v>87</v>
      </c>
      <c r="Y231">
        <v>171</v>
      </c>
      <c r="Z231">
        <v>41</v>
      </c>
      <c r="AA231">
        <v>174</v>
      </c>
      <c r="AB231">
        <v>3</v>
      </c>
      <c r="AC231">
        <v>160</v>
      </c>
      <c r="AD231">
        <v>79</v>
      </c>
      <c r="AE231" s="36">
        <v>176</v>
      </c>
      <c r="AF231" s="36">
        <v>12</v>
      </c>
    </row>
    <row r="232" spans="1:32" x14ac:dyDescent="0.25">
      <c r="A232">
        <v>170</v>
      </c>
      <c r="B232">
        <v>33</v>
      </c>
      <c r="C232">
        <v>172</v>
      </c>
      <c r="D232">
        <v>7</v>
      </c>
      <c r="E232">
        <v>171</v>
      </c>
      <c r="F232">
        <v>0</v>
      </c>
      <c r="G232">
        <v>165</v>
      </c>
      <c r="H232">
        <v>76</v>
      </c>
      <c r="I232">
        <v>171</v>
      </c>
      <c r="J232">
        <v>67</v>
      </c>
      <c r="K232">
        <v>132</v>
      </c>
      <c r="L232">
        <v>66</v>
      </c>
      <c r="M232">
        <v>171</v>
      </c>
      <c r="N232">
        <v>56</v>
      </c>
      <c r="O232">
        <v>157</v>
      </c>
      <c r="P232">
        <v>8</v>
      </c>
      <c r="Q232">
        <v>161</v>
      </c>
      <c r="R232">
        <v>0</v>
      </c>
      <c r="S232">
        <v>175</v>
      </c>
      <c r="T232">
        <v>12</v>
      </c>
      <c r="U232">
        <v>177</v>
      </c>
      <c r="V232">
        <v>64</v>
      </c>
      <c r="W232">
        <v>178</v>
      </c>
      <c r="X232">
        <v>5</v>
      </c>
      <c r="Y232">
        <v>173</v>
      </c>
      <c r="Z232">
        <v>10</v>
      </c>
      <c r="AA232">
        <v>176</v>
      </c>
      <c r="AB232">
        <v>94</v>
      </c>
      <c r="AC232">
        <v>161</v>
      </c>
      <c r="AD232">
        <v>72</v>
      </c>
      <c r="AE232" s="36">
        <v>176</v>
      </c>
      <c r="AF232" s="36">
        <v>21</v>
      </c>
    </row>
    <row r="233" spans="1:32" x14ac:dyDescent="0.25">
      <c r="A233">
        <v>170</v>
      </c>
      <c r="B233">
        <v>79</v>
      </c>
      <c r="C233">
        <v>175</v>
      </c>
      <c r="D233">
        <v>4</v>
      </c>
      <c r="E233">
        <v>173</v>
      </c>
      <c r="F233">
        <v>12</v>
      </c>
      <c r="G233">
        <v>167</v>
      </c>
      <c r="H233">
        <v>1</v>
      </c>
      <c r="I233">
        <v>172</v>
      </c>
      <c r="J233">
        <v>69</v>
      </c>
      <c r="K233">
        <v>144</v>
      </c>
      <c r="L233">
        <v>52</v>
      </c>
      <c r="M233">
        <v>173</v>
      </c>
      <c r="N233">
        <v>34</v>
      </c>
      <c r="O233">
        <v>161</v>
      </c>
      <c r="P233">
        <v>71</v>
      </c>
      <c r="Q233">
        <v>169</v>
      </c>
      <c r="R233">
        <v>95</v>
      </c>
      <c r="S233">
        <v>176</v>
      </c>
      <c r="T233">
        <v>15</v>
      </c>
      <c r="U233">
        <v>178</v>
      </c>
      <c r="V233">
        <v>48</v>
      </c>
      <c r="W233">
        <v>178</v>
      </c>
      <c r="X233">
        <v>8</v>
      </c>
      <c r="Y233">
        <v>173</v>
      </c>
      <c r="Z233">
        <v>94</v>
      </c>
      <c r="AA233">
        <v>177</v>
      </c>
      <c r="AB233">
        <v>4</v>
      </c>
      <c r="AC233">
        <v>164</v>
      </c>
      <c r="AD233">
        <v>73</v>
      </c>
      <c r="AE233" s="36">
        <v>176</v>
      </c>
      <c r="AF233" s="36">
        <v>47</v>
      </c>
    </row>
    <row r="234" spans="1:32" x14ac:dyDescent="0.25">
      <c r="A234">
        <v>172</v>
      </c>
      <c r="B234">
        <v>48</v>
      </c>
      <c r="C234">
        <v>175</v>
      </c>
      <c r="D234">
        <v>7</v>
      </c>
      <c r="E234">
        <v>174</v>
      </c>
      <c r="F234">
        <v>17</v>
      </c>
      <c r="G234">
        <v>171</v>
      </c>
      <c r="H234">
        <v>7</v>
      </c>
      <c r="I234">
        <v>172</v>
      </c>
      <c r="J234">
        <v>70</v>
      </c>
      <c r="K234">
        <v>148</v>
      </c>
      <c r="L234">
        <v>35</v>
      </c>
      <c r="M234">
        <v>176</v>
      </c>
      <c r="N234">
        <v>11</v>
      </c>
      <c r="O234">
        <v>163</v>
      </c>
      <c r="P234">
        <v>45</v>
      </c>
      <c r="Q234">
        <v>170</v>
      </c>
      <c r="R234">
        <v>59</v>
      </c>
      <c r="S234">
        <v>176</v>
      </c>
      <c r="T234">
        <v>17</v>
      </c>
      <c r="U234">
        <v>178</v>
      </c>
      <c r="V234">
        <v>84</v>
      </c>
      <c r="W234">
        <v>178</v>
      </c>
      <c r="X234">
        <v>8</v>
      </c>
      <c r="Y234">
        <v>175</v>
      </c>
      <c r="Z234">
        <v>15</v>
      </c>
      <c r="AA234">
        <v>177</v>
      </c>
      <c r="AB234">
        <v>5</v>
      </c>
      <c r="AC234">
        <v>166</v>
      </c>
      <c r="AD234">
        <v>32</v>
      </c>
      <c r="AE234" s="36">
        <v>176</v>
      </c>
      <c r="AF234" s="36">
        <v>72</v>
      </c>
    </row>
    <row r="235" spans="1:32" x14ac:dyDescent="0.25">
      <c r="A235">
        <v>173</v>
      </c>
      <c r="B235">
        <v>29</v>
      </c>
      <c r="C235">
        <v>175</v>
      </c>
      <c r="D235">
        <v>18</v>
      </c>
      <c r="E235">
        <v>174</v>
      </c>
      <c r="F235">
        <v>53</v>
      </c>
      <c r="G235">
        <v>172</v>
      </c>
      <c r="H235">
        <v>74</v>
      </c>
      <c r="I235">
        <v>173</v>
      </c>
      <c r="J235">
        <v>40</v>
      </c>
      <c r="K235">
        <v>153</v>
      </c>
      <c r="L235">
        <v>42</v>
      </c>
      <c r="M235">
        <v>177</v>
      </c>
      <c r="N235">
        <v>49</v>
      </c>
      <c r="O235">
        <v>167</v>
      </c>
      <c r="P235">
        <v>12</v>
      </c>
      <c r="Q235">
        <v>171</v>
      </c>
      <c r="R235">
        <v>20</v>
      </c>
      <c r="S235">
        <v>176</v>
      </c>
      <c r="T235">
        <v>41</v>
      </c>
      <c r="U235">
        <v>179</v>
      </c>
      <c r="V235">
        <v>24</v>
      </c>
      <c r="W235">
        <v>178</v>
      </c>
      <c r="X235">
        <v>42</v>
      </c>
      <c r="Y235">
        <v>175</v>
      </c>
      <c r="Z235">
        <v>93</v>
      </c>
      <c r="AA235">
        <v>177</v>
      </c>
      <c r="AB235">
        <v>92</v>
      </c>
      <c r="AC235">
        <v>167</v>
      </c>
      <c r="AD235">
        <v>85</v>
      </c>
      <c r="AE235" s="36">
        <v>176</v>
      </c>
      <c r="AF235" s="36">
        <v>84</v>
      </c>
    </row>
    <row r="236" spans="1:32" x14ac:dyDescent="0.25">
      <c r="A236">
        <v>173</v>
      </c>
      <c r="B236">
        <v>58</v>
      </c>
      <c r="C236">
        <v>175</v>
      </c>
      <c r="D236">
        <v>98</v>
      </c>
      <c r="E236">
        <v>175</v>
      </c>
      <c r="F236">
        <v>18</v>
      </c>
      <c r="G236">
        <v>172</v>
      </c>
      <c r="H236">
        <v>94</v>
      </c>
      <c r="I236">
        <v>173</v>
      </c>
      <c r="J236">
        <v>52</v>
      </c>
      <c r="K236">
        <v>154</v>
      </c>
      <c r="L236">
        <v>15</v>
      </c>
      <c r="M236">
        <v>177</v>
      </c>
      <c r="N236">
        <v>52</v>
      </c>
      <c r="O236">
        <v>172</v>
      </c>
      <c r="P236">
        <v>1</v>
      </c>
      <c r="Q236">
        <v>173</v>
      </c>
      <c r="R236">
        <v>34</v>
      </c>
      <c r="S236">
        <v>178</v>
      </c>
      <c r="T236">
        <v>72</v>
      </c>
      <c r="U236">
        <v>179</v>
      </c>
      <c r="V236">
        <v>40</v>
      </c>
      <c r="W236">
        <v>178</v>
      </c>
      <c r="X236">
        <v>72</v>
      </c>
      <c r="Y236">
        <v>177</v>
      </c>
      <c r="Z236">
        <v>3</v>
      </c>
      <c r="AA236">
        <v>178</v>
      </c>
      <c r="AB236">
        <v>8</v>
      </c>
      <c r="AC236">
        <v>173</v>
      </c>
      <c r="AD236">
        <v>6</v>
      </c>
      <c r="AE236" s="36">
        <v>177</v>
      </c>
      <c r="AF236" s="36">
        <v>0</v>
      </c>
    </row>
    <row r="237" spans="1:32" x14ac:dyDescent="0.25">
      <c r="A237">
        <v>174</v>
      </c>
      <c r="B237">
        <v>40</v>
      </c>
      <c r="C237">
        <v>176</v>
      </c>
      <c r="D237">
        <v>58</v>
      </c>
      <c r="E237">
        <v>176</v>
      </c>
      <c r="F237">
        <v>54</v>
      </c>
      <c r="G237">
        <v>173</v>
      </c>
      <c r="H237">
        <v>58</v>
      </c>
      <c r="I237">
        <v>175</v>
      </c>
      <c r="J237">
        <v>36</v>
      </c>
      <c r="K237">
        <v>158</v>
      </c>
      <c r="L237">
        <v>60</v>
      </c>
      <c r="M237">
        <v>177</v>
      </c>
      <c r="N237">
        <v>80</v>
      </c>
      <c r="O237">
        <v>173</v>
      </c>
      <c r="P237">
        <v>46</v>
      </c>
      <c r="Q237">
        <v>174</v>
      </c>
      <c r="R237">
        <v>96</v>
      </c>
      <c r="S237">
        <v>179</v>
      </c>
      <c r="T237">
        <v>6</v>
      </c>
      <c r="U237">
        <v>179</v>
      </c>
      <c r="V237">
        <v>47</v>
      </c>
      <c r="W237">
        <v>179</v>
      </c>
      <c r="X237">
        <v>6</v>
      </c>
      <c r="Y237">
        <v>177</v>
      </c>
      <c r="Z237">
        <v>60</v>
      </c>
      <c r="AA237">
        <v>178</v>
      </c>
      <c r="AB237">
        <v>86</v>
      </c>
      <c r="AC237">
        <v>174</v>
      </c>
      <c r="AD237">
        <v>54</v>
      </c>
      <c r="AE237" s="36">
        <v>177</v>
      </c>
      <c r="AF237" s="36">
        <v>22</v>
      </c>
    </row>
    <row r="238" spans="1:32" x14ac:dyDescent="0.25">
      <c r="A238">
        <v>177</v>
      </c>
      <c r="B238">
        <v>60</v>
      </c>
      <c r="C238">
        <v>176</v>
      </c>
      <c r="D238">
        <v>75</v>
      </c>
      <c r="E238">
        <v>176</v>
      </c>
      <c r="F238">
        <v>59</v>
      </c>
      <c r="G238">
        <v>177</v>
      </c>
      <c r="H238">
        <v>7</v>
      </c>
      <c r="I238">
        <v>175</v>
      </c>
      <c r="J238">
        <v>68</v>
      </c>
      <c r="K238">
        <v>166</v>
      </c>
      <c r="L238">
        <v>57</v>
      </c>
      <c r="M238">
        <v>180</v>
      </c>
      <c r="N238">
        <v>0</v>
      </c>
      <c r="O238">
        <v>174</v>
      </c>
      <c r="P238">
        <v>9</v>
      </c>
      <c r="Q238">
        <v>179</v>
      </c>
      <c r="R238">
        <v>40</v>
      </c>
      <c r="S238">
        <v>179</v>
      </c>
      <c r="T238">
        <v>28</v>
      </c>
      <c r="U238">
        <v>180</v>
      </c>
      <c r="V238">
        <v>28</v>
      </c>
      <c r="W238">
        <v>179</v>
      </c>
      <c r="X238">
        <v>41</v>
      </c>
      <c r="Y238">
        <v>178</v>
      </c>
      <c r="Z238">
        <v>0</v>
      </c>
      <c r="AA238">
        <v>179</v>
      </c>
      <c r="AB238">
        <v>2</v>
      </c>
      <c r="AC238">
        <v>174</v>
      </c>
      <c r="AD238">
        <v>63</v>
      </c>
      <c r="AE238" s="36">
        <v>178</v>
      </c>
      <c r="AF238" s="36">
        <v>1</v>
      </c>
    </row>
    <row r="239" spans="1:32" x14ac:dyDescent="0.25">
      <c r="A239">
        <v>179</v>
      </c>
      <c r="B239">
        <v>53</v>
      </c>
      <c r="C239">
        <v>177</v>
      </c>
      <c r="D239">
        <v>35</v>
      </c>
      <c r="E239">
        <v>177</v>
      </c>
      <c r="F239">
        <v>20</v>
      </c>
      <c r="G239">
        <v>177</v>
      </c>
      <c r="H239">
        <v>68</v>
      </c>
      <c r="I239">
        <v>177</v>
      </c>
      <c r="J239">
        <v>69</v>
      </c>
      <c r="K239">
        <v>172</v>
      </c>
      <c r="L239">
        <v>42</v>
      </c>
      <c r="M239">
        <v>180</v>
      </c>
      <c r="N239">
        <v>7</v>
      </c>
      <c r="O239">
        <v>174</v>
      </c>
      <c r="P239">
        <v>11</v>
      </c>
      <c r="Q239">
        <v>179</v>
      </c>
      <c r="R239">
        <v>57</v>
      </c>
      <c r="S239">
        <v>179</v>
      </c>
      <c r="T239">
        <v>69</v>
      </c>
      <c r="U239">
        <v>180</v>
      </c>
      <c r="V239">
        <v>41</v>
      </c>
      <c r="W239">
        <v>179</v>
      </c>
      <c r="X239">
        <v>86</v>
      </c>
      <c r="Y239">
        <v>178</v>
      </c>
      <c r="Z239">
        <v>20</v>
      </c>
      <c r="AA239">
        <v>179</v>
      </c>
      <c r="AB239">
        <v>7</v>
      </c>
      <c r="AC239">
        <v>177</v>
      </c>
      <c r="AD239">
        <v>80</v>
      </c>
      <c r="AE239" s="36">
        <v>178</v>
      </c>
      <c r="AF239" s="36">
        <v>16</v>
      </c>
    </row>
    <row r="240" spans="1:32" x14ac:dyDescent="0.25">
      <c r="A240">
        <v>180</v>
      </c>
      <c r="B240">
        <v>22</v>
      </c>
      <c r="C240">
        <v>178</v>
      </c>
      <c r="D240">
        <v>43</v>
      </c>
      <c r="E240">
        <v>179</v>
      </c>
      <c r="F240">
        <v>94</v>
      </c>
      <c r="G240">
        <v>178</v>
      </c>
      <c r="H240">
        <v>92</v>
      </c>
      <c r="I240">
        <v>179</v>
      </c>
      <c r="J240">
        <v>41</v>
      </c>
      <c r="K240">
        <v>175</v>
      </c>
      <c r="L240">
        <v>41</v>
      </c>
      <c r="M240">
        <v>180</v>
      </c>
      <c r="N240">
        <v>52</v>
      </c>
      <c r="O240">
        <v>175</v>
      </c>
      <c r="P240">
        <v>14</v>
      </c>
      <c r="Q240">
        <v>180</v>
      </c>
      <c r="R240">
        <v>32</v>
      </c>
      <c r="S240">
        <v>180</v>
      </c>
      <c r="T240">
        <v>20</v>
      </c>
      <c r="U240">
        <v>180</v>
      </c>
      <c r="V240">
        <v>44</v>
      </c>
      <c r="W240">
        <v>180</v>
      </c>
      <c r="X240">
        <v>4</v>
      </c>
      <c r="Y240">
        <v>179</v>
      </c>
      <c r="Z240">
        <v>0</v>
      </c>
      <c r="AA240">
        <v>180</v>
      </c>
      <c r="AB240">
        <v>5</v>
      </c>
      <c r="AC240">
        <v>177</v>
      </c>
      <c r="AD240">
        <v>96</v>
      </c>
      <c r="AE240" s="36">
        <v>178</v>
      </c>
      <c r="AF240" s="36">
        <v>52</v>
      </c>
    </row>
    <row r="241" spans="1:32" x14ac:dyDescent="0.25">
      <c r="A241">
        <v>180</v>
      </c>
      <c r="B241">
        <v>70</v>
      </c>
      <c r="C241">
        <v>180</v>
      </c>
      <c r="D241">
        <v>2</v>
      </c>
      <c r="E241">
        <v>180</v>
      </c>
      <c r="F241">
        <v>81</v>
      </c>
      <c r="G241">
        <v>180</v>
      </c>
      <c r="H241">
        <v>87</v>
      </c>
      <c r="I241">
        <v>180</v>
      </c>
      <c r="J241">
        <v>38</v>
      </c>
      <c r="K241">
        <v>180</v>
      </c>
      <c r="L241">
        <v>51</v>
      </c>
      <c r="M241">
        <v>180</v>
      </c>
      <c r="N241">
        <v>84</v>
      </c>
      <c r="O241">
        <v>178</v>
      </c>
      <c r="P241">
        <v>49</v>
      </c>
      <c r="Q241">
        <v>180</v>
      </c>
      <c r="R241">
        <v>43</v>
      </c>
      <c r="S241">
        <v>180</v>
      </c>
      <c r="T241">
        <v>88</v>
      </c>
      <c r="U241">
        <v>180</v>
      </c>
      <c r="V241">
        <v>50</v>
      </c>
      <c r="W241">
        <v>180</v>
      </c>
      <c r="X241">
        <v>96</v>
      </c>
      <c r="Y241">
        <v>180</v>
      </c>
      <c r="Z241">
        <v>81</v>
      </c>
      <c r="AA241">
        <v>180</v>
      </c>
      <c r="AB241">
        <v>5</v>
      </c>
      <c r="AC241">
        <v>179</v>
      </c>
      <c r="AD241">
        <v>26</v>
      </c>
      <c r="AE241" s="36">
        <v>179</v>
      </c>
      <c r="AF241" s="36">
        <v>4</v>
      </c>
    </row>
  </sheetData>
  <sortState ref="AF2:AG257">
    <sortCondition ref="AG2:AG257"/>
  </sortState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G22"/>
  <sheetViews>
    <sheetView topLeftCell="B4" workbookViewId="0">
      <selection activeCell="AE41" sqref="AE41"/>
    </sheetView>
  </sheetViews>
  <sheetFormatPr defaultRowHeight="15" x14ac:dyDescent="0.25"/>
  <cols>
    <col min="2" max="2" width="9.5703125" bestFit="1" customWidth="1"/>
  </cols>
  <sheetData>
    <row r="11" spans="1:7" x14ac:dyDescent="0.25">
      <c r="B11" t="s">
        <v>471</v>
      </c>
      <c r="F11" t="s">
        <v>471</v>
      </c>
    </row>
    <row r="12" spans="1:7" x14ac:dyDescent="0.25">
      <c r="A12" t="s">
        <v>470</v>
      </c>
      <c r="B12" t="s">
        <v>472</v>
      </c>
      <c r="C12" t="s">
        <v>473</v>
      </c>
      <c r="E12" t="s">
        <v>470</v>
      </c>
      <c r="F12" t="s">
        <v>474</v>
      </c>
      <c r="G12" t="s">
        <v>475</v>
      </c>
    </row>
    <row r="13" spans="1:7" x14ac:dyDescent="0.25">
      <c r="A13">
        <v>10</v>
      </c>
      <c r="B13" s="24">
        <v>51.437400793650795</v>
      </c>
      <c r="C13" s="24">
        <v>53.781242278650033</v>
      </c>
      <c r="E13">
        <v>10</v>
      </c>
      <c r="F13" s="111">
        <v>52.722702991452991</v>
      </c>
      <c r="G13" s="24">
        <v>39.771904125179084</v>
      </c>
    </row>
    <row r="14" spans="1:7" x14ac:dyDescent="0.25">
      <c r="A14">
        <v>20</v>
      </c>
      <c r="B14" s="24">
        <v>52.601815025252527</v>
      </c>
      <c r="C14" s="24">
        <v>51.885372338037783</v>
      </c>
      <c r="E14">
        <v>20</v>
      </c>
      <c r="F14" s="111">
        <v>53.021580086580087</v>
      </c>
      <c r="G14" s="24">
        <v>40.171933159565455</v>
      </c>
    </row>
    <row r="15" spans="1:7" x14ac:dyDescent="0.25">
      <c r="A15">
        <v>30</v>
      </c>
      <c r="B15" s="24">
        <v>51.479644660894664</v>
      </c>
      <c r="C15" s="24">
        <v>53.590903887778886</v>
      </c>
      <c r="E15">
        <v>30</v>
      </c>
      <c r="F15" s="111">
        <v>54.128472222222214</v>
      </c>
      <c r="G15" s="24">
        <v>36.776661522533416</v>
      </c>
    </row>
    <row r="16" spans="1:7" x14ac:dyDescent="0.25">
      <c r="A16">
        <v>40</v>
      </c>
      <c r="B16" s="24">
        <v>51.883650278293139</v>
      </c>
      <c r="C16" s="24">
        <v>53.221831374378503</v>
      </c>
      <c r="E16">
        <v>40</v>
      </c>
      <c r="F16" s="111">
        <v>50.917350427350428</v>
      </c>
      <c r="G16" s="24">
        <v>41.014121247760954</v>
      </c>
    </row>
    <row r="17" spans="1:7" x14ac:dyDescent="0.25">
      <c r="A17">
        <v>50</v>
      </c>
      <c r="B17" s="24">
        <v>50.918486895049391</v>
      </c>
      <c r="C17" s="24">
        <v>52.314106827018016</v>
      </c>
      <c r="E17">
        <v>50</v>
      </c>
      <c r="F17" s="111">
        <v>54.87952380952381</v>
      </c>
      <c r="G17" s="24">
        <v>42.808483531444523</v>
      </c>
    </row>
    <row r="18" spans="1:7" x14ac:dyDescent="0.25">
      <c r="A18">
        <v>60</v>
      </c>
      <c r="B18" s="24">
        <v>44.668362193362192</v>
      </c>
      <c r="C18" s="24">
        <v>52.706735931362438</v>
      </c>
      <c r="E18">
        <v>60</v>
      </c>
      <c r="F18" s="111">
        <v>57.818278769841271</v>
      </c>
      <c r="G18" s="24">
        <v>45.360860164141414</v>
      </c>
    </row>
    <row r="19" spans="1:7" x14ac:dyDescent="0.25">
      <c r="A19">
        <v>70</v>
      </c>
      <c r="B19" s="24">
        <v>53.739189803252309</v>
      </c>
      <c r="C19" s="24">
        <v>52.595872971896085</v>
      </c>
      <c r="E19">
        <v>70</v>
      </c>
      <c r="F19" s="111">
        <v>61.441252864782271</v>
      </c>
      <c r="G19" s="24">
        <v>44.914574406394259</v>
      </c>
    </row>
    <row r="20" spans="1:7" x14ac:dyDescent="0.25">
      <c r="A20">
        <v>80</v>
      </c>
      <c r="B20" s="24">
        <v>49.515692640692635</v>
      </c>
      <c r="C20" s="24">
        <v>54.822430243582531</v>
      </c>
      <c r="E20">
        <v>80</v>
      </c>
      <c r="F20" s="111">
        <v>61.179374098124107</v>
      </c>
      <c r="G20" s="24">
        <v>46.581003991479527</v>
      </c>
    </row>
    <row r="21" spans="1:7" x14ac:dyDescent="0.25">
      <c r="A21">
        <v>90</v>
      </c>
      <c r="B21" s="24">
        <v>53.567434341060981</v>
      </c>
      <c r="C21" s="24">
        <v>56.455236897143024</v>
      </c>
      <c r="E21">
        <v>90</v>
      </c>
      <c r="F21" s="111">
        <v>67.562927245116626</v>
      </c>
      <c r="G21" s="24">
        <v>54.298026570979069</v>
      </c>
    </row>
    <row r="22" spans="1:7" x14ac:dyDescent="0.25">
      <c r="A22">
        <v>100</v>
      </c>
      <c r="B22" s="24">
        <v>55.430672554531021</v>
      </c>
      <c r="C22" s="24">
        <v>58.225661514644536</v>
      </c>
      <c r="E22">
        <v>100</v>
      </c>
      <c r="F22" s="111">
        <v>74.302446726787196</v>
      </c>
      <c r="G22" s="24">
        <v>66.636011736469015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2:T72"/>
  <sheetViews>
    <sheetView topLeftCell="B1" workbookViewId="0">
      <selection activeCell="M17" sqref="M17"/>
    </sheetView>
  </sheetViews>
  <sheetFormatPr defaultRowHeight="15" x14ac:dyDescent="0.25"/>
  <cols>
    <col min="6" max="6" width="12.5703125" customWidth="1"/>
    <col min="17" max="18" width="10.5703125" bestFit="1" customWidth="1"/>
  </cols>
  <sheetData>
    <row r="2" spans="2:20" x14ac:dyDescent="0.25">
      <c r="B2" s="17" t="s">
        <v>275</v>
      </c>
      <c r="H2" s="17" t="s">
        <v>276</v>
      </c>
      <c r="O2" s="17" t="s">
        <v>297</v>
      </c>
    </row>
    <row r="3" spans="2:20" x14ac:dyDescent="0.25">
      <c r="C3" s="13" t="s">
        <v>36</v>
      </c>
      <c r="D3" s="13" t="s">
        <v>34</v>
      </c>
      <c r="E3" s="13" t="s">
        <v>35</v>
      </c>
      <c r="F3" s="13" t="s">
        <v>37</v>
      </c>
      <c r="I3" s="13" t="s">
        <v>36</v>
      </c>
      <c r="J3" s="13" t="s">
        <v>34</v>
      </c>
      <c r="K3" s="13" t="s">
        <v>35</v>
      </c>
      <c r="L3" s="13" t="s">
        <v>37</v>
      </c>
      <c r="M3" s="13"/>
      <c r="P3" s="13" t="s">
        <v>36</v>
      </c>
      <c r="Q3" s="13" t="s">
        <v>34</v>
      </c>
      <c r="R3" s="13" t="s">
        <v>35</v>
      </c>
      <c r="S3" s="13" t="s">
        <v>37</v>
      </c>
      <c r="T3" s="13" t="s">
        <v>486</v>
      </c>
    </row>
    <row r="4" spans="2:20" x14ac:dyDescent="0.25">
      <c r="B4" s="17" t="s">
        <v>300</v>
      </c>
      <c r="C4" s="13">
        <v>0.69</v>
      </c>
      <c r="D4" s="13">
        <v>13.43</v>
      </c>
      <c r="E4" s="13">
        <v>0.31</v>
      </c>
      <c r="F4" s="13">
        <v>23</v>
      </c>
      <c r="H4" s="17" t="s">
        <v>300</v>
      </c>
      <c r="I4" s="13">
        <v>0.77</v>
      </c>
      <c r="J4" s="13">
        <v>6.86</v>
      </c>
      <c r="K4" s="13">
        <v>0.23</v>
      </c>
      <c r="L4" s="13">
        <v>15</v>
      </c>
      <c r="M4" s="13"/>
      <c r="O4" t="s">
        <v>300</v>
      </c>
      <c r="P4" s="13">
        <v>0.73</v>
      </c>
      <c r="Q4" s="13">
        <v>9.49</v>
      </c>
      <c r="R4" s="13">
        <v>0.27</v>
      </c>
      <c r="S4" s="13">
        <v>24</v>
      </c>
      <c r="T4">
        <f>(P4-R4)</f>
        <v>0.45999999999999996</v>
      </c>
    </row>
    <row r="5" spans="2:20" x14ac:dyDescent="0.25">
      <c r="B5" s="17" t="s">
        <v>274</v>
      </c>
      <c r="C5" s="112">
        <v>0.48</v>
      </c>
      <c r="D5" s="112">
        <v>18.649999999999999</v>
      </c>
      <c r="E5" s="112">
        <v>0.52</v>
      </c>
      <c r="F5" s="113">
        <v>4</v>
      </c>
      <c r="H5" s="115" t="s">
        <v>274</v>
      </c>
      <c r="I5" s="112">
        <v>0.51</v>
      </c>
      <c r="J5" s="112">
        <v>19.5</v>
      </c>
      <c r="K5" s="112">
        <v>0.49</v>
      </c>
      <c r="L5" s="113">
        <v>4</v>
      </c>
      <c r="M5" s="113"/>
      <c r="O5" s="115" t="s">
        <v>274</v>
      </c>
      <c r="P5" s="112">
        <v>0.49</v>
      </c>
      <c r="Q5" s="112">
        <v>20.65</v>
      </c>
      <c r="R5" s="112">
        <v>0.51</v>
      </c>
      <c r="S5" s="113">
        <v>4</v>
      </c>
      <c r="T5" s="116">
        <f t="shared" ref="T5:T19" si="0">(P5-R5)</f>
        <v>-2.0000000000000018E-2</v>
      </c>
    </row>
    <row r="6" spans="2:20" x14ac:dyDescent="0.25">
      <c r="B6" s="17" t="s">
        <v>280</v>
      </c>
      <c r="C6" s="15">
        <v>0.75</v>
      </c>
      <c r="D6" s="15">
        <v>8.06</v>
      </c>
      <c r="E6" s="15">
        <v>0.25</v>
      </c>
      <c r="F6" s="18">
        <v>18</v>
      </c>
      <c r="H6" s="17" t="s">
        <v>280</v>
      </c>
      <c r="I6" s="15">
        <v>0.88</v>
      </c>
      <c r="J6" s="15">
        <v>7.59</v>
      </c>
      <c r="K6" s="15">
        <v>0.12</v>
      </c>
      <c r="L6" s="18">
        <v>35</v>
      </c>
      <c r="M6" s="18"/>
      <c r="O6" s="17" t="s">
        <v>280</v>
      </c>
      <c r="P6" s="15">
        <v>0.81</v>
      </c>
      <c r="Q6" s="15">
        <v>7.8</v>
      </c>
      <c r="R6" s="15">
        <v>0.19</v>
      </c>
      <c r="S6" s="18">
        <v>26</v>
      </c>
      <c r="T6">
        <f t="shared" si="0"/>
        <v>0.62000000000000011</v>
      </c>
    </row>
    <row r="7" spans="2:20" x14ac:dyDescent="0.25">
      <c r="B7" s="17" t="s">
        <v>281</v>
      </c>
      <c r="C7" s="15">
        <v>0.73</v>
      </c>
      <c r="D7" s="15">
        <v>8.74</v>
      </c>
      <c r="E7" s="15">
        <v>0.27</v>
      </c>
      <c r="F7" s="18">
        <v>16</v>
      </c>
      <c r="H7" s="17" t="s">
        <v>281</v>
      </c>
      <c r="I7" s="15">
        <v>0.78</v>
      </c>
      <c r="J7" s="15">
        <v>12.46</v>
      </c>
      <c r="K7" s="15">
        <v>0.22</v>
      </c>
      <c r="L7" s="18">
        <v>36</v>
      </c>
      <c r="M7" s="18"/>
      <c r="O7" s="17" t="s">
        <v>281</v>
      </c>
      <c r="P7" s="15">
        <v>0.76</v>
      </c>
      <c r="Q7" s="15">
        <v>10.78</v>
      </c>
      <c r="R7" s="15">
        <v>0.24</v>
      </c>
      <c r="S7" s="18">
        <v>15</v>
      </c>
      <c r="T7">
        <f t="shared" si="0"/>
        <v>0.52</v>
      </c>
    </row>
    <row r="8" spans="2:20" x14ac:dyDescent="0.25">
      <c r="B8" s="17" t="s">
        <v>282</v>
      </c>
      <c r="C8" s="112">
        <v>0.48</v>
      </c>
      <c r="D8" s="112">
        <v>19.14</v>
      </c>
      <c r="E8" s="112">
        <v>0.52</v>
      </c>
      <c r="F8" s="113">
        <v>4</v>
      </c>
      <c r="H8" s="115" t="s">
        <v>282</v>
      </c>
      <c r="I8" s="112">
        <v>0.53</v>
      </c>
      <c r="J8" s="112">
        <v>21.48</v>
      </c>
      <c r="K8" s="112">
        <v>0.47</v>
      </c>
      <c r="L8" s="113">
        <v>4</v>
      </c>
      <c r="M8" s="113"/>
      <c r="O8" s="115" t="s">
        <v>282</v>
      </c>
      <c r="P8" s="112">
        <v>0.51</v>
      </c>
      <c r="Q8" s="112">
        <v>20.77</v>
      </c>
      <c r="R8" s="112">
        <v>0.49</v>
      </c>
      <c r="S8" s="113">
        <v>4</v>
      </c>
      <c r="T8" s="116">
        <f t="shared" si="0"/>
        <v>2.0000000000000018E-2</v>
      </c>
    </row>
    <row r="9" spans="2:20" x14ac:dyDescent="0.25">
      <c r="B9" s="17" t="s">
        <v>295</v>
      </c>
      <c r="C9" s="15">
        <v>0.91</v>
      </c>
      <c r="D9" s="15">
        <v>5.88</v>
      </c>
      <c r="E9" s="15">
        <v>0.09</v>
      </c>
      <c r="F9" s="18">
        <v>35</v>
      </c>
      <c r="H9" s="17" t="s">
        <v>295</v>
      </c>
      <c r="I9" s="15">
        <v>0.9</v>
      </c>
      <c r="J9" s="15">
        <v>5.26</v>
      </c>
      <c r="K9" s="15">
        <v>0.1</v>
      </c>
      <c r="L9" s="18">
        <v>22</v>
      </c>
      <c r="M9" s="18"/>
      <c r="O9" s="17" t="s">
        <v>295</v>
      </c>
      <c r="P9" s="15">
        <v>0.9</v>
      </c>
      <c r="Q9" s="15">
        <v>5.7</v>
      </c>
      <c r="R9" s="15">
        <v>0.1</v>
      </c>
      <c r="S9" s="18">
        <v>35</v>
      </c>
      <c r="T9">
        <f t="shared" si="0"/>
        <v>0.8</v>
      </c>
    </row>
    <row r="10" spans="2:20" x14ac:dyDescent="0.25">
      <c r="B10" s="17" t="s">
        <v>284</v>
      </c>
      <c r="C10" s="15">
        <v>0.69</v>
      </c>
      <c r="D10" s="15">
        <v>17.39</v>
      </c>
      <c r="E10" s="15">
        <v>3.1E-2</v>
      </c>
      <c r="F10" s="18">
        <v>36</v>
      </c>
      <c r="H10" s="17" t="s">
        <v>284</v>
      </c>
      <c r="I10" s="15">
        <v>0.69</v>
      </c>
      <c r="J10" s="15">
        <v>14</v>
      </c>
      <c r="K10" s="15">
        <v>0.31</v>
      </c>
      <c r="L10" s="18">
        <v>15</v>
      </c>
      <c r="M10" s="18"/>
      <c r="O10" s="17" t="s">
        <v>284</v>
      </c>
      <c r="P10" s="15">
        <v>0.69</v>
      </c>
      <c r="Q10" s="15">
        <v>15.47</v>
      </c>
      <c r="R10" s="15">
        <v>0.31</v>
      </c>
      <c r="S10" s="18">
        <v>30</v>
      </c>
      <c r="T10">
        <f t="shared" si="0"/>
        <v>0.37999999999999995</v>
      </c>
    </row>
    <row r="11" spans="2:20" x14ac:dyDescent="0.25">
      <c r="B11" s="17" t="s">
        <v>285</v>
      </c>
      <c r="C11" s="15">
        <v>0.78</v>
      </c>
      <c r="D11" s="15">
        <v>7.56</v>
      </c>
      <c r="E11" s="15">
        <v>0.22</v>
      </c>
      <c r="F11" s="18">
        <v>26</v>
      </c>
      <c r="H11" s="17" t="s">
        <v>285</v>
      </c>
      <c r="I11" s="15">
        <v>0.81</v>
      </c>
      <c r="J11" s="15">
        <v>5.71</v>
      </c>
      <c r="K11" s="15">
        <v>0.19</v>
      </c>
      <c r="L11" s="18">
        <v>35</v>
      </c>
      <c r="M11" s="18"/>
      <c r="O11" s="17" t="s">
        <v>285</v>
      </c>
      <c r="P11" s="15">
        <v>0.79</v>
      </c>
      <c r="Q11" s="15">
        <v>6.97</v>
      </c>
      <c r="R11" s="15">
        <v>0.21</v>
      </c>
      <c r="S11" s="18">
        <v>34</v>
      </c>
      <c r="T11">
        <f t="shared" si="0"/>
        <v>0.58000000000000007</v>
      </c>
    </row>
    <row r="12" spans="2:20" x14ac:dyDescent="0.25">
      <c r="B12" s="17" t="s">
        <v>286</v>
      </c>
      <c r="C12" s="15">
        <v>0.78</v>
      </c>
      <c r="D12" s="15">
        <v>11.42</v>
      </c>
      <c r="E12" s="15">
        <v>0.22</v>
      </c>
      <c r="F12" s="18">
        <v>22</v>
      </c>
      <c r="H12" s="17" t="s">
        <v>286</v>
      </c>
      <c r="I12" s="15">
        <v>0.74</v>
      </c>
      <c r="J12" s="15">
        <v>8.48</v>
      </c>
      <c r="K12" s="15">
        <v>0.26</v>
      </c>
      <c r="L12" s="18">
        <v>20</v>
      </c>
      <c r="M12" s="18"/>
      <c r="O12" s="17" t="s">
        <v>286</v>
      </c>
      <c r="P12" s="15">
        <v>0.76</v>
      </c>
      <c r="Q12" s="15">
        <v>9.7100000000000009</v>
      </c>
      <c r="R12" s="15">
        <v>0.24</v>
      </c>
      <c r="S12" s="18">
        <v>27</v>
      </c>
      <c r="T12">
        <f t="shared" si="0"/>
        <v>0.52</v>
      </c>
    </row>
    <row r="13" spans="2:20" x14ac:dyDescent="0.25">
      <c r="B13" s="17" t="s">
        <v>287</v>
      </c>
      <c r="C13" s="15">
        <v>0.73</v>
      </c>
      <c r="D13" s="15">
        <v>8.75</v>
      </c>
      <c r="E13" s="15">
        <v>0.27</v>
      </c>
      <c r="F13" s="18">
        <v>10</v>
      </c>
      <c r="H13" s="17" t="s">
        <v>287</v>
      </c>
      <c r="I13" s="15">
        <v>0.73</v>
      </c>
      <c r="J13" s="15">
        <v>7.96</v>
      </c>
      <c r="K13" s="15">
        <v>0.27</v>
      </c>
      <c r="L13" s="18">
        <v>23</v>
      </c>
      <c r="M13" s="18"/>
      <c r="O13" s="17" t="s">
        <v>287</v>
      </c>
      <c r="P13" s="15">
        <v>0.73</v>
      </c>
      <c r="Q13" s="15">
        <v>8.33</v>
      </c>
      <c r="R13" s="15">
        <v>0.27</v>
      </c>
      <c r="S13" s="18">
        <v>18</v>
      </c>
      <c r="T13">
        <f t="shared" si="0"/>
        <v>0.45999999999999996</v>
      </c>
    </row>
    <row r="14" spans="2:20" x14ac:dyDescent="0.25">
      <c r="B14" s="17" t="s">
        <v>288</v>
      </c>
      <c r="C14" s="112">
        <v>0.51</v>
      </c>
      <c r="D14" s="112">
        <v>14.54</v>
      </c>
      <c r="E14" s="112">
        <v>0.49</v>
      </c>
      <c r="F14" s="113">
        <v>4</v>
      </c>
      <c r="H14" s="115" t="s">
        <v>288</v>
      </c>
      <c r="I14" s="112">
        <v>0.44</v>
      </c>
      <c r="J14" s="112">
        <v>23.3</v>
      </c>
      <c r="K14" s="112">
        <v>0.56000000000000005</v>
      </c>
      <c r="L14" s="113">
        <v>129</v>
      </c>
      <c r="M14" s="113"/>
      <c r="O14" s="115" t="s">
        <v>288</v>
      </c>
      <c r="P14" s="112">
        <v>0.48</v>
      </c>
      <c r="Q14" s="112">
        <v>18.73</v>
      </c>
      <c r="R14" s="112">
        <v>0.52</v>
      </c>
      <c r="S14" s="113">
        <v>17</v>
      </c>
      <c r="T14" s="116">
        <f t="shared" si="0"/>
        <v>-4.0000000000000036E-2</v>
      </c>
    </row>
    <row r="15" spans="2:20" x14ac:dyDescent="0.25">
      <c r="B15" s="17" t="s">
        <v>289</v>
      </c>
      <c r="C15" s="114">
        <v>0.44</v>
      </c>
      <c r="D15" s="112">
        <v>19.3</v>
      </c>
      <c r="E15" s="112">
        <v>0.56000000000000005</v>
      </c>
      <c r="F15" s="113">
        <v>4</v>
      </c>
      <c r="H15" s="115" t="s">
        <v>289</v>
      </c>
      <c r="I15" s="114">
        <v>0.52</v>
      </c>
      <c r="J15" s="112">
        <v>16.46</v>
      </c>
      <c r="K15" s="112">
        <v>0.48</v>
      </c>
      <c r="L15" s="113">
        <v>4</v>
      </c>
      <c r="M15" s="113"/>
      <c r="O15" s="115" t="s">
        <v>289</v>
      </c>
      <c r="P15" s="114">
        <v>0.48</v>
      </c>
      <c r="Q15" s="112">
        <v>18.07</v>
      </c>
      <c r="R15" s="112">
        <v>0.52</v>
      </c>
      <c r="S15" s="113">
        <v>4</v>
      </c>
      <c r="T15" s="116">
        <f t="shared" si="0"/>
        <v>-4.0000000000000036E-2</v>
      </c>
    </row>
    <row r="16" spans="2:20" x14ac:dyDescent="0.25">
      <c r="B16" s="17" t="s">
        <v>290</v>
      </c>
      <c r="C16" s="114">
        <v>0.53</v>
      </c>
      <c r="D16" s="112">
        <v>17.63</v>
      </c>
      <c r="E16" s="112">
        <v>0.47</v>
      </c>
      <c r="F16" s="113">
        <v>4</v>
      </c>
      <c r="H16" s="17" t="s">
        <v>290</v>
      </c>
      <c r="I16" s="11">
        <v>0.56999999999999995</v>
      </c>
      <c r="J16" s="15">
        <v>15.31</v>
      </c>
      <c r="K16" s="15">
        <v>0.43</v>
      </c>
      <c r="L16" s="18">
        <v>8</v>
      </c>
      <c r="M16" s="18"/>
      <c r="O16" s="17" t="s">
        <v>290</v>
      </c>
      <c r="P16" s="11">
        <v>0.55000000000000004</v>
      </c>
      <c r="Q16" s="15">
        <v>16.95</v>
      </c>
      <c r="R16" s="15">
        <v>0.45</v>
      </c>
      <c r="S16" s="18">
        <v>17</v>
      </c>
      <c r="T16">
        <f t="shared" si="0"/>
        <v>0.10000000000000003</v>
      </c>
    </row>
    <row r="17" spans="2:20" x14ac:dyDescent="0.25">
      <c r="B17" s="17" t="s">
        <v>291</v>
      </c>
      <c r="C17" s="11">
        <v>0.67</v>
      </c>
      <c r="D17" s="15">
        <v>17.350000000000001</v>
      </c>
      <c r="E17" s="15">
        <v>0.33</v>
      </c>
      <c r="F17" s="18">
        <v>33</v>
      </c>
      <c r="H17" s="115" t="s">
        <v>291</v>
      </c>
      <c r="I17" s="114">
        <v>0.67</v>
      </c>
      <c r="J17" s="112">
        <v>9.17</v>
      </c>
      <c r="K17" s="112">
        <v>0.33</v>
      </c>
      <c r="L17" s="113">
        <v>5</v>
      </c>
      <c r="M17" s="113"/>
      <c r="O17" s="17" t="s">
        <v>291</v>
      </c>
      <c r="P17" s="11">
        <v>0.67</v>
      </c>
      <c r="Q17" s="15">
        <v>14.59</v>
      </c>
      <c r="R17" s="15">
        <v>0.33</v>
      </c>
      <c r="S17" s="18">
        <v>15</v>
      </c>
      <c r="T17">
        <f t="shared" si="0"/>
        <v>0.34</v>
      </c>
    </row>
    <row r="18" spans="2:20" x14ac:dyDescent="0.25">
      <c r="B18" s="17" t="s">
        <v>292</v>
      </c>
      <c r="C18" s="15">
        <v>0.8</v>
      </c>
      <c r="D18" s="15">
        <v>11.47</v>
      </c>
      <c r="E18" s="15">
        <v>0.2</v>
      </c>
      <c r="F18" s="18">
        <v>34</v>
      </c>
      <c r="H18" s="17" t="s">
        <v>292</v>
      </c>
      <c r="I18" s="11">
        <v>0.77</v>
      </c>
      <c r="J18" s="15">
        <v>9.17</v>
      </c>
      <c r="K18" s="15">
        <v>0.23</v>
      </c>
      <c r="L18" s="18">
        <v>28</v>
      </c>
      <c r="M18" s="18"/>
      <c r="O18" s="17" t="s">
        <v>292</v>
      </c>
      <c r="P18" s="11">
        <v>0.78</v>
      </c>
      <c r="Q18" s="15">
        <v>10.28</v>
      </c>
      <c r="R18" s="15">
        <v>0.22</v>
      </c>
      <c r="S18" s="18">
        <v>85</v>
      </c>
      <c r="T18">
        <f t="shared" si="0"/>
        <v>0.56000000000000005</v>
      </c>
    </row>
    <row r="19" spans="2:20" x14ac:dyDescent="0.25">
      <c r="B19" s="17" t="s">
        <v>293</v>
      </c>
      <c r="C19" s="114">
        <v>0.57999999999999996</v>
      </c>
      <c r="D19" s="112">
        <v>24.87</v>
      </c>
      <c r="E19" s="112">
        <v>0.42</v>
      </c>
      <c r="F19" s="113">
        <v>4</v>
      </c>
      <c r="H19" s="115" t="s">
        <v>293</v>
      </c>
      <c r="I19" s="114">
        <v>0.48</v>
      </c>
      <c r="J19" s="112">
        <v>13.66</v>
      </c>
      <c r="K19" s="112">
        <v>0.52</v>
      </c>
      <c r="L19" s="113">
        <v>4</v>
      </c>
      <c r="M19" s="113"/>
      <c r="O19" s="115" t="s">
        <v>293</v>
      </c>
      <c r="P19" s="114">
        <v>0.53</v>
      </c>
      <c r="Q19" s="112">
        <v>20.07</v>
      </c>
      <c r="R19" s="112">
        <v>0.47</v>
      </c>
      <c r="S19" s="113">
        <v>4</v>
      </c>
      <c r="T19" s="116">
        <f t="shared" si="0"/>
        <v>6.0000000000000053E-2</v>
      </c>
    </row>
    <row r="20" spans="2:20" x14ac:dyDescent="0.25">
      <c r="B20" s="17"/>
      <c r="F20" s="18"/>
      <c r="H20" s="17"/>
      <c r="L20" s="18"/>
      <c r="M20" s="18"/>
      <c r="O20" s="17"/>
      <c r="S20" s="18"/>
    </row>
    <row r="21" spans="2:20" x14ac:dyDescent="0.25">
      <c r="B21" s="17" t="s">
        <v>38</v>
      </c>
      <c r="C21" s="15">
        <f>AVERAGE(C4:C20)</f>
        <v>0.65937500000000016</v>
      </c>
      <c r="D21" s="15">
        <f>AVERAGE(D4:D20)</f>
        <v>14.01125</v>
      </c>
      <c r="E21" s="15">
        <f>AVERAGE(E4:E20)</f>
        <v>0.32318750000000007</v>
      </c>
      <c r="F21" s="18">
        <f>AVERAGE(F4:F20)</f>
        <v>17.3125</v>
      </c>
      <c r="H21" s="17" t="s">
        <v>38</v>
      </c>
      <c r="I21" s="15">
        <f>AVERAGE(I4:I20)</f>
        <v>0.67437500000000017</v>
      </c>
      <c r="J21" s="15">
        <f>AVERAGE(J4:J20)</f>
        <v>12.273124999999999</v>
      </c>
      <c r="K21" s="15">
        <f>AVERAGE(K4:K20)</f>
        <v>0.32562500000000005</v>
      </c>
      <c r="L21" s="18">
        <f>AVERAGE(L4:L20)</f>
        <v>24.1875</v>
      </c>
      <c r="M21" s="18"/>
      <c r="O21" s="17" t="s">
        <v>38</v>
      </c>
      <c r="P21" s="15">
        <f>AVERAGE(P4:P20)</f>
        <v>0.66625000000000001</v>
      </c>
      <c r="Q21" s="15">
        <f>AVERAGE(Q4:Q20)</f>
        <v>13.397499999999999</v>
      </c>
      <c r="R21" s="15">
        <f>AVERAGE(R4:R20)</f>
        <v>0.33374999999999994</v>
      </c>
      <c r="S21" s="18">
        <f>AVERAGE(S4:S20)</f>
        <v>22.4375</v>
      </c>
    </row>
    <row r="22" spans="2:20" x14ac:dyDescent="0.25">
      <c r="B22" s="17" t="s">
        <v>39</v>
      </c>
      <c r="C22" s="15"/>
      <c r="D22" s="15"/>
      <c r="E22" s="15"/>
      <c r="F22" s="19"/>
      <c r="H22" s="17" t="s">
        <v>39</v>
      </c>
      <c r="I22" s="15"/>
      <c r="J22" s="15"/>
      <c r="K22" s="15"/>
      <c r="L22" s="19"/>
      <c r="M22" s="19"/>
      <c r="O22" s="17" t="s">
        <v>39</v>
      </c>
      <c r="P22" s="15"/>
      <c r="Q22" s="15"/>
      <c r="R22" s="15"/>
      <c r="S22" s="19"/>
    </row>
    <row r="23" spans="2:20" x14ac:dyDescent="0.25">
      <c r="B23" s="17" t="s">
        <v>40</v>
      </c>
      <c r="C23" s="15"/>
      <c r="D23" s="15"/>
      <c r="E23" s="15"/>
      <c r="F23" s="20"/>
      <c r="H23" s="17" t="s">
        <v>40</v>
      </c>
      <c r="I23" s="15"/>
      <c r="J23" s="15"/>
      <c r="K23" s="15"/>
      <c r="L23" s="20"/>
      <c r="M23" s="20"/>
      <c r="O23" s="17" t="s">
        <v>40</v>
      </c>
      <c r="P23" s="15"/>
      <c r="Q23" s="15"/>
      <c r="R23" s="15"/>
      <c r="S23" s="20"/>
    </row>
    <row r="32" spans="2:20" x14ac:dyDescent="0.25">
      <c r="Q32" t="s">
        <v>441</v>
      </c>
      <c r="R32" t="s">
        <v>442</v>
      </c>
    </row>
    <row r="33" spans="16:18" x14ac:dyDescent="0.25">
      <c r="P33" t="s">
        <v>439</v>
      </c>
      <c r="Q33">
        <v>0.66625000000000001</v>
      </c>
      <c r="R33">
        <v>0.72312499999999991</v>
      </c>
    </row>
    <row r="34" spans="16:18" x14ac:dyDescent="0.25">
      <c r="Q34" t="s">
        <v>441</v>
      </c>
      <c r="R34" t="s">
        <v>442</v>
      </c>
    </row>
    <row r="35" spans="16:18" x14ac:dyDescent="0.25">
      <c r="P35" t="s">
        <v>440</v>
      </c>
      <c r="Q35">
        <v>13.397499999999999</v>
      </c>
      <c r="R35">
        <v>12.741874999999999</v>
      </c>
    </row>
    <row r="38" spans="16:18" x14ac:dyDescent="0.25">
      <c r="P38" t="s">
        <v>443</v>
      </c>
      <c r="Q38">
        <v>0.03</v>
      </c>
      <c r="R38">
        <v>0.03</v>
      </c>
    </row>
    <row r="39" spans="16:18" x14ac:dyDescent="0.25">
      <c r="P39" t="s">
        <v>444</v>
      </c>
      <c r="Q39">
        <v>1.39</v>
      </c>
      <c r="R39">
        <v>1.33</v>
      </c>
    </row>
    <row r="65" spans="16:18" x14ac:dyDescent="0.25">
      <c r="Q65" t="s">
        <v>415</v>
      </c>
      <c r="R65" t="s">
        <v>445</v>
      </c>
    </row>
    <row r="66" spans="16:18" x14ac:dyDescent="0.25">
      <c r="P66" t="s">
        <v>439</v>
      </c>
      <c r="Q66" s="97">
        <v>0.67437500000000017</v>
      </c>
      <c r="R66" s="97">
        <v>0.65937500000000016</v>
      </c>
    </row>
    <row r="67" spans="16:18" x14ac:dyDescent="0.25">
      <c r="Q67" t="s">
        <v>415</v>
      </c>
      <c r="R67" t="s">
        <v>445</v>
      </c>
    </row>
    <row r="68" spans="16:18" x14ac:dyDescent="0.25">
      <c r="P68" t="s">
        <v>440</v>
      </c>
      <c r="Q68" s="97">
        <v>12.273124999999999</v>
      </c>
      <c r="R68" s="97">
        <v>14.01125</v>
      </c>
    </row>
    <row r="71" spans="16:18" x14ac:dyDescent="0.25">
      <c r="P71" t="s">
        <v>443</v>
      </c>
      <c r="Q71">
        <v>0.04</v>
      </c>
      <c r="R71">
        <v>0.03</v>
      </c>
    </row>
    <row r="72" spans="16:18" x14ac:dyDescent="0.25">
      <c r="P72" t="s">
        <v>444</v>
      </c>
      <c r="Q72">
        <v>1.42</v>
      </c>
      <c r="R72">
        <v>1.36</v>
      </c>
    </row>
  </sheetData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80"/>
  <sheetViews>
    <sheetView workbookViewId="0">
      <selection activeCell="U1" sqref="U1:U11"/>
    </sheetView>
  </sheetViews>
  <sheetFormatPr defaultRowHeight="15" x14ac:dyDescent="0.25"/>
  <cols>
    <col min="1" max="1" width="18" customWidth="1"/>
    <col min="37" max="37" width="18.7109375" style="87" customWidth="1"/>
    <col min="38" max="38" width="9.140625" style="87"/>
    <col min="42" max="42" width="18" style="87" customWidth="1"/>
    <col min="43" max="43" width="9.140625" style="87"/>
  </cols>
  <sheetData>
    <row r="1" spans="1:44" x14ac:dyDescent="0.25">
      <c r="A1" s="84" t="s">
        <v>19</v>
      </c>
      <c r="B1" s="85" t="s">
        <v>279</v>
      </c>
      <c r="C1" t="s">
        <v>484</v>
      </c>
      <c r="D1" t="s">
        <v>485</v>
      </c>
      <c r="G1" s="17" t="s">
        <v>484</v>
      </c>
      <c r="H1" s="17">
        <v>10</v>
      </c>
      <c r="I1" s="17">
        <v>20</v>
      </c>
      <c r="J1" s="17">
        <v>30</v>
      </c>
      <c r="K1" s="17">
        <v>40</v>
      </c>
      <c r="L1" s="17">
        <v>50</v>
      </c>
      <c r="M1" s="17">
        <v>60</v>
      </c>
      <c r="N1" s="17">
        <v>70</v>
      </c>
      <c r="O1" s="17">
        <v>80</v>
      </c>
      <c r="P1" s="17">
        <v>90</v>
      </c>
      <c r="Q1" s="17">
        <v>100</v>
      </c>
      <c r="T1" t="s">
        <v>484</v>
      </c>
      <c r="U1" t="s">
        <v>485</v>
      </c>
      <c r="AK1" s="17" t="s">
        <v>19</v>
      </c>
      <c r="AL1" s="85" t="s">
        <v>279</v>
      </c>
      <c r="AM1" s="17" t="s">
        <v>437</v>
      </c>
      <c r="AP1" s="17" t="s">
        <v>19</v>
      </c>
      <c r="AQ1" s="85" t="s">
        <v>279</v>
      </c>
      <c r="AR1" s="17" t="s">
        <v>438</v>
      </c>
    </row>
    <row r="2" spans="1:44" x14ac:dyDescent="0.25">
      <c r="A2" s="87" t="s">
        <v>71</v>
      </c>
      <c r="B2" s="87" t="s">
        <v>53</v>
      </c>
      <c r="C2" s="24">
        <v>31.8125</v>
      </c>
      <c r="D2" s="24">
        <v>31.25</v>
      </c>
      <c r="E2" s="95"/>
      <c r="F2" s="95"/>
      <c r="G2" s="95"/>
      <c r="H2" s="95"/>
      <c r="I2" s="95"/>
      <c r="J2" s="24">
        <v>31.25</v>
      </c>
      <c r="K2" s="24">
        <v>40.875</v>
      </c>
      <c r="L2" s="24">
        <v>68.1875</v>
      </c>
      <c r="M2" s="24">
        <v>51.25</v>
      </c>
      <c r="N2" s="24">
        <v>72.375</v>
      </c>
      <c r="O2" s="95"/>
      <c r="P2" s="95"/>
      <c r="Q2" s="95"/>
      <c r="R2" s="95"/>
      <c r="S2" s="95"/>
      <c r="T2" s="95">
        <v>10</v>
      </c>
      <c r="U2" s="95"/>
      <c r="V2" s="95"/>
      <c r="W2" s="95"/>
      <c r="X2" s="95"/>
      <c r="Y2" s="95"/>
      <c r="Z2" s="95"/>
      <c r="AK2" s="98" t="s">
        <v>242</v>
      </c>
      <c r="AL2" s="98" t="s">
        <v>52</v>
      </c>
      <c r="AM2" s="99">
        <f>AVERAGE([1]Vividness!C66:R66)</f>
        <v>75.875</v>
      </c>
      <c r="AP2" s="87" t="s">
        <v>76</v>
      </c>
      <c r="AQ2" s="87" t="s">
        <v>52</v>
      </c>
      <c r="AR2" s="95">
        <f>AVERAGE(Vividness!C136:R136)</f>
        <v>81.625</v>
      </c>
    </row>
    <row r="3" spans="1:44" x14ac:dyDescent="0.25">
      <c r="A3" s="87" t="s">
        <v>55</v>
      </c>
      <c r="B3" s="87" t="s">
        <v>53</v>
      </c>
      <c r="C3" s="24">
        <v>36.8125</v>
      </c>
      <c r="D3" s="24">
        <v>37.375</v>
      </c>
      <c r="E3" s="95"/>
      <c r="F3" s="95"/>
      <c r="G3" s="95"/>
      <c r="H3" s="95"/>
      <c r="I3" s="95"/>
      <c r="J3" s="24">
        <v>37.375</v>
      </c>
      <c r="K3" s="24">
        <v>36.5625</v>
      </c>
      <c r="L3" s="24">
        <v>46.3125</v>
      </c>
      <c r="M3" s="24">
        <v>65.375</v>
      </c>
      <c r="N3" s="24">
        <v>81.4375</v>
      </c>
      <c r="O3" s="95"/>
      <c r="P3" s="95"/>
      <c r="Q3" s="95"/>
      <c r="R3" s="95"/>
      <c r="S3" s="95"/>
      <c r="T3" s="95">
        <v>20</v>
      </c>
      <c r="U3" s="95"/>
      <c r="V3" s="95"/>
      <c r="W3" s="95"/>
      <c r="X3" s="95"/>
      <c r="Y3" s="95"/>
      <c r="Z3" s="95"/>
      <c r="AK3" s="98" t="s">
        <v>218</v>
      </c>
      <c r="AL3" s="98" t="s">
        <v>52</v>
      </c>
      <c r="AM3" s="99">
        <f>AVERAGE([1]Vividness!C36:R36)</f>
        <v>74.375</v>
      </c>
      <c r="AP3" s="87" t="s">
        <v>188</v>
      </c>
      <c r="AQ3" s="87" t="s">
        <v>52</v>
      </c>
      <c r="AR3" s="95">
        <f>AVERAGE(Vividness!C8:R8)</f>
        <v>81.4375</v>
      </c>
    </row>
    <row r="4" spans="1:44" x14ac:dyDescent="0.25">
      <c r="A4" s="87" t="s">
        <v>159</v>
      </c>
      <c r="B4" s="87" t="s">
        <v>53</v>
      </c>
      <c r="C4" s="24">
        <v>37.8125</v>
      </c>
      <c r="D4" s="24">
        <v>29.375</v>
      </c>
      <c r="E4" s="95"/>
      <c r="F4" s="95"/>
      <c r="G4" s="95"/>
      <c r="H4" s="95"/>
      <c r="I4" s="95"/>
      <c r="J4" s="24">
        <v>29.375</v>
      </c>
      <c r="K4" s="24">
        <v>65.8125</v>
      </c>
      <c r="L4" s="24">
        <v>39.9375</v>
      </c>
      <c r="M4" s="24">
        <v>52.3125</v>
      </c>
      <c r="N4" s="24">
        <v>62.6875</v>
      </c>
      <c r="O4" s="95"/>
      <c r="P4" s="95"/>
      <c r="Q4" s="95"/>
      <c r="R4" s="95"/>
      <c r="S4" s="95"/>
      <c r="T4" s="95">
        <v>30</v>
      </c>
      <c r="U4" s="95">
        <v>37.888888888888886</v>
      </c>
      <c r="V4" s="95"/>
      <c r="W4" s="95"/>
      <c r="X4" s="95"/>
      <c r="Y4" s="95"/>
      <c r="Z4" s="95"/>
      <c r="AK4" s="98" t="s">
        <v>130</v>
      </c>
      <c r="AL4" s="98" t="s">
        <v>52</v>
      </c>
      <c r="AM4" s="99">
        <f>AVERAGE([1]Vividness!C194:R194)</f>
        <v>73.9375</v>
      </c>
      <c r="AP4" s="101" t="s">
        <v>229</v>
      </c>
      <c r="AQ4" s="101" t="s">
        <v>53</v>
      </c>
      <c r="AR4" s="102">
        <f>AVERAGE(Vividness!C55:R55)</f>
        <v>79.4375</v>
      </c>
    </row>
    <row r="5" spans="1:44" x14ac:dyDescent="0.25">
      <c r="A5" s="87" t="s">
        <v>133</v>
      </c>
      <c r="B5" s="87" t="s">
        <v>53</v>
      </c>
      <c r="C5" s="24">
        <v>37.9375</v>
      </c>
      <c r="D5" s="24">
        <v>30.9375</v>
      </c>
      <c r="E5" s="95"/>
      <c r="F5" s="95"/>
      <c r="G5" s="95"/>
      <c r="H5" s="95"/>
      <c r="I5" s="95"/>
      <c r="J5" s="24">
        <v>30.9375</v>
      </c>
      <c r="K5" s="24">
        <v>49.6875</v>
      </c>
      <c r="L5" s="24">
        <v>29.8125</v>
      </c>
      <c r="M5" s="24">
        <v>58.5625</v>
      </c>
      <c r="N5" s="24">
        <v>53</v>
      </c>
      <c r="O5" s="95"/>
      <c r="P5" s="95"/>
      <c r="Q5" s="95"/>
      <c r="R5" s="95"/>
      <c r="S5" s="95"/>
      <c r="T5" s="95">
        <v>40</v>
      </c>
      <c r="U5" s="95">
        <v>46.408898305084747</v>
      </c>
      <c r="V5" s="95"/>
      <c r="W5" s="95"/>
      <c r="X5" s="95"/>
      <c r="Y5" s="95"/>
      <c r="Z5" s="95"/>
      <c r="AK5" s="98" t="s">
        <v>27</v>
      </c>
      <c r="AL5" s="98" t="s">
        <v>52</v>
      </c>
      <c r="AM5" s="99">
        <f>AVERAGE([1]Vividness!C108:R108)</f>
        <v>72</v>
      </c>
      <c r="AP5" s="87" t="s">
        <v>68</v>
      </c>
      <c r="AQ5" s="87" t="s">
        <v>52</v>
      </c>
      <c r="AR5" s="95">
        <f>AVERAGE(Vividness!C134:R134)</f>
        <v>78.0625</v>
      </c>
    </row>
    <row r="6" spans="1:44" x14ac:dyDescent="0.25">
      <c r="A6" s="87" t="s">
        <v>79</v>
      </c>
      <c r="B6" s="87" t="s">
        <v>53</v>
      </c>
      <c r="C6" s="24">
        <v>38.4375</v>
      </c>
      <c r="D6" s="24">
        <v>46.1875</v>
      </c>
      <c r="E6" s="95"/>
      <c r="F6" s="95"/>
      <c r="G6" s="95"/>
      <c r="H6" s="95"/>
      <c r="I6" s="95"/>
      <c r="J6" s="24">
        <v>46.1875</v>
      </c>
      <c r="K6" s="24">
        <v>52</v>
      </c>
      <c r="L6" s="24">
        <v>44.3125</v>
      </c>
      <c r="M6" s="24">
        <v>75.875</v>
      </c>
      <c r="N6" s="24">
        <v>70.75</v>
      </c>
      <c r="O6" s="95"/>
      <c r="P6" s="95"/>
      <c r="Q6" s="95"/>
      <c r="R6" s="95"/>
      <c r="S6" s="95"/>
      <c r="T6" s="95">
        <v>50</v>
      </c>
      <c r="U6" s="95">
        <v>51.760519801980195</v>
      </c>
      <c r="V6" s="95"/>
      <c r="W6" s="95"/>
      <c r="X6" s="95"/>
      <c r="Y6" s="95"/>
      <c r="Z6" s="95"/>
      <c r="AK6" s="98" t="s">
        <v>226</v>
      </c>
      <c r="AL6" s="98" t="s">
        <v>52</v>
      </c>
      <c r="AM6" s="99">
        <f>AVERAGE([1]Vividness!C50:R50)</f>
        <v>71.5625</v>
      </c>
      <c r="AP6" s="101" t="s">
        <v>51</v>
      </c>
      <c r="AQ6" s="101" t="s">
        <v>53</v>
      </c>
      <c r="AR6" s="102">
        <f>AVERAGE(Vividness!C113:R113)</f>
        <v>77</v>
      </c>
    </row>
    <row r="7" spans="1:44" x14ac:dyDescent="0.25">
      <c r="A7" s="87" t="s">
        <v>217</v>
      </c>
      <c r="B7" s="87" t="s">
        <v>53</v>
      </c>
      <c r="C7" s="24">
        <v>39.0625</v>
      </c>
      <c r="D7" s="24">
        <v>48.0625</v>
      </c>
      <c r="E7" s="95"/>
      <c r="F7" s="95"/>
      <c r="G7" s="95"/>
      <c r="H7" s="95"/>
      <c r="I7" s="95"/>
      <c r="J7" s="24">
        <v>48.0625</v>
      </c>
      <c r="K7" s="24">
        <v>44.5</v>
      </c>
      <c r="L7" s="24">
        <v>69.1875</v>
      </c>
      <c r="M7" s="24">
        <v>72.9375</v>
      </c>
      <c r="N7" s="24">
        <v>72.5</v>
      </c>
      <c r="O7" s="95"/>
      <c r="P7" s="95"/>
      <c r="Q7" s="95"/>
      <c r="R7" s="95"/>
      <c r="S7" s="95"/>
      <c r="T7" s="95">
        <v>60</v>
      </c>
      <c r="U7" s="95">
        <v>60.788541666666667</v>
      </c>
      <c r="V7" s="95"/>
      <c r="W7" s="95"/>
      <c r="X7" s="95"/>
      <c r="Y7" s="95"/>
      <c r="Z7" s="95"/>
      <c r="AK7" s="98" t="s">
        <v>202</v>
      </c>
      <c r="AL7" s="98" t="s">
        <v>52</v>
      </c>
      <c r="AM7" s="99">
        <f>AVERAGE([1]Vividness!C20:R20)</f>
        <v>71.0625</v>
      </c>
      <c r="AP7" s="87" t="s">
        <v>104</v>
      </c>
      <c r="AQ7" s="87" t="s">
        <v>52</v>
      </c>
      <c r="AR7" s="95">
        <f>AVERAGE(Vividness!C176:R176)</f>
        <v>75.875</v>
      </c>
    </row>
    <row r="8" spans="1:44" x14ac:dyDescent="0.25">
      <c r="A8" s="87" t="s">
        <v>67</v>
      </c>
      <c r="B8" s="87" t="s">
        <v>53</v>
      </c>
      <c r="C8" s="24">
        <v>39.125</v>
      </c>
      <c r="D8" s="24">
        <v>29.6875</v>
      </c>
      <c r="E8" s="95"/>
      <c r="F8" s="95"/>
      <c r="G8" s="95"/>
      <c r="H8" s="95"/>
      <c r="I8" s="95"/>
      <c r="J8" s="24">
        <v>29.6875</v>
      </c>
      <c r="K8" s="24">
        <v>26.8125</v>
      </c>
      <c r="L8" s="24">
        <v>64.375</v>
      </c>
      <c r="M8" s="24">
        <v>50.4375</v>
      </c>
      <c r="N8" s="24">
        <v>72.875</v>
      </c>
      <c r="O8" s="95"/>
      <c r="P8" s="95"/>
      <c r="Q8" s="95"/>
      <c r="R8" s="95"/>
      <c r="S8" s="95"/>
      <c r="T8" s="95">
        <v>70</v>
      </c>
      <c r="U8" s="95">
        <v>69.875</v>
      </c>
      <c r="V8" s="95"/>
      <c r="W8" s="95"/>
      <c r="X8" s="95"/>
      <c r="Y8" s="95"/>
      <c r="Z8" s="95"/>
      <c r="AK8" s="98" t="s">
        <v>114</v>
      </c>
      <c r="AL8" s="98" t="s">
        <v>52</v>
      </c>
      <c r="AM8" s="99">
        <f>AVERAGE([1]Vividness!C178:R178)</f>
        <v>71</v>
      </c>
      <c r="AP8" s="87" t="s">
        <v>242</v>
      </c>
      <c r="AQ8" s="87" t="s">
        <v>52</v>
      </c>
      <c r="AR8" s="95">
        <f>AVERAGE(Vividness!C66:R66)</f>
        <v>75.5625</v>
      </c>
    </row>
    <row r="9" spans="1:44" x14ac:dyDescent="0.25">
      <c r="A9" s="87" t="s">
        <v>277</v>
      </c>
      <c r="B9" s="87" t="s">
        <v>53</v>
      </c>
      <c r="C9" s="24">
        <v>39.25</v>
      </c>
      <c r="D9" s="24">
        <v>39.5625</v>
      </c>
      <c r="E9" s="95"/>
      <c r="F9" s="95"/>
      <c r="G9" s="95"/>
      <c r="H9" s="95"/>
      <c r="I9" s="95"/>
      <c r="J9" s="24">
        <v>39.5625</v>
      </c>
      <c r="K9" s="24">
        <v>52.1875</v>
      </c>
      <c r="L9" s="24">
        <v>51.4375</v>
      </c>
      <c r="M9" s="24">
        <v>54</v>
      </c>
      <c r="N9" s="24">
        <v>67.875</v>
      </c>
      <c r="O9" s="95"/>
      <c r="P9" s="95"/>
      <c r="Q9" s="95"/>
      <c r="R9" s="95"/>
      <c r="S9" s="95"/>
      <c r="T9" s="95">
        <v>80</v>
      </c>
      <c r="U9" s="95"/>
      <c r="V9" s="95"/>
      <c r="W9" s="95"/>
      <c r="X9" s="95"/>
      <c r="Y9" s="95"/>
      <c r="Z9" s="95"/>
      <c r="AK9" s="98" t="s">
        <v>174</v>
      </c>
      <c r="AL9" s="98" t="s">
        <v>52</v>
      </c>
      <c r="AM9" s="99">
        <f>AVERAGE([1]Vividness!C236:R236)</f>
        <v>70.6875</v>
      </c>
      <c r="AP9" s="87" t="s">
        <v>258</v>
      </c>
      <c r="AQ9" s="87" t="s">
        <v>52</v>
      </c>
      <c r="AR9" s="95">
        <f>AVERAGE(Vividness!C82:R82)</f>
        <v>75.375</v>
      </c>
    </row>
    <row r="10" spans="1:44" x14ac:dyDescent="0.25">
      <c r="A10" s="87" t="s">
        <v>77</v>
      </c>
      <c r="B10" s="87" t="s">
        <v>53</v>
      </c>
      <c r="C10" s="24">
        <v>39.4375</v>
      </c>
      <c r="D10" s="24">
        <v>48.5625</v>
      </c>
      <c r="E10" s="95"/>
      <c r="F10" s="95"/>
      <c r="G10" s="95"/>
      <c r="H10" s="95"/>
      <c r="I10" s="95"/>
      <c r="J10" s="24">
        <v>48.5625</v>
      </c>
      <c r="K10" s="24">
        <v>44.6875</v>
      </c>
      <c r="L10" s="24">
        <v>42.0625</v>
      </c>
      <c r="M10" s="24">
        <v>70</v>
      </c>
      <c r="N10" s="24">
        <v>67.875</v>
      </c>
      <c r="O10" s="95"/>
      <c r="P10" s="95"/>
      <c r="Q10" s="95"/>
      <c r="R10" s="95"/>
      <c r="S10" s="95"/>
      <c r="T10" s="95">
        <v>90</v>
      </c>
      <c r="U10" s="95"/>
      <c r="V10" s="95"/>
      <c r="W10" s="95"/>
      <c r="X10" s="95"/>
      <c r="Y10" s="95"/>
      <c r="Z10" s="95"/>
      <c r="AK10" s="98" t="s">
        <v>128</v>
      </c>
      <c r="AL10" s="98" t="s">
        <v>52</v>
      </c>
      <c r="AM10" s="99">
        <f>AVERAGE([1]Vividness!C192:R192)</f>
        <v>70.5625</v>
      </c>
      <c r="AP10" s="101" t="s">
        <v>261</v>
      </c>
      <c r="AQ10" s="101" t="s">
        <v>53</v>
      </c>
      <c r="AR10" s="102">
        <f>AVERAGE(Vividness!C87:R87)</f>
        <v>73.5</v>
      </c>
    </row>
    <row r="11" spans="1:44" x14ac:dyDescent="0.25">
      <c r="A11" s="87" t="s">
        <v>221</v>
      </c>
      <c r="B11" s="87" t="s">
        <v>53</v>
      </c>
      <c r="C11" s="24">
        <v>40.5625</v>
      </c>
      <c r="D11" s="24">
        <v>40.875</v>
      </c>
      <c r="E11" s="95"/>
      <c r="F11" s="95"/>
      <c r="G11" s="95"/>
      <c r="H11" s="95"/>
      <c r="I11" s="95"/>
      <c r="J11" s="95"/>
      <c r="K11" s="24">
        <v>22.8125</v>
      </c>
      <c r="L11" s="24">
        <v>43.8125</v>
      </c>
      <c r="M11" s="24">
        <v>55.375</v>
      </c>
      <c r="N11" s="24">
        <v>71.6875</v>
      </c>
      <c r="O11" s="95"/>
      <c r="P11" s="95"/>
      <c r="Q11" s="95"/>
      <c r="R11" s="95"/>
      <c r="S11" s="95"/>
      <c r="T11" s="95">
        <v>100</v>
      </c>
      <c r="U11" s="95"/>
      <c r="V11" s="95"/>
      <c r="W11" s="95"/>
      <c r="X11" s="95"/>
      <c r="Y11" s="95"/>
      <c r="Z11" s="95"/>
      <c r="AK11" s="98" t="s">
        <v>188</v>
      </c>
      <c r="AL11" s="98" t="s">
        <v>52</v>
      </c>
      <c r="AM11" s="99">
        <f>AVERAGE([1]Vividness!C8:R8)</f>
        <v>70.4375</v>
      </c>
      <c r="AP11" s="87" t="s">
        <v>266</v>
      </c>
      <c r="AQ11" s="87" t="s">
        <v>52</v>
      </c>
      <c r="AR11" s="95">
        <f>AVERAGE(Vividness!C84:R84)</f>
        <v>73.125</v>
      </c>
    </row>
    <row r="12" spans="1:44" x14ac:dyDescent="0.25">
      <c r="A12" s="87" t="s">
        <v>87</v>
      </c>
      <c r="B12" s="87" t="s">
        <v>53</v>
      </c>
      <c r="C12" s="24">
        <v>40.8125</v>
      </c>
      <c r="D12" s="24">
        <v>36.5625</v>
      </c>
      <c r="E12" s="95"/>
      <c r="F12" s="95"/>
      <c r="G12" s="95"/>
      <c r="H12" s="95"/>
      <c r="I12" s="95"/>
      <c r="J12" s="95"/>
      <c r="K12" s="24">
        <v>34.875</v>
      </c>
      <c r="L12" s="24">
        <v>55.25</v>
      </c>
      <c r="M12" s="24">
        <v>42.8125</v>
      </c>
      <c r="N12" s="24">
        <v>75.5625</v>
      </c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K12" s="87" t="s">
        <v>210</v>
      </c>
      <c r="AL12" s="87" t="s">
        <v>52</v>
      </c>
      <c r="AM12" s="95">
        <f>AVERAGE([1]Vividness!C34:R34)</f>
        <v>70.3125</v>
      </c>
      <c r="AP12" s="87" t="s">
        <v>164</v>
      </c>
      <c r="AQ12" s="87" t="s">
        <v>52</v>
      </c>
      <c r="AR12" s="95">
        <f>AVERAGE(Vividness!C230:R230)</f>
        <v>72.9375</v>
      </c>
    </row>
    <row r="13" spans="1:44" x14ac:dyDescent="0.25">
      <c r="A13" s="87" t="s">
        <v>93</v>
      </c>
      <c r="B13" s="87" t="s">
        <v>53</v>
      </c>
      <c r="C13" s="24">
        <v>41</v>
      </c>
      <c r="D13" s="24">
        <v>65.8125</v>
      </c>
      <c r="E13" s="95"/>
      <c r="F13" s="95"/>
      <c r="G13" s="95"/>
      <c r="H13" s="95"/>
      <c r="I13" s="95"/>
      <c r="J13" s="95"/>
      <c r="K13" s="24">
        <v>38.375</v>
      </c>
      <c r="L13" s="24">
        <v>44.875</v>
      </c>
      <c r="M13" s="24">
        <v>58.8125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K13" s="87" t="s">
        <v>82</v>
      </c>
      <c r="AL13" s="87" t="s">
        <v>52</v>
      </c>
      <c r="AM13" s="95">
        <f>AVERAGE([1]Vividness!C146:R146)</f>
        <v>69.875</v>
      </c>
      <c r="AP13" s="87" t="s">
        <v>226</v>
      </c>
      <c r="AQ13" s="87" t="s">
        <v>52</v>
      </c>
      <c r="AR13" s="95">
        <f>AVERAGE(Vividness!C50:R50)</f>
        <v>72.875</v>
      </c>
    </row>
    <row r="14" spans="1:44" x14ac:dyDescent="0.25">
      <c r="A14" s="87" t="s">
        <v>209</v>
      </c>
      <c r="B14" s="87" t="s">
        <v>53</v>
      </c>
      <c r="C14" s="24">
        <v>41.3125</v>
      </c>
      <c r="D14" s="24">
        <v>49.6875</v>
      </c>
      <c r="E14" s="95"/>
      <c r="F14" s="95"/>
      <c r="G14" s="95"/>
      <c r="H14" s="95"/>
      <c r="I14" s="95"/>
      <c r="J14" s="95"/>
      <c r="K14" s="24">
        <v>44</v>
      </c>
      <c r="L14" s="24">
        <v>54.9375</v>
      </c>
      <c r="M14" s="24">
        <v>79.4375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K14" s="87" t="s">
        <v>22</v>
      </c>
      <c r="AL14" s="87" t="s">
        <v>52</v>
      </c>
      <c r="AM14" s="95">
        <f>AVERAGE([1]Vividness!C98:R98)</f>
        <v>69.5625</v>
      </c>
      <c r="AP14" s="87" t="s">
        <v>140</v>
      </c>
      <c r="AQ14" s="87" t="s">
        <v>52</v>
      </c>
      <c r="AR14" s="95">
        <f>AVERAGE(Vividness!C200:R200)</f>
        <v>72.5625</v>
      </c>
    </row>
    <row r="15" spans="1:44" x14ac:dyDescent="0.25">
      <c r="A15" s="87" t="s">
        <v>215</v>
      </c>
      <c r="B15" s="87" t="s">
        <v>53</v>
      </c>
      <c r="C15" s="24">
        <v>41.75</v>
      </c>
      <c r="D15" s="24">
        <v>52</v>
      </c>
      <c r="E15" s="95"/>
      <c r="F15" s="95"/>
      <c r="G15" s="95"/>
      <c r="H15" s="95"/>
      <c r="I15" s="95"/>
      <c r="J15" s="95"/>
      <c r="K15" s="24">
        <v>32.3125</v>
      </c>
      <c r="L15" s="24">
        <v>49.3125</v>
      </c>
      <c r="M15" s="24">
        <v>58</v>
      </c>
      <c r="N15" s="95"/>
      <c r="O15" s="95"/>
      <c r="P15" s="95"/>
      <c r="Q15" s="95"/>
      <c r="R15" s="95"/>
      <c r="S15" s="95"/>
      <c r="T15" s="95"/>
      <c r="U15" s="95"/>
      <c r="AK15" s="87" t="s">
        <v>152</v>
      </c>
      <c r="AL15" s="87" t="s">
        <v>52</v>
      </c>
      <c r="AM15" s="95">
        <f>AVERAGE([1]Vividness!C222:R222)</f>
        <v>69.5</v>
      </c>
      <c r="AP15" s="87" t="s">
        <v>202</v>
      </c>
      <c r="AQ15" s="87" t="s">
        <v>52</v>
      </c>
      <c r="AR15" s="95">
        <f>AVERAGE(Vividness!C20:R20)</f>
        <v>72.5</v>
      </c>
    </row>
    <row r="16" spans="1:44" x14ac:dyDescent="0.25">
      <c r="A16" s="87" t="s">
        <v>213</v>
      </c>
      <c r="B16" s="87" t="s">
        <v>53</v>
      </c>
      <c r="C16" s="24">
        <v>42.125</v>
      </c>
      <c r="D16" s="24">
        <v>44.5</v>
      </c>
      <c r="E16" s="95"/>
      <c r="F16" s="95"/>
      <c r="G16" s="95"/>
      <c r="H16" s="95"/>
      <c r="I16" s="95"/>
      <c r="J16" s="95"/>
      <c r="K16" s="24">
        <v>26.875</v>
      </c>
      <c r="L16" s="24">
        <v>54.125</v>
      </c>
      <c r="M16" s="24">
        <v>61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K16" s="87" t="s">
        <v>258</v>
      </c>
      <c r="AL16" s="87" t="s">
        <v>52</v>
      </c>
      <c r="AM16" s="95">
        <f>AVERAGE([1]Vividness!C82:R82)</f>
        <v>69.4375</v>
      </c>
      <c r="AP16" s="87" t="s">
        <v>210</v>
      </c>
      <c r="AQ16" s="87" t="s">
        <v>52</v>
      </c>
      <c r="AR16" s="95">
        <f>AVERAGE(Vividness!C34:R34)</f>
        <v>72.375</v>
      </c>
    </row>
    <row r="17" spans="1:44" x14ac:dyDescent="0.25">
      <c r="A17" s="87" t="s">
        <v>278</v>
      </c>
      <c r="B17" s="87" t="s">
        <v>53</v>
      </c>
      <c r="C17" s="24">
        <v>42.3125</v>
      </c>
      <c r="D17" s="24">
        <v>26.8125</v>
      </c>
      <c r="E17" s="95"/>
      <c r="F17" s="95"/>
      <c r="G17" s="95"/>
      <c r="H17" s="95"/>
      <c r="I17" s="95"/>
      <c r="J17" s="95"/>
      <c r="K17" s="24">
        <v>36</v>
      </c>
      <c r="L17" s="24">
        <v>29.9375</v>
      </c>
      <c r="M17" s="24">
        <v>54.0625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K17" s="87" t="s">
        <v>156</v>
      </c>
      <c r="AL17" s="87" t="s">
        <v>52</v>
      </c>
      <c r="AM17" s="95">
        <f>AVERAGE([1]Vividness!C216:R216)</f>
        <v>68.5</v>
      </c>
      <c r="AP17" s="87" t="s">
        <v>60</v>
      </c>
      <c r="AQ17" s="87" t="s">
        <v>52</v>
      </c>
      <c r="AR17" s="95">
        <f>AVERAGE(Vividness!C120:R120)</f>
        <v>72</v>
      </c>
    </row>
    <row r="18" spans="1:44" x14ac:dyDescent="0.25">
      <c r="A18" s="87" t="s">
        <v>73</v>
      </c>
      <c r="B18" s="87" t="s">
        <v>53</v>
      </c>
      <c r="C18" s="24">
        <v>42.4375</v>
      </c>
      <c r="D18" s="24">
        <v>52.1875</v>
      </c>
      <c r="E18" s="95"/>
      <c r="F18" s="95"/>
      <c r="G18" s="95"/>
      <c r="H18" s="95"/>
      <c r="I18" s="95"/>
      <c r="J18" s="95"/>
      <c r="K18" s="24">
        <v>49.0625</v>
      </c>
      <c r="L18" s="24">
        <v>51.6875</v>
      </c>
      <c r="M18" s="24">
        <v>55.3125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K18" s="87" t="s">
        <v>66</v>
      </c>
      <c r="AL18" s="87" t="s">
        <v>52</v>
      </c>
      <c r="AM18" s="95">
        <f>AVERAGE([1]Vividness!C130:R130)</f>
        <v>68.375</v>
      </c>
      <c r="AP18" s="87" t="s">
        <v>218</v>
      </c>
      <c r="AQ18" s="87" t="s">
        <v>52</v>
      </c>
      <c r="AR18" s="95">
        <f>AVERAGE(Vividness!C36:R36)</f>
        <v>71.6875</v>
      </c>
    </row>
    <row r="19" spans="1:44" x14ac:dyDescent="0.25">
      <c r="A19" s="87" t="s">
        <v>117</v>
      </c>
      <c r="B19" s="87" t="s">
        <v>53</v>
      </c>
      <c r="C19" s="24">
        <v>42.625</v>
      </c>
      <c r="D19" s="24">
        <v>44.6875</v>
      </c>
      <c r="E19" s="95"/>
      <c r="F19" s="95"/>
      <c r="G19" s="95"/>
      <c r="H19" s="95"/>
      <c r="I19" s="95"/>
      <c r="J19" s="95"/>
      <c r="K19" s="24">
        <v>64.5625</v>
      </c>
      <c r="L19" s="24">
        <v>69.8125</v>
      </c>
      <c r="M19" s="24">
        <v>65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K19" s="87" t="s">
        <v>266</v>
      </c>
      <c r="AL19" s="87" t="s">
        <v>52</v>
      </c>
      <c r="AM19" s="95">
        <f>AVERAGE([1]Vividness!C84:R84)</f>
        <v>67.875</v>
      </c>
      <c r="AP19" s="87" t="s">
        <v>22</v>
      </c>
      <c r="AQ19" s="87" t="s">
        <v>52</v>
      </c>
      <c r="AR19" s="95">
        <f>AVERAGE(Vividness!C98:R98)</f>
        <v>71.1875</v>
      </c>
    </row>
    <row r="20" spans="1:44" x14ac:dyDescent="0.25">
      <c r="A20" s="87" t="s">
        <v>45</v>
      </c>
      <c r="B20" s="87" t="s">
        <v>53</v>
      </c>
      <c r="C20" s="24">
        <v>42.8125</v>
      </c>
      <c r="D20" s="24">
        <v>22.8125</v>
      </c>
      <c r="E20" s="95"/>
      <c r="F20" s="95"/>
      <c r="G20" s="95"/>
      <c r="H20" s="95"/>
      <c r="I20" s="95"/>
      <c r="J20" s="95"/>
      <c r="K20" s="24">
        <v>50.125</v>
      </c>
      <c r="L20" s="24">
        <v>40.5</v>
      </c>
      <c r="M20" s="24">
        <v>60.125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K20" s="87" t="s">
        <v>140</v>
      </c>
      <c r="AL20" s="87" t="s">
        <v>52</v>
      </c>
      <c r="AM20" s="95">
        <f>AVERAGE([1]Vividness!C200:R200)</f>
        <v>67.875</v>
      </c>
      <c r="AP20" s="87" t="s">
        <v>156</v>
      </c>
      <c r="AQ20" s="87" t="s">
        <v>52</v>
      </c>
      <c r="AR20" s="95">
        <f>AVERAGE(Vividness!C216:R216)</f>
        <v>70.875</v>
      </c>
    </row>
    <row r="21" spans="1:44" x14ac:dyDescent="0.25">
      <c r="A21" s="87" t="s">
        <v>50</v>
      </c>
      <c r="B21" s="87" t="s">
        <v>53</v>
      </c>
      <c r="C21" s="24">
        <v>42.9375</v>
      </c>
      <c r="D21" s="24">
        <v>34.875</v>
      </c>
      <c r="E21" s="95"/>
      <c r="F21" s="95"/>
      <c r="G21" s="95"/>
      <c r="H21" s="95"/>
      <c r="I21" s="95"/>
      <c r="J21" s="95"/>
      <c r="K21" s="24">
        <v>54.6875</v>
      </c>
      <c r="L21" s="24">
        <v>50.8125</v>
      </c>
      <c r="M21" s="24">
        <v>62.125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K21" s="87" t="s">
        <v>68</v>
      </c>
      <c r="AL21" s="87" t="s">
        <v>52</v>
      </c>
      <c r="AM21" s="95">
        <f>AVERAGE([1]Vividness!C134:R134)</f>
        <v>67.8125</v>
      </c>
      <c r="AP21" s="87" t="s">
        <v>268</v>
      </c>
      <c r="AQ21" s="87" t="s">
        <v>52</v>
      </c>
      <c r="AR21" s="95">
        <f>AVERAGE(Vividness!C88:R88)</f>
        <v>70.75</v>
      </c>
    </row>
    <row r="22" spans="1:44" x14ac:dyDescent="0.25">
      <c r="A22" s="87" t="s">
        <v>59</v>
      </c>
      <c r="B22" s="87" t="s">
        <v>53</v>
      </c>
      <c r="C22" s="24">
        <v>43</v>
      </c>
      <c r="D22" s="24">
        <v>38.375</v>
      </c>
      <c r="E22" s="95"/>
      <c r="F22" s="95"/>
      <c r="G22" s="95"/>
      <c r="H22" s="95"/>
      <c r="I22" s="95"/>
      <c r="J22" s="95"/>
      <c r="K22" s="24">
        <v>41.5625</v>
      </c>
      <c r="L22" s="24">
        <v>69.375</v>
      </c>
      <c r="M22" s="24">
        <v>67.375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K22" s="98" t="s">
        <v>216</v>
      </c>
      <c r="AL22" s="98" t="s">
        <v>52</v>
      </c>
      <c r="AM22" s="99">
        <f>AVERAGE([1]Vividness!C46:R46)</f>
        <v>67.6875</v>
      </c>
      <c r="AP22" s="87" t="s">
        <v>114</v>
      </c>
      <c r="AQ22" s="87" t="s">
        <v>52</v>
      </c>
      <c r="AR22" s="95">
        <f>AVERAGE(Vividness!C178:R178)</f>
        <v>70.75</v>
      </c>
    </row>
    <row r="23" spans="1:44" x14ac:dyDescent="0.25">
      <c r="A23" s="87" t="s">
        <v>85</v>
      </c>
      <c r="B23" s="87" t="s">
        <v>53</v>
      </c>
      <c r="C23" s="24">
        <v>43</v>
      </c>
      <c r="D23" s="24">
        <v>44</v>
      </c>
      <c r="E23" s="95"/>
      <c r="F23" s="95"/>
      <c r="G23" s="95"/>
      <c r="H23" s="95"/>
      <c r="I23" s="95"/>
      <c r="J23" s="95"/>
      <c r="K23" s="24">
        <v>48.375</v>
      </c>
      <c r="L23" s="24">
        <v>49</v>
      </c>
      <c r="M23" s="24">
        <v>60.6875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K23" s="98" t="s">
        <v>154</v>
      </c>
      <c r="AL23" s="98" t="s">
        <v>52</v>
      </c>
      <c r="AM23" s="99">
        <f>AVERAGE([1]Vividness!C212:R212)</f>
        <v>67.625</v>
      </c>
      <c r="AP23" s="87" t="s">
        <v>110</v>
      </c>
      <c r="AQ23" s="87" t="s">
        <v>52</v>
      </c>
      <c r="AR23" s="95">
        <f>AVERAGE(Vividness!C170:R170)</f>
        <v>70</v>
      </c>
    </row>
    <row r="24" spans="1:44" x14ac:dyDescent="0.25">
      <c r="A24" s="87" t="s">
        <v>239</v>
      </c>
      <c r="B24" s="87" t="s">
        <v>53</v>
      </c>
      <c r="C24" s="24">
        <v>43.25</v>
      </c>
      <c r="D24" s="24">
        <v>32.3125</v>
      </c>
      <c r="E24" s="95"/>
      <c r="F24" s="95"/>
      <c r="G24" s="95"/>
      <c r="H24" s="95"/>
      <c r="I24" s="95"/>
      <c r="J24" s="95"/>
      <c r="K24" s="24">
        <v>54.5</v>
      </c>
      <c r="L24" s="24">
        <v>48.75</v>
      </c>
      <c r="M24" s="24">
        <v>48.75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K24" s="98" t="s">
        <v>170</v>
      </c>
      <c r="AL24" s="98" t="s">
        <v>52</v>
      </c>
      <c r="AM24" s="99">
        <f>AVERAGE([1]Vividness!C228:R228)</f>
        <v>67.625</v>
      </c>
      <c r="AP24" s="101" t="s">
        <v>139</v>
      </c>
      <c r="AQ24" s="101" t="s">
        <v>53</v>
      </c>
      <c r="AR24" s="102">
        <f>AVERAGE(Vividness!C197:R197)</f>
        <v>69.8125</v>
      </c>
    </row>
    <row r="25" spans="1:44" x14ac:dyDescent="0.25">
      <c r="A25" s="87" t="s">
        <v>253</v>
      </c>
      <c r="B25" s="87" t="s">
        <v>53</v>
      </c>
      <c r="C25" s="24">
        <v>43.3125</v>
      </c>
      <c r="D25" s="24">
        <v>26.875</v>
      </c>
      <c r="E25" s="95"/>
      <c r="F25" s="95"/>
      <c r="G25" s="95"/>
      <c r="H25" s="95"/>
      <c r="I25" s="95"/>
      <c r="J25" s="95"/>
      <c r="K25" s="24">
        <v>44.3125</v>
      </c>
      <c r="L25" s="24">
        <v>51.75</v>
      </c>
      <c r="M25" s="24">
        <v>48.125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K25" s="98" t="s">
        <v>30</v>
      </c>
      <c r="AL25" s="98" t="s">
        <v>52</v>
      </c>
      <c r="AM25" s="99">
        <f>AVERAGE([1]Vividness!C114:R114)</f>
        <v>67.4375</v>
      </c>
      <c r="AP25" s="101" t="s">
        <v>185</v>
      </c>
      <c r="AQ25" s="101" t="s">
        <v>53</v>
      </c>
      <c r="AR25" s="102">
        <f>AVERAGE(Vividness!C15:R15)</f>
        <v>69.375</v>
      </c>
    </row>
    <row r="26" spans="1:44" x14ac:dyDescent="0.25">
      <c r="A26" s="87" t="s">
        <v>89</v>
      </c>
      <c r="B26" s="87" t="s">
        <v>53</v>
      </c>
      <c r="C26" s="24">
        <v>43.3125</v>
      </c>
      <c r="D26" s="24">
        <v>36</v>
      </c>
      <c r="E26" s="95"/>
      <c r="F26" s="95"/>
      <c r="G26" s="95"/>
      <c r="H26" s="95"/>
      <c r="I26" s="95"/>
      <c r="J26" s="95"/>
      <c r="K26" s="24">
        <v>55.625</v>
      </c>
      <c r="L26" s="24">
        <v>38.9375</v>
      </c>
      <c r="M26" s="24">
        <v>66.4375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K26" s="98" t="s">
        <v>178</v>
      </c>
      <c r="AL26" s="98" t="s">
        <v>52</v>
      </c>
      <c r="AM26" s="100">
        <f>AVERAGE([1]Vividness!C2:R2)</f>
        <v>67.3125</v>
      </c>
      <c r="AP26" s="87" t="s">
        <v>32</v>
      </c>
      <c r="AQ26" s="87" t="s">
        <v>52</v>
      </c>
      <c r="AR26" s="95">
        <f>AVERAGE(Vividness!C122:R122)</f>
        <v>69.1875</v>
      </c>
    </row>
    <row r="27" spans="1:44" x14ac:dyDescent="0.25">
      <c r="A27" s="87" t="s">
        <v>225</v>
      </c>
      <c r="B27" s="87" t="s">
        <v>53</v>
      </c>
      <c r="C27" s="24">
        <v>43.4375</v>
      </c>
      <c r="D27" s="24">
        <v>49.0625</v>
      </c>
      <c r="E27" s="95"/>
      <c r="F27" s="95"/>
      <c r="G27" s="95"/>
      <c r="H27" s="95"/>
      <c r="I27" s="95"/>
      <c r="J27" s="95"/>
      <c r="K27" s="24">
        <v>54.625</v>
      </c>
      <c r="L27" s="24">
        <v>52.1875</v>
      </c>
      <c r="M27" s="24">
        <v>67.3125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K27" s="98" t="s">
        <v>122</v>
      </c>
      <c r="AL27" s="98" t="s">
        <v>52</v>
      </c>
      <c r="AM27" s="99">
        <f>AVERAGE([1]Vividness!C180:R180)</f>
        <v>67.3125</v>
      </c>
      <c r="AP27" s="87" t="s">
        <v>90</v>
      </c>
      <c r="AQ27" s="87" t="s">
        <v>52</v>
      </c>
      <c r="AR27" s="95">
        <f>AVERAGE(Vividness!C148:R148)</f>
        <v>69</v>
      </c>
    </row>
    <row r="28" spans="1:44" x14ac:dyDescent="0.25">
      <c r="A28" s="87" t="s">
        <v>81</v>
      </c>
      <c r="B28" s="87" t="s">
        <v>53</v>
      </c>
      <c r="C28" s="24">
        <v>43.5</v>
      </c>
      <c r="D28" s="24">
        <v>64.5625</v>
      </c>
      <c r="E28" s="95"/>
      <c r="F28" s="95"/>
      <c r="G28" s="95"/>
      <c r="H28" s="95"/>
      <c r="I28" s="95"/>
      <c r="J28" s="95"/>
      <c r="K28" s="24">
        <v>48.0625</v>
      </c>
      <c r="L28" s="24">
        <v>66.6875</v>
      </c>
      <c r="M28" s="24">
        <v>65.125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K28" s="98" t="s">
        <v>168</v>
      </c>
      <c r="AL28" s="98" t="s">
        <v>52</v>
      </c>
      <c r="AM28" s="99">
        <f>AVERAGE([1]Vividness!C238:R238)</f>
        <v>67.0625</v>
      </c>
      <c r="AP28" s="87" t="s">
        <v>124</v>
      </c>
      <c r="AQ28" s="87" t="s">
        <v>52</v>
      </c>
      <c r="AR28" s="95">
        <f>AVERAGE(Vividness!C184:R184)</f>
        <v>68.4375</v>
      </c>
    </row>
    <row r="29" spans="1:44" x14ac:dyDescent="0.25">
      <c r="A29" s="87" t="s">
        <v>205</v>
      </c>
      <c r="B29" s="87" t="s">
        <v>53</v>
      </c>
      <c r="C29" s="24">
        <v>43.625</v>
      </c>
      <c r="D29" s="24">
        <v>50.125</v>
      </c>
      <c r="E29" s="95"/>
      <c r="F29" s="95"/>
      <c r="G29" s="95"/>
      <c r="H29" s="95"/>
      <c r="I29" s="95"/>
      <c r="J29" s="95"/>
      <c r="K29" s="24">
        <v>73.5</v>
      </c>
      <c r="L29" s="24">
        <v>38.3125</v>
      </c>
      <c r="M29" s="24">
        <v>50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K29" s="98" t="s">
        <v>90</v>
      </c>
      <c r="AL29" s="98" t="s">
        <v>52</v>
      </c>
      <c r="AM29" s="99">
        <f>AVERAGE([1]Vividness!C148:R148)</f>
        <v>66.9375</v>
      </c>
      <c r="AP29" s="101" t="s">
        <v>163</v>
      </c>
      <c r="AQ29" s="101" t="s">
        <v>53</v>
      </c>
      <c r="AR29" s="102">
        <f>AVERAGE(Vividness!C227:R227)</f>
        <v>68.1875</v>
      </c>
    </row>
    <row r="30" spans="1:44" x14ac:dyDescent="0.25">
      <c r="A30" s="87" t="s">
        <v>46</v>
      </c>
      <c r="B30" s="87" t="s">
        <v>53</v>
      </c>
      <c r="C30" s="24">
        <v>44.25</v>
      </c>
      <c r="D30" s="24">
        <v>54.6875</v>
      </c>
      <c r="E30" s="95"/>
      <c r="F30" s="95"/>
      <c r="G30" s="95"/>
      <c r="H30" s="95"/>
      <c r="I30" s="95"/>
      <c r="J30" s="95"/>
      <c r="K30" s="24">
        <v>45.75</v>
      </c>
      <c r="L30" s="24">
        <v>55.875</v>
      </c>
      <c r="M30" s="24">
        <v>49.5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K30" s="98" t="s">
        <v>124</v>
      </c>
      <c r="AL30" s="98" t="s">
        <v>52</v>
      </c>
      <c r="AM30" s="99">
        <f>AVERAGE([1]Vividness!C184:R184)</f>
        <v>66.6875</v>
      </c>
      <c r="AP30" s="87" t="s">
        <v>27</v>
      </c>
      <c r="AQ30" s="87" t="s">
        <v>52</v>
      </c>
      <c r="AR30" s="95">
        <f>AVERAGE(Vividness!C108:R108)</f>
        <v>67.875</v>
      </c>
    </row>
    <row r="31" spans="1:44" x14ac:dyDescent="0.25">
      <c r="A31" s="87" t="s">
        <v>129</v>
      </c>
      <c r="B31" s="87" t="s">
        <v>53</v>
      </c>
      <c r="C31" s="24">
        <v>44.3125</v>
      </c>
      <c r="D31" s="24">
        <v>41.5625</v>
      </c>
      <c r="E31" s="95"/>
      <c r="F31" s="95"/>
      <c r="G31" s="95"/>
      <c r="H31" s="95"/>
      <c r="I31" s="95"/>
      <c r="J31" s="95"/>
      <c r="K31" s="24">
        <v>54</v>
      </c>
      <c r="L31" s="24">
        <v>59.5625</v>
      </c>
      <c r="M31" s="24">
        <v>42.0625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K31" s="98" t="s">
        <v>106</v>
      </c>
      <c r="AL31" s="98" t="s">
        <v>52</v>
      </c>
      <c r="AM31" s="99">
        <f>AVERAGE([1]Vividness!C162:R162)</f>
        <v>66.5625</v>
      </c>
      <c r="AP31" s="87" t="s">
        <v>130</v>
      </c>
      <c r="AQ31" s="87" t="s">
        <v>52</v>
      </c>
      <c r="AR31" s="95">
        <f>AVERAGE(Vividness!C194:R194)</f>
        <v>67.875</v>
      </c>
    </row>
    <row r="32" spans="1:44" x14ac:dyDescent="0.25">
      <c r="A32" s="87" t="s">
        <v>219</v>
      </c>
      <c r="B32" s="87" t="s">
        <v>53</v>
      </c>
      <c r="C32" s="24">
        <v>44.5625</v>
      </c>
      <c r="D32" s="24">
        <v>48.375</v>
      </c>
      <c r="E32" s="95"/>
      <c r="F32" s="95"/>
      <c r="G32" s="95"/>
      <c r="H32" s="95"/>
      <c r="I32" s="95"/>
      <c r="J32" s="95"/>
      <c r="K32" s="24">
        <v>37</v>
      </c>
      <c r="L32" s="24">
        <v>62.875</v>
      </c>
      <c r="M32" s="24">
        <v>55.5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K32" s="87" t="s">
        <v>84</v>
      </c>
      <c r="AL32" s="87" t="s">
        <v>52</v>
      </c>
      <c r="AM32" s="95">
        <f>AVERAGE([1]Vividness!C150:R150)</f>
        <v>66.5</v>
      </c>
      <c r="AP32" s="87" t="s">
        <v>84</v>
      </c>
      <c r="AQ32" s="87" t="s">
        <v>52</v>
      </c>
      <c r="AR32" s="95">
        <f>AVERAGE(Vividness!C150:R150)</f>
        <v>67.5</v>
      </c>
    </row>
    <row r="33" spans="1:44" x14ac:dyDescent="0.25">
      <c r="A33" s="87" t="s">
        <v>105</v>
      </c>
      <c r="B33" s="87" t="s">
        <v>53</v>
      </c>
      <c r="C33" s="24">
        <v>44.625</v>
      </c>
      <c r="D33" s="24">
        <v>54.5</v>
      </c>
      <c r="E33" s="95"/>
      <c r="F33" s="95"/>
      <c r="G33" s="95"/>
      <c r="H33" s="95"/>
      <c r="I33" s="95"/>
      <c r="J33" s="95"/>
      <c r="K33" s="24">
        <v>43.4375</v>
      </c>
      <c r="L33" s="24">
        <v>34.5625</v>
      </c>
      <c r="M33" s="24">
        <v>70.75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K33" s="87" t="s">
        <v>162</v>
      </c>
      <c r="AL33" s="87" t="s">
        <v>52</v>
      </c>
      <c r="AM33" s="95">
        <f>AVERAGE([1]Vividness!C226:R226)</f>
        <v>66.3125</v>
      </c>
      <c r="AP33" s="87" t="s">
        <v>120</v>
      </c>
      <c r="AQ33" s="87" t="s">
        <v>52</v>
      </c>
      <c r="AR33" s="95">
        <f>AVERAGE(Vividness!C190:R190)</f>
        <v>67.4375</v>
      </c>
    </row>
    <row r="34" spans="1:44" x14ac:dyDescent="0.25">
      <c r="A34" s="87" t="s">
        <v>145</v>
      </c>
      <c r="B34" s="87" t="s">
        <v>53</v>
      </c>
      <c r="C34" s="24">
        <v>44.6875</v>
      </c>
      <c r="D34" s="24">
        <v>44.3125</v>
      </c>
      <c r="E34" s="95"/>
      <c r="F34" s="95"/>
      <c r="G34" s="95"/>
      <c r="H34" s="95"/>
      <c r="I34" s="95"/>
      <c r="J34" s="95"/>
      <c r="K34" s="24">
        <v>59.75</v>
      </c>
      <c r="L34" s="24">
        <v>77</v>
      </c>
      <c r="M34" s="24">
        <v>67.4375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K34" s="87" t="s">
        <v>58</v>
      </c>
      <c r="AL34" s="87" t="s">
        <v>52</v>
      </c>
      <c r="AM34" s="95">
        <f>AVERAGE([1]Vividness!C116:R116)</f>
        <v>66.25</v>
      </c>
      <c r="AP34" s="87" t="s">
        <v>234</v>
      </c>
      <c r="AQ34" s="87" t="s">
        <v>52</v>
      </c>
      <c r="AR34" s="95">
        <f>AVERAGE(Vividness!C52:R52)</f>
        <v>67.375</v>
      </c>
    </row>
    <row r="35" spans="1:44" x14ac:dyDescent="0.25">
      <c r="A35" s="87" t="s">
        <v>176</v>
      </c>
      <c r="B35" s="87" t="s">
        <v>52</v>
      </c>
      <c r="C35" s="24">
        <v>45</v>
      </c>
      <c r="D35" s="24">
        <v>55.625</v>
      </c>
      <c r="E35" s="95"/>
      <c r="F35" s="95"/>
      <c r="G35" s="95"/>
      <c r="H35" s="95"/>
      <c r="I35" s="95"/>
      <c r="J35" s="95"/>
      <c r="K35" s="24">
        <v>46.625</v>
      </c>
      <c r="L35" s="24">
        <v>50.125</v>
      </c>
      <c r="M35" s="24">
        <v>48.5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K35" s="87" t="s">
        <v>148</v>
      </c>
      <c r="AL35" s="87" t="s">
        <v>52</v>
      </c>
      <c r="AM35" s="95">
        <f>AVERAGE([1]Vividness!C214:R214)</f>
        <v>66.1875</v>
      </c>
      <c r="AP35" s="87" t="s">
        <v>254</v>
      </c>
      <c r="AQ35" s="87" t="s">
        <v>52</v>
      </c>
      <c r="AR35" s="95">
        <f>AVERAGE(Vividness!C76:R76)</f>
        <v>67.3125</v>
      </c>
    </row>
    <row r="36" spans="1:44" x14ac:dyDescent="0.25">
      <c r="A36" s="87" t="s">
        <v>57</v>
      </c>
      <c r="B36" s="87" t="s">
        <v>53</v>
      </c>
      <c r="C36" s="24">
        <v>45.0625</v>
      </c>
      <c r="D36" s="24">
        <v>54.625</v>
      </c>
      <c r="E36" s="95"/>
      <c r="F36" s="95"/>
      <c r="G36" s="95"/>
      <c r="H36" s="95"/>
      <c r="I36" s="95"/>
      <c r="J36" s="95"/>
      <c r="K36" s="24">
        <v>51.8125</v>
      </c>
      <c r="L36" s="24">
        <v>45.5</v>
      </c>
      <c r="M36" s="24">
        <v>50.4375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K36" s="87" t="s">
        <v>196</v>
      </c>
      <c r="AL36" s="87" t="s">
        <v>52</v>
      </c>
      <c r="AM36" s="95">
        <f>AVERAGE([1]Vividness!C22:R22)</f>
        <v>65.875</v>
      </c>
      <c r="AP36" s="87" t="s">
        <v>154</v>
      </c>
      <c r="AQ36" s="87" t="s">
        <v>52</v>
      </c>
      <c r="AR36" s="95">
        <f>AVERAGE(Vividness!C212:R212)</f>
        <v>66.75</v>
      </c>
    </row>
    <row r="37" spans="1:44" x14ac:dyDescent="0.25">
      <c r="A37" s="87" t="s">
        <v>56</v>
      </c>
      <c r="B37" s="87" t="s">
        <v>53</v>
      </c>
      <c r="C37" s="24">
        <v>45.25</v>
      </c>
      <c r="D37" s="24">
        <v>48.0625</v>
      </c>
      <c r="E37" s="95"/>
      <c r="F37" s="95"/>
      <c r="G37" s="95"/>
      <c r="H37" s="95"/>
      <c r="I37" s="95"/>
      <c r="J37" s="95"/>
      <c r="K37" s="24">
        <v>40.875</v>
      </c>
      <c r="L37" s="24">
        <v>49.1875</v>
      </c>
      <c r="M37" s="24">
        <v>72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K37" s="87" t="s">
        <v>60</v>
      </c>
      <c r="AL37" s="87" t="s">
        <v>52</v>
      </c>
      <c r="AM37" s="95">
        <f>AVERAGE([1]Vividness!C120:R120)</f>
        <v>65.75</v>
      </c>
      <c r="AP37" s="101" t="s">
        <v>135</v>
      </c>
      <c r="AQ37" s="101" t="s">
        <v>53</v>
      </c>
      <c r="AR37" s="102">
        <f>AVERAGE(Vividness!C203:R203)</f>
        <v>66.6875</v>
      </c>
    </row>
    <row r="38" spans="1:44" x14ac:dyDescent="0.25">
      <c r="A38" s="87" t="s">
        <v>261</v>
      </c>
      <c r="B38" s="87" t="s">
        <v>53</v>
      </c>
      <c r="C38" s="24">
        <v>45.3125</v>
      </c>
      <c r="D38" s="24">
        <v>73.5</v>
      </c>
      <c r="E38" s="95"/>
      <c r="F38" s="95"/>
      <c r="G38" s="95"/>
      <c r="H38" s="95"/>
      <c r="I38" s="95"/>
      <c r="J38" s="95"/>
      <c r="K38" s="24">
        <v>64.625</v>
      </c>
      <c r="L38" s="24">
        <v>40.125</v>
      </c>
      <c r="M38" s="24">
        <v>52.3125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K38" s="87" t="s">
        <v>172</v>
      </c>
      <c r="AL38" s="87" t="s">
        <v>52</v>
      </c>
      <c r="AM38" s="95">
        <f>AVERAGE([1]Vividness!C232:R232)</f>
        <v>65.5625</v>
      </c>
      <c r="AP38" s="101" t="s">
        <v>181</v>
      </c>
      <c r="AQ38" s="101" t="s">
        <v>53</v>
      </c>
      <c r="AR38" s="102">
        <f>AVERAGE(Vividness!C7:R7)</f>
        <v>66.625</v>
      </c>
    </row>
    <row r="39" spans="1:44" x14ac:dyDescent="0.25">
      <c r="A39" s="87" t="s">
        <v>199</v>
      </c>
      <c r="B39" s="87" t="s">
        <v>53</v>
      </c>
      <c r="C39" s="24">
        <v>45.5</v>
      </c>
      <c r="D39" s="24">
        <v>45.75</v>
      </c>
      <c r="E39" s="95"/>
      <c r="F39" s="95"/>
      <c r="G39" s="95"/>
      <c r="H39" s="95"/>
      <c r="I39" s="95"/>
      <c r="J39" s="95"/>
      <c r="K39" s="24">
        <v>26.25</v>
      </c>
      <c r="L39" s="24">
        <v>39.9375</v>
      </c>
      <c r="M39" s="24">
        <v>34.4375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K39" s="87" t="s">
        <v>25</v>
      </c>
      <c r="AL39" s="87" t="s">
        <v>52</v>
      </c>
      <c r="AM39" s="95">
        <f>AVERAGE([1]Vividness!C104:R104)</f>
        <v>65.1875</v>
      </c>
      <c r="AP39" s="87" t="s">
        <v>272</v>
      </c>
      <c r="AQ39" s="87" t="s">
        <v>52</v>
      </c>
      <c r="AR39" s="95">
        <f>AVERAGE(Vividness!C96:R96)</f>
        <v>66.4375</v>
      </c>
    </row>
    <row r="40" spans="1:44" x14ac:dyDescent="0.25">
      <c r="A40" s="87" t="s">
        <v>273</v>
      </c>
      <c r="B40" s="87" t="s">
        <v>53</v>
      </c>
      <c r="C40" s="24">
        <v>45.5</v>
      </c>
      <c r="D40" s="24">
        <v>54</v>
      </c>
      <c r="E40" s="88"/>
      <c r="F40" s="95"/>
      <c r="G40" s="95"/>
      <c r="H40" s="95"/>
      <c r="I40" s="95"/>
      <c r="J40" s="95"/>
      <c r="K40" s="24">
        <v>50.75</v>
      </c>
      <c r="L40" s="24">
        <v>59.75</v>
      </c>
      <c r="M40" s="24">
        <v>52.9375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K40" s="87" t="s">
        <v>268</v>
      </c>
      <c r="AL40" s="87" t="s">
        <v>52</v>
      </c>
      <c r="AM40" s="95">
        <f>AVERAGE([1]Vividness!C88:R88)</f>
        <v>64.875</v>
      </c>
      <c r="AP40" s="87" t="s">
        <v>82</v>
      </c>
      <c r="AQ40" s="87" t="s">
        <v>52</v>
      </c>
      <c r="AR40" s="95">
        <f>AVERAGE(Vividness!C146:R146)</f>
        <v>66.375</v>
      </c>
    </row>
    <row r="41" spans="1:44" x14ac:dyDescent="0.25">
      <c r="A41" s="87" t="s">
        <v>101</v>
      </c>
      <c r="B41" s="87" t="s">
        <v>53</v>
      </c>
      <c r="C41" s="24">
        <v>45.5625</v>
      </c>
      <c r="D41" s="24">
        <v>37</v>
      </c>
      <c r="E41" s="95"/>
      <c r="F41" s="95"/>
      <c r="G41" s="95"/>
      <c r="H41" s="95"/>
      <c r="I41" s="95"/>
      <c r="J41" s="95"/>
      <c r="K41" s="24">
        <v>45.6875</v>
      </c>
      <c r="L41" s="24">
        <v>43.625</v>
      </c>
      <c r="M41" s="24">
        <v>51.375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K41" s="87" t="s">
        <v>120</v>
      </c>
      <c r="AL41" s="87" t="s">
        <v>52</v>
      </c>
      <c r="AM41" s="95">
        <f>AVERAGE([1]Vividness!C190:R190)</f>
        <v>64.875</v>
      </c>
      <c r="AP41" s="87" t="s">
        <v>144</v>
      </c>
      <c r="AQ41" s="87" t="s">
        <v>52</v>
      </c>
      <c r="AR41" s="95">
        <f>AVERAGE(Vividness!C208:R208)</f>
        <v>66.3125</v>
      </c>
    </row>
    <row r="42" spans="1:44" x14ac:dyDescent="0.25">
      <c r="A42" s="87" t="s">
        <v>265</v>
      </c>
      <c r="B42" s="87" t="s">
        <v>53</v>
      </c>
      <c r="C42" s="24">
        <v>45.8125</v>
      </c>
      <c r="D42" s="24">
        <v>43.4375</v>
      </c>
      <c r="E42" s="95"/>
      <c r="F42" s="95"/>
      <c r="G42" s="95"/>
      <c r="H42" s="95"/>
      <c r="I42" s="95"/>
      <c r="J42" s="95"/>
      <c r="K42" s="24">
        <v>38</v>
      </c>
      <c r="L42" s="24">
        <v>66.625</v>
      </c>
      <c r="M42" s="24">
        <v>67.5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K42" s="98" t="s">
        <v>74</v>
      </c>
      <c r="AL42" s="98" t="s">
        <v>52</v>
      </c>
      <c r="AM42" s="99">
        <f>AVERAGE([1]Vividness!C132:R132)</f>
        <v>64.5</v>
      </c>
      <c r="AP42" s="101" t="s">
        <v>269</v>
      </c>
      <c r="AQ42" s="101" t="s">
        <v>53</v>
      </c>
      <c r="AR42" s="102">
        <f>AVERAGE(Vividness!C89:R89)</f>
        <v>66.25</v>
      </c>
    </row>
    <row r="43" spans="1:44" x14ac:dyDescent="0.25">
      <c r="A43" s="87" t="s">
        <v>80</v>
      </c>
      <c r="B43" s="87" t="s">
        <v>52</v>
      </c>
      <c r="C43" s="24">
        <v>46.25</v>
      </c>
      <c r="D43" s="24">
        <v>59.75</v>
      </c>
      <c r="E43" s="95"/>
      <c r="F43" s="95"/>
      <c r="G43" s="95"/>
      <c r="H43" s="95"/>
      <c r="I43" s="95"/>
      <c r="J43" s="95"/>
      <c r="K43" s="24">
        <v>41.25</v>
      </c>
      <c r="L43" s="24">
        <v>49.875</v>
      </c>
      <c r="M43" s="24">
        <v>59.4375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K43" s="98" t="s">
        <v>126</v>
      </c>
      <c r="AL43" s="98" t="s">
        <v>52</v>
      </c>
      <c r="AM43" s="99">
        <f>AVERAGE([1]Vividness!C188:R188)</f>
        <v>64.125</v>
      </c>
      <c r="AP43" s="87" t="s">
        <v>66</v>
      </c>
      <c r="AQ43" s="87" t="s">
        <v>52</v>
      </c>
      <c r="AR43" s="95">
        <f>AVERAGE(Vividness!C130:R130)</f>
        <v>66</v>
      </c>
    </row>
    <row r="44" spans="1:44" x14ac:dyDescent="0.25">
      <c r="A44" s="87" t="s">
        <v>109</v>
      </c>
      <c r="B44" s="87" t="s">
        <v>53</v>
      </c>
      <c r="C44" s="24">
        <v>46.25</v>
      </c>
      <c r="D44" s="24">
        <v>46.625</v>
      </c>
      <c r="E44" s="88"/>
      <c r="F44" s="95"/>
      <c r="G44" s="95"/>
      <c r="H44" s="95"/>
      <c r="I44" s="95"/>
      <c r="J44" s="95"/>
      <c r="K44" s="24">
        <v>52.4375</v>
      </c>
      <c r="L44" s="24">
        <v>45.25</v>
      </c>
      <c r="M44" s="24">
        <v>68.4375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K44" s="98" t="s">
        <v>224</v>
      </c>
      <c r="AL44" s="98" t="s">
        <v>52</v>
      </c>
      <c r="AM44" s="99">
        <f>AVERAGE([1]Vividness!C48:R48)</f>
        <v>63.9375</v>
      </c>
      <c r="AP44" s="101" t="s">
        <v>93</v>
      </c>
      <c r="AQ44" s="101" t="s">
        <v>53</v>
      </c>
      <c r="AR44" s="102">
        <f>AVERAGE(Vividness!C153:R153)</f>
        <v>65.8125</v>
      </c>
    </row>
    <row r="45" spans="1:44" x14ac:dyDescent="0.25">
      <c r="A45" s="87" t="s">
        <v>78</v>
      </c>
      <c r="B45" s="87" t="s">
        <v>52</v>
      </c>
      <c r="C45" s="24">
        <v>46.5625</v>
      </c>
      <c r="D45" s="24">
        <v>51.8125</v>
      </c>
      <c r="E45" s="95"/>
      <c r="F45" s="95"/>
      <c r="G45" s="95"/>
      <c r="H45" s="95"/>
      <c r="I45" s="95"/>
      <c r="J45" s="95"/>
      <c r="K45" s="24">
        <v>61.375</v>
      </c>
      <c r="L45" s="24">
        <v>42.1875</v>
      </c>
      <c r="M45" s="24">
        <v>69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K45" s="98" t="s">
        <v>238</v>
      </c>
      <c r="AL45" s="98" t="s">
        <v>52</v>
      </c>
      <c r="AM45" s="99">
        <f>AVERAGE([1]Vividness!C60:R60)</f>
        <v>63.5</v>
      </c>
      <c r="AP45" s="87" t="s">
        <v>200</v>
      </c>
      <c r="AQ45" s="87" t="s">
        <v>52</v>
      </c>
      <c r="AR45" s="95">
        <f>AVERAGE(Vividness!C30:R30)</f>
        <v>65.375</v>
      </c>
    </row>
    <row r="46" spans="1:44" x14ac:dyDescent="0.25">
      <c r="A46" s="87" t="s">
        <v>193</v>
      </c>
      <c r="B46" s="87" t="s">
        <v>53</v>
      </c>
      <c r="C46" s="24">
        <v>46.75</v>
      </c>
      <c r="D46" s="24">
        <v>40.875</v>
      </c>
      <c r="E46" s="95"/>
      <c r="F46" s="95"/>
      <c r="G46" s="95"/>
      <c r="H46" s="95"/>
      <c r="I46" s="95"/>
      <c r="J46" s="95"/>
      <c r="K46" s="24">
        <v>51.5625</v>
      </c>
      <c r="L46" s="24">
        <v>56.5625</v>
      </c>
      <c r="M46" s="24">
        <v>57.625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K46" s="98" t="s">
        <v>88</v>
      </c>
      <c r="AL46" s="98" t="s">
        <v>52</v>
      </c>
      <c r="AM46" s="99">
        <f>AVERAGE([1]Vividness!C158:R158)</f>
        <v>63.25</v>
      </c>
      <c r="AP46" s="87" t="s">
        <v>88</v>
      </c>
      <c r="AQ46" s="87" t="s">
        <v>52</v>
      </c>
      <c r="AR46" s="95">
        <f>AVERAGE(Vividness!C158:R158)</f>
        <v>65.125</v>
      </c>
    </row>
    <row r="47" spans="1:44" x14ac:dyDescent="0.25">
      <c r="A47" s="87" t="s">
        <v>257</v>
      </c>
      <c r="B47" s="87" t="s">
        <v>53</v>
      </c>
      <c r="C47" s="24">
        <v>46.8125</v>
      </c>
      <c r="D47" s="24">
        <v>64.625</v>
      </c>
      <c r="E47" s="95"/>
      <c r="F47" s="95"/>
      <c r="G47" s="95"/>
      <c r="H47" s="95"/>
      <c r="I47" s="95"/>
      <c r="J47" s="95"/>
      <c r="K47" s="24">
        <v>36.625</v>
      </c>
      <c r="L47" s="24">
        <v>59.9375</v>
      </c>
      <c r="M47" s="24">
        <v>61.4375</v>
      </c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K47" s="98" t="s">
        <v>254</v>
      </c>
      <c r="AL47" s="98" t="s">
        <v>52</v>
      </c>
      <c r="AM47" s="99">
        <f>AVERAGE([1]Vividness!C76:R76)</f>
        <v>63.1875</v>
      </c>
      <c r="AP47" s="87" t="s">
        <v>236</v>
      </c>
      <c r="AQ47" s="87" t="s">
        <v>52</v>
      </c>
      <c r="AR47" s="95">
        <f>AVERAGE(Vividness!C56:R56)</f>
        <v>65</v>
      </c>
    </row>
    <row r="48" spans="1:44" x14ac:dyDescent="0.25">
      <c r="A48" s="87" t="s">
        <v>151</v>
      </c>
      <c r="B48" s="87" t="s">
        <v>53</v>
      </c>
      <c r="C48" s="24">
        <v>46.875</v>
      </c>
      <c r="D48" s="24">
        <v>26.25</v>
      </c>
      <c r="E48" s="95"/>
      <c r="F48" s="95"/>
      <c r="G48" s="95"/>
      <c r="H48" s="95"/>
      <c r="I48" s="95"/>
      <c r="J48" s="95"/>
      <c r="K48" s="24">
        <v>53.75</v>
      </c>
      <c r="L48" s="24">
        <v>63.5</v>
      </c>
      <c r="M48" s="24">
        <v>57.1875</v>
      </c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K48" s="98" t="s">
        <v>272</v>
      </c>
      <c r="AL48" s="98" t="s">
        <v>52</v>
      </c>
      <c r="AM48" s="99">
        <f>AVERAGE([1]Vividness!C96:R96)</f>
        <v>63.0625</v>
      </c>
      <c r="AP48" s="101" t="s">
        <v>257</v>
      </c>
      <c r="AQ48" s="101" t="s">
        <v>53</v>
      </c>
      <c r="AR48" s="102">
        <f>AVERAGE(Vividness!C81:R81)</f>
        <v>64.625</v>
      </c>
    </row>
    <row r="49" spans="1:44" x14ac:dyDescent="0.25">
      <c r="A49" s="87" t="s">
        <v>143</v>
      </c>
      <c r="B49" s="87" t="s">
        <v>53</v>
      </c>
      <c r="C49" s="24">
        <v>46.9375</v>
      </c>
      <c r="D49" s="24">
        <v>50.75</v>
      </c>
      <c r="E49" s="95"/>
      <c r="F49" s="95"/>
      <c r="G49" s="95"/>
      <c r="H49" s="95"/>
      <c r="I49" s="95"/>
      <c r="J49" s="95"/>
      <c r="K49" s="24">
        <v>46.1875</v>
      </c>
      <c r="L49" s="24">
        <v>64.5625</v>
      </c>
      <c r="M49" s="24">
        <v>55.25</v>
      </c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K49" s="98" t="s">
        <v>142</v>
      </c>
      <c r="AL49" s="98" t="s">
        <v>52</v>
      </c>
      <c r="AM49" s="99">
        <f>AVERAGE([1]Vividness!C204:R204)</f>
        <v>63</v>
      </c>
      <c r="AP49" s="87" t="s">
        <v>216</v>
      </c>
      <c r="AQ49" s="87" t="s">
        <v>52</v>
      </c>
      <c r="AR49" s="95">
        <f>AVERAGE(Vividness!C46:R46)</f>
        <v>64.5625</v>
      </c>
    </row>
    <row r="50" spans="1:44" x14ac:dyDescent="0.25">
      <c r="A50" s="87" t="s">
        <v>177</v>
      </c>
      <c r="B50" s="87" t="s">
        <v>53</v>
      </c>
      <c r="C50" s="24">
        <v>47.375</v>
      </c>
      <c r="D50" s="24">
        <v>45.6875</v>
      </c>
      <c r="E50" s="95"/>
      <c r="F50" s="95"/>
      <c r="G50" s="95"/>
      <c r="H50" s="95"/>
      <c r="I50" s="95"/>
      <c r="J50" s="95"/>
      <c r="K50" s="24">
        <v>40.875</v>
      </c>
      <c r="L50" s="24">
        <v>56.9375</v>
      </c>
      <c r="M50" s="24">
        <v>66.75</v>
      </c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K50" s="98" t="s">
        <v>208</v>
      </c>
      <c r="AL50" s="98" t="s">
        <v>52</v>
      </c>
      <c r="AM50" s="99">
        <f>AVERAGE([1]Vividness!C32:R32)</f>
        <v>62.875</v>
      </c>
      <c r="AP50" s="101" t="s">
        <v>81</v>
      </c>
      <c r="AQ50" s="101" t="s">
        <v>53</v>
      </c>
      <c r="AR50" s="102">
        <f>AVERAGE(Vividness!C145:R145)</f>
        <v>64.5625</v>
      </c>
    </row>
    <row r="51" spans="1:44" x14ac:dyDescent="0.25">
      <c r="A51" s="87" t="s">
        <v>141</v>
      </c>
      <c r="B51" s="87" t="s">
        <v>53</v>
      </c>
      <c r="C51" s="24">
        <v>47.875</v>
      </c>
      <c r="D51" s="24">
        <v>38</v>
      </c>
      <c r="E51" s="95"/>
      <c r="F51" s="95"/>
      <c r="G51" s="95"/>
      <c r="H51" s="95"/>
      <c r="I51" s="95"/>
      <c r="J51" s="95"/>
      <c r="K51" s="24">
        <v>42.6875</v>
      </c>
      <c r="L51" s="24">
        <v>35.5625</v>
      </c>
      <c r="M51" s="24">
        <v>62.8125</v>
      </c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K51" s="98" t="s">
        <v>92</v>
      </c>
      <c r="AL51" s="98" t="s">
        <v>52</v>
      </c>
      <c r="AM51" s="99">
        <f>AVERAGE([1]Vividness!C152:R152)</f>
        <v>62.75</v>
      </c>
      <c r="AP51" s="87" t="s">
        <v>100</v>
      </c>
      <c r="AQ51" s="87" t="s">
        <v>52</v>
      </c>
      <c r="AR51" s="95">
        <f>AVERAGE(Vividness!C168:R168)</f>
        <v>64.5625</v>
      </c>
    </row>
    <row r="52" spans="1:44" x14ac:dyDescent="0.25">
      <c r="A52" s="87" t="s">
        <v>149</v>
      </c>
      <c r="B52" s="87" t="s">
        <v>53</v>
      </c>
      <c r="C52" s="24">
        <v>48.125</v>
      </c>
      <c r="D52" s="24">
        <v>41.25</v>
      </c>
      <c r="E52" s="95"/>
      <c r="F52" s="95"/>
      <c r="G52" s="95"/>
      <c r="H52" s="95"/>
      <c r="I52" s="95"/>
      <c r="J52" s="95"/>
      <c r="K52" s="24">
        <v>49.625</v>
      </c>
      <c r="L52" s="24">
        <v>55.0625</v>
      </c>
      <c r="M52" s="24">
        <v>64.5625</v>
      </c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K52" s="87" t="s">
        <v>234</v>
      </c>
      <c r="AL52" s="87" t="s">
        <v>52</v>
      </c>
      <c r="AM52" s="95">
        <f>AVERAGE([1]Vividness!C52:R52)</f>
        <v>62.6875</v>
      </c>
      <c r="AP52" s="101" t="s">
        <v>69</v>
      </c>
      <c r="AQ52" s="101" t="s">
        <v>53</v>
      </c>
      <c r="AR52" s="102">
        <f>AVERAGE(Vividness!C135:R135)</f>
        <v>64.375</v>
      </c>
    </row>
    <row r="53" spans="1:44" x14ac:dyDescent="0.25">
      <c r="A53" s="87" t="s">
        <v>197</v>
      </c>
      <c r="B53" s="87" t="s">
        <v>53</v>
      </c>
      <c r="C53" s="24">
        <v>48.25</v>
      </c>
      <c r="D53" s="24">
        <v>52.4375</v>
      </c>
      <c r="E53" s="95"/>
      <c r="F53" s="95"/>
      <c r="G53" s="95"/>
      <c r="H53" s="95"/>
      <c r="I53" s="95"/>
      <c r="J53" s="95"/>
      <c r="K53" s="24">
        <v>37.4375</v>
      </c>
      <c r="L53" s="24">
        <v>32.3125</v>
      </c>
      <c r="M53" s="24">
        <v>78.0625</v>
      </c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K53" s="87" t="s">
        <v>98</v>
      </c>
      <c r="AL53" s="87" t="s">
        <v>52</v>
      </c>
      <c r="AM53" s="95">
        <f>AVERAGE([1]Vividness!C164:R164)</f>
        <v>62.625</v>
      </c>
      <c r="AP53" s="101" t="s">
        <v>63</v>
      </c>
      <c r="AQ53" s="101" t="s">
        <v>53</v>
      </c>
      <c r="AR53" s="102">
        <f>AVERAGE(Vividness!C125:R125)</f>
        <v>64.125</v>
      </c>
    </row>
    <row r="54" spans="1:44" x14ac:dyDescent="0.25">
      <c r="A54" s="87" t="s">
        <v>131</v>
      </c>
      <c r="B54" s="87" t="s">
        <v>53</v>
      </c>
      <c r="C54" s="24">
        <v>48.375</v>
      </c>
      <c r="D54" s="24">
        <v>61.375</v>
      </c>
      <c r="E54" s="95"/>
      <c r="F54" s="95"/>
      <c r="G54" s="95"/>
      <c r="H54" s="95"/>
      <c r="I54" s="95"/>
      <c r="J54" s="95"/>
      <c r="K54" s="24">
        <v>50.75</v>
      </c>
      <c r="L54" s="24">
        <v>44.375</v>
      </c>
      <c r="M54" s="24">
        <v>73.125</v>
      </c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K54" s="87" t="s">
        <v>206</v>
      </c>
      <c r="AL54" s="87" t="s">
        <v>52</v>
      </c>
      <c r="AM54" s="95">
        <f>AVERAGE([1]Vividness!C28:R28)</f>
        <v>62.5625</v>
      </c>
      <c r="AP54" s="87" t="s">
        <v>214</v>
      </c>
      <c r="AQ54" s="87" t="s">
        <v>52</v>
      </c>
      <c r="AR54" s="95">
        <f>AVERAGE(Vividness!C42:R42)</f>
        <v>63.75</v>
      </c>
    </row>
    <row r="55" spans="1:44" x14ac:dyDescent="0.25">
      <c r="A55" s="87" t="s">
        <v>97</v>
      </c>
      <c r="B55" s="87" t="s">
        <v>53</v>
      </c>
      <c r="C55" s="24">
        <v>48.4375</v>
      </c>
      <c r="D55" s="24">
        <v>51.5625</v>
      </c>
      <c r="E55" s="95"/>
      <c r="F55" s="95"/>
      <c r="G55" s="95"/>
      <c r="H55" s="95"/>
      <c r="I55" s="95"/>
      <c r="J55" s="95"/>
      <c r="K55" s="24">
        <v>66.25</v>
      </c>
      <c r="L55" s="24">
        <v>58.5625</v>
      </c>
      <c r="M55" s="24">
        <v>72.5625</v>
      </c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K55" s="87" t="s">
        <v>236</v>
      </c>
      <c r="AL55" s="87" t="s">
        <v>52</v>
      </c>
      <c r="AM55" s="95">
        <f>AVERAGE([1]Vividness!C56:R56)</f>
        <v>62.25</v>
      </c>
      <c r="AP55" s="101" t="s">
        <v>207</v>
      </c>
      <c r="AQ55" s="101" t="s">
        <v>53</v>
      </c>
      <c r="AR55" s="102">
        <f>AVERAGE(Vividness!C29:R29)</f>
        <v>63.5</v>
      </c>
    </row>
    <row r="56" spans="1:44" x14ac:dyDescent="0.25">
      <c r="A56" s="87" t="s">
        <v>173</v>
      </c>
      <c r="B56" s="87" t="s">
        <v>53</v>
      </c>
      <c r="C56" s="24">
        <v>48.5625</v>
      </c>
      <c r="D56" s="24">
        <v>36.625</v>
      </c>
      <c r="E56" s="95"/>
      <c r="F56" s="95"/>
      <c r="G56" s="95"/>
      <c r="H56" s="95"/>
      <c r="I56" s="95"/>
      <c r="J56" s="95"/>
      <c r="K56" s="24">
        <v>32.5</v>
      </c>
      <c r="L56" s="24">
        <v>66.3125</v>
      </c>
      <c r="M56" s="24">
        <v>66</v>
      </c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K56" s="87" t="s">
        <v>222</v>
      </c>
      <c r="AL56" s="87" t="s">
        <v>52</v>
      </c>
      <c r="AM56" s="95">
        <f>AVERAGE([1]Vividness!C44:R44)</f>
        <v>62.125</v>
      </c>
      <c r="AP56" s="101" t="s">
        <v>75</v>
      </c>
      <c r="AQ56" s="101" t="s">
        <v>53</v>
      </c>
      <c r="AR56" s="102">
        <f>AVERAGE(Vividness!C133:R133)</f>
        <v>63.5</v>
      </c>
    </row>
    <row r="57" spans="1:44" x14ac:dyDescent="0.25">
      <c r="A57" s="87" t="s">
        <v>119</v>
      </c>
      <c r="B57" s="87" t="s">
        <v>53</v>
      </c>
      <c r="C57" s="24">
        <v>48.625</v>
      </c>
      <c r="D57" s="24">
        <v>53.75</v>
      </c>
      <c r="E57" s="95"/>
      <c r="F57" s="95"/>
      <c r="G57" s="95"/>
      <c r="H57" s="95"/>
      <c r="I57" s="95"/>
      <c r="J57" s="95"/>
      <c r="K57" s="24">
        <v>48.4375</v>
      </c>
      <c r="L57" s="24">
        <v>48.6875</v>
      </c>
      <c r="M57" s="24">
        <v>70.875</v>
      </c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K57" s="87" t="s">
        <v>138</v>
      </c>
      <c r="AL57" s="87" t="s">
        <v>52</v>
      </c>
      <c r="AM57" s="95">
        <f>AVERAGE([1]Vividness!C196:R196)</f>
        <v>62</v>
      </c>
      <c r="AP57" s="101" t="s">
        <v>123</v>
      </c>
      <c r="AQ57" s="101" t="s">
        <v>53</v>
      </c>
      <c r="AR57" s="102">
        <f>AVERAGE(Vividness!C181:R181)</f>
        <v>62.875</v>
      </c>
    </row>
    <row r="58" spans="1:44" x14ac:dyDescent="0.25">
      <c r="A58" s="87" t="s">
        <v>137</v>
      </c>
      <c r="B58" s="87" t="s">
        <v>53</v>
      </c>
      <c r="C58" s="24">
        <v>48.6875</v>
      </c>
      <c r="D58" s="24">
        <v>46.1875</v>
      </c>
      <c r="E58" s="95"/>
      <c r="F58" s="95"/>
      <c r="G58" s="95"/>
      <c r="H58" s="95"/>
      <c r="I58" s="95"/>
      <c r="J58" s="95"/>
      <c r="K58" s="24">
        <v>48.6875</v>
      </c>
      <c r="L58" s="24">
        <v>48.75</v>
      </c>
      <c r="M58" s="24">
        <v>75.375</v>
      </c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K58" s="87" t="s">
        <v>29</v>
      </c>
      <c r="AL58" s="87" t="s">
        <v>52</v>
      </c>
      <c r="AM58" s="95">
        <f>AVERAGE([1]Vividness!C112:R112)</f>
        <v>61.9375</v>
      </c>
      <c r="AP58" s="87" t="s">
        <v>170</v>
      </c>
      <c r="AQ58" s="87" t="s">
        <v>52</v>
      </c>
      <c r="AR58" s="95">
        <f>AVERAGE(Vividness!C228:R228)</f>
        <v>62.8125</v>
      </c>
    </row>
    <row r="59" spans="1:44" x14ac:dyDescent="0.25">
      <c r="A59" s="87" t="s">
        <v>255</v>
      </c>
      <c r="B59" s="87" t="s">
        <v>53</v>
      </c>
      <c r="C59" s="24">
        <v>48.8125</v>
      </c>
      <c r="D59" s="24">
        <v>40.875</v>
      </c>
      <c r="E59" s="95"/>
      <c r="F59" s="95"/>
      <c r="G59" s="95"/>
      <c r="H59" s="95"/>
      <c r="I59" s="95"/>
      <c r="J59" s="95"/>
      <c r="K59" s="24">
        <v>41</v>
      </c>
      <c r="L59" s="24">
        <v>46.4375</v>
      </c>
      <c r="M59" s="24">
        <v>59.875</v>
      </c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K59" s="87" t="s">
        <v>146</v>
      </c>
      <c r="AL59" s="87" t="s">
        <v>52</v>
      </c>
      <c r="AM59" s="95">
        <f>AVERAGE([1]Vividness!C210:R210)</f>
        <v>61.8125</v>
      </c>
      <c r="AP59" s="87" t="s">
        <v>128</v>
      </c>
      <c r="AQ59" s="87" t="s">
        <v>52</v>
      </c>
      <c r="AR59" s="95">
        <f>AVERAGE(Vividness!C192:R192)</f>
        <v>62.6875</v>
      </c>
    </row>
    <row r="60" spans="1:44" x14ac:dyDescent="0.25">
      <c r="A60" s="87" t="s">
        <v>259</v>
      </c>
      <c r="B60" s="87" t="s">
        <v>53</v>
      </c>
      <c r="C60" s="24">
        <v>48.875</v>
      </c>
      <c r="D60" s="24">
        <v>42.6875</v>
      </c>
      <c r="E60" s="95"/>
      <c r="F60" s="95"/>
      <c r="G60" s="95"/>
      <c r="H60" s="95"/>
      <c r="I60" s="95"/>
      <c r="J60" s="95"/>
      <c r="K60" s="24">
        <v>44.75</v>
      </c>
      <c r="L60" s="24">
        <v>49.6875</v>
      </c>
      <c r="M60" s="24">
        <v>71.1875</v>
      </c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K60" s="87" t="s">
        <v>194</v>
      </c>
      <c r="AL60" s="87" t="s">
        <v>52</v>
      </c>
      <c r="AM60" s="95">
        <f>AVERAGE([1]Vividness!C18:R18)</f>
        <v>61.5625</v>
      </c>
      <c r="AP60" s="87" t="s">
        <v>94</v>
      </c>
      <c r="AQ60" s="87" t="s">
        <v>52</v>
      </c>
      <c r="AR60" s="95">
        <f>AVERAGE(Vividness!C156:R156)</f>
        <v>62.25</v>
      </c>
    </row>
    <row r="61" spans="1:44" x14ac:dyDescent="0.25">
      <c r="A61" s="87" t="s">
        <v>191</v>
      </c>
      <c r="B61" s="87" t="s">
        <v>53</v>
      </c>
      <c r="C61" s="24">
        <v>48.9375</v>
      </c>
      <c r="D61" s="24">
        <v>49.625</v>
      </c>
      <c r="E61" s="95"/>
      <c r="F61" s="95"/>
      <c r="G61" s="95"/>
      <c r="H61" s="95"/>
      <c r="I61" s="95"/>
      <c r="J61" s="95"/>
      <c r="K61" s="95"/>
      <c r="L61" s="24">
        <v>46</v>
      </c>
      <c r="M61" s="24">
        <v>66.375</v>
      </c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K61" s="87" t="s">
        <v>229</v>
      </c>
      <c r="AL61" s="87" t="s">
        <v>53</v>
      </c>
      <c r="AM61" s="95">
        <f>AVERAGE([1]Vividness!C55:R55)</f>
        <v>61.5625</v>
      </c>
      <c r="AP61" s="87" t="s">
        <v>98</v>
      </c>
      <c r="AQ61" s="87" t="s">
        <v>52</v>
      </c>
      <c r="AR61" s="95">
        <f>AVERAGE(Vividness!C164:R164)</f>
        <v>62.125</v>
      </c>
    </row>
    <row r="62" spans="1:44" x14ac:dyDescent="0.25">
      <c r="A62" s="87" t="s">
        <v>95</v>
      </c>
      <c r="B62" s="87" t="s">
        <v>53</v>
      </c>
      <c r="C62" s="24">
        <v>48.9375</v>
      </c>
      <c r="D62" s="24">
        <v>37.4375</v>
      </c>
      <c r="E62" s="95"/>
      <c r="F62" s="95"/>
      <c r="G62" s="95"/>
      <c r="H62" s="95"/>
      <c r="I62" s="95"/>
      <c r="J62" s="95"/>
      <c r="K62" s="95"/>
      <c r="L62" s="24">
        <v>47.3125</v>
      </c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K62" s="98" t="s">
        <v>192</v>
      </c>
      <c r="AL62" s="98" t="s">
        <v>52</v>
      </c>
      <c r="AM62" s="99">
        <f>AVERAGE([1]Vividness!C16:R16)</f>
        <v>61.4375</v>
      </c>
      <c r="AP62" s="101" t="s">
        <v>147</v>
      </c>
      <c r="AQ62" s="101" t="s">
        <v>53</v>
      </c>
      <c r="AR62" s="102">
        <f>AVERAGE(Vividness!C211:R211)</f>
        <v>61.6875</v>
      </c>
    </row>
    <row r="63" spans="1:44" x14ac:dyDescent="0.25">
      <c r="A63" s="87" t="s">
        <v>103</v>
      </c>
      <c r="B63" s="87" t="s">
        <v>53</v>
      </c>
      <c r="C63" s="24">
        <v>49.0625</v>
      </c>
      <c r="D63" s="24">
        <v>50.75</v>
      </c>
      <c r="E63" s="95"/>
      <c r="F63" s="95"/>
      <c r="G63" s="95"/>
      <c r="H63" s="95"/>
      <c r="I63" s="95"/>
      <c r="J63" s="95"/>
      <c r="K63" s="95"/>
      <c r="L63" s="24">
        <v>46.4375</v>
      </c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K63" s="98" t="s">
        <v>132</v>
      </c>
      <c r="AL63" s="98" t="s">
        <v>52</v>
      </c>
      <c r="AM63" s="99">
        <f>AVERAGE([1]Vividness!C198:R198)</f>
        <v>61.4375</v>
      </c>
      <c r="AP63" s="87" t="s">
        <v>220</v>
      </c>
      <c r="AQ63" s="87" t="s">
        <v>52</v>
      </c>
      <c r="AR63" s="95">
        <f>AVERAGE(Vividness!C40:R40)</f>
        <v>61.5625</v>
      </c>
    </row>
    <row r="64" spans="1:44" x14ac:dyDescent="0.25">
      <c r="A64" s="87" t="s">
        <v>269</v>
      </c>
      <c r="B64" s="87" t="s">
        <v>53</v>
      </c>
      <c r="C64" s="24">
        <v>49.125</v>
      </c>
      <c r="D64" s="24">
        <v>66.25</v>
      </c>
      <c r="E64" s="95"/>
      <c r="F64" s="95"/>
      <c r="G64" s="95"/>
      <c r="H64" s="95"/>
      <c r="I64" s="95"/>
      <c r="J64" s="95"/>
      <c r="K64" s="95"/>
      <c r="L64" s="24">
        <v>56.9375</v>
      </c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K64" s="98" t="s">
        <v>110</v>
      </c>
      <c r="AL64" s="98" t="s">
        <v>52</v>
      </c>
      <c r="AM64" s="99">
        <f>AVERAGE([1]Vividness!C170:R170)</f>
        <v>61.25</v>
      </c>
      <c r="AP64" s="87" t="s">
        <v>178</v>
      </c>
      <c r="AQ64" s="87" t="s">
        <v>52</v>
      </c>
      <c r="AR64" s="88">
        <f>AVERAGE(Vividness!C2:R2)</f>
        <v>61.4375</v>
      </c>
    </row>
    <row r="65" spans="1:44" x14ac:dyDescent="0.25">
      <c r="A65" s="87" t="s">
        <v>65</v>
      </c>
      <c r="B65" s="87" t="s">
        <v>53</v>
      </c>
      <c r="C65" s="24">
        <v>49.5</v>
      </c>
      <c r="D65" s="24">
        <v>32.5</v>
      </c>
      <c r="E65" s="95"/>
      <c r="F65" s="95"/>
      <c r="G65" s="95"/>
      <c r="H65" s="95"/>
      <c r="I65" s="95"/>
      <c r="J65" s="95"/>
      <c r="K65" s="95"/>
      <c r="L65" s="24">
        <v>43.125</v>
      </c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K65" s="98" t="s">
        <v>96</v>
      </c>
      <c r="AL65" s="98" t="s">
        <v>52</v>
      </c>
      <c r="AM65" s="99">
        <f>AVERAGE([1]Vividness!C160:R160)</f>
        <v>60.75</v>
      </c>
      <c r="AP65" s="101" t="s">
        <v>131</v>
      </c>
      <c r="AQ65" s="101" t="s">
        <v>53</v>
      </c>
      <c r="AR65" s="102">
        <f>AVERAGE(Vividness!C195:R195)</f>
        <v>61.375</v>
      </c>
    </row>
    <row r="66" spans="1:44" x14ac:dyDescent="0.25">
      <c r="A66" s="87" t="s">
        <v>91</v>
      </c>
      <c r="B66" s="87" t="s">
        <v>53</v>
      </c>
      <c r="C66" s="24">
        <v>49.5</v>
      </c>
      <c r="D66" s="24">
        <v>48.4375</v>
      </c>
      <c r="E66" s="95"/>
      <c r="F66" s="95"/>
      <c r="G66" s="95"/>
      <c r="H66" s="95"/>
      <c r="I66" s="95"/>
      <c r="J66" s="95"/>
      <c r="K66" s="95"/>
      <c r="L66" s="24">
        <v>57.125</v>
      </c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K66" s="98" t="s">
        <v>160</v>
      </c>
      <c r="AL66" s="98" t="s">
        <v>52</v>
      </c>
      <c r="AM66" s="99">
        <f>AVERAGE([1]Vividness!C224:R224)</f>
        <v>60.75</v>
      </c>
      <c r="AP66" s="87" t="s">
        <v>29</v>
      </c>
      <c r="AQ66" s="87" t="s">
        <v>52</v>
      </c>
      <c r="AR66" s="95">
        <f>AVERAGE(Vividness!C112:R112)</f>
        <v>61</v>
      </c>
    </row>
    <row r="67" spans="1:44" x14ac:dyDescent="0.25">
      <c r="A67" s="87" t="s">
        <v>107</v>
      </c>
      <c r="B67" s="87" t="s">
        <v>53</v>
      </c>
      <c r="C67" s="24">
        <v>49.5</v>
      </c>
      <c r="D67" s="24">
        <v>48.6875</v>
      </c>
      <c r="E67" s="95"/>
      <c r="F67" s="95"/>
      <c r="G67" s="95"/>
      <c r="H67" s="95"/>
      <c r="I67" s="95"/>
      <c r="J67" s="95"/>
      <c r="K67" s="95"/>
      <c r="L67" s="24">
        <v>50.5625</v>
      </c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K67" s="98" t="s">
        <v>164</v>
      </c>
      <c r="AL67" s="98" t="s">
        <v>52</v>
      </c>
      <c r="AM67" s="99">
        <f>AVERAGE([1]Vividness!C230:R230)</f>
        <v>60.6875</v>
      </c>
      <c r="AP67" s="87" t="s">
        <v>92</v>
      </c>
      <c r="AQ67" s="87" t="s">
        <v>52</v>
      </c>
      <c r="AR67" s="95">
        <f>AVERAGE(Vividness!C152:R152)</f>
        <v>60.6875</v>
      </c>
    </row>
    <row r="68" spans="1:44" x14ac:dyDescent="0.25">
      <c r="A68" s="87" t="s">
        <v>24</v>
      </c>
      <c r="B68" s="87" t="s">
        <v>52</v>
      </c>
      <c r="C68" s="24">
        <v>49.875</v>
      </c>
      <c r="D68" s="24">
        <v>41</v>
      </c>
      <c r="E68" s="95"/>
      <c r="F68" s="95"/>
      <c r="G68" s="95"/>
      <c r="H68" s="95"/>
      <c r="I68" s="95"/>
      <c r="J68" s="95"/>
      <c r="K68" s="95"/>
      <c r="L68" s="24">
        <v>55.375</v>
      </c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K68" s="98" t="s">
        <v>252</v>
      </c>
      <c r="AL68" s="98" t="s">
        <v>52</v>
      </c>
      <c r="AM68" s="99">
        <f>AVERAGE([1]Vividness!C72:R72)</f>
        <v>60.625</v>
      </c>
      <c r="AP68" s="87" t="s">
        <v>206</v>
      </c>
      <c r="AQ68" s="87" t="s">
        <v>52</v>
      </c>
      <c r="AR68" s="95">
        <f>AVERAGE(Vividness!C28:R28)</f>
        <v>60.125</v>
      </c>
    </row>
    <row r="69" spans="1:44" x14ac:dyDescent="0.25">
      <c r="A69" s="87" t="s">
        <v>83</v>
      </c>
      <c r="B69" s="87" t="s">
        <v>53</v>
      </c>
      <c r="C69" s="24">
        <v>49.875</v>
      </c>
      <c r="D69" s="24">
        <v>44.75</v>
      </c>
      <c r="E69" s="95"/>
      <c r="F69" s="95"/>
      <c r="G69" s="95"/>
      <c r="H69" s="95"/>
      <c r="I69" s="95"/>
      <c r="J69" s="95"/>
      <c r="K69" s="95"/>
      <c r="L69" s="24">
        <v>55.5</v>
      </c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K69" s="98" t="s">
        <v>104</v>
      </c>
      <c r="AL69" s="98" t="s">
        <v>52</v>
      </c>
      <c r="AM69" s="99">
        <f>AVERAGE([1]Vividness!C176:R176)</f>
        <v>60.625</v>
      </c>
      <c r="AP69" s="87" t="s">
        <v>31</v>
      </c>
      <c r="AQ69" s="87" t="s">
        <v>52</v>
      </c>
      <c r="AR69" s="95">
        <f>AVERAGE(Vividness!C118:R118)</f>
        <v>59.9375</v>
      </c>
    </row>
    <row r="70" spans="1:44" x14ac:dyDescent="0.25">
      <c r="A70" s="87" t="s">
        <v>163</v>
      </c>
      <c r="B70" s="87" t="s">
        <v>53</v>
      </c>
      <c r="C70" s="24">
        <v>50</v>
      </c>
      <c r="D70" s="24">
        <v>68.1875</v>
      </c>
      <c r="E70" s="95"/>
      <c r="F70" s="95"/>
      <c r="G70" s="95"/>
      <c r="H70" s="95"/>
      <c r="I70" s="95"/>
      <c r="J70" s="95"/>
      <c r="K70" s="95"/>
      <c r="L70" s="24">
        <v>49.8125</v>
      </c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K70" s="98" t="s">
        <v>264</v>
      </c>
      <c r="AL70" s="98" t="s">
        <v>52</v>
      </c>
      <c r="AM70" s="99">
        <f>AVERAGE([1]Vividness!C94:R94)</f>
        <v>60.5</v>
      </c>
      <c r="AP70" s="87" t="s">
        <v>152</v>
      </c>
      <c r="AQ70" s="87" t="s">
        <v>52</v>
      </c>
      <c r="AR70" s="95">
        <f>AVERAGE(Vividness!C222:R222)</f>
        <v>59.875</v>
      </c>
    </row>
    <row r="71" spans="1:44" x14ac:dyDescent="0.25">
      <c r="A71" s="87" t="s">
        <v>271</v>
      </c>
      <c r="B71" s="87" t="s">
        <v>53</v>
      </c>
      <c r="C71" s="24">
        <v>50.0625</v>
      </c>
      <c r="D71" s="24">
        <v>46.3125</v>
      </c>
      <c r="E71" s="95"/>
      <c r="F71" s="95"/>
      <c r="G71" s="95"/>
      <c r="H71" s="95"/>
      <c r="I71" s="95"/>
      <c r="J71" s="95"/>
      <c r="K71" s="95"/>
      <c r="L71" s="24">
        <v>58.5625</v>
      </c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K71" s="98" t="s">
        <v>200</v>
      </c>
      <c r="AL71" s="98" t="s">
        <v>52</v>
      </c>
      <c r="AM71" s="99">
        <f>AVERAGE([1]Vividness!C30:R30)</f>
        <v>60.4375</v>
      </c>
      <c r="AP71" s="87" t="s">
        <v>80</v>
      </c>
      <c r="AQ71" s="87" t="s">
        <v>52</v>
      </c>
      <c r="AR71" s="95">
        <f>AVERAGE(Vividness!C144:R144)</f>
        <v>59.75</v>
      </c>
    </row>
    <row r="72" spans="1:44" x14ac:dyDescent="0.25">
      <c r="A72" s="87" t="s">
        <v>195</v>
      </c>
      <c r="B72" s="87" t="s">
        <v>53</v>
      </c>
      <c r="C72" s="24">
        <v>50.125</v>
      </c>
      <c r="D72" s="24">
        <v>39.9375</v>
      </c>
      <c r="E72" s="95"/>
      <c r="F72" s="95"/>
      <c r="G72" s="95"/>
      <c r="H72" s="95"/>
      <c r="I72" s="95"/>
      <c r="J72" s="95"/>
      <c r="K72" s="95"/>
      <c r="L72" s="24">
        <v>33.4375</v>
      </c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K72" s="87" t="s">
        <v>243</v>
      </c>
      <c r="AL72" s="87" t="s">
        <v>53</v>
      </c>
      <c r="AM72" s="95">
        <f>AVERAGE([1]Vividness!C67:R67)</f>
        <v>60.3125</v>
      </c>
      <c r="AP72" s="87" t="s">
        <v>112</v>
      </c>
      <c r="AQ72" s="87" t="s">
        <v>52</v>
      </c>
      <c r="AR72" s="95">
        <f>AVERAGE(Vividness!C174:R174)</f>
        <v>59.75</v>
      </c>
    </row>
    <row r="73" spans="1:44" x14ac:dyDescent="0.25">
      <c r="A73" s="87" t="s">
        <v>237</v>
      </c>
      <c r="B73" s="87" t="s">
        <v>53</v>
      </c>
      <c r="C73" s="24">
        <v>50.1875</v>
      </c>
      <c r="D73" s="24">
        <v>29.8125</v>
      </c>
      <c r="E73" s="95"/>
      <c r="F73" s="95"/>
      <c r="G73" s="95"/>
      <c r="H73" s="95"/>
      <c r="I73" s="95"/>
      <c r="J73" s="95"/>
      <c r="K73" s="95"/>
      <c r="L73" s="24">
        <v>58.875</v>
      </c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K73" s="87" t="s">
        <v>228</v>
      </c>
      <c r="AL73" s="87" t="s">
        <v>52</v>
      </c>
      <c r="AM73" s="95">
        <f>AVERAGE([1]Vividness!C54:R54)</f>
        <v>59.9375</v>
      </c>
      <c r="AP73" s="87" t="s">
        <v>47</v>
      </c>
      <c r="AQ73" s="87" t="s">
        <v>53</v>
      </c>
      <c r="AR73" s="95">
        <f>AVERAGE(Vividness!C111:R111)</f>
        <v>59.5625</v>
      </c>
    </row>
    <row r="74" spans="1:44" x14ac:dyDescent="0.25">
      <c r="A74" s="87" t="s">
        <v>61</v>
      </c>
      <c r="B74" s="87" t="s">
        <v>53</v>
      </c>
      <c r="C74" s="24">
        <v>50.3125</v>
      </c>
      <c r="D74" s="24">
        <v>44.3125</v>
      </c>
      <c r="E74" s="95"/>
      <c r="F74" s="95"/>
      <c r="G74" s="95"/>
      <c r="H74" s="95"/>
      <c r="I74" s="95"/>
      <c r="J74" s="95"/>
      <c r="K74" s="95"/>
      <c r="L74" s="24">
        <v>57.375</v>
      </c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K74" s="87" t="s">
        <v>230</v>
      </c>
      <c r="AL74" s="87" t="s">
        <v>52</v>
      </c>
      <c r="AM74" s="95">
        <f>AVERAGE([1]Vividness!C58:R58)</f>
        <v>59.875</v>
      </c>
      <c r="AP74" s="87" t="s">
        <v>106</v>
      </c>
      <c r="AQ74" s="87" t="s">
        <v>52</v>
      </c>
      <c r="AR74" s="95">
        <f>AVERAGE(Vividness!C162:R162)</f>
        <v>59.4375</v>
      </c>
    </row>
    <row r="75" spans="1:44" x14ac:dyDescent="0.25">
      <c r="A75" s="87" t="s">
        <v>32</v>
      </c>
      <c r="B75" s="87" t="s">
        <v>52</v>
      </c>
      <c r="C75" s="24">
        <v>50.5</v>
      </c>
      <c r="D75" s="24">
        <v>69.1875</v>
      </c>
      <c r="E75" s="95"/>
      <c r="F75" s="95"/>
      <c r="G75" s="95"/>
      <c r="H75" s="95"/>
      <c r="I75" s="95"/>
      <c r="J75" s="95"/>
      <c r="K75" s="95"/>
      <c r="L75" s="24">
        <v>40.5</v>
      </c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K75" s="87" t="s">
        <v>63</v>
      </c>
      <c r="AL75" s="87" t="s">
        <v>53</v>
      </c>
      <c r="AM75" s="95">
        <f>AVERAGE([1]Vividness!C125:R125)</f>
        <v>59.875</v>
      </c>
      <c r="AP75" s="87" t="s">
        <v>183</v>
      </c>
      <c r="AQ75" s="87" t="s">
        <v>53</v>
      </c>
      <c r="AR75" s="95">
        <f>AVERAGE(Vividness!C11:R11)</f>
        <v>58.875</v>
      </c>
    </row>
    <row r="76" spans="1:44" x14ac:dyDescent="0.25">
      <c r="A76" s="87" t="s">
        <v>69</v>
      </c>
      <c r="B76" s="87" t="s">
        <v>53</v>
      </c>
      <c r="C76" s="24">
        <v>50.5</v>
      </c>
      <c r="D76" s="24">
        <v>64.375</v>
      </c>
      <c r="E76" s="95"/>
      <c r="F76" s="95"/>
      <c r="G76" s="95"/>
      <c r="H76" s="95"/>
      <c r="I76" s="95"/>
      <c r="J76" s="95"/>
      <c r="K76" s="95"/>
      <c r="L76" s="24">
        <v>31.25</v>
      </c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K76" s="87" t="s">
        <v>240</v>
      </c>
      <c r="AL76" s="87" t="s">
        <v>52</v>
      </c>
      <c r="AM76" s="95">
        <f>AVERAGE([1]Vividness!C64:R64)</f>
        <v>59.8125</v>
      </c>
      <c r="AP76" s="87" t="s">
        <v>194</v>
      </c>
      <c r="AQ76" s="87" t="s">
        <v>52</v>
      </c>
      <c r="AR76" s="95">
        <f>AVERAGE(Vividness!C18:R18)</f>
        <v>58.8125</v>
      </c>
    </row>
    <row r="77" spans="1:44" x14ac:dyDescent="0.25">
      <c r="A77" s="87" t="s">
        <v>161</v>
      </c>
      <c r="B77" s="87" t="s">
        <v>53</v>
      </c>
      <c r="C77" s="24">
        <v>50.5625</v>
      </c>
      <c r="D77" s="24">
        <v>51.4375</v>
      </c>
      <c r="E77" s="95"/>
      <c r="F77" s="95"/>
      <c r="G77" s="95"/>
      <c r="H77" s="95"/>
      <c r="I77" s="95"/>
      <c r="J77" s="95"/>
      <c r="K77" s="95"/>
      <c r="L77" s="24">
        <v>40</v>
      </c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K77" s="87" t="s">
        <v>115</v>
      </c>
      <c r="AL77" s="87" t="s">
        <v>53</v>
      </c>
      <c r="AM77" s="95">
        <f>AVERAGE([1]Vividness!C179:R179)</f>
        <v>59.8125</v>
      </c>
      <c r="AP77" s="87" t="s">
        <v>203</v>
      </c>
      <c r="AQ77" s="87" t="s">
        <v>53</v>
      </c>
      <c r="AR77" s="95">
        <f>AVERAGE(Vividness!C21:R21)</f>
        <v>58.5625</v>
      </c>
    </row>
    <row r="78" spans="1:44" x14ac:dyDescent="0.25">
      <c r="A78" s="87" t="s">
        <v>165</v>
      </c>
      <c r="B78" s="87" t="s">
        <v>53</v>
      </c>
      <c r="C78" s="24">
        <v>50.6875</v>
      </c>
      <c r="D78" s="24">
        <v>42.0625</v>
      </c>
      <c r="E78" s="95"/>
      <c r="F78" s="95"/>
      <c r="G78" s="95"/>
      <c r="H78" s="95"/>
      <c r="I78" s="95"/>
      <c r="J78" s="95"/>
      <c r="K78" s="95"/>
      <c r="L78" s="24">
        <v>48.125</v>
      </c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K78" s="87" t="s">
        <v>244</v>
      </c>
      <c r="AL78" s="87" t="s">
        <v>52</v>
      </c>
      <c r="AM78" s="95">
        <f>AVERAGE([1]Vividness!C70:R70)</f>
        <v>59.6875</v>
      </c>
      <c r="AP78" s="87" t="s">
        <v>252</v>
      </c>
      <c r="AQ78" s="87" t="s">
        <v>52</v>
      </c>
      <c r="AR78" s="95">
        <f>AVERAGE(Vividness!C72:R72)</f>
        <v>58.5625</v>
      </c>
    </row>
    <row r="79" spans="1:44" x14ac:dyDescent="0.25">
      <c r="A79" s="87" t="s">
        <v>267</v>
      </c>
      <c r="B79" s="87" t="s">
        <v>53</v>
      </c>
      <c r="C79" s="24">
        <v>50.9375</v>
      </c>
      <c r="D79" s="24">
        <v>43.8125</v>
      </c>
      <c r="E79" s="95"/>
      <c r="F79" s="95"/>
      <c r="G79" s="95"/>
      <c r="H79" s="95"/>
      <c r="I79" s="95"/>
      <c r="J79" s="95"/>
      <c r="K79" s="95"/>
      <c r="L79" s="24">
        <v>63.75</v>
      </c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K79" s="87" t="s">
        <v>220</v>
      </c>
      <c r="AL79" s="87" t="s">
        <v>52</v>
      </c>
      <c r="AM79" s="95">
        <f>AVERAGE([1]Vividness!C40:R40)</f>
        <v>59.5625</v>
      </c>
      <c r="AP79" s="87" t="s">
        <v>28</v>
      </c>
      <c r="AQ79" s="87" t="s">
        <v>52</v>
      </c>
      <c r="AR79" s="95">
        <f>AVERAGE(Vividness!C110:R110)</f>
        <v>58.5625</v>
      </c>
    </row>
    <row r="80" spans="1:44" x14ac:dyDescent="0.25">
      <c r="A80" s="87" t="s">
        <v>246</v>
      </c>
      <c r="B80" s="87" t="s">
        <v>52</v>
      </c>
      <c r="C80" s="24">
        <v>51.375</v>
      </c>
      <c r="D80" s="24">
        <v>55.25</v>
      </c>
      <c r="E80" s="95"/>
      <c r="F80" s="95"/>
      <c r="G80" s="95"/>
      <c r="H80" s="95"/>
      <c r="I80" s="95"/>
      <c r="J80" s="95"/>
      <c r="K80" s="95"/>
      <c r="L80" s="24">
        <v>53.625</v>
      </c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K80" s="87" t="s">
        <v>180</v>
      </c>
      <c r="AL80" s="87" t="s">
        <v>52</v>
      </c>
      <c r="AM80" s="95">
        <f>AVERAGE([1]Vividness!C6:R6)</f>
        <v>59.5</v>
      </c>
      <c r="AP80" s="87" t="s">
        <v>244</v>
      </c>
      <c r="AQ80" s="87" t="s">
        <v>52</v>
      </c>
      <c r="AR80" s="95">
        <f>AVERAGE(Vividness!C70:R70)</f>
        <v>58.375</v>
      </c>
    </row>
    <row r="81" spans="1:44" x14ac:dyDescent="0.25">
      <c r="A81" s="87" t="s">
        <v>54</v>
      </c>
      <c r="B81" s="87" t="s">
        <v>53</v>
      </c>
      <c r="C81" s="24">
        <v>51.375</v>
      </c>
      <c r="D81" s="24">
        <v>44.875</v>
      </c>
      <c r="E81" s="95"/>
      <c r="F81" s="95"/>
      <c r="G81" s="95"/>
      <c r="H81" s="95"/>
      <c r="I81" s="95"/>
      <c r="J81" s="95"/>
      <c r="K81" s="95"/>
      <c r="L81" s="24">
        <v>32.875</v>
      </c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K81" s="87" t="s">
        <v>207</v>
      </c>
      <c r="AL81" s="87" t="s">
        <v>53</v>
      </c>
      <c r="AM81" s="95">
        <f>AVERAGE([1]Vividness!C29:R29)</f>
        <v>59.375</v>
      </c>
      <c r="AP81" s="87" t="s">
        <v>146</v>
      </c>
      <c r="AQ81" s="87" t="s">
        <v>52</v>
      </c>
      <c r="AR81" s="95">
        <f>AVERAGE(Vividness!C210:R210)</f>
        <v>58</v>
      </c>
    </row>
    <row r="82" spans="1:44" x14ac:dyDescent="0.25">
      <c r="A82" s="87" t="s">
        <v>26</v>
      </c>
      <c r="B82" s="87" t="s">
        <v>52</v>
      </c>
      <c r="C82" s="24">
        <v>51.5</v>
      </c>
      <c r="D82" s="24">
        <v>54.9375</v>
      </c>
      <c r="E82" s="95"/>
      <c r="F82" s="95"/>
      <c r="G82" s="95"/>
      <c r="H82" s="95"/>
      <c r="I82" s="95"/>
      <c r="J82" s="95"/>
      <c r="K82" s="95"/>
      <c r="L82" s="24">
        <v>54.5625</v>
      </c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K82" s="98" t="s">
        <v>76</v>
      </c>
      <c r="AL82" s="98" t="s">
        <v>52</v>
      </c>
      <c r="AM82" s="99">
        <f>AVERAGE([1]Vividness!C136:R136)</f>
        <v>59.3125</v>
      </c>
      <c r="AP82" s="87" t="s">
        <v>168</v>
      </c>
      <c r="AQ82" s="87" t="s">
        <v>52</v>
      </c>
      <c r="AR82" s="95">
        <f>AVERAGE(Vividness!C238:R238)</f>
        <v>57.625</v>
      </c>
    </row>
    <row r="83" spans="1:44" x14ac:dyDescent="0.25">
      <c r="A83" s="87" t="s">
        <v>157</v>
      </c>
      <c r="B83" s="87" t="s">
        <v>53</v>
      </c>
      <c r="C83" s="24">
        <v>51.75</v>
      </c>
      <c r="D83" s="24">
        <v>49.3125</v>
      </c>
      <c r="E83" s="95"/>
      <c r="F83" s="95"/>
      <c r="G83" s="95"/>
      <c r="H83" s="95"/>
      <c r="I83" s="95"/>
      <c r="J83" s="95"/>
      <c r="K83" s="95"/>
      <c r="L83" s="24">
        <v>61.6875</v>
      </c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K83" s="98" t="s">
        <v>212</v>
      </c>
      <c r="AL83" s="98" t="s">
        <v>52</v>
      </c>
      <c r="AM83" s="99">
        <f>AVERAGE([1]Vividness!C38:R38)</f>
        <v>59.25</v>
      </c>
      <c r="AP83" s="87" t="s">
        <v>227</v>
      </c>
      <c r="AQ83" s="87" t="s">
        <v>53</v>
      </c>
      <c r="AR83" s="95">
        <f>AVERAGE(Vividness!C51:R51)</f>
        <v>57.375</v>
      </c>
    </row>
    <row r="84" spans="1:44" x14ac:dyDescent="0.25">
      <c r="A84" s="87" t="s">
        <v>72</v>
      </c>
      <c r="B84" s="87" t="s">
        <v>52</v>
      </c>
      <c r="C84" s="24">
        <v>52</v>
      </c>
      <c r="D84" s="24">
        <v>54.125</v>
      </c>
      <c r="E84" s="95"/>
      <c r="F84" s="95"/>
      <c r="G84" s="95"/>
      <c r="H84" s="95"/>
      <c r="I84" s="95"/>
      <c r="J84" s="95"/>
      <c r="K84" s="95"/>
      <c r="L84" s="24">
        <v>46.75</v>
      </c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K84" s="98" t="s">
        <v>250</v>
      </c>
      <c r="AL84" s="98" t="s">
        <v>52</v>
      </c>
      <c r="AM84" s="99">
        <f>AVERAGE([1]Vividness!C68:R68)</f>
        <v>59.1875</v>
      </c>
      <c r="AP84" s="87" t="s">
        <v>251</v>
      </c>
      <c r="AQ84" s="87" t="s">
        <v>53</v>
      </c>
      <c r="AR84" s="95">
        <f>AVERAGE(Vividness!C69:R69)</f>
        <v>57.375</v>
      </c>
    </row>
    <row r="85" spans="1:44" x14ac:dyDescent="0.25">
      <c r="A85" s="87" t="s">
        <v>169</v>
      </c>
      <c r="B85" s="87" t="s">
        <v>53</v>
      </c>
      <c r="C85" s="24">
        <v>52.1875</v>
      </c>
      <c r="D85" s="24">
        <v>29.9375</v>
      </c>
      <c r="E85" s="95"/>
      <c r="F85" s="95"/>
      <c r="G85" s="95"/>
      <c r="H85" s="95"/>
      <c r="I85" s="95"/>
      <c r="J85" s="95"/>
      <c r="K85" s="95"/>
      <c r="L85" s="24">
        <v>57.375</v>
      </c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K85" s="98" t="s">
        <v>86</v>
      </c>
      <c r="AL85" s="98" t="s">
        <v>52</v>
      </c>
      <c r="AM85" s="99">
        <f>AVERAGE([1]Vividness!C154:R154)</f>
        <v>59.0625</v>
      </c>
      <c r="AP85" s="87" t="s">
        <v>62</v>
      </c>
      <c r="AQ85" s="87" t="s">
        <v>52</v>
      </c>
      <c r="AR85" s="95">
        <f>AVERAGE(Vividness!C124:R124)</f>
        <v>57.1875</v>
      </c>
    </row>
    <row r="86" spans="1:44" x14ac:dyDescent="0.25">
      <c r="A86" s="87" t="s">
        <v>187</v>
      </c>
      <c r="B86" s="87" t="s">
        <v>53</v>
      </c>
      <c r="C86" s="24">
        <v>52.375</v>
      </c>
      <c r="D86" s="24">
        <v>51.6875</v>
      </c>
      <c r="E86" s="95"/>
      <c r="F86" s="95"/>
      <c r="G86" s="95"/>
      <c r="H86" s="95"/>
      <c r="I86" s="95"/>
      <c r="J86" s="95"/>
      <c r="K86" s="95"/>
      <c r="L86" s="24">
        <v>57.1875</v>
      </c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K86" s="98" t="s">
        <v>33</v>
      </c>
      <c r="AL86" s="98" t="s">
        <v>52</v>
      </c>
      <c r="AM86" s="99">
        <f>AVERAGE([1]Vividness!C126:R126)</f>
        <v>58.75</v>
      </c>
      <c r="AP86" s="87" t="s">
        <v>122</v>
      </c>
      <c r="AQ86" s="87" t="s">
        <v>52</v>
      </c>
      <c r="AR86" s="95">
        <f>AVERAGE(Vividness!C180:R180)</f>
        <v>57.1875</v>
      </c>
    </row>
    <row r="87" spans="1:44" x14ac:dyDescent="0.25">
      <c r="A87" s="87" t="s">
        <v>139</v>
      </c>
      <c r="B87" s="87" t="s">
        <v>53</v>
      </c>
      <c r="C87" s="24">
        <v>52.375</v>
      </c>
      <c r="D87" s="24">
        <v>69.8125</v>
      </c>
      <c r="E87" s="95"/>
      <c r="F87" s="95"/>
      <c r="G87" s="95"/>
      <c r="H87" s="95"/>
      <c r="I87" s="95"/>
      <c r="J87" s="95"/>
      <c r="K87" s="95"/>
      <c r="L87" s="24">
        <v>47.375</v>
      </c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K87" s="98" t="s">
        <v>48</v>
      </c>
      <c r="AL87" s="98" t="s">
        <v>53</v>
      </c>
      <c r="AM87" s="99">
        <f>AVERAGE([1]Vividness!C101:R101)</f>
        <v>58.6875</v>
      </c>
      <c r="AP87" s="87" t="s">
        <v>250</v>
      </c>
      <c r="AQ87" s="87" t="s">
        <v>52</v>
      </c>
      <c r="AR87" s="95">
        <f>AVERAGE(Vividness!C68:R68)</f>
        <v>57.125</v>
      </c>
    </row>
    <row r="88" spans="1:44" x14ac:dyDescent="0.25">
      <c r="A88" s="87" t="s">
        <v>201</v>
      </c>
      <c r="B88" s="87" t="s">
        <v>53</v>
      </c>
      <c r="C88" s="24">
        <v>52.4375</v>
      </c>
      <c r="D88" s="24">
        <v>40.5</v>
      </c>
      <c r="E88" s="95"/>
      <c r="F88" s="95"/>
      <c r="G88" s="95"/>
      <c r="H88" s="95"/>
      <c r="I88" s="95"/>
      <c r="J88" s="95"/>
      <c r="K88" s="95"/>
      <c r="L88" s="24">
        <v>62.25</v>
      </c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K88" s="98" t="s">
        <v>94</v>
      </c>
      <c r="AL88" s="98" t="s">
        <v>52</v>
      </c>
      <c r="AM88" s="99">
        <f>AVERAGE([1]Vividness!C156:R156)</f>
        <v>58.6875</v>
      </c>
      <c r="AP88" s="87" t="s">
        <v>166</v>
      </c>
      <c r="AQ88" s="87" t="s">
        <v>52</v>
      </c>
      <c r="AR88" s="95">
        <f>AVERAGE(Vividness!C234:R234)</f>
        <v>57.125</v>
      </c>
    </row>
    <row r="89" spans="1:44" x14ac:dyDescent="0.25">
      <c r="A89" s="87" t="s">
        <v>113</v>
      </c>
      <c r="B89" s="87" t="s">
        <v>53</v>
      </c>
      <c r="C89" s="24">
        <v>52.4375</v>
      </c>
      <c r="D89" s="24">
        <v>50.8125</v>
      </c>
      <c r="E89" s="95"/>
      <c r="F89" s="95"/>
      <c r="G89" s="95"/>
      <c r="H89" s="95"/>
      <c r="I89" s="95"/>
      <c r="J89" s="95"/>
      <c r="K89" s="95"/>
      <c r="L89" s="24">
        <v>53</v>
      </c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K89" s="98" t="s">
        <v>62</v>
      </c>
      <c r="AL89" s="98" t="s">
        <v>52</v>
      </c>
      <c r="AM89" s="99">
        <f>AVERAGE([1]Vividness!C124:R124)</f>
        <v>58.625</v>
      </c>
      <c r="AP89" s="87" t="s">
        <v>111</v>
      </c>
      <c r="AQ89" s="87" t="s">
        <v>53</v>
      </c>
      <c r="AR89" s="95">
        <f>AVERAGE(Vividness!C171:R171)</f>
        <v>56.9375</v>
      </c>
    </row>
    <row r="90" spans="1:44" x14ac:dyDescent="0.25">
      <c r="A90" s="87" t="s">
        <v>185</v>
      </c>
      <c r="B90" s="87" t="s">
        <v>53</v>
      </c>
      <c r="C90" s="24">
        <v>52.5625</v>
      </c>
      <c r="D90" s="24">
        <v>69.375</v>
      </c>
      <c r="E90" s="95"/>
      <c r="F90" s="95"/>
      <c r="G90" s="95"/>
      <c r="H90" s="95"/>
      <c r="I90" s="95"/>
      <c r="J90" s="95"/>
      <c r="K90" s="95"/>
      <c r="L90" s="24">
        <v>48.8125</v>
      </c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K90" s="98" t="s">
        <v>227</v>
      </c>
      <c r="AL90" s="98" t="s">
        <v>53</v>
      </c>
      <c r="AM90" s="99">
        <f>AVERAGE([1]Vividness!C51:R51)</f>
        <v>58.4375</v>
      </c>
      <c r="AP90" s="87" t="s">
        <v>150</v>
      </c>
      <c r="AQ90" s="87" t="s">
        <v>52</v>
      </c>
      <c r="AR90" s="95">
        <f>AVERAGE(Vividness!C218:R218)</f>
        <v>56.9375</v>
      </c>
    </row>
    <row r="91" spans="1:44" x14ac:dyDescent="0.25">
      <c r="A91" s="87" t="s">
        <v>262</v>
      </c>
      <c r="B91" s="87" t="s">
        <v>52</v>
      </c>
      <c r="C91" s="24">
        <v>52.5625</v>
      </c>
      <c r="D91" s="24">
        <v>49</v>
      </c>
      <c r="E91" s="95"/>
      <c r="F91" s="95"/>
      <c r="G91" s="95"/>
      <c r="H91" s="95"/>
      <c r="I91" s="95"/>
      <c r="J91" s="95"/>
      <c r="K91" s="95"/>
      <c r="L91" s="24">
        <v>57.125</v>
      </c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K91" s="98" t="s">
        <v>260</v>
      </c>
      <c r="AL91" s="98" t="s">
        <v>52</v>
      </c>
      <c r="AM91" s="99">
        <f>AVERAGE([1]Vividness!C86:R86)</f>
        <v>58.375</v>
      </c>
      <c r="AP91" s="87" t="s">
        <v>247</v>
      </c>
      <c r="AQ91" s="87" t="s">
        <v>53</v>
      </c>
      <c r="AR91" s="95">
        <f>AVERAGE(Vividness!C75:R75)</f>
        <v>56.5625</v>
      </c>
    </row>
    <row r="92" spans="1:44" x14ac:dyDescent="0.25">
      <c r="A92" s="87" t="s">
        <v>179</v>
      </c>
      <c r="B92" s="87" t="s">
        <v>53</v>
      </c>
      <c r="C92" s="24">
        <v>52.625</v>
      </c>
      <c r="D92" s="24">
        <v>48.75</v>
      </c>
      <c r="E92" s="95"/>
      <c r="F92" s="95"/>
      <c r="G92" s="95"/>
      <c r="H92" s="95"/>
      <c r="I92" s="95"/>
      <c r="J92" s="95"/>
      <c r="K92" s="95"/>
      <c r="L92" s="24">
        <v>48.3125</v>
      </c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K92" s="87" t="s">
        <v>232</v>
      </c>
      <c r="AL92" s="87" t="s">
        <v>52</v>
      </c>
      <c r="AM92" s="95">
        <f>AVERAGE([1]Vividness!C62:R62)</f>
        <v>58.125</v>
      </c>
      <c r="AP92" s="87" t="s">
        <v>248</v>
      </c>
      <c r="AQ92" s="87" t="s">
        <v>52</v>
      </c>
      <c r="AR92" s="95">
        <f>AVERAGE(Vividness!C78:R78)</f>
        <v>55.875</v>
      </c>
    </row>
    <row r="93" spans="1:44" x14ac:dyDescent="0.25">
      <c r="A93" s="87" t="s">
        <v>121</v>
      </c>
      <c r="B93" s="87" t="s">
        <v>53</v>
      </c>
      <c r="C93" s="24">
        <v>52.6875</v>
      </c>
      <c r="D93" s="24">
        <v>51.75</v>
      </c>
      <c r="E93" s="95"/>
      <c r="F93" s="95"/>
      <c r="G93" s="95"/>
      <c r="H93" s="95"/>
      <c r="I93" s="95"/>
      <c r="J93" s="95"/>
      <c r="K93" s="95"/>
      <c r="L93" s="24">
        <v>81.625</v>
      </c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K93" s="87" t="s">
        <v>136</v>
      </c>
      <c r="AL93" s="87" t="s">
        <v>52</v>
      </c>
      <c r="AM93" s="95">
        <f>AVERAGE([1]Vividness!C206:R206)</f>
        <v>58.125</v>
      </c>
      <c r="AP93" s="87" t="s">
        <v>176</v>
      </c>
      <c r="AQ93" s="87" t="s">
        <v>52</v>
      </c>
      <c r="AR93" s="95">
        <f>AVERAGE(Vividness!C240:R240)</f>
        <v>55.625</v>
      </c>
    </row>
    <row r="94" spans="1:44" x14ac:dyDescent="0.25">
      <c r="A94" s="87" t="s">
        <v>270</v>
      </c>
      <c r="B94" s="87" t="s">
        <v>52</v>
      </c>
      <c r="C94" s="24">
        <v>52.75</v>
      </c>
      <c r="D94" s="24">
        <v>38.9375</v>
      </c>
      <c r="E94" s="95"/>
      <c r="F94" s="95"/>
      <c r="G94" s="95"/>
      <c r="H94" s="95"/>
      <c r="I94" s="95"/>
      <c r="J94" s="95"/>
      <c r="K94" s="95"/>
      <c r="L94" s="24">
        <v>63.5</v>
      </c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K94" s="87" t="s">
        <v>147</v>
      </c>
      <c r="AL94" s="87" t="s">
        <v>53</v>
      </c>
      <c r="AM94" s="95">
        <f>AVERAGE([1]Vividness!C211:R211)</f>
        <v>58.125</v>
      </c>
      <c r="AP94" s="87" t="s">
        <v>74</v>
      </c>
      <c r="AQ94" s="87" t="s">
        <v>52</v>
      </c>
      <c r="AR94" s="95">
        <f>AVERAGE(Vividness!C132:R132)</f>
        <v>55.5</v>
      </c>
    </row>
    <row r="95" spans="1:44" x14ac:dyDescent="0.25">
      <c r="A95" s="87" t="s">
        <v>231</v>
      </c>
      <c r="B95" s="87" t="s">
        <v>53</v>
      </c>
      <c r="C95" s="24">
        <v>52.8125</v>
      </c>
      <c r="D95" s="24">
        <v>52.1875</v>
      </c>
      <c r="E95" s="95"/>
      <c r="F95" s="88"/>
      <c r="G95" s="88"/>
      <c r="H95" s="88"/>
      <c r="I95" s="88"/>
      <c r="J95" s="88"/>
      <c r="K95" s="88"/>
      <c r="L95" s="24">
        <v>49.6875</v>
      </c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K95" s="87" t="s">
        <v>134</v>
      </c>
      <c r="AL95" s="87" t="s">
        <v>52</v>
      </c>
      <c r="AM95" s="95">
        <f>AVERAGE([1]Vividness!C202:R202)</f>
        <v>58</v>
      </c>
      <c r="AP95" s="87" t="s">
        <v>102</v>
      </c>
      <c r="AQ95" s="87" t="s">
        <v>52</v>
      </c>
      <c r="AR95" s="95">
        <f>AVERAGE(Vividness!C172:R172)</f>
        <v>55.5</v>
      </c>
    </row>
    <row r="96" spans="1:44" x14ac:dyDescent="0.25">
      <c r="A96" s="87" t="s">
        <v>135</v>
      </c>
      <c r="B96" s="87" t="s">
        <v>53</v>
      </c>
      <c r="C96" s="24">
        <v>52.8125</v>
      </c>
      <c r="D96" s="24">
        <v>66.6875</v>
      </c>
      <c r="E96" s="95"/>
      <c r="F96" s="95"/>
      <c r="G96" s="95"/>
      <c r="H96" s="95"/>
      <c r="I96" s="95"/>
      <c r="J96" s="95"/>
      <c r="K96" s="95"/>
      <c r="L96" s="24">
        <v>61.5625</v>
      </c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K96" s="87" t="s">
        <v>214</v>
      </c>
      <c r="AL96" s="87" t="s">
        <v>52</v>
      </c>
      <c r="AM96" s="95">
        <f>AVERAGE([1]Vividness!C42:R42)</f>
        <v>57.875</v>
      </c>
      <c r="AP96" s="87" t="s">
        <v>192</v>
      </c>
      <c r="AQ96" s="87" t="s">
        <v>52</v>
      </c>
      <c r="AR96" s="95">
        <f>AVERAGE(Vividness!C16:R16)</f>
        <v>55.375</v>
      </c>
    </row>
    <row r="97" spans="1:44" x14ac:dyDescent="0.25">
      <c r="A97" s="87" t="s">
        <v>263</v>
      </c>
      <c r="B97" s="87" t="s">
        <v>53</v>
      </c>
      <c r="C97" s="24">
        <v>52.875</v>
      </c>
      <c r="D97" s="24">
        <v>38.3125</v>
      </c>
      <c r="E97" s="95"/>
      <c r="F97" s="95"/>
      <c r="G97" s="95"/>
      <c r="H97" s="95"/>
      <c r="I97" s="95"/>
      <c r="J97" s="95"/>
      <c r="K97" s="95"/>
      <c r="L97" s="24">
        <v>58.375</v>
      </c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K97" s="87" t="s">
        <v>211</v>
      </c>
      <c r="AL97" s="87" t="s">
        <v>53</v>
      </c>
      <c r="AM97" s="95">
        <f>AVERAGE([1]Vividness!C35:R35)</f>
        <v>57.8125</v>
      </c>
      <c r="AP97" s="87" t="s">
        <v>23</v>
      </c>
      <c r="AQ97" s="87" t="s">
        <v>52</v>
      </c>
      <c r="AR97" s="95">
        <f>AVERAGE(Vividness!C100:R100)</f>
        <v>55.375</v>
      </c>
    </row>
    <row r="98" spans="1:44" x14ac:dyDescent="0.25">
      <c r="A98" s="87" t="s">
        <v>248</v>
      </c>
      <c r="B98" s="87" t="s">
        <v>52</v>
      </c>
      <c r="C98" s="24">
        <v>53.0625</v>
      </c>
      <c r="D98" s="24">
        <v>55.875</v>
      </c>
      <c r="E98" s="95"/>
      <c r="F98" s="95"/>
      <c r="G98" s="95"/>
      <c r="H98" s="95"/>
      <c r="I98" s="95"/>
      <c r="J98" s="95"/>
      <c r="K98" s="95"/>
      <c r="L98" s="24">
        <v>50.625</v>
      </c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K98" s="87" t="s">
        <v>70</v>
      </c>
      <c r="AL98" s="87" t="s">
        <v>52</v>
      </c>
      <c r="AM98" s="95">
        <f>AVERAGE([1]Vividness!C138:R138)</f>
        <v>57.75</v>
      </c>
      <c r="AP98" s="87" t="s">
        <v>222</v>
      </c>
      <c r="AQ98" s="87" t="s">
        <v>52</v>
      </c>
      <c r="AR98" s="95">
        <f>AVERAGE(Vividness!C44:R44)</f>
        <v>55.3125</v>
      </c>
    </row>
    <row r="99" spans="1:44" x14ac:dyDescent="0.25">
      <c r="A99" s="87" t="s">
        <v>47</v>
      </c>
      <c r="B99" s="87" t="s">
        <v>53</v>
      </c>
      <c r="C99" s="24">
        <v>53.1875</v>
      </c>
      <c r="D99" s="24">
        <v>59.5625</v>
      </c>
      <c r="E99" s="95"/>
      <c r="F99" s="95"/>
      <c r="G99" s="95"/>
      <c r="H99" s="95"/>
      <c r="I99" s="95"/>
      <c r="J99" s="95"/>
      <c r="K99" s="95"/>
      <c r="L99" s="24">
        <v>52.5625</v>
      </c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K99" s="87" t="s">
        <v>235</v>
      </c>
      <c r="AL99" s="87" t="s">
        <v>53</v>
      </c>
      <c r="AM99" s="95">
        <f>AVERAGE([1]Vividness!C53:R53)</f>
        <v>57.5</v>
      </c>
      <c r="AP99" s="87" t="s">
        <v>246</v>
      </c>
      <c r="AQ99" s="87" t="s">
        <v>52</v>
      </c>
      <c r="AR99" s="95">
        <f>AVERAGE(Vividness!C74:R74)</f>
        <v>55.25</v>
      </c>
    </row>
    <row r="100" spans="1:44" x14ac:dyDescent="0.25">
      <c r="A100" s="87" t="s">
        <v>123</v>
      </c>
      <c r="B100" s="87" t="s">
        <v>53</v>
      </c>
      <c r="C100" s="24">
        <v>53.3125</v>
      </c>
      <c r="D100" s="24">
        <v>62.875</v>
      </c>
      <c r="E100" s="95"/>
      <c r="F100" s="95"/>
      <c r="G100" s="95"/>
      <c r="H100" s="95"/>
      <c r="I100" s="95"/>
      <c r="J100" s="95"/>
      <c r="K100" s="95"/>
      <c r="L100" s="24">
        <v>49</v>
      </c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K100" s="87" t="s">
        <v>233</v>
      </c>
      <c r="AL100" s="87" t="s">
        <v>53</v>
      </c>
      <c r="AM100" s="95">
        <f>AVERAGE([1]Vividness!C63:R63)</f>
        <v>57.3125</v>
      </c>
      <c r="AP100" s="87" t="s">
        <v>30</v>
      </c>
      <c r="AQ100" s="87" t="s">
        <v>52</v>
      </c>
      <c r="AR100" s="95">
        <f>AVERAGE(Vividness!C114:R114)</f>
        <v>55.25</v>
      </c>
    </row>
    <row r="101" spans="1:44" x14ac:dyDescent="0.25">
      <c r="A101" s="87" t="s">
        <v>44</v>
      </c>
      <c r="B101" s="87" t="s">
        <v>53</v>
      </c>
      <c r="C101" s="24">
        <v>53.375</v>
      </c>
      <c r="D101" s="24">
        <v>34.5625</v>
      </c>
      <c r="E101" s="95"/>
      <c r="F101" s="95"/>
      <c r="G101" s="95"/>
      <c r="H101" s="95"/>
      <c r="I101" s="95"/>
      <c r="J101" s="95"/>
      <c r="K101" s="95"/>
      <c r="L101" s="24">
        <v>64.125</v>
      </c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K101" s="87" t="s">
        <v>251</v>
      </c>
      <c r="AL101" s="87" t="s">
        <v>53</v>
      </c>
      <c r="AM101" s="95">
        <f>AVERAGE([1]Vividness!C69:R69)</f>
        <v>57.1875</v>
      </c>
      <c r="AP101" s="87" t="s">
        <v>256</v>
      </c>
      <c r="AQ101" s="87" t="s">
        <v>52</v>
      </c>
      <c r="AR101" s="95">
        <f>AVERAGE(Vividness!C80:R80)</f>
        <v>55.0625</v>
      </c>
    </row>
    <row r="102" spans="1:44" x14ac:dyDescent="0.25">
      <c r="A102" s="87" t="s">
        <v>51</v>
      </c>
      <c r="B102" s="87" t="s">
        <v>53</v>
      </c>
      <c r="C102" s="24">
        <v>53.375</v>
      </c>
      <c r="D102" s="24">
        <v>77</v>
      </c>
      <c r="E102" s="95"/>
      <c r="F102" s="95"/>
      <c r="G102" s="95"/>
      <c r="H102" s="95"/>
      <c r="I102" s="95"/>
      <c r="J102" s="95"/>
      <c r="K102" s="95"/>
      <c r="L102" s="24">
        <v>50.75</v>
      </c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K102" s="98" t="s">
        <v>183</v>
      </c>
      <c r="AL102" s="98" t="s">
        <v>53</v>
      </c>
      <c r="AM102" s="99">
        <f>AVERAGE([1]Vividness!C11:R11)</f>
        <v>57.0625</v>
      </c>
      <c r="AP102" s="87" t="s">
        <v>26</v>
      </c>
      <c r="AQ102" s="87" t="s">
        <v>52</v>
      </c>
      <c r="AR102" s="95">
        <f>AVERAGE(Vividness!C106:R106)</f>
        <v>54.9375</v>
      </c>
    </row>
    <row r="103" spans="1:44" x14ac:dyDescent="0.25">
      <c r="A103" s="87" t="s">
        <v>167</v>
      </c>
      <c r="B103" s="87" t="s">
        <v>53</v>
      </c>
      <c r="C103" s="24">
        <v>53.5625</v>
      </c>
      <c r="D103" s="24">
        <v>50.125</v>
      </c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K103" s="98" t="s">
        <v>204</v>
      </c>
      <c r="AL103" s="98" t="s">
        <v>52</v>
      </c>
      <c r="AM103" s="99">
        <f>AVERAGE([1]Vividness!C24:R24)</f>
        <v>56.9375</v>
      </c>
      <c r="AP103" s="87" t="s">
        <v>46</v>
      </c>
      <c r="AQ103" s="87" t="s">
        <v>53</v>
      </c>
      <c r="AR103" s="95">
        <f>AVERAGE(Vividness!C107:R107)</f>
        <v>54.6875</v>
      </c>
    </row>
    <row r="104" spans="1:44" x14ac:dyDescent="0.25">
      <c r="A104" s="87" t="s">
        <v>175</v>
      </c>
      <c r="B104" s="87" t="s">
        <v>53</v>
      </c>
      <c r="C104" s="24">
        <v>53.625</v>
      </c>
      <c r="D104" s="24">
        <v>45.5</v>
      </c>
      <c r="E104" s="95"/>
      <c r="F104" s="95"/>
      <c r="G104" s="95"/>
      <c r="H104" s="95"/>
      <c r="I104" s="95"/>
      <c r="J104" s="95">
        <f>AVERAGE(J2:J103)</f>
        <v>37.888888888888886</v>
      </c>
      <c r="K104" s="95">
        <f>AVERAGE(K2:K103)</f>
        <v>46.408898305084747</v>
      </c>
      <c r="L104" s="95">
        <f>AVERAGE(L2:L103)</f>
        <v>51.760519801980195</v>
      </c>
      <c r="M104" s="95">
        <f>AVERAGE(M2:M103)</f>
        <v>60.788541666666667</v>
      </c>
      <c r="N104" s="95">
        <f>AVERAGE(N2:N103)</f>
        <v>69.875</v>
      </c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K104" s="98" t="s">
        <v>28</v>
      </c>
      <c r="AL104" s="98" t="s">
        <v>52</v>
      </c>
      <c r="AM104" s="99">
        <f>AVERAGE([1]Vividness!C110:R110)</f>
        <v>56.9375</v>
      </c>
      <c r="AP104" s="87" t="s">
        <v>57</v>
      </c>
      <c r="AQ104" s="87" t="s">
        <v>53</v>
      </c>
      <c r="AR104" s="95">
        <f>AVERAGE(Vividness!C127:R127)</f>
        <v>54.625</v>
      </c>
    </row>
    <row r="105" spans="1:44" x14ac:dyDescent="0.25">
      <c r="A105" s="87" t="s">
        <v>158</v>
      </c>
      <c r="B105" s="87" t="s">
        <v>52</v>
      </c>
      <c r="C105" s="24">
        <v>53.6875</v>
      </c>
      <c r="D105" s="24">
        <v>49.1875</v>
      </c>
      <c r="E105" s="95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K105" s="98" t="s">
        <v>116</v>
      </c>
      <c r="AL105" s="98" t="s">
        <v>52</v>
      </c>
      <c r="AM105" s="99">
        <f>AVERAGE([1]Vividness!C182:R182)</f>
        <v>56.9375</v>
      </c>
      <c r="AP105" s="87" t="s">
        <v>136</v>
      </c>
      <c r="AQ105" s="87" t="s">
        <v>52</v>
      </c>
      <c r="AR105" s="95">
        <f>AVERAGE(Vividness!C206:R206)</f>
        <v>54.5625</v>
      </c>
    </row>
    <row r="106" spans="1:44" x14ac:dyDescent="0.25">
      <c r="A106" s="87" t="s">
        <v>245</v>
      </c>
      <c r="B106" s="87" t="s">
        <v>53</v>
      </c>
      <c r="C106" s="24">
        <v>53.8125</v>
      </c>
      <c r="D106" s="24">
        <v>40.125</v>
      </c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K106" s="98" t="s">
        <v>102</v>
      </c>
      <c r="AL106" s="98" t="s">
        <v>52</v>
      </c>
      <c r="AM106" s="99">
        <f>AVERAGE([1]Vividness!C172:R172)</f>
        <v>56.875</v>
      </c>
      <c r="AP106" s="87" t="s">
        <v>105</v>
      </c>
      <c r="AQ106" s="87" t="s">
        <v>53</v>
      </c>
      <c r="AR106" s="95">
        <f>AVERAGE(Vividness!C177:R177)</f>
        <v>54.5</v>
      </c>
    </row>
    <row r="107" spans="1:44" x14ac:dyDescent="0.25">
      <c r="A107" s="87" t="s">
        <v>241</v>
      </c>
      <c r="B107" s="87" t="s">
        <v>53</v>
      </c>
      <c r="C107" s="24">
        <v>53.9375</v>
      </c>
      <c r="D107" s="24">
        <v>39.9375</v>
      </c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K107" s="98" t="s">
        <v>23</v>
      </c>
      <c r="AL107" s="98" t="s">
        <v>52</v>
      </c>
      <c r="AM107" s="99">
        <f>AVERAGE([1]Vividness!C100:R100)</f>
        <v>56.6875</v>
      </c>
      <c r="AP107" s="87" t="s">
        <v>72</v>
      </c>
      <c r="AQ107" s="87" t="s">
        <v>52</v>
      </c>
      <c r="AR107" s="95">
        <f>AVERAGE(Vividness!C142:R142)</f>
        <v>54.125</v>
      </c>
    </row>
    <row r="108" spans="1:44" x14ac:dyDescent="0.25">
      <c r="A108" s="87" t="s">
        <v>112</v>
      </c>
      <c r="B108" s="87" t="s">
        <v>52</v>
      </c>
      <c r="C108" s="24">
        <v>54.0625</v>
      </c>
      <c r="D108" s="24">
        <v>59.75</v>
      </c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K108" s="98" t="s">
        <v>125</v>
      </c>
      <c r="AL108" s="98" t="s">
        <v>53</v>
      </c>
      <c r="AM108" s="99">
        <f>AVERAGE([1]Vividness!C185:R185)</f>
        <v>56.625</v>
      </c>
      <c r="AP108" s="87" t="s">
        <v>138</v>
      </c>
      <c r="AQ108" s="87" t="s">
        <v>52</v>
      </c>
      <c r="AR108" s="95">
        <f>AVERAGE(Vividness!C196:R196)</f>
        <v>54.0625</v>
      </c>
    </row>
    <row r="109" spans="1:44" x14ac:dyDescent="0.25">
      <c r="A109" s="87" t="s">
        <v>184</v>
      </c>
      <c r="B109" s="87" t="s">
        <v>52</v>
      </c>
      <c r="C109" s="24">
        <v>54.125</v>
      </c>
      <c r="D109" s="24">
        <v>43.625</v>
      </c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K109" s="98" t="s">
        <v>108</v>
      </c>
      <c r="AL109" s="98" t="s">
        <v>52</v>
      </c>
      <c r="AM109" s="99">
        <f>AVERAGE([1]Vividness!C166:R166)</f>
        <v>56.5625</v>
      </c>
      <c r="AP109" s="87" t="s">
        <v>273</v>
      </c>
      <c r="AQ109" s="87" t="s">
        <v>53</v>
      </c>
      <c r="AR109" s="95">
        <f>AVERAGE(Vividness!C97:R97)</f>
        <v>54</v>
      </c>
    </row>
    <row r="110" spans="1:44" x14ac:dyDescent="0.25">
      <c r="A110" s="87" t="s">
        <v>181</v>
      </c>
      <c r="B110" s="87" t="s">
        <v>53</v>
      </c>
      <c r="C110" s="24">
        <v>54.1875</v>
      </c>
      <c r="D110" s="24">
        <v>66.625</v>
      </c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K110" s="98" t="s">
        <v>166</v>
      </c>
      <c r="AL110" s="98" t="s">
        <v>52</v>
      </c>
      <c r="AM110" s="99">
        <f>AVERAGE([1]Vividness!C234:R234)</f>
        <v>56.5625</v>
      </c>
      <c r="AP110" s="87" t="s">
        <v>160</v>
      </c>
      <c r="AQ110" s="87" t="s">
        <v>52</v>
      </c>
      <c r="AR110" s="95">
        <f>AVERAGE(Vividness!C224:R224)</f>
        <v>54</v>
      </c>
    </row>
    <row r="111" spans="1:44" x14ac:dyDescent="0.25">
      <c r="A111" s="87" t="s">
        <v>190</v>
      </c>
      <c r="B111" s="87" t="s">
        <v>52</v>
      </c>
      <c r="C111" s="24">
        <v>54.375</v>
      </c>
      <c r="D111" s="24">
        <v>49.875</v>
      </c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K111" s="98" t="s">
        <v>111</v>
      </c>
      <c r="AL111" s="98" t="s">
        <v>53</v>
      </c>
      <c r="AM111" s="99">
        <f>AVERAGE([1]Vividness!C171:R171)</f>
        <v>56.4375</v>
      </c>
      <c r="AP111" s="87" t="s">
        <v>119</v>
      </c>
      <c r="AQ111" s="87" t="s">
        <v>53</v>
      </c>
      <c r="AR111" s="95">
        <f>AVERAGE(Vividness!C187:R187)</f>
        <v>53.75</v>
      </c>
    </row>
    <row r="112" spans="1:44" x14ac:dyDescent="0.25">
      <c r="A112" s="87" t="s">
        <v>118</v>
      </c>
      <c r="B112" s="87" t="s">
        <v>52</v>
      </c>
      <c r="C112" s="24">
        <v>54.375</v>
      </c>
      <c r="D112" s="24">
        <v>45.25</v>
      </c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K112" s="87" t="s">
        <v>49</v>
      </c>
      <c r="AL112" s="87" t="s">
        <v>53</v>
      </c>
      <c r="AM112" s="95">
        <f>AVERAGE([1]Vividness!C105:R105)</f>
        <v>56.375</v>
      </c>
      <c r="AP112" s="87" t="s">
        <v>134</v>
      </c>
      <c r="AQ112" s="87" t="s">
        <v>52</v>
      </c>
      <c r="AR112" s="95">
        <f>AVERAGE(Vividness!C202:R202)</f>
        <v>53.625</v>
      </c>
    </row>
    <row r="113" spans="1:44" x14ac:dyDescent="0.25">
      <c r="A113" s="87" t="s">
        <v>182</v>
      </c>
      <c r="B113" s="87" t="s">
        <v>52</v>
      </c>
      <c r="C113" s="24">
        <v>54.625</v>
      </c>
      <c r="D113" s="24">
        <v>42.1875</v>
      </c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K113" s="87" t="s">
        <v>127</v>
      </c>
      <c r="AL113" s="87" t="s">
        <v>53</v>
      </c>
      <c r="AM113" s="95">
        <f>AVERAGE([1]Vividness!C189:R189)</f>
        <v>56.3125</v>
      </c>
      <c r="AP113" s="87" t="s">
        <v>33</v>
      </c>
      <c r="AQ113" s="87" t="s">
        <v>52</v>
      </c>
      <c r="AR113" s="95">
        <f>AVERAGE(Vividness!C126:R126)</f>
        <v>53</v>
      </c>
    </row>
    <row r="114" spans="1:44" x14ac:dyDescent="0.25">
      <c r="A114" s="87" t="s">
        <v>247</v>
      </c>
      <c r="B114" s="87" t="s">
        <v>53</v>
      </c>
      <c r="C114" s="24">
        <v>54.625</v>
      </c>
      <c r="D114" s="24">
        <v>56.5625</v>
      </c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K114" s="87" t="s">
        <v>186</v>
      </c>
      <c r="AL114" s="87" t="s">
        <v>52</v>
      </c>
      <c r="AM114" s="96">
        <f>AVERAGE([1]Vividness!C4:R4)</f>
        <v>56.1875</v>
      </c>
      <c r="AP114" s="87" t="s">
        <v>174</v>
      </c>
      <c r="AQ114" s="87" t="s">
        <v>52</v>
      </c>
      <c r="AR114" s="95">
        <f>AVERAGE(Vividness!C236:R236)</f>
        <v>53</v>
      </c>
    </row>
    <row r="115" spans="1:44" x14ac:dyDescent="0.25">
      <c r="A115" s="87" t="s">
        <v>31</v>
      </c>
      <c r="B115" s="87" t="s">
        <v>52</v>
      </c>
      <c r="C115" s="24">
        <v>54.625</v>
      </c>
      <c r="D115" s="24">
        <v>59.9375</v>
      </c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K115" s="87" t="s">
        <v>64</v>
      </c>
      <c r="AL115" s="87" t="s">
        <v>52</v>
      </c>
      <c r="AM115" s="95">
        <f>AVERAGE([1]Vividness!C128:R128)</f>
        <v>56.125</v>
      </c>
      <c r="AP115" s="87" t="s">
        <v>58</v>
      </c>
      <c r="AQ115" s="87" t="s">
        <v>52</v>
      </c>
      <c r="AR115" s="95">
        <f>AVERAGE(Vividness!C116:R116)</f>
        <v>52.9375</v>
      </c>
    </row>
    <row r="116" spans="1:44" x14ac:dyDescent="0.25">
      <c r="A116" s="87" t="s">
        <v>75</v>
      </c>
      <c r="B116" s="87" t="s">
        <v>53</v>
      </c>
      <c r="C116" s="24">
        <v>54.625</v>
      </c>
      <c r="D116" s="24">
        <v>63.5</v>
      </c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K116" s="87" t="s">
        <v>171</v>
      </c>
      <c r="AL116" s="87" t="s">
        <v>53</v>
      </c>
      <c r="AM116" s="95">
        <f>AVERAGE([1]Vividness!C229:R229)</f>
        <v>55.9375</v>
      </c>
      <c r="AP116" s="87" t="s">
        <v>115</v>
      </c>
      <c r="AQ116" s="87" t="s">
        <v>53</v>
      </c>
      <c r="AR116" s="95">
        <f>AVERAGE(Vividness!C179:R179)</f>
        <v>52.5625</v>
      </c>
    </row>
    <row r="117" spans="1:44" x14ac:dyDescent="0.25">
      <c r="A117" s="87" t="s">
        <v>100</v>
      </c>
      <c r="B117" s="87" t="s">
        <v>52</v>
      </c>
      <c r="C117" s="24">
        <v>54.6875</v>
      </c>
      <c r="D117" s="24">
        <v>64.5625</v>
      </c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K117" s="87" t="s">
        <v>153</v>
      </c>
      <c r="AL117" s="87" t="s">
        <v>53</v>
      </c>
      <c r="AM117" s="95">
        <f>AVERAGE([1]Vividness!C223:R223)</f>
        <v>55.875</v>
      </c>
      <c r="AP117" s="87" t="s">
        <v>197</v>
      </c>
      <c r="AQ117" s="87" t="s">
        <v>53</v>
      </c>
      <c r="AR117" s="95">
        <f>AVERAGE(Vividness!C23:R23)</f>
        <v>52.4375</v>
      </c>
    </row>
    <row r="118" spans="1:44" x14ac:dyDescent="0.25">
      <c r="A118" s="87" t="s">
        <v>150</v>
      </c>
      <c r="B118" s="87" t="s">
        <v>52</v>
      </c>
      <c r="C118" s="24">
        <v>54.6875</v>
      </c>
      <c r="D118" s="24">
        <v>56.9375</v>
      </c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K118" s="87" t="s">
        <v>198</v>
      </c>
      <c r="AL118" s="87" t="s">
        <v>52</v>
      </c>
      <c r="AM118" s="95">
        <f>AVERAGE([1]Vividness!C26:R26)</f>
        <v>55.8125</v>
      </c>
      <c r="AP118" s="87" t="s">
        <v>196</v>
      </c>
      <c r="AQ118" s="87" t="s">
        <v>52</v>
      </c>
      <c r="AR118" s="95">
        <f>AVERAGE(Vividness!C22:R22)</f>
        <v>52.3125</v>
      </c>
    </row>
    <row r="119" spans="1:44" x14ac:dyDescent="0.25">
      <c r="A119" s="87" t="s">
        <v>155</v>
      </c>
      <c r="B119" s="87" t="s">
        <v>53</v>
      </c>
      <c r="C119" s="24">
        <v>54.75</v>
      </c>
      <c r="D119" s="24">
        <v>35.5625</v>
      </c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K119" s="87" t="s">
        <v>144</v>
      </c>
      <c r="AL119" s="87" t="s">
        <v>52</v>
      </c>
      <c r="AM119" s="95">
        <f>AVERAGE([1]Vividness!C208:R208)</f>
        <v>55.625</v>
      </c>
      <c r="AP119" s="87" t="s">
        <v>264</v>
      </c>
      <c r="AQ119" s="87" t="s">
        <v>52</v>
      </c>
      <c r="AR119" s="95">
        <f>AVERAGE(Vividness!C94:R94)</f>
        <v>52.3125</v>
      </c>
    </row>
    <row r="120" spans="1:44" x14ac:dyDescent="0.25">
      <c r="A120" s="87" t="s">
        <v>256</v>
      </c>
      <c r="B120" s="87" t="s">
        <v>52</v>
      </c>
      <c r="C120" s="24">
        <v>54.9375</v>
      </c>
      <c r="D120" s="24">
        <v>55.0625</v>
      </c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K120" s="87" t="s">
        <v>203</v>
      </c>
      <c r="AL120" s="87" t="s">
        <v>53</v>
      </c>
      <c r="AM120" s="95">
        <f>AVERAGE([1]Vividness!C21:R21)</f>
        <v>55.5</v>
      </c>
      <c r="AP120" s="87" t="s">
        <v>231</v>
      </c>
      <c r="AQ120" s="87" t="s">
        <v>53</v>
      </c>
      <c r="AR120" s="95">
        <f>AVERAGE(Vividness!C59:R59)</f>
        <v>52.1875</v>
      </c>
    </row>
    <row r="121" spans="1:44" x14ac:dyDescent="0.25">
      <c r="A121" s="87" t="s">
        <v>189</v>
      </c>
      <c r="B121" s="87" t="s">
        <v>53</v>
      </c>
      <c r="C121" s="24">
        <v>55.0625</v>
      </c>
      <c r="D121" s="24">
        <v>32.3125</v>
      </c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K121" s="87" t="s">
        <v>99</v>
      </c>
      <c r="AL121" s="87" t="s">
        <v>53</v>
      </c>
      <c r="AM121" s="95">
        <f>AVERAGE([1]Vividness!C165:R165)</f>
        <v>55.375</v>
      </c>
      <c r="AP121" s="87" t="s">
        <v>73</v>
      </c>
      <c r="AQ121" s="87" t="s">
        <v>53</v>
      </c>
      <c r="AR121" s="95">
        <f>AVERAGE(Vividness!C143:R143)</f>
        <v>52.1875</v>
      </c>
    </row>
    <row r="122" spans="1:44" x14ac:dyDescent="0.25">
      <c r="A122" s="87" t="s">
        <v>99</v>
      </c>
      <c r="B122" s="87" t="s">
        <v>53</v>
      </c>
      <c r="C122" s="24">
        <v>55.375</v>
      </c>
      <c r="D122" s="24">
        <v>44.375</v>
      </c>
      <c r="AK122" s="98" t="s">
        <v>189</v>
      </c>
      <c r="AL122" s="98" t="s">
        <v>53</v>
      </c>
      <c r="AM122" s="99">
        <f>AVERAGE([1]Vividness!C9:R9)</f>
        <v>55.0625</v>
      </c>
      <c r="AP122" s="87" t="s">
        <v>215</v>
      </c>
      <c r="AQ122" s="87" t="s">
        <v>53</v>
      </c>
      <c r="AR122" s="95">
        <f>AVERAGE(Vividness!C43:R43)</f>
        <v>52</v>
      </c>
    </row>
    <row r="123" spans="1:44" x14ac:dyDescent="0.25">
      <c r="A123" s="87" t="s">
        <v>203</v>
      </c>
      <c r="B123" s="87" t="s">
        <v>53</v>
      </c>
      <c r="C123" s="24">
        <v>55.5</v>
      </c>
      <c r="D123" s="24">
        <v>58.5625</v>
      </c>
      <c r="AK123" s="98" t="s">
        <v>256</v>
      </c>
      <c r="AL123" s="98" t="s">
        <v>52</v>
      </c>
      <c r="AM123" s="99">
        <f>AVERAGE([1]Vividness!C80:R80)</f>
        <v>54.9375</v>
      </c>
      <c r="AP123" s="87" t="s">
        <v>78</v>
      </c>
      <c r="AQ123" s="87" t="s">
        <v>52</v>
      </c>
      <c r="AR123" s="95">
        <f>AVERAGE(Vividness!C140:R140)</f>
        <v>51.8125</v>
      </c>
    </row>
    <row r="124" spans="1:44" x14ac:dyDescent="0.25">
      <c r="A124" s="87" t="s">
        <v>144</v>
      </c>
      <c r="B124" s="87" t="s">
        <v>52</v>
      </c>
      <c r="C124" s="24">
        <v>55.625</v>
      </c>
      <c r="D124" s="24">
        <v>66.3125</v>
      </c>
      <c r="AK124" s="98" t="s">
        <v>155</v>
      </c>
      <c r="AL124" s="98" t="s">
        <v>53</v>
      </c>
      <c r="AM124" s="99">
        <f>AVERAGE([1]Vividness!C213:R213)</f>
        <v>54.75</v>
      </c>
      <c r="AP124" s="87" t="s">
        <v>121</v>
      </c>
      <c r="AQ124" s="87" t="s">
        <v>53</v>
      </c>
      <c r="AR124" s="95">
        <f>AVERAGE(Vividness!C191:R191)</f>
        <v>51.75</v>
      </c>
    </row>
    <row r="125" spans="1:44" x14ac:dyDescent="0.25">
      <c r="A125" s="87" t="s">
        <v>198</v>
      </c>
      <c r="B125" s="87" t="s">
        <v>52</v>
      </c>
      <c r="C125" s="24">
        <v>55.8125</v>
      </c>
      <c r="D125" s="24">
        <v>48.6875</v>
      </c>
      <c r="AK125" s="98" t="s">
        <v>100</v>
      </c>
      <c r="AL125" s="98" t="s">
        <v>52</v>
      </c>
      <c r="AM125" s="99">
        <f>AVERAGE([1]Vividness!C168:R168)</f>
        <v>54.6875</v>
      </c>
      <c r="AP125" s="87" t="s">
        <v>187</v>
      </c>
      <c r="AQ125" s="87" t="s">
        <v>53</v>
      </c>
      <c r="AR125" s="88">
        <f>AVERAGE(Vividness!C5:R5)</f>
        <v>51.6875</v>
      </c>
    </row>
    <row r="126" spans="1:44" x14ac:dyDescent="0.25">
      <c r="A126" s="87" t="s">
        <v>153</v>
      </c>
      <c r="B126" s="87" t="s">
        <v>53</v>
      </c>
      <c r="C126" s="24">
        <v>55.875</v>
      </c>
      <c r="D126" s="24">
        <v>48.75</v>
      </c>
      <c r="AK126" s="98" t="s">
        <v>150</v>
      </c>
      <c r="AL126" s="98" t="s">
        <v>52</v>
      </c>
      <c r="AM126" s="99">
        <f>AVERAGE([1]Vividness!C218:R218)</f>
        <v>54.6875</v>
      </c>
      <c r="AP126" s="87" t="s">
        <v>97</v>
      </c>
      <c r="AQ126" s="87" t="s">
        <v>53</v>
      </c>
      <c r="AR126" s="95">
        <f>AVERAGE(Vividness!C161:R161)</f>
        <v>51.5625</v>
      </c>
    </row>
    <row r="127" spans="1:44" x14ac:dyDescent="0.25">
      <c r="A127" s="87" t="s">
        <v>171</v>
      </c>
      <c r="B127" s="87" t="s">
        <v>53</v>
      </c>
      <c r="C127" s="24">
        <v>55.9375</v>
      </c>
      <c r="D127" s="24">
        <v>46.4375</v>
      </c>
      <c r="AK127" s="98" t="s">
        <v>182</v>
      </c>
      <c r="AL127" s="98" t="s">
        <v>52</v>
      </c>
      <c r="AM127" s="99">
        <f>AVERAGE([1]Vividness!C10:R10)</f>
        <v>54.625</v>
      </c>
      <c r="AP127" s="87" t="s">
        <v>161</v>
      </c>
      <c r="AQ127" s="87" t="s">
        <v>53</v>
      </c>
      <c r="AR127" s="95">
        <f>AVERAGE(Vividness!C225:R225)</f>
        <v>51.4375</v>
      </c>
    </row>
    <row r="128" spans="1:44" x14ac:dyDescent="0.25">
      <c r="A128" s="87" t="s">
        <v>64</v>
      </c>
      <c r="B128" s="87" t="s">
        <v>52</v>
      </c>
      <c r="C128" s="24">
        <v>56.125</v>
      </c>
      <c r="D128" s="24">
        <v>49.6875</v>
      </c>
      <c r="AK128" s="98" t="s">
        <v>247</v>
      </c>
      <c r="AL128" s="98" t="s">
        <v>53</v>
      </c>
      <c r="AM128" s="99">
        <f>AVERAGE([1]Vividness!C75:R75)</f>
        <v>54.625</v>
      </c>
      <c r="AP128" s="87" t="s">
        <v>162</v>
      </c>
      <c r="AQ128" s="87" t="s">
        <v>52</v>
      </c>
      <c r="AR128" s="95">
        <f>AVERAGE(Vividness!C226:R226)</f>
        <v>51.375</v>
      </c>
    </row>
    <row r="129" spans="1:44" x14ac:dyDescent="0.25">
      <c r="A129" s="87" t="s">
        <v>186</v>
      </c>
      <c r="B129" s="87" t="s">
        <v>52</v>
      </c>
      <c r="C129" s="24">
        <v>56.1875</v>
      </c>
      <c r="D129" s="24">
        <v>46</v>
      </c>
      <c r="AK129" s="98" t="s">
        <v>31</v>
      </c>
      <c r="AL129" s="98" t="s">
        <v>52</v>
      </c>
      <c r="AM129" s="99">
        <f>AVERAGE([1]Vividness!C118:R118)</f>
        <v>54.625</v>
      </c>
      <c r="AP129" s="87" t="s">
        <v>243</v>
      </c>
      <c r="AQ129" s="87" t="s">
        <v>53</v>
      </c>
      <c r="AR129" s="95">
        <f>AVERAGE(Vividness!C67:R67)</f>
        <v>51.25</v>
      </c>
    </row>
    <row r="130" spans="1:44" x14ac:dyDescent="0.25">
      <c r="A130" s="87" t="s">
        <v>127</v>
      </c>
      <c r="B130" s="87" t="s">
        <v>53</v>
      </c>
      <c r="C130" s="24">
        <v>56.3125</v>
      </c>
      <c r="D130" s="24">
        <v>47.3125</v>
      </c>
      <c r="AK130" s="98" t="s">
        <v>75</v>
      </c>
      <c r="AL130" s="98" t="s">
        <v>53</v>
      </c>
      <c r="AM130" s="99">
        <f>AVERAGE([1]Vividness!C133:R133)</f>
        <v>54.625</v>
      </c>
      <c r="AP130" s="87" t="s">
        <v>113</v>
      </c>
      <c r="AQ130" s="87" t="s">
        <v>53</v>
      </c>
      <c r="AR130" s="95">
        <f>AVERAGE(Vividness!C175:R175)</f>
        <v>50.8125</v>
      </c>
    </row>
    <row r="131" spans="1:44" x14ac:dyDescent="0.25">
      <c r="A131" s="87" t="s">
        <v>49</v>
      </c>
      <c r="B131" s="87" t="s">
        <v>53</v>
      </c>
      <c r="C131" s="24">
        <v>56.375</v>
      </c>
      <c r="D131" s="24">
        <v>46.4375</v>
      </c>
      <c r="AK131" s="98" t="s">
        <v>190</v>
      </c>
      <c r="AL131" s="98" t="s">
        <v>52</v>
      </c>
      <c r="AM131" s="99">
        <f>AVERAGE([1]Vividness!C12:R12)</f>
        <v>54.375</v>
      </c>
      <c r="AP131" s="87" t="s">
        <v>228</v>
      </c>
      <c r="AQ131" s="87" t="s">
        <v>52</v>
      </c>
      <c r="AR131" s="95">
        <f>AVERAGE(Vividness!C54:R54)</f>
        <v>50.75</v>
      </c>
    </row>
    <row r="132" spans="1:44" x14ac:dyDescent="0.25">
      <c r="A132" s="87" t="s">
        <v>111</v>
      </c>
      <c r="B132" s="87" t="s">
        <v>53</v>
      </c>
      <c r="C132" s="24">
        <v>56.4375</v>
      </c>
      <c r="D132" s="24">
        <v>56.9375</v>
      </c>
      <c r="AK132" s="101" t="s">
        <v>118</v>
      </c>
      <c r="AL132" s="101" t="s">
        <v>52</v>
      </c>
      <c r="AM132" s="102">
        <f>AVERAGE([1]Vividness!C186:R186)</f>
        <v>54.375</v>
      </c>
      <c r="AP132" s="87" t="s">
        <v>103</v>
      </c>
      <c r="AQ132" s="87" t="s">
        <v>53</v>
      </c>
      <c r="AR132" s="95">
        <f>AVERAGE(Vividness!C173:R173)</f>
        <v>50.75</v>
      </c>
    </row>
    <row r="133" spans="1:44" x14ac:dyDescent="0.25">
      <c r="A133" s="87" t="s">
        <v>108</v>
      </c>
      <c r="B133" s="87" t="s">
        <v>52</v>
      </c>
      <c r="C133" s="24">
        <v>56.5625</v>
      </c>
      <c r="D133" s="24">
        <v>43.125</v>
      </c>
      <c r="AK133" s="87" t="s">
        <v>181</v>
      </c>
      <c r="AL133" s="87" t="s">
        <v>53</v>
      </c>
      <c r="AM133" s="95">
        <f>AVERAGE([1]Vividness!C7:R7)</f>
        <v>54.1875</v>
      </c>
      <c r="AP133" s="87" t="s">
        <v>143</v>
      </c>
      <c r="AQ133" s="87" t="s">
        <v>53</v>
      </c>
      <c r="AR133" s="95">
        <f>AVERAGE(Vividness!C205:R205)</f>
        <v>50.75</v>
      </c>
    </row>
    <row r="134" spans="1:44" x14ac:dyDescent="0.25">
      <c r="A134" s="87" t="s">
        <v>166</v>
      </c>
      <c r="B134" s="87" t="s">
        <v>52</v>
      </c>
      <c r="C134" s="24">
        <v>56.5625</v>
      </c>
      <c r="D134" s="24">
        <v>57.125</v>
      </c>
      <c r="AK134" s="101" t="s">
        <v>184</v>
      </c>
      <c r="AL134" s="101" t="s">
        <v>52</v>
      </c>
      <c r="AM134" s="102">
        <f>AVERAGE([1]Vividness!C14:R14)</f>
        <v>54.125</v>
      </c>
      <c r="AP134" s="87" t="s">
        <v>240</v>
      </c>
      <c r="AQ134" s="87" t="s">
        <v>52</v>
      </c>
      <c r="AR134" s="95">
        <f>AVERAGE(Vividness!C64:R64)</f>
        <v>50.625</v>
      </c>
    </row>
    <row r="135" spans="1:44" x14ac:dyDescent="0.25">
      <c r="A135" s="87" t="s">
        <v>125</v>
      </c>
      <c r="B135" s="87" t="s">
        <v>53</v>
      </c>
      <c r="C135" s="24">
        <v>56.625</v>
      </c>
      <c r="D135" s="24">
        <v>50.5625</v>
      </c>
      <c r="AK135" s="101" t="s">
        <v>112</v>
      </c>
      <c r="AL135" s="101" t="s">
        <v>52</v>
      </c>
      <c r="AM135" s="102">
        <f>AVERAGE([1]Vividness!C174:R174)</f>
        <v>54.0625</v>
      </c>
      <c r="AP135" s="87" t="s">
        <v>125</v>
      </c>
      <c r="AQ135" s="87" t="s">
        <v>53</v>
      </c>
      <c r="AR135" s="95">
        <f>AVERAGE(Vividness!C185:R185)</f>
        <v>50.5625</v>
      </c>
    </row>
    <row r="136" spans="1:44" x14ac:dyDescent="0.25">
      <c r="A136" s="87" t="s">
        <v>23</v>
      </c>
      <c r="B136" s="87" t="s">
        <v>52</v>
      </c>
      <c r="C136" s="24">
        <v>56.6875</v>
      </c>
      <c r="D136" s="24">
        <v>55.375</v>
      </c>
      <c r="AK136" s="87" t="s">
        <v>241</v>
      </c>
      <c r="AL136" s="87" t="s">
        <v>53</v>
      </c>
      <c r="AM136" s="95">
        <f>AVERAGE([1]Vividness!C65:R65)</f>
        <v>53.9375</v>
      </c>
      <c r="AP136" s="87" t="s">
        <v>96</v>
      </c>
      <c r="AQ136" s="87" t="s">
        <v>52</v>
      </c>
      <c r="AR136" s="95">
        <f>AVERAGE(Vividness!C160:R160)</f>
        <v>50.4375</v>
      </c>
    </row>
    <row r="137" spans="1:44" x14ac:dyDescent="0.25">
      <c r="A137" s="87" t="s">
        <v>102</v>
      </c>
      <c r="B137" s="87" t="s">
        <v>52</v>
      </c>
      <c r="C137" s="24">
        <v>56.875</v>
      </c>
      <c r="D137" s="24">
        <v>55.5</v>
      </c>
      <c r="AK137" s="87" t="s">
        <v>245</v>
      </c>
      <c r="AL137" s="87" t="s">
        <v>53</v>
      </c>
      <c r="AM137" s="95">
        <f>AVERAGE([1]Vividness!C71:R71)</f>
        <v>53.8125</v>
      </c>
      <c r="AP137" s="87" t="s">
        <v>172</v>
      </c>
      <c r="AQ137" s="87" t="s">
        <v>52</v>
      </c>
      <c r="AR137" s="95">
        <f>AVERAGE(Vividness!C232:R232)</f>
        <v>50.4375</v>
      </c>
    </row>
    <row r="138" spans="1:44" x14ac:dyDescent="0.25">
      <c r="A138" s="87" t="s">
        <v>204</v>
      </c>
      <c r="B138" s="87" t="s">
        <v>52</v>
      </c>
      <c r="C138" s="24">
        <v>56.9375</v>
      </c>
      <c r="D138" s="24">
        <v>49.8125</v>
      </c>
      <c r="AK138" s="101" t="s">
        <v>158</v>
      </c>
      <c r="AL138" s="101" t="s">
        <v>52</v>
      </c>
      <c r="AM138" s="102">
        <f>AVERAGE([1]Vividness!C220:R220)</f>
        <v>53.6875</v>
      </c>
      <c r="AP138" s="87" t="s">
        <v>205</v>
      </c>
      <c r="AQ138" s="87" t="s">
        <v>53</v>
      </c>
      <c r="AR138" s="95">
        <f>AVERAGE(Vividness!C25:R25)</f>
        <v>50.125</v>
      </c>
    </row>
    <row r="139" spans="1:44" x14ac:dyDescent="0.25">
      <c r="A139" s="87" t="s">
        <v>28</v>
      </c>
      <c r="B139" s="87" t="s">
        <v>52</v>
      </c>
      <c r="C139" s="24">
        <v>56.9375</v>
      </c>
      <c r="D139" s="24">
        <v>58.5625</v>
      </c>
      <c r="AK139" s="87" t="s">
        <v>175</v>
      </c>
      <c r="AL139" s="87" t="s">
        <v>53</v>
      </c>
      <c r="AM139" s="95">
        <f>AVERAGE([1]Vividness!C237:R237)</f>
        <v>53.625</v>
      </c>
      <c r="AP139" s="87" t="s">
        <v>167</v>
      </c>
      <c r="AQ139" s="87" t="s">
        <v>53</v>
      </c>
      <c r="AR139" s="95">
        <f>AVERAGE(Vividness!C235:R235)</f>
        <v>50.125</v>
      </c>
    </row>
    <row r="140" spans="1:44" x14ac:dyDescent="0.25">
      <c r="A140" s="87" t="s">
        <v>116</v>
      </c>
      <c r="B140" s="87" t="s">
        <v>52</v>
      </c>
      <c r="C140" s="24">
        <v>56.9375</v>
      </c>
      <c r="D140" s="24">
        <v>33.4375</v>
      </c>
      <c r="AK140" s="87" t="s">
        <v>167</v>
      </c>
      <c r="AL140" s="87" t="s">
        <v>53</v>
      </c>
      <c r="AM140" s="95">
        <f>AVERAGE([1]Vividness!C235:R235)</f>
        <v>53.5625</v>
      </c>
      <c r="AP140" s="87" t="s">
        <v>238</v>
      </c>
      <c r="AQ140" s="87" t="s">
        <v>52</v>
      </c>
      <c r="AR140" s="95">
        <f>AVERAGE(Vividness!C60:R60)</f>
        <v>50</v>
      </c>
    </row>
    <row r="141" spans="1:44" x14ac:dyDescent="0.25">
      <c r="A141" s="87" t="s">
        <v>183</v>
      </c>
      <c r="B141" s="87" t="s">
        <v>53</v>
      </c>
      <c r="C141" s="24">
        <v>57.0625</v>
      </c>
      <c r="D141" s="24">
        <v>58.875</v>
      </c>
      <c r="AK141" s="87" t="s">
        <v>44</v>
      </c>
      <c r="AL141" s="87" t="s">
        <v>53</v>
      </c>
      <c r="AM141" s="95">
        <f>AVERAGE([1]Vividness!C99:R99)</f>
        <v>53.375</v>
      </c>
      <c r="AP141" s="87" t="s">
        <v>190</v>
      </c>
      <c r="AQ141" s="87" t="s">
        <v>52</v>
      </c>
      <c r="AR141" s="95">
        <f>AVERAGE(Vividness!C12:R12)</f>
        <v>49.875</v>
      </c>
    </row>
    <row r="142" spans="1:44" x14ac:dyDescent="0.25">
      <c r="A142" s="87" t="s">
        <v>251</v>
      </c>
      <c r="B142" s="87" t="s">
        <v>53</v>
      </c>
      <c r="C142" s="24">
        <v>57.1875</v>
      </c>
      <c r="D142" s="24">
        <v>57.375</v>
      </c>
      <c r="AK142" s="87" t="s">
        <v>51</v>
      </c>
      <c r="AL142" s="87" t="s">
        <v>53</v>
      </c>
      <c r="AM142" s="95">
        <f>AVERAGE([1]Vividness!C113:R113)</f>
        <v>53.375</v>
      </c>
      <c r="AP142" s="87" t="s">
        <v>204</v>
      </c>
      <c r="AQ142" s="87" t="s">
        <v>52</v>
      </c>
      <c r="AR142" s="95">
        <f>AVERAGE(Vividness!C24:R24)</f>
        <v>49.8125</v>
      </c>
    </row>
    <row r="143" spans="1:44" x14ac:dyDescent="0.25">
      <c r="A143" s="87" t="s">
        <v>233</v>
      </c>
      <c r="B143" s="87" t="s">
        <v>53</v>
      </c>
      <c r="C143" s="24">
        <v>57.3125</v>
      </c>
      <c r="D143" s="24">
        <v>40.5</v>
      </c>
      <c r="AK143" s="87" t="s">
        <v>123</v>
      </c>
      <c r="AL143" s="87" t="s">
        <v>53</v>
      </c>
      <c r="AM143" s="95">
        <f>AVERAGE([1]Vividness!C181:R181)</f>
        <v>53.3125</v>
      </c>
      <c r="AP143" s="87" t="s">
        <v>180</v>
      </c>
      <c r="AQ143" s="87" t="s">
        <v>52</v>
      </c>
      <c r="AR143" s="95">
        <f>AVERAGE(Vividness!C6:R6)</f>
        <v>49.6875</v>
      </c>
    </row>
    <row r="144" spans="1:44" x14ac:dyDescent="0.25">
      <c r="A144" s="87" t="s">
        <v>235</v>
      </c>
      <c r="B144" s="87" t="s">
        <v>53</v>
      </c>
      <c r="C144" s="24">
        <v>57.5</v>
      </c>
      <c r="D144" s="24">
        <v>31.25</v>
      </c>
      <c r="AK144" s="87" t="s">
        <v>47</v>
      </c>
      <c r="AL144" s="87" t="s">
        <v>53</v>
      </c>
      <c r="AM144" s="95">
        <f>AVERAGE([1]Vividness!C111:R111)</f>
        <v>53.1875</v>
      </c>
      <c r="AP144" s="87" t="s">
        <v>209</v>
      </c>
      <c r="AQ144" s="87" t="s">
        <v>53</v>
      </c>
      <c r="AR144" s="95">
        <f>AVERAGE(Vividness!C33:R33)</f>
        <v>49.6875</v>
      </c>
    </row>
    <row r="145" spans="1:44" x14ac:dyDescent="0.25">
      <c r="A145" s="87" t="s">
        <v>70</v>
      </c>
      <c r="B145" s="87" t="s">
        <v>52</v>
      </c>
      <c r="C145" s="24">
        <v>57.75</v>
      </c>
      <c r="D145" s="24">
        <v>40</v>
      </c>
      <c r="AK145" s="101" t="s">
        <v>248</v>
      </c>
      <c r="AL145" s="101" t="s">
        <v>52</v>
      </c>
      <c r="AM145" s="102">
        <f>AVERAGE([1]Vividness!C78:R78)</f>
        <v>53.0625</v>
      </c>
      <c r="AP145" s="87" t="s">
        <v>64</v>
      </c>
      <c r="AQ145" s="87" t="s">
        <v>52</v>
      </c>
      <c r="AR145" s="95">
        <f>AVERAGE(Vividness!C128:R128)</f>
        <v>49.6875</v>
      </c>
    </row>
    <row r="146" spans="1:44" x14ac:dyDescent="0.25">
      <c r="A146" s="87" t="s">
        <v>211</v>
      </c>
      <c r="B146" s="87" t="s">
        <v>53</v>
      </c>
      <c r="C146" s="24">
        <v>57.8125</v>
      </c>
      <c r="D146" s="24">
        <v>48.125</v>
      </c>
      <c r="AK146" s="87" t="s">
        <v>263</v>
      </c>
      <c r="AL146" s="87" t="s">
        <v>53</v>
      </c>
      <c r="AM146" s="95">
        <f>AVERAGE([1]Vividness!C91:R91)</f>
        <v>52.875</v>
      </c>
      <c r="AP146" s="87" t="s">
        <v>191</v>
      </c>
      <c r="AQ146" s="87" t="s">
        <v>53</v>
      </c>
      <c r="AR146" s="95">
        <f>AVERAGE(Vividness!C13:R13)</f>
        <v>49.625</v>
      </c>
    </row>
    <row r="147" spans="1:44" x14ac:dyDescent="0.25">
      <c r="A147" s="87" t="s">
        <v>214</v>
      </c>
      <c r="B147" s="87" t="s">
        <v>52</v>
      </c>
      <c r="C147" s="24">
        <v>57.875</v>
      </c>
      <c r="D147" s="24">
        <v>63.75</v>
      </c>
      <c r="AK147" s="87" t="s">
        <v>231</v>
      </c>
      <c r="AL147" s="87" t="s">
        <v>53</v>
      </c>
      <c r="AM147" s="95">
        <f>AVERAGE([1]Vividness!C59:R59)</f>
        <v>52.8125</v>
      </c>
      <c r="AP147" s="87" t="s">
        <v>224</v>
      </c>
      <c r="AQ147" s="87" t="s">
        <v>52</v>
      </c>
      <c r="AR147" s="95">
        <f>AVERAGE(Vividness!C48:R48)</f>
        <v>49.5</v>
      </c>
    </row>
    <row r="148" spans="1:44" x14ac:dyDescent="0.25">
      <c r="A148" s="87" t="s">
        <v>134</v>
      </c>
      <c r="B148" s="87" t="s">
        <v>52</v>
      </c>
      <c r="C148" s="24">
        <v>58</v>
      </c>
      <c r="D148" s="24">
        <v>53.625</v>
      </c>
      <c r="AK148" s="87" t="s">
        <v>135</v>
      </c>
      <c r="AL148" s="87" t="s">
        <v>53</v>
      </c>
      <c r="AM148" s="95">
        <f>AVERAGE([1]Vividness!C203:R203)</f>
        <v>52.8125</v>
      </c>
      <c r="AP148" s="87" t="s">
        <v>157</v>
      </c>
      <c r="AQ148" s="87" t="s">
        <v>53</v>
      </c>
      <c r="AR148" s="95">
        <f>AVERAGE(Vividness!C217:R217)</f>
        <v>49.3125</v>
      </c>
    </row>
    <row r="149" spans="1:44" x14ac:dyDescent="0.25">
      <c r="A149" s="87" t="s">
        <v>232</v>
      </c>
      <c r="B149" s="87" t="s">
        <v>52</v>
      </c>
      <c r="C149" s="24">
        <v>58.125</v>
      </c>
      <c r="D149" s="24">
        <v>32.875</v>
      </c>
      <c r="AK149" s="101" t="s">
        <v>270</v>
      </c>
      <c r="AL149" s="101" t="s">
        <v>52</v>
      </c>
      <c r="AM149" s="102">
        <f>AVERAGE([1]Vividness!C92:R92)</f>
        <v>52.75</v>
      </c>
      <c r="AP149" s="87" t="s">
        <v>158</v>
      </c>
      <c r="AQ149" s="87" t="s">
        <v>52</v>
      </c>
      <c r="AR149" s="95">
        <f>AVERAGE(Vividness!C220:R220)</f>
        <v>49.1875</v>
      </c>
    </row>
    <row r="150" spans="1:44" x14ac:dyDescent="0.25">
      <c r="A150" s="87" t="s">
        <v>136</v>
      </c>
      <c r="B150" s="87" t="s">
        <v>52</v>
      </c>
      <c r="C150" s="24">
        <v>58.125</v>
      </c>
      <c r="D150" s="24">
        <v>54.5625</v>
      </c>
      <c r="AK150" s="87" t="s">
        <v>121</v>
      </c>
      <c r="AL150" s="87" t="s">
        <v>53</v>
      </c>
      <c r="AM150" s="95">
        <f>AVERAGE([1]Vividness!C191:R191)</f>
        <v>52.6875</v>
      </c>
      <c r="AP150" s="87" t="s">
        <v>225</v>
      </c>
      <c r="AQ150" s="87" t="s">
        <v>53</v>
      </c>
      <c r="AR150" s="95">
        <f>AVERAGE(Vividness!C49:R49)</f>
        <v>49.0625</v>
      </c>
    </row>
    <row r="151" spans="1:44" x14ac:dyDescent="0.25">
      <c r="A151" s="87" t="s">
        <v>147</v>
      </c>
      <c r="B151" s="87" t="s">
        <v>53</v>
      </c>
      <c r="C151" s="24">
        <v>58.125</v>
      </c>
      <c r="D151" s="24">
        <v>61.6875</v>
      </c>
      <c r="AK151" s="87" t="s">
        <v>179</v>
      </c>
      <c r="AL151" s="87" t="s">
        <v>53</v>
      </c>
      <c r="AM151" s="96">
        <f>AVERAGE([1]Vividness!C3:R3)</f>
        <v>52.625</v>
      </c>
      <c r="AP151" s="87" t="s">
        <v>230</v>
      </c>
      <c r="AQ151" s="87" t="s">
        <v>52</v>
      </c>
      <c r="AR151" s="95">
        <f>AVERAGE(Vividness!C58:R58)</f>
        <v>49</v>
      </c>
    </row>
    <row r="152" spans="1:44" x14ac:dyDescent="0.25">
      <c r="A152" s="87" t="s">
        <v>260</v>
      </c>
      <c r="B152" s="87" t="s">
        <v>52</v>
      </c>
      <c r="C152" s="24">
        <v>58.375</v>
      </c>
      <c r="D152" s="24">
        <v>46.75</v>
      </c>
      <c r="AK152" s="87" t="s">
        <v>185</v>
      </c>
      <c r="AL152" s="87" t="s">
        <v>53</v>
      </c>
      <c r="AM152" s="95">
        <f>AVERAGE([1]Vividness!C15:R15)</f>
        <v>52.5625</v>
      </c>
      <c r="AP152" s="87" t="s">
        <v>262</v>
      </c>
      <c r="AQ152" s="87" t="s">
        <v>52</v>
      </c>
      <c r="AR152" s="95">
        <f>AVERAGE(Vividness!C90:R90)</f>
        <v>49</v>
      </c>
    </row>
    <row r="153" spans="1:44" x14ac:dyDescent="0.25">
      <c r="A153" s="87" t="s">
        <v>227</v>
      </c>
      <c r="B153" s="87" t="s">
        <v>53</v>
      </c>
      <c r="C153" s="24">
        <v>58.4375</v>
      </c>
      <c r="D153" s="24">
        <v>57.375</v>
      </c>
      <c r="AK153" s="101" t="s">
        <v>262</v>
      </c>
      <c r="AL153" s="101" t="s">
        <v>52</v>
      </c>
      <c r="AM153" s="102">
        <f>AVERAGE([1]Vividness!C90:R90)</f>
        <v>52.5625</v>
      </c>
      <c r="AP153" s="87" t="s">
        <v>86</v>
      </c>
      <c r="AQ153" s="87" t="s">
        <v>52</v>
      </c>
      <c r="AR153" s="95">
        <f>AVERAGE(Vividness!C154:R154)</f>
        <v>48.8125</v>
      </c>
    </row>
    <row r="154" spans="1:44" x14ac:dyDescent="0.25">
      <c r="A154" s="87" t="s">
        <v>62</v>
      </c>
      <c r="B154" s="87" t="s">
        <v>52</v>
      </c>
      <c r="C154" s="24">
        <v>58.625</v>
      </c>
      <c r="D154" s="24">
        <v>57.1875</v>
      </c>
      <c r="AK154" s="87" t="s">
        <v>201</v>
      </c>
      <c r="AL154" s="87" t="s">
        <v>53</v>
      </c>
      <c r="AM154" s="95">
        <f>AVERAGE([1]Vividness!C31:R31)</f>
        <v>52.4375</v>
      </c>
      <c r="AP154" s="87" t="s">
        <v>179</v>
      </c>
      <c r="AQ154" s="87" t="s">
        <v>53</v>
      </c>
      <c r="AR154" s="88">
        <f>AVERAGE(Vividness!C3:R3)</f>
        <v>48.75</v>
      </c>
    </row>
    <row r="155" spans="1:44" x14ac:dyDescent="0.25">
      <c r="A155" s="87" t="s">
        <v>48</v>
      </c>
      <c r="B155" s="87" t="s">
        <v>53</v>
      </c>
      <c r="C155" s="24">
        <v>58.6875</v>
      </c>
      <c r="D155" s="24">
        <v>47.375</v>
      </c>
      <c r="AK155" s="87" t="s">
        <v>113</v>
      </c>
      <c r="AL155" s="87" t="s">
        <v>53</v>
      </c>
      <c r="AM155" s="95">
        <f>AVERAGE([1]Vividness!C175:R175)</f>
        <v>52.4375</v>
      </c>
      <c r="AP155" s="87" t="s">
        <v>208</v>
      </c>
      <c r="AQ155" s="87" t="s">
        <v>52</v>
      </c>
      <c r="AR155" s="95">
        <f>AVERAGE(Vividness!C32:R32)</f>
        <v>48.75</v>
      </c>
    </row>
    <row r="156" spans="1:44" x14ac:dyDescent="0.25">
      <c r="A156" s="87" t="s">
        <v>94</v>
      </c>
      <c r="B156" s="87" t="s">
        <v>52</v>
      </c>
      <c r="C156" s="24">
        <v>58.6875</v>
      </c>
      <c r="D156" s="24">
        <v>62.25</v>
      </c>
      <c r="AK156" s="87" t="s">
        <v>187</v>
      </c>
      <c r="AL156" s="87" t="s">
        <v>53</v>
      </c>
      <c r="AM156" s="96">
        <f>AVERAGE([1]Vividness!C5:R5)</f>
        <v>52.375</v>
      </c>
      <c r="AP156" s="87" t="s">
        <v>153</v>
      </c>
      <c r="AQ156" s="87" t="s">
        <v>53</v>
      </c>
      <c r="AR156" s="95">
        <f>AVERAGE(Vividness!C223:R223)</f>
        <v>48.75</v>
      </c>
    </row>
    <row r="157" spans="1:44" x14ac:dyDescent="0.25">
      <c r="A157" s="87" t="s">
        <v>33</v>
      </c>
      <c r="B157" s="87" t="s">
        <v>52</v>
      </c>
      <c r="C157" s="24">
        <v>58.75</v>
      </c>
      <c r="D157" s="24">
        <v>53</v>
      </c>
      <c r="AK157" s="87" t="s">
        <v>139</v>
      </c>
      <c r="AL157" s="87" t="s">
        <v>53</v>
      </c>
      <c r="AM157" s="95">
        <f>AVERAGE([1]Vividness!C197:R197)</f>
        <v>52.375</v>
      </c>
      <c r="AP157" s="87" t="s">
        <v>198</v>
      </c>
      <c r="AQ157" s="87" t="s">
        <v>52</v>
      </c>
      <c r="AR157" s="95">
        <f>AVERAGE(Vividness!C26:R26)</f>
        <v>48.6875</v>
      </c>
    </row>
    <row r="158" spans="1:44" x14ac:dyDescent="0.25">
      <c r="A158" s="87" t="s">
        <v>86</v>
      </c>
      <c r="B158" s="87" t="s">
        <v>52</v>
      </c>
      <c r="C158" s="24">
        <v>59.0625</v>
      </c>
      <c r="D158" s="24">
        <v>48.8125</v>
      </c>
      <c r="AK158" s="87" t="s">
        <v>169</v>
      </c>
      <c r="AL158" s="87" t="s">
        <v>53</v>
      </c>
      <c r="AM158" s="95">
        <f>AVERAGE([1]Vividness!C239:R239)</f>
        <v>52.1875</v>
      </c>
      <c r="AP158" s="87" t="s">
        <v>107</v>
      </c>
      <c r="AQ158" s="87" t="s">
        <v>53</v>
      </c>
      <c r="AR158" s="95">
        <f>AVERAGE(Vividness!C163:R163)</f>
        <v>48.6875</v>
      </c>
    </row>
    <row r="159" spans="1:44" x14ac:dyDescent="0.25">
      <c r="A159" s="87" t="s">
        <v>250</v>
      </c>
      <c r="B159" s="87" t="s">
        <v>52</v>
      </c>
      <c r="C159" s="24">
        <v>59.1875</v>
      </c>
      <c r="D159" s="24">
        <v>57.125</v>
      </c>
      <c r="AK159" s="87" t="s">
        <v>72</v>
      </c>
      <c r="AL159" s="87" t="s">
        <v>52</v>
      </c>
      <c r="AM159" s="95">
        <f>AVERAGE([1]Vividness!C142:R142)</f>
        <v>52</v>
      </c>
      <c r="AP159" s="87" t="s">
        <v>77</v>
      </c>
      <c r="AQ159" s="87" t="s">
        <v>53</v>
      </c>
      <c r="AR159" s="95">
        <f>AVERAGE(Vividness!C137:R137)</f>
        <v>48.5625</v>
      </c>
    </row>
    <row r="160" spans="1:44" x14ac:dyDescent="0.25">
      <c r="A160" s="87" t="s">
        <v>212</v>
      </c>
      <c r="B160" s="87" t="s">
        <v>52</v>
      </c>
      <c r="C160" s="24">
        <v>59.25</v>
      </c>
      <c r="D160" s="24">
        <v>48.3125</v>
      </c>
      <c r="AK160" s="87" t="s">
        <v>157</v>
      </c>
      <c r="AL160" s="87" t="s">
        <v>53</v>
      </c>
      <c r="AM160" s="95">
        <f>AVERAGE([1]Vividness!C217:R217)</f>
        <v>51.75</v>
      </c>
      <c r="AP160" s="87" t="s">
        <v>25</v>
      </c>
      <c r="AQ160" s="87" t="s">
        <v>52</v>
      </c>
      <c r="AR160" s="95">
        <f>AVERAGE(Vividness!C104:R104)</f>
        <v>48.5</v>
      </c>
    </row>
    <row r="161" spans="1:44" x14ac:dyDescent="0.25">
      <c r="A161" s="87" t="s">
        <v>76</v>
      </c>
      <c r="B161" s="87" t="s">
        <v>52</v>
      </c>
      <c r="C161" s="24">
        <v>59.3125</v>
      </c>
      <c r="D161" s="24">
        <v>81.625</v>
      </c>
      <c r="AK161" s="101" t="s">
        <v>26</v>
      </c>
      <c r="AL161" s="101" t="s">
        <v>52</v>
      </c>
      <c r="AM161" s="102">
        <f>AVERAGE([1]Vividness!C106:R106)</f>
        <v>51.5</v>
      </c>
      <c r="AP161" s="87" t="s">
        <v>91</v>
      </c>
      <c r="AQ161" s="87" t="s">
        <v>53</v>
      </c>
      <c r="AR161" s="95">
        <f>AVERAGE(Vividness!C149:R149)</f>
        <v>48.4375</v>
      </c>
    </row>
    <row r="162" spans="1:44" x14ac:dyDescent="0.25">
      <c r="A162" s="87" t="s">
        <v>207</v>
      </c>
      <c r="B162" s="87" t="s">
        <v>53</v>
      </c>
      <c r="C162" s="24">
        <v>59.375</v>
      </c>
      <c r="D162" s="24">
        <v>63.5</v>
      </c>
      <c r="AK162" s="101" t="s">
        <v>246</v>
      </c>
      <c r="AL162" s="101" t="s">
        <v>52</v>
      </c>
      <c r="AM162" s="102">
        <f>AVERAGE([1]Vividness!C74:R74)</f>
        <v>51.375</v>
      </c>
      <c r="AP162" s="87" t="s">
        <v>219</v>
      </c>
      <c r="AQ162" s="87" t="s">
        <v>53</v>
      </c>
      <c r="AR162" s="95">
        <f>AVERAGE(Vividness!C37:R37)</f>
        <v>48.375</v>
      </c>
    </row>
    <row r="163" spans="1:44" x14ac:dyDescent="0.25">
      <c r="A163" s="87" t="s">
        <v>180</v>
      </c>
      <c r="B163" s="87" t="s">
        <v>52</v>
      </c>
      <c r="C163" s="24">
        <v>59.5</v>
      </c>
      <c r="D163" s="24">
        <v>49.6875</v>
      </c>
      <c r="AK163" s="87" t="s">
        <v>54</v>
      </c>
      <c r="AL163" s="87" t="s">
        <v>53</v>
      </c>
      <c r="AM163" s="95">
        <f>AVERAGE([1]Vividness!C115:R115)</f>
        <v>51.375</v>
      </c>
      <c r="AP163" s="87" t="s">
        <v>212</v>
      </c>
      <c r="AQ163" s="87" t="s">
        <v>52</v>
      </c>
      <c r="AR163" s="95">
        <f>AVERAGE(Vividness!C38:R38)</f>
        <v>48.3125</v>
      </c>
    </row>
    <row r="164" spans="1:44" x14ac:dyDescent="0.25">
      <c r="A164" s="87" t="s">
        <v>220</v>
      </c>
      <c r="B164" s="87" t="s">
        <v>52</v>
      </c>
      <c r="C164" s="24">
        <v>59.5625</v>
      </c>
      <c r="D164" s="24">
        <v>61.5625</v>
      </c>
      <c r="AK164" s="87" t="s">
        <v>267</v>
      </c>
      <c r="AL164" s="87" t="s">
        <v>53</v>
      </c>
      <c r="AM164" s="95">
        <f>AVERAGE([1]Vividness!C85:R85)</f>
        <v>50.9375</v>
      </c>
      <c r="AP164" s="87" t="s">
        <v>211</v>
      </c>
      <c r="AQ164" s="87" t="s">
        <v>53</v>
      </c>
      <c r="AR164" s="95">
        <f>AVERAGE(Vividness!C35:R35)</f>
        <v>48.125</v>
      </c>
    </row>
    <row r="165" spans="1:44" x14ac:dyDescent="0.25">
      <c r="A165" s="87" t="s">
        <v>244</v>
      </c>
      <c r="B165" s="87" t="s">
        <v>52</v>
      </c>
      <c r="C165" s="24">
        <v>59.6875</v>
      </c>
      <c r="D165" s="24">
        <v>58.375</v>
      </c>
      <c r="AK165" s="87" t="s">
        <v>165</v>
      </c>
      <c r="AL165" s="87" t="s">
        <v>53</v>
      </c>
      <c r="AM165" s="95">
        <f>AVERAGE([1]Vividness!C231:R231)</f>
        <v>50.6875</v>
      </c>
      <c r="AP165" s="87" t="s">
        <v>142</v>
      </c>
      <c r="AQ165" s="87" t="s">
        <v>52</v>
      </c>
      <c r="AR165" s="95">
        <f>AVERAGE(Vividness!C204:R204)</f>
        <v>48.125</v>
      </c>
    </row>
    <row r="166" spans="1:44" x14ac:dyDescent="0.25">
      <c r="A166" s="87" t="s">
        <v>240</v>
      </c>
      <c r="B166" s="87" t="s">
        <v>52</v>
      </c>
      <c r="C166" s="24">
        <v>59.8125</v>
      </c>
      <c r="D166" s="24">
        <v>50.625</v>
      </c>
      <c r="AK166" s="87" t="s">
        <v>161</v>
      </c>
      <c r="AL166" s="87" t="s">
        <v>53</v>
      </c>
      <c r="AM166" s="95">
        <f>AVERAGE([1]Vividness!C225:R225)</f>
        <v>50.5625</v>
      </c>
      <c r="AP166" s="87" t="s">
        <v>217</v>
      </c>
      <c r="AQ166" s="87" t="s">
        <v>53</v>
      </c>
      <c r="AR166" s="95">
        <f>AVERAGE(Vividness!C47:R47)</f>
        <v>48.0625</v>
      </c>
    </row>
    <row r="167" spans="1:44" x14ac:dyDescent="0.25">
      <c r="A167" s="87" t="s">
        <v>115</v>
      </c>
      <c r="B167" s="87" t="s">
        <v>53</v>
      </c>
      <c r="C167" s="24">
        <v>59.8125</v>
      </c>
      <c r="D167" s="24">
        <v>52.5625</v>
      </c>
      <c r="AK167" s="101" t="s">
        <v>32</v>
      </c>
      <c r="AL167" s="101" t="s">
        <v>52</v>
      </c>
      <c r="AM167" s="102">
        <f>AVERAGE([1]Vividness!C122:R122)</f>
        <v>50.5</v>
      </c>
      <c r="AP167" s="87" t="s">
        <v>56</v>
      </c>
      <c r="AQ167" s="87" t="s">
        <v>53</v>
      </c>
      <c r="AR167" s="95">
        <f>AVERAGE(Vividness!C123:R123)</f>
        <v>48.0625</v>
      </c>
    </row>
    <row r="168" spans="1:44" x14ac:dyDescent="0.25">
      <c r="A168" s="87" t="s">
        <v>230</v>
      </c>
      <c r="B168" s="87" t="s">
        <v>52</v>
      </c>
      <c r="C168" s="24">
        <v>59.875</v>
      </c>
      <c r="D168" s="24">
        <v>49</v>
      </c>
      <c r="AK168" s="87" t="s">
        <v>69</v>
      </c>
      <c r="AL168" s="87" t="s">
        <v>53</v>
      </c>
      <c r="AM168" s="95">
        <f>AVERAGE([1]Vividness!C135:R135)</f>
        <v>50.5</v>
      </c>
      <c r="AP168" s="87" t="s">
        <v>48</v>
      </c>
      <c r="AQ168" s="87" t="s">
        <v>53</v>
      </c>
      <c r="AR168" s="95">
        <f>AVERAGE(Vividness!C101:R101)</f>
        <v>47.375</v>
      </c>
    </row>
    <row r="169" spans="1:44" x14ac:dyDescent="0.25">
      <c r="A169" s="87" t="s">
        <v>63</v>
      </c>
      <c r="B169" s="87" t="s">
        <v>53</v>
      </c>
      <c r="C169" s="24">
        <v>59.875</v>
      </c>
      <c r="D169" s="24">
        <v>64.125</v>
      </c>
      <c r="AK169" s="87" t="s">
        <v>61</v>
      </c>
      <c r="AL169" s="87" t="s">
        <v>53</v>
      </c>
      <c r="AM169" s="95">
        <f>AVERAGE([1]Vividness!C121:R121)</f>
        <v>50.3125</v>
      </c>
      <c r="AP169" s="87" t="s">
        <v>127</v>
      </c>
      <c r="AQ169" s="87" t="s">
        <v>53</v>
      </c>
      <c r="AR169" s="95">
        <f>AVERAGE(Vividness!C189:R189)</f>
        <v>47.3125</v>
      </c>
    </row>
    <row r="170" spans="1:44" x14ac:dyDescent="0.25">
      <c r="A170" s="87" t="s">
        <v>228</v>
      </c>
      <c r="B170" s="87" t="s">
        <v>52</v>
      </c>
      <c r="C170" s="24">
        <v>59.9375</v>
      </c>
      <c r="D170" s="24">
        <v>50.75</v>
      </c>
      <c r="AK170" s="87" t="s">
        <v>237</v>
      </c>
      <c r="AL170" s="87" t="s">
        <v>53</v>
      </c>
      <c r="AM170" s="95">
        <f>AVERAGE([1]Vividness!C57:R57)</f>
        <v>50.1875</v>
      </c>
      <c r="AP170" s="87" t="s">
        <v>260</v>
      </c>
      <c r="AQ170" s="87" t="s">
        <v>52</v>
      </c>
      <c r="AR170" s="95">
        <f>AVERAGE(Vividness!C86:R86)</f>
        <v>46.75</v>
      </c>
    </row>
    <row r="171" spans="1:44" x14ac:dyDescent="0.25">
      <c r="A171" s="87" t="s">
        <v>243</v>
      </c>
      <c r="B171" s="87" t="s">
        <v>53</v>
      </c>
      <c r="C171" s="24">
        <v>60.3125</v>
      </c>
      <c r="D171" s="24">
        <v>51.25</v>
      </c>
      <c r="AK171" s="87" t="s">
        <v>195</v>
      </c>
      <c r="AL171" s="87" t="s">
        <v>53</v>
      </c>
      <c r="AM171" s="95">
        <f>AVERAGE([1]Vividness!C19:R19)</f>
        <v>50.125</v>
      </c>
      <c r="AP171" s="87" t="s">
        <v>109</v>
      </c>
      <c r="AQ171" s="87" t="s">
        <v>53</v>
      </c>
      <c r="AR171" s="95">
        <f>AVERAGE(Vividness!C167:R167)</f>
        <v>46.625</v>
      </c>
    </row>
    <row r="172" spans="1:44" x14ac:dyDescent="0.25">
      <c r="A172" s="87" t="s">
        <v>200</v>
      </c>
      <c r="B172" s="87" t="s">
        <v>52</v>
      </c>
      <c r="C172" s="24">
        <v>60.4375</v>
      </c>
      <c r="D172" s="24">
        <v>65.375</v>
      </c>
      <c r="AK172" s="87" t="s">
        <v>271</v>
      </c>
      <c r="AL172" s="87" t="s">
        <v>53</v>
      </c>
      <c r="AM172" s="95">
        <f>AVERAGE([1]Vividness!C93:R93)</f>
        <v>50.0625</v>
      </c>
      <c r="AP172" s="87" t="s">
        <v>49</v>
      </c>
      <c r="AQ172" s="87" t="s">
        <v>53</v>
      </c>
      <c r="AR172" s="95">
        <f>AVERAGE(Vividness!C105:R105)</f>
        <v>46.4375</v>
      </c>
    </row>
    <row r="173" spans="1:44" x14ac:dyDescent="0.25">
      <c r="A173" s="87" t="s">
        <v>264</v>
      </c>
      <c r="B173" s="87" t="s">
        <v>52</v>
      </c>
      <c r="C173" s="24">
        <v>60.5</v>
      </c>
      <c r="D173" s="24">
        <v>52.3125</v>
      </c>
      <c r="AK173" s="87" t="s">
        <v>163</v>
      </c>
      <c r="AL173" s="87" t="s">
        <v>53</v>
      </c>
      <c r="AM173" s="95">
        <f>AVERAGE([1]Vividness!C227:R227)</f>
        <v>50</v>
      </c>
      <c r="AP173" s="87" t="s">
        <v>171</v>
      </c>
      <c r="AQ173" s="87" t="s">
        <v>53</v>
      </c>
      <c r="AR173" s="95">
        <f>AVERAGE(Vividness!C229:R229)</f>
        <v>46.4375</v>
      </c>
    </row>
    <row r="174" spans="1:44" x14ac:dyDescent="0.25">
      <c r="A174" s="87" t="s">
        <v>252</v>
      </c>
      <c r="B174" s="87" t="s">
        <v>52</v>
      </c>
      <c r="C174" s="24">
        <v>60.625</v>
      </c>
      <c r="D174" s="24">
        <v>58.5625</v>
      </c>
      <c r="AK174" s="101" t="s">
        <v>24</v>
      </c>
      <c r="AL174" s="101" t="s">
        <v>52</v>
      </c>
      <c r="AM174" s="102">
        <f>AVERAGE([1]Vividness!C102:R102)</f>
        <v>49.875</v>
      </c>
      <c r="AP174" s="87" t="s">
        <v>271</v>
      </c>
      <c r="AQ174" s="87" t="s">
        <v>53</v>
      </c>
      <c r="AR174" s="95">
        <f>AVERAGE(Vividness!C93:R93)</f>
        <v>46.3125</v>
      </c>
    </row>
    <row r="175" spans="1:44" x14ac:dyDescent="0.25">
      <c r="A175" s="87" t="s">
        <v>104</v>
      </c>
      <c r="B175" s="87" t="s">
        <v>52</v>
      </c>
      <c r="C175" s="24">
        <v>60.625</v>
      </c>
      <c r="D175" s="24">
        <v>75.875</v>
      </c>
      <c r="AK175" s="87" t="s">
        <v>83</v>
      </c>
      <c r="AL175" s="87" t="s">
        <v>53</v>
      </c>
      <c r="AM175" s="95">
        <f>AVERAGE([1]Vividness!C147:R147)</f>
        <v>49.875</v>
      </c>
      <c r="AP175" s="87" t="s">
        <v>79</v>
      </c>
      <c r="AQ175" s="87" t="s">
        <v>53</v>
      </c>
      <c r="AR175" s="95">
        <f>AVERAGE(Vividness!C141:R141)</f>
        <v>46.1875</v>
      </c>
    </row>
    <row r="176" spans="1:44" x14ac:dyDescent="0.25">
      <c r="A176" s="87" t="s">
        <v>164</v>
      </c>
      <c r="B176" s="87" t="s">
        <v>52</v>
      </c>
      <c r="C176" s="24">
        <v>60.6875</v>
      </c>
      <c r="D176" s="24">
        <v>72.9375</v>
      </c>
      <c r="AK176" s="87" t="s">
        <v>65</v>
      </c>
      <c r="AL176" s="87" t="s">
        <v>53</v>
      </c>
      <c r="AM176" s="95">
        <f>AVERAGE([1]Vividness!C129:R129)</f>
        <v>49.5</v>
      </c>
      <c r="AP176" s="87" t="s">
        <v>137</v>
      </c>
      <c r="AQ176" s="87" t="s">
        <v>53</v>
      </c>
      <c r="AR176" s="95">
        <f>AVERAGE(Vividness!C207:R207)</f>
        <v>46.1875</v>
      </c>
    </row>
    <row r="177" spans="1:44" x14ac:dyDescent="0.25">
      <c r="A177" s="87" t="s">
        <v>96</v>
      </c>
      <c r="B177" s="87" t="s">
        <v>52</v>
      </c>
      <c r="C177" s="24">
        <v>60.75</v>
      </c>
      <c r="D177" s="24">
        <v>50.4375</v>
      </c>
      <c r="AK177" s="87" t="s">
        <v>91</v>
      </c>
      <c r="AL177" s="87" t="s">
        <v>53</v>
      </c>
      <c r="AM177" s="95">
        <f>AVERAGE([1]Vividness!C149:R149)</f>
        <v>49.5</v>
      </c>
      <c r="AP177" s="87" t="s">
        <v>186</v>
      </c>
      <c r="AQ177" s="87" t="s">
        <v>52</v>
      </c>
      <c r="AR177" s="88">
        <f>AVERAGE(Vividness!C4:R4)</f>
        <v>46</v>
      </c>
    </row>
    <row r="178" spans="1:44" x14ac:dyDescent="0.25">
      <c r="A178" s="87" t="s">
        <v>160</v>
      </c>
      <c r="B178" s="87" t="s">
        <v>52</v>
      </c>
      <c r="C178" s="24">
        <v>60.75</v>
      </c>
      <c r="D178" s="24">
        <v>54</v>
      </c>
      <c r="AK178" s="87" t="s">
        <v>107</v>
      </c>
      <c r="AL178" s="87" t="s">
        <v>53</v>
      </c>
      <c r="AM178" s="95">
        <f>AVERAGE([1]Vividness!C163:R163)</f>
        <v>49.5</v>
      </c>
      <c r="AP178" s="87" t="s">
        <v>199</v>
      </c>
      <c r="AQ178" s="87" t="s">
        <v>53</v>
      </c>
      <c r="AR178" s="95">
        <f>AVERAGE(Vividness!C27:R27)</f>
        <v>45.75</v>
      </c>
    </row>
    <row r="179" spans="1:44" x14ac:dyDescent="0.25">
      <c r="A179" s="87" t="s">
        <v>110</v>
      </c>
      <c r="B179" s="87" t="s">
        <v>52</v>
      </c>
      <c r="C179" s="24">
        <v>61.25</v>
      </c>
      <c r="D179" s="24">
        <v>70</v>
      </c>
      <c r="AK179" s="87" t="s">
        <v>269</v>
      </c>
      <c r="AL179" s="87" t="s">
        <v>53</v>
      </c>
      <c r="AM179" s="95">
        <f>AVERAGE([1]Vividness!C89:R89)</f>
        <v>49.125</v>
      </c>
      <c r="AP179" s="87" t="s">
        <v>177</v>
      </c>
      <c r="AQ179" s="87" t="s">
        <v>53</v>
      </c>
      <c r="AR179" s="95">
        <f>AVERAGE(Vividness!C241:R241)</f>
        <v>45.6875</v>
      </c>
    </row>
    <row r="180" spans="1:44" x14ac:dyDescent="0.25">
      <c r="A180" s="87" t="s">
        <v>192</v>
      </c>
      <c r="B180" s="87" t="s">
        <v>52</v>
      </c>
      <c r="C180" s="24">
        <v>61.4375</v>
      </c>
      <c r="D180" s="24">
        <v>55.375</v>
      </c>
      <c r="AK180" s="87" t="s">
        <v>103</v>
      </c>
      <c r="AL180" s="87" t="s">
        <v>53</v>
      </c>
      <c r="AM180" s="95">
        <f>AVERAGE([1]Vividness!C173:R173)</f>
        <v>49.0625</v>
      </c>
      <c r="AP180" s="87" t="s">
        <v>175</v>
      </c>
      <c r="AQ180" s="87" t="s">
        <v>53</v>
      </c>
      <c r="AR180" s="95">
        <f>AVERAGE(Vividness!C237:R237)</f>
        <v>45.5</v>
      </c>
    </row>
    <row r="181" spans="1:44" x14ac:dyDescent="0.25">
      <c r="A181" s="87" t="s">
        <v>132</v>
      </c>
      <c r="B181" s="87" t="s">
        <v>52</v>
      </c>
      <c r="C181" s="24">
        <v>61.4375</v>
      </c>
      <c r="D181" s="24">
        <v>42.8125</v>
      </c>
      <c r="AK181" s="87" t="s">
        <v>191</v>
      </c>
      <c r="AL181" s="87" t="s">
        <v>53</v>
      </c>
      <c r="AM181" s="95">
        <f>AVERAGE([1]Vividness!C13:R13)</f>
        <v>48.9375</v>
      </c>
      <c r="AP181" s="87" t="s">
        <v>118</v>
      </c>
      <c r="AQ181" s="87" t="s">
        <v>52</v>
      </c>
      <c r="AR181" s="95">
        <f>AVERAGE(Vividness!C186:R186)</f>
        <v>45.25</v>
      </c>
    </row>
    <row r="182" spans="1:44" x14ac:dyDescent="0.25">
      <c r="A182" s="87" t="s">
        <v>194</v>
      </c>
      <c r="B182" s="87" t="s">
        <v>52</v>
      </c>
      <c r="C182" s="24">
        <v>61.5625</v>
      </c>
      <c r="D182" s="24">
        <v>58.8125</v>
      </c>
      <c r="AK182" s="87" t="s">
        <v>95</v>
      </c>
      <c r="AL182" s="87" t="s">
        <v>53</v>
      </c>
      <c r="AM182" s="95">
        <f>AVERAGE([1]Vividness!C157:R157)</f>
        <v>48.9375</v>
      </c>
      <c r="AP182" s="87" t="s">
        <v>54</v>
      </c>
      <c r="AQ182" s="87" t="s">
        <v>53</v>
      </c>
      <c r="AR182" s="95">
        <f>AVERAGE(Vividness!C115:R115)</f>
        <v>44.875</v>
      </c>
    </row>
    <row r="183" spans="1:44" x14ac:dyDescent="0.25">
      <c r="A183" s="87" t="s">
        <v>229</v>
      </c>
      <c r="B183" s="87" t="s">
        <v>53</v>
      </c>
      <c r="C183" s="24">
        <v>61.5625</v>
      </c>
      <c r="D183" s="24">
        <v>79.4375</v>
      </c>
      <c r="AK183" s="87" t="s">
        <v>259</v>
      </c>
      <c r="AL183" s="87" t="s">
        <v>53</v>
      </c>
      <c r="AM183" s="95">
        <f>AVERAGE([1]Vividness!C83:R83)</f>
        <v>48.875</v>
      </c>
      <c r="AP183" s="87" t="s">
        <v>83</v>
      </c>
      <c r="AQ183" s="87" t="s">
        <v>53</v>
      </c>
      <c r="AR183" s="95">
        <f>AVERAGE(Vividness!C147:R147)</f>
        <v>44.75</v>
      </c>
    </row>
    <row r="184" spans="1:44" x14ac:dyDescent="0.25">
      <c r="A184" s="87" t="s">
        <v>146</v>
      </c>
      <c r="B184" s="87" t="s">
        <v>52</v>
      </c>
      <c r="C184" s="24">
        <v>61.8125</v>
      </c>
      <c r="D184" s="24">
        <v>58</v>
      </c>
      <c r="AK184" s="87" t="s">
        <v>255</v>
      </c>
      <c r="AL184" s="87" t="s">
        <v>53</v>
      </c>
      <c r="AM184" s="95">
        <f>AVERAGE([1]Vividness!C77:R77)</f>
        <v>48.8125</v>
      </c>
      <c r="AP184" s="87" t="s">
        <v>117</v>
      </c>
      <c r="AQ184" s="87" t="s">
        <v>53</v>
      </c>
      <c r="AR184" s="95">
        <f>AVERAGE(Vividness!C183:R183)</f>
        <v>44.6875</v>
      </c>
    </row>
    <row r="185" spans="1:44" x14ac:dyDescent="0.25">
      <c r="A185" s="87" t="s">
        <v>29</v>
      </c>
      <c r="B185" s="87" t="s">
        <v>52</v>
      </c>
      <c r="C185" s="24">
        <v>61.9375</v>
      </c>
      <c r="D185" s="24">
        <v>61</v>
      </c>
      <c r="AK185" s="87" t="s">
        <v>137</v>
      </c>
      <c r="AL185" s="87" t="s">
        <v>53</v>
      </c>
      <c r="AM185" s="95">
        <f>AVERAGE([1]Vividness!C207:R207)</f>
        <v>48.6875</v>
      </c>
      <c r="AP185" s="87" t="s">
        <v>213</v>
      </c>
      <c r="AQ185" s="87" t="s">
        <v>53</v>
      </c>
      <c r="AR185" s="95">
        <f>AVERAGE(Vividness!C39:R39)</f>
        <v>44.5</v>
      </c>
    </row>
    <row r="186" spans="1:44" x14ac:dyDescent="0.25">
      <c r="A186" s="87" t="s">
        <v>138</v>
      </c>
      <c r="B186" s="87" t="s">
        <v>52</v>
      </c>
      <c r="C186" s="24">
        <v>62</v>
      </c>
      <c r="D186" s="24">
        <v>54.0625</v>
      </c>
      <c r="AK186" s="87" t="s">
        <v>119</v>
      </c>
      <c r="AL186" s="87" t="s">
        <v>53</v>
      </c>
      <c r="AM186" s="95">
        <f>AVERAGE([1]Vividness!C187:R187)</f>
        <v>48.625</v>
      </c>
      <c r="AP186" s="87" t="s">
        <v>99</v>
      </c>
      <c r="AQ186" s="87" t="s">
        <v>53</v>
      </c>
      <c r="AR186" s="95">
        <f>AVERAGE(Vividness!C165:R165)</f>
        <v>44.375</v>
      </c>
    </row>
    <row r="187" spans="1:44" x14ac:dyDescent="0.25">
      <c r="A187" s="87" t="s">
        <v>222</v>
      </c>
      <c r="B187" s="87" t="s">
        <v>52</v>
      </c>
      <c r="C187" s="24">
        <v>62.125</v>
      </c>
      <c r="D187" s="24">
        <v>55.3125</v>
      </c>
      <c r="AK187" s="87" t="s">
        <v>173</v>
      </c>
      <c r="AL187" s="87" t="s">
        <v>53</v>
      </c>
      <c r="AM187" s="95">
        <f>AVERAGE([1]Vividness!C233:R233)</f>
        <v>48.5625</v>
      </c>
      <c r="AP187" s="87" t="s">
        <v>61</v>
      </c>
      <c r="AQ187" s="87" t="s">
        <v>53</v>
      </c>
      <c r="AR187" s="95">
        <f>AVERAGE(Vividness!C121:R121)</f>
        <v>44.3125</v>
      </c>
    </row>
    <row r="188" spans="1:44" x14ac:dyDescent="0.25">
      <c r="A188" s="87" t="s">
        <v>236</v>
      </c>
      <c r="B188" s="87" t="s">
        <v>52</v>
      </c>
      <c r="C188" s="24">
        <v>62.25</v>
      </c>
      <c r="D188" s="24">
        <v>65</v>
      </c>
      <c r="AK188" s="87" t="s">
        <v>97</v>
      </c>
      <c r="AL188" s="87" t="s">
        <v>53</v>
      </c>
      <c r="AM188" s="95">
        <f>AVERAGE([1]Vividness!C161:R161)</f>
        <v>48.4375</v>
      </c>
      <c r="AP188" s="87" t="s">
        <v>145</v>
      </c>
      <c r="AQ188" s="87" t="s">
        <v>53</v>
      </c>
      <c r="AR188" s="95">
        <f>AVERAGE(Vividness!C209:R209)</f>
        <v>44.3125</v>
      </c>
    </row>
    <row r="189" spans="1:44" x14ac:dyDescent="0.25">
      <c r="A189" s="87" t="s">
        <v>206</v>
      </c>
      <c r="B189" s="87" t="s">
        <v>52</v>
      </c>
      <c r="C189" s="24">
        <v>62.5625</v>
      </c>
      <c r="D189" s="24">
        <v>60.125</v>
      </c>
      <c r="AK189" s="87" t="s">
        <v>131</v>
      </c>
      <c r="AL189" s="87" t="s">
        <v>53</v>
      </c>
      <c r="AM189" s="95">
        <f>AVERAGE([1]Vividness!C195:R195)</f>
        <v>48.375</v>
      </c>
      <c r="AP189" s="87" t="s">
        <v>85</v>
      </c>
      <c r="AQ189" s="87" t="s">
        <v>53</v>
      </c>
      <c r="AR189" s="95">
        <f>AVERAGE(Vividness!C151:R151)</f>
        <v>44</v>
      </c>
    </row>
    <row r="190" spans="1:44" x14ac:dyDescent="0.25">
      <c r="A190" s="87" t="s">
        <v>98</v>
      </c>
      <c r="B190" s="87" t="s">
        <v>52</v>
      </c>
      <c r="C190" s="24">
        <v>62.625</v>
      </c>
      <c r="D190" s="24">
        <v>62.125</v>
      </c>
      <c r="AK190" s="87" t="s">
        <v>197</v>
      </c>
      <c r="AL190" s="87" t="s">
        <v>53</v>
      </c>
      <c r="AM190" s="95">
        <f>AVERAGE([1]Vividness!C23:R23)</f>
        <v>48.25</v>
      </c>
      <c r="AP190" s="87" t="s">
        <v>267</v>
      </c>
      <c r="AQ190" s="87" t="s">
        <v>53</v>
      </c>
      <c r="AR190" s="95">
        <f>AVERAGE(Vividness!C85:R85)</f>
        <v>43.8125</v>
      </c>
    </row>
    <row r="191" spans="1:44" x14ac:dyDescent="0.25">
      <c r="A191" s="87" t="s">
        <v>234</v>
      </c>
      <c r="B191" s="87" t="s">
        <v>52</v>
      </c>
      <c r="C191" s="24">
        <v>62.6875</v>
      </c>
      <c r="D191" s="24">
        <v>67.375</v>
      </c>
      <c r="AK191" s="87" t="s">
        <v>149</v>
      </c>
      <c r="AL191" s="87" t="s">
        <v>53</v>
      </c>
      <c r="AM191" s="95">
        <f>AVERAGE([1]Vividness!C215:R215)</f>
        <v>48.125</v>
      </c>
      <c r="AP191" s="87" t="s">
        <v>184</v>
      </c>
      <c r="AQ191" s="87" t="s">
        <v>52</v>
      </c>
      <c r="AR191" s="95">
        <f>AVERAGE(Vividness!C14:R14)</f>
        <v>43.625</v>
      </c>
    </row>
    <row r="192" spans="1:44" x14ac:dyDescent="0.25">
      <c r="A192" s="87" t="s">
        <v>92</v>
      </c>
      <c r="B192" s="87" t="s">
        <v>52</v>
      </c>
      <c r="C192" s="24">
        <v>62.75</v>
      </c>
      <c r="D192" s="24">
        <v>60.6875</v>
      </c>
      <c r="AK192" s="87" t="s">
        <v>141</v>
      </c>
      <c r="AL192" s="87" t="s">
        <v>53</v>
      </c>
      <c r="AM192" s="95">
        <f>AVERAGE([1]Vividness!C201:R201)</f>
        <v>47.875</v>
      </c>
      <c r="AP192" s="87" t="s">
        <v>265</v>
      </c>
      <c r="AQ192" s="87" t="s">
        <v>53</v>
      </c>
      <c r="AR192" s="95">
        <f>AVERAGE(Vividness!C95:R95)</f>
        <v>43.4375</v>
      </c>
    </row>
    <row r="193" spans="1:44" x14ac:dyDescent="0.25">
      <c r="A193" s="87" t="s">
        <v>208</v>
      </c>
      <c r="B193" s="87" t="s">
        <v>52</v>
      </c>
      <c r="C193" s="24">
        <v>62.875</v>
      </c>
      <c r="D193" s="24">
        <v>48.75</v>
      </c>
      <c r="AK193" s="87" t="s">
        <v>177</v>
      </c>
      <c r="AL193" s="87" t="s">
        <v>53</v>
      </c>
      <c r="AM193" s="95">
        <f>AVERAGE([1]Vividness!C241:R241)</f>
        <v>47.375</v>
      </c>
      <c r="AP193" s="87" t="s">
        <v>108</v>
      </c>
      <c r="AQ193" s="87" t="s">
        <v>52</v>
      </c>
      <c r="AR193" s="95">
        <f>AVERAGE(Vividness!C166:R166)</f>
        <v>43.125</v>
      </c>
    </row>
    <row r="194" spans="1:44" x14ac:dyDescent="0.25">
      <c r="A194" s="87" t="s">
        <v>142</v>
      </c>
      <c r="B194" s="87" t="s">
        <v>52</v>
      </c>
      <c r="C194" s="24">
        <v>63</v>
      </c>
      <c r="D194" s="24">
        <v>48.125</v>
      </c>
      <c r="AK194" s="87" t="s">
        <v>143</v>
      </c>
      <c r="AL194" s="87" t="s">
        <v>53</v>
      </c>
      <c r="AM194" s="95">
        <f>AVERAGE([1]Vividness!C205:R205)</f>
        <v>46.9375</v>
      </c>
      <c r="AP194" s="87" t="s">
        <v>132</v>
      </c>
      <c r="AQ194" s="87" t="s">
        <v>52</v>
      </c>
      <c r="AR194" s="95">
        <f>AVERAGE(Vividness!C198:R198)</f>
        <v>42.8125</v>
      </c>
    </row>
    <row r="195" spans="1:44" x14ac:dyDescent="0.25">
      <c r="A195" s="87" t="s">
        <v>272</v>
      </c>
      <c r="B195" s="87" t="s">
        <v>52</v>
      </c>
      <c r="C195" s="24">
        <v>63.0625</v>
      </c>
      <c r="D195" s="24">
        <v>66.4375</v>
      </c>
      <c r="AK195" s="87" t="s">
        <v>151</v>
      </c>
      <c r="AL195" s="87" t="s">
        <v>53</v>
      </c>
      <c r="AM195" s="95">
        <f>AVERAGE([1]Vividness!C219:R219)</f>
        <v>46.875</v>
      </c>
      <c r="AP195" s="87" t="s">
        <v>259</v>
      </c>
      <c r="AQ195" s="87" t="s">
        <v>53</v>
      </c>
      <c r="AR195" s="95">
        <f>AVERAGE(Vividness!C83:R83)</f>
        <v>42.6875</v>
      </c>
    </row>
    <row r="196" spans="1:44" x14ac:dyDescent="0.25">
      <c r="A196" s="87" t="s">
        <v>254</v>
      </c>
      <c r="B196" s="87" t="s">
        <v>52</v>
      </c>
      <c r="C196" s="24">
        <v>63.1875</v>
      </c>
      <c r="D196" s="24">
        <v>67.3125</v>
      </c>
      <c r="AK196" s="87" t="s">
        <v>257</v>
      </c>
      <c r="AL196" s="87" t="s">
        <v>53</v>
      </c>
      <c r="AM196" s="95">
        <f>AVERAGE([1]Vividness!C81:R81)</f>
        <v>46.8125</v>
      </c>
      <c r="AP196" s="87" t="s">
        <v>182</v>
      </c>
      <c r="AQ196" s="87" t="s">
        <v>52</v>
      </c>
      <c r="AR196" s="95">
        <f>AVERAGE(Vividness!C10:R10)</f>
        <v>42.1875</v>
      </c>
    </row>
    <row r="197" spans="1:44" x14ac:dyDescent="0.25">
      <c r="A197" s="87" t="s">
        <v>88</v>
      </c>
      <c r="B197" s="87" t="s">
        <v>52</v>
      </c>
      <c r="C197" s="24">
        <v>63.25</v>
      </c>
      <c r="D197" s="24">
        <v>65.125</v>
      </c>
      <c r="AK197" s="87" t="s">
        <v>193</v>
      </c>
      <c r="AL197" s="87" t="s">
        <v>53</v>
      </c>
      <c r="AM197" s="95">
        <f>AVERAGE([1]Vividness!C17:R17)</f>
        <v>46.75</v>
      </c>
      <c r="AP197" s="87" t="s">
        <v>126</v>
      </c>
      <c r="AQ197" s="87" t="s">
        <v>52</v>
      </c>
      <c r="AR197" s="95">
        <f>AVERAGE(Vividness!C188:R188)</f>
        <v>42.0625</v>
      </c>
    </row>
    <row r="198" spans="1:44" x14ac:dyDescent="0.25">
      <c r="A198" s="87" t="s">
        <v>238</v>
      </c>
      <c r="B198" s="87" t="s">
        <v>52</v>
      </c>
      <c r="C198" s="24">
        <v>63.5</v>
      </c>
      <c r="D198" s="24">
        <v>50</v>
      </c>
      <c r="AK198" s="101" t="s">
        <v>78</v>
      </c>
      <c r="AL198" s="101" t="s">
        <v>52</v>
      </c>
      <c r="AM198" s="102">
        <f>AVERAGE([1]Vividness!C140:R140)</f>
        <v>46.5625</v>
      </c>
      <c r="AP198" s="87" t="s">
        <v>165</v>
      </c>
      <c r="AQ198" s="87" t="s">
        <v>53</v>
      </c>
      <c r="AR198" s="95">
        <f>AVERAGE(Vividness!C231:R231)</f>
        <v>42.0625</v>
      </c>
    </row>
    <row r="199" spans="1:44" x14ac:dyDescent="0.25">
      <c r="A199" s="87" t="s">
        <v>224</v>
      </c>
      <c r="B199" s="87" t="s">
        <v>52</v>
      </c>
      <c r="C199" s="24">
        <v>63.9375</v>
      </c>
      <c r="D199" s="24">
        <v>49.5</v>
      </c>
      <c r="AK199" s="101" t="s">
        <v>80</v>
      </c>
      <c r="AL199" s="101" t="s">
        <v>52</v>
      </c>
      <c r="AM199" s="102">
        <f>AVERAGE([1]Vividness!C144:R144)</f>
        <v>46.25</v>
      </c>
      <c r="AP199" s="87" t="s">
        <v>129</v>
      </c>
      <c r="AQ199" s="87" t="s">
        <v>53</v>
      </c>
      <c r="AR199" s="95">
        <f>AVERAGE(Vividness!C193:R193)</f>
        <v>41.5625</v>
      </c>
    </row>
    <row r="200" spans="1:44" x14ac:dyDescent="0.25">
      <c r="A200" s="87" t="s">
        <v>126</v>
      </c>
      <c r="B200" s="87" t="s">
        <v>52</v>
      </c>
      <c r="C200" s="24">
        <v>64.125</v>
      </c>
      <c r="D200" s="24">
        <v>42.0625</v>
      </c>
      <c r="AK200" s="87" t="s">
        <v>109</v>
      </c>
      <c r="AL200" s="87" t="s">
        <v>53</v>
      </c>
      <c r="AM200" s="95">
        <f>AVERAGE([1]Vividness!C167:R167)</f>
        <v>46.25</v>
      </c>
      <c r="AP200" s="87" t="s">
        <v>149</v>
      </c>
      <c r="AQ200" s="87" t="s">
        <v>53</v>
      </c>
      <c r="AR200" s="95">
        <f>AVERAGE(Vividness!C215:R215)</f>
        <v>41.25</v>
      </c>
    </row>
    <row r="201" spans="1:44" x14ac:dyDescent="0.25">
      <c r="A201" s="87" t="s">
        <v>74</v>
      </c>
      <c r="B201" s="87" t="s">
        <v>52</v>
      </c>
      <c r="C201" s="24">
        <v>64.5</v>
      </c>
      <c r="D201" s="24">
        <v>55.5</v>
      </c>
      <c r="AK201" s="87" t="s">
        <v>265</v>
      </c>
      <c r="AL201" s="87" t="s">
        <v>53</v>
      </c>
      <c r="AM201" s="95">
        <f>AVERAGE([1]Vividness!C95:R95)</f>
        <v>45.8125</v>
      </c>
      <c r="AP201" s="87" t="s">
        <v>24</v>
      </c>
      <c r="AQ201" s="87" t="s">
        <v>52</v>
      </c>
      <c r="AR201" s="95">
        <f>AVERAGE(Vividness!C102:R102)</f>
        <v>41</v>
      </c>
    </row>
    <row r="202" spans="1:44" x14ac:dyDescent="0.25">
      <c r="A202" s="87" t="s">
        <v>268</v>
      </c>
      <c r="B202" s="87" t="s">
        <v>52</v>
      </c>
      <c r="C202" s="24">
        <v>64.875</v>
      </c>
      <c r="D202" s="24">
        <v>70.75</v>
      </c>
      <c r="AK202" s="87" t="s">
        <v>101</v>
      </c>
      <c r="AL202" s="87" t="s">
        <v>53</v>
      </c>
      <c r="AM202" s="95">
        <f>AVERAGE([1]Vividness!C169:R169)</f>
        <v>45.5625</v>
      </c>
      <c r="AP202" s="87" t="s">
        <v>193</v>
      </c>
      <c r="AQ202" s="87" t="s">
        <v>53</v>
      </c>
      <c r="AR202" s="95">
        <f>AVERAGE(Vividness!C17:R17)</f>
        <v>40.875</v>
      </c>
    </row>
    <row r="203" spans="1:44" x14ac:dyDescent="0.25">
      <c r="A203" s="87" t="s">
        <v>120</v>
      </c>
      <c r="B203" s="87" t="s">
        <v>52</v>
      </c>
      <c r="C203" s="24">
        <v>64.875</v>
      </c>
      <c r="D203" s="24">
        <v>67.4375</v>
      </c>
      <c r="AK203" s="87" t="s">
        <v>199</v>
      </c>
      <c r="AL203" s="87" t="s">
        <v>53</v>
      </c>
      <c r="AM203" s="95">
        <f>AVERAGE([1]Vividness!C27:R27)</f>
        <v>45.5</v>
      </c>
      <c r="AP203" s="87" t="s">
        <v>221</v>
      </c>
      <c r="AQ203" s="87" t="s">
        <v>53</v>
      </c>
      <c r="AR203" s="95">
        <f>AVERAGE(Vividness!C41:R41)</f>
        <v>40.875</v>
      </c>
    </row>
    <row r="204" spans="1:44" x14ac:dyDescent="0.25">
      <c r="A204" s="87" t="s">
        <v>25</v>
      </c>
      <c r="B204" s="87" t="s">
        <v>52</v>
      </c>
      <c r="C204" s="24">
        <v>65.1875</v>
      </c>
      <c r="D204" s="24">
        <v>48.5</v>
      </c>
      <c r="AK204" s="87" t="s">
        <v>273</v>
      </c>
      <c r="AL204" s="87" t="s">
        <v>53</v>
      </c>
      <c r="AM204" s="95">
        <f>AVERAGE([1]Vividness!C97:R97)</f>
        <v>45.5</v>
      </c>
      <c r="AP204" s="87" t="s">
        <v>255</v>
      </c>
      <c r="AQ204" s="87" t="s">
        <v>53</v>
      </c>
      <c r="AR204" s="95">
        <f>AVERAGE(Vividness!C77:R77)</f>
        <v>40.875</v>
      </c>
    </row>
    <row r="205" spans="1:44" x14ac:dyDescent="0.25">
      <c r="A205" s="87" t="s">
        <v>172</v>
      </c>
      <c r="B205" s="87" t="s">
        <v>52</v>
      </c>
      <c r="C205" s="24">
        <v>65.5625</v>
      </c>
      <c r="D205" s="24">
        <v>50.4375</v>
      </c>
      <c r="AK205" s="87" t="s">
        <v>261</v>
      </c>
      <c r="AL205" s="87" t="s">
        <v>53</v>
      </c>
      <c r="AM205" s="95">
        <f>AVERAGE([1]Vividness!C87:R87)</f>
        <v>45.3125</v>
      </c>
      <c r="AP205" s="87" t="s">
        <v>201</v>
      </c>
      <c r="AQ205" s="87" t="s">
        <v>53</v>
      </c>
      <c r="AR205" s="95">
        <f>AVERAGE(Vividness!C31:R31)</f>
        <v>40.5</v>
      </c>
    </row>
    <row r="206" spans="1:44" x14ac:dyDescent="0.25">
      <c r="A206" s="87" t="s">
        <v>60</v>
      </c>
      <c r="B206" s="87" t="s">
        <v>52</v>
      </c>
      <c r="C206" s="24">
        <v>65.75</v>
      </c>
      <c r="D206" s="24">
        <v>72</v>
      </c>
      <c r="AK206" s="87" t="s">
        <v>56</v>
      </c>
      <c r="AL206" s="87" t="s">
        <v>53</v>
      </c>
      <c r="AM206" s="95">
        <f>AVERAGE([1]Vividness!C123:R123)</f>
        <v>45.25</v>
      </c>
      <c r="AP206" s="87" t="s">
        <v>233</v>
      </c>
      <c r="AQ206" s="87" t="s">
        <v>53</v>
      </c>
      <c r="AR206" s="95">
        <f>AVERAGE(Vividness!C63:R63)</f>
        <v>40.5</v>
      </c>
    </row>
    <row r="207" spans="1:44" x14ac:dyDescent="0.25">
      <c r="A207" s="87" t="s">
        <v>196</v>
      </c>
      <c r="B207" s="87" t="s">
        <v>52</v>
      </c>
      <c r="C207" s="24">
        <v>65.875</v>
      </c>
      <c r="D207" s="24">
        <v>52.3125</v>
      </c>
      <c r="AK207" s="87" t="s">
        <v>57</v>
      </c>
      <c r="AL207" s="87" t="s">
        <v>53</v>
      </c>
      <c r="AM207" s="95">
        <f>AVERAGE([1]Vividness!C127:R127)</f>
        <v>45.0625</v>
      </c>
      <c r="AP207" s="87" t="s">
        <v>245</v>
      </c>
      <c r="AQ207" s="87" t="s">
        <v>53</v>
      </c>
      <c r="AR207" s="95">
        <f>AVERAGE(Vividness!C71:R71)</f>
        <v>40.125</v>
      </c>
    </row>
    <row r="208" spans="1:44" x14ac:dyDescent="0.25">
      <c r="A208" s="87" t="s">
        <v>148</v>
      </c>
      <c r="B208" s="87" t="s">
        <v>52</v>
      </c>
      <c r="C208" s="24">
        <v>66.1875</v>
      </c>
      <c r="D208" s="24">
        <v>34.4375</v>
      </c>
      <c r="AK208" s="87" t="s">
        <v>176</v>
      </c>
      <c r="AL208" s="87" t="s">
        <v>52</v>
      </c>
      <c r="AM208" s="95">
        <f>AVERAGE([1]Vividness!C240:R240)</f>
        <v>45</v>
      </c>
      <c r="AP208" s="87" t="s">
        <v>70</v>
      </c>
      <c r="AQ208" s="87" t="s">
        <v>52</v>
      </c>
      <c r="AR208" s="95">
        <f>AVERAGE(Vividness!C138:R138)</f>
        <v>40</v>
      </c>
    </row>
    <row r="209" spans="1:44" x14ac:dyDescent="0.25">
      <c r="A209" s="87" t="s">
        <v>58</v>
      </c>
      <c r="B209" s="87" t="s">
        <v>52</v>
      </c>
      <c r="C209" s="24">
        <v>66.25</v>
      </c>
      <c r="D209" s="24">
        <v>52.9375</v>
      </c>
      <c r="AK209" s="87" t="s">
        <v>145</v>
      </c>
      <c r="AL209" s="87" t="s">
        <v>53</v>
      </c>
      <c r="AM209" s="95">
        <f>AVERAGE([1]Vividness!C209:R209)</f>
        <v>44.6875</v>
      </c>
      <c r="AP209" s="87" t="s">
        <v>195</v>
      </c>
      <c r="AQ209" s="87" t="s">
        <v>53</v>
      </c>
      <c r="AR209" s="95">
        <f>AVERAGE(Vividness!C19:R19)</f>
        <v>39.9375</v>
      </c>
    </row>
    <row r="210" spans="1:44" x14ac:dyDescent="0.25">
      <c r="A210" s="87" t="s">
        <v>162</v>
      </c>
      <c r="B210" s="87" t="s">
        <v>52</v>
      </c>
      <c r="C210" s="24">
        <v>66.3125</v>
      </c>
      <c r="D210" s="24">
        <v>51.375</v>
      </c>
      <c r="AK210" s="87" t="s">
        <v>105</v>
      </c>
      <c r="AL210" s="87" t="s">
        <v>53</v>
      </c>
      <c r="AM210" s="95">
        <f>AVERAGE([1]Vividness!C177:R177)</f>
        <v>44.625</v>
      </c>
      <c r="AP210" s="87" t="s">
        <v>241</v>
      </c>
      <c r="AQ210" s="87" t="s">
        <v>53</v>
      </c>
      <c r="AR210" s="95">
        <f>AVERAGE(Vividness!C65:R65)</f>
        <v>39.9375</v>
      </c>
    </row>
    <row r="211" spans="1:44" x14ac:dyDescent="0.25">
      <c r="A211" s="87" t="s">
        <v>84</v>
      </c>
      <c r="B211" s="87" t="s">
        <v>52</v>
      </c>
      <c r="C211" s="24">
        <v>66.5</v>
      </c>
      <c r="D211" s="24">
        <v>67.5</v>
      </c>
      <c r="AK211" s="87" t="s">
        <v>219</v>
      </c>
      <c r="AL211" s="87" t="s">
        <v>53</v>
      </c>
      <c r="AM211" s="95">
        <f>AVERAGE([1]Vividness!C37:R37)</f>
        <v>44.5625</v>
      </c>
      <c r="AP211" s="87" t="s">
        <v>277</v>
      </c>
      <c r="AQ211" s="87" t="s">
        <v>53</v>
      </c>
      <c r="AR211" s="95">
        <f>AVERAGE(Vividness!C45:R45)</f>
        <v>39.5625</v>
      </c>
    </row>
    <row r="212" spans="1:44" x14ac:dyDescent="0.25">
      <c r="A212" s="87" t="s">
        <v>106</v>
      </c>
      <c r="B212" s="87" t="s">
        <v>52</v>
      </c>
      <c r="C212" s="24">
        <v>66.5625</v>
      </c>
      <c r="D212" s="24">
        <v>59.4375</v>
      </c>
      <c r="AK212" s="87" t="s">
        <v>129</v>
      </c>
      <c r="AL212" s="87" t="s">
        <v>53</v>
      </c>
      <c r="AM212" s="95">
        <f>AVERAGE([1]Vividness!C193:R193)</f>
        <v>44.3125</v>
      </c>
      <c r="AP212" s="87" t="s">
        <v>270</v>
      </c>
      <c r="AQ212" s="87" t="s">
        <v>52</v>
      </c>
      <c r="AR212" s="95">
        <f>AVERAGE(Vividness!C92:R92)</f>
        <v>38.9375</v>
      </c>
    </row>
    <row r="213" spans="1:44" x14ac:dyDescent="0.25">
      <c r="A213" s="87" t="s">
        <v>124</v>
      </c>
      <c r="B213" s="87" t="s">
        <v>52</v>
      </c>
      <c r="C213" s="24">
        <v>66.6875</v>
      </c>
      <c r="D213" s="24">
        <v>68.4375</v>
      </c>
      <c r="AK213" s="87" t="s">
        <v>46</v>
      </c>
      <c r="AL213" s="87" t="s">
        <v>53</v>
      </c>
      <c r="AM213" s="95">
        <f>AVERAGE([1]Vividness!C107:R107)</f>
        <v>44.25</v>
      </c>
      <c r="AP213" s="87" t="s">
        <v>59</v>
      </c>
      <c r="AQ213" s="87" t="s">
        <v>53</v>
      </c>
      <c r="AR213" s="95">
        <f>AVERAGE(Vividness!C117:R117)</f>
        <v>38.375</v>
      </c>
    </row>
    <row r="214" spans="1:44" x14ac:dyDescent="0.25">
      <c r="A214" s="87" t="s">
        <v>90</v>
      </c>
      <c r="B214" s="87" t="s">
        <v>52</v>
      </c>
      <c r="C214" s="24">
        <v>66.9375</v>
      </c>
      <c r="D214" s="24">
        <v>69</v>
      </c>
      <c r="AK214" s="87" t="s">
        <v>205</v>
      </c>
      <c r="AL214" s="87" t="s">
        <v>53</v>
      </c>
      <c r="AM214" s="95">
        <f>AVERAGE([1]Vividness!C25:R25)</f>
        <v>43.625</v>
      </c>
      <c r="AP214" s="87" t="s">
        <v>263</v>
      </c>
      <c r="AQ214" s="87" t="s">
        <v>53</v>
      </c>
      <c r="AR214" s="95">
        <f>AVERAGE(Vividness!C91:R91)</f>
        <v>38.3125</v>
      </c>
    </row>
    <row r="215" spans="1:44" x14ac:dyDescent="0.25">
      <c r="A215" s="87" t="s">
        <v>168</v>
      </c>
      <c r="B215" s="87" t="s">
        <v>52</v>
      </c>
      <c r="C215" s="24">
        <v>67.0625</v>
      </c>
      <c r="D215" s="24">
        <v>57.625</v>
      </c>
      <c r="AK215" s="87" t="s">
        <v>81</v>
      </c>
      <c r="AL215" s="87" t="s">
        <v>53</v>
      </c>
      <c r="AM215" s="95">
        <f>AVERAGE([1]Vividness!C145:R145)</f>
        <v>43.5</v>
      </c>
      <c r="AP215" s="87" t="s">
        <v>141</v>
      </c>
      <c r="AQ215" s="87" t="s">
        <v>53</v>
      </c>
      <c r="AR215" s="95">
        <f>AVERAGE(Vividness!C201:R201)</f>
        <v>38</v>
      </c>
    </row>
    <row r="216" spans="1:44" x14ac:dyDescent="0.25">
      <c r="A216" s="87" t="s">
        <v>178</v>
      </c>
      <c r="B216" s="87" t="s">
        <v>52</v>
      </c>
      <c r="C216" s="24">
        <v>67.3125</v>
      </c>
      <c r="D216" s="24">
        <v>61.4375</v>
      </c>
      <c r="AK216" s="87" t="s">
        <v>225</v>
      </c>
      <c r="AL216" s="87" t="s">
        <v>53</v>
      </c>
      <c r="AM216" s="95">
        <f>AVERAGE([1]Vividness!C49:R49)</f>
        <v>43.4375</v>
      </c>
      <c r="AP216" s="87" t="s">
        <v>95</v>
      </c>
      <c r="AQ216" s="87" t="s">
        <v>53</v>
      </c>
      <c r="AR216" s="95">
        <f>AVERAGE(Vividness!C157:R157)</f>
        <v>37.4375</v>
      </c>
    </row>
    <row r="217" spans="1:44" x14ac:dyDescent="0.25">
      <c r="A217" s="87" t="s">
        <v>122</v>
      </c>
      <c r="B217" s="87" t="s">
        <v>52</v>
      </c>
      <c r="C217" s="24">
        <v>67.3125</v>
      </c>
      <c r="D217" s="24">
        <v>57.1875</v>
      </c>
      <c r="AK217" s="87" t="s">
        <v>253</v>
      </c>
      <c r="AL217" s="87" t="s">
        <v>53</v>
      </c>
      <c r="AM217" s="95">
        <f>AVERAGE([1]Vividness!C73:R73)</f>
        <v>43.3125</v>
      </c>
      <c r="AP217" s="87" t="s">
        <v>55</v>
      </c>
      <c r="AQ217" s="87" t="s">
        <v>53</v>
      </c>
      <c r="AR217" s="95">
        <f>AVERAGE(Vividness!C119:R119)</f>
        <v>37.375</v>
      </c>
    </row>
    <row r="218" spans="1:44" x14ac:dyDescent="0.25">
      <c r="A218" s="87" t="s">
        <v>30</v>
      </c>
      <c r="B218" s="87" t="s">
        <v>52</v>
      </c>
      <c r="C218" s="24">
        <v>67.4375</v>
      </c>
      <c r="D218" s="24">
        <v>55.25</v>
      </c>
      <c r="AK218" s="87" t="s">
        <v>89</v>
      </c>
      <c r="AL218" s="87" t="s">
        <v>53</v>
      </c>
      <c r="AM218" s="95">
        <f>AVERAGE([1]Vividness!C159:R159)</f>
        <v>43.3125</v>
      </c>
      <c r="AP218" s="87" t="s">
        <v>101</v>
      </c>
      <c r="AQ218" s="87" t="s">
        <v>53</v>
      </c>
      <c r="AR218" s="95">
        <f>AVERAGE(Vividness!C169:R169)</f>
        <v>37</v>
      </c>
    </row>
    <row r="219" spans="1:44" x14ac:dyDescent="0.25">
      <c r="A219" s="87" t="s">
        <v>154</v>
      </c>
      <c r="B219" s="87" t="s">
        <v>52</v>
      </c>
      <c r="C219" s="24">
        <v>67.625</v>
      </c>
      <c r="D219" s="24">
        <v>66.75</v>
      </c>
      <c r="AK219" s="87" t="s">
        <v>239</v>
      </c>
      <c r="AL219" s="87" t="s">
        <v>53</v>
      </c>
      <c r="AM219" s="95">
        <f>AVERAGE([1]Vividness!C61:R61)</f>
        <v>43.25</v>
      </c>
      <c r="AP219" s="87" t="s">
        <v>173</v>
      </c>
      <c r="AQ219" s="87" t="s">
        <v>53</v>
      </c>
      <c r="AR219" s="95">
        <f>AVERAGE(Vividness!C233:R233)</f>
        <v>36.625</v>
      </c>
    </row>
    <row r="220" spans="1:44" x14ac:dyDescent="0.25">
      <c r="A220" s="87" t="s">
        <v>170</v>
      </c>
      <c r="B220" s="87" t="s">
        <v>52</v>
      </c>
      <c r="C220" s="24">
        <v>67.625</v>
      </c>
      <c r="D220" s="24">
        <v>62.8125</v>
      </c>
      <c r="AK220" s="87" t="s">
        <v>59</v>
      </c>
      <c r="AL220" s="87" t="s">
        <v>53</v>
      </c>
      <c r="AM220" s="95">
        <f>AVERAGE([1]Vividness!C117:R117)</f>
        <v>43</v>
      </c>
      <c r="AP220" s="87" t="s">
        <v>87</v>
      </c>
      <c r="AQ220" s="87" t="s">
        <v>53</v>
      </c>
      <c r="AR220" s="95">
        <f>AVERAGE(Vividness!C155:R155)</f>
        <v>36.5625</v>
      </c>
    </row>
    <row r="221" spans="1:44" x14ac:dyDescent="0.25">
      <c r="A221" s="87" t="s">
        <v>216</v>
      </c>
      <c r="B221" s="87" t="s">
        <v>52</v>
      </c>
      <c r="C221" s="24">
        <v>67.6875</v>
      </c>
      <c r="D221" s="24">
        <v>64.5625</v>
      </c>
      <c r="AK221" s="87" t="s">
        <v>85</v>
      </c>
      <c r="AL221" s="87" t="s">
        <v>53</v>
      </c>
      <c r="AM221" s="95">
        <f>AVERAGE([1]Vividness!C151:R151)</f>
        <v>43</v>
      </c>
      <c r="AP221" s="87" t="s">
        <v>89</v>
      </c>
      <c r="AQ221" s="87" t="s">
        <v>53</v>
      </c>
      <c r="AR221" s="95">
        <f>AVERAGE(Vividness!C159:R159)</f>
        <v>36</v>
      </c>
    </row>
    <row r="222" spans="1:44" x14ac:dyDescent="0.25">
      <c r="A222" s="87" t="s">
        <v>68</v>
      </c>
      <c r="B222" s="87" t="s">
        <v>52</v>
      </c>
      <c r="C222" s="24">
        <v>67.8125</v>
      </c>
      <c r="D222" s="24">
        <v>78.0625</v>
      </c>
      <c r="AK222" s="87" t="s">
        <v>50</v>
      </c>
      <c r="AL222" s="87" t="s">
        <v>53</v>
      </c>
      <c r="AM222" s="95">
        <f>AVERAGE([1]Vividness!C109:R109)</f>
        <v>42.9375</v>
      </c>
      <c r="AP222" s="87" t="s">
        <v>155</v>
      </c>
      <c r="AQ222" s="87" t="s">
        <v>53</v>
      </c>
      <c r="AR222" s="95">
        <f>AVERAGE(Vividness!C213:R213)</f>
        <v>35.5625</v>
      </c>
    </row>
    <row r="223" spans="1:44" x14ac:dyDescent="0.25">
      <c r="A223" s="87" t="s">
        <v>266</v>
      </c>
      <c r="B223" s="87" t="s">
        <v>52</v>
      </c>
      <c r="C223" s="24">
        <v>67.875</v>
      </c>
      <c r="D223" s="24">
        <v>73.125</v>
      </c>
      <c r="AK223" s="87" t="s">
        <v>45</v>
      </c>
      <c r="AL223" s="87" t="s">
        <v>53</v>
      </c>
      <c r="AM223" s="95">
        <f>AVERAGE([1]Vividness!C103:R103)</f>
        <v>42.8125</v>
      </c>
      <c r="AP223" s="87" t="s">
        <v>50</v>
      </c>
      <c r="AQ223" s="87" t="s">
        <v>53</v>
      </c>
      <c r="AR223" s="95">
        <f>AVERAGE(Vividness!C109:R109)</f>
        <v>34.875</v>
      </c>
    </row>
    <row r="224" spans="1:44" x14ac:dyDescent="0.25">
      <c r="A224" s="87" t="s">
        <v>140</v>
      </c>
      <c r="B224" s="87" t="s">
        <v>52</v>
      </c>
      <c r="C224" s="24">
        <v>67.875</v>
      </c>
      <c r="D224" s="24">
        <v>72.5625</v>
      </c>
      <c r="AK224" s="87" t="s">
        <v>117</v>
      </c>
      <c r="AL224" s="87" t="s">
        <v>53</v>
      </c>
      <c r="AM224" s="95">
        <f>AVERAGE([1]Vividness!C183:R183)</f>
        <v>42.625</v>
      </c>
      <c r="AP224" s="87" t="s">
        <v>44</v>
      </c>
      <c r="AQ224" s="87" t="s">
        <v>53</v>
      </c>
      <c r="AR224" s="95">
        <f>AVERAGE(Vividness!C99:R99)</f>
        <v>34.5625</v>
      </c>
    </row>
    <row r="225" spans="1:44" x14ac:dyDescent="0.25">
      <c r="A225" s="87" t="s">
        <v>66</v>
      </c>
      <c r="B225" s="87" t="s">
        <v>52</v>
      </c>
      <c r="C225" s="24">
        <v>68.375</v>
      </c>
      <c r="D225" s="24">
        <v>66</v>
      </c>
      <c r="AK225" s="87" t="s">
        <v>73</v>
      </c>
      <c r="AL225" s="87" t="s">
        <v>53</v>
      </c>
      <c r="AM225" s="95">
        <f>AVERAGE([1]Vividness!C143:R143)</f>
        <v>42.4375</v>
      </c>
      <c r="AP225" s="87" t="s">
        <v>148</v>
      </c>
      <c r="AQ225" s="87" t="s">
        <v>52</v>
      </c>
      <c r="AR225" s="95">
        <f>AVERAGE(Vividness!C214:R214)</f>
        <v>34.4375</v>
      </c>
    </row>
    <row r="226" spans="1:44" x14ac:dyDescent="0.25">
      <c r="A226" s="87" t="s">
        <v>156</v>
      </c>
      <c r="B226" s="87" t="s">
        <v>52</v>
      </c>
      <c r="C226" s="24">
        <v>68.5</v>
      </c>
      <c r="D226" s="24">
        <v>70.875</v>
      </c>
      <c r="AK226" s="87" t="s">
        <v>278</v>
      </c>
      <c r="AL226" s="87" t="s">
        <v>53</v>
      </c>
      <c r="AM226" s="95">
        <f>AVERAGE([1]Vividness!C79:R79)</f>
        <v>42.3125</v>
      </c>
      <c r="AP226" s="87" t="s">
        <v>116</v>
      </c>
      <c r="AQ226" s="87" t="s">
        <v>52</v>
      </c>
      <c r="AR226" s="95">
        <f>AVERAGE(Vividness!C182:R182)</f>
        <v>33.4375</v>
      </c>
    </row>
    <row r="227" spans="1:44" x14ac:dyDescent="0.25">
      <c r="A227" s="87" t="s">
        <v>258</v>
      </c>
      <c r="B227" s="87" t="s">
        <v>52</v>
      </c>
      <c r="C227" s="24">
        <v>69.4375</v>
      </c>
      <c r="D227" s="24">
        <v>75.375</v>
      </c>
      <c r="AK227" s="87" t="s">
        <v>213</v>
      </c>
      <c r="AL227" s="87" t="s">
        <v>53</v>
      </c>
      <c r="AM227" s="95">
        <f>AVERAGE([1]Vividness!C39:R39)</f>
        <v>42.125</v>
      </c>
      <c r="AP227" s="87" t="s">
        <v>232</v>
      </c>
      <c r="AQ227" s="87" t="s">
        <v>52</v>
      </c>
      <c r="AR227" s="95">
        <f>AVERAGE(Vividness!C62:R62)</f>
        <v>32.875</v>
      </c>
    </row>
    <row r="228" spans="1:44" x14ac:dyDescent="0.25">
      <c r="A228" s="87" t="s">
        <v>152</v>
      </c>
      <c r="B228" s="87" t="s">
        <v>52</v>
      </c>
      <c r="C228" s="24">
        <v>69.5</v>
      </c>
      <c r="D228" s="24">
        <v>59.875</v>
      </c>
      <c r="AK228" s="87" t="s">
        <v>215</v>
      </c>
      <c r="AL228" s="87" t="s">
        <v>53</v>
      </c>
      <c r="AM228" s="95">
        <f>AVERAGE([1]Vividness!C43:R43)</f>
        <v>41.75</v>
      </c>
      <c r="AP228" s="87" t="s">
        <v>65</v>
      </c>
      <c r="AQ228" s="87" t="s">
        <v>53</v>
      </c>
      <c r="AR228" s="95">
        <f>AVERAGE(Vividness!C129:R129)</f>
        <v>32.5</v>
      </c>
    </row>
    <row r="229" spans="1:44" x14ac:dyDescent="0.25">
      <c r="A229" s="87" t="s">
        <v>22</v>
      </c>
      <c r="B229" s="87" t="s">
        <v>52</v>
      </c>
      <c r="C229" s="24">
        <v>69.5625</v>
      </c>
      <c r="D229" s="24">
        <v>71.1875</v>
      </c>
      <c r="AK229" s="87" t="s">
        <v>209</v>
      </c>
      <c r="AL229" s="87" t="s">
        <v>53</v>
      </c>
      <c r="AM229" s="95">
        <f>AVERAGE([1]Vividness!C33:R33)</f>
        <v>41.3125</v>
      </c>
      <c r="AP229" s="87" t="s">
        <v>189</v>
      </c>
      <c r="AQ229" s="87" t="s">
        <v>53</v>
      </c>
      <c r="AR229" s="95">
        <f>AVERAGE(Vividness!C9:R9)</f>
        <v>32.3125</v>
      </c>
    </row>
    <row r="230" spans="1:44" x14ac:dyDescent="0.25">
      <c r="A230" s="87" t="s">
        <v>82</v>
      </c>
      <c r="B230" s="87" t="s">
        <v>52</v>
      </c>
      <c r="C230" s="24">
        <v>69.875</v>
      </c>
      <c r="D230" s="24">
        <v>66.375</v>
      </c>
      <c r="AK230" s="87" t="s">
        <v>93</v>
      </c>
      <c r="AL230" s="87" t="s">
        <v>53</v>
      </c>
      <c r="AM230" s="95">
        <f>AVERAGE([1]Vividness!C153:R153)</f>
        <v>41</v>
      </c>
      <c r="AP230" s="87" t="s">
        <v>239</v>
      </c>
      <c r="AQ230" s="87" t="s">
        <v>53</v>
      </c>
      <c r="AR230" s="95">
        <f>AVERAGE(Vividness!C61:R61)</f>
        <v>32.3125</v>
      </c>
    </row>
    <row r="231" spans="1:44" x14ac:dyDescent="0.25">
      <c r="A231" s="87" t="s">
        <v>210</v>
      </c>
      <c r="B231" s="87" t="s">
        <v>52</v>
      </c>
      <c r="C231" s="24">
        <v>70.3125</v>
      </c>
      <c r="D231" s="24">
        <v>72.375</v>
      </c>
      <c r="AK231" s="87" t="s">
        <v>87</v>
      </c>
      <c r="AL231" s="87" t="s">
        <v>53</v>
      </c>
      <c r="AM231" s="95">
        <f>AVERAGE([1]Vividness!C155:R155)</f>
        <v>40.8125</v>
      </c>
      <c r="AP231" s="87" t="s">
        <v>235</v>
      </c>
      <c r="AQ231" s="87" t="s">
        <v>53</v>
      </c>
      <c r="AR231" s="95">
        <f>AVERAGE(Vividness!C53:R53)</f>
        <v>31.25</v>
      </c>
    </row>
    <row r="232" spans="1:44" x14ac:dyDescent="0.25">
      <c r="A232" s="87" t="s">
        <v>188</v>
      </c>
      <c r="B232" s="87" t="s">
        <v>52</v>
      </c>
      <c r="C232" s="24">
        <v>70.4375</v>
      </c>
      <c r="D232" s="24">
        <v>81.4375</v>
      </c>
      <c r="AK232" s="87" t="s">
        <v>221</v>
      </c>
      <c r="AL232" s="87" t="s">
        <v>53</v>
      </c>
      <c r="AM232" s="95">
        <f>AVERAGE([1]Vividness!C41:R41)</f>
        <v>40.5625</v>
      </c>
      <c r="AP232" s="87" t="s">
        <v>71</v>
      </c>
      <c r="AQ232" s="87" t="s">
        <v>53</v>
      </c>
      <c r="AR232" s="95">
        <f>AVERAGE(Vividness!C139:R139)</f>
        <v>31.25</v>
      </c>
    </row>
    <row r="233" spans="1:44" x14ac:dyDescent="0.25">
      <c r="A233" s="87" t="s">
        <v>128</v>
      </c>
      <c r="B233" s="87" t="s">
        <v>52</v>
      </c>
      <c r="C233" s="24">
        <v>70.5625</v>
      </c>
      <c r="D233" s="24">
        <v>62.6875</v>
      </c>
      <c r="AK233" s="87" t="s">
        <v>77</v>
      </c>
      <c r="AL233" s="87" t="s">
        <v>53</v>
      </c>
      <c r="AM233" s="95">
        <f>AVERAGE([1]Vividness!C137:R137)</f>
        <v>39.4375</v>
      </c>
      <c r="AP233" s="87" t="s">
        <v>133</v>
      </c>
      <c r="AQ233" s="87" t="s">
        <v>53</v>
      </c>
      <c r="AR233" s="95">
        <f>AVERAGE(Vividness!C199:R199)</f>
        <v>30.9375</v>
      </c>
    </row>
    <row r="234" spans="1:44" x14ac:dyDescent="0.25">
      <c r="A234" s="87" t="s">
        <v>174</v>
      </c>
      <c r="B234" s="87" t="s">
        <v>52</v>
      </c>
      <c r="C234" s="24">
        <v>70.6875</v>
      </c>
      <c r="D234" s="24">
        <v>53</v>
      </c>
      <c r="AK234" s="87" t="s">
        <v>277</v>
      </c>
      <c r="AL234" s="87" t="s">
        <v>53</v>
      </c>
      <c r="AM234" s="95">
        <f>AVERAGE([1]Vividness!C45:R45)</f>
        <v>39.25</v>
      </c>
      <c r="AP234" s="87" t="s">
        <v>169</v>
      </c>
      <c r="AQ234" s="87" t="s">
        <v>53</v>
      </c>
      <c r="AR234" s="95">
        <f>AVERAGE(Vividness!C239:R239)</f>
        <v>29.9375</v>
      </c>
    </row>
    <row r="235" spans="1:44" x14ac:dyDescent="0.25">
      <c r="A235" s="87" t="s">
        <v>114</v>
      </c>
      <c r="B235" s="87" t="s">
        <v>52</v>
      </c>
      <c r="C235" s="24">
        <v>71</v>
      </c>
      <c r="D235" s="24">
        <v>70.75</v>
      </c>
      <c r="AK235" s="87" t="s">
        <v>67</v>
      </c>
      <c r="AL235" s="87" t="s">
        <v>53</v>
      </c>
      <c r="AM235" s="95">
        <f>AVERAGE([1]Vividness!C131:R131)</f>
        <v>39.125</v>
      </c>
      <c r="AP235" s="87" t="s">
        <v>237</v>
      </c>
      <c r="AQ235" s="87" t="s">
        <v>53</v>
      </c>
      <c r="AR235" s="95">
        <f>AVERAGE(Vividness!C57:R57)</f>
        <v>29.8125</v>
      </c>
    </row>
    <row r="236" spans="1:44" x14ac:dyDescent="0.25">
      <c r="A236" s="87" t="s">
        <v>202</v>
      </c>
      <c r="B236" s="87" t="s">
        <v>52</v>
      </c>
      <c r="C236" s="24">
        <v>71.0625</v>
      </c>
      <c r="D236" s="24">
        <v>72.5</v>
      </c>
      <c r="AK236" s="87" t="s">
        <v>217</v>
      </c>
      <c r="AL236" s="87" t="s">
        <v>53</v>
      </c>
      <c r="AM236" s="95">
        <f>AVERAGE([1]Vividness!C47:R47)</f>
        <v>39.0625</v>
      </c>
      <c r="AP236" s="87" t="s">
        <v>67</v>
      </c>
      <c r="AQ236" s="87" t="s">
        <v>53</v>
      </c>
      <c r="AR236" s="95">
        <f>AVERAGE(Vividness!C131:R131)</f>
        <v>29.6875</v>
      </c>
    </row>
    <row r="237" spans="1:44" x14ac:dyDescent="0.25">
      <c r="A237" s="87" t="s">
        <v>226</v>
      </c>
      <c r="B237" s="87" t="s">
        <v>52</v>
      </c>
      <c r="C237" s="24">
        <v>71.5625</v>
      </c>
      <c r="D237" s="24">
        <v>72.875</v>
      </c>
      <c r="AK237" s="87" t="s">
        <v>79</v>
      </c>
      <c r="AL237" s="87" t="s">
        <v>53</v>
      </c>
      <c r="AM237" s="95">
        <f>AVERAGE([1]Vividness!C141:R141)</f>
        <v>38.4375</v>
      </c>
      <c r="AP237" s="87" t="s">
        <v>159</v>
      </c>
      <c r="AQ237" s="87" t="s">
        <v>53</v>
      </c>
      <c r="AR237" s="95">
        <f>AVERAGE(Vividness!C221:R221)</f>
        <v>29.375</v>
      </c>
    </row>
    <row r="238" spans="1:44" x14ac:dyDescent="0.25">
      <c r="A238" s="87" t="s">
        <v>27</v>
      </c>
      <c r="B238" s="87" t="s">
        <v>52</v>
      </c>
      <c r="C238" s="24">
        <v>72</v>
      </c>
      <c r="D238" s="24">
        <v>67.875</v>
      </c>
      <c r="AK238" s="87" t="s">
        <v>133</v>
      </c>
      <c r="AL238" s="87" t="s">
        <v>53</v>
      </c>
      <c r="AM238" s="95">
        <f>AVERAGE([1]Vividness!C199:R199)</f>
        <v>37.9375</v>
      </c>
      <c r="AP238" s="87" t="s">
        <v>253</v>
      </c>
      <c r="AQ238" s="87" t="s">
        <v>53</v>
      </c>
      <c r="AR238" s="95">
        <f>AVERAGE(Vividness!C73:R73)</f>
        <v>26.875</v>
      </c>
    </row>
    <row r="239" spans="1:44" x14ac:dyDescent="0.25">
      <c r="A239" s="87" t="s">
        <v>130</v>
      </c>
      <c r="B239" s="87" t="s">
        <v>52</v>
      </c>
      <c r="C239" s="24">
        <v>73.9375</v>
      </c>
      <c r="D239" s="24">
        <v>67.875</v>
      </c>
      <c r="AK239" s="87" t="s">
        <v>159</v>
      </c>
      <c r="AL239" s="87" t="s">
        <v>53</v>
      </c>
      <c r="AM239" s="95">
        <f>AVERAGE([1]Vividness!C221:R221)</f>
        <v>37.8125</v>
      </c>
      <c r="AP239" s="87" t="s">
        <v>278</v>
      </c>
      <c r="AQ239" s="87" t="s">
        <v>53</v>
      </c>
      <c r="AR239" s="95">
        <f>AVERAGE(Vividness!C79:R79)</f>
        <v>26.8125</v>
      </c>
    </row>
    <row r="240" spans="1:44" x14ac:dyDescent="0.25">
      <c r="A240" s="87" t="s">
        <v>218</v>
      </c>
      <c r="B240" s="87" t="s">
        <v>52</v>
      </c>
      <c r="C240" s="24">
        <v>74.375</v>
      </c>
      <c r="D240" s="24">
        <v>71.6875</v>
      </c>
      <c r="AK240" s="87" t="s">
        <v>55</v>
      </c>
      <c r="AL240" s="87" t="s">
        <v>53</v>
      </c>
      <c r="AM240" s="95">
        <f>AVERAGE([1]Vividness!C119:R119)</f>
        <v>36.8125</v>
      </c>
      <c r="AP240" s="87" t="s">
        <v>151</v>
      </c>
      <c r="AQ240" s="87" t="s">
        <v>53</v>
      </c>
      <c r="AR240" s="95">
        <f>AVERAGE(Vividness!C219:R219)</f>
        <v>26.25</v>
      </c>
    </row>
    <row r="241" spans="1:44" x14ac:dyDescent="0.25">
      <c r="A241" s="87" t="s">
        <v>242</v>
      </c>
      <c r="B241" s="87" t="s">
        <v>52</v>
      </c>
      <c r="C241" s="24">
        <v>75.875</v>
      </c>
      <c r="D241" s="24">
        <v>75.5625</v>
      </c>
      <c r="AK241" s="87" t="s">
        <v>71</v>
      </c>
      <c r="AL241" s="87" t="s">
        <v>53</v>
      </c>
      <c r="AM241" s="95">
        <f>AVERAGE([1]Vividness!C139:R139)</f>
        <v>31.8125</v>
      </c>
      <c r="AP241" s="87" t="s">
        <v>45</v>
      </c>
      <c r="AQ241" s="87" t="s">
        <v>53</v>
      </c>
      <c r="AR241" s="95">
        <f>AVERAGE(Vividness!C103:R103)</f>
        <v>22.8125</v>
      </c>
    </row>
    <row r="280" spans="37:37" x14ac:dyDescent="0.25">
      <c r="AK280" s="98"/>
    </row>
  </sheetData>
  <sortState ref="A2:D481">
    <sortCondition ref="C2:C481"/>
  </sortState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1"/>
  <sheetViews>
    <sheetView workbookViewId="0">
      <selection activeCell="K7" sqref="K7"/>
    </sheetView>
  </sheetViews>
  <sheetFormatPr defaultRowHeight="15" x14ac:dyDescent="0.25"/>
  <cols>
    <col min="1" max="18" width="9.140625" style="28"/>
  </cols>
  <sheetData>
    <row r="1" spans="1:28" x14ac:dyDescent="0.25">
      <c r="A1" s="105" t="s">
        <v>279</v>
      </c>
      <c r="B1" s="28" t="s">
        <v>436</v>
      </c>
      <c r="D1" s="105" t="s">
        <v>279</v>
      </c>
      <c r="E1" s="28" t="s">
        <v>436</v>
      </c>
      <c r="G1" s="105" t="s">
        <v>279</v>
      </c>
      <c r="H1" s="28" t="s">
        <v>436</v>
      </c>
      <c r="K1" s="105" t="s">
        <v>279</v>
      </c>
      <c r="L1" s="28" t="s">
        <v>435</v>
      </c>
      <c r="N1" s="105" t="s">
        <v>279</v>
      </c>
      <c r="O1" s="28" t="s">
        <v>435</v>
      </c>
      <c r="Q1" s="105" t="s">
        <v>279</v>
      </c>
      <c r="R1" s="28" t="s">
        <v>435</v>
      </c>
    </row>
    <row r="2" spans="1:28" x14ac:dyDescent="0.25">
      <c r="A2" s="106" t="s">
        <v>52</v>
      </c>
      <c r="B2" s="107">
        <f>AVERAGE(Vividness!B8:Q8)</f>
        <v>85</v>
      </c>
      <c r="C2" s="107"/>
      <c r="D2" s="28" t="s">
        <v>53</v>
      </c>
      <c r="E2" s="108">
        <v>59.5625</v>
      </c>
      <c r="F2" s="107"/>
      <c r="G2" s="28" t="s">
        <v>53</v>
      </c>
      <c r="H2" s="108">
        <v>48.5625</v>
      </c>
      <c r="K2" s="106" t="s">
        <v>52</v>
      </c>
      <c r="L2" s="107">
        <f>AVERAGE([1]Vividness!G66:V66)</f>
        <v>75.682692307692307</v>
      </c>
      <c r="N2" s="106" t="s">
        <v>52</v>
      </c>
      <c r="O2" s="107">
        <f>AVERAGE([1]Vividness!G24:V24)</f>
        <v>58.14903846153846</v>
      </c>
      <c r="Q2" s="28" t="s">
        <v>53</v>
      </c>
      <c r="R2" s="108">
        <v>50.6875</v>
      </c>
      <c r="V2" t="s">
        <v>456</v>
      </c>
    </row>
    <row r="3" spans="1:28" x14ac:dyDescent="0.25">
      <c r="A3" s="106" t="s">
        <v>52</v>
      </c>
      <c r="B3" s="107">
        <f>AVERAGE(Vividness!B136:Q136)</f>
        <v>80.400000000000006</v>
      </c>
      <c r="C3" s="107"/>
      <c r="D3" s="106" t="s">
        <v>52</v>
      </c>
      <c r="E3" s="107">
        <f>AVERAGE(Vividness!B78:Q78)</f>
        <v>59.4</v>
      </c>
      <c r="F3" s="107"/>
      <c r="G3" s="28" t="s">
        <v>53</v>
      </c>
      <c r="H3" s="108">
        <v>48.4375</v>
      </c>
      <c r="K3" s="106" t="s">
        <v>52</v>
      </c>
      <c r="L3" s="107">
        <f>AVERAGE([1]Vividness!G50:V50)</f>
        <v>75.504807692307693</v>
      </c>
      <c r="N3" s="28" t="s">
        <v>53</v>
      </c>
      <c r="O3" s="108">
        <v>58.125</v>
      </c>
      <c r="Q3" s="28" t="s">
        <v>53</v>
      </c>
      <c r="R3" s="108">
        <v>50.5625</v>
      </c>
      <c r="W3" t="s">
        <v>452</v>
      </c>
      <c r="X3" t="s">
        <v>451</v>
      </c>
      <c r="AA3" t="s">
        <v>457</v>
      </c>
    </row>
    <row r="4" spans="1:28" x14ac:dyDescent="0.25">
      <c r="A4" s="28" t="s">
        <v>53</v>
      </c>
      <c r="B4" s="108">
        <v>79.4375</v>
      </c>
      <c r="C4" s="108"/>
      <c r="D4" s="106" t="s">
        <v>52</v>
      </c>
      <c r="E4" s="107">
        <f>AVERAGE(Vividness!B16:Q16)</f>
        <v>58.93333333333333</v>
      </c>
      <c r="F4" s="108"/>
      <c r="G4" s="28" t="s">
        <v>53</v>
      </c>
      <c r="H4" s="108">
        <v>48.375</v>
      </c>
      <c r="K4" s="106" t="s">
        <v>52</v>
      </c>
      <c r="L4" s="107">
        <f>AVERAGE([1]Vividness!G36:V36)</f>
        <v>74.490384615384613</v>
      </c>
      <c r="N4" s="106" t="s">
        <v>52</v>
      </c>
      <c r="O4" s="107">
        <f>AVERAGE([1]Vividness!G42:V42)</f>
        <v>57.83653846153846</v>
      </c>
      <c r="Q4" s="28" t="s">
        <v>53</v>
      </c>
      <c r="R4" s="108">
        <v>50.5</v>
      </c>
      <c r="V4" t="s">
        <v>392</v>
      </c>
      <c r="W4">
        <v>74</v>
      </c>
      <c r="X4">
        <v>62</v>
      </c>
      <c r="AA4">
        <v>80</v>
      </c>
      <c r="AB4">
        <v>80</v>
      </c>
    </row>
    <row r="5" spans="1:28" x14ac:dyDescent="0.25">
      <c r="A5" s="106" t="s">
        <v>52</v>
      </c>
      <c r="B5" s="107">
        <f>AVERAGE(Vividness!B82:Q82)</f>
        <v>79.13333333333334</v>
      </c>
      <c r="C5" s="107"/>
      <c r="D5" s="28" t="s">
        <v>53</v>
      </c>
      <c r="E5" s="108">
        <v>58.875</v>
      </c>
      <c r="F5" s="107"/>
      <c r="G5" s="106" t="s">
        <v>52</v>
      </c>
      <c r="H5" s="109">
        <f>AVERAGE(Vividness!B4:Q4)</f>
        <v>48.333333333333336</v>
      </c>
      <c r="K5" s="106" t="s">
        <v>52</v>
      </c>
      <c r="L5" s="107">
        <f>AVERAGE([1]Vividness!G194:V194)</f>
        <v>73.456730769230774</v>
      </c>
      <c r="N5" s="28" t="s">
        <v>53</v>
      </c>
      <c r="O5" s="108">
        <v>57.8125</v>
      </c>
      <c r="Q5" s="28" t="s">
        <v>53</v>
      </c>
      <c r="R5" s="108">
        <v>50.3125</v>
      </c>
      <c r="V5" t="s">
        <v>393</v>
      </c>
      <c r="W5">
        <v>6</v>
      </c>
      <c r="X5">
        <v>18</v>
      </c>
      <c r="AA5">
        <v>0</v>
      </c>
      <c r="AB5">
        <v>0</v>
      </c>
    </row>
    <row r="6" spans="1:28" x14ac:dyDescent="0.25">
      <c r="A6" s="106" t="s">
        <v>52</v>
      </c>
      <c r="B6" s="107">
        <f>AVERAGE(Vividness!B34:Q34)</f>
        <v>77.2</v>
      </c>
      <c r="C6" s="107"/>
      <c r="D6" s="106" t="s">
        <v>52</v>
      </c>
      <c r="E6" s="107">
        <f>AVERAGE(Vividness!B132:Q132)</f>
        <v>58.8</v>
      </c>
      <c r="F6" s="107"/>
      <c r="G6" s="28" t="s">
        <v>53</v>
      </c>
      <c r="H6" s="108">
        <v>48.125</v>
      </c>
      <c r="K6" s="106" t="s">
        <v>52</v>
      </c>
      <c r="L6" s="107">
        <f>AVERAGE([1]Vividness!G20:V20)</f>
        <v>73.081730769230774</v>
      </c>
      <c r="N6" s="106" t="s">
        <v>52</v>
      </c>
      <c r="O6" s="107">
        <f>AVERAGE([1]Vividness!G176:V176)</f>
        <v>57.740384615384613</v>
      </c>
      <c r="Q6" s="28" t="s">
        <v>53</v>
      </c>
      <c r="R6" s="108">
        <v>50.1875</v>
      </c>
    </row>
    <row r="7" spans="1:28" x14ac:dyDescent="0.25">
      <c r="A7" s="28" t="s">
        <v>53</v>
      </c>
      <c r="B7" s="108">
        <v>77</v>
      </c>
      <c r="C7" s="108"/>
      <c r="D7" s="106" t="s">
        <v>52</v>
      </c>
      <c r="E7" s="107">
        <f>AVERAGE(Vividness!B74:Q74)</f>
        <v>58.8</v>
      </c>
      <c r="F7" s="108"/>
      <c r="G7" s="28" t="s">
        <v>53</v>
      </c>
      <c r="H7" s="108">
        <v>48.0625</v>
      </c>
      <c r="K7" s="106" t="s">
        <v>52</v>
      </c>
      <c r="L7" s="107">
        <f>AVERAGE([1]Vividness!G236:V236)</f>
        <v>72.899038461538467</v>
      </c>
      <c r="N7" s="28" t="s">
        <v>53</v>
      </c>
      <c r="O7" s="108">
        <v>57.5</v>
      </c>
      <c r="Q7" s="106" t="s">
        <v>52</v>
      </c>
      <c r="R7" s="107">
        <f>AVERAGE([1]Vividness!G92:V92)</f>
        <v>50.134615384615387</v>
      </c>
    </row>
    <row r="8" spans="1:28" x14ac:dyDescent="0.25">
      <c r="A8" s="106" t="s">
        <v>52</v>
      </c>
      <c r="B8" s="107">
        <f>AVERAGE(Vividness!B176:Q176)</f>
        <v>76.86666666666666</v>
      </c>
      <c r="C8" s="107"/>
      <c r="D8" s="28" t="s">
        <v>53</v>
      </c>
      <c r="E8" s="108">
        <v>58.5625</v>
      </c>
      <c r="F8" s="107"/>
      <c r="G8" s="28" t="s">
        <v>53</v>
      </c>
      <c r="H8" s="108">
        <v>48.0625</v>
      </c>
      <c r="K8" s="106" t="s">
        <v>52</v>
      </c>
      <c r="L8" s="107">
        <f>AVERAGE([1]Vividness!G108:V108)</f>
        <v>72.307692307692307</v>
      </c>
      <c r="N8" s="28" t="s">
        <v>53</v>
      </c>
      <c r="O8" s="108">
        <v>57.3125</v>
      </c>
      <c r="Q8" s="28" t="s">
        <v>53</v>
      </c>
      <c r="R8" s="108">
        <v>50.125</v>
      </c>
      <c r="W8">
        <v>74</v>
      </c>
      <c r="X8">
        <v>62</v>
      </c>
    </row>
    <row r="9" spans="1:28" x14ac:dyDescent="0.25">
      <c r="A9" s="106" t="s">
        <v>52</v>
      </c>
      <c r="B9" s="107">
        <f>AVERAGE(Vividness!B66:Q66)</f>
        <v>76.599999999999994</v>
      </c>
      <c r="C9" s="107"/>
      <c r="D9" s="106" t="s">
        <v>52</v>
      </c>
      <c r="E9" s="107">
        <f>AVERAGE(Vividness!B80:Q80)</f>
        <v>58.4</v>
      </c>
      <c r="F9" s="107"/>
      <c r="G9" s="106" t="s">
        <v>52</v>
      </c>
      <c r="H9" s="107">
        <f>AVERAGE(Vividness!B204:Q204)</f>
        <v>48</v>
      </c>
      <c r="K9" s="106" t="s">
        <v>52</v>
      </c>
      <c r="L9" s="107">
        <f>AVERAGE([1]Vividness!G146:V146)</f>
        <v>70.29807692307692</v>
      </c>
      <c r="N9" s="106" t="s">
        <v>52</v>
      </c>
      <c r="O9" s="107">
        <f>AVERAGE([1]Vividness!G124:V124)</f>
        <v>57.20192307692308</v>
      </c>
      <c r="Q9" s="28" t="s">
        <v>53</v>
      </c>
      <c r="R9" s="108">
        <v>50.0625</v>
      </c>
      <c r="W9">
        <v>80</v>
      </c>
      <c r="X9">
        <v>80</v>
      </c>
      <c r="Y9">
        <f>_xlfn.CHISQ.TEST(W8:X8,W9:X9)</f>
        <v>3.3894853524689267E-2</v>
      </c>
    </row>
    <row r="10" spans="1:28" x14ac:dyDescent="0.25">
      <c r="A10" s="106" t="s">
        <v>52</v>
      </c>
      <c r="B10" s="107">
        <f>AVERAGE(Vividness!B134:Q134)</f>
        <v>76.599999999999994</v>
      </c>
      <c r="C10" s="107"/>
      <c r="D10" s="106" t="s">
        <v>52</v>
      </c>
      <c r="E10" s="107">
        <f>AVERAGE(Vividness!B180:Q180)</f>
        <v>58.06666666666667</v>
      </c>
      <c r="F10" s="107"/>
      <c r="G10" s="28" t="s">
        <v>53</v>
      </c>
      <c r="H10" s="108">
        <v>47.375</v>
      </c>
      <c r="K10" s="106" t="s">
        <v>52</v>
      </c>
      <c r="L10" s="107">
        <f>AVERAGE([1]Vividness!G222:V222)</f>
        <v>70.192307692307693</v>
      </c>
      <c r="N10" s="28" t="s">
        <v>53</v>
      </c>
      <c r="O10" s="108">
        <v>57.1875</v>
      </c>
      <c r="Q10" s="28" t="s">
        <v>53</v>
      </c>
      <c r="R10" s="108">
        <v>50</v>
      </c>
    </row>
    <row r="11" spans="1:28" x14ac:dyDescent="0.25">
      <c r="A11" s="106" t="s">
        <v>52</v>
      </c>
      <c r="B11" s="107">
        <f>AVERAGE(Vividness!B98:Q98)</f>
        <v>75.2</v>
      </c>
      <c r="C11" s="107"/>
      <c r="D11" s="106" t="s">
        <v>52</v>
      </c>
      <c r="E11" s="107">
        <f>AVERAGE(Vividness!B114:Q114)</f>
        <v>57.8</v>
      </c>
      <c r="F11" s="107"/>
      <c r="G11" s="28" t="s">
        <v>53</v>
      </c>
      <c r="H11" s="108">
        <v>47.3125</v>
      </c>
      <c r="K11" s="106" t="s">
        <v>52</v>
      </c>
      <c r="L11" s="107">
        <f>AVERAGE([1]Vividness!G98:V98)</f>
        <v>69.96634615384616</v>
      </c>
      <c r="N11" s="106" t="s">
        <v>52</v>
      </c>
      <c r="O11" s="107">
        <f>AVERAGE([1]Vividness!G126:V126)</f>
        <v>57.134615384615387</v>
      </c>
      <c r="Q11" s="28" t="s">
        <v>53</v>
      </c>
      <c r="R11" s="108">
        <v>49.875</v>
      </c>
    </row>
    <row r="12" spans="1:28" x14ac:dyDescent="0.25">
      <c r="A12" s="106" t="s">
        <v>52</v>
      </c>
      <c r="B12" s="107">
        <f>AVERAGE(Vividness!B50:Q50)</f>
        <v>74.933333333333337</v>
      </c>
      <c r="C12" s="107"/>
      <c r="D12" s="106" t="s">
        <v>52</v>
      </c>
      <c r="E12" s="107">
        <f>AVERAGE(Vividness!B124:Q124)</f>
        <v>57.8</v>
      </c>
      <c r="F12" s="107"/>
      <c r="G12" s="28" t="s">
        <v>53</v>
      </c>
      <c r="H12" s="108">
        <v>46.625</v>
      </c>
      <c r="K12" s="106" t="s">
        <v>52</v>
      </c>
      <c r="L12" s="107">
        <f>AVERAGE([1]Vividness!G82:V82)</f>
        <v>69.956730769230774</v>
      </c>
      <c r="N12" s="28" t="s">
        <v>53</v>
      </c>
      <c r="O12" s="108">
        <v>57.0625</v>
      </c>
      <c r="Q12" s="28" t="s">
        <v>53</v>
      </c>
      <c r="R12" s="108">
        <v>49.5</v>
      </c>
    </row>
    <row r="13" spans="1:28" x14ac:dyDescent="0.25">
      <c r="A13" s="106" t="s">
        <v>52</v>
      </c>
      <c r="B13" s="107">
        <f>AVERAGE(Vividness!B84:Q84)</f>
        <v>74.2</v>
      </c>
      <c r="C13" s="107"/>
      <c r="D13" s="106" t="s">
        <v>52</v>
      </c>
      <c r="E13" s="107">
        <f>AVERAGE(Vividness!B206:Q206)</f>
        <v>57.666666666666664</v>
      </c>
      <c r="F13" s="107"/>
      <c r="G13" s="28" t="s">
        <v>53</v>
      </c>
      <c r="H13" s="108">
        <v>46.4375</v>
      </c>
      <c r="K13" s="106" t="s">
        <v>52</v>
      </c>
      <c r="L13" s="107">
        <f>AVERAGE([1]Vividness!G228:V228)</f>
        <v>69.817307692307693</v>
      </c>
      <c r="N13" s="106" t="s">
        <v>52</v>
      </c>
      <c r="O13" s="107">
        <f>AVERAGE([1]Vividness!G202:V202)</f>
        <v>56.92307692307692</v>
      </c>
      <c r="Q13" s="28" t="s">
        <v>53</v>
      </c>
      <c r="R13" s="108">
        <v>49.5</v>
      </c>
    </row>
    <row r="14" spans="1:28" x14ac:dyDescent="0.25">
      <c r="A14" s="106" t="s">
        <v>52</v>
      </c>
      <c r="B14" s="107">
        <f>AVERAGE(Vividness!B200:Q200)</f>
        <v>74.13333333333334</v>
      </c>
      <c r="C14" s="107"/>
      <c r="D14" s="106" t="s">
        <v>52</v>
      </c>
      <c r="E14" s="107">
        <f>AVERAGE(Vividness!B142:Q142)</f>
        <v>57.666666666666664</v>
      </c>
      <c r="F14" s="107"/>
      <c r="G14" s="28" t="s">
        <v>53</v>
      </c>
      <c r="H14" s="108">
        <v>46.4375</v>
      </c>
      <c r="K14" s="106" t="s">
        <v>52</v>
      </c>
      <c r="L14" s="107">
        <f>AVERAGE([1]Vividness!G34:V34)</f>
        <v>69.63942307692308</v>
      </c>
      <c r="N14" s="106" t="s">
        <v>52</v>
      </c>
      <c r="O14" s="107">
        <f>AVERAGE([1]Vividness!G154:V154)</f>
        <v>56.77403846153846</v>
      </c>
      <c r="Q14" s="28" t="s">
        <v>53</v>
      </c>
      <c r="R14" s="108">
        <v>49.5</v>
      </c>
    </row>
    <row r="15" spans="1:28" x14ac:dyDescent="0.25">
      <c r="A15" s="106" t="s">
        <v>52</v>
      </c>
      <c r="B15" s="107">
        <f>AVERAGE(Vividness!B20:Q20)</f>
        <v>73.733333333333334</v>
      </c>
      <c r="C15" s="107"/>
      <c r="D15" s="106" t="s">
        <v>52</v>
      </c>
      <c r="E15" s="107">
        <f>AVERAGE(Vividness!B68:Q68)</f>
        <v>57.6</v>
      </c>
      <c r="F15" s="107"/>
      <c r="G15" s="28" t="s">
        <v>53</v>
      </c>
      <c r="H15" s="108">
        <v>46.3125</v>
      </c>
      <c r="K15" s="106" t="s">
        <v>52</v>
      </c>
      <c r="L15" s="107">
        <f>AVERAGE([1]Vividness!G8:V8)</f>
        <v>69.11057692307692</v>
      </c>
      <c r="N15" s="106" t="s">
        <v>52</v>
      </c>
      <c r="O15" s="107">
        <f>AVERAGE([1]Vividness!G138:V138)</f>
        <v>56.75</v>
      </c>
      <c r="Q15" s="28" t="s">
        <v>53</v>
      </c>
      <c r="R15" s="108">
        <v>49.125</v>
      </c>
    </row>
    <row r="16" spans="1:28" x14ac:dyDescent="0.25">
      <c r="A16" s="28" t="s">
        <v>53</v>
      </c>
      <c r="B16" s="108">
        <v>73.5</v>
      </c>
      <c r="C16" s="108"/>
      <c r="D16" s="106" t="s">
        <v>52</v>
      </c>
      <c r="E16" s="107">
        <f>AVERAGE(Vividness!B196:Q196)</f>
        <v>57.533333333333331</v>
      </c>
      <c r="F16" s="108"/>
      <c r="G16" s="28" t="s">
        <v>53</v>
      </c>
      <c r="H16" s="108">
        <v>46.1875</v>
      </c>
      <c r="K16" s="106" t="s">
        <v>52</v>
      </c>
      <c r="L16" s="107">
        <f>AVERAGE([1]Vividness!G226:V226)</f>
        <v>68.48557692307692</v>
      </c>
      <c r="N16" s="106" t="s">
        <v>52</v>
      </c>
      <c r="O16" s="107">
        <f>AVERAGE([1]Vividness!G70:V70)</f>
        <v>56.668269230769234</v>
      </c>
      <c r="Q16" s="28" t="s">
        <v>53</v>
      </c>
      <c r="R16" s="108">
        <v>49.0625</v>
      </c>
    </row>
    <row r="17" spans="1:18" x14ac:dyDescent="0.25">
      <c r="A17" s="106" t="s">
        <v>52</v>
      </c>
      <c r="B17" s="107">
        <f>AVERAGE(Vividness!B120:Q120)</f>
        <v>73.266666666666666</v>
      </c>
      <c r="C17" s="107"/>
      <c r="D17" s="28" t="s">
        <v>53</v>
      </c>
      <c r="E17" s="108">
        <v>57.375</v>
      </c>
      <c r="F17" s="107"/>
      <c r="G17" s="28" t="s">
        <v>53</v>
      </c>
      <c r="H17" s="108">
        <v>46.1875</v>
      </c>
      <c r="K17" s="106" t="s">
        <v>52</v>
      </c>
      <c r="L17" s="107">
        <f>AVERAGE([1]Vividness!G214:V214)</f>
        <v>68.475961538461533</v>
      </c>
      <c r="N17" s="28" t="s">
        <v>53</v>
      </c>
      <c r="O17" s="108">
        <v>56.625</v>
      </c>
      <c r="Q17" s="28" t="s">
        <v>53</v>
      </c>
      <c r="R17" s="108">
        <v>48.9375</v>
      </c>
    </row>
    <row r="18" spans="1:18" x14ac:dyDescent="0.25">
      <c r="A18" s="106" t="s">
        <v>52</v>
      </c>
      <c r="B18" s="107">
        <f>AVERAGE(Vividness!B230:Q230)</f>
        <v>73</v>
      </c>
      <c r="C18" s="107"/>
      <c r="D18" s="28" t="s">
        <v>53</v>
      </c>
      <c r="E18" s="108">
        <v>57.375</v>
      </c>
      <c r="F18" s="107"/>
      <c r="G18" s="106" t="s">
        <v>52</v>
      </c>
      <c r="H18" s="107">
        <f>AVERAGE(Vividness!B186:Q186)</f>
        <v>45.866666666666667</v>
      </c>
      <c r="K18" s="106" t="s">
        <v>52</v>
      </c>
      <c r="L18" s="107">
        <f>AVERAGE([1]Vividness!G216:V216)</f>
        <v>67.884615384615387</v>
      </c>
      <c r="N18" s="28" t="s">
        <v>53</v>
      </c>
      <c r="O18" s="108">
        <v>56.4375</v>
      </c>
      <c r="Q18" s="28" t="s">
        <v>53</v>
      </c>
      <c r="R18" s="108">
        <v>48.9375</v>
      </c>
    </row>
    <row r="19" spans="1:18" x14ac:dyDescent="0.25">
      <c r="A19" s="106" t="s">
        <v>52</v>
      </c>
      <c r="B19" s="107">
        <f>AVERAGE(Vividness!B88:Q88)</f>
        <v>72.933333333333337</v>
      </c>
      <c r="C19" s="107"/>
      <c r="D19" s="28" t="s">
        <v>53</v>
      </c>
      <c r="E19" s="108">
        <v>56.9375</v>
      </c>
      <c r="F19" s="107"/>
      <c r="G19" s="28" t="s">
        <v>53</v>
      </c>
      <c r="H19" s="108">
        <v>45.75</v>
      </c>
      <c r="K19" s="106" t="s">
        <v>52</v>
      </c>
      <c r="L19" s="107">
        <f>AVERAGE([1]Vividness!G116:V116)</f>
        <v>67.865384615384613</v>
      </c>
      <c r="N19" s="106" t="s">
        <v>52</v>
      </c>
      <c r="O19" s="107">
        <f>AVERAGE([1]Vividness!G128:V128)</f>
        <v>56.394230769230766</v>
      </c>
      <c r="Q19" s="28" t="s">
        <v>53</v>
      </c>
      <c r="R19" s="108">
        <v>48.875</v>
      </c>
    </row>
    <row r="20" spans="1:18" x14ac:dyDescent="0.25">
      <c r="A20" s="106" t="s">
        <v>52</v>
      </c>
      <c r="B20" s="107">
        <f>AVERAGE(Vividness!B122:Q122)</f>
        <v>72.86666666666666</v>
      </c>
      <c r="C20" s="107"/>
      <c r="D20" s="28" t="s">
        <v>53</v>
      </c>
      <c r="E20" s="108">
        <v>56.5625</v>
      </c>
      <c r="F20" s="107"/>
      <c r="G20" s="28" t="s">
        <v>53</v>
      </c>
      <c r="H20" s="108">
        <v>45.6875</v>
      </c>
      <c r="K20" s="106" t="s">
        <v>52</v>
      </c>
      <c r="L20" s="107">
        <f>AVERAGE([1]Vividness!G178:V178)</f>
        <v>67.84615384615384</v>
      </c>
      <c r="N20" s="28" t="s">
        <v>53</v>
      </c>
      <c r="O20" s="108">
        <v>56.375</v>
      </c>
      <c r="Q20" s="106" t="s">
        <v>52</v>
      </c>
      <c r="R20" s="107">
        <f>AVERAGE([1]Vividness!G102:V102)</f>
        <v>48.83653846153846</v>
      </c>
    </row>
    <row r="21" spans="1:18" x14ac:dyDescent="0.25">
      <c r="A21" s="106" t="s">
        <v>52</v>
      </c>
      <c r="B21" s="107">
        <f>AVERAGE(Vividness!B178:Q178)</f>
        <v>72.066666666666663</v>
      </c>
      <c r="C21" s="107"/>
      <c r="D21" s="106" t="s">
        <v>52</v>
      </c>
      <c r="E21" s="107">
        <f>AVERAGE(Vividness!B172:Q172)</f>
        <v>56.4</v>
      </c>
      <c r="F21" s="107"/>
      <c r="G21" s="106" t="s">
        <v>52</v>
      </c>
      <c r="H21" s="107">
        <f>AVERAGE(Vividness!B166:Q166)</f>
        <v>45.6</v>
      </c>
      <c r="K21" s="106" t="s">
        <v>52</v>
      </c>
      <c r="L21" s="107">
        <f>AVERAGE([1]Vividness!G192:V192)</f>
        <v>67.73557692307692</v>
      </c>
      <c r="N21" s="28" t="s">
        <v>53</v>
      </c>
      <c r="O21" s="108">
        <v>56.3125</v>
      </c>
      <c r="Q21" s="28" t="s">
        <v>53</v>
      </c>
      <c r="R21" s="108">
        <v>48.8125</v>
      </c>
    </row>
    <row r="22" spans="1:18" x14ac:dyDescent="0.25">
      <c r="A22" s="106" t="s">
        <v>52</v>
      </c>
      <c r="B22" s="107">
        <f>AVERAGE(Vividness!B150:Q150)</f>
        <v>71.599999999999994</v>
      </c>
      <c r="C22" s="107"/>
      <c r="D22" s="106" t="s">
        <v>52</v>
      </c>
      <c r="E22" s="107">
        <f>AVERAGE(Vividness!B116:Q116)</f>
        <v>56.06666666666667</v>
      </c>
      <c r="F22" s="107"/>
      <c r="G22" s="106" t="s">
        <v>52</v>
      </c>
      <c r="H22" s="107">
        <f>AVERAGE(Vividness!B14:Q14)</f>
        <v>45.6</v>
      </c>
      <c r="K22" s="106" t="s">
        <v>52</v>
      </c>
      <c r="L22" s="107">
        <f>AVERAGE([1]Vividness!G130:V130)</f>
        <v>67.644230769230774</v>
      </c>
      <c r="N22" s="106" t="s">
        <v>52</v>
      </c>
      <c r="O22" s="107">
        <f>AVERAGE([1]Vividness!G58:V58)</f>
        <v>56.221153846153847</v>
      </c>
      <c r="Q22" s="28" t="s">
        <v>53</v>
      </c>
      <c r="R22" s="108">
        <v>48.6875</v>
      </c>
    </row>
    <row r="23" spans="1:18" x14ac:dyDescent="0.25">
      <c r="A23" s="106" t="s">
        <v>52</v>
      </c>
      <c r="B23" s="107">
        <f>AVERAGE(Vividness!B190:Q190)</f>
        <v>71</v>
      </c>
      <c r="C23" s="107"/>
      <c r="D23" s="106" t="s">
        <v>52</v>
      </c>
      <c r="E23" s="107">
        <f>AVERAGE(Vividness!B236:Q236)</f>
        <v>55.866666666666667</v>
      </c>
      <c r="F23" s="107"/>
      <c r="G23" s="28" t="s">
        <v>53</v>
      </c>
      <c r="H23" s="108">
        <v>45.5</v>
      </c>
      <c r="K23" s="106" t="s">
        <v>52</v>
      </c>
      <c r="L23" s="107">
        <f>AVERAGE([1]Vividness!G22:V22)</f>
        <v>67.605769230769226</v>
      </c>
      <c r="N23" s="106" t="s">
        <v>52</v>
      </c>
      <c r="O23" s="107">
        <f>AVERAGE([1]Vividness!G64:V64)</f>
        <v>56.216346153846153</v>
      </c>
      <c r="Q23" s="28" t="s">
        <v>53</v>
      </c>
      <c r="R23" s="108">
        <v>48.625</v>
      </c>
    </row>
    <row r="24" spans="1:18" x14ac:dyDescent="0.25">
      <c r="A24" s="106" t="s">
        <v>52</v>
      </c>
      <c r="B24" s="107">
        <f>AVERAGE(Vividness!B216:Q216)</f>
        <v>70.933333333333337</v>
      </c>
      <c r="C24" s="107"/>
      <c r="D24" s="106" t="s">
        <v>52</v>
      </c>
      <c r="E24" s="107">
        <f>AVERAGE(Vividness!B240:Q240)</f>
        <v>55.866666666666667</v>
      </c>
      <c r="F24" s="107"/>
      <c r="G24" s="28" t="s">
        <v>53</v>
      </c>
      <c r="H24" s="108">
        <v>44.875</v>
      </c>
      <c r="K24" s="106" t="s">
        <v>52</v>
      </c>
      <c r="L24" s="107">
        <f>AVERAGE([1]Vividness!G150:V150)</f>
        <v>67.269230769230774</v>
      </c>
      <c r="N24" s="106" t="s">
        <v>52</v>
      </c>
      <c r="O24" s="110">
        <f>AVERAGE([1]Vividness!G4:V4)</f>
        <v>56.091346153846153</v>
      </c>
      <c r="Q24" s="106" t="s">
        <v>52</v>
      </c>
      <c r="R24" s="107">
        <f>AVERAGE([1]Vividness!G142:V142)</f>
        <v>48.615384615384613</v>
      </c>
    </row>
    <row r="25" spans="1:18" x14ac:dyDescent="0.25">
      <c r="A25" s="106" t="s">
        <v>52</v>
      </c>
      <c r="B25" s="107">
        <f>AVERAGE(Vividness!B212:Q212)</f>
        <v>70.466666666666669</v>
      </c>
      <c r="C25" s="107"/>
      <c r="D25" s="106" t="s">
        <v>52</v>
      </c>
      <c r="E25" s="107">
        <f>AVERAGE(Vividness!B22:Q22)</f>
        <v>55.533333333333331</v>
      </c>
      <c r="F25" s="107"/>
      <c r="G25" s="106" t="s">
        <v>52</v>
      </c>
      <c r="H25" s="107">
        <f>AVERAGE(Vividness!B198:Q198)</f>
        <v>44.866666666666667</v>
      </c>
      <c r="K25" s="106" t="s">
        <v>52</v>
      </c>
      <c r="L25" s="110">
        <f>AVERAGE([1]Vividness!G2:V2)</f>
        <v>67.254807692307693</v>
      </c>
      <c r="N25" s="28" t="s">
        <v>53</v>
      </c>
      <c r="O25" s="108">
        <v>55.9375</v>
      </c>
      <c r="Q25" s="28" t="s">
        <v>53</v>
      </c>
      <c r="R25" s="108">
        <v>48.5625</v>
      </c>
    </row>
    <row r="26" spans="1:18" x14ac:dyDescent="0.25">
      <c r="A26" s="106" t="s">
        <v>52</v>
      </c>
      <c r="B26" s="107">
        <f>AVERAGE(Vividness!B76:Q76)</f>
        <v>70.466666666666669</v>
      </c>
      <c r="C26" s="107"/>
      <c r="D26" s="106" t="s">
        <v>52</v>
      </c>
      <c r="E26" s="107">
        <f>AVERAGE(Vividness!B100:Q100)</f>
        <v>55.533333333333331</v>
      </c>
      <c r="F26" s="107"/>
      <c r="G26" s="28" t="s">
        <v>53</v>
      </c>
      <c r="H26" s="108">
        <v>44.75</v>
      </c>
      <c r="K26" s="106" t="s">
        <v>52</v>
      </c>
      <c r="L26" s="107">
        <f>AVERAGE([1]Vividness!G200:V200)</f>
        <v>67.144230769230774</v>
      </c>
      <c r="N26" s="28" t="s">
        <v>53</v>
      </c>
      <c r="O26" s="108">
        <v>55.875</v>
      </c>
      <c r="Q26" s="28" t="s">
        <v>53</v>
      </c>
      <c r="R26" s="108">
        <v>48.4375</v>
      </c>
    </row>
    <row r="27" spans="1:18" x14ac:dyDescent="0.25">
      <c r="A27" s="106" t="s">
        <v>52</v>
      </c>
      <c r="B27" s="107">
        <f>AVERAGE(Vividness!B36:Q36)</f>
        <v>70.13333333333334</v>
      </c>
      <c r="C27" s="107"/>
      <c r="D27" s="106" t="s">
        <v>52</v>
      </c>
      <c r="E27" s="107">
        <f>AVERAGE(Vividness!B140:Q140)</f>
        <v>55.266666666666666</v>
      </c>
      <c r="F27" s="107"/>
      <c r="G27" s="28" t="s">
        <v>53</v>
      </c>
      <c r="H27" s="108">
        <v>44.6875</v>
      </c>
      <c r="K27" s="106" t="s">
        <v>52</v>
      </c>
      <c r="L27" s="107">
        <f>AVERAGE([1]Vividness!G162:V162)</f>
        <v>66.427884615384613</v>
      </c>
      <c r="N27" s="106" t="s">
        <v>52</v>
      </c>
      <c r="O27" s="107">
        <f>AVERAGE([1]Vividness!G136:V136)</f>
        <v>55.793269230769234</v>
      </c>
      <c r="Q27" s="28" t="s">
        <v>53</v>
      </c>
      <c r="R27" s="108">
        <v>48.375</v>
      </c>
    </row>
    <row r="28" spans="1:18" x14ac:dyDescent="0.25">
      <c r="A28" s="106" t="s">
        <v>52</v>
      </c>
      <c r="B28" s="107">
        <f>AVERAGE(Vividness!B52:Q52)</f>
        <v>70.13333333333334</v>
      </c>
      <c r="C28" s="107"/>
      <c r="D28" s="106" t="s">
        <v>52</v>
      </c>
      <c r="E28" s="107">
        <f>AVERAGE(Vividness!B44:Q44)</f>
        <v>55</v>
      </c>
      <c r="F28" s="107"/>
      <c r="G28" s="106" t="s">
        <v>52</v>
      </c>
      <c r="H28" s="107">
        <f>AVERAGE(Vividness!B10:Q10)</f>
        <v>44.6</v>
      </c>
      <c r="K28" s="106" t="s">
        <v>52</v>
      </c>
      <c r="L28" s="107">
        <f>AVERAGE([1]Vividness!G132:V132)</f>
        <v>66.269230769230774</v>
      </c>
      <c r="N28" s="106" t="s">
        <v>52</v>
      </c>
      <c r="O28" s="107">
        <f>AVERAGE([1]Vividness!G230:V230)</f>
        <v>55.745192307692307</v>
      </c>
      <c r="Q28" s="28" t="s">
        <v>53</v>
      </c>
      <c r="R28" s="108">
        <v>48.25</v>
      </c>
    </row>
    <row r="29" spans="1:18" x14ac:dyDescent="0.25">
      <c r="A29" s="106" t="s">
        <v>52</v>
      </c>
      <c r="B29" s="107">
        <f>AVERAGE(Vividness!B130:Q130)</f>
        <v>70.066666666666663</v>
      </c>
      <c r="C29" s="107"/>
      <c r="D29" s="106" t="s">
        <v>52</v>
      </c>
      <c r="E29" s="107">
        <f>AVERAGE(Vividness!B106:Q106)</f>
        <v>55</v>
      </c>
      <c r="F29" s="107"/>
      <c r="G29" s="28" t="s">
        <v>53</v>
      </c>
      <c r="H29" s="108">
        <v>44.5</v>
      </c>
      <c r="K29" s="106" t="s">
        <v>52</v>
      </c>
      <c r="L29" s="107">
        <f>AVERAGE([1]Vividness!G114:V114)</f>
        <v>66.03365384615384</v>
      </c>
      <c r="N29" s="106" t="s">
        <v>52</v>
      </c>
      <c r="O29" s="107">
        <f>AVERAGE([1]Vividness!G86:V86)</f>
        <v>55.721153846153847</v>
      </c>
      <c r="Q29" s="28" t="s">
        <v>53</v>
      </c>
      <c r="R29" s="108">
        <v>48.125</v>
      </c>
    </row>
    <row r="30" spans="1:18" x14ac:dyDescent="0.25">
      <c r="A30" s="106" t="s">
        <v>52</v>
      </c>
      <c r="B30" s="107">
        <f>AVERAGE(Vividness!B170:Q170)</f>
        <v>70</v>
      </c>
      <c r="C30" s="107"/>
      <c r="D30" s="106" t="s">
        <v>52</v>
      </c>
      <c r="E30" s="107">
        <f>AVERAGE(Vividness!B226:Q226)</f>
        <v>54.733333333333334</v>
      </c>
      <c r="F30" s="107"/>
      <c r="G30" s="28" t="s">
        <v>53</v>
      </c>
      <c r="H30" s="108">
        <v>44.375</v>
      </c>
      <c r="K30" s="106" t="s">
        <v>52</v>
      </c>
      <c r="L30" s="107">
        <f>AVERAGE([1]Vividness!G134:V134)</f>
        <v>65.754807692307693</v>
      </c>
      <c r="N30" s="28" t="s">
        <v>53</v>
      </c>
      <c r="O30" s="108">
        <v>55.5</v>
      </c>
      <c r="Q30" s="28" t="s">
        <v>53</v>
      </c>
      <c r="R30" s="108">
        <v>47.875</v>
      </c>
    </row>
    <row r="31" spans="1:18" x14ac:dyDescent="0.25">
      <c r="A31" s="28" t="s">
        <v>53</v>
      </c>
      <c r="B31" s="108">
        <v>69.8125</v>
      </c>
      <c r="C31" s="108"/>
      <c r="D31" s="28" t="s">
        <v>53</v>
      </c>
      <c r="E31" s="108">
        <v>54.6875</v>
      </c>
      <c r="F31" s="108"/>
      <c r="G31" s="28" t="s">
        <v>53</v>
      </c>
      <c r="H31" s="108">
        <v>44.3125</v>
      </c>
      <c r="K31" s="106" t="s">
        <v>52</v>
      </c>
      <c r="L31" s="107">
        <f>AVERAGE([1]Vividness!G212:V212)</f>
        <v>65.586538461538467</v>
      </c>
      <c r="N31" s="106" t="s">
        <v>52</v>
      </c>
      <c r="O31" s="107">
        <f>AVERAGE([1]Vividness!G62:V62)</f>
        <v>55.394230769230766</v>
      </c>
      <c r="Q31" s="106" t="s">
        <v>52</v>
      </c>
      <c r="R31" s="107">
        <f>AVERAGE([1]Vividness!G106:V106)</f>
        <v>47.5</v>
      </c>
    </row>
    <row r="32" spans="1:18" x14ac:dyDescent="0.25">
      <c r="A32" s="106" t="s">
        <v>52</v>
      </c>
      <c r="B32" s="107">
        <f>AVERAGE(Vividness!B146:Q146)</f>
        <v>69.599999999999994</v>
      </c>
      <c r="C32" s="107"/>
      <c r="D32" s="28" t="s">
        <v>53</v>
      </c>
      <c r="E32" s="108">
        <v>54.625</v>
      </c>
      <c r="F32" s="107"/>
      <c r="G32" s="28" t="s">
        <v>53</v>
      </c>
      <c r="H32" s="108">
        <v>44.3125</v>
      </c>
      <c r="K32" s="106" t="s">
        <v>52</v>
      </c>
      <c r="L32" s="107">
        <f>AVERAGE([1]Vividness!G84:V84)</f>
        <v>65.067307692307693</v>
      </c>
      <c r="N32" s="28" t="s">
        <v>53</v>
      </c>
      <c r="O32" s="108">
        <v>55.375</v>
      </c>
      <c r="Q32" s="28" t="s">
        <v>53</v>
      </c>
      <c r="R32" s="108">
        <v>47.375</v>
      </c>
    </row>
    <row r="33" spans="1:18" x14ac:dyDescent="0.25">
      <c r="A33" s="106" t="s">
        <v>52</v>
      </c>
      <c r="B33" s="107">
        <f>AVERAGE(Vividness!B148:Q148)</f>
        <v>69.466666666666669</v>
      </c>
      <c r="C33" s="107"/>
      <c r="D33" s="28" t="s">
        <v>53</v>
      </c>
      <c r="E33" s="108">
        <v>54.5</v>
      </c>
      <c r="F33" s="107"/>
      <c r="G33" s="28" t="s">
        <v>53</v>
      </c>
      <c r="H33" s="108">
        <v>44</v>
      </c>
      <c r="K33" s="106" t="s">
        <v>52</v>
      </c>
      <c r="L33" s="107">
        <f>AVERAGE([1]Vividness!G232:V232)</f>
        <v>65.043269230769226</v>
      </c>
      <c r="N33" s="106" t="s">
        <v>52</v>
      </c>
      <c r="O33" s="107">
        <f>AVERAGE([1]Vividness!G54:V54)</f>
        <v>55.22596153846154</v>
      </c>
      <c r="Q33" s="28" t="s">
        <v>53</v>
      </c>
      <c r="R33" s="108">
        <v>46.9375</v>
      </c>
    </row>
    <row r="34" spans="1:18" x14ac:dyDescent="0.25">
      <c r="A34" s="28" t="s">
        <v>53</v>
      </c>
      <c r="B34" s="108">
        <v>69.375</v>
      </c>
      <c r="C34" s="108"/>
      <c r="D34" s="106" t="s">
        <v>52</v>
      </c>
      <c r="E34" s="107">
        <f>AVERAGE(Vividness!B54:Q54)</f>
        <v>54.133333333333333</v>
      </c>
      <c r="F34" s="108"/>
      <c r="G34" s="28" t="s">
        <v>53</v>
      </c>
      <c r="H34" s="108">
        <v>43.8125</v>
      </c>
      <c r="K34" s="106" t="s">
        <v>52</v>
      </c>
      <c r="L34" s="107">
        <f>AVERAGE([1]Vividness!G148:V148)</f>
        <v>64.995192307692307</v>
      </c>
      <c r="N34" s="106" t="s">
        <v>52</v>
      </c>
      <c r="O34" s="107">
        <f>AVERAGE([1]Vividness!G206:V206)</f>
        <v>55.08653846153846</v>
      </c>
      <c r="Q34" s="28" t="s">
        <v>53</v>
      </c>
      <c r="R34" s="108">
        <v>46.875</v>
      </c>
    </row>
    <row r="35" spans="1:18" x14ac:dyDescent="0.25">
      <c r="A35" s="106" t="s">
        <v>52</v>
      </c>
      <c r="B35" s="107">
        <f>AVERAGE(Vividness!B184:Q184)</f>
        <v>69.333333333333329</v>
      </c>
      <c r="C35" s="107"/>
      <c r="D35" s="28" t="s">
        <v>53</v>
      </c>
      <c r="E35" s="108">
        <v>54</v>
      </c>
      <c r="F35" s="107"/>
      <c r="G35" s="28" t="s">
        <v>53</v>
      </c>
      <c r="H35" s="108">
        <v>43.4375</v>
      </c>
      <c r="K35" s="106" t="s">
        <v>52</v>
      </c>
      <c r="L35" s="107">
        <f>AVERAGE([1]Vividness!G120:V120)</f>
        <v>64.75</v>
      </c>
      <c r="N35" s="106" t="s">
        <v>52</v>
      </c>
      <c r="O35" s="107">
        <f>AVERAGE([1]Vividness!G14:V14)</f>
        <v>55.08653846153846</v>
      </c>
      <c r="Q35" s="28" t="s">
        <v>53</v>
      </c>
      <c r="R35" s="108">
        <v>46.8125</v>
      </c>
    </row>
    <row r="36" spans="1:18" x14ac:dyDescent="0.25">
      <c r="A36" s="106" t="s">
        <v>52</v>
      </c>
      <c r="B36" s="107">
        <f>AVERAGE(Vividness!B56:Q56)</f>
        <v>69.333333333333329</v>
      </c>
      <c r="C36" s="107"/>
      <c r="D36" s="106" t="s">
        <v>52</v>
      </c>
      <c r="E36" s="107">
        <f>AVERAGE(Vividness!B126:Q126)</f>
        <v>53.93333333333333</v>
      </c>
      <c r="F36" s="107"/>
      <c r="G36" s="106" t="s">
        <v>52</v>
      </c>
      <c r="H36" s="107">
        <f>AVERAGE(Vividness!B102:Q102)</f>
        <v>42.93333333333333</v>
      </c>
      <c r="K36" s="106" t="s">
        <v>52</v>
      </c>
      <c r="L36" s="107">
        <f>AVERAGE([1]Vividness!G188:V188)</f>
        <v>64.70192307692308</v>
      </c>
      <c r="N36" s="28" t="s">
        <v>53</v>
      </c>
      <c r="O36" s="108">
        <v>55.0625</v>
      </c>
      <c r="Q36" s="28" t="s">
        <v>53</v>
      </c>
      <c r="R36" s="108">
        <v>46.75</v>
      </c>
    </row>
    <row r="37" spans="1:18" x14ac:dyDescent="0.25">
      <c r="A37" s="106" t="s">
        <v>52</v>
      </c>
      <c r="B37" s="107">
        <f>AVERAGE(Vividness!B194:Q194)</f>
        <v>69</v>
      </c>
      <c r="C37" s="107"/>
      <c r="D37" s="28" t="s">
        <v>53</v>
      </c>
      <c r="E37" s="108">
        <v>53.75</v>
      </c>
      <c r="F37" s="107"/>
      <c r="G37" s="28" t="s">
        <v>53</v>
      </c>
      <c r="H37" s="108">
        <v>42.6875</v>
      </c>
      <c r="K37" s="106" t="s">
        <v>52</v>
      </c>
      <c r="L37" s="107">
        <f>AVERAGE([1]Vividness!G238:V238)</f>
        <v>64.697115384615387</v>
      </c>
      <c r="N37" s="28" t="s">
        <v>53</v>
      </c>
      <c r="O37" s="108">
        <v>54.75</v>
      </c>
      <c r="Q37" s="106" t="s">
        <v>52</v>
      </c>
      <c r="R37" s="107">
        <f>AVERAGE([1]Vividness!G122:V122)</f>
        <v>46.42307692307692</v>
      </c>
    </row>
    <row r="38" spans="1:18" x14ac:dyDescent="0.25">
      <c r="A38" s="106" t="s">
        <v>52</v>
      </c>
      <c r="B38" s="107">
        <f>AVERAGE(Vividness!B46:Q46)</f>
        <v>68.86666666666666</v>
      </c>
      <c r="C38" s="107"/>
      <c r="D38" s="106" t="s">
        <v>52</v>
      </c>
      <c r="E38" s="107">
        <f>AVERAGE(Vividness!B202:Q202)</f>
        <v>53.733333333333334</v>
      </c>
      <c r="F38" s="107"/>
      <c r="G38" s="106" t="s">
        <v>52</v>
      </c>
      <c r="H38" s="107">
        <f>AVERAGE(Vividness!B138:Q138)</f>
        <v>42.2</v>
      </c>
      <c r="K38" s="106" t="s">
        <v>52</v>
      </c>
      <c r="L38" s="107">
        <f>AVERAGE([1]Vividness!G164:V164)</f>
        <v>64.663461538461533</v>
      </c>
      <c r="N38" s="106" t="s">
        <v>52</v>
      </c>
      <c r="O38" s="107">
        <f>AVERAGE([1]Vividness!G218:V218)</f>
        <v>54.668269230769234</v>
      </c>
      <c r="Q38" s="28" t="s">
        <v>53</v>
      </c>
      <c r="R38" s="108">
        <v>46.25</v>
      </c>
    </row>
    <row r="39" spans="1:18" x14ac:dyDescent="0.25">
      <c r="A39" s="106" t="s">
        <v>52</v>
      </c>
      <c r="B39" s="107">
        <f>AVERAGE(Vividness!B168:Q168)</f>
        <v>68.733333333333334</v>
      </c>
      <c r="C39" s="107"/>
      <c r="D39" s="106" t="s">
        <v>52</v>
      </c>
      <c r="E39" s="107">
        <f>AVERAGE(Vividness!B232:Q232)</f>
        <v>53.133333333333333</v>
      </c>
      <c r="F39" s="107"/>
      <c r="G39" s="28" t="s">
        <v>53</v>
      </c>
      <c r="H39" s="108">
        <v>42.0625</v>
      </c>
      <c r="K39" s="106" t="s">
        <v>52</v>
      </c>
      <c r="L39" s="107">
        <f>AVERAGE([1]Vividness!G104:V104)</f>
        <v>64.629807692307693</v>
      </c>
      <c r="N39" s="106" t="s">
        <v>52</v>
      </c>
      <c r="O39" s="107">
        <f>AVERAGE([1]Vividness!G234:V234)</f>
        <v>54.658653846153847</v>
      </c>
      <c r="Q39" s="28" t="s">
        <v>53</v>
      </c>
      <c r="R39" s="108">
        <v>45.8125</v>
      </c>
    </row>
    <row r="40" spans="1:18" x14ac:dyDescent="0.25">
      <c r="A40" s="106" t="s">
        <v>52</v>
      </c>
      <c r="B40" s="107">
        <f>AVERAGE(Vividness!B108:Q108)</f>
        <v>68.533333333333331</v>
      </c>
      <c r="C40" s="107"/>
      <c r="D40" s="106" t="s">
        <v>52</v>
      </c>
      <c r="E40" s="107">
        <f>AVERAGE(Vividness!B24:Q24)</f>
        <v>52.866666666666667</v>
      </c>
      <c r="F40" s="107"/>
      <c r="G40" s="106" t="s">
        <v>52</v>
      </c>
      <c r="H40" s="107">
        <f>AVERAGE(Vividness!B188:Q188)</f>
        <v>41.666666666666664</v>
      </c>
      <c r="K40" s="106" t="s">
        <v>52</v>
      </c>
      <c r="L40" s="107">
        <f>AVERAGE([1]Vividness!G184:V184)</f>
        <v>64.51442307692308</v>
      </c>
      <c r="N40" s="28" t="s">
        <v>53</v>
      </c>
      <c r="O40" s="108">
        <v>54.625</v>
      </c>
      <c r="Q40" s="28" t="s">
        <v>53</v>
      </c>
      <c r="R40" s="108">
        <v>45.5625</v>
      </c>
    </row>
    <row r="41" spans="1:18" x14ac:dyDescent="0.25">
      <c r="A41" s="28" t="s">
        <v>53</v>
      </c>
      <c r="B41" s="108">
        <v>68.1875</v>
      </c>
      <c r="C41" s="108"/>
      <c r="D41" s="106" t="s">
        <v>52</v>
      </c>
      <c r="E41" s="107">
        <f>AVERAGE(Vividness!B48:Q48)</f>
        <v>52.8</v>
      </c>
      <c r="F41" s="108"/>
      <c r="G41" s="28" t="s">
        <v>53</v>
      </c>
      <c r="H41" s="108">
        <v>41.5625</v>
      </c>
      <c r="K41" s="106" t="s">
        <v>52</v>
      </c>
      <c r="L41" s="107">
        <f>AVERAGE([1]Vividness!G88:V88)</f>
        <v>64.067307692307693</v>
      </c>
      <c r="N41" s="28" t="s">
        <v>53</v>
      </c>
      <c r="O41" s="108">
        <v>54.625</v>
      </c>
      <c r="Q41" s="106" t="s">
        <v>52</v>
      </c>
      <c r="R41" s="107">
        <f>AVERAGE([1]Vividness!G144:V144)</f>
        <v>45.557692307692307</v>
      </c>
    </row>
    <row r="42" spans="1:18" x14ac:dyDescent="0.25">
      <c r="A42" s="106" t="s">
        <v>52</v>
      </c>
      <c r="B42" s="107">
        <f>AVERAGE(Vividness!B208:Q208)</f>
        <v>68.066666666666663</v>
      </c>
      <c r="C42" s="107"/>
      <c r="D42" s="28" t="s">
        <v>53</v>
      </c>
      <c r="E42" s="108">
        <v>52.5625</v>
      </c>
      <c r="F42" s="107"/>
      <c r="G42" s="106" t="s">
        <v>52</v>
      </c>
      <c r="H42" s="107">
        <f>AVERAGE(Vividness!B92:Q92)</f>
        <v>41.266666666666666</v>
      </c>
      <c r="K42" s="106" t="s">
        <v>52</v>
      </c>
      <c r="L42" s="107">
        <f>AVERAGE([1]Vividness!G46:V46)</f>
        <v>63.745192307692307</v>
      </c>
      <c r="N42" s="106" t="s">
        <v>52</v>
      </c>
      <c r="O42" s="107">
        <f>AVERAGE([1]Vividness!G110:V110)</f>
        <v>54.456730769230766</v>
      </c>
      <c r="Q42" s="28" t="s">
        <v>53</v>
      </c>
      <c r="R42" s="108">
        <v>45.5</v>
      </c>
    </row>
    <row r="43" spans="1:18" x14ac:dyDescent="0.25">
      <c r="A43" s="106" t="s">
        <v>52</v>
      </c>
      <c r="B43" s="107">
        <f>AVERAGE(Vividness!B42:Q42)</f>
        <v>68</v>
      </c>
      <c r="C43" s="107"/>
      <c r="D43" s="28" t="s">
        <v>53</v>
      </c>
      <c r="E43" s="108">
        <v>52.4375</v>
      </c>
      <c r="F43" s="107"/>
      <c r="G43" s="28" t="s">
        <v>53</v>
      </c>
      <c r="H43" s="108">
        <v>41.25</v>
      </c>
      <c r="K43" s="106" t="s">
        <v>52</v>
      </c>
      <c r="L43" s="107">
        <f>AVERAGE([1]Vividness!G76:V76)</f>
        <v>63.552884615384613</v>
      </c>
      <c r="N43" s="28" t="s">
        <v>53</v>
      </c>
      <c r="O43" s="108">
        <v>54.1875</v>
      </c>
      <c r="Q43" s="28" t="s">
        <v>53</v>
      </c>
      <c r="R43" s="108">
        <v>45.5</v>
      </c>
    </row>
    <row r="44" spans="1:18" x14ac:dyDescent="0.25">
      <c r="A44" s="28" t="s">
        <v>53</v>
      </c>
      <c r="B44" s="108">
        <v>66.6875</v>
      </c>
      <c r="C44" s="108"/>
      <c r="D44" s="106" t="s">
        <v>52</v>
      </c>
      <c r="E44" s="107">
        <f>AVERAGE(Vividness!B220:Q220)</f>
        <v>52.4</v>
      </c>
      <c r="F44" s="108"/>
      <c r="G44" s="28" t="s">
        <v>53</v>
      </c>
      <c r="H44" s="108">
        <v>40.875</v>
      </c>
      <c r="K44" s="106" t="s">
        <v>52</v>
      </c>
      <c r="L44" s="107">
        <f>AVERAGE([1]Vividness!G224:V224)</f>
        <v>63.442307692307693</v>
      </c>
      <c r="N44" s="28" t="s">
        <v>53</v>
      </c>
      <c r="O44" s="108">
        <v>53.9375</v>
      </c>
      <c r="Q44" s="28" t="s">
        <v>53</v>
      </c>
      <c r="R44" s="108">
        <v>45.3125</v>
      </c>
    </row>
    <row r="45" spans="1:18" x14ac:dyDescent="0.25">
      <c r="A45" s="28" t="s">
        <v>53</v>
      </c>
      <c r="B45" s="108">
        <v>66.625</v>
      </c>
      <c r="C45" s="108"/>
      <c r="D45" s="106" t="s">
        <v>52</v>
      </c>
      <c r="E45" s="107">
        <f>AVERAGE(Vividness!B94:Q94)</f>
        <v>52.266666666666666</v>
      </c>
      <c r="F45" s="108"/>
      <c r="G45" s="28" t="s">
        <v>53</v>
      </c>
      <c r="H45" s="108">
        <v>40.875</v>
      </c>
      <c r="K45" s="106" t="s">
        <v>52</v>
      </c>
      <c r="L45" s="107">
        <f>AVERAGE([1]Vividness!G160:V160)</f>
        <v>63.28846153846154</v>
      </c>
      <c r="N45" s="106" t="s">
        <v>52</v>
      </c>
      <c r="O45" s="107">
        <f>AVERAGE([1]Vividness!G166:V166)</f>
        <v>53.8125</v>
      </c>
      <c r="Q45" s="28" t="s">
        <v>53</v>
      </c>
      <c r="R45" s="108">
        <v>45.25</v>
      </c>
    </row>
    <row r="46" spans="1:18" x14ac:dyDescent="0.25">
      <c r="A46" s="106" t="s">
        <v>52</v>
      </c>
      <c r="B46" s="107">
        <f>AVERAGE(Vividness!B158:Q158)</f>
        <v>66.266666666666666</v>
      </c>
      <c r="C46" s="107"/>
      <c r="D46" s="106" t="s">
        <v>52</v>
      </c>
      <c r="E46" s="107">
        <f>AVERAGE(Vividness!B58:Q58)</f>
        <v>52.266666666666666</v>
      </c>
      <c r="F46" s="107"/>
      <c r="G46" s="28" t="s">
        <v>53</v>
      </c>
      <c r="H46" s="108">
        <v>40.875</v>
      </c>
      <c r="K46" s="106" t="s">
        <v>52</v>
      </c>
      <c r="L46" s="107">
        <f>AVERAGE([1]Vividness!G32:V32)</f>
        <v>63.067307692307693</v>
      </c>
      <c r="N46" s="28" t="s">
        <v>53</v>
      </c>
      <c r="O46" s="108">
        <v>53.8125</v>
      </c>
      <c r="Q46" s="28" t="s">
        <v>53</v>
      </c>
      <c r="R46" s="108">
        <v>45.0625</v>
      </c>
    </row>
    <row r="47" spans="1:18" x14ac:dyDescent="0.25">
      <c r="A47" s="28" t="s">
        <v>53</v>
      </c>
      <c r="B47" s="108">
        <v>66.25</v>
      </c>
      <c r="C47" s="108"/>
      <c r="D47" s="28" t="s">
        <v>53</v>
      </c>
      <c r="E47" s="108">
        <v>52.1875</v>
      </c>
      <c r="F47" s="108"/>
      <c r="G47" s="28" t="s">
        <v>53</v>
      </c>
      <c r="H47" s="108">
        <v>40.5</v>
      </c>
      <c r="K47" s="106" t="s">
        <v>52</v>
      </c>
      <c r="L47" s="107">
        <f>AVERAGE([1]Vividness!G48:V48)</f>
        <v>62.76442307692308</v>
      </c>
      <c r="N47" s="106" t="s">
        <v>52</v>
      </c>
      <c r="O47" s="107">
        <f>AVERAGE([1]Vividness!G186:V186)</f>
        <v>53.721153846153847</v>
      </c>
      <c r="Q47" s="106" t="s">
        <v>52</v>
      </c>
      <c r="R47" s="107">
        <f>AVERAGE([1]Vividness!G240:V240)</f>
        <v>45</v>
      </c>
    </row>
    <row r="48" spans="1:18" x14ac:dyDescent="0.25">
      <c r="A48" s="106" t="s">
        <v>52</v>
      </c>
      <c r="B48" s="107">
        <f>AVERAGE(Vividness!B30:Q30)</f>
        <v>65.933333333333337</v>
      </c>
      <c r="C48" s="107"/>
      <c r="D48" s="28" t="s">
        <v>53</v>
      </c>
      <c r="E48" s="108">
        <v>52.1875</v>
      </c>
      <c r="F48" s="107"/>
      <c r="G48" s="28" t="s">
        <v>53</v>
      </c>
      <c r="H48" s="108">
        <v>40.5</v>
      </c>
      <c r="K48" s="106" t="s">
        <v>52</v>
      </c>
      <c r="L48" s="107">
        <f>AVERAGE([1]Vividness!G204:V204)</f>
        <v>62.615384615384613</v>
      </c>
      <c r="N48" s="106" t="s">
        <v>52</v>
      </c>
      <c r="O48" s="107">
        <f>AVERAGE([1]Vividness!G78:V78)</f>
        <v>53.697115384615387</v>
      </c>
      <c r="Q48" s="28" t="s">
        <v>53</v>
      </c>
      <c r="R48" s="108">
        <v>44.6875</v>
      </c>
    </row>
    <row r="49" spans="1:18" x14ac:dyDescent="0.25">
      <c r="A49" s="28" t="s">
        <v>53</v>
      </c>
      <c r="B49" s="108">
        <v>65.8125</v>
      </c>
      <c r="C49" s="108"/>
      <c r="D49" s="28" t="s">
        <v>53</v>
      </c>
      <c r="E49" s="108">
        <v>52</v>
      </c>
      <c r="F49" s="108"/>
      <c r="G49" s="28" t="s">
        <v>53</v>
      </c>
      <c r="H49" s="108">
        <v>40.125</v>
      </c>
      <c r="K49" s="106" t="s">
        <v>52</v>
      </c>
      <c r="L49" s="107">
        <f>AVERAGE([1]Vividness!G180:V180)</f>
        <v>62.5625</v>
      </c>
      <c r="N49" s="106" t="s">
        <v>52</v>
      </c>
      <c r="O49" s="107">
        <f>AVERAGE([1]Vividness!G172:V172)</f>
        <v>53.682692307692307</v>
      </c>
      <c r="Q49" s="28" t="s">
        <v>53</v>
      </c>
      <c r="R49" s="108">
        <v>44.625</v>
      </c>
    </row>
    <row r="50" spans="1:18" x14ac:dyDescent="0.25">
      <c r="A50" s="106" t="s">
        <v>52</v>
      </c>
      <c r="B50" s="107">
        <f>AVERAGE(Vividness!B40:Q40)</f>
        <v>65.266666666666666</v>
      </c>
      <c r="C50" s="107"/>
      <c r="D50" s="106" t="s">
        <v>52</v>
      </c>
      <c r="E50" s="107">
        <f>AVERAGE(Vividness!B128:Q128)</f>
        <v>51.866666666666667</v>
      </c>
      <c r="F50" s="107"/>
      <c r="G50" s="28" t="s">
        <v>53</v>
      </c>
      <c r="H50" s="108">
        <v>39.9375</v>
      </c>
      <c r="K50" s="106" t="s">
        <v>52</v>
      </c>
      <c r="L50" s="107">
        <f>AVERAGE([1]Vividness!G40:V40)</f>
        <v>62.504807692307693</v>
      </c>
      <c r="N50" s="28" t="s">
        <v>53</v>
      </c>
      <c r="O50" s="108">
        <v>53.625</v>
      </c>
      <c r="Q50" s="28" t="s">
        <v>53</v>
      </c>
      <c r="R50" s="108">
        <v>44.5625</v>
      </c>
    </row>
    <row r="51" spans="1:18" x14ac:dyDescent="0.25">
      <c r="A51" s="106" t="s">
        <v>52</v>
      </c>
      <c r="B51" s="107">
        <f>AVERAGE(Vividness!B228:Q228)</f>
        <v>65.13333333333334</v>
      </c>
      <c r="C51" s="107"/>
      <c r="D51" s="28" t="s">
        <v>53</v>
      </c>
      <c r="E51" s="108">
        <v>51.75</v>
      </c>
      <c r="F51" s="107"/>
      <c r="G51" s="28" t="s">
        <v>53</v>
      </c>
      <c r="H51" s="108">
        <v>39.9375</v>
      </c>
      <c r="K51" s="106" t="s">
        <v>52</v>
      </c>
      <c r="L51" s="107">
        <f>AVERAGE([1]Vividness!G18:V18)</f>
        <v>62.427884615384613</v>
      </c>
      <c r="N51" s="106" t="s">
        <v>52</v>
      </c>
      <c r="O51" s="107">
        <f>AVERAGE([1]Vividness!G100:V100)</f>
        <v>53.591346153846153</v>
      </c>
      <c r="Q51" s="28" t="s">
        <v>53</v>
      </c>
      <c r="R51" s="108">
        <v>44.3125</v>
      </c>
    </row>
    <row r="52" spans="1:18" x14ac:dyDescent="0.25">
      <c r="A52" s="28" t="s">
        <v>53</v>
      </c>
      <c r="B52" s="108">
        <v>64.625</v>
      </c>
      <c r="C52" s="108"/>
      <c r="D52" s="28" t="s">
        <v>53</v>
      </c>
      <c r="E52" s="108">
        <v>51.6875</v>
      </c>
      <c r="F52" s="108"/>
      <c r="G52" s="28" t="s">
        <v>53</v>
      </c>
      <c r="H52" s="108">
        <v>39.5625</v>
      </c>
      <c r="K52" s="106" t="s">
        <v>52</v>
      </c>
      <c r="L52" s="107">
        <f>AVERAGE([1]Vividness!G16:V16)</f>
        <v>62.418269230769234</v>
      </c>
      <c r="N52" s="28" t="s">
        <v>53</v>
      </c>
      <c r="O52" s="108">
        <v>53.5625</v>
      </c>
      <c r="Q52" s="28" t="s">
        <v>53</v>
      </c>
      <c r="R52" s="108">
        <v>44.25</v>
      </c>
    </row>
    <row r="53" spans="1:18" x14ac:dyDescent="0.25">
      <c r="A53" s="28" t="s">
        <v>53</v>
      </c>
      <c r="B53" s="108">
        <v>64.5625</v>
      </c>
      <c r="C53" s="108"/>
      <c r="D53" s="106" t="s">
        <v>52</v>
      </c>
      <c r="E53" s="107">
        <f>AVERAGE(Vividness!B104:Q104)</f>
        <v>51.6</v>
      </c>
      <c r="F53" s="108"/>
      <c r="G53" s="28" t="s">
        <v>53</v>
      </c>
      <c r="H53" s="108">
        <v>38.375</v>
      </c>
      <c r="K53" s="106" t="s">
        <v>52</v>
      </c>
      <c r="L53" s="107">
        <f>AVERAGE([1]Vividness!G52:V52)</f>
        <v>61.822115384615387</v>
      </c>
      <c r="N53" s="28" t="s">
        <v>53</v>
      </c>
      <c r="O53" s="108">
        <v>53.375</v>
      </c>
      <c r="Q53" s="28" t="s">
        <v>53</v>
      </c>
      <c r="R53" s="108">
        <v>43.625</v>
      </c>
    </row>
    <row r="54" spans="1:18" x14ac:dyDescent="0.25">
      <c r="A54" s="106" t="s">
        <v>52</v>
      </c>
      <c r="B54" s="109">
        <f>AVERAGE(Vividness!B2:Q2)</f>
        <v>64.533333333333331</v>
      </c>
      <c r="C54" s="109"/>
      <c r="D54" s="106" t="s">
        <v>52</v>
      </c>
      <c r="E54" s="107">
        <f>AVERAGE(Vividness!B32:Q32)</f>
        <v>51.6</v>
      </c>
      <c r="F54" s="109"/>
      <c r="G54" s="28" t="s">
        <v>53</v>
      </c>
      <c r="H54" s="108">
        <v>38.3125</v>
      </c>
      <c r="K54" s="106" t="s">
        <v>52</v>
      </c>
      <c r="L54" s="107">
        <f>AVERAGE([1]Vividness!G196:V196)</f>
        <v>61.769230769230766</v>
      </c>
      <c r="N54" s="28" t="s">
        <v>53</v>
      </c>
      <c r="O54" s="108">
        <v>53.375</v>
      </c>
      <c r="Q54" s="28" t="s">
        <v>53</v>
      </c>
      <c r="R54" s="108">
        <v>43.5</v>
      </c>
    </row>
    <row r="55" spans="1:18" x14ac:dyDescent="0.25">
      <c r="A55" s="28" t="s">
        <v>53</v>
      </c>
      <c r="B55" s="108">
        <v>64.375</v>
      </c>
      <c r="C55" s="108"/>
      <c r="D55" s="106" t="s">
        <v>52</v>
      </c>
      <c r="E55" s="107">
        <f>AVERAGE(Vividness!B90:Q90)</f>
        <v>51.6</v>
      </c>
      <c r="F55" s="108"/>
      <c r="G55" s="28" t="s">
        <v>53</v>
      </c>
      <c r="H55" s="108">
        <v>38</v>
      </c>
      <c r="K55" s="28" t="s">
        <v>53</v>
      </c>
      <c r="L55" s="108">
        <v>61.5625</v>
      </c>
      <c r="N55" s="106" t="s">
        <v>52</v>
      </c>
      <c r="O55" s="107">
        <f>AVERAGE([1]Vividness!G168:V168)</f>
        <v>53.36057692307692</v>
      </c>
      <c r="Q55" s="28" t="s">
        <v>53</v>
      </c>
      <c r="R55" s="108">
        <v>43.4375</v>
      </c>
    </row>
    <row r="56" spans="1:18" x14ac:dyDescent="0.25">
      <c r="A56" s="106" t="s">
        <v>52</v>
      </c>
      <c r="B56" s="107">
        <f>AVERAGE(Vividness!B96:Q96)</f>
        <v>64.2</v>
      </c>
      <c r="C56" s="107"/>
      <c r="D56" s="28" t="s">
        <v>53</v>
      </c>
      <c r="E56" s="108">
        <v>51.5625</v>
      </c>
      <c r="F56" s="107"/>
      <c r="G56" s="28" t="s">
        <v>53</v>
      </c>
      <c r="H56" s="108">
        <v>37.4375</v>
      </c>
      <c r="K56" s="106" t="s">
        <v>52</v>
      </c>
      <c r="L56" s="107">
        <f>AVERAGE([1]Vividness!G44:V44)</f>
        <v>61.54807692307692</v>
      </c>
      <c r="N56" s="106" t="s">
        <v>52</v>
      </c>
      <c r="O56" s="107">
        <f>AVERAGE([1]Vividness!G220:V220)</f>
        <v>53.36057692307692</v>
      </c>
      <c r="Q56" s="28" t="s">
        <v>53</v>
      </c>
      <c r="R56" s="108">
        <v>43.3125</v>
      </c>
    </row>
    <row r="57" spans="1:18" x14ac:dyDescent="0.25">
      <c r="A57" s="28" t="s">
        <v>53</v>
      </c>
      <c r="B57" s="108">
        <v>64.125</v>
      </c>
      <c r="C57" s="108"/>
      <c r="D57" s="106" t="s">
        <v>52</v>
      </c>
      <c r="E57" s="107">
        <f>AVERAGE(Vividness!B38:Q38)</f>
        <v>51.533333333333331</v>
      </c>
      <c r="F57" s="108"/>
      <c r="G57" s="28" t="s">
        <v>53</v>
      </c>
      <c r="H57" s="108">
        <v>37.375</v>
      </c>
      <c r="K57" s="106" t="s">
        <v>52</v>
      </c>
      <c r="L57" s="107">
        <f>AVERAGE([1]Vividness!G170:V170)</f>
        <v>61.17307692307692</v>
      </c>
      <c r="N57" s="28" t="s">
        <v>53</v>
      </c>
      <c r="O57" s="108">
        <v>53.3125</v>
      </c>
      <c r="Q57" s="28" t="s">
        <v>53</v>
      </c>
      <c r="R57" s="108">
        <v>43.3125</v>
      </c>
    </row>
    <row r="58" spans="1:18" x14ac:dyDescent="0.25">
      <c r="A58" s="106" t="s">
        <v>52</v>
      </c>
      <c r="B58" s="107">
        <f>AVERAGE(Vividness!B222:Q222)</f>
        <v>63.866666666666667</v>
      </c>
      <c r="C58" s="107"/>
      <c r="D58" s="28" t="s">
        <v>53</v>
      </c>
      <c r="E58" s="108">
        <v>51.4375</v>
      </c>
      <c r="F58" s="107"/>
      <c r="G58" s="28" t="s">
        <v>53</v>
      </c>
      <c r="H58" s="108">
        <v>37</v>
      </c>
      <c r="K58" s="106" t="s">
        <v>52</v>
      </c>
      <c r="L58" s="107">
        <f>AVERAGE([1]Vividness!G112:V112)</f>
        <v>61.072115384615387</v>
      </c>
      <c r="N58" s="28" t="s">
        <v>53</v>
      </c>
      <c r="O58" s="108">
        <v>53.1875</v>
      </c>
      <c r="Q58" s="28" t="s">
        <v>53</v>
      </c>
      <c r="R58" s="108">
        <v>43.25</v>
      </c>
    </row>
    <row r="59" spans="1:18" x14ac:dyDescent="0.25">
      <c r="A59" s="106" t="s">
        <v>52</v>
      </c>
      <c r="B59" s="107">
        <f>AVERAGE(Vividness!B28:Q28)</f>
        <v>63.866666666666667</v>
      </c>
      <c r="C59" s="107"/>
      <c r="D59" s="106" t="s">
        <v>52</v>
      </c>
      <c r="E59" s="107">
        <f>AVERAGE(Vividness!B160:Q160)</f>
        <v>51.333333333333336</v>
      </c>
      <c r="F59" s="107"/>
      <c r="G59" s="28" t="s">
        <v>53</v>
      </c>
      <c r="H59" s="108">
        <v>36.625</v>
      </c>
      <c r="K59" s="106" t="s">
        <v>52</v>
      </c>
      <c r="L59" s="107">
        <f>AVERAGE([1]Vividness!G190:V190)</f>
        <v>60.990384615384613</v>
      </c>
      <c r="N59" s="106" t="s">
        <v>52</v>
      </c>
      <c r="O59" s="107">
        <f>AVERAGE([1]Vividness!G174:V174)</f>
        <v>53.158653846153847</v>
      </c>
      <c r="Q59" s="28" t="s">
        <v>53</v>
      </c>
      <c r="R59" s="108">
        <v>43</v>
      </c>
    </row>
    <row r="60" spans="1:18" x14ac:dyDescent="0.25">
      <c r="A60" s="106" t="s">
        <v>52</v>
      </c>
      <c r="B60" s="107">
        <f>AVERAGE(Vividness!B118:Q118)</f>
        <v>63.6</v>
      </c>
      <c r="C60" s="107"/>
      <c r="D60" s="106" t="s">
        <v>52</v>
      </c>
      <c r="E60" s="107">
        <f>AVERAGE(Vividness!B6:Q6)</f>
        <v>51.266666666666666</v>
      </c>
      <c r="F60" s="107"/>
      <c r="G60" s="28" t="s">
        <v>53</v>
      </c>
      <c r="H60" s="108">
        <v>36.5625</v>
      </c>
      <c r="K60" s="106" t="s">
        <v>52</v>
      </c>
      <c r="L60" s="107">
        <f>AVERAGE([1]Vividness!G152:V152)</f>
        <v>60.980769230769234</v>
      </c>
      <c r="N60" s="106" t="s">
        <v>52</v>
      </c>
      <c r="O60" s="107">
        <f>AVERAGE([1]Vividness!G26:V26)</f>
        <v>53.13942307692308</v>
      </c>
      <c r="Q60" s="28" t="s">
        <v>53</v>
      </c>
      <c r="R60" s="108">
        <v>43</v>
      </c>
    </row>
    <row r="61" spans="1:18" x14ac:dyDescent="0.25">
      <c r="A61" s="106" t="s">
        <v>52</v>
      </c>
      <c r="B61" s="107">
        <f>AVERAGE(Vividness!B152:Q152)</f>
        <v>63.533333333333331</v>
      </c>
      <c r="C61" s="107"/>
      <c r="D61" s="106" t="s">
        <v>52</v>
      </c>
      <c r="E61" s="107">
        <f>AVERAGE(Vividness!B12:Q12)</f>
        <v>51.266666666666666</v>
      </c>
      <c r="F61" s="107"/>
      <c r="G61" s="106" t="s">
        <v>52</v>
      </c>
      <c r="H61" s="107">
        <f>AVERAGE(Vividness!B214:Q214)</f>
        <v>36.533333333333331</v>
      </c>
      <c r="K61" s="106" t="s">
        <v>52</v>
      </c>
      <c r="L61" s="107">
        <f>AVERAGE([1]Vividness!G96:V96)</f>
        <v>60.85096153846154</v>
      </c>
      <c r="N61" s="106" t="s">
        <v>52</v>
      </c>
      <c r="O61" s="107">
        <f>AVERAGE([1]Vividness!G90:V90)</f>
        <v>52.966346153846153</v>
      </c>
      <c r="Q61" s="28" t="s">
        <v>53</v>
      </c>
      <c r="R61" s="108">
        <v>42.9375</v>
      </c>
    </row>
    <row r="62" spans="1:18" x14ac:dyDescent="0.25">
      <c r="A62" s="28" t="s">
        <v>53</v>
      </c>
      <c r="B62" s="108">
        <v>63.5</v>
      </c>
      <c r="C62" s="108"/>
      <c r="D62" s="28" t="s">
        <v>53</v>
      </c>
      <c r="E62" s="108">
        <v>51.25</v>
      </c>
      <c r="F62" s="108"/>
      <c r="G62" s="28" t="s">
        <v>53</v>
      </c>
      <c r="H62" s="108">
        <v>36</v>
      </c>
      <c r="K62" s="106" t="s">
        <v>52</v>
      </c>
      <c r="L62" s="107">
        <f>AVERAGE([1]Vividness!G182:V182)</f>
        <v>60.841346153846153</v>
      </c>
      <c r="N62" s="106" t="s">
        <v>52</v>
      </c>
      <c r="O62" s="107">
        <f>AVERAGE([1]Vividness!G12:V12)</f>
        <v>52.95192307692308</v>
      </c>
      <c r="Q62" s="28" t="s">
        <v>53</v>
      </c>
      <c r="R62" s="108">
        <v>42.8125</v>
      </c>
    </row>
    <row r="63" spans="1:18" x14ac:dyDescent="0.25">
      <c r="A63" s="28" t="s">
        <v>53</v>
      </c>
      <c r="B63" s="108">
        <v>63.5</v>
      </c>
      <c r="C63" s="108"/>
      <c r="D63" s="106" t="s">
        <v>52</v>
      </c>
      <c r="E63" s="107">
        <f>AVERAGE(Vividness!B154:Q154)</f>
        <v>51</v>
      </c>
      <c r="F63" s="108"/>
      <c r="G63" s="28" t="s">
        <v>53</v>
      </c>
      <c r="H63" s="108">
        <v>35.5625</v>
      </c>
      <c r="K63" s="106" t="s">
        <v>52</v>
      </c>
      <c r="L63" s="107">
        <f>AVERAGE([1]Vividness!G210:V210)</f>
        <v>60.677884615384613</v>
      </c>
      <c r="N63" s="28" t="s">
        <v>53</v>
      </c>
      <c r="O63" s="108">
        <v>52.875</v>
      </c>
      <c r="Q63" s="28" t="s">
        <v>53</v>
      </c>
      <c r="R63" s="108">
        <v>42.625</v>
      </c>
    </row>
    <row r="64" spans="1:18" x14ac:dyDescent="0.25">
      <c r="A64" s="106" t="s">
        <v>52</v>
      </c>
      <c r="B64" s="107">
        <f>AVERAGE(Vividness!B164:Q164)</f>
        <v>63.4</v>
      </c>
      <c r="C64" s="107"/>
      <c r="D64" s="106" t="s">
        <v>52</v>
      </c>
      <c r="E64" s="107">
        <f>AVERAGE(Vividness!B224:Q224)</f>
        <v>50.93333333333333</v>
      </c>
      <c r="F64" s="107"/>
      <c r="G64" s="106" t="s">
        <v>52</v>
      </c>
      <c r="H64" s="107">
        <f>AVERAGE(Vividness!B62:Q62)</f>
        <v>35.06666666666667</v>
      </c>
      <c r="K64" s="106" t="s">
        <v>52</v>
      </c>
      <c r="L64" s="107">
        <f>AVERAGE([1]Vividness!G28:V28)</f>
        <v>60.504807692307693</v>
      </c>
      <c r="N64" s="28" t="s">
        <v>53</v>
      </c>
      <c r="O64" s="108">
        <v>52.8125</v>
      </c>
      <c r="Q64" s="28" t="s">
        <v>53</v>
      </c>
      <c r="R64" s="108">
        <v>42.4375</v>
      </c>
    </row>
    <row r="65" spans="1:18" x14ac:dyDescent="0.25">
      <c r="A65" s="106" t="s">
        <v>52</v>
      </c>
      <c r="B65" s="107">
        <f>AVERAGE(Vividness!B174:Q174)</f>
        <v>63.266666666666666</v>
      </c>
      <c r="C65" s="107"/>
      <c r="D65" s="28" t="s">
        <v>53</v>
      </c>
      <c r="E65" s="108">
        <v>50.8125</v>
      </c>
      <c r="F65" s="107"/>
      <c r="G65" s="106" t="s">
        <v>52</v>
      </c>
      <c r="H65" s="107">
        <f>AVERAGE(Vividness!B182:Q182)</f>
        <v>35</v>
      </c>
      <c r="K65" s="106" t="s">
        <v>52</v>
      </c>
      <c r="L65" s="107">
        <f>AVERAGE([1]Vividness!G60:V60)</f>
        <v>60.346153846153847</v>
      </c>
      <c r="N65" s="28" t="s">
        <v>53</v>
      </c>
      <c r="O65" s="108">
        <v>52.8125</v>
      </c>
      <c r="Q65" s="28" t="s">
        <v>53</v>
      </c>
      <c r="R65" s="108">
        <v>42.3125</v>
      </c>
    </row>
    <row r="66" spans="1:18" x14ac:dyDescent="0.25">
      <c r="A66" s="106" t="s">
        <v>52</v>
      </c>
      <c r="B66" s="107">
        <f>AVERAGE(Vividness!B192:Q192)</f>
        <v>63.133333333333333</v>
      </c>
      <c r="C66" s="107"/>
      <c r="D66" s="28" t="s">
        <v>53</v>
      </c>
      <c r="E66" s="108">
        <v>50.75</v>
      </c>
      <c r="F66" s="107"/>
      <c r="G66" s="28" t="s">
        <v>53</v>
      </c>
      <c r="H66" s="108">
        <v>34.875</v>
      </c>
      <c r="K66" s="106" t="s">
        <v>52</v>
      </c>
      <c r="L66" s="107">
        <f>AVERAGE([1]Vividness!G30:V30)</f>
        <v>60.341346153846153</v>
      </c>
      <c r="N66" s="28" t="s">
        <v>53</v>
      </c>
      <c r="O66" s="108">
        <v>52.6875</v>
      </c>
      <c r="Q66" s="28" t="s">
        <v>53</v>
      </c>
      <c r="R66" s="108">
        <v>42.125</v>
      </c>
    </row>
    <row r="67" spans="1:18" x14ac:dyDescent="0.25">
      <c r="A67" s="106" t="s">
        <v>52</v>
      </c>
      <c r="B67" s="107">
        <f>AVERAGE(Vividness!B156:Q156)</f>
        <v>63</v>
      </c>
      <c r="C67" s="107"/>
      <c r="D67" s="28" t="s">
        <v>53</v>
      </c>
      <c r="E67" s="108">
        <v>50.75</v>
      </c>
      <c r="F67" s="107"/>
      <c r="G67" s="28" t="s">
        <v>53</v>
      </c>
      <c r="H67" s="108">
        <v>34.5625</v>
      </c>
      <c r="K67" s="28" t="s">
        <v>53</v>
      </c>
      <c r="L67" s="108">
        <v>60.3125</v>
      </c>
      <c r="N67" s="28" t="s">
        <v>53</v>
      </c>
      <c r="O67" s="108">
        <v>52.625</v>
      </c>
      <c r="Q67" s="106" t="s">
        <v>52</v>
      </c>
      <c r="R67" s="107">
        <f>AVERAGE([1]Vividness!G140:V140)</f>
        <v>41.88942307692308</v>
      </c>
    </row>
    <row r="68" spans="1:18" x14ac:dyDescent="0.25">
      <c r="A68" s="28" t="s">
        <v>53</v>
      </c>
      <c r="B68" s="108">
        <v>62.875</v>
      </c>
      <c r="C68" s="108"/>
      <c r="D68" s="106" t="s">
        <v>52</v>
      </c>
      <c r="E68" s="107">
        <f>AVERAGE(Vividness!B60:Q60)</f>
        <v>50.6</v>
      </c>
      <c r="F68" s="108"/>
      <c r="G68" s="28" t="s">
        <v>53</v>
      </c>
      <c r="H68" s="108">
        <v>32.5</v>
      </c>
      <c r="K68" s="106" t="s">
        <v>52</v>
      </c>
      <c r="L68" s="107">
        <f>AVERAGE([1]Vividness!G72:V72)</f>
        <v>60.20192307692308</v>
      </c>
      <c r="N68" s="28" t="s">
        <v>53</v>
      </c>
      <c r="O68" s="108">
        <v>52.5625</v>
      </c>
      <c r="Q68" s="28" t="s">
        <v>53</v>
      </c>
      <c r="R68" s="108">
        <v>41.75</v>
      </c>
    </row>
    <row r="69" spans="1:18" x14ac:dyDescent="0.25">
      <c r="A69" s="106" t="s">
        <v>52</v>
      </c>
      <c r="B69" s="107">
        <f>AVERAGE(Vividness!B72:Q72)</f>
        <v>62.4</v>
      </c>
      <c r="C69" s="107"/>
      <c r="D69" s="28" t="s">
        <v>53</v>
      </c>
      <c r="E69" s="108">
        <v>50.5625</v>
      </c>
      <c r="F69" s="107"/>
      <c r="G69" s="28" t="s">
        <v>53</v>
      </c>
      <c r="H69" s="108">
        <v>32.3125</v>
      </c>
      <c r="K69" s="106" t="s">
        <v>52</v>
      </c>
      <c r="L69" s="107">
        <f>AVERAGE([1]Vividness!G158:V158)</f>
        <v>60.019230769230766</v>
      </c>
      <c r="N69" s="28" t="s">
        <v>53</v>
      </c>
      <c r="O69" s="108">
        <v>52.4375</v>
      </c>
      <c r="Q69" s="28" t="s">
        <v>53</v>
      </c>
      <c r="R69" s="108">
        <v>41.3125</v>
      </c>
    </row>
    <row r="70" spans="1:18" x14ac:dyDescent="0.25">
      <c r="A70" s="106" t="s">
        <v>52</v>
      </c>
      <c r="B70" s="107">
        <f>AVERAGE(Vividness!B110:Q110)</f>
        <v>62.333333333333336</v>
      </c>
      <c r="C70" s="107"/>
      <c r="D70" s="106" t="s">
        <v>52</v>
      </c>
      <c r="E70" s="107">
        <f>AVERAGE(Vividness!B64:Q64)</f>
        <v>50.333333333333336</v>
      </c>
      <c r="F70" s="107"/>
      <c r="G70" s="28" t="s">
        <v>53</v>
      </c>
      <c r="H70" s="108">
        <v>32.3125</v>
      </c>
      <c r="K70" s="106" t="s">
        <v>52</v>
      </c>
      <c r="L70" s="107">
        <f>AVERAGE([1]Vividness!G94:V94)</f>
        <v>59.96153846153846</v>
      </c>
      <c r="N70" s="28" t="s">
        <v>53</v>
      </c>
      <c r="O70" s="108">
        <v>52.4375</v>
      </c>
      <c r="Q70" s="28" t="s">
        <v>53</v>
      </c>
      <c r="R70" s="108">
        <v>41</v>
      </c>
    </row>
    <row r="71" spans="1:18" x14ac:dyDescent="0.25">
      <c r="A71" s="106" t="s">
        <v>52</v>
      </c>
      <c r="B71" s="107">
        <f>AVERAGE(Vividness!B70:Q70)</f>
        <v>61.93333333333333</v>
      </c>
      <c r="C71" s="107"/>
      <c r="D71" s="28" t="s">
        <v>53</v>
      </c>
      <c r="E71" s="108">
        <v>50.125</v>
      </c>
      <c r="F71" s="107"/>
      <c r="G71" s="28" t="s">
        <v>53</v>
      </c>
      <c r="H71" s="108">
        <v>31.25</v>
      </c>
      <c r="K71" s="28" t="s">
        <v>53</v>
      </c>
      <c r="L71" s="108">
        <v>59.875</v>
      </c>
      <c r="N71" s="28" t="s">
        <v>53</v>
      </c>
      <c r="O71" s="108">
        <v>52.375</v>
      </c>
      <c r="Q71" s="28" t="s">
        <v>53</v>
      </c>
      <c r="R71" s="108">
        <v>40.8125</v>
      </c>
    </row>
    <row r="72" spans="1:18" x14ac:dyDescent="0.25">
      <c r="A72" s="28" t="s">
        <v>53</v>
      </c>
      <c r="B72" s="108">
        <v>61.6875</v>
      </c>
      <c r="C72" s="108"/>
      <c r="D72" s="28" t="s">
        <v>53</v>
      </c>
      <c r="E72" s="108">
        <v>50.125</v>
      </c>
      <c r="F72" s="108"/>
      <c r="G72" s="28" t="s">
        <v>53</v>
      </c>
      <c r="H72" s="108">
        <v>31.25</v>
      </c>
      <c r="K72" s="28" t="s">
        <v>53</v>
      </c>
      <c r="L72" s="108">
        <v>59.8125</v>
      </c>
      <c r="N72" s="28" t="s">
        <v>53</v>
      </c>
      <c r="O72" s="108">
        <v>52.375</v>
      </c>
      <c r="Q72" s="28" t="s">
        <v>53</v>
      </c>
      <c r="R72" s="108">
        <v>40.5625</v>
      </c>
    </row>
    <row r="73" spans="1:18" x14ac:dyDescent="0.25">
      <c r="A73" s="106" t="s">
        <v>52</v>
      </c>
      <c r="B73" s="107">
        <f>AVERAGE(Vividness!B210:Q210)</f>
        <v>61.666666666666664</v>
      </c>
      <c r="C73" s="107"/>
      <c r="D73" s="28" t="s">
        <v>53</v>
      </c>
      <c r="E73" s="108">
        <v>49.6875</v>
      </c>
      <c r="F73" s="107"/>
      <c r="G73" s="28" t="s">
        <v>53</v>
      </c>
      <c r="H73" s="108">
        <v>30.9375</v>
      </c>
      <c r="K73" s="106" t="s">
        <v>52</v>
      </c>
      <c r="L73" s="107">
        <f>AVERAGE([1]Vividness!G38:V38)</f>
        <v>59.71153846153846</v>
      </c>
      <c r="N73" s="28" t="s">
        <v>53</v>
      </c>
      <c r="O73" s="108">
        <v>52.1875</v>
      </c>
      <c r="Q73" s="28" t="s">
        <v>53</v>
      </c>
      <c r="R73" s="108">
        <v>39.4375</v>
      </c>
    </row>
    <row r="74" spans="1:18" x14ac:dyDescent="0.25">
      <c r="A74" s="106" t="s">
        <v>52</v>
      </c>
      <c r="B74" s="107">
        <f>AVERAGE(Vividness!B144:Q144)</f>
        <v>61.6</v>
      </c>
      <c r="C74" s="107"/>
      <c r="D74" s="28" t="s">
        <v>53</v>
      </c>
      <c r="E74" s="108">
        <v>49.625</v>
      </c>
      <c r="F74" s="107"/>
      <c r="G74" s="28" t="s">
        <v>53</v>
      </c>
      <c r="H74" s="108">
        <v>29.9375</v>
      </c>
      <c r="K74" s="106" t="s">
        <v>52</v>
      </c>
      <c r="L74" s="107">
        <f>AVERAGE([1]Vividness!G68:V68)</f>
        <v>59.706730769230766</v>
      </c>
      <c r="N74" s="106" t="s">
        <v>52</v>
      </c>
      <c r="O74" s="107">
        <f>AVERAGE([1]Vividness!G208:V208)</f>
        <v>51.971153846153847</v>
      </c>
      <c r="Q74" s="28" t="s">
        <v>53</v>
      </c>
      <c r="R74" s="108">
        <v>39.25</v>
      </c>
    </row>
    <row r="75" spans="1:18" x14ac:dyDescent="0.25">
      <c r="A75" s="106" t="s">
        <v>52</v>
      </c>
      <c r="B75" s="107">
        <f>AVERAGE(Vividness!B18:Q18)</f>
        <v>61.4</v>
      </c>
      <c r="C75" s="107"/>
      <c r="D75" s="106" t="s">
        <v>52</v>
      </c>
      <c r="E75" s="107">
        <f>AVERAGE(Vividness!B86:Q86)</f>
        <v>49.6</v>
      </c>
      <c r="F75" s="107"/>
      <c r="G75" s="28" t="s">
        <v>53</v>
      </c>
      <c r="H75" s="108">
        <v>29.8125</v>
      </c>
      <c r="K75" s="28" t="s">
        <v>53</v>
      </c>
      <c r="L75" s="108">
        <v>59.375</v>
      </c>
      <c r="N75" s="106" t="s">
        <v>52</v>
      </c>
      <c r="O75" s="107">
        <f>AVERAGE([1]Vividness!G10:V10)</f>
        <v>51.971153846153847</v>
      </c>
      <c r="Q75" s="28" t="s">
        <v>53</v>
      </c>
      <c r="R75" s="108">
        <v>39.125</v>
      </c>
    </row>
    <row r="76" spans="1:18" x14ac:dyDescent="0.25">
      <c r="A76" s="28" t="s">
        <v>53</v>
      </c>
      <c r="B76" s="108">
        <v>61.375</v>
      </c>
      <c r="C76" s="108"/>
      <c r="D76" s="28" t="s">
        <v>53</v>
      </c>
      <c r="E76" s="108">
        <v>49.3125</v>
      </c>
      <c r="F76" s="108"/>
      <c r="G76" s="28" t="s">
        <v>53</v>
      </c>
      <c r="H76" s="108">
        <v>29.6875</v>
      </c>
      <c r="K76" s="106" t="s">
        <v>52</v>
      </c>
      <c r="L76" s="107">
        <f>AVERAGE([1]Vividness!G56:V56)</f>
        <v>59.17307692307692</v>
      </c>
      <c r="N76" s="28" t="s">
        <v>53</v>
      </c>
      <c r="O76" s="108">
        <v>51.75</v>
      </c>
      <c r="Q76" s="28" t="s">
        <v>53</v>
      </c>
      <c r="R76" s="108">
        <v>39.0625</v>
      </c>
    </row>
    <row r="77" spans="1:18" x14ac:dyDescent="0.25">
      <c r="A77" s="106" t="s">
        <v>52</v>
      </c>
      <c r="B77" s="107">
        <f>AVERAGE(Vividness!B112:Q112)</f>
        <v>61.266666666666666</v>
      </c>
      <c r="C77" s="107"/>
      <c r="D77" s="28" t="s">
        <v>53</v>
      </c>
      <c r="E77" s="108">
        <v>49.0625</v>
      </c>
      <c r="F77" s="107"/>
      <c r="G77" s="28" t="s">
        <v>53</v>
      </c>
      <c r="H77" s="108">
        <v>29.375</v>
      </c>
      <c r="K77" s="106" t="s">
        <v>52</v>
      </c>
      <c r="L77" s="107">
        <f>AVERAGE([1]Vividness!G156:V156)</f>
        <v>59.052884615384613</v>
      </c>
      <c r="N77" s="106" t="s">
        <v>52</v>
      </c>
      <c r="O77" s="107">
        <f>AVERAGE([1]Vividness!G80:V80)</f>
        <v>51.379807692307693</v>
      </c>
      <c r="Q77" s="28" t="s">
        <v>53</v>
      </c>
      <c r="R77" s="108">
        <v>38.4375</v>
      </c>
    </row>
    <row r="78" spans="1:18" x14ac:dyDescent="0.25">
      <c r="A78" s="106" t="s">
        <v>52</v>
      </c>
      <c r="B78" s="107">
        <f>AVERAGE(Vividness!B234:Q234)</f>
        <v>60.93333333333333</v>
      </c>
      <c r="C78" s="107"/>
      <c r="D78" s="28" t="s">
        <v>53</v>
      </c>
      <c r="E78" s="108">
        <v>48.75</v>
      </c>
      <c r="F78" s="107"/>
      <c r="G78" s="28" t="s">
        <v>53</v>
      </c>
      <c r="H78" s="108">
        <v>26.875</v>
      </c>
      <c r="K78" s="28" t="s">
        <v>53</v>
      </c>
      <c r="L78" s="108">
        <v>58.6875</v>
      </c>
      <c r="N78" s="28" t="s">
        <v>53</v>
      </c>
      <c r="O78" s="108">
        <v>51.375</v>
      </c>
      <c r="Q78" s="28" t="s">
        <v>53</v>
      </c>
      <c r="R78" s="108">
        <v>37.9375</v>
      </c>
    </row>
    <row r="79" spans="1:18" x14ac:dyDescent="0.25">
      <c r="A79" s="106" t="s">
        <v>52</v>
      </c>
      <c r="B79" s="107">
        <f>AVERAGE(Vividness!B218:Q218)</f>
        <v>60.733333333333334</v>
      </c>
      <c r="C79" s="107"/>
      <c r="D79" s="28" t="s">
        <v>53</v>
      </c>
      <c r="E79" s="108">
        <v>48.75</v>
      </c>
      <c r="F79" s="107"/>
      <c r="G79" s="28" t="s">
        <v>53</v>
      </c>
      <c r="H79" s="108">
        <v>26.8125</v>
      </c>
      <c r="K79" s="106" t="s">
        <v>52</v>
      </c>
      <c r="L79" s="107">
        <f>AVERAGE([1]Vividness!G6:V6)</f>
        <v>58.5</v>
      </c>
      <c r="N79" s="28" t="s">
        <v>53</v>
      </c>
      <c r="O79" s="108">
        <v>50.9375</v>
      </c>
      <c r="Q79" s="28" t="s">
        <v>53</v>
      </c>
      <c r="R79" s="108">
        <v>37.8125</v>
      </c>
    </row>
    <row r="80" spans="1:18" x14ac:dyDescent="0.25">
      <c r="A80" s="106" t="s">
        <v>52</v>
      </c>
      <c r="B80" s="107">
        <f>AVERAGE(Vividness!B238:Q238)</f>
        <v>60.133333333333333</v>
      </c>
      <c r="C80" s="107"/>
      <c r="D80" s="28" t="s">
        <v>53</v>
      </c>
      <c r="E80" s="108">
        <v>48.6875</v>
      </c>
      <c r="F80" s="107"/>
      <c r="G80" s="28" t="s">
        <v>53</v>
      </c>
      <c r="H80" s="108">
        <v>26.25</v>
      </c>
      <c r="K80" s="28" t="s">
        <v>53</v>
      </c>
      <c r="L80" s="108">
        <v>58.4375</v>
      </c>
      <c r="N80" s="106" t="s">
        <v>52</v>
      </c>
      <c r="O80" s="107">
        <f>AVERAGE([1]Vividness!G74:V74)</f>
        <v>50.79807692307692</v>
      </c>
      <c r="Q80" s="28" t="s">
        <v>53</v>
      </c>
      <c r="R80" s="108">
        <v>36.8125</v>
      </c>
    </row>
    <row r="81" spans="1:18" x14ac:dyDescent="0.25">
      <c r="A81" s="106" t="s">
        <v>52</v>
      </c>
      <c r="B81" s="107">
        <f>AVERAGE(Vividness!B162:Q162)</f>
        <v>59.733333333333334</v>
      </c>
      <c r="C81" s="107"/>
      <c r="D81" s="106" t="s">
        <v>52</v>
      </c>
      <c r="E81" s="107">
        <f>AVERAGE(Vividness!B26:Q26)</f>
        <v>48.6</v>
      </c>
      <c r="F81" s="107"/>
      <c r="G81" s="28" t="s">
        <v>53</v>
      </c>
      <c r="H81" s="108">
        <v>22.8125</v>
      </c>
      <c r="K81" s="106" t="s">
        <v>52</v>
      </c>
      <c r="L81" s="107">
        <f>AVERAGE([1]Vividness!G198:V198)</f>
        <v>58.1875</v>
      </c>
      <c r="N81" s="106" t="s">
        <v>52</v>
      </c>
      <c r="O81" s="107">
        <f>AVERAGE([1]Vividness!G118:V118)</f>
        <v>50.740384615384613</v>
      </c>
      <c r="Q81" s="28" t="s">
        <v>53</v>
      </c>
      <c r="R81" s="108">
        <v>31.8125</v>
      </c>
    </row>
    <row r="82" spans="1:18" x14ac:dyDescent="0.25">
      <c r="C82" s="108"/>
      <c r="D82" s="107"/>
      <c r="E82" s="107"/>
      <c r="F82" s="108"/>
      <c r="G82" s="108"/>
      <c r="H82" s="108"/>
    </row>
    <row r="83" spans="1:18" x14ac:dyDescent="0.25">
      <c r="C83" s="107"/>
      <c r="D83" s="107"/>
      <c r="E83" s="107"/>
      <c r="F83" s="107"/>
      <c r="G83" s="107"/>
      <c r="H83" s="107"/>
    </row>
    <row r="84" spans="1:18" x14ac:dyDescent="0.25">
      <c r="C84" s="107"/>
      <c r="D84" s="108"/>
      <c r="E84" s="108"/>
      <c r="F84" s="107"/>
      <c r="G84" s="107"/>
      <c r="H84" s="107"/>
    </row>
    <row r="85" spans="1:18" x14ac:dyDescent="0.25">
      <c r="C85" s="108"/>
      <c r="D85" s="107"/>
      <c r="E85" s="107"/>
      <c r="F85" s="108"/>
      <c r="G85" s="108"/>
      <c r="H85" s="108"/>
    </row>
    <row r="86" spans="1:18" x14ac:dyDescent="0.25">
      <c r="C86" s="107"/>
      <c r="D86" s="107"/>
      <c r="E86" s="107"/>
      <c r="F86" s="107"/>
      <c r="G86" s="107"/>
      <c r="H86" s="107"/>
    </row>
    <row r="87" spans="1:18" x14ac:dyDescent="0.25">
      <c r="C87" s="107"/>
      <c r="D87" s="108"/>
      <c r="E87" s="108"/>
      <c r="F87" s="107"/>
      <c r="G87" s="107"/>
      <c r="H87" s="107"/>
    </row>
    <row r="88" spans="1:18" x14ac:dyDescent="0.25">
      <c r="C88" s="108"/>
      <c r="D88" s="107"/>
      <c r="E88" s="107"/>
      <c r="F88" s="108"/>
      <c r="G88" s="108"/>
      <c r="H88" s="108"/>
    </row>
    <row r="89" spans="1:18" x14ac:dyDescent="0.25">
      <c r="C89" s="107"/>
      <c r="D89" s="107"/>
      <c r="E89" s="107"/>
      <c r="F89" s="107"/>
      <c r="G89" s="107"/>
      <c r="H89" s="107"/>
    </row>
    <row r="90" spans="1:18" x14ac:dyDescent="0.25">
      <c r="C90" s="107"/>
      <c r="D90" s="107"/>
      <c r="E90" s="107"/>
      <c r="F90" s="107"/>
      <c r="G90" s="107"/>
      <c r="H90" s="107"/>
    </row>
    <row r="91" spans="1:18" x14ac:dyDescent="0.25">
      <c r="C91" s="107"/>
      <c r="D91" s="107"/>
      <c r="E91" s="107"/>
      <c r="F91" s="107"/>
      <c r="G91" s="107"/>
      <c r="H91" s="107"/>
    </row>
    <row r="92" spans="1:18" x14ac:dyDescent="0.25">
      <c r="C92" s="107"/>
      <c r="D92" s="107"/>
      <c r="E92" s="107"/>
      <c r="F92" s="107"/>
      <c r="G92" s="107"/>
      <c r="H92" s="107"/>
    </row>
    <row r="93" spans="1:18" x14ac:dyDescent="0.25">
      <c r="C93" s="107"/>
      <c r="D93" s="107"/>
      <c r="E93" s="107"/>
      <c r="F93" s="107"/>
      <c r="G93" s="107"/>
      <c r="H93" s="107"/>
    </row>
    <row r="94" spans="1:18" x14ac:dyDescent="0.25">
      <c r="C94" s="107"/>
      <c r="D94" s="107"/>
      <c r="E94" s="107"/>
      <c r="F94" s="107"/>
      <c r="G94" s="107"/>
      <c r="H94" s="107"/>
    </row>
    <row r="95" spans="1:18" x14ac:dyDescent="0.25">
      <c r="C95" s="107"/>
      <c r="D95" s="107"/>
      <c r="E95" s="107"/>
      <c r="F95" s="107"/>
      <c r="G95" s="107"/>
      <c r="H95" s="107"/>
    </row>
    <row r="96" spans="1:18" x14ac:dyDescent="0.25">
      <c r="C96" s="107"/>
      <c r="D96" s="108"/>
      <c r="E96" s="108"/>
      <c r="F96" s="107"/>
      <c r="G96" s="107"/>
      <c r="H96" s="107"/>
    </row>
    <row r="97" spans="3:8" x14ac:dyDescent="0.25">
      <c r="C97" s="108"/>
      <c r="D97" s="108"/>
      <c r="E97" s="108"/>
      <c r="F97" s="108"/>
      <c r="G97" s="108"/>
      <c r="H97" s="108"/>
    </row>
    <row r="98" spans="3:8" x14ac:dyDescent="0.25">
      <c r="C98" s="108"/>
      <c r="D98" s="108"/>
      <c r="E98" s="108"/>
      <c r="F98" s="108"/>
      <c r="G98" s="108"/>
      <c r="H98" s="108"/>
    </row>
    <row r="99" spans="3:8" x14ac:dyDescent="0.25">
      <c r="C99" s="108"/>
      <c r="D99" s="108"/>
      <c r="E99" s="108"/>
      <c r="F99" s="108"/>
      <c r="G99" s="108"/>
      <c r="H99" s="108"/>
    </row>
    <row r="100" spans="3:8" x14ac:dyDescent="0.25">
      <c r="C100" s="108"/>
      <c r="D100" s="107"/>
      <c r="E100" s="107"/>
      <c r="F100" s="108"/>
      <c r="G100" s="108"/>
      <c r="H100" s="108"/>
    </row>
    <row r="101" spans="3:8" x14ac:dyDescent="0.25">
      <c r="C101" s="107"/>
      <c r="D101" s="107"/>
      <c r="E101" s="107"/>
      <c r="F101" s="107"/>
      <c r="G101" s="107"/>
      <c r="H101" s="107"/>
    </row>
    <row r="102" spans="3:8" x14ac:dyDescent="0.25">
      <c r="C102" s="107"/>
      <c r="D102" s="107"/>
      <c r="E102" s="107"/>
      <c r="F102" s="107"/>
      <c r="G102" s="107"/>
      <c r="H102" s="107"/>
    </row>
    <row r="103" spans="3:8" x14ac:dyDescent="0.25">
      <c r="C103" s="107"/>
      <c r="D103" s="107"/>
      <c r="E103" s="107"/>
      <c r="F103" s="107"/>
      <c r="G103" s="107"/>
      <c r="H103" s="107"/>
    </row>
    <row r="104" spans="3:8" x14ac:dyDescent="0.25">
      <c r="C104" s="107"/>
      <c r="D104" s="107"/>
      <c r="E104" s="107"/>
      <c r="F104" s="107"/>
      <c r="G104" s="107"/>
      <c r="H104" s="107"/>
    </row>
    <row r="105" spans="3:8" x14ac:dyDescent="0.25">
      <c r="C105" s="107"/>
      <c r="D105" s="107"/>
      <c r="E105" s="107"/>
      <c r="F105" s="107"/>
      <c r="G105" s="107"/>
      <c r="H105" s="107"/>
    </row>
    <row r="106" spans="3:8" x14ac:dyDescent="0.25">
      <c r="C106" s="107"/>
      <c r="D106" s="107"/>
      <c r="E106" s="107"/>
      <c r="F106" s="107"/>
      <c r="G106" s="107"/>
      <c r="H106" s="107"/>
    </row>
    <row r="107" spans="3:8" x14ac:dyDescent="0.25">
      <c r="C107" s="107"/>
      <c r="D107" s="107"/>
      <c r="E107" s="107"/>
      <c r="F107" s="107"/>
      <c r="G107" s="107"/>
      <c r="H107" s="107"/>
    </row>
    <row r="108" spans="3:8" x14ac:dyDescent="0.25">
      <c r="C108" s="107"/>
      <c r="D108" s="107"/>
      <c r="E108" s="107"/>
      <c r="F108" s="107"/>
      <c r="G108" s="107"/>
      <c r="H108" s="107"/>
    </row>
    <row r="109" spans="3:8" x14ac:dyDescent="0.25">
      <c r="C109" s="107"/>
      <c r="D109" s="107"/>
      <c r="E109" s="107"/>
      <c r="F109" s="107"/>
      <c r="G109" s="107"/>
      <c r="H109" s="107"/>
    </row>
    <row r="110" spans="3:8" x14ac:dyDescent="0.25">
      <c r="C110" s="107"/>
      <c r="D110" s="108"/>
      <c r="E110" s="108"/>
      <c r="F110" s="107"/>
      <c r="G110" s="107"/>
      <c r="H110" s="107"/>
    </row>
    <row r="111" spans="3:8" x14ac:dyDescent="0.25">
      <c r="C111" s="108"/>
      <c r="D111" s="108"/>
      <c r="E111" s="108"/>
      <c r="F111" s="108"/>
      <c r="G111" s="108"/>
      <c r="H111" s="108"/>
    </row>
    <row r="112" spans="3:8" x14ac:dyDescent="0.25">
      <c r="C112" s="108"/>
      <c r="D112" s="108"/>
      <c r="E112" s="108"/>
      <c r="F112" s="108"/>
      <c r="G112" s="108"/>
      <c r="H112" s="108"/>
    </row>
    <row r="113" spans="3:8" x14ac:dyDescent="0.25">
      <c r="C113" s="108"/>
      <c r="D113" s="107"/>
      <c r="E113" s="107"/>
      <c r="F113" s="108"/>
      <c r="G113" s="108"/>
      <c r="H113" s="108"/>
    </row>
    <row r="114" spans="3:8" x14ac:dyDescent="0.25">
      <c r="C114" s="107"/>
      <c r="D114" s="108"/>
      <c r="E114" s="108"/>
      <c r="F114" s="107"/>
      <c r="G114" s="107"/>
      <c r="H114" s="107"/>
    </row>
    <row r="115" spans="3:8" x14ac:dyDescent="0.25">
      <c r="C115" s="108"/>
      <c r="D115" s="107"/>
      <c r="E115" s="107"/>
      <c r="F115" s="108"/>
      <c r="G115" s="108"/>
      <c r="H115" s="108"/>
    </row>
    <row r="116" spans="3:8" x14ac:dyDescent="0.25">
      <c r="C116" s="107"/>
      <c r="D116" s="108"/>
      <c r="E116" s="108"/>
      <c r="F116" s="107"/>
      <c r="G116" s="107"/>
      <c r="H116" s="107"/>
    </row>
    <row r="117" spans="3:8" x14ac:dyDescent="0.25">
      <c r="C117" s="108"/>
      <c r="D117" s="107"/>
      <c r="E117" s="107"/>
      <c r="F117" s="108"/>
      <c r="G117" s="108"/>
      <c r="H117" s="108"/>
    </row>
    <row r="118" spans="3:8" x14ac:dyDescent="0.25">
      <c r="C118" s="107"/>
      <c r="D118" s="107"/>
      <c r="E118" s="107"/>
      <c r="F118" s="107"/>
      <c r="G118" s="107"/>
      <c r="H118" s="107"/>
    </row>
    <row r="119" spans="3:8" x14ac:dyDescent="0.25">
      <c r="C119" s="107"/>
      <c r="D119" s="107"/>
      <c r="E119" s="107"/>
      <c r="F119" s="107"/>
      <c r="G119" s="107"/>
      <c r="H119" s="107"/>
    </row>
    <row r="120" spans="3:8" x14ac:dyDescent="0.25">
      <c r="C120" s="107"/>
      <c r="D120" s="107"/>
      <c r="E120" s="107"/>
      <c r="F120" s="107"/>
      <c r="G120" s="107"/>
      <c r="H120" s="107"/>
    </row>
    <row r="121" spans="3:8" x14ac:dyDescent="0.25">
      <c r="C121" s="107"/>
      <c r="D121" s="108"/>
      <c r="E121" s="108"/>
      <c r="F121" s="107"/>
      <c r="G121" s="107"/>
      <c r="H121" s="107"/>
    </row>
    <row r="122" spans="3:8" x14ac:dyDescent="0.25">
      <c r="C122" s="108"/>
      <c r="D122" s="108"/>
      <c r="E122" s="108"/>
      <c r="F122" s="108"/>
      <c r="G122" s="108"/>
      <c r="H122" s="108"/>
    </row>
    <row r="123" spans="3:8" x14ac:dyDescent="0.25">
      <c r="C123" s="108"/>
      <c r="D123" s="107"/>
      <c r="E123" s="107"/>
      <c r="F123" s="108"/>
      <c r="G123" s="108"/>
      <c r="H123" s="108"/>
    </row>
    <row r="124" spans="3:8" x14ac:dyDescent="0.25">
      <c r="C124" s="107"/>
      <c r="D124" s="107"/>
      <c r="E124" s="107"/>
      <c r="F124" s="107"/>
      <c r="G124" s="107"/>
      <c r="H124" s="107"/>
    </row>
    <row r="125" spans="3:8" x14ac:dyDescent="0.25">
      <c r="C125" s="107"/>
      <c r="D125" s="107"/>
      <c r="E125" s="107"/>
      <c r="F125" s="107"/>
      <c r="G125" s="107"/>
      <c r="H125" s="107"/>
    </row>
    <row r="126" spans="3:8" x14ac:dyDescent="0.25">
      <c r="C126" s="107"/>
      <c r="D126" s="108"/>
      <c r="E126" s="108"/>
      <c r="F126" s="107"/>
      <c r="G126" s="107"/>
      <c r="H126" s="107"/>
    </row>
    <row r="127" spans="3:8" x14ac:dyDescent="0.25">
      <c r="C127" s="108"/>
      <c r="D127" s="108"/>
      <c r="E127" s="108"/>
      <c r="F127" s="108"/>
      <c r="G127" s="108"/>
      <c r="H127" s="108"/>
    </row>
    <row r="128" spans="3:8" x14ac:dyDescent="0.25">
      <c r="C128" s="108"/>
      <c r="D128" s="108"/>
      <c r="E128" s="108"/>
      <c r="F128" s="108"/>
      <c r="G128" s="108"/>
      <c r="H128" s="108"/>
    </row>
    <row r="129" spans="3:8" x14ac:dyDescent="0.25">
      <c r="C129" s="108"/>
      <c r="D129" s="107"/>
      <c r="E129" s="107"/>
      <c r="F129" s="108"/>
      <c r="G129" s="108"/>
      <c r="H129" s="108"/>
    </row>
    <row r="130" spans="3:8" x14ac:dyDescent="0.25">
      <c r="C130" s="107"/>
      <c r="D130" s="108"/>
      <c r="E130" s="108"/>
      <c r="F130" s="107"/>
      <c r="G130" s="107"/>
      <c r="H130" s="107"/>
    </row>
    <row r="131" spans="3:8" x14ac:dyDescent="0.25">
      <c r="C131" s="108"/>
      <c r="D131" s="108"/>
      <c r="E131" s="108"/>
      <c r="F131" s="108"/>
      <c r="G131" s="108"/>
      <c r="H131" s="108"/>
    </row>
    <row r="132" spans="3:8" x14ac:dyDescent="0.25">
      <c r="C132" s="108"/>
      <c r="D132" s="107"/>
      <c r="E132" s="107"/>
      <c r="F132" s="108"/>
      <c r="G132" s="108"/>
      <c r="H132" s="108"/>
    </row>
    <row r="133" spans="3:8" x14ac:dyDescent="0.25">
      <c r="C133" s="107"/>
      <c r="D133" s="107"/>
      <c r="E133" s="107"/>
      <c r="F133" s="107"/>
      <c r="G133" s="107"/>
      <c r="H133" s="107"/>
    </row>
    <row r="134" spans="3:8" x14ac:dyDescent="0.25">
      <c r="C134" s="107"/>
      <c r="D134" s="107"/>
      <c r="E134" s="107"/>
      <c r="F134" s="107"/>
      <c r="G134" s="107"/>
      <c r="H134" s="107"/>
    </row>
    <row r="135" spans="3:8" x14ac:dyDescent="0.25">
      <c r="C135" s="107"/>
      <c r="D135" s="108"/>
      <c r="E135" s="108"/>
      <c r="F135" s="107"/>
      <c r="G135" s="107"/>
      <c r="H135" s="107"/>
    </row>
    <row r="136" spans="3:8" x14ac:dyDescent="0.25">
      <c r="C136" s="108"/>
      <c r="D136" s="107"/>
      <c r="E136" s="107"/>
      <c r="F136" s="108"/>
      <c r="G136" s="108"/>
      <c r="H136" s="108"/>
    </row>
    <row r="137" spans="3:8" x14ac:dyDescent="0.25">
      <c r="C137" s="107"/>
      <c r="D137" s="108"/>
      <c r="E137" s="108"/>
      <c r="F137" s="107"/>
      <c r="G137" s="107"/>
      <c r="H137" s="107"/>
    </row>
    <row r="138" spans="3:8" x14ac:dyDescent="0.25">
      <c r="C138" s="108"/>
      <c r="D138" s="107"/>
      <c r="E138" s="107"/>
      <c r="F138" s="108"/>
      <c r="G138" s="108"/>
      <c r="H138" s="108"/>
    </row>
    <row r="139" spans="3:8" x14ac:dyDescent="0.25">
      <c r="C139" s="107"/>
      <c r="D139" s="107"/>
      <c r="E139" s="107"/>
      <c r="F139" s="107"/>
      <c r="G139" s="107"/>
      <c r="H139" s="107"/>
    </row>
    <row r="140" spans="3:8" x14ac:dyDescent="0.25">
      <c r="C140" s="107"/>
      <c r="D140" s="107"/>
      <c r="E140" s="107"/>
      <c r="F140" s="107"/>
      <c r="G140" s="107"/>
      <c r="H140" s="107"/>
    </row>
    <row r="141" spans="3:8" x14ac:dyDescent="0.25">
      <c r="C141" s="107"/>
      <c r="D141" s="108"/>
      <c r="E141" s="108"/>
      <c r="F141" s="107"/>
      <c r="G141" s="107"/>
      <c r="H141" s="107"/>
    </row>
    <row r="142" spans="3:8" x14ac:dyDescent="0.25">
      <c r="C142" s="108"/>
      <c r="D142" s="107"/>
      <c r="E142" s="107"/>
      <c r="F142" s="108"/>
      <c r="G142" s="108"/>
      <c r="H142" s="108"/>
    </row>
    <row r="143" spans="3:8" x14ac:dyDescent="0.25">
      <c r="C143" s="107"/>
      <c r="D143" s="107"/>
      <c r="E143" s="107"/>
      <c r="F143" s="107"/>
      <c r="G143" s="107"/>
      <c r="H143" s="107"/>
    </row>
    <row r="144" spans="3:8" x14ac:dyDescent="0.25">
      <c r="C144" s="107"/>
      <c r="D144" s="108"/>
      <c r="E144" s="108"/>
      <c r="F144" s="107"/>
      <c r="G144" s="107"/>
      <c r="H144" s="107"/>
    </row>
    <row r="145" spans="3:8" x14ac:dyDescent="0.25">
      <c r="C145" s="108"/>
      <c r="D145" s="108"/>
      <c r="E145" s="108"/>
      <c r="F145" s="108"/>
      <c r="G145" s="108"/>
      <c r="H145" s="108"/>
    </row>
    <row r="146" spans="3:8" x14ac:dyDescent="0.25">
      <c r="C146" s="108"/>
      <c r="D146" s="108"/>
      <c r="E146" s="108"/>
      <c r="F146" s="108"/>
      <c r="G146" s="108"/>
      <c r="H146" s="108"/>
    </row>
    <row r="147" spans="3:8" x14ac:dyDescent="0.25">
      <c r="C147" s="108"/>
      <c r="D147" s="107"/>
      <c r="E147" s="107"/>
      <c r="F147" s="108"/>
      <c r="G147" s="108"/>
      <c r="H147" s="108"/>
    </row>
    <row r="148" spans="3:8" x14ac:dyDescent="0.25">
      <c r="C148" s="107"/>
      <c r="D148" s="108"/>
      <c r="E148" s="108"/>
      <c r="F148" s="107"/>
      <c r="G148" s="107"/>
      <c r="H148" s="107"/>
    </row>
    <row r="149" spans="3:8" x14ac:dyDescent="0.25">
      <c r="C149" s="108"/>
      <c r="D149" s="107"/>
      <c r="E149" s="107"/>
      <c r="F149" s="108"/>
      <c r="G149" s="108"/>
      <c r="H149" s="108"/>
    </row>
    <row r="150" spans="3:8" x14ac:dyDescent="0.25">
      <c r="C150" s="107"/>
      <c r="D150" s="108"/>
      <c r="E150" s="108"/>
      <c r="F150" s="107"/>
      <c r="G150" s="107"/>
      <c r="H150" s="107"/>
    </row>
    <row r="151" spans="3:8" x14ac:dyDescent="0.25">
      <c r="C151" s="108"/>
      <c r="D151" s="108"/>
      <c r="E151" s="108"/>
      <c r="F151" s="108"/>
      <c r="G151" s="108"/>
      <c r="H151" s="108"/>
    </row>
    <row r="152" spans="3:8" x14ac:dyDescent="0.25">
      <c r="C152" s="108"/>
      <c r="D152" s="108"/>
      <c r="E152" s="108"/>
      <c r="F152" s="108"/>
      <c r="G152" s="108"/>
      <c r="H152" s="108"/>
    </row>
    <row r="153" spans="3:8" x14ac:dyDescent="0.25">
      <c r="C153" s="108"/>
      <c r="D153" s="108"/>
      <c r="E153" s="108"/>
      <c r="F153" s="108"/>
      <c r="G153" s="108"/>
      <c r="H153" s="108"/>
    </row>
    <row r="154" spans="3:8" x14ac:dyDescent="0.25">
      <c r="C154" s="108"/>
      <c r="D154" s="107"/>
      <c r="E154" s="107"/>
      <c r="F154" s="108"/>
      <c r="G154" s="108"/>
      <c r="H154" s="108"/>
    </row>
    <row r="155" spans="3:8" x14ac:dyDescent="0.25">
      <c r="C155" s="107"/>
      <c r="D155" s="108"/>
      <c r="E155" s="108"/>
      <c r="F155" s="107"/>
      <c r="G155" s="107"/>
      <c r="H155" s="107"/>
    </row>
    <row r="156" spans="3:8" x14ac:dyDescent="0.25">
      <c r="C156" s="108"/>
      <c r="D156" s="108"/>
      <c r="E156" s="108"/>
      <c r="F156" s="108"/>
      <c r="G156" s="108"/>
      <c r="H156" s="108"/>
    </row>
    <row r="157" spans="3:8" x14ac:dyDescent="0.25">
      <c r="C157" s="108"/>
      <c r="D157" s="108"/>
      <c r="E157" s="108"/>
      <c r="F157" s="108"/>
      <c r="G157" s="108"/>
      <c r="H157" s="108"/>
    </row>
    <row r="158" spans="3:8" x14ac:dyDescent="0.25">
      <c r="C158" s="108"/>
      <c r="D158" s="108"/>
      <c r="E158" s="108"/>
      <c r="F158" s="108"/>
      <c r="G158" s="108"/>
      <c r="H158" s="108"/>
    </row>
    <row r="159" spans="3:8" x14ac:dyDescent="0.25">
      <c r="C159" s="108"/>
      <c r="D159" s="108"/>
      <c r="E159" s="108"/>
      <c r="F159" s="108"/>
      <c r="G159" s="108"/>
      <c r="H159" s="108"/>
    </row>
    <row r="160" spans="3:8" x14ac:dyDescent="0.25">
      <c r="C160" s="108"/>
      <c r="D160" s="107"/>
      <c r="E160" s="107"/>
      <c r="F160" s="108"/>
      <c r="G160" s="108"/>
      <c r="H160" s="108"/>
    </row>
    <row r="161" spans="3:8" x14ac:dyDescent="0.25">
      <c r="C161" s="107"/>
      <c r="D161" s="108"/>
      <c r="E161" s="108"/>
      <c r="F161" s="107"/>
      <c r="G161" s="107"/>
      <c r="H161" s="107"/>
    </row>
    <row r="162" spans="3:8" x14ac:dyDescent="0.25">
      <c r="C162" s="108"/>
      <c r="D162" s="108"/>
      <c r="E162" s="108"/>
      <c r="F162" s="108"/>
      <c r="G162" s="108"/>
      <c r="H162" s="108"/>
    </row>
    <row r="163" spans="3:8" x14ac:dyDescent="0.25">
      <c r="C163" s="108"/>
      <c r="D163" s="108"/>
      <c r="E163" s="108"/>
      <c r="F163" s="108"/>
      <c r="G163" s="108"/>
      <c r="H163" s="108"/>
    </row>
    <row r="164" spans="3:8" x14ac:dyDescent="0.25">
      <c r="C164" s="108"/>
      <c r="D164" s="109"/>
      <c r="E164" s="109"/>
      <c r="F164" s="108"/>
      <c r="G164" s="108"/>
      <c r="H164" s="108"/>
    </row>
    <row r="165" spans="3:8" x14ac:dyDescent="0.25">
      <c r="C165" s="109"/>
      <c r="D165" s="108"/>
      <c r="E165" s="108"/>
      <c r="F165" s="109"/>
      <c r="G165" s="109"/>
      <c r="H165" s="109"/>
    </row>
    <row r="166" spans="3:8" x14ac:dyDescent="0.25">
      <c r="C166" s="108"/>
      <c r="D166" s="108"/>
      <c r="E166" s="108"/>
      <c r="F166" s="108"/>
      <c r="G166" s="108"/>
      <c r="H166" s="108"/>
    </row>
    <row r="167" spans="3:8" x14ac:dyDescent="0.25">
      <c r="C167" s="108"/>
      <c r="D167" s="108"/>
      <c r="E167" s="108"/>
      <c r="F167" s="108"/>
      <c r="G167" s="108"/>
      <c r="H167" s="108"/>
    </row>
    <row r="168" spans="3:8" x14ac:dyDescent="0.25">
      <c r="C168" s="108"/>
      <c r="D168" s="107"/>
      <c r="E168" s="107"/>
      <c r="F168" s="108"/>
      <c r="G168" s="108"/>
      <c r="H168" s="108"/>
    </row>
    <row r="169" spans="3:8" x14ac:dyDescent="0.25">
      <c r="C169" s="107"/>
      <c r="D169" s="108"/>
      <c r="E169" s="108"/>
      <c r="F169" s="107"/>
      <c r="G169" s="107"/>
      <c r="H169" s="107"/>
    </row>
    <row r="170" spans="3:8" x14ac:dyDescent="0.25">
      <c r="C170" s="108"/>
      <c r="D170" s="108"/>
      <c r="E170" s="108"/>
      <c r="F170" s="108"/>
      <c r="G170" s="108"/>
      <c r="H170" s="108"/>
    </row>
    <row r="171" spans="3:8" x14ac:dyDescent="0.25">
      <c r="C171" s="108"/>
      <c r="D171" s="108"/>
      <c r="E171" s="108"/>
      <c r="F171" s="108"/>
      <c r="G171" s="108"/>
      <c r="H171" s="108"/>
    </row>
    <row r="172" spans="3:8" x14ac:dyDescent="0.25">
      <c r="C172" s="108"/>
      <c r="D172" s="108"/>
      <c r="E172" s="108"/>
      <c r="F172" s="108"/>
      <c r="G172" s="108"/>
      <c r="H172" s="108"/>
    </row>
    <row r="173" spans="3:8" x14ac:dyDescent="0.25">
      <c r="C173" s="108"/>
      <c r="D173" s="108"/>
      <c r="E173" s="108"/>
      <c r="F173" s="108"/>
      <c r="G173" s="108"/>
      <c r="H173" s="108"/>
    </row>
    <row r="174" spans="3:8" x14ac:dyDescent="0.25">
      <c r="C174" s="108"/>
      <c r="D174" s="108"/>
      <c r="E174" s="108"/>
      <c r="F174" s="108"/>
      <c r="G174" s="108"/>
      <c r="H174" s="108"/>
    </row>
    <row r="175" spans="3:8" x14ac:dyDescent="0.25">
      <c r="C175" s="108"/>
      <c r="D175" s="108"/>
      <c r="E175" s="108"/>
      <c r="F175" s="108"/>
      <c r="G175" s="108"/>
      <c r="H175" s="108"/>
    </row>
    <row r="176" spans="3:8" x14ac:dyDescent="0.25">
      <c r="C176" s="108"/>
      <c r="D176" s="108"/>
      <c r="E176" s="108"/>
      <c r="F176" s="108"/>
      <c r="G176" s="108"/>
      <c r="H176" s="108"/>
    </row>
    <row r="177" spans="3:8" x14ac:dyDescent="0.25">
      <c r="C177" s="108"/>
      <c r="D177" s="107"/>
      <c r="E177" s="107"/>
      <c r="F177" s="108"/>
      <c r="G177" s="108"/>
      <c r="H177" s="108"/>
    </row>
    <row r="178" spans="3:8" x14ac:dyDescent="0.25">
      <c r="C178" s="107"/>
      <c r="D178" s="108"/>
      <c r="E178" s="108"/>
      <c r="F178" s="107"/>
      <c r="G178" s="107"/>
      <c r="H178" s="107"/>
    </row>
    <row r="179" spans="3:8" x14ac:dyDescent="0.25">
      <c r="C179" s="108"/>
      <c r="D179" s="108"/>
      <c r="E179" s="108"/>
      <c r="F179" s="108"/>
      <c r="G179" s="108"/>
      <c r="H179" s="108"/>
    </row>
    <row r="180" spans="3:8" x14ac:dyDescent="0.25">
      <c r="C180" s="108"/>
      <c r="D180" s="107"/>
      <c r="E180" s="107"/>
      <c r="F180" s="108"/>
      <c r="G180" s="108"/>
      <c r="H180" s="108"/>
    </row>
    <row r="181" spans="3:8" x14ac:dyDescent="0.25">
      <c r="C181" s="107"/>
      <c r="D181" s="107"/>
      <c r="E181" s="107"/>
      <c r="F181" s="107"/>
      <c r="G181" s="107"/>
      <c r="H181" s="107"/>
    </row>
    <row r="182" spans="3:8" x14ac:dyDescent="0.25">
      <c r="C182" s="107"/>
      <c r="D182" s="108"/>
      <c r="E182" s="108"/>
      <c r="F182" s="107"/>
      <c r="G182" s="107"/>
      <c r="H182" s="107"/>
    </row>
    <row r="183" spans="3:8" x14ac:dyDescent="0.25">
      <c r="C183" s="108"/>
      <c r="D183" s="108"/>
      <c r="E183" s="108"/>
      <c r="F183" s="108"/>
      <c r="G183" s="108"/>
      <c r="H183" s="108"/>
    </row>
    <row r="184" spans="3:8" x14ac:dyDescent="0.25">
      <c r="C184" s="108"/>
      <c r="D184" s="107"/>
      <c r="E184" s="107"/>
      <c r="F184" s="108"/>
      <c r="G184" s="108"/>
      <c r="H184" s="108"/>
    </row>
    <row r="185" spans="3:8" x14ac:dyDescent="0.25">
      <c r="C185" s="107"/>
      <c r="D185" s="108"/>
      <c r="E185" s="108"/>
      <c r="F185" s="107"/>
      <c r="G185" s="107"/>
      <c r="H185" s="107"/>
    </row>
    <row r="186" spans="3:8" x14ac:dyDescent="0.25">
      <c r="C186" s="108"/>
      <c r="D186" s="108"/>
      <c r="E186" s="108"/>
      <c r="F186" s="108"/>
      <c r="G186" s="108"/>
      <c r="H186" s="108"/>
    </row>
    <row r="187" spans="3:8" x14ac:dyDescent="0.25">
      <c r="C187" s="108"/>
      <c r="D187" s="107"/>
      <c r="E187" s="107"/>
      <c r="F187" s="108"/>
      <c r="G187" s="108"/>
      <c r="H187" s="108"/>
    </row>
    <row r="188" spans="3:8" x14ac:dyDescent="0.25">
      <c r="C188" s="107"/>
      <c r="D188" s="108"/>
      <c r="E188" s="108"/>
      <c r="F188" s="107"/>
      <c r="G188" s="107"/>
      <c r="H188" s="107"/>
    </row>
    <row r="189" spans="3:8" x14ac:dyDescent="0.25">
      <c r="C189" s="108"/>
      <c r="D189" s="108"/>
      <c r="E189" s="108"/>
      <c r="F189" s="108"/>
      <c r="G189" s="108"/>
      <c r="H189" s="108"/>
    </row>
    <row r="190" spans="3:8" x14ac:dyDescent="0.25">
      <c r="C190" s="108"/>
      <c r="D190" s="108"/>
      <c r="E190" s="108"/>
      <c r="F190" s="108"/>
      <c r="G190" s="108"/>
      <c r="H190" s="108"/>
    </row>
    <row r="191" spans="3:8" x14ac:dyDescent="0.25">
      <c r="C191" s="108"/>
      <c r="D191" s="108"/>
      <c r="E191" s="108"/>
      <c r="F191" s="108"/>
      <c r="G191" s="108"/>
      <c r="H191" s="108"/>
    </row>
    <row r="192" spans="3:8" x14ac:dyDescent="0.25">
      <c r="C192" s="108"/>
      <c r="D192" s="108"/>
      <c r="E192" s="108"/>
      <c r="F192" s="108"/>
      <c r="G192" s="108"/>
      <c r="H192" s="108"/>
    </row>
    <row r="193" spans="3:8" x14ac:dyDescent="0.25">
      <c r="C193" s="108"/>
      <c r="D193" s="108"/>
      <c r="E193" s="108"/>
      <c r="F193" s="108"/>
      <c r="G193" s="108"/>
      <c r="H193" s="108"/>
    </row>
    <row r="194" spans="3:8" x14ac:dyDescent="0.25">
      <c r="C194" s="108"/>
      <c r="D194" s="108"/>
      <c r="E194" s="108"/>
      <c r="F194" s="108"/>
      <c r="G194" s="108"/>
      <c r="H194" s="108"/>
    </row>
    <row r="195" spans="3:8" x14ac:dyDescent="0.25">
      <c r="C195" s="108"/>
      <c r="D195" s="107"/>
      <c r="E195" s="107"/>
      <c r="F195" s="108"/>
      <c r="G195" s="108"/>
      <c r="H195" s="108"/>
    </row>
    <row r="196" spans="3:8" x14ac:dyDescent="0.25">
      <c r="C196" s="107"/>
      <c r="D196" s="108"/>
      <c r="E196" s="108"/>
      <c r="F196" s="107"/>
      <c r="G196" s="107"/>
      <c r="H196" s="107"/>
    </row>
    <row r="197" spans="3:8" x14ac:dyDescent="0.25">
      <c r="C197" s="108"/>
      <c r="D197" s="107"/>
      <c r="E197" s="107"/>
      <c r="F197" s="108"/>
      <c r="G197" s="108"/>
      <c r="H197" s="108"/>
    </row>
    <row r="198" spans="3:8" x14ac:dyDescent="0.25">
      <c r="C198" s="107"/>
      <c r="D198" s="108"/>
      <c r="E198" s="108"/>
      <c r="F198" s="107"/>
      <c r="G198" s="107"/>
      <c r="H198" s="107"/>
    </row>
    <row r="199" spans="3:8" x14ac:dyDescent="0.25">
      <c r="C199" s="108"/>
      <c r="D199" s="107"/>
      <c r="E199" s="107"/>
      <c r="F199" s="108"/>
      <c r="G199" s="108"/>
      <c r="H199" s="108"/>
    </row>
    <row r="200" spans="3:8" x14ac:dyDescent="0.25">
      <c r="C200" s="107"/>
      <c r="D200" s="108"/>
      <c r="E200" s="108"/>
      <c r="F200" s="107"/>
      <c r="G200" s="107"/>
      <c r="H200" s="107"/>
    </row>
    <row r="201" spans="3:8" x14ac:dyDescent="0.25">
      <c r="C201" s="108"/>
      <c r="D201" s="107"/>
      <c r="E201" s="107"/>
      <c r="F201" s="108"/>
      <c r="G201" s="108"/>
      <c r="H201" s="108"/>
    </row>
    <row r="202" spans="3:8" x14ac:dyDescent="0.25">
      <c r="C202" s="107"/>
      <c r="D202" s="108"/>
      <c r="E202" s="108"/>
      <c r="F202" s="107"/>
      <c r="G202" s="107"/>
      <c r="H202" s="107"/>
    </row>
    <row r="203" spans="3:8" x14ac:dyDescent="0.25">
      <c r="C203" s="108"/>
      <c r="D203" s="108"/>
      <c r="E203" s="108"/>
      <c r="F203" s="108"/>
      <c r="G203" s="108"/>
      <c r="H203" s="108"/>
    </row>
    <row r="204" spans="3:8" x14ac:dyDescent="0.25">
      <c r="C204" s="108"/>
      <c r="D204" s="108"/>
      <c r="E204" s="108"/>
      <c r="F204" s="108"/>
      <c r="G204" s="108"/>
      <c r="H204" s="108"/>
    </row>
    <row r="205" spans="3:8" x14ac:dyDescent="0.25">
      <c r="C205" s="108"/>
      <c r="D205" s="108"/>
      <c r="E205" s="108"/>
      <c r="F205" s="108"/>
      <c r="G205" s="108"/>
      <c r="H205" s="108"/>
    </row>
    <row r="206" spans="3:8" x14ac:dyDescent="0.25">
      <c r="C206" s="108"/>
      <c r="D206" s="108"/>
      <c r="E206" s="108"/>
      <c r="F206" s="108"/>
      <c r="G206" s="108"/>
      <c r="H206" s="108"/>
    </row>
    <row r="207" spans="3:8" x14ac:dyDescent="0.25">
      <c r="C207" s="108"/>
      <c r="D207" s="108"/>
      <c r="E207" s="108"/>
      <c r="F207" s="108"/>
      <c r="G207" s="108"/>
      <c r="H207" s="108"/>
    </row>
    <row r="208" spans="3:8" x14ac:dyDescent="0.25">
      <c r="C208" s="108"/>
      <c r="D208" s="108"/>
      <c r="E208" s="108"/>
      <c r="F208" s="108"/>
      <c r="G208" s="108"/>
      <c r="H208" s="108"/>
    </row>
    <row r="209" spans="3:8" x14ac:dyDescent="0.25">
      <c r="C209" s="108"/>
      <c r="D209" s="108"/>
      <c r="E209" s="108"/>
      <c r="F209" s="108"/>
      <c r="G209" s="108"/>
      <c r="H209" s="108"/>
    </row>
    <row r="210" spans="3:8" x14ac:dyDescent="0.25">
      <c r="C210" s="108"/>
      <c r="D210" s="108"/>
      <c r="E210" s="108"/>
      <c r="F210" s="108"/>
      <c r="G210" s="108"/>
      <c r="H210" s="108"/>
    </row>
    <row r="211" spans="3:8" x14ac:dyDescent="0.25">
      <c r="C211" s="108"/>
      <c r="D211" s="108"/>
      <c r="E211" s="108"/>
      <c r="F211" s="108"/>
      <c r="G211" s="108"/>
      <c r="H211" s="108"/>
    </row>
    <row r="212" spans="3:8" x14ac:dyDescent="0.25">
      <c r="C212" s="108"/>
      <c r="D212" s="108"/>
      <c r="E212" s="108"/>
      <c r="F212" s="108"/>
      <c r="G212" s="108"/>
      <c r="H212" s="108"/>
    </row>
    <row r="213" spans="3:8" x14ac:dyDescent="0.25">
      <c r="C213" s="108"/>
      <c r="D213" s="108"/>
      <c r="E213" s="108"/>
      <c r="F213" s="108"/>
      <c r="G213" s="108"/>
      <c r="H213" s="108"/>
    </row>
    <row r="214" spans="3:8" x14ac:dyDescent="0.25">
      <c r="C214" s="108"/>
      <c r="D214" s="108"/>
      <c r="E214" s="108"/>
      <c r="F214" s="108"/>
      <c r="G214" s="108"/>
      <c r="H214" s="108"/>
    </row>
    <row r="215" spans="3:8" x14ac:dyDescent="0.25">
      <c r="C215" s="108"/>
      <c r="D215" s="108"/>
      <c r="E215" s="108"/>
      <c r="F215" s="108"/>
      <c r="G215" s="108"/>
      <c r="H215" s="108"/>
    </row>
    <row r="216" spans="3:8" x14ac:dyDescent="0.25">
      <c r="C216" s="108"/>
      <c r="D216" s="108"/>
      <c r="E216" s="108"/>
      <c r="F216" s="108"/>
      <c r="G216" s="108"/>
      <c r="H216" s="108"/>
    </row>
    <row r="217" spans="3:8" x14ac:dyDescent="0.25">
      <c r="C217" s="108"/>
      <c r="D217" s="108"/>
      <c r="E217" s="108"/>
      <c r="F217" s="108"/>
      <c r="G217" s="108"/>
      <c r="H217" s="108"/>
    </row>
    <row r="218" spans="3:8" x14ac:dyDescent="0.25">
      <c r="C218" s="108"/>
      <c r="D218" s="108"/>
      <c r="E218" s="108"/>
      <c r="F218" s="108"/>
      <c r="G218" s="108"/>
      <c r="H218" s="108"/>
    </row>
    <row r="219" spans="3:8" x14ac:dyDescent="0.25">
      <c r="C219" s="108"/>
      <c r="D219" s="108"/>
      <c r="E219" s="108"/>
      <c r="F219" s="108"/>
      <c r="G219" s="108"/>
      <c r="H219" s="108"/>
    </row>
    <row r="220" spans="3:8" x14ac:dyDescent="0.25">
      <c r="C220" s="108"/>
      <c r="D220" s="107"/>
      <c r="E220" s="107"/>
      <c r="F220" s="108"/>
      <c r="G220" s="108"/>
      <c r="H220" s="108"/>
    </row>
    <row r="221" spans="3:8" x14ac:dyDescent="0.25">
      <c r="C221" s="107"/>
      <c r="D221" s="108"/>
      <c r="E221" s="108"/>
      <c r="F221" s="107"/>
      <c r="G221" s="107"/>
      <c r="H221" s="107"/>
    </row>
    <row r="222" spans="3:8" x14ac:dyDescent="0.25">
      <c r="C222" s="108"/>
      <c r="D222" s="108"/>
      <c r="E222" s="108"/>
      <c r="F222" s="108"/>
      <c r="G222" s="108"/>
      <c r="H222" s="108"/>
    </row>
    <row r="223" spans="3:8" x14ac:dyDescent="0.25">
      <c r="C223" s="108"/>
      <c r="D223" s="107"/>
      <c r="E223" s="107"/>
      <c r="F223" s="108"/>
      <c r="G223" s="108"/>
      <c r="H223" s="108"/>
    </row>
    <row r="224" spans="3:8" x14ac:dyDescent="0.25">
      <c r="C224" s="107"/>
      <c r="D224" s="107"/>
      <c r="E224" s="107"/>
      <c r="F224" s="107"/>
      <c r="G224" s="107"/>
      <c r="H224" s="107"/>
    </row>
    <row r="225" spans="3:8" x14ac:dyDescent="0.25">
      <c r="C225" s="107"/>
      <c r="D225" s="108"/>
      <c r="E225" s="108"/>
      <c r="F225" s="107"/>
      <c r="G225" s="107"/>
      <c r="H225" s="107"/>
    </row>
    <row r="226" spans="3:8" x14ac:dyDescent="0.25">
      <c r="C226" s="108"/>
      <c r="D226" s="108"/>
      <c r="E226" s="108"/>
      <c r="F226" s="108"/>
      <c r="G226" s="108"/>
      <c r="H226" s="108"/>
    </row>
    <row r="227" spans="3:8" x14ac:dyDescent="0.25">
      <c r="C227" s="108"/>
      <c r="D227" s="108"/>
      <c r="E227" s="108"/>
      <c r="F227" s="108"/>
      <c r="G227" s="108"/>
      <c r="H227" s="108"/>
    </row>
    <row r="228" spans="3:8" x14ac:dyDescent="0.25">
      <c r="C228" s="108"/>
      <c r="D228" s="108"/>
      <c r="E228" s="108"/>
      <c r="F228" s="108"/>
      <c r="G228" s="108"/>
      <c r="H228" s="108"/>
    </row>
    <row r="229" spans="3:8" x14ac:dyDescent="0.25">
      <c r="C229" s="108"/>
      <c r="D229" s="108"/>
      <c r="E229" s="108"/>
      <c r="F229" s="108"/>
      <c r="G229" s="108"/>
      <c r="H229" s="108"/>
    </row>
    <row r="230" spans="3:8" x14ac:dyDescent="0.25">
      <c r="C230" s="108"/>
      <c r="D230" s="108"/>
      <c r="E230" s="108"/>
      <c r="F230" s="108"/>
      <c r="G230" s="108"/>
      <c r="H230" s="108"/>
    </row>
    <row r="231" spans="3:8" x14ac:dyDescent="0.25">
      <c r="C231" s="108"/>
      <c r="D231" s="108"/>
      <c r="E231" s="108"/>
      <c r="F231" s="108"/>
      <c r="G231" s="108"/>
      <c r="H231" s="108"/>
    </row>
    <row r="232" spans="3:8" x14ac:dyDescent="0.25">
      <c r="C232" s="108"/>
      <c r="D232" s="108"/>
      <c r="E232" s="108"/>
      <c r="F232" s="108"/>
      <c r="G232" s="108"/>
      <c r="H232" s="108"/>
    </row>
    <row r="233" spans="3:8" x14ac:dyDescent="0.25">
      <c r="C233" s="108"/>
      <c r="D233" s="108"/>
      <c r="E233" s="108"/>
      <c r="F233" s="108"/>
      <c r="G233" s="108"/>
      <c r="H233" s="108"/>
    </row>
    <row r="234" spans="3:8" x14ac:dyDescent="0.25">
      <c r="C234" s="108"/>
      <c r="D234" s="108"/>
      <c r="E234" s="108"/>
      <c r="F234" s="108"/>
      <c r="G234" s="108"/>
      <c r="H234" s="108"/>
    </row>
    <row r="235" spans="3:8" x14ac:dyDescent="0.25">
      <c r="C235" s="108"/>
      <c r="D235" s="108"/>
      <c r="E235" s="108"/>
      <c r="F235" s="108"/>
      <c r="G235" s="108"/>
      <c r="H235" s="108"/>
    </row>
    <row r="236" spans="3:8" x14ac:dyDescent="0.25">
      <c r="C236" s="108"/>
      <c r="D236" s="108"/>
      <c r="E236" s="108"/>
      <c r="F236" s="108"/>
      <c r="G236" s="108"/>
      <c r="H236" s="108"/>
    </row>
    <row r="237" spans="3:8" x14ac:dyDescent="0.25">
      <c r="C237" s="108"/>
      <c r="D237" s="108"/>
      <c r="E237" s="108"/>
      <c r="F237" s="108"/>
      <c r="G237" s="108"/>
      <c r="H237" s="108"/>
    </row>
    <row r="238" spans="3:8" x14ac:dyDescent="0.25">
      <c r="C238" s="108"/>
      <c r="D238" s="108"/>
      <c r="E238" s="108"/>
      <c r="F238" s="108"/>
      <c r="G238" s="108"/>
      <c r="H238" s="108"/>
    </row>
    <row r="239" spans="3:8" x14ac:dyDescent="0.25">
      <c r="C239" s="108"/>
      <c r="D239" s="108"/>
      <c r="E239" s="108"/>
      <c r="F239" s="108"/>
      <c r="G239" s="108"/>
      <c r="H239" s="108"/>
    </row>
    <row r="240" spans="3:8" x14ac:dyDescent="0.25">
      <c r="C240" s="108"/>
      <c r="D240" s="108"/>
      <c r="E240" s="108"/>
      <c r="F240" s="108"/>
      <c r="G240" s="108"/>
      <c r="H240" s="108"/>
    </row>
    <row r="241" spans="3:8" x14ac:dyDescent="0.25">
      <c r="C241" s="108"/>
      <c r="F241" s="108"/>
      <c r="G241" s="108"/>
      <c r="H241" s="108"/>
    </row>
  </sheetData>
  <sortState ref="K2:L280">
    <sortCondition descending="1" ref="L2:L280"/>
  </sortState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241"/>
  <sheetViews>
    <sheetView topLeftCell="A193" workbookViewId="0">
      <selection activeCell="X249" sqref="X249"/>
    </sheetView>
  </sheetViews>
  <sheetFormatPr defaultRowHeight="15" x14ac:dyDescent="0.25"/>
  <sheetData>
    <row r="1" spans="1:22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</row>
    <row r="2" spans="1:22" ht="16.5" thickTop="1" thickBot="1" x14ac:dyDescent="0.3">
      <c r="A2" s="21" t="s">
        <v>178</v>
      </c>
      <c r="B2">
        <v>178</v>
      </c>
      <c r="C2">
        <v>381</v>
      </c>
      <c r="D2">
        <v>121</v>
      </c>
      <c r="E2">
        <v>251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-176.83611638111927</v>
      </c>
      <c r="I2" s="7">
        <f>MAX(1,CEILING(MIN(MOD(G2-H2,360),MOD(H2-G2,360)),1))</f>
        <v>42</v>
      </c>
      <c r="J2" s="7">
        <f>IF(H2&gt;1,I2,0)</f>
        <v>0</v>
      </c>
      <c r="K2" s="7">
        <f>IF(H2&lt;1,I2,0)</f>
        <v>42</v>
      </c>
      <c r="L2" s="8" t="s">
        <v>13</v>
      </c>
      <c r="M2" s="9">
        <v>640</v>
      </c>
      <c r="N2" s="9">
        <v>480</v>
      </c>
    </row>
    <row r="3" spans="1:22" ht="15.75" thickBot="1" x14ac:dyDescent="0.3">
      <c r="A3" s="21" t="s">
        <v>179</v>
      </c>
      <c r="B3">
        <v>439</v>
      </c>
      <c r="C3">
        <v>396</v>
      </c>
      <c r="D3">
        <v>185</v>
      </c>
      <c r="E3">
        <v>93</v>
      </c>
      <c r="G3" s="6">
        <f t="shared" ref="G3:G66" si="1">ATAN2(2*(B3-$M$2/2)/$M$4,2*($N$2/2-C3)/$M$4)*180/PI()</f>
        <v>-52.662868841838701</v>
      </c>
      <c r="H3" s="6">
        <f t="shared" si="0"/>
        <v>132.56335175318986</v>
      </c>
      <c r="I3" s="7">
        <f t="shared" ref="I3:I66" si="2">MAX(1,CEILING(MIN(MOD(G3-H3,360),MOD(H3-G3,360)),1))</f>
        <v>175</v>
      </c>
      <c r="J3" s="7">
        <f t="shared" ref="J3:J66" si="3">IF(H3&gt;1,I3,0)</f>
        <v>175</v>
      </c>
      <c r="K3" s="7">
        <f t="shared" ref="K3:K66" si="4">IF(H3&lt;1,I3,0)</f>
        <v>0</v>
      </c>
      <c r="L3" s="10"/>
      <c r="M3" s="5"/>
      <c r="N3" s="5"/>
    </row>
    <row r="4" spans="1:22" ht="15.75" thickBot="1" x14ac:dyDescent="0.3">
      <c r="A4" s="21" t="s">
        <v>186</v>
      </c>
      <c r="B4">
        <v>181</v>
      </c>
      <c r="C4">
        <v>100</v>
      </c>
      <c r="D4">
        <v>519</v>
      </c>
      <c r="E4">
        <v>239</v>
      </c>
      <c r="G4" s="6">
        <f t="shared" si="1"/>
        <v>134.79463966250512</v>
      </c>
      <c r="H4" s="6">
        <f t="shared" si="0"/>
        <v>0.28791606655709323</v>
      </c>
      <c r="I4" s="7">
        <f t="shared" si="2"/>
        <v>135</v>
      </c>
      <c r="J4" s="7">
        <f t="shared" si="3"/>
        <v>0</v>
      </c>
      <c r="K4" s="7">
        <f t="shared" si="4"/>
        <v>135</v>
      </c>
      <c r="L4" s="8" t="s">
        <v>14</v>
      </c>
      <c r="M4" s="9">
        <v>400</v>
      </c>
      <c r="N4" s="5"/>
    </row>
    <row r="5" spans="1:22" x14ac:dyDescent="0.25">
      <c r="A5" s="21" t="s">
        <v>187</v>
      </c>
      <c r="B5">
        <v>423</v>
      </c>
      <c r="C5">
        <v>72</v>
      </c>
      <c r="D5">
        <v>144</v>
      </c>
      <c r="E5">
        <v>143</v>
      </c>
      <c r="G5" s="6">
        <f t="shared" si="1"/>
        <v>58.487736661236703</v>
      </c>
      <c r="H5" s="6">
        <f t="shared" si="0"/>
        <v>151.1392426511932</v>
      </c>
      <c r="I5" s="7">
        <f t="shared" si="2"/>
        <v>93</v>
      </c>
      <c r="J5" s="7">
        <f t="shared" si="3"/>
        <v>93</v>
      </c>
      <c r="K5" s="7">
        <f t="shared" si="4"/>
        <v>0</v>
      </c>
      <c r="L5" s="10"/>
      <c r="M5" s="5"/>
      <c r="N5" s="5"/>
    </row>
    <row r="6" spans="1:22" x14ac:dyDescent="0.25">
      <c r="A6" t="s">
        <v>180</v>
      </c>
      <c r="B6">
        <v>502</v>
      </c>
      <c r="C6">
        <v>326</v>
      </c>
      <c r="D6">
        <v>186</v>
      </c>
      <c r="E6">
        <v>379</v>
      </c>
      <c r="G6" s="6">
        <f t="shared" si="1"/>
        <v>-25.292021157021278</v>
      </c>
      <c r="H6" s="6">
        <f t="shared" si="0"/>
        <v>-133.95074405911993</v>
      </c>
      <c r="I6" s="7">
        <f t="shared" si="2"/>
        <v>109</v>
      </c>
      <c r="J6" s="7">
        <f t="shared" si="3"/>
        <v>0</v>
      </c>
      <c r="K6" s="7">
        <f t="shared" si="4"/>
        <v>109</v>
      </c>
      <c r="L6" s="10"/>
      <c r="M6" s="5"/>
      <c r="N6" s="5"/>
    </row>
    <row r="7" spans="1:22" x14ac:dyDescent="0.25">
      <c r="A7" t="s">
        <v>181</v>
      </c>
      <c r="B7">
        <v>315</v>
      </c>
      <c r="C7">
        <v>40</v>
      </c>
      <c r="D7">
        <v>520</v>
      </c>
      <c r="E7">
        <v>232</v>
      </c>
      <c r="G7" s="6">
        <f t="shared" si="1"/>
        <v>91.432096184164635</v>
      </c>
      <c r="H7" s="6">
        <f t="shared" si="0"/>
        <v>2.2906100426385296</v>
      </c>
      <c r="I7" s="7">
        <f t="shared" si="2"/>
        <v>90</v>
      </c>
      <c r="J7" s="7">
        <f t="shared" si="3"/>
        <v>90</v>
      </c>
      <c r="K7" s="7">
        <f t="shared" si="4"/>
        <v>0</v>
      </c>
      <c r="L7" s="10"/>
      <c r="M7" s="5"/>
      <c r="N7" s="5"/>
    </row>
    <row r="8" spans="1:22" x14ac:dyDescent="0.25">
      <c r="A8" t="s">
        <v>188</v>
      </c>
      <c r="B8">
        <v>124</v>
      </c>
      <c r="C8">
        <v>225</v>
      </c>
      <c r="D8">
        <v>493</v>
      </c>
      <c r="E8">
        <v>148</v>
      </c>
      <c r="G8" s="6">
        <f t="shared" si="1"/>
        <v>175.62364961051586</v>
      </c>
      <c r="H8" s="6">
        <f t="shared" si="0"/>
        <v>28.003683871340694</v>
      </c>
      <c r="I8" s="7">
        <f t="shared" si="2"/>
        <v>148</v>
      </c>
      <c r="J8" s="7">
        <f t="shared" si="3"/>
        <v>148</v>
      </c>
      <c r="K8" s="7">
        <f t="shared" si="4"/>
        <v>0</v>
      </c>
      <c r="L8" s="10"/>
      <c r="M8" s="5"/>
      <c r="N8" s="5"/>
    </row>
    <row r="9" spans="1:22" x14ac:dyDescent="0.25">
      <c r="A9" t="s">
        <v>189</v>
      </c>
      <c r="B9">
        <v>168</v>
      </c>
      <c r="C9">
        <v>110</v>
      </c>
      <c r="D9">
        <v>128</v>
      </c>
      <c r="E9">
        <v>289</v>
      </c>
      <c r="G9" s="6">
        <f t="shared" si="1"/>
        <v>139.46084825851653</v>
      </c>
      <c r="H9" s="6">
        <f t="shared" si="0"/>
        <v>-165.68324088106675</v>
      </c>
      <c r="I9" s="7">
        <f t="shared" si="2"/>
        <v>55</v>
      </c>
      <c r="J9" s="7">
        <f t="shared" si="3"/>
        <v>0</v>
      </c>
      <c r="K9" s="7">
        <f t="shared" si="4"/>
        <v>55</v>
      </c>
      <c r="L9" s="10"/>
      <c r="M9" s="5"/>
      <c r="N9" s="5"/>
    </row>
    <row r="10" spans="1:22" x14ac:dyDescent="0.25">
      <c r="A10" t="s">
        <v>182</v>
      </c>
      <c r="B10">
        <v>156</v>
      </c>
      <c r="C10">
        <v>120</v>
      </c>
      <c r="D10">
        <v>505</v>
      </c>
      <c r="E10">
        <v>323</v>
      </c>
      <c r="G10" s="6">
        <f t="shared" si="1"/>
        <v>143.8067926944353</v>
      </c>
      <c r="H10" s="6">
        <f t="shared" si="0"/>
        <v>-24.163324635056469</v>
      </c>
      <c r="I10" s="7">
        <f t="shared" si="2"/>
        <v>168</v>
      </c>
      <c r="J10" s="7">
        <f t="shared" si="3"/>
        <v>0</v>
      </c>
      <c r="K10" s="7">
        <f t="shared" si="4"/>
        <v>168</v>
      </c>
      <c r="L10" s="10"/>
      <c r="M10" s="5"/>
      <c r="N10" s="5"/>
    </row>
    <row r="11" spans="1:22" x14ac:dyDescent="0.25">
      <c r="A11" t="s">
        <v>183</v>
      </c>
      <c r="B11">
        <v>313</v>
      </c>
      <c r="C11">
        <v>437</v>
      </c>
      <c r="D11">
        <v>124</v>
      </c>
      <c r="E11">
        <v>277</v>
      </c>
      <c r="G11" s="6">
        <f t="shared" si="1"/>
        <v>-92.035034456859904</v>
      </c>
      <c r="H11" s="6">
        <f t="shared" si="0"/>
        <v>-169.30976172350088</v>
      </c>
      <c r="I11" s="7">
        <f t="shared" si="2"/>
        <v>78</v>
      </c>
      <c r="J11" s="7">
        <f t="shared" si="3"/>
        <v>0</v>
      </c>
      <c r="K11" s="7">
        <f t="shared" si="4"/>
        <v>78</v>
      </c>
      <c r="L11" s="10"/>
      <c r="M11" s="5"/>
      <c r="N11" s="5"/>
    </row>
    <row r="12" spans="1:22" x14ac:dyDescent="0.25">
      <c r="A12" t="s">
        <v>190</v>
      </c>
      <c r="B12">
        <v>471</v>
      </c>
      <c r="C12">
        <v>109</v>
      </c>
      <c r="D12">
        <v>125</v>
      </c>
      <c r="E12">
        <v>197</v>
      </c>
      <c r="G12" s="6">
        <f t="shared" si="1"/>
        <v>40.943262138705123</v>
      </c>
      <c r="H12" s="6">
        <f t="shared" si="0"/>
        <v>167.56455849747238</v>
      </c>
      <c r="I12" s="7">
        <f>MAX(1,CEILING(MIN(MOD(G12-H12,360),MOD(H12-G12,360)),1))</f>
        <v>127</v>
      </c>
      <c r="J12" s="7">
        <f t="shared" si="3"/>
        <v>127</v>
      </c>
      <c r="K12" s="7">
        <f t="shared" si="4"/>
        <v>0</v>
      </c>
      <c r="L12" s="10"/>
      <c r="M12" s="5"/>
      <c r="N12" s="5"/>
    </row>
    <row r="13" spans="1:22" x14ac:dyDescent="0.25">
      <c r="A13" t="s">
        <v>191</v>
      </c>
      <c r="B13">
        <v>195</v>
      </c>
      <c r="C13">
        <v>393</v>
      </c>
      <c r="D13">
        <v>317</v>
      </c>
      <c r="E13">
        <v>437</v>
      </c>
      <c r="G13" s="6">
        <f t="shared" si="1"/>
        <v>-129.24859790963401</v>
      </c>
      <c r="H13" s="6">
        <f t="shared" si="0"/>
        <v>-90.872457122902034</v>
      </c>
      <c r="I13" s="7">
        <f t="shared" si="2"/>
        <v>39</v>
      </c>
      <c r="J13" s="7">
        <f t="shared" si="3"/>
        <v>0</v>
      </c>
      <c r="K13" s="7">
        <f t="shared" si="4"/>
        <v>39</v>
      </c>
      <c r="L13" s="10"/>
      <c r="M13" s="5"/>
      <c r="N13" s="5"/>
    </row>
    <row r="14" spans="1:22" x14ac:dyDescent="0.25">
      <c r="A14" t="s">
        <v>184</v>
      </c>
      <c r="B14">
        <v>510</v>
      </c>
      <c r="C14">
        <v>184</v>
      </c>
      <c r="D14">
        <v>131</v>
      </c>
      <c r="E14">
        <v>177</v>
      </c>
      <c r="G14" s="6">
        <f t="shared" si="1"/>
        <v>16.422187498315292</v>
      </c>
      <c r="H14" s="6">
        <f t="shared" si="0"/>
        <v>161.56505117707798</v>
      </c>
      <c r="I14" s="7">
        <f t="shared" si="2"/>
        <v>146</v>
      </c>
      <c r="J14" s="7">
        <f t="shared" si="3"/>
        <v>146</v>
      </c>
      <c r="K14" s="7">
        <f t="shared" si="4"/>
        <v>0</v>
      </c>
      <c r="L14" s="10"/>
      <c r="M14" s="5"/>
      <c r="N14" s="5"/>
    </row>
    <row r="15" spans="1:22" x14ac:dyDescent="0.25">
      <c r="A15" t="s">
        <v>185</v>
      </c>
      <c r="B15">
        <v>179</v>
      </c>
      <c r="C15">
        <v>378</v>
      </c>
      <c r="D15">
        <v>251</v>
      </c>
      <c r="E15">
        <v>430</v>
      </c>
      <c r="G15" s="6">
        <f t="shared" si="1"/>
        <v>-135.61605990839922</v>
      </c>
      <c r="H15" s="6">
        <f t="shared" si="0"/>
        <v>-109.95889021754606</v>
      </c>
      <c r="I15" s="7">
        <f t="shared" si="2"/>
        <v>26</v>
      </c>
      <c r="J15" s="7">
        <f t="shared" si="3"/>
        <v>0</v>
      </c>
      <c r="K15" s="7">
        <f t="shared" si="4"/>
        <v>26</v>
      </c>
      <c r="L15" s="10"/>
      <c r="M15" s="5"/>
      <c r="N15" s="5"/>
    </row>
    <row r="16" spans="1:22" x14ac:dyDescent="0.25">
      <c r="A16" t="s">
        <v>192</v>
      </c>
      <c r="B16">
        <v>494</v>
      </c>
      <c r="C16">
        <v>344</v>
      </c>
      <c r="D16">
        <v>506</v>
      </c>
      <c r="E16">
        <v>165</v>
      </c>
      <c r="G16" s="6">
        <f t="shared" si="1"/>
        <v>-30.86680945113708</v>
      </c>
      <c r="H16" s="6">
        <f t="shared" si="0"/>
        <v>21.960564020096466</v>
      </c>
      <c r="I16" s="7">
        <f t="shared" si="2"/>
        <v>53</v>
      </c>
      <c r="J16" s="7">
        <f t="shared" si="3"/>
        <v>53</v>
      </c>
      <c r="K16" s="7">
        <f t="shared" si="4"/>
        <v>0</v>
      </c>
      <c r="L16" s="10"/>
      <c r="M16" s="5"/>
      <c r="N16" s="5"/>
    </row>
    <row r="17" spans="1:14" x14ac:dyDescent="0.25">
      <c r="A17" t="s">
        <v>193</v>
      </c>
      <c r="B17">
        <v>184</v>
      </c>
      <c r="C17">
        <v>91</v>
      </c>
      <c r="D17">
        <v>136</v>
      </c>
      <c r="E17">
        <v>167</v>
      </c>
      <c r="G17" s="6">
        <f t="shared" si="1"/>
        <v>132.38831862210162</v>
      </c>
      <c r="H17" s="6">
        <f t="shared" si="0"/>
        <v>158.35983524606448</v>
      </c>
      <c r="I17" s="7">
        <f t="shared" si="2"/>
        <v>26</v>
      </c>
      <c r="J17" s="7">
        <f t="shared" si="3"/>
        <v>26</v>
      </c>
      <c r="K17" s="7">
        <f t="shared" si="4"/>
        <v>0</v>
      </c>
      <c r="L17" s="10"/>
      <c r="M17" s="5"/>
      <c r="N17" s="5"/>
    </row>
    <row r="18" spans="1:14" x14ac:dyDescent="0.25">
      <c r="A18" s="21" t="s">
        <v>194</v>
      </c>
      <c r="B18">
        <v>137</v>
      </c>
      <c r="C18">
        <v>329</v>
      </c>
      <c r="D18">
        <v>460</v>
      </c>
      <c r="E18">
        <v>384</v>
      </c>
      <c r="G18" s="6">
        <f t="shared" si="1"/>
        <v>-154.06454743133227</v>
      </c>
      <c r="H18" s="6">
        <f t="shared" si="0"/>
        <v>-45.806929455102377</v>
      </c>
      <c r="I18" s="7">
        <f t="shared" si="2"/>
        <v>109</v>
      </c>
      <c r="J18" s="7">
        <f t="shared" si="3"/>
        <v>0</v>
      </c>
      <c r="K18" s="7">
        <f t="shared" si="4"/>
        <v>109</v>
      </c>
      <c r="L18" s="10"/>
      <c r="M18" s="5"/>
      <c r="N18" s="5"/>
    </row>
    <row r="19" spans="1:14" x14ac:dyDescent="0.25">
      <c r="A19" s="21" t="s">
        <v>195</v>
      </c>
      <c r="B19">
        <v>444</v>
      </c>
      <c r="C19">
        <v>85</v>
      </c>
      <c r="D19">
        <v>159</v>
      </c>
      <c r="E19">
        <v>354</v>
      </c>
      <c r="G19" s="6">
        <f t="shared" si="1"/>
        <v>51.340191745909912</v>
      </c>
      <c r="H19" s="6">
        <f t="shared" si="0"/>
        <v>-144.6986617377101</v>
      </c>
      <c r="I19" s="7">
        <f t="shared" si="2"/>
        <v>164</v>
      </c>
      <c r="J19" s="7">
        <f t="shared" si="3"/>
        <v>0</v>
      </c>
      <c r="K19" s="7">
        <f t="shared" si="4"/>
        <v>164</v>
      </c>
      <c r="L19" s="10"/>
      <c r="M19" s="5"/>
      <c r="N19" s="5"/>
    </row>
    <row r="20" spans="1:14" x14ac:dyDescent="0.25">
      <c r="A20" s="21" t="s">
        <v>202</v>
      </c>
      <c r="B20">
        <v>399</v>
      </c>
      <c r="C20">
        <v>54</v>
      </c>
      <c r="D20">
        <v>439</v>
      </c>
      <c r="E20">
        <v>399</v>
      </c>
      <c r="G20" s="6">
        <f t="shared" si="1"/>
        <v>66.987554963696212</v>
      </c>
      <c r="H20" s="6">
        <f t="shared" si="0"/>
        <v>-53.187802011904516</v>
      </c>
      <c r="I20" s="7">
        <f t="shared" si="2"/>
        <v>121</v>
      </c>
      <c r="J20" s="7">
        <f t="shared" si="3"/>
        <v>0</v>
      </c>
      <c r="K20" s="7">
        <f t="shared" si="4"/>
        <v>121</v>
      </c>
      <c r="L20" s="10"/>
      <c r="M20" s="5"/>
      <c r="N20" s="5"/>
    </row>
    <row r="21" spans="1:14" x14ac:dyDescent="0.25">
      <c r="A21" s="21" t="s">
        <v>203</v>
      </c>
      <c r="B21">
        <v>234</v>
      </c>
      <c r="C21">
        <v>416</v>
      </c>
      <c r="D21">
        <v>140</v>
      </c>
      <c r="E21">
        <v>331</v>
      </c>
      <c r="G21" s="6">
        <f t="shared" si="1"/>
        <v>-116.04181659489382</v>
      </c>
      <c r="H21" s="6">
        <f t="shared" si="0"/>
        <v>-153.18086720903077</v>
      </c>
      <c r="I21" s="7">
        <f t="shared" si="2"/>
        <v>38</v>
      </c>
      <c r="J21" s="7">
        <f t="shared" si="3"/>
        <v>0</v>
      </c>
      <c r="K21" s="7">
        <f t="shared" si="4"/>
        <v>38</v>
      </c>
      <c r="L21" s="10"/>
      <c r="M21" s="5"/>
      <c r="N21" s="5"/>
    </row>
    <row r="22" spans="1:14" x14ac:dyDescent="0.25">
      <c r="A22" t="s">
        <v>196</v>
      </c>
      <c r="B22">
        <v>146</v>
      </c>
      <c r="C22">
        <v>135</v>
      </c>
      <c r="D22">
        <v>154</v>
      </c>
      <c r="E22">
        <v>130</v>
      </c>
      <c r="G22" s="6">
        <f t="shared" si="1"/>
        <v>148.89119117145486</v>
      </c>
      <c r="H22" s="6">
        <f t="shared" si="0"/>
        <v>146.4695303328669</v>
      </c>
      <c r="I22" s="7">
        <f t="shared" si="2"/>
        <v>3</v>
      </c>
      <c r="J22" s="7">
        <f t="shared" si="3"/>
        <v>3</v>
      </c>
      <c r="K22" s="7">
        <f t="shared" si="4"/>
        <v>0</v>
      </c>
      <c r="L22" s="10"/>
      <c r="M22" s="5"/>
      <c r="N22" s="5"/>
    </row>
    <row r="23" spans="1:14" x14ac:dyDescent="0.25">
      <c r="A23" t="s">
        <v>197</v>
      </c>
      <c r="B23">
        <v>118</v>
      </c>
      <c r="C23">
        <v>274</v>
      </c>
      <c r="D23">
        <v>173</v>
      </c>
      <c r="E23">
        <v>374</v>
      </c>
      <c r="G23" s="6">
        <f t="shared" si="1"/>
        <v>-170.44571032759825</v>
      </c>
      <c r="H23" s="6">
        <f t="shared" si="0"/>
        <v>-137.64880575945861</v>
      </c>
      <c r="I23" s="7">
        <f t="shared" si="2"/>
        <v>33</v>
      </c>
      <c r="J23" s="7">
        <f t="shared" si="3"/>
        <v>0</v>
      </c>
      <c r="K23" s="7">
        <f t="shared" si="4"/>
        <v>33</v>
      </c>
      <c r="L23" s="10"/>
      <c r="M23" s="5"/>
      <c r="N23" s="5"/>
    </row>
    <row r="24" spans="1:14" x14ac:dyDescent="0.25">
      <c r="A24" t="s">
        <v>204</v>
      </c>
      <c r="B24">
        <v>233</v>
      </c>
      <c r="C24">
        <v>418</v>
      </c>
      <c r="D24">
        <v>141</v>
      </c>
      <c r="E24">
        <v>152</v>
      </c>
      <c r="G24" s="6">
        <f t="shared" si="1"/>
        <v>-116.04772185429192</v>
      </c>
      <c r="H24" s="6">
        <f t="shared" si="0"/>
        <v>153.8203406306551</v>
      </c>
      <c r="I24" s="7">
        <f t="shared" si="2"/>
        <v>91</v>
      </c>
      <c r="J24" s="7">
        <f t="shared" si="3"/>
        <v>91</v>
      </c>
      <c r="K24" s="7">
        <f t="shared" si="4"/>
        <v>0</v>
      </c>
      <c r="L24" s="10"/>
      <c r="M24" s="5"/>
      <c r="N24" s="5"/>
    </row>
    <row r="25" spans="1:14" x14ac:dyDescent="0.25">
      <c r="A25" t="s">
        <v>205</v>
      </c>
      <c r="B25">
        <v>496</v>
      </c>
      <c r="C25">
        <v>328</v>
      </c>
      <c r="D25">
        <v>191</v>
      </c>
      <c r="E25">
        <v>397</v>
      </c>
      <c r="G25" s="6">
        <f t="shared" si="1"/>
        <v>-26.56505117707799</v>
      </c>
      <c r="H25" s="6">
        <f t="shared" si="0"/>
        <v>-129.40844224424282</v>
      </c>
      <c r="I25" s="7">
        <f t="shared" si="2"/>
        <v>103</v>
      </c>
      <c r="J25" s="7">
        <f t="shared" si="3"/>
        <v>0</v>
      </c>
      <c r="K25" s="7">
        <f t="shared" si="4"/>
        <v>103</v>
      </c>
      <c r="L25" s="10"/>
      <c r="M25" s="5"/>
      <c r="N25" s="5"/>
    </row>
    <row r="26" spans="1:14" x14ac:dyDescent="0.25">
      <c r="A26" t="s">
        <v>198</v>
      </c>
      <c r="B26">
        <v>492</v>
      </c>
      <c r="C26">
        <v>338</v>
      </c>
      <c r="D26">
        <v>140</v>
      </c>
      <c r="E26">
        <v>151</v>
      </c>
      <c r="G26" s="6">
        <f t="shared" si="1"/>
        <v>-29.673082112077829</v>
      </c>
      <c r="H26" s="6">
        <f t="shared" si="0"/>
        <v>153.69016218853062</v>
      </c>
      <c r="I26" s="7">
        <f t="shared" si="2"/>
        <v>177</v>
      </c>
      <c r="J26" s="7">
        <f t="shared" si="3"/>
        <v>177</v>
      </c>
      <c r="K26" s="7">
        <f t="shared" si="4"/>
        <v>0</v>
      </c>
      <c r="L26" s="10"/>
      <c r="M26" s="5"/>
      <c r="N26" s="5"/>
    </row>
    <row r="27" spans="1:14" x14ac:dyDescent="0.25">
      <c r="A27" t="s">
        <v>199</v>
      </c>
      <c r="B27">
        <v>220</v>
      </c>
      <c r="C27">
        <v>414</v>
      </c>
      <c r="D27">
        <v>131</v>
      </c>
      <c r="E27">
        <v>297</v>
      </c>
      <c r="G27" s="6">
        <f t="shared" si="1"/>
        <v>-119.88652694042405</v>
      </c>
      <c r="H27" s="6">
        <f t="shared" si="0"/>
        <v>-163.21735585472931</v>
      </c>
      <c r="I27" s="7">
        <f t="shared" si="2"/>
        <v>44</v>
      </c>
      <c r="J27" s="7">
        <f t="shared" si="3"/>
        <v>0</v>
      </c>
      <c r="K27" s="7">
        <f t="shared" si="4"/>
        <v>44</v>
      </c>
      <c r="L27" s="10"/>
      <c r="M27" s="5"/>
      <c r="N27" s="5"/>
    </row>
    <row r="28" spans="1:14" x14ac:dyDescent="0.25">
      <c r="A28" t="s">
        <v>206</v>
      </c>
      <c r="B28">
        <v>170</v>
      </c>
      <c r="C28">
        <v>105</v>
      </c>
      <c r="D28">
        <v>131</v>
      </c>
      <c r="E28">
        <v>173</v>
      </c>
      <c r="G28" s="6">
        <f t="shared" si="1"/>
        <v>138.01278750418334</v>
      </c>
      <c r="H28" s="6">
        <f t="shared" si="0"/>
        <v>160.48071794778949</v>
      </c>
      <c r="I28" s="7">
        <f t="shared" si="2"/>
        <v>23</v>
      </c>
      <c r="J28" s="7">
        <f t="shared" si="3"/>
        <v>23</v>
      </c>
      <c r="K28" s="7">
        <f t="shared" si="4"/>
        <v>0</v>
      </c>
      <c r="L28" s="10"/>
      <c r="M28" s="5"/>
      <c r="N28" s="5"/>
    </row>
    <row r="29" spans="1:14" x14ac:dyDescent="0.25">
      <c r="A29" t="s">
        <v>207</v>
      </c>
      <c r="B29">
        <v>419</v>
      </c>
      <c r="C29">
        <v>67</v>
      </c>
      <c r="D29">
        <v>470</v>
      </c>
      <c r="E29">
        <v>113</v>
      </c>
      <c r="G29" s="6">
        <f t="shared" si="1"/>
        <v>60.219464831173809</v>
      </c>
      <c r="H29" s="6">
        <f t="shared" si="0"/>
        <v>40.253476856572362</v>
      </c>
      <c r="I29" s="7">
        <f t="shared" si="2"/>
        <v>20</v>
      </c>
      <c r="J29" s="7">
        <f t="shared" si="3"/>
        <v>20</v>
      </c>
      <c r="K29" s="7">
        <f t="shared" si="4"/>
        <v>0</v>
      </c>
      <c r="L29" s="10"/>
      <c r="M29" s="5"/>
      <c r="N29" s="5"/>
    </row>
    <row r="30" spans="1:14" x14ac:dyDescent="0.25">
      <c r="A30" t="s">
        <v>200</v>
      </c>
      <c r="B30">
        <v>153</v>
      </c>
      <c r="C30">
        <v>121</v>
      </c>
      <c r="D30">
        <v>377</v>
      </c>
      <c r="E30">
        <v>429</v>
      </c>
      <c r="G30" s="6">
        <f t="shared" si="1"/>
        <v>144.52728338145235</v>
      </c>
      <c r="H30" s="6">
        <f t="shared" si="0"/>
        <v>-73.217355854729306</v>
      </c>
      <c r="I30" s="7">
        <f t="shared" si="2"/>
        <v>143</v>
      </c>
      <c r="J30" s="7">
        <f t="shared" si="3"/>
        <v>0</v>
      </c>
      <c r="K30" s="7">
        <f t="shared" si="4"/>
        <v>143</v>
      </c>
      <c r="L30" s="10"/>
      <c r="M30" s="5"/>
      <c r="N30" s="5"/>
    </row>
    <row r="31" spans="1:14" x14ac:dyDescent="0.25">
      <c r="A31" t="s">
        <v>201</v>
      </c>
      <c r="B31">
        <v>452</v>
      </c>
      <c r="C31">
        <v>87</v>
      </c>
      <c r="D31">
        <v>148</v>
      </c>
      <c r="E31">
        <v>337</v>
      </c>
      <c r="G31" s="6">
        <f t="shared" si="1"/>
        <v>49.214178522734038</v>
      </c>
      <c r="H31" s="6">
        <f t="shared" si="0"/>
        <v>-150.57902355375086</v>
      </c>
      <c r="I31" s="7">
        <f t="shared" si="2"/>
        <v>161</v>
      </c>
      <c r="J31" s="7">
        <f t="shared" si="3"/>
        <v>0</v>
      </c>
      <c r="K31" s="7">
        <f t="shared" si="4"/>
        <v>161</v>
      </c>
      <c r="L31" s="10"/>
      <c r="M31" s="5"/>
      <c r="N31" s="5"/>
    </row>
    <row r="32" spans="1:14" x14ac:dyDescent="0.25">
      <c r="A32" t="s">
        <v>208</v>
      </c>
      <c r="B32">
        <v>399</v>
      </c>
      <c r="C32">
        <v>424</v>
      </c>
      <c r="D32">
        <v>520</v>
      </c>
      <c r="E32">
        <v>234</v>
      </c>
      <c r="G32" s="6">
        <f t="shared" si="1"/>
        <v>-66.763838488777495</v>
      </c>
      <c r="H32" s="6">
        <f t="shared" si="0"/>
        <v>1.7183580016554572</v>
      </c>
      <c r="I32" s="7">
        <f t="shared" si="2"/>
        <v>69</v>
      </c>
      <c r="J32" s="7">
        <f t="shared" si="3"/>
        <v>69</v>
      </c>
      <c r="K32" s="7">
        <f t="shared" si="4"/>
        <v>0</v>
      </c>
      <c r="L32" s="10"/>
      <c r="M32" s="5"/>
      <c r="N32" s="5"/>
    </row>
    <row r="33" spans="1:14" x14ac:dyDescent="0.25">
      <c r="A33" t="s">
        <v>209</v>
      </c>
      <c r="B33">
        <v>176</v>
      </c>
      <c r="C33">
        <v>105</v>
      </c>
      <c r="D33">
        <v>487</v>
      </c>
      <c r="E33">
        <v>132</v>
      </c>
      <c r="G33" s="6">
        <f t="shared" si="1"/>
        <v>136.8476102659946</v>
      </c>
      <c r="H33" s="6">
        <f t="shared" si="0"/>
        <v>32.891015016771021</v>
      </c>
      <c r="I33" s="7">
        <f t="shared" si="2"/>
        <v>104</v>
      </c>
      <c r="J33" s="7">
        <f t="shared" si="3"/>
        <v>104</v>
      </c>
      <c r="K33" s="7">
        <f t="shared" si="4"/>
        <v>0</v>
      </c>
      <c r="L33" s="10"/>
      <c r="M33" s="5"/>
      <c r="N33" s="5"/>
    </row>
    <row r="34" spans="1:14" x14ac:dyDescent="0.25">
      <c r="A34" s="21" t="s">
        <v>210</v>
      </c>
      <c r="B34">
        <v>125</v>
      </c>
      <c r="C34">
        <v>200</v>
      </c>
      <c r="D34">
        <v>518</v>
      </c>
      <c r="E34">
        <v>216</v>
      </c>
      <c r="G34" s="6">
        <f t="shared" si="1"/>
        <v>168.40782458970895</v>
      </c>
      <c r="H34" s="6">
        <f t="shared" si="0"/>
        <v>6.911227119024681</v>
      </c>
      <c r="I34" s="7">
        <f t="shared" si="2"/>
        <v>162</v>
      </c>
      <c r="J34" s="7">
        <f t="shared" si="3"/>
        <v>162</v>
      </c>
      <c r="K34" s="7">
        <f t="shared" si="4"/>
        <v>0</v>
      </c>
      <c r="L34" s="10"/>
      <c r="M34" s="5"/>
      <c r="N34" s="5"/>
    </row>
    <row r="35" spans="1:14" x14ac:dyDescent="0.25">
      <c r="A35" s="21" t="s">
        <v>211</v>
      </c>
      <c r="B35">
        <v>421</v>
      </c>
      <c r="C35">
        <v>74</v>
      </c>
      <c r="D35">
        <v>509</v>
      </c>
      <c r="E35">
        <v>311</v>
      </c>
      <c r="G35" s="6">
        <f t="shared" si="1"/>
        <v>58.682258160256879</v>
      </c>
      <c r="H35" s="6">
        <f t="shared" si="0"/>
        <v>-20.589260160507951</v>
      </c>
      <c r="I35" s="7">
        <f t="shared" si="2"/>
        <v>80</v>
      </c>
      <c r="J35" s="7">
        <f t="shared" si="3"/>
        <v>0</v>
      </c>
      <c r="K35" s="7">
        <f t="shared" si="4"/>
        <v>80</v>
      </c>
      <c r="L35" s="10"/>
      <c r="M35" s="5"/>
      <c r="N35" s="5"/>
    </row>
    <row r="36" spans="1:14" x14ac:dyDescent="0.25">
      <c r="A36" s="21" t="s">
        <v>218</v>
      </c>
      <c r="B36">
        <v>398</v>
      </c>
      <c r="C36">
        <v>55</v>
      </c>
      <c r="D36">
        <v>136</v>
      </c>
      <c r="E36">
        <v>323</v>
      </c>
      <c r="G36" s="6">
        <f t="shared" si="1"/>
        <v>67.138660016306318</v>
      </c>
      <c r="H36" s="6">
        <f t="shared" si="0"/>
        <v>-155.72048529969112</v>
      </c>
      <c r="I36" s="7">
        <f t="shared" si="2"/>
        <v>138</v>
      </c>
      <c r="J36" s="7">
        <f t="shared" si="3"/>
        <v>0</v>
      </c>
      <c r="K36" s="7">
        <f t="shared" si="4"/>
        <v>138</v>
      </c>
      <c r="L36" s="10"/>
      <c r="M36" s="5"/>
      <c r="N36" s="5"/>
    </row>
    <row r="37" spans="1:14" x14ac:dyDescent="0.25">
      <c r="A37" s="21" t="s">
        <v>219</v>
      </c>
      <c r="B37">
        <v>178</v>
      </c>
      <c r="C37">
        <v>97</v>
      </c>
      <c r="D37">
        <v>149</v>
      </c>
      <c r="E37">
        <v>159</v>
      </c>
      <c r="G37" s="6">
        <f t="shared" si="1"/>
        <v>134.79896300216538</v>
      </c>
      <c r="H37" s="6">
        <f t="shared" si="0"/>
        <v>154.65382405805329</v>
      </c>
      <c r="I37" s="7">
        <f t="shared" si="2"/>
        <v>20</v>
      </c>
      <c r="J37" s="7">
        <f t="shared" si="3"/>
        <v>20</v>
      </c>
      <c r="K37" s="7">
        <f t="shared" si="4"/>
        <v>0</v>
      </c>
      <c r="L37" s="10"/>
      <c r="M37" s="5"/>
      <c r="N37" s="5"/>
    </row>
    <row r="38" spans="1:14" x14ac:dyDescent="0.25">
      <c r="A38" t="s">
        <v>212</v>
      </c>
      <c r="B38">
        <v>486</v>
      </c>
      <c r="C38">
        <v>129</v>
      </c>
      <c r="D38">
        <v>125</v>
      </c>
      <c r="E38">
        <v>206</v>
      </c>
      <c r="G38" s="6">
        <f t="shared" si="1"/>
        <v>33.769644946357161</v>
      </c>
      <c r="H38" s="6">
        <f t="shared" si="0"/>
        <v>170.10939505824197</v>
      </c>
      <c r="I38" s="7">
        <f t="shared" si="2"/>
        <v>137</v>
      </c>
      <c r="J38" s="7">
        <f t="shared" si="3"/>
        <v>137</v>
      </c>
      <c r="K38" s="7">
        <f t="shared" si="4"/>
        <v>0</v>
      </c>
      <c r="L38" s="10"/>
      <c r="M38" s="5"/>
      <c r="N38" s="5"/>
    </row>
    <row r="39" spans="1:14" x14ac:dyDescent="0.25">
      <c r="A39" t="s">
        <v>213</v>
      </c>
      <c r="B39">
        <v>147</v>
      </c>
      <c r="C39">
        <v>138</v>
      </c>
      <c r="D39">
        <v>125</v>
      </c>
      <c r="E39">
        <v>290</v>
      </c>
      <c r="G39" s="6">
        <f t="shared" si="1"/>
        <v>149.47659518653703</v>
      </c>
      <c r="H39" s="6">
        <f t="shared" si="0"/>
        <v>-165.61860540890939</v>
      </c>
      <c r="I39" s="7">
        <f t="shared" si="2"/>
        <v>45</v>
      </c>
      <c r="J39" s="7">
        <f t="shared" si="3"/>
        <v>0</v>
      </c>
      <c r="K39" s="7">
        <f t="shared" si="4"/>
        <v>45</v>
      </c>
      <c r="L39" s="10"/>
      <c r="M39" s="5"/>
      <c r="N39" s="5"/>
    </row>
    <row r="40" spans="1:14" x14ac:dyDescent="0.25">
      <c r="A40" t="s">
        <v>220</v>
      </c>
      <c r="B40">
        <v>158</v>
      </c>
      <c r="C40">
        <v>353</v>
      </c>
      <c r="D40">
        <v>150</v>
      </c>
      <c r="E40">
        <v>338</v>
      </c>
      <c r="G40" s="6">
        <f t="shared" si="1"/>
        <v>-145.10303700085154</v>
      </c>
      <c r="H40" s="6">
        <f t="shared" si="0"/>
        <v>-150.03781590358224</v>
      </c>
      <c r="I40" s="7">
        <f t="shared" si="2"/>
        <v>5</v>
      </c>
      <c r="J40" s="7">
        <f t="shared" si="3"/>
        <v>0</v>
      </c>
      <c r="K40" s="7">
        <f t="shared" si="4"/>
        <v>5</v>
      </c>
      <c r="L40" s="10"/>
      <c r="M40" s="5"/>
      <c r="N40" s="5"/>
    </row>
    <row r="41" spans="1:14" x14ac:dyDescent="0.25">
      <c r="A41" t="s">
        <v>221</v>
      </c>
      <c r="B41">
        <v>509</v>
      </c>
      <c r="C41">
        <v>177</v>
      </c>
      <c r="D41">
        <v>120</v>
      </c>
      <c r="E41">
        <v>233</v>
      </c>
      <c r="G41" s="6">
        <f t="shared" si="1"/>
        <v>18.434948822922014</v>
      </c>
      <c r="H41" s="6">
        <f t="shared" si="0"/>
        <v>177.99546596789409</v>
      </c>
      <c r="I41" s="7">
        <f t="shared" si="2"/>
        <v>160</v>
      </c>
      <c r="J41" s="7">
        <f t="shared" si="3"/>
        <v>160</v>
      </c>
      <c r="K41" s="7">
        <f t="shared" si="4"/>
        <v>0</v>
      </c>
      <c r="L41" s="10"/>
      <c r="M41" s="5"/>
      <c r="N41" s="5"/>
    </row>
    <row r="42" spans="1:14" x14ac:dyDescent="0.25">
      <c r="A42" t="s">
        <v>214</v>
      </c>
      <c r="B42">
        <v>189</v>
      </c>
      <c r="C42">
        <v>391</v>
      </c>
      <c r="D42">
        <v>185</v>
      </c>
      <c r="E42">
        <v>99</v>
      </c>
      <c r="G42" s="6">
        <f t="shared" si="1"/>
        <v>-130.94326213870511</v>
      </c>
      <c r="H42" s="6">
        <f t="shared" si="0"/>
        <v>133.75463573323165</v>
      </c>
      <c r="I42" s="7">
        <f t="shared" si="2"/>
        <v>96</v>
      </c>
      <c r="J42" s="7">
        <f t="shared" si="3"/>
        <v>96</v>
      </c>
      <c r="K42" s="7">
        <f t="shared" si="4"/>
        <v>0</v>
      </c>
      <c r="L42" s="10"/>
      <c r="M42" s="5"/>
      <c r="N42" s="5"/>
    </row>
    <row r="43" spans="1:14" x14ac:dyDescent="0.25">
      <c r="A43" t="s">
        <v>215</v>
      </c>
      <c r="B43">
        <v>445</v>
      </c>
      <c r="C43">
        <v>392</v>
      </c>
      <c r="D43">
        <v>435</v>
      </c>
      <c r="E43">
        <v>398</v>
      </c>
      <c r="G43" s="6">
        <f t="shared" si="1"/>
        <v>-50.567200352645195</v>
      </c>
      <c r="H43" s="6">
        <f t="shared" si="0"/>
        <v>-53.951070641679763</v>
      </c>
      <c r="I43" s="7">
        <f t="shared" si="2"/>
        <v>4</v>
      </c>
      <c r="J43" s="7">
        <f t="shared" si="3"/>
        <v>0</v>
      </c>
      <c r="K43" s="7">
        <f t="shared" si="4"/>
        <v>4</v>
      </c>
      <c r="L43" s="10"/>
      <c r="M43" s="5"/>
      <c r="N43" s="5"/>
    </row>
    <row r="44" spans="1:14" x14ac:dyDescent="0.25">
      <c r="A44" t="s">
        <v>222</v>
      </c>
      <c r="B44">
        <v>442</v>
      </c>
      <c r="C44">
        <v>391</v>
      </c>
      <c r="D44">
        <v>510</v>
      </c>
      <c r="E44">
        <v>171</v>
      </c>
      <c r="G44" s="6">
        <f t="shared" si="1"/>
        <v>-51.063625368511744</v>
      </c>
      <c r="H44" s="6">
        <f t="shared" si="0"/>
        <v>19.958890217546056</v>
      </c>
      <c r="I44" s="7">
        <f t="shared" si="2"/>
        <v>72</v>
      </c>
      <c r="J44" s="7">
        <f t="shared" si="3"/>
        <v>72</v>
      </c>
      <c r="K44" s="7">
        <f t="shared" si="4"/>
        <v>0</v>
      </c>
      <c r="L44" s="10"/>
      <c r="M44" s="5"/>
      <c r="N44" s="5"/>
    </row>
    <row r="45" spans="1:14" x14ac:dyDescent="0.25">
      <c r="A45" t="s">
        <v>223</v>
      </c>
      <c r="B45">
        <v>136</v>
      </c>
      <c r="C45">
        <v>150</v>
      </c>
      <c r="D45">
        <v>482</v>
      </c>
      <c r="E45">
        <v>359</v>
      </c>
      <c r="G45" s="6">
        <f t="shared" si="1"/>
        <v>153.93533592171423</v>
      </c>
      <c r="H45" s="6">
        <f t="shared" si="0"/>
        <v>-36.299809200845132</v>
      </c>
      <c r="I45" s="7">
        <f t="shared" si="2"/>
        <v>170</v>
      </c>
      <c r="J45" s="7">
        <f t="shared" si="3"/>
        <v>0</v>
      </c>
      <c r="K45" s="7">
        <f t="shared" si="4"/>
        <v>170</v>
      </c>
      <c r="L45" s="10"/>
      <c r="M45" s="5"/>
      <c r="N45" s="5"/>
    </row>
    <row r="46" spans="1:14" x14ac:dyDescent="0.25">
      <c r="A46" t="s">
        <v>216</v>
      </c>
      <c r="B46">
        <v>511</v>
      </c>
      <c r="C46">
        <v>268</v>
      </c>
      <c r="D46">
        <v>406</v>
      </c>
      <c r="E46">
        <v>421</v>
      </c>
      <c r="G46" s="6">
        <f t="shared" si="1"/>
        <v>-8.3399760657235298</v>
      </c>
      <c r="H46" s="6">
        <f t="shared" si="0"/>
        <v>-64.585825301095426</v>
      </c>
      <c r="I46" s="7">
        <f t="shared" si="2"/>
        <v>57</v>
      </c>
      <c r="J46" s="7">
        <f t="shared" si="3"/>
        <v>0</v>
      </c>
      <c r="K46" s="7">
        <f t="shared" si="4"/>
        <v>57</v>
      </c>
      <c r="L46" s="10"/>
      <c r="M46" s="5"/>
      <c r="N46" s="5"/>
    </row>
    <row r="47" spans="1:14" x14ac:dyDescent="0.25">
      <c r="A47" t="s">
        <v>217</v>
      </c>
      <c r="B47">
        <v>436</v>
      </c>
      <c r="C47">
        <v>402</v>
      </c>
      <c r="D47">
        <v>141</v>
      </c>
      <c r="E47">
        <v>327</v>
      </c>
      <c r="G47" s="6">
        <f t="shared" si="1"/>
        <v>-54.395466019566896</v>
      </c>
      <c r="H47" s="6">
        <f t="shared" si="0"/>
        <v>-154.07869453709739</v>
      </c>
      <c r="I47" s="7">
        <f t="shared" si="2"/>
        <v>100</v>
      </c>
      <c r="J47" s="7">
        <f t="shared" si="3"/>
        <v>0</v>
      </c>
      <c r="K47" s="7">
        <f t="shared" si="4"/>
        <v>100</v>
      </c>
      <c r="L47" s="10"/>
      <c r="M47" s="5"/>
      <c r="N47" s="5"/>
    </row>
    <row r="48" spans="1:14" x14ac:dyDescent="0.25">
      <c r="A48" t="s">
        <v>224</v>
      </c>
      <c r="B48">
        <v>422</v>
      </c>
      <c r="C48">
        <v>72</v>
      </c>
      <c r="D48">
        <v>122</v>
      </c>
      <c r="E48">
        <v>261</v>
      </c>
      <c r="G48" s="6">
        <f t="shared" si="1"/>
        <v>58.736268305622573</v>
      </c>
      <c r="H48" s="6">
        <f t="shared" si="0"/>
        <v>-173.94580810588516</v>
      </c>
      <c r="I48" s="7">
        <f t="shared" si="2"/>
        <v>128</v>
      </c>
      <c r="J48" s="7">
        <f t="shared" si="3"/>
        <v>0</v>
      </c>
      <c r="K48" s="7">
        <f t="shared" si="4"/>
        <v>128</v>
      </c>
      <c r="L48" s="10"/>
      <c r="M48" s="5"/>
      <c r="N48" s="5"/>
    </row>
    <row r="49" spans="1:14" x14ac:dyDescent="0.25">
      <c r="A49" t="s">
        <v>225</v>
      </c>
      <c r="B49">
        <v>169</v>
      </c>
      <c r="C49">
        <v>373</v>
      </c>
      <c r="D49">
        <v>483</v>
      </c>
      <c r="E49">
        <v>352</v>
      </c>
      <c r="G49" s="6">
        <f t="shared" si="1"/>
        <v>-138.62657178387963</v>
      </c>
      <c r="H49" s="6">
        <f t="shared" si="0"/>
        <v>-34.493602212090835</v>
      </c>
      <c r="I49" s="7">
        <f t="shared" si="2"/>
        <v>105</v>
      </c>
      <c r="J49" s="7">
        <f t="shared" si="3"/>
        <v>0</v>
      </c>
      <c r="K49" s="7">
        <f t="shared" si="4"/>
        <v>105</v>
      </c>
      <c r="L49" s="10"/>
      <c r="M49" s="5"/>
      <c r="N49" s="5"/>
    </row>
    <row r="50" spans="1:14" x14ac:dyDescent="0.25">
      <c r="A50" s="21" t="s">
        <v>226</v>
      </c>
      <c r="B50">
        <v>495</v>
      </c>
      <c r="C50">
        <v>332</v>
      </c>
      <c r="D50">
        <v>501</v>
      </c>
      <c r="E50">
        <v>332</v>
      </c>
      <c r="G50" s="6">
        <f t="shared" si="1"/>
        <v>-27.731546125077141</v>
      </c>
      <c r="H50" s="6">
        <f t="shared" si="0"/>
        <v>-26.943652139192324</v>
      </c>
      <c r="I50" s="7">
        <f t="shared" si="2"/>
        <v>1</v>
      </c>
      <c r="J50" s="7">
        <f t="shared" si="3"/>
        <v>0</v>
      </c>
      <c r="K50" s="7">
        <f t="shared" si="4"/>
        <v>1</v>
      </c>
      <c r="L50" s="10"/>
      <c r="M50" s="5"/>
      <c r="N50" s="5"/>
    </row>
    <row r="51" spans="1:14" x14ac:dyDescent="0.25">
      <c r="A51" s="21" t="s">
        <v>227</v>
      </c>
      <c r="B51">
        <v>499</v>
      </c>
      <c r="C51">
        <v>157</v>
      </c>
      <c r="D51">
        <v>507</v>
      </c>
      <c r="E51">
        <v>303</v>
      </c>
      <c r="G51" s="6">
        <f t="shared" si="1"/>
        <v>24.876548922257044</v>
      </c>
      <c r="H51" s="6">
        <f t="shared" si="0"/>
        <v>-18.618588513041786</v>
      </c>
      <c r="I51" s="7">
        <f t="shared" si="2"/>
        <v>44</v>
      </c>
      <c r="J51" s="7">
        <f t="shared" si="3"/>
        <v>0</v>
      </c>
      <c r="K51" s="7">
        <f t="shared" si="4"/>
        <v>44</v>
      </c>
      <c r="L51" s="10"/>
      <c r="M51" s="5"/>
      <c r="N51" s="5"/>
    </row>
    <row r="52" spans="1:14" x14ac:dyDescent="0.25">
      <c r="A52" s="21" t="s">
        <v>234</v>
      </c>
      <c r="B52">
        <v>214</v>
      </c>
      <c r="C52">
        <v>408</v>
      </c>
      <c r="D52">
        <v>469</v>
      </c>
      <c r="E52">
        <v>374</v>
      </c>
      <c r="G52" s="6">
        <f t="shared" si="1"/>
        <v>-122.24997416418361</v>
      </c>
      <c r="H52" s="6">
        <f t="shared" si="0"/>
        <v>-41.965960353054982</v>
      </c>
      <c r="I52" s="7">
        <f t="shared" si="2"/>
        <v>81</v>
      </c>
      <c r="J52" s="7">
        <f t="shared" si="3"/>
        <v>0</v>
      </c>
      <c r="K52" s="7">
        <f t="shared" si="4"/>
        <v>81</v>
      </c>
      <c r="L52" s="10"/>
      <c r="M52" s="5"/>
      <c r="N52" s="5"/>
    </row>
    <row r="53" spans="1:14" x14ac:dyDescent="0.25">
      <c r="A53" s="21" t="s">
        <v>235</v>
      </c>
      <c r="B53">
        <v>389</v>
      </c>
      <c r="C53">
        <v>423</v>
      </c>
      <c r="D53">
        <v>517</v>
      </c>
      <c r="E53">
        <v>212</v>
      </c>
      <c r="G53" s="6">
        <f t="shared" si="1"/>
        <v>-69.341089936692512</v>
      </c>
      <c r="H53" s="6">
        <f t="shared" si="0"/>
        <v>8.0893804139529788</v>
      </c>
      <c r="I53" s="7">
        <f t="shared" si="2"/>
        <v>78</v>
      </c>
      <c r="J53" s="7">
        <f t="shared" si="3"/>
        <v>78</v>
      </c>
      <c r="K53" s="7">
        <f t="shared" si="4"/>
        <v>0</v>
      </c>
      <c r="L53" s="10"/>
      <c r="M53" s="5"/>
      <c r="N53" s="5"/>
    </row>
    <row r="54" spans="1:14" x14ac:dyDescent="0.25">
      <c r="A54" t="s">
        <v>228</v>
      </c>
      <c r="B54">
        <v>156</v>
      </c>
      <c r="C54">
        <v>356</v>
      </c>
      <c r="D54">
        <v>503</v>
      </c>
      <c r="E54">
        <v>162</v>
      </c>
      <c r="G54" s="6">
        <f t="shared" si="1"/>
        <v>-144.72757855140162</v>
      </c>
      <c r="H54" s="6">
        <f t="shared" si="0"/>
        <v>23.085133672808276</v>
      </c>
      <c r="I54" s="7">
        <f t="shared" si="2"/>
        <v>168</v>
      </c>
      <c r="J54" s="7">
        <f t="shared" si="3"/>
        <v>168</v>
      </c>
      <c r="K54" s="7">
        <f t="shared" si="4"/>
        <v>0</v>
      </c>
      <c r="L54" s="10"/>
      <c r="M54" s="5"/>
      <c r="N54" s="5"/>
    </row>
    <row r="55" spans="1:14" x14ac:dyDescent="0.25">
      <c r="A55" t="s">
        <v>229</v>
      </c>
      <c r="B55">
        <v>242</v>
      </c>
      <c r="C55">
        <v>52</v>
      </c>
      <c r="D55">
        <v>488</v>
      </c>
      <c r="E55">
        <v>358</v>
      </c>
      <c r="G55" s="6">
        <f t="shared" si="1"/>
        <v>112.53325007900426</v>
      </c>
      <c r="H55" s="6">
        <f t="shared" si="0"/>
        <v>-35.083473879092736</v>
      </c>
      <c r="I55" s="7">
        <f t="shared" si="2"/>
        <v>148</v>
      </c>
      <c r="J55" s="7">
        <f t="shared" si="3"/>
        <v>0</v>
      </c>
      <c r="K55" s="7">
        <f t="shared" si="4"/>
        <v>148</v>
      </c>
      <c r="L55" s="10"/>
      <c r="M55" s="5"/>
      <c r="N55" s="5"/>
    </row>
    <row r="56" spans="1:14" x14ac:dyDescent="0.25">
      <c r="A56" t="s">
        <v>236</v>
      </c>
      <c r="B56">
        <v>503</v>
      </c>
      <c r="C56">
        <v>316</v>
      </c>
      <c r="D56">
        <v>120</v>
      </c>
      <c r="E56">
        <v>214</v>
      </c>
      <c r="G56" s="6">
        <f t="shared" si="1"/>
        <v>-22.553138526910796</v>
      </c>
      <c r="H56" s="6">
        <f t="shared" si="0"/>
        <v>172.59308787150476</v>
      </c>
      <c r="I56" s="7">
        <f t="shared" si="2"/>
        <v>165</v>
      </c>
      <c r="J56" s="7">
        <f t="shared" si="3"/>
        <v>165</v>
      </c>
      <c r="K56" s="7">
        <f t="shared" si="4"/>
        <v>0</v>
      </c>
      <c r="L56" s="10"/>
      <c r="M56" s="5"/>
      <c r="N56" s="5"/>
    </row>
    <row r="57" spans="1:14" x14ac:dyDescent="0.25">
      <c r="A57" t="s">
        <v>237</v>
      </c>
      <c r="B57">
        <v>128</v>
      </c>
      <c r="C57">
        <v>177</v>
      </c>
      <c r="D57">
        <v>124</v>
      </c>
      <c r="E57">
        <v>216</v>
      </c>
      <c r="G57" s="6">
        <f t="shared" si="1"/>
        <v>161.83404347077447</v>
      </c>
      <c r="H57" s="6">
        <f t="shared" si="0"/>
        <v>173.01894259317021</v>
      </c>
      <c r="I57" s="7">
        <f t="shared" si="2"/>
        <v>12</v>
      </c>
      <c r="J57" s="7">
        <f t="shared" si="3"/>
        <v>12</v>
      </c>
      <c r="K57" s="7">
        <f t="shared" si="4"/>
        <v>0</v>
      </c>
      <c r="L57" s="10"/>
      <c r="M57" s="5"/>
      <c r="N57" s="5"/>
    </row>
    <row r="58" spans="1:14" x14ac:dyDescent="0.25">
      <c r="A58" t="s">
        <v>230</v>
      </c>
      <c r="B58">
        <v>163</v>
      </c>
      <c r="C58">
        <v>108</v>
      </c>
      <c r="D58">
        <v>514</v>
      </c>
      <c r="E58">
        <v>196</v>
      </c>
      <c r="G58" s="6">
        <f t="shared" si="1"/>
        <v>139.94407441079784</v>
      </c>
      <c r="H58" s="6">
        <f t="shared" si="0"/>
        <v>12.778733188406038</v>
      </c>
      <c r="I58" s="7">
        <f t="shared" si="2"/>
        <v>128</v>
      </c>
      <c r="J58" s="7">
        <f t="shared" si="3"/>
        <v>128</v>
      </c>
      <c r="K58" s="7">
        <f t="shared" si="4"/>
        <v>0</v>
      </c>
      <c r="L58" s="10"/>
      <c r="M58" s="5"/>
      <c r="N58" s="5"/>
    </row>
    <row r="59" spans="1:14" x14ac:dyDescent="0.25">
      <c r="A59" t="s">
        <v>231</v>
      </c>
      <c r="B59">
        <v>406</v>
      </c>
      <c r="C59">
        <v>59</v>
      </c>
      <c r="D59">
        <v>136</v>
      </c>
      <c r="E59">
        <v>321</v>
      </c>
      <c r="G59" s="6">
        <f t="shared" si="1"/>
        <v>64.585825301095426</v>
      </c>
      <c r="H59" s="6">
        <f t="shared" si="0"/>
        <v>-156.24007101817318</v>
      </c>
      <c r="I59" s="7">
        <f t="shared" si="2"/>
        <v>140</v>
      </c>
      <c r="J59" s="7">
        <f t="shared" si="3"/>
        <v>0</v>
      </c>
      <c r="K59" s="7">
        <f t="shared" si="4"/>
        <v>140</v>
      </c>
      <c r="L59" s="10"/>
      <c r="M59" s="5"/>
      <c r="N59" s="5"/>
    </row>
    <row r="60" spans="1:14" x14ac:dyDescent="0.25">
      <c r="A60" t="s">
        <v>238</v>
      </c>
      <c r="B60">
        <v>415</v>
      </c>
      <c r="C60">
        <v>70</v>
      </c>
      <c r="D60">
        <v>121</v>
      </c>
      <c r="E60">
        <v>273</v>
      </c>
      <c r="G60" s="6">
        <f t="shared" si="1"/>
        <v>60.802513953935531</v>
      </c>
      <c r="H60" s="6">
        <f t="shared" si="0"/>
        <v>-170.58437360845966</v>
      </c>
      <c r="I60" s="7">
        <f t="shared" si="2"/>
        <v>129</v>
      </c>
      <c r="J60" s="7">
        <f t="shared" si="3"/>
        <v>0</v>
      </c>
      <c r="K60" s="7">
        <f t="shared" si="4"/>
        <v>129</v>
      </c>
      <c r="L60" s="10"/>
      <c r="M60" s="5"/>
      <c r="N60" s="5"/>
    </row>
    <row r="61" spans="1:14" x14ac:dyDescent="0.25">
      <c r="A61" t="s">
        <v>239</v>
      </c>
      <c r="B61">
        <v>219</v>
      </c>
      <c r="C61">
        <v>69</v>
      </c>
      <c r="D61">
        <v>180</v>
      </c>
      <c r="E61">
        <v>98</v>
      </c>
      <c r="G61" s="6">
        <f t="shared" si="1"/>
        <v>120.56793706386408</v>
      </c>
      <c r="H61" s="6">
        <f t="shared" si="0"/>
        <v>134.59365376669098</v>
      </c>
      <c r="I61" s="7">
        <f t="shared" si="2"/>
        <v>15</v>
      </c>
      <c r="J61" s="7">
        <f t="shared" si="3"/>
        <v>15</v>
      </c>
      <c r="K61" s="7">
        <f t="shared" si="4"/>
        <v>0</v>
      </c>
      <c r="L61" s="10"/>
      <c r="M61" s="5"/>
      <c r="N61" s="5"/>
    </row>
    <row r="62" spans="1:14" x14ac:dyDescent="0.25">
      <c r="A62" t="s">
        <v>232</v>
      </c>
      <c r="B62">
        <v>487</v>
      </c>
      <c r="C62">
        <v>344</v>
      </c>
      <c r="D62">
        <v>122</v>
      </c>
      <c r="E62">
        <v>225</v>
      </c>
      <c r="G62" s="6">
        <f t="shared" si="1"/>
        <v>-31.912771576163337</v>
      </c>
      <c r="H62" s="6">
        <f t="shared" si="0"/>
        <v>175.66768601681147</v>
      </c>
      <c r="I62" s="7">
        <f t="shared" si="2"/>
        <v>153</v>
      </c>
      <c r="J62" s="7">
        <f t="shared" si="3"/>
        <v>153</v>
      </c>
      <c r="K62" s="7">
        <f t="shared" si="4"/>
        <v>0</v>
      </c>
      <c r="L62" s="10"/>
      <c r="M62" s="5"/>
      <c r="N62" s="5"/>
    </row>
    <row r="63" spans="1:14" x14ac:dyDescent="0.25">
      <c r="A63" t="s">
        <v>233</v>
      </c>
      <c r="B63">
        <v>130</v>
      </c>
      <c r="C63">
        <v>303</v>
      </c>
      <c r="D63">
        <v>207</v>
      </c>
      <c r="E63">
        <v>74</v>
      </c>
      <c r="G63" s="6">
        <f t="shared" si="1"/>
        <v>-161.65556576135725</v>
      </c>
      <c r="H63" s="6">
        <f t="shared" si="0"/>
        <v>124.24401498444669</v>
      </c>
      <c r="I63" s="7">
        <f t="shared" si="2"/>
        <v>75</v>
      </c>
      <c r="J63" s="7">
        <f t="shared" si="3"/>
        <v>75</v>
      </c>
      <c r="K63" s="7">
        <f t="shared" si="4"/>
        <v>0</v>
      </c>
      <c r="L63" s="10"/>
      <c r="M63" s="5"/>
      <c r="N63" s="5"/>
    </row>
    <row r="64" spans="1:14" x14ac:dyDescent="0.25">
      <c r="A64" t="s">
        <v>240</v>
      </c>
      <c r="B64">
        <v>390</v>
      </c>
      <c r="C64">
        <v>421</v>
      </c>
      <c r="D64">
        <v>127</v>
      </c>
      <c r="E64">
        <v>189</v>
      </c>
      <c r="G64" s="6">
        <f t="shared" si="1"/>
        <v>-68.856503561772669</v>
      </c>
      <c r="H64" s="6">
        <f t="shared" si="0"/>
        <v>165.19800191656623</v>
      </c>
      <c r="I64" s="7">
        <f t="shared" si="2"/>
        <v>126</v>
      </c>
      <c r="J64" s="7">
        <f t="shared" si="3"/>
        <v>126</v>
      </c>
      <c r="K64" s="7">
        <f t="shared" si="4"/>
        <v>0</v>
      </c>
      <c r="L64" s="10"/>
      <c r="M64" s="5"/>
      <c r="N64" s="5"/>
    </row>
    <row r="65" spans="1:14" x14ac:dyDescent="0.25">
      <c r="A65" t="s">
        <v>241</v>
      </c>
      <c r="B65">
        <v>252</v>
      </c>
      <c r="C65">
        <v>425</v>
      </c>
      <c r="D65">
        <v>518</v>
      </c>
      <c r="E65">
        <v>215</v>
      </c>
      <c r="G65" s="6">
        <f t="shared" si="1"/>
        <v>-110.18179069998169</v>
      </c>
      <c r="H65" s="6">
        <f t="shared" si="0"/>
        <v>7.1962354290813675</v>
      </c>
      <c r="I65" s="7">
        <f t="shared" si="2"/>
        <v>118</v>
      </c>
      <c r="J65" s="7">
        <f t="shared" si="3"/>
        <v>118</v>
      </c>
      <c r="K65" s="7">
        <f t="shared" si="4"/>
        <v>0</v>
      </c>
      <c r="L65" s="10"/>
      <c r="M65" s="5"/>
      <c r="N65" s="5"/>
    </row>
    <row r="66" spans="1:14" x14ac:dyDescent="0.25">
      <c r="A66" s="21" t="s">
        <v>242</v>
      </c>
      <c r="B66">
        <v>513</v>
      </c>
      <c r="C66">
        <v>183</v>
      </c>
      <c r="D66">
        <v>502</v>
      </c>
      <c r="E66">
        <v>321</v>
      </c>
      <c r="G66" s="6">
        <f t="shared" si="1"/>
        <v>16.453809268956633</v>
      </c>
      <c r="H66" s="6">
        <f t="shared" ref="H66:H129" si="5">ATAN2(2*(D66-$M$2/2)/$M$4,2*($N$2/2-E66)/$M$4)*180/PI()</f>
        <v>-23.991691713901169</v>
      </c>
      <c r="I66" s="7">
        <f t="shared" si="2"/>
        <v>41</v>
      </c>
      <c r="J66" s="7">
        <f t="shared" si="3"/>
        <v>0</v>
      </c>
      <c r="K66" s="7">
        <f t="shared" si="4"/>
        <v>41</v>
      </c>
      <c r="L66" s="10"/>
      <c r="M66" s="5"/>
      <c r="N66" s="5"/>
    </row>
    <row r="67" spans="1:14" x14ac:dyDescent="0.25">
      <c r="A67" s="21" t="s">
        <v>243</v>
      </c>
      <c r="B67">
        <v>414</v>
      </c>
      <c r="C67">
        <v>69</v>
      </c>
      <c r="D67">
        <v>208</v>
      </c>
      <c r="E67">
        <v>86</v>
      </c>
      <c r="G67" s="6">
        <f t="shared" ref="G67:G130" si="6">ATAN2(2*(B67-$M$2/2)/$M$4,2*($N$2/2-C67)/$M$4)*180/PI()</f>
        <v>61.20207014983125</v>
      </c>
      <c r="H67" s="6">
        <f t="shared" si="5"/>
        <v>126.02737338510362</v>
      </c>
      <c r="I67" s="7">
        <f t="shared" ref="I67:I130" si="7">MAX(1,CEILING(MIN(MOD(G67-H67,360),MOD(H67-G67,360)),1))</f>
        <v>65</v>
      </c>
      <c r="J67" s="7">
        <f t="shared" ref="J67:J130" si="8">IF(H67&gt;1,I67,0)</f>
        <v>65</v>
      </c>
      <c r="K67" s="7">
        <f t="shared" ref="K67:K130" si="9">IF(H67&lt;1,I67,0)</f>
        <v>0</v>
      </c>
      <c r="L67" s="10"/>
      <c r="M67" s="5"/>
      <c r="N67" s="5"/>
    </row>
    <row r="68" spans="1:14" x14ac:dyDescent="0.25">
      <c r="A68" s="21" t="s">
        <v>250</v>
      </c>
      <c r="B68">
        <v>496</v>
      </c>
      <c r="C68">
        <v>323</v>
      </c>
      <c r="D68">
        <v>126</v>
      </c>
      <c r="E68">
        <v>297</v>
      </c>
      <c r="G68" s="6">
        <f t="shared" si="6"/>
        <v>-25.248138771284726</v>
      </c>
      <c r="H68" s="6">
        <f t="shared" si="5"/>
        <v>-163.62645067294972</v>
      </c>
      <c r="I68" s="7">
        <f t="shared" si="7"/>
        <v>139</v>
      </c>
      <c r="J68" s="7">
        <f t="shared" si="8"/>
        <v>0</v>
      </c>
      <c r="K68" s="7">
        <f t="shared" si="9"/>
        <v>139</v>
      </c>
      <c r="L68" s="10"/>
      <c r="M68" s="5"/>
      <c r="N68" s="5"/>
    </row>
    <row r="69" spans="1:14" x14ac:dyDescent="0.25">
      <c r="A69" s="21" t="s">
        <v>251</v>
      </c>
      <c r="B69">
        <v>519</v>
      </c>
      <c r="C69">
        <v>230</v>
      </c>
      <c r="D69">
        <v>502</v>
      </c>
      <c r="E69">
        <v>171</v>
      </c>
      <c r="G69" s="6">
        <f t="shared" si="6"/>
        <v>2.8767650703005772</v>
      </c>
      <c r="H69" s="6">
        <f t="shared" si="5"/>
        <v>20.762763911963166</v>
      </c>
      <c r="I69" s="7">
        <f t="shared" si="7"/>
        <v>18</v>
      </c>
      <c r="J69" s="7">
        <f t="shared" si="8"/>
        <v>18</v>
      </c>
      <c r="K69" s="7">
        <f t="shared" si="9"/>
        <v>0</v>
      </c>
      <c r="L69" s="10"/>
      <c r="M69" s="5"/>
      <c r="N69" s="5"/>
    </row>
    <row r="70" spans="1:14" x14ac:dyDescent="0.25">
      <c r="A70" t="s">
        <v>244</v>
      </c>
      <c r="B70">
        <v>132</v>
      </c>
      <c r="C70">
        <v>168</v>
      </c>
      <c r="D70">
        <v>141</v>
      </c>
      <c r="E70">
        <v>156</v>
      </c>
      <c r="G70" s="6">
        <f t="shared" si="6"/>
        <v>159.04422326936782</v>
      </c>
      <c r="H70" s="6">
        <f t="shared" si="5"/>
        <v>154.86056761414457</v>
      </c>
      <c r="I70" s="7">
        <f t="shared" si="7"/>
        <v>5</v>
      </c>
      <c r="J70" s="7">
        <f t="shared" si="8"/>
        <v>5</v>
      </c>
      <c r="K70" s="7">
        <f t="shared" si="9"/>
        <v>0</v>
      </c>
      <c r="L70" s="10"/>
      <c r="M70" s="5"/>
      <c r="N70" s="5"/>
    </row>
    <row r="71" spans="1:14" x14ac:dyDescent="0.25">
      <c r="A71" t="s">
        <v>245</v>
      </c>
      <c r="B71">
        <v>123</v>
      </c>
      <c r="C71">
        <v>279</v>
      </c>
      <c r="D71">
        <v>513</v>
      </c>
      <c r="E71">
        <v>268</v>
      </c>
      <c r="G71" s="6">
        <f t="shared" si="6"/>
        <v>-168.801973203046</v>
      </c>
      <c r="H71" s="6">
        <f t="shared" si="5"/>
        <v>-8.2547485233895959</v>
      </c>
      <c r="I71" s="7">
        <f t="shared" si="7"/>
        <v>161</v>
      </c>
      <c r="J71" s="7">
        <f t="shared" si="8"/>
        <v>0</v>
      </c>
      <c r="K71" s="7">
        <f t="shared" si="9"/>
        <v>161</v>
      </c>
      <c r="L71" s="10"/>
      <c r="M71" s="5"/>
      <c r="N71" s="5"/>
    </row>
    <row r="72" spans="1:14" x14ac:dyDescent="0.25">
      <c r="A72" t="s">
        <v>252</v>
      </c>
      <c r="B72">
        <v>174</v>
      </c>
      <c r="C72">
        <v>372</v>
      </c>
      <c r="D72">
        <v>486</v>
      </c>
      <c r="E72">
        <v>347</v>
      </c>
      <c r="G72" s="6">
        <f t="shared" si="6"/>
        <v>-137.88296345253954</v>
      </c>
      <c r="H72" s="6">
        <f t="shared" si="5"/>
        <v>-32.804950338101314</v>
      </c>
      <c r="I72" s="7">
        <f t="shared" si="7"/>
        <v>106</v>
      </c>
      <c r="J72" s="7">
        <f t="shared" si="8"/>
        <v>0</v>
      </c>
      <c r="K72" s="7">
        <f t="shared" si="9"/>
        <v>106</v>
      </c>
      <c r="L72" s="10"/>
      <c r="M72" s="5"/>
      <c r="N72" s="5"/>
    </row>
    <row r="73" spans="1:14" x14ac:dyDescent="0.25">
      <c r="A73" t="s">
        <v>253</v>
      </c>
      <c r="B73">
        <v>298</v>
      </c>
      <c r="C73">
        <v>436</v>
      </c>
      <c r="D73">
        <v>184</v>
      </c>
      <c r="E73">
        <v>94</v>
      </c>
      <c r="G73" s="6">
        <f t="shared" si="6"/>
        <v>-96.404352726384147</v>
      </c>
      <c r="H73" s="6">
        <f t="shared" si="5"/>
        <v>132.96908576314689</v>
      </c>
      <c r="I73" s="7">
        <f t="shared" si="7"/>
        <v>131</v>
      </c>
      <c r="J73" s="7">
        <f t="shared" si="8"/>
        <v>131</v>
      </c>
      <c r="K73" s="7">
        <f t="shared" si="9"/>
        <v>0</v>
      </c>
      <c r="L73" s="10"/>
      <c r="M73" s="5"/>
      <c r="N73" s="5"/>
    </row>
    <row r="74" spans="1:14" x14ac:dyDescent="0.25">
      <c r="A74" t="s">
        <v>246</v>
      </c>
      <c r="B74">
        <v>228</v>
      </c>
      <c r="C74">
        <v>66</v>
      </c>
      <c r="D74">
        <v>451</v>
      </c>
      <c r="E74">
        <v>385</v>
      </c>
      <c r="G74" s="6">
        <f t="shared" si="6"/>
        <v>117.86700384965685</v>
      </c>
      <c r="H74" s="6">
        <f t="shared" si="5"/>
        <v>-47.903818865096284</v>
      </c>
      <c r="I74" s="7">
        <f t="shared" si="7"/>
        <v>166</v>
      </c>
      <c r="J74" s="7">
        <f t="shared" si="8"/>
        <v>0</v>
      </c>
      <c r="K74" s="7">
        <f t="shared" si="9"/>
        <v>166</v>
      </c>
      <c r="L74" s="10"/>
      <c r="M74" s="5"/>
      <c r="N74" s="5"/>
    </row>
    <row r="75" spans="1:14" x14ac:dyDescent="0.25">
      <c r="A75" t="s">
        <v>247</v>
      </c>
      <c r="B75">
        <v>407</v>
      </c>
      <c r="C75">
        <v>59</v>
      </c>
      <c r="D75">
        <v>127</v>
      </c>
      <c r="E75">
        <v>229</v>
      </c>
      <c r="G75" s="6">
        <f t="shared" si="6"/>
        <v>64.328129151109991</v>
      </c>
      <c r="H75" s="6">
        <f t="shared" si="5"/>
        <v>176.73796652260324</v>
      </c>
      <c r="I75" s="7">
        <f t="shared" si="7"/>
        <v>113</v>
      </c>
      <c r="J75" s="7">
        <f t="shared" si="8"/>
        <v>113</v>
      </c>
      <c r="K75" s="7">
        <f t="shared" si="9"/>
        <v>0</v>
      </c>
      <c r="L75" s="10"/>
      <c r="M75" s="5"/>
      <c r="N75" s="5"/>
    </row>
    <row r="76" spans="1:14" x14ac:dyDescent="0.25">
      <c r="A76" t="s">
        <v>254</v>
      </c>
      <c r="B76">
        <v>156</v>
      </c>
      <c r="C76">
        <v>347</v>
      </c>
      <c r="D76">
        <v>117</v>
      </c>
      <c r="E76">
        <v>234</v>
      </c>
      <c r="G76" s="6">
        <f t="shared" si="6"/>
        <v>-146.8780023247586</v>
      </c>
      <c r="H76" s="6">
        <f t="shared" si="5"/>
        <v>178.30702156237109</v>
      </c>
      <c r="I76" s="7">
        <f t="shared" si="7"/>
        <v>35</v>
      </c>
      <c r="J76" s="7">
        <f t="shared" si="8"/>
        <v>35</v>
      </c>
      <c r="K76" s="7">
        <f t="shared" si="9"/>
        <v>0</v>
      </c>
      <c r="L76" s="10"/>
      <c r="M76" s="5"/>
      <c r="N76" s="5"/>
    </row>
    <row r="77" spans="1:14" x14ac:dyDescent="0.25">
      <c r="A77" t="s">
        <v>255</v>
      </c>
      <c r="B77">
        <v>449</v>
      </c>
      <c r="C77">
        <v>81</v>
      </c>
      <c r="D77">
        <v>513</v>
      </c>
      <c r="E77">
        <v>301</v>
      </c>
      <c r="G77" s="6">
        <f t="shared" si="6"/>
        <v>50.946863053973502</v>
      </c>
      <c r="H77" s="6">
        <f t="shared" si="5"/>
        <v>-17.539775112710938</v>
      </c>
      <c r="I77" s="7">
        <f t="shared" si="7"/>
        <v>69</v>
      </c>
      <c r="J77" s="7">
        <f t="shared" si="8"/>
        <v>0</v>
      </c>
      <c r="K77" s="7">
        <f t="shared" si="9"/>
        <v>69</v>
      </c>
      <c r="L77" s="10"/>
      <c r="M77" s="5"/>
      <c r="N77" s="5"/>
    </row>
    <row r="78" spans="1:14" x14ac:dyDescent="0.25">
      <c r="A78" t="s">
        <v>248</v>
      </c>
      <c r="B78">
        <v>188</v>
      </c>
      <c r="C78">
        <v>391</v>
      </c>
      <c r="D78">
        <v>506</v>
      </c>
      <c r="E78">
        <v>173</v>
      </c>
      <c r="G78" s="6">
        <f t="shared" si="6"/>
        <v>-131.15905097466305</v>
      </c>
      <c r="H78" s="6">
        <f t="shared" si="5"/>
        <v>19.809783603491418</v>
      </c>
      <c r="I78" s="7">
        <f t="shared" si="7"/>
        <v>151</v>
      </c>
      <c r="J78" s="7">
        <f t="shared" si="8"/>
        <v>151</v>
      </c>
      <c r="K78" s="7">
        <f t="shared" si="9"/>
        <v>0</v>
      </c>
      <c r="L78" s="10"/>
      <c r="M78" s="5"/>
      <c r="N78" s="5"/>
    </row>
    <row r="79" spans="1:14" x14ac:dyDescent="0.25">
      <c r="A79" t="s">
        <v>249</v>
      </c>
      <c r="B79">
        <v>152</v>
      </c>
      <c r="C79">
        <v>124</v>
      </c>
      <c r="D79">
        <v>486</v>
      </c>
      <c r="E79">
        <v>351</v>
      </c>
      <c r="G79" s="6">
        <f t="shared" si="6"/>
        <v>145.37584492005107</v>
      </c>
      <c r="H79" s="6">
        <f t="shared" si="5"/>
        <v>-33.769644946357161</v>
      </c>
      <c r="I79" s="7">
        <f t="shared" si="7"/>
        <v>180</v>
      </c>
      <c r="J79" s="7">
        <f t="shared" si="8"/>
        <v>0</v>
      </c>
      <c r="K79" s="7">
        <f t="shared" si="9"/>
        <v>180</v>
      </c>
      <c r="L79" s="10"/>
      <c r="M79" s="5"/>
      <c r="N79" s="5"/>
    </row>
    <row r="80" spans="1:14" x14ac:dyDescent="0.25">
      <c r="A80" t="s">
        <v>256</v>
      </c>
      <c r="B80">
        <v>170</v>
      </c>
      <c r="C80">
        <v>105</v>
      </c>
      <c r="D80">
        <v>133</v>
      </c>
      <c r="E80">
        <v>306</v>
      </c>
      <c r="G80" s="6">
        <f t="shared" si="6"/>
        <v>138.01278750418334</v>
      </c>
      <c r="H80" s="6">
        <f t="shared" si="5"/>
        <v>-160.55996517182382</v>
      </c>
      <c r="I80" s="7">
        <f t="shared" si="7"/>
        <v>62</v>
      </c>
      <c r="J80" s="7">
        <f t="shared" si="8"/>
        <v>0</v>
      </c>
      <c r="K80" s="7">
        <f t="shared" si="9"/>
        <v>62</v>
      </c>
      <c r="L80" s="10"/>
      <c r="M80" s="5"/>
      <c r="N80" s="5"/>
    </row>
    <row r="81" spans="1:14" x14ac:dyDescent="0.25">
      <c r="A81" t="s">
        <v>257</v>
      </c>
      <c r="B81">
        <v>120</v>
      </c>
      <c r="C81">
        <v>238</v>
      </c>
      <c r="D81">
        <v>134</v>
      </c>
      <c r="E81">
        <v>310</v>
      </c>
      <c r="G81" s="6">
        <f t="shared" si="6"/>
        <v>179.4270613023165</v>
      </c>
      <c r="H81" s="6">
        <f t="shared" si="5"/>
        <v>-159.37646861667477</v>
      </c>
      <c r="I81" s="7">
        <f t="shared" si="7"/>
        <v>22</v>
      </c>
      <c r="J81" s="7">
        <f t="shared" si="8"/>
        <v>0</v>
      </c>
      <c r="K81" s="7">
        <f t="shared" si="9"/>
        <v>22</v>
      </c>
      <c r="L81" s="10"/>
      <c r="M81" s="5"/>
      <c r="N81" s="5"/>
    </row>
    <row r="82" spans="1:14" x14ac:dyDescent="0.25">
      <c r="A82" s="21" t="s">
        <v>258</v>
      </c>
      <c r="B82">
        <v>462</v>
      </c>
      <c r="C82">
        <v>375</v>
      </c>
      <c r="D82">
        <v>445</v>
      </c>
      <c r="E82">
        <v>84</v>
      </c>
      <c r="G82" s="6">
        <f t="shared" si="6"/>
        <v>-43.552400313143544</v>
      </c>
      <c r="H82" s="6">
        <f t="shared" si="5"/>
        <v>51.295429427272232</v>
      </c>
      <c r="I82" s="7">
        <f t="shared" si="7"/>
        <v>95</v>
      </c>
      <c r="J82" s="7">
        <f t="shared" si="8"/>
        <v>95</v>
      </c>
      <c r="K82" s="7">
        <f t="shared" si="9"/>
        <v>0</v>
      </c>
      <c r="L82" s="10"/>
      <c r="M82" s="5"/>
      <c r="N82" s="5"/>
    </row>
    <row r="83" spans="1:14" x14ac:dyDescent="0.25">
      <c r="A83" s="21" t="s">
        <v>259</v>
      </c>
      <c r="B83">
        <v>472</v>
      </c>
      <c r="C83">
        <v>365</v>
      </c>
      <c r="D83">
        <v>196</v>
      </c>
      <c r="E83">
        <v>391</v>
      </c>
      <c r="G83" s="6">
        <f t="shared" si="6"/>
        <v>-39.432799647354805</v>
      </c>
      <c r="H83" s="6">
        <f t="shared" si="5"/>
        <v>-129.3925680393082</v>
      </c>
      <c r="I83" s="7">
        <f t="shared" si="7"/>
        <v>90</v>
      </c>
      <c r="J83" s="7">
        <f t="shared" si="8"/>
        <v>0</v>
      </c>
      <c r="K83" s="7">
        <f t="shared" si="9"/>
        <v>90</v>
      </c>
      <c r="L83" s="10"/>
      <c r="M83" s="5"/>
      <c r="N83" s="5"/>
    </row>
    <row r="84" spans="1:14" x14ac:dyDescent="0.25">
      <c r="A84" s="21" t="s">
        <v>266</v>
      </c>
      <c r="B84">
        <v>244</v>
      </c>
      <c r="C84">
        <v>52</v>
      </c>
      <c r="D84">
        <v>476</v>
      </c>
      <c r="E84">
        <v>114</v>
      </c>
      <c r="G84" s="6">
        <f t="shared" si="6"/>
        <v>112.01128319791937</v>
      </c>
      <c r="H84" s="6">
        <f t="shared" si="5"/>
        <v>38.927543592792304</v>
      </c>
      <c r="I84" s="7">
        <f t="shared" si="7"/>
        <v>74</v>
      </c>
      <c r="J84" s="7">
        <f t="shared" si="8"/>
        <v>74</v>
      </c>
      <c r="K84" s="7">
        <f t="shared" si="9"/>
        <v>0</v>
      </c>
      <c r="L84" s="10"/>
      <c r="M84" s="5"/>
      <c r="N84" s="5"/>
    </row>
    <row r="85" spans="1:14" x14ac:dyDescent="0.25">
      <c r="A85" s="21" t="s">
        <v>267</v>
      </c>
      <c r="B85">
        <v>427</v>
      </c>
      <c r="C85">
        <v>67</v>
      </c>
      <c r="D85">
        <v>460</v>
      </c>
      <c r="E85">
        <v>380</v>
      </c>
      <c r="G85" s="6">
        <f t="shared" si="6"/>
        <v>58.263328743406333</v>
      </c>
      <c r="H85" s="6">
        <f t="shared" si="5"/>
        <v>-45</v>
      </c>
      <c r="I85" s="7">
        <f t="shared" si="7"/>
        <v>104</v>
      </c>
      <c r="J85" s="7">
        <f t="shared" si="8"/>
        <v>0</v>
      </c>
      <c r="K85" s="7">
        <f t="shared" si="9"/>
        <v>104</v>
      </c>
      <c r="L85" s="10"/>
      <c r="M85" s="5"/>
      <c r="N85" s="5"/>
    </row>
    <row r="86" spans="1:14" x14ac:dyDescent="0.25">
      <c r="A86" t="s">
        <v>260</v>
      </c>
      <c r="B86">
        <v>511</v>
      </c>
      <c r="C86">
        <v>197</v>
      </c>
      <c r="D86">
        <v>171</v>
      </c>
      <c r="E86">
        <v>372</v>
      </c>
      <c r="G86" s="6">
        <f t="shared" si="6"/>
        <v>12.687521373869984</v>
      </c>
      <c r="H86" s="6">
        <f t="shared" si="5"/>
        <v>-138.46207305613507</v>
      </c>
      <c r="I86" s="7">
        <f t="shared" si="7"/>
        <v>152</v>
      </c>
      <c r="J86" s="7">
        <f t="shared" si="8"/>
        <v>0</v>
      </c>
      <c r="K86" s="7">
        <f t="shared" si="9"/>
        <v>152</v>
      </c>
      <c r="L86" s="10"/>
      <c r="M86" s="5"/>
      <c r="N86" s="5"/>
    </row>
    <row r="87" spans="1:14" x14ac:dyDescent="0.25">
      <c r="A87" t="s">
        <v>261</v>
      </c>
      <c r="B87">
        <v>171</v>
      </c>
      <c r="C87">
        <v>104</v>
      </c>
      <c r="D87">
        <v>183</v>
      </c>
      <c r="E87">
        <v>379</v>
      </c>
      <c r="G87" s="6">
        <f t="shared" si="6"/>
        <v>137.61168137789841</v>
      </c>
      <c r="H87" s="6">
        <f t="shared" si="5"/>
        <v>-134.58482045885515</v>
      </c>
      <c r="I87" s="7">
        <f t="shared" si="7"/>
        <v>88</v>
      </c>
      <c r="J87" s="7">
        <f t="shared" si="8"/>
        <v>0</v>
      </c>
      <c r="K87" s="7">
        <f t="shared" si="9"/>
        <v>88</v>
      </c>
      <c r="L87" s="10"/>
      <c r="M87" s="5"/>
      <c r="N87" s="5"/>
    </row>
    <row r="88" spans="1:14" x14ac:dyDescent="0.25">
      <c r="A88" t="s">
        <v>268</v>
      </c>
      <c r="B88">
        <v>493</v>
      </c>
      <c r="C88">
        <v>344</v>
      </c>
      <c r="D88">
        <v>462</v>
      </c>
      <c r="E88">
        <v>384</v>
      </c>
      <c r="G88" s="6">
        <f t="shared" si="6"/>
        <v>-31.012436027168484</v>
      </c>
      <c r="H88" s="6">
        <f t="shared" si="5"/>
        <v>-45.400663255792153</v>
      </c>
      <c r="I88" s="7">
        <f t="shared" si="7"/>
        <v>15</v>
      </c>
      <c r="J88" s="7">
        <f t="shared" si="8"/>
        <v>0</v>
      </c>
      <c r="K88" s="7">
        <f t="shared" si="9"/>
        <v>15</v>
      </c>
      <c r="L88" s="10"/>
      <c r="M88" s="5"/>
      <c r="N88" s="5"/>
    </row>
    <row r="89" spans="1:14" x14ac:dyDescent="0.25">
      <c r="A89" t="s">
        <v>269</v>
      </c>
      <c r="B89">
        <v>443</v>
      </c>
      <c r="C89">
        <v>79</v>
      </c>
      <c r="D89">
        <v>183</v>
      </c>
      <c r="E89">
        <v>385</v>
      </c>
      <c r="G89" s="6">
        <f t="shared" si="6"/>
        <v>52.621071309297058</v>
      </c>
      <c r="H89" s="6">
        <f t="shared" si="5"/>
        <v>-133.37502364247524</v>
      </c>
      <c r="I89" s="7">
        <f t="shared" si="7"/>
        <v>175</v>
      </c>
      <c r="J89" s="7">
        <f t="shared" si="8"/>
        <v>0</v>
      </c>
      <c r="K89" s="7">
        <f t="shared" si="9"/>
        <v>175</v>
      </c>
      <c r="L89" s="10"/>
      <c r="M89" s="5"/>
      <c r="N89" s="5"/>
    </row>
    <row r="90" spans="1:14" x14ac:dyDescent="0.25">
      <c r="A90" t="s">
        <v>262</v>
      </c>
      <c r="B90">
        <v>144</v>
      </c>
      <c r="C90">
        <v>339</v>
      </c>
      <c r="D90">
        <v>166</v>
      </c>
      <c r="E90">
        <v>113</v>
      </c>
      <c r="G90" s="6">
        <f t="shared" si="6"/>
        <v>-150.64224645720873</v>
      </c>
      <c r="H90" s="6">
        <f t="shared" si="5"/>
        <v>140.48843930728506</v>
      </c>
      <c r="I90" s="7">
        <f t="shared" si="7"/>
        <v>69</v>
      </c>
      <c r="J90" s="7">
        <f t="shared" si="8"/>
        <v>69</v>
      </c>
      <c r="K90" s="7">
        <f t="shared" si="9"/>
        <v>0</v>
      </c>
      <c r="L90" s="10"/>
      <c r="M90" s="5"/>
      <c r="N90" s="5"/>
    </row>
    <row r="91" spans="1:14" x14ac:dyDescent="0.25">
      <c r="A91" t="s">
        <v>263</v>
      </c>
      <c r="B91">
        <v>418</v>
      </c>
      <c r="C91">
        <v>67</v>
      </c>
      <c r="D91">
        <v>450</v>
      </c>
      <c r="E91">
        <v>393</v>
      </c>
      <c r="G91" s="6">
        <f t="shared" si="6"/>
        <v>60.469574767732858</v>
      </c>
      <c r="H91" s="6">
        <f t="shared" si="5"/>
        <v>-49.646335491195892</v>
      </c>
      <c r="I91" s="7">
        <f t="shared" si="7"/>
        <v>111</v>
      </c>
      <c r="J91" s="7">
        <f t="shared" si="8"/>
        <v>0</v>
      </c>
      <c r="K91" s="7">
        <f t="shared" si="9"/>
        <v>111</v>
      </c>
      <c r="L91" s="10"/>
      <c r="M91" s="5"/>
      <c r="N91" s="5"/>
    </row>
    <row r="92" spans="1:14" x14ac:dyDescent="0.25">
      <c r="A92" t="s">
        <v>270</v>
      </c>
      <c r="B92">
        <v>189</v>
      </c>
      <c r="C92">
        <v>393</v>
      </c>
      <c r="D92">
        <v>190</v>
      </c>
      <c r="E92">
        <v>392</v>
      </c>
      <c r="G92" s="6">
        <f t="shared" si="6"/>
        <v>-130.57044070102236</v>
      </c>
      <c r="H92" s="6">
        <f t="shared" si="5"/>
        <v>-130.53915174148344</v>
      </c>
      <c r="I92" s="7">
        <f t="shared" si="7"/>
        <v>1</v>
      </c>
      <c r="J92" s="7">
        <f t="shared" si="8"/>
        <v>0</v>
      </c>
      <c r="K92" s="7">
        <f t="shared" si="9"/>
        <v>1</v>
      </c>
      <c r="L92" s="10"/>
      <c r="M92" s="5"/>
      <c r="N92" s="5"/>
    </row>
    <row r="93" spans="1:14" x14ac:dyDescent="0.25">
      <c r="A93" t="s">
        <v>271</v>
      </c>
      <c r="B93">
        <v>521</v>
      </c>
      <c r="C93">
        <v>216</v>
      </c>
      <c r="D93">
        <v>173</v>
      </c>
      <c r="E93">
        <v>372</v>
      </c>
      <c r="G93" s="6">
        <f t="shared" si="6"/>
        <v>6.809050179613406</v>
      </c>
      <c r="H93" s="6">
        <f t="shared" si="5"/>
        <v>-138.07745539942439</v>
      </c>
      <c r="I93" s="7">
        <f t="shared" si="7"/>
        <v>145</v>
      </c>
      <c r="J93" s="7">
        <f t="shared" si="8"/>
        <v>0</v>
      </c>
      <c r="K93" s="7">
        <f t="shared" si="9"/>
        <v>145</v>
      </c>
      <c r="L93" s="10"/>
      <c r="M93" s="5"/>
      <c r="N93" s="5"/>
    </row>
    <row r="94" spans="1:14" x14ac:dyDescent="0.25">
      <c r="A94" t="s">
        <v>264</v>
      </c>
      <c r="B94">
        <v>512</v>
      </c>
      <c r="C94">
        <v>303</v>
      </c>
      <c r="D94">
        <v>468</v>
      </c>
      <c r="E94">
        <v>107</v>
      </c>
      <c r="G94" s="6">
        <f t="shared" si="6"/>
        <v>-18.165956529225532</v>
      </c>
      <c r="H94" s="6">
        <f t="shared" si="5"/>
        <v>41.944406542247066</v>
      </c>
      <c r="I94" s="7">
        <f t="shared" si="7"/>
        <v>61</v>
      </c>
      <c r="J94" s="7">
        <f t="shared" si="8"/>
        <v>61</v>
      </c>
      <c r="K94" s="7">
        <f t="shared" si="9"/>
        <v>0</v>
      </c>
      <c r="L94" s="10"/>
      <c r="M94" s="5"/>
      <c r="N94" s="5"/>
    </row>
    <row r="95" spans="1:14" x14ac:dyDescent="0.25">
      <c r="A95" t="s">
        <v>265</v>
      </c>
      <c r="B95">
        <v>144</v>
      </c>
      <c r="C95">
        <v>141</v>
      </c>
      <c r="D95">
        <v>447</v>
      </c>
      <c r="E95">
        <v>394</v>
      </c>
      <c r="G95" s="6">
        <f t="shared" si="6"/>
        <v>150.64224645720873</v>
      </c>
      <c r="H95" s="6">
        <f t="shared" si="5"/>
        <v>-50.488439307285084</v>
      </c>
      <c r="I95" s="7">
        <f t="shared" si="7"/>
        <v>159</v>
      </c>
      <c r="J95" s="7">
        <f t="shared" si="8"/>
        <v>0</v>
      </c>
      <c r="K95" s="7">
        <f t="shared" si="9"/>
        <v>159</v>
      </c>
      <c r="L95" s="10"/>
      <c r="M95" s="5"/>
      <c r="N95" s="5"/>
    </row>
    <row r="96" spans="1:14" x14ac:dyDescent="0.25">
      <c r="A96" t="s">
        <v>272</v>
      </c>
      <c r="B96">
        <v>318</v>
      </c>
      <c r="C96">
        <v>439</v>
      </c>
      <c r="D96">
        <v>456</v>
      </c>
      <c r="E96">
        <v>391</v>
      </c>
      <c r="G96" s="6">
        <f t="shared" si="6"/>
        <v>-90.575817593244977</v>
      </c>
      <c r="H96" s="6">
        <f t="shared" si="5"/>
        <v>-47.99183074596899</v>
      </c>
      <c r="I96" s="7">
        <f t="shared" si="7"/>
        <v>43</v>
      </c>
      <c r="J96" s="7">
        <f t="shared" si="8"/>
        <v>0</v>
      </c>
      <c r="K96" s="7">
        <f t="shared" si="9"/>
        <v>43</v>
      </c>
      <c r="L96" s="10"/>
      <c r="M96" s="5"/>
      <c r="N96" s="5"/>
    </row>
    <row r="97" spans="1:14" x14ac:dyDescent="0.25">
      <c r="A97" t="s">
        <v>273</v>
      </c>
      <c r="B97">
        <v>170</v>
      </c>
      <c r="C97">
        <v>370</v>
      </c>
      <c r="D97">
        <v>460</v>
      </c>
      <c r="E97">
        <v>98</v>
      </c>
      <c r="G97" s="6">
        <f t="shared" si="6"/>
        <v>-139.08561677997488</v>
      </c>
      <c r="H97" s="6">
        <f t="shared" si="5"/>
        <v>45.40634623330903</v>
      </c>
      <c r="I97" s="7">
        <f t="shared" si="7"/>
        <v>176</v>
      </c>
      <c r="J97" s="7">
        <f t="shared" si="8"/>
        <v>176</v>
      </c>
      <c r="K97" s="7">
        <f t="shared" si="9"/>
        <v>0</v>
      </c>
      <c r="L97" s="10"/>
      <c r="M97" s="5"/>
      <c r="N97" s="5"/>
    </row>
    <row r="98" spans="1:14" x14ac:dyDescent="0.25">
      <c r="A98" t="s">
        <v>22</v>
      </c>
      <c r="B98">
        <v>438</v>
      </c>
      <c r="C98">
        <v>78</v>
      </c>
      <c r="D98">
        <v>465</v>
      </c>
      <c r="E98">
        <v>377</v>
      </c>
      <c r="G98" s="6">
        <f t="shared" si="6"/>
        <v>53.930590100418996</v>
      </c>
      <c r="H98" s="6">
        <f t="shared" si="5"/>
        <v>-43.375023642475242</v>
      </c>
      <c r="I98" s="7">
        <f t="shared" si="7"/>
        <v>98</v>
      </c>
      <c r="J98" s="7">
        <f t="shared" si="8"/>
        <v>0</v>
      </c>
      <c r="K98" s="7">
        <f t="shared" si="9"/>
        <v>98</v>
      </c>
      <c r="L98" s="10"/>
      <c r="M98" s="5"/>
      <c r="N98" s="5"/>
    </row>
    <row r="99" spans="1:14" x14ac:dyDescent="0.25">
      <c r="A99" t="s">
        <v>44</v>
      </c>
      <c r="B99">
        <v>431</v>
      </c>
      <c r="C99">
        <v>405</v>
      </c>
      <c r="D99">
        <v>449</v>
      </c>
      <c r="E99">
        <v>393</v>
      </c>
      <c r="G99" s="6">
        <f t="shared" si="6"/>
        <v>-56.070202577939355</v>
      </c>
      <c r="H99" s="6">
        <f t="shared" si="5"/>
        <v>-49.864514437760526</v>
      </c>
      <c r="I99" s="7">
        <f t="shared" si="7"/>
        <v>7</v>
      </c>
      <c r="J99" s="7">
        <f t="shared" si="8"/>
        <v>0</v>
      </c>
      <c r="K99" s="7">
        <f t="shared" si="9"/>
        <v>7</v>
      </c>
      <c r="L99" s="10"/>
      <c r="M99" s="5"/>
      <c r="N99" s="5"/>
    </row>
    <row r="100" spans="1:14" x14ac:dyDescent="0.25">
      <c r="A100" t="s">
        <v>23</v>
      </c>
      <c r="B100">
        <v>478</v>
      </c>
      <c r="C100">
        <v>361</v>
      </c>
      <c r="D100">
        <v>194</v>
      </c>
      <c r="E100">
        <v>394</v>
      </c>
      <c r="G100" s="6">
        <f t="shared" si="6"/>
        <v>-37.445715239089004</v>
      </c>
      <c r="H100" s="6">
        <f t="shared" si="5"/>
        <v>-129.28940686250039</v>
      </c>
      <c r="I100" s="7">
        <f t="shared" si="7"/>
        <v>92</v>
      </c>
      <c r="J100" s="7">
        <f t="shared" si="8"/>
        <v>0</v>
      </c>
      <c r="K100" s="7">
        <f t="shared" si="9"/>
        <v>92</v>
      </c>
      <c r="L100" s="10"/>
      <c r="M100" s="5"/>
      <c r="N100" s="5"/>
    </row>
    <row r="101" spans="1:14" x14ac:dyDescent="0.25">
      <c r="A101" t="s">
        <v>48</v>
      </c>
      <c r="B101">
        <v>466</v>
      </c>
      <c r="C101">
        <v>104</v>
      </c>
      <c r="D101">
        <v>451</v>
      </c>
      <c r="E101">
        <v>389</v>
      </c>
      <c r="G101" s="6">
        <f t="shared" si="6"/>
        <v>42.969085763146893</v>
      </c>
      <c r="H101" s="6">
        <f t="shared" si="5"/>
        <v>-48.678238721993395</v>
      </c>
      <c r="I101" s="7">
        <f t="shared" si="7"/>
        <v>92</v>
      </c>
      <c r="J101" s="7">
        <f t="shared" si="8"/>
        <v>0</v>
      </c>
      <c r="K101" s="7">
        <f t="shared" si="9"/>
        <v>92</v>
      </c>
      <c r="L101" s="10"/>
      <c r="M101" s="5"/>
      <c r="N101" s="5"/>
    </row>
    <row r="102" spans="1:14" x14ac:dyDescent="0.25">
      <c r="A102" t="s">
        <v>24</v>
      </c>
      <c r="B102">
        <v>151</v>
      </c>
      <c r="C102">
        <v>346</v>
      </c>
      <c r="D102">
        <v>183</v>
      </c>
      <c r="E102">
        <v>381</v>
      </c>
      <c r="G102" s="6">
        <f t="shared" si="6"/>
        <v>-147.90328459587434</v>
      </c>
      <c r="H102" s="6">
        <f t="shared" si="5"/>
        <v>-134.17565717915483</v>
      </c>
      <c r="I102" s="7">
        <f t="shared" si="7"/>
        <v>14</v>
      </c>
      <c r="J102" s="7">
        <f t="shared" si="8"/>
        <v>0</v>
      </c>
      <c r="K102" s="7">
        <f t="shared" si="9"/>
        <v>14</v>
      </c>
      <c r="L102" s="10"/>
      <c r="M102" s="5"/>
      <c r="N102" s="5"/>
    </row>
    <row r="103" spans="1:14" x14ac:dyDescent="0.25">
      <c r="A103" t="s">
        <v>45</v>
      </c>
      <c r="B103">
        <v>150</v>
      </c>
      <c r="C103">
        <v>134</v>
      </c>
      <c r="D103">
        <v>487</v>
      </c>
      <c r="E103">
        <v>138</v>
      </c>
      <c r="G103" s="6">
        <f t="shared" si="6"/>
        <v>148.05524722379661</v>
      </c>
      <c r="H103" s="6">
        <f t="shared" si="5"/>
        <v>31.415685823561311</v>
      </c>
      <c r="I103" s="7">
        <f t="shared" si="7"/>
        <v>117</v>
      </c>
      <c r="J103" s="7">
        <f t="shared" si="8"/>
        <v>117</v>
      </c>
      <c r="K103" s="7">
        <f t="shared" si="9"/>
        <v>0</v>
      </c>
      <c r="L103" s="10"/>
      <c r="M103" s="5"/>
      <c r="N103" s="5"/>
    </row>
    <row r="104" spans="1:14" x14ac:dyDescent="0.25">
      <c r="A104" t="s">
        <v>25</v>
      </c>
      <c r="B104">
        <v>508</v>
      </c>
      <c r="C104">
        <v>306</v>
      </c>
      <c r="D104">
        <v>182</v>
      </c>
      <c r="E104">
        <v>383</v>
      </c>
      <c r="G104" s="6">
        <f t="shared" si="6"/>
        <v>-19.344329272121154</v>
      </c>
      <c r="H104" s="6">
        <f t="shared" si="5"/>
        <v>-133.98060971854491</v>
      </c>
      <c r="I104" s="7">
        <f t="shared" si="7"/>
        <v>115</v>
      </c>
      <c r="J104" s="7">
        <f t="shared" si="8"/>
        <v>0</v>
      </c>
      <c r="K104" s="7">
        <f t="shared" si="9"/>
        <v>115</v>
      </c>
      <c r="L104" s="10"/>
      <c r="M104" s="5"/>
      <c r="N104" s="5"/>
    </row>
    <row r="105" spans="1:14" x14ac:dyDescent="0.25">
      <c r="A105" t="s">
        <v>49</v>
      </c>
      <c r="B105">
        <v>516</v>
      </c>
      <c r="C105">
        <v>244</v>
      </c>
      <c r="D105">
        <v>485</v>
      </c>
      <c r="E105">
        <v>129</v>
      </c>
      <c r="G105" s="6">
        <f t="shared" si="6"/>
        <v>-1.1691393279074191</v>
      </c>
      <c r="H105" s="6">
        <f t="shared" si="5"/>
        <v>33.929797422060645</v>
      </c>
      <c r="I105" s="7">
        <f t="shared" si="7"/>
        <v>36</v>
      </c>
      <c r="J105" s="7">
        <f t="shared" si="8"/>
        <v>36</v>
      </c>
      <c r="K105" s="7">
        <f t="shared" si="9"/>
        <v>0</v>
      </c>
      <c r="L105" s="10"/>
      <c r="M105" s="5"/>
      <c r="N105" s="5"/>
    </row>
    <row r="106" spans="1:14" x14ac:dyDescent="0.25">
      <c r="A106" t="s">
        <v>26</v>
      </c>
      <c r="B106">
        <v>171</v>
      </c>
      <c r="C106">
        <v>373</v>
      </c>
      <c r="D106">
        <v>482</v>
      </c>
      <c r="E106">
        <v>117</v>
      </c>
      <c r="G106" s="6">
        <f t="shared" si="6"/>
        <v>-138.24734279032293</v>
      </c>
      <c r="H106" s="6">
        <f t="shared" si="5"/>
        <v>37.207921921781562</v>
      </c>
      <c r="I106" s="7">
        <f t="shared" si="7"/>
        <v>176</v>
      </c>
      <c r="J106" s="7">
        <f t="shared" si="8"/>
        <v>176</v>
      </c>
      <c r="K106" s="7">
        <f t="shared" si="9"/>
        <v>0</v>
      </c>
      <c r="L106" s="10"/>
      <c r="M106" s="5"/>
      <c r="N106" s="5"/>
    </row>
    <row r="107" spans="1:14" x14ac:dyDescent="0.25">
      <c r="A107" t="s">
        <v>46</v>
      </c>
      <c r="B107">
        <v>499</v>
      </c>
      <c r="C107">
        <v>153</v>
      </c>
      <c r="D107">
        <v>447</v>
      </c>
      <c r="E107">
        <v>394</v>
      </c>
      <c r="G107" s="6">
        <f t="shared" si="6"/>
        <v>25.921305462902605</v>
      </c>
      <c r="H107" s="6">
        <f t="shared" si="5"/>
        <v>-50.488439307285084</v>
      </c>
      <c r="I107" s="7">
        <f t="shared" si="7"/>
        <v>77</v>
      </c>
      <c r="J107" s="7">
        <f t="shared" si="8"/>
        <v>0</v>
      </c>
      <c r="K107" s="7">
        <f t="shared" si="9"/>
        <v>77</v>
      </c>
      <c r="L107" s="10"/>
      <c r="M107" s="5"/>
      <c r="N107" s="5"/>
    </row>
    <row r="108" spans="1:14" x14ac:dyDescent="0.25">
      <c r="A108" t="s">
        <v>27</v>
      </c>
      <c r="B108">
        <v>506</v>
      </c>
      <c r="C108">
        <v>166</v>
      </c>
      <c r="D108">
        <v>495</v>
      </c>
      <c r="E108">
        <v>151</v>
      </c>
      <c r="G108" s="6">
        <f t="shared" si="6"/>
        <v>21.695109460796889</v>
      </c>
      <c r="H108" s="6">
        <f t="shared" si="5"/>
        <v>26.956587994668723</v>
      </c>
      <c r="I108" s="7">
        <f t="shared" si="7"/>
        <v>6</v>
      </c>
      <c r="J108" s="7">
        <f t="shared" si="8"/>
        <v>6</v>
      </c>
      <c r="K108" s="7">
        <f t="shared" si="9"/>
        <v>0</v>
      </c>
      <c r="L108" s="10"/>
      <c r="M108" s="5"/>
      <c r="N108" s="5"/>
    </row>
    <row r="109" spans="1:14" x14ac:dyDescent="0.25">
      <c r="A109" t="s">
        <v>50</v>
      </c>
      <c r="B109">
        <v>208</v>
      </c>
      <c r="C109">
        <v>402</v>
      </c>
      <c r="D109">
        <v>188</v>
      </c>
      <c r="E109">
        <v>84</v>
      </c>
      <c r="G109" s="6">
        <f t="shared" si="6"/>
        <v>-124.65835470552111</v>
      </c>
      <c r="H109" s="6">
        <f t="shared" si="5"/>
        <v>130.23635830927381</v>
      </c>
      <c r="I109" s="7">
        <f t="shared" si="7"/>
        <v>106</v>
      </c>
      <c r="J109" s="7">
        <f t="shared" si="8"/>
        <v>106</v>
      </c>
      <c r="K109" s="7">
        <f t="shared" si="9"/>
        <v>0</v>
      </c>
      <c r="L109" s="10"/>
      <c r="M109" s="5"/>
      <c r="N109" s="5"/>
    </row>
    <row r="110" spans="1:14" x14ac:dyDescent="0.25">
      <c r="A110" t="s">
        <v>28</v>
      </c>
      <c r="B110">
        <v>183</v>
      </c>
      <c r="C110">
        <v>385</v>
      </c>
      <c r="D110">
        <v>470</v>
      </c>
      <c r="E110">
        <v>107</v>
      </c>
      <c r="G110" s="6">
        <f t="shared" si="6"/>
        <v>-133.37502364247524</v>
      </c>
      <c r="H110" s="6">
        <f t="shared" si="5"/>
        <v>41.5623350076348</v>
      </c>
      <c r="I110" s="7">
        <f t="shared" si="7"/>
        <v>175</v>
      </c>
      <c r="J110" s="7">
        <f t="shared" si="8"/>
        <v>175</v>
      </c>
      <c r="K110" s="7">
        <f t="shared" si="9"/>
        <v>0</v>
      </c>
      <c r="L110" s="10"/>
      <c r="M110" s="5"/>
      <c r="N110" s="5"/>
    </row>
    <row r="111" spans="1:14" x14ac:dyDescent="0.25">
      <c r="A111" t="s">
        <v>47</v>
      </c>
      <c r="B111">
        <v>516</v>
      </c>
      <c r="C111">
        <v>264</v>
      </c>
      <c r="D111">
        <v>186</v>
      </c>
      <c r="E111">
        <v>389</v>
      </c>
      <c r="G111" s="6">
        <f t="shared" si="6"/>
        <v>-6.9810574068297946</v>
      </c>
      <c r="H111" s="6">
        <f t="shared" si="5"/>
        <v>-131.96596035305498</v>
      </c>
      <c r="I111" s="7">
        <f t="shared" si="7"/>
        <v>125</v>
      </c>
      <c r="J111" s="7">
        <f t="shared" si="8"/>
        <v>0</v>
      </c>
      <c r="K111" s="7">
        <f t="shared" si="9"/>
        <v>125</v>
      </c>
      <c r="L111" s="10"/>
      <c r="M111" s="5"/>
      <c r="N111" s="5"/>
    </row>
    <row r="112" spans="1:14" x14ac:dyDescent="0.25">
      <c r="A112" t="s">
        <v>29</v>
      </c>
      <c r="B112">
        <v>394</v>
      </c>
      <c r="C112">
        <v>427</v>
      </c>
      <c r="D112">
        <v>189</v>
      </c>
      <c r="E112">
        <v>389</v>
      </c>
      <c r="G112" s="6">
        <f t="shared" si="6"/>
        <v>-68.410208312286017</v>
      </c>
      <c r="H112" s="6">
        <f t="shared" si="5"/>
        <v>-131.32176127800659</v>
      </c>
      <c r="I112" s="7">
        <f t="shared" si="7"/>
        <v>63</v>
      </c>
      <c r="J112" s="7">
        <f t="shared" si="8"/>
        <v>0</v>
      </c>
      <c r="K112" s="7">
        <f t="shared" si="9"/>
        <v>63</v>
      </c>
      <c r="L112" s="10"/>
      <c r="M112" s="5"/>
      <c r="N112" s="5"/>
    </row>
    <row r="113" spans="1:14" x14ac:dyDescent="0.25">
      <c r="A113" t="s">
        <v>51</v>
      </c>
      <c r="B113">
        <v>471</v>
      </c>
      <c r="C113">
        <v>369</v>
      </c>
      <c r="D113">
        <v>196</v>
      </c>
      <c r="E113">
        <v>395</v>
      </c>
      <c r="G113" s="6">
        <f t="shared" si="6"/>
        <v>-40.507418520084691</v>
      </c>
      <c r="H113" s="6">
        <f t="shared" si="5"/>
        <v>-128.65980825409008</v>
      </c>
      <c r="I113" s="7">
        <f t="shared" si="7"/>
        <v>89</v>
      </c>
      <c r="J113" s="7">
        <f t="shared" si="8"/>
        <v>0</v>
      </c>
      <c r="K113" s="7">
        <f t="shared" si="9"/>
        <v>89</v>
      </c>
      <c r="L113" s="10"/>
      <c r="M113" s="5"/>
      <c r="N113" s="5"/>
    </row>
    <row r="114" spans="1:14" x14ac:dyDescent="0.25">
      <c r="A114" s="21" t="s">
        <v>30</v>
      </c>
      <c r="B114">
        <v>433</v>
      </c>
      <c r="C114">
        <v>82</v>
      </c>
      <c r="D114">
        <v>466</v>
      </c>
      <c r="E114">
        <v>105</v>
      </c>
      <c r="G114" s="6">
        <f t="shared" si="6"/>
        <v>54.428033894038073</v>
      </c>
      <c r="H114" s="6">
        <f t="shared" si="5"/>
        <v>42.758249336802656</v>
      </c>
      <c r="I114" s="7">
        <f t="shared" si="7"/>
        <v>12</v>
      </c>
      <c r="J114" s="7">
        <f t="shared" si="8"/>
        <v>12</v>
      </c>
      <c r="K114" s="7">
        <f t="shared" si="9"/>
        <v>0</v>
      </c>
      <c r="L114" s="10"/>
      <c r="M114" s="5"/>
      <c r="N114" s="5"/>
    </row>
    <row r="115" spans="1:14" x14ac:dyDescent="0.25">
      <c r="A115" s="21" t="s">
        <v>54</v>
      </c>
      <c r="B115">
        <v>515</v>
      </c>
      <c r="C115">
        <v>257</v>
      </c>
      <c r="D115">
        <v>125</v>
      </c>
      <c r="E115">
        <v>193</v>
      </c>
      <c r="G115" s="6">
        <f t="shared" si="6"/>
        <v>-4.9824195903758177</v>
      </c>
      <c r="H115" s="6">
        <f t="shared" si="5"/>
        <v>166.44871527305364</v>
      </c>
      <c r="I115" s="7">
        <f t="shared" si="7"/>
        <v>172</v>
      </c>
      <c r="J115" s="7">
        <f t="shared" si="8"/>
        <v>172</v>
      </c>
      <c r="K115" s="7">
        <f t="shared" si="9"/>
        <v>0</v>
      </c>
      <c r="L115" s="10"/>
      <c r="M115" s="5"/>
      <c r="N115" s="5"/>
    </row>
    <row r="116" spans="1:14" x14ac:dyDescent="0.25">
      <c r="A116" s="21" t="s">
        <v>58</v>
      </c>
      <c r="B116">
        <v>491</v>
      </c>
      <c r="C116">
        <v>337</v>
      </c>
      <c r="D116">
        <v>513</v>
      </c>
      <c r="E116">
        <v>286</v>
      </c>
      <c r="G116" s="6">
        <f t="shared" si="6"/>
        <v>-29.5641381125332</v>
      </c>
      <c r="H116" s="6">
        <f t="shared" si="5"/>
        <v>-13.405875241136567</v>
      </c>
      <c r="I116" s="7">
        <f t="shared" si="7"/>
        <v>17</v>
      </c>
      <c r="J116" s="7">
        <f t="shared" si="8"/>
        <v>0</v>
      </c>
      <c r="K116" s="7">
        <f t="shared" si="9"/>
        <v>17</v>
      </c>
      <c r="L116" s="10"/>
      <c r="M116" s="5"/>
      <c r="N116" s="5"/>
    </row>
    <row r="117" spans="1:14" x14ac:dyDescent="0.25">
      <c r="A117" s="21" t="s">
        <v>59</v>
      </c>
      <c r="B117">
        <v>162</v>
      </c>
      <c r="C117">
        <v>120</v>
      </c>
      <c r="D117">
        <v>123</v>
      </c>
      <c r="E117">
        <v>204</v>
      </c>
      <c r="G117" s="6">
        <f t="shared" si="6"/>
        <v>142.78355952646538</v>
      </c>
      <c r="H117" s="6">
        <f t="shared" si="5"/>
        <v>169.64397375072997</v>
      </c>
      <c r="I117" s="7">
        <f t="shared" si="7"/>
        <v>27</v>
      </c>
      <c r="J117" s="7">
        <f t="shared" si="8"/>
        <v>27</v>
      </c>
      <c r="K117" s="7">
        <f t="shared" si="9"/>
        <v>0</v>
      </c>
      <c r="L117" s="10"/>
      <c r="M117" s="5"/>
      <c r="N117" s="5"/>
    </row>
    <row r="118" spans="1:14" x14ac:dyDescent="0.25">
      <c r="A118" s="21" t="s">
        <v>31</v>
      </c>
      <c r="B118">
        <v>397</v>
      </c>
      <c r="C118">
        <v>56</v>
      </c>
      <c r="D118">
        <v>518</v>
      </c>
      <c r="E118">
        <v>216</v>
      </c>
      <c r="G118" s="6">
        <f t="shared" si="6"/>
        <v>67.291749808511852</v>
      </c>
      <c r="H118" s="6">
        <f t="shared" si="5"/>
        <v>6.911227119024681</v>
      </c>
      <c r="I118" s="7">
        <f t="shared" si="7"/>
        <v>61</v>
      </c>
      <c r="J118" s="7">
        <f t="shared" si="8"/>
        <v>61</v>
      </c>
      <c r="K118" s="7">
        <f t="shared" si="9"/>
        <v>0</v>
      </c>
      <c r="L118" s="10"/>
      <c r="M118" s="5"/>
      <c r="N118" s="5"/>
    </row>
    <row r="119" spans="1:14" x14ac:dyDescent="0.25">
      <c r="A119" s="21" t="s">
        <v>55</v>
      </c>
      <c r="B119">
        <v>171</v>
      </c>
      <c r="C119">
        <v>373</v>
      </c>
      <c r="D119">
        <v>120</v>
      </c>
      <c r="E119">
        <v>265</v>
      </c>
      <c r="G119" s="6">
        <f t="shared" si="6"/>
        <v>-138.24734279032293</v>
      </c>
      <c r="H119" s="6">
        <f t="shared" si="5"/>
        <v>-172.8749836510982</v>
      </c>
      <c r="I119" s="7">
        <f t="shared" si="7"/>
        <v>35</v>
      </c>
      <c r="J119" s="7">
        <f t="shared" si="8"/>
        <v>0</v>
      </c>
      <c r="K119" s="7">
        <f t="shared" si="9"/>
        <v>35</v>
      </c>
      <c r="L119" s="10"/>
      <c r="M119" s="5"/>
      <c r="N119" s="5"/>
    </row>
    <row r="120" spans="1:14" x14ac:dyDescent="0.25">
      <c r="A120" s="21" t="s">
        <v>60</v>
      </c>
      <c r="B120">
        <v>119</v>
      </c>
      <c r="C120">
        <v>245</v>
      </c>
      <c r="D120">
        <v>167</v>
      </c>
      <c r="E120">
        <v>365</v>
      </c>
      <c r="G120" s="6">
        <f t="shared" si="6"/>
        <v>-178.57502572748459</v>
      </c>
      <c r="H120" s="6">
        <f t="shared" si="5"/>
        <v>-140.75140209036599</v>
      </c>
      <c r="I120" s="7">
        <f t="shared" si="7"/>
        <v>38</v>
      </c>
      <c r="J120" s="7">
        <f t="shared" si="8"/>
        <v>0</v>
      </c>
      <c r="K120" s="7">
        <f t="shared" si="9"/>
        <v>38</v>
      </c>
      <c r="L120" s="10"/>
      <c r="M120" s="5"/>
      <c r="N120" s="5"/>
    </row>
    <row r="121" spans="1:14" x14ac:dyDescent="0.25">
      <c r="A121" s="21" t="s">
        <v>61</v>
      </c>
      <c r="B121">
        <v>316</v>
      </c>
      <c r="C121">
        <v>41</v>
      </c>
      <c r="D121">
        <v>121</v>
      </c>
      <c r="E121">
        <v>242</v>
      </c>
      <c r="G121" s="6">
        <f t="shared" si="6"/>
        <v>91.151518893963754</v>
      </c>
      <c r="H121" s="6">
        <f t="shared" si="5"/>
        <v>-179.42418240675502</v>
      </c>
      <c r="I121" s="7">
        <f t="shared" si="7"/>
        <v>90</v>
      </c>
      <c r="J121" s="7">
        <f t="shared" si="8"/>
        <v>0</v>
      </c>
      <c r="K121" s="7">
        <f t="shared" si="9"/>
        <v>90</v>
      </c>
      <c r="L121" s="10"/>
      <c r="M121" s="5"/>
      <c r="N121" s="5"/>
    </row>
    <row r="122" spans="1:14" x14ac:dyDescent="0.25">
      <c r="A122" s="21" t="s">
        <v>32</v>
      </c>
      <c r="B122">
        <v>518</v>
      </c>
      <c r="C122">
        <v>226</v>
      </c>
      <c r="D122">
        <v>466</v>
      </c>
      <c r="E122">
        <v>395</v>
      </c>
      <c r="G122" s="6">
        <f t="shared" si="6"/>
        <v>4.0444855741811025</v>
      </c>
      <c r="H122" s="6">
        <f t="shared" si="5"/>
        <v>-46.712652576688782</v>
      </c>
      <c r="I122" s="7">
        <f t="shared" si="7"/>
        <v>51</v>
      </c>
      <c r="J122" s="7">
        <f t="shared" si="8"/>
        <v>0</v>
      </c>
      <c r="K122" s="7">
        <f t="shared" si="9"/>
        <v>51</v>
      </c>
    </row>
    <row r="123" spans="1:14" x14ac:dyDescent="0.25">
      <c r="A123" s="21" t="s">
        <v>56</v>
      </c>
      <c r="B123">
        <v>120</v>
      </c>
      <c r="C123">
        <v>244</v>
      </c>
      <c r="D123">
        <v>155</v>
      </c>
      <c r="E123">
        <v>122</v>
      </c>
      <c r="G123" s="6">
        <f t="shared" si="6"/>
        <v>-178.8542371618249</v>
      </c>
      <c r="H123" s="6">
        <f t="shared" si="5"/>
        <v>144.42948795401929</v>
      </c>
      <c r="I123" s="7">
        <f t="shared" si="7"/>
        <v>37</v>
      </c>
      <c r="J123" s="7">
        <f t="shared" si="8"/>
        <v>37</v>
      </c>
      <c r="K123" s="7">
        <f t="shared" si="9"/>
        <v>0</v>
      </c>
    </row>
    <row r="124" spans="1:14" x14ac:dyDescent="0.25">
      <c r="A124" s="21" t="s">
        <v>62</v>
      </c>
      <c r="B124">
        <v>318</v>
      </c>
      <c r="C124">
        <v>437</v>
      </c>
      <c r="D124">
        <v>171</v>
      </c>
      <c r="E124">
        <v>113</v>
      </c>
      <c r="G124" s="6">
        <f t="shared" si="6"/>
        <v>-90.581663057505381</v>
      </c>
      <c r="H124" s="6">
        <f t="shared" si="5"/>
        <v>139.55741901971402</v>
      </c>
      <c r="I124" s="7">
        <f t="shared" si="7"/>
        <v>130</v>
      </c>
      <c r="J124" s="7">
        <f t="shared" si="8"/>
        <v>130</v>
      </c>
      <c r="K124" s="7">
        <f t="shared" si="9"/>
        <v>0</v>
      </c>
    </row>
    <row r="125" spans="1:14" x14ac:dyDescent="0.25">
      <c r="A125" s="21" t="s">
        <v>63</v>
      </c>
      <c r="B125">
        <v>225</v>
      </c>
      <c r="C125">
        <v>409</v>
      </c>
      <c r="D125">
        <v>145</v>
      </c>
      <c r="E125">
        <v>136</v>
      </c>
      <c r="G125" s="6">
        <f t="shared" si="6"/>
        <v>-119.3416547009803</v>
      </c>
      <c r="H125" s="6">
        <f t="shared" si="5"/>
        <v>149.27758904771321</v>
      </c>
      <c r="I125" s="7">
        <f t="shared" si="7"/>
        <v>92</v>
      </c>
      <c r="J125" s="7">
        <f t="shared" si="8"/>
        <v>92</v>
      </c>
      <c r="K125" s="7">
        <f t="shared" si="9"/>
        <v>0</v>
      </c>
    </row>
    <row r="126" spans="1:14" x14ac:dyDescent="0.25">
      <c r="A126" s="21" t="s">
        <v>33</v>
      </c>
      <c r="B126">
        <v>423</v>
      </c>
      <c r="C126">
        <v>405</v>
      </c>
      <c r="D126">
        <v>474</v>
      </c>
      <c r="E126">
        <v>116</v>
      </c>
      <c r="G126" s="6">
        <f t="shared" si="6"/>
        <v>-58.025840646870826</v>
      </c>
      <c r="H126" s="6">
        <f t="shared" si="5"/>
        <v>38.840836970856913</v>
      </c>
      <c r="I126" s="7">
        <f t="shared" si="7"/>
        <v>97</v>
      </c>
      <c r="J126" s="7">
        <f t="shared" si="8"/>
        <v>97</v>
      </c>
      <c r="K126" s="7">
        <f t="shared" si="9"/>
        <v>0</v>
      </c>
    </row>
    <row r="127" spans="1:14" x14ac:dyDescent="0.25">
      <c r="A127" s="21" t="s">
        <v>57</v>
      </c>
      <c r="B127">
        <v>311</v>
      </c>
      <c r="C127">
        <v>435</v>
      </c>
      <c r="D127">
        <v>121</v>
      </c>
      <c r="E127">
        <v>277</v>
      </c>
      <c r="G127" s="6">
        <f t="shared" si="6"/>
        <v>-92.642545294064718</v>
      </c>
      <c r="H127" s="6">
        <f t="shared" si="5"/>
        <v>-169.46728817685801</v>
      </c>
      <c r="I127" s="7">
        <f t="shared" si="7"/>
        <v>77</v>
      </c>
      <c r="J127" s="7">
        <f t="shared" si="8"/>
        <v>0</v>
      </c>
      <c r="K127" s="7">
        <f t="shared" si="9"/>
        <v>77</v>
      </c>
    </row>
    <row r="128" spans="1:14" x14ac:dyDescent="0.25">
      <c r="A128" s="21" t="s">
        <v>64</v>
      </c>
      <c r="B128">
        <v>514</v>
      </c>
      <c r="C128">
        <v>220</v>
      </c>
      <c r="D128">
        <v>445</v>
      </c>
      <c r="E128">
        <v>394</v>
      </c>
      <c r="G128" s="6">
        <f t="shared" si="6"/>
        <v>5.8859878330282678</v>
      </c>
      <c r="H128" s="6">
        <f t="shared" si="5"/>
        <v>-50.93416545954895</v>
      </c>
      <c r="I128" s="7">
        <f t="shared" si="7"/>
        <v>57</v>
      </c>
      <c r="J128" s="7">
        <f t="shared" si="8"/>
        <v>0</v>
      </c>
      <c r="K128" s="7">
        <f t="shared" si="9"/>
        <v>57</v>
      </c>
    </row>
    <row r="129" spans="1:11" x14ac:dyDescent="0.25">
      <c r="A129" s="21" t="s">
        <v>65</v>
      </c>
      <c r="B129">
        <v>504</v>
      </c>
      <c r="C129">
        <v>160</v>
      </c>
      <c r="D129">
        <v>484</v>
      </c>
      <c r="E129">
        <v>347</v>
      </c>
      <c r="G129" s="6">
        <f t="shared" si="6"/>
        <v>23.498565675952094</v>
      </c>
      <c r="H129" s="6">
        <f t="shared" si="5"/>
        <v>-33.121997675241381</v>
      </c>
      <c r="I129" s="7">
        <f t="shared" si="7"/>
        <v>57</v>
      </c>
      <c r="J129" s="7">
        <f t="shared" si="8"/>
        <v>0</v>
      </c>
      <c r="K129" s="7">
        <f t="shared" si="9"/>
        <v>57</v>
      </c>
    </row>
    <row r="130" spans="1:11" x14ac:dyDescent="0.25">
      <c r="A130" t="s">
        <v>66</v>
      </c>
      <c r="B130">
        <v>303</v>
      </c>
      <c r="C130">
        <v>432</v>
      </c>
      <c r="D130">
        <v>128</v>
      </c>
      <c r="E130">
        <v>296</v>
      </c>
      <c r="G130" s="6">
        <f t="shared" si="6"/>
        <v>-95.059868846264123</v>
      </c>
      <c r="H130" s="6">
        <f t="shared" ref="H130:H193" si="10">ATAN2(2*(D130-$M$2/2)/$M$4,2*($N$2/2-E130)/$M$4)*180/PI()</f>
        <v>-163.73979529168801</v>
      </c>
      <c r="I130" s="7">
        <f t="shared" si="7"/>
        <v>69</v>
      </c>
      <c r="J130" s="7">
        <f t="shared" si="8"/>
        <v>0</v>
      </c>
      <c r="K130" s="7">
        <f t="shared" si="9"/>
        <v>69</v>
      </c>
    </row>
    <row r="131" spans="1:11" x14ac:dyDescent="0.25">
      <c r="A131" t="s">
        <v>67</v>
      </c>
      <c r="B131">
        <v>140</v>
      </c>
      <c r="C131">
        <v>328</v>
      </c>
      <c r="D131">
        <v>479</v>
      </c>
      <c r="E131">
        <v>114</v>
      </c>
      <c r="G131" s="6">
        <f t="shared" ref="G131:G194" si="11">ATAN2(2*(B131-$M$2/2)/$M$4,2*($N$2/2-C131)/$M$4)*180/PI()</f>
        <v>-153.94650468950906</v>
      </c>
      <c r="H131" s="6">
        <f t="shared" si="10"/>
        <v>38.395164503246029</v>
      </c>
      <c r="I131" s="7">
        <f t="shared" ref="I131:I194" si="12">MAX(1,CEILING(MIN(MOD(G131-H131,360),MOD(H131-G131,360)),1))</f>
        <v>168</v>
      </c>
      <c r="J131" s="7">
        <f t="shared" ref="J131:J194" si="13">IF(H131&gt;1,I131,0)</f>
        <v>168</v>
      </c>
      <c r="K131" s="7">
        <f t="shared" ref="K131:K194" si="14">IF(H131&lt;1,I131,0)</f>
        <v>0</v>
      </c>
    </row>
    <row r="132" spans="1:11" x14ac:dyDescent="0.25">
      <c r="A132" t="s">
        <v>74</v>
      </c>
      <c r="B132">
        <v>132</v>
      </c>
      <c r="C132">
        <v>318</v>
      </c>
      <c r="D132">
        <v>151</v>
      </c>
      <c r="E132">
        <v>128</v>
      </c>
      <c r="G132" s="6">
        <f t="shared" si="11"/>
        <v>-157.46674992099574</v>
      </c>
      <c r="H132" s="6">
        <f t="shared" si="10"/>
        <v>146.46669208154347</v>
      </c>
      <c r="I132" s="7">
        <f t="shared" si="12"/>
        <v>57</v>
      </c>
      <c r="J132" s="7">
        <f t="shared" si="13"/>
        <v>57</v>
      </c>
      <c r="K132" s="7">
        <f t="shared" si="14"/>
        <v>0</v>
      </c>
    </row>
    <row r="133" spans="1:11" x14ac:dyDescent="0.25">
      <c r="A133" t="s">
        <v>75</v>
      </c>
      <c r="B133">
        <v>399</v>
      </c>
      <c r="C133">
        <v>414</v>
      </c>
      <c r="D133">
        <v>464</v>
      </c>
      <c r="E133">
        <v>379</v>
      </c>
      <c r="G133" s="6">
        <f t="shared" si="11"/>
        <v>-65.580859327825493</v>
      </c>
      <c r="H133" s="6">
        <f t="shared" si="10"/>
        <v>-43.987812386017552</v>
      </c>
      <c r="I133" s="7">
        <f t="shared" si="12"/>
        <v>22</v>
      </c>
      <c r="J133" s="7">
        <f t="shared" si="13"/>
        <v>0</v>
      </c>
      <c r="K133" s="7">
        <f t="shared" si="14"/>
        <v>22</v>
      </c>
    </row>
    <row r="134" spans="1:11" x14ac:dyDescent="0.25">
      <c r="A134" t="s">
        <v>68</v>
      </c>
      <c r="B134">
        <v>316</v>
      </c>
      <c r="C134">
        <v>442</v>
      </c>
      <c r="D134">
        <v>331</v>
      </c>
      <c r="E134">
        <v>437</v>
      </c>
      <c r="G134" s="6">
        <f t="shared" si="11"/>
        <v>-91.134421630977016</v>
      </c>
      <c r="H134" s="6">
        <f t="shared" si="10"/>
        <v>-86.804061986404108</v>
      </c>
      <c r="I134" s="7">
        <f t="shared" si="12"/>
        <v>5</v>
      </c>
      <c r="J134" s="7">
        <f t="shared" si="13"/>
        <v>0</v>
      </c>
      <c r="K134" s="7">
        <f t="shared" si="14"/>
        <v>5</v>
      </c>
    </row>
    <row r="135" spans="1:11" x14ac:dyDescent="0.25">
      <c r="A135" t="s">
        <v>69</v>
      </c>
      <c r="B135">
        <v>455</v>
      </c>
      <c r="C135">
        <v>379</v>
      </c>
      <c r="D135">
        <v>462</v>
      </c>
      <c r="E135">
        <v>380</v>
      </c>
      <c r="G135" s="6">
        <f t="shared" si="11"/>
        <v>-45.836375325422416</v>
      </c>
      <c r="H135" s="6">
        <f t="shared" si="10"/>
        <v>-44.59365376669097</v>
      </c>
      <c r="I135" s="7">
        <f t="shared" si="12"/>
        <v>2</v>
      </c>
      <c r="J135" s="7">
        <f t="shared" si="13"/>
        <v>0</v>
      </c>
      <c r="K135" s="7">
        <f t="shared" si="14"/>
        <v>2</v>
      </c>
    </row>
    <row r="136" spans="1:11" x14ac:dyDescent="0.25">
      <c r="A136" t="s">
        <v>76</v>
      </c>
      <c r="B136">
        <v>314</v>
      </c>
      <c r="C136">
        <v>40</v>
      </c>
      <c r="D136">
        <v>343</v>
      </c>
      <c r="E136">
        <v>43</v>
      </c>
      <c r="G136" s="6">
        <f t="shared" si="11"/>
        <v>91.718358001655446</v>
      </c>
      <c r="H136" s="6">
        <f t="shared" si="10"/>
        <v>83.340792733863196</v>
      </c>
      <c r="I136" s="7">
        <f t="shared" si="12"/>
        <v>9</v>
      </c>
      <c r="J136" s="7">
        <f t="shared" si="13"/>
        <v>9</v>
      </c>
      <c r="K136" s="7">
        <f t="shared" si="14"/>
        <v>0</v>
      </c>
    </row>
    <row r="137" spans="1:11" x14ac:dyDescent="0.25">
      <c r="A137" t="s">
        <v>77</v>
      </c>
      <c r="B137">
        <v>178</v>
      </c>
      <c r="C137">
        <v>99</v>
      </c>
      <c r="D137">
        <v>174</v>
      </c>
      <c r="E137">
        <v>106</v>
      </c>
      <c r="G137" s="6">
        <f t="shared" si="11"/>
        <v>135.2024577422182</v>
      </c>
      <c r="H137" s="6">
        <f t="shared" si="10"/>
        <v>137.45403167452707</v>
      </c>
      <c r="I137" s="7">
        <f t="shared" si="12"/>
        <v>3</v>
      </c>
      <c r="J137" s="7">
        <f t="shared" si="13"/>
        <v>3</v>
      </c>
      <c r="K137" s="7">
        <f t="shared" si="14"/>
        <v>0</v>
      </c>
    </row>
    <row r="138" spans="1:11" x14ac:dyDescent="0.25">
      <c r="A138" t="s">
        <v>70</v>
      </c>
      <c r="B138">
        <v>466</v>
      </c>
      <c r="C138">
        <v>100</v>
      </c>
      <c r="D138">
        <v>152</v>
      </c>
      <c r="E138">
        <v>342</v>
      </c>
      <c r="G138" s="6">
        <f t="shared" si="11"/>
        <v>43.798166935547876</v>
      </c>
      <c r="H138" s="6">
        <f t="shared" si="10"/>
        <v>-148.73626830562256</v>
      </c>
      <c r="I138" s="7">
        <f t="shared" si="12"/>
        <v>168</v>
      </c>
      <c r="J138" s="7">
        <f t="shared" si="13"/>
        <v>0</v>
      </c>
      <c r="K138" s="7">
        <f t="shared" si="14"/>
        <v>168</v>
      </c>
    </row>
    <row r="139" spans="1:11" x14ac:dyDescent="0.25">
      <c r="A139" t="s">
        <v>71</v>
      </c>
      <c r="B139">
        <v>145</v>
      </c>
      <c r="C139">
        <v>134</v>
      </c>
      <c r="D139">
        <v>148</v>
      </c>
      <c r="E139">
        <v>340</v>
      </c>
      <c r="G139" s="6">
        <f t="shared" si="11"/>
        <v>148.79611168233819</v>
      </c>
      <c r="H139" s="6">
        <f t="shared" si="10"/>
        <v>-149.82647997035568</v>
      </c>
      <c r="I139" s="7">
        <f t="shared" si="12"/>
        <v>62</v>
      </c>
      <c r="J139" s="7">
        <f t="shared" si="13"/>
        <v>0</v>
      </c>
      <c r="K139" s="7">
        <f t="shared" si="14"/>
        <v>62</v>
      </c>
    </row>
    <row r="140" spans="1:11" x14ac:dyDescent="0.25">
      <c r="A140" t="s">
        <v>78</v>
      </c>
      <c r="B140">
        <v>191</v>
      </c>
      <c r="C140">
        <v>392</v>
      </c>
      <c r="D140">
        <v>188</v>
      </c>
      <c r="E140">
        <v>89</v>
      </c>
      <c r="G140" s="6">
        <f t="shared" si="11"/>
        <v>-130.32074083959517</v>
      </c>
      <c r="H140" s="6">
        <f t="shared" si="10"/>
        <v>131.15905097466305</v>
      </c>
      <c r="I140" s="7">
        <f t="shared" si="12"/>
        <v>99</v>
      </c>
      <c r="J140" s="7">
        <f t="shared" si="13"/>
        <v>99</v>
      </c>
      <c r="K140" s="7">
        <f t="shared" si="14"/>
        <v>0</v>
      </c>
    </row>
    <row r="141" spans="1:11" x14ac:dyDescent="0.25">
      <c r="A141" t="s">
        <v>79</v>
      </c>
      <c r="B141">
        <v>434</v>
      </c>
      <c r="C141">
        <v>74</v>
      </c>
      <c r="D141">
        <v>494</v>
      </c>
      <c r="E141">
        <v>142</v>
      </c>
      <c r="G141" s="6">
        <f t="shared" si="11"/>
        <v>55.520784313874366</v>
      </c>
      <c r="H141" s="6">
        <f t="shared" si="10"/>
        <v>29.389011466320341</v>
      </c>
      <c r="I141" s="7">
        <f t="shared" si="12"/>
        <v>27</v>
      </c>
      <c r="J141" s="7">
        <f t="shared" si="13"/>
        <v>27</v>
      </c>
      <c r="K141" s="7">
        <f t="shared" si="14"/>
        <v>0</v>
      </c>
    </row>
    <row r="142" spans="1:11" x14ac:dyDescent="0.25">
      <c r="A142" t="s">
        <v>72</v>
      </c>
      <c r="B142">
        <v>139</v>
      </c>
      <c r="C142">
        <v>331</v>
      </c>
      <c r="D142">
        <v>123</v>
      </c>
      <c r="E142">
        <v>251</v>
      </c>
      <c r="G142" s="6">
        <f t="shared" si="11"/>
        <v>-153.30846827889471</v>
      </c>
      <c r="H142" s="6">
        <f t="shared" si="10"/>
        <v>-176.80406198640409</v>
      </c>
      <c r="I142" s="7">
        <f t="shared" si="12"/>
        <v>24</v>
      </c>
      <c r="J142" s="7">
        <f t="shared" si="13"/>
        <v>0</v>
      </c>
      <c r="K142" s="7">
        <f t="shared" si="14"/>
        <v>24</v>
      </c>
    </row>
    <row r="143" spans="1:11" x14ac:dyDescent="0.25">
      <c r="A143" t="s">
        <v>73</v>
      </c>
      <c r="B143">
        <v>491</v>
      </c>
      <c r="C143">
        <v>143</v>
      </c>
      <c r="D143">
        <v>497</v>
      </c>
      <c r="E143">
        <v>147</v>
      </c>
      <c r="G143" s="6">
        <f t="shared" si="11"/>
        <v>29.5641381125332</v>
      </c>
      <c r="H143" s="6">
        <f t="shared" si="10"/>
        <v>27.718501628183361</v>
      </c>
      <c r="I143" s="7">
        <f t="shared" si="12"/>
        <v>2</v>
      </c>
      <c r="J143" s="7">
        <f t="shared" si="13"/>
        <v>2</v>
      </c>
      <c r="K143" s="7">
        <f t="shared" si="14"/>
        <v>0</v>
      </c>
    </row>
    <row r="144" spans="1:11" x14ac:dyDescent="0.25">
      <c r="A144" t="s">
        <v>80</v>
      </c>
      <c r="B144">
        <v>190</v>
      </c>
      <c r="C144">
        <v>389</v>
      </c>
      <c r="D144">
        <v>477</v>
      </c>
      <c r="E144">
        <v>380</v>
      </c>
      <c r="G144" s="6">
        <f t="shared" si="11"/>
        <v>-131.10415198691246</v>
      </c>
      <c r="H144" s="6">
        <f t="shared" si="10"/>
        <v>-41.724018186765853</v>
      </c>
      <c r="I144" s="7">
        <f t="shared" si="12"/>
        <v>90</v>
      </c>
      <c r="J144" s="7">
        <f t="shared" si="13"/>
        <v>0</v>
      </c>
      <c r="K144" s="7">
        <f t="shared" si="14"/>
        <v>90</v>
      </c>
    </row>
    <row r="145" spans="1:11" x14ac:dyDescent="0.25">
      <c r="A145" t="s">
        <v>81</v>
      </c>
      <c r="B145">
        <v>122</v>
      </c>
      <c r="C145">
        <v>265</v>
      </c>
      <c r="D145">
        <v>168</v>
      </c>
      <c r="E145">
        <v>112</v>
      </c>
      <c r="G145" s="6">
        <f t="shared" si="11"/>
        <v>-172.80376457091864</v>
      </c>
      <c r="H145" s="6">
        <f t="shared" si="10"/>
        <v>139.89909245378777</v>
      </c>
      <c r="I145" s="7">
        <f t="shared" si="12"/>
        <v>48</v>
      </c>
      <c r="J145" s="7">
        <f t="shared" si="13"/>
        <v>48</v>
      </c>
      <c r="K145" s="7">
        <f t="shared" si="14"/>
        <v>0</v>
      </c>
    </row>
    <row r="146" spans="1:11" x14ac:dyDescent="0.25">
      <c r="A146" t="s">
        <v>82</v>
      </c>
      <c r="B146">
        <v>394</v>
      </c>
      <c r="C146">
        <v>423</v>
      </c>
      <c r="D146">
        <v>214</v>
      </c>
      <c r="E146">
        <v>408</v>
      </c>
      <c r="G146" s="6">
        <f t="shared" si="11"/>
        <v>-67.982991232047439</v>
      </c>
      <c r="H146" s="6">
        <f t="shared" si="10"/>
        <v>-122.24997416418361</v>
      </c>
      <c r="I146" s="7">
        <f t="shared" si="12"/>
        <v>55</v>
      </c>
      <c r="J146" s="7">
        <f t="shared" si="13"/>
        <v>0</v>
      </c>
      <c r="K146" s="7">
        <f t="shared" si="14"/>
        <v>55</v>
      </c>
    </row>
    <row r="147" spans="1:11" x14ac:dyDescent="0.25">
      <c r="A147" t="s">
        <v>83</v>
      </c>
      <c r="B147">
        <v>160</v>
      </c>
      <c r="C147">
        <v>364</v>
      </c>
      <c r="D147">
        <v>454</v>
      </c>
      <c r="E147">
        <v>391</v>
      </c>
      <c r="G147" s="6">
        <f t="shared" si="11"/>
        <v>-142.22431569404534</v>
      </c>
      <c r="H147" s="6">
        <f t="shared" si="10"/>
        <v>-48.413598274771871</v>
      </c>
      <c r="I147" s="7">
        <f t="shared" si="12"/>
        <v>94</v>
      </c>
      <c r="J147" s="7">
        <f t="shared" si="13"/>
        <v>0</v>
      </c>
      <c r="K147" s="7">
        <f t="shared" si="14"/>
        <v>94</v>
      </c>
    </row>
    <row r="148" spans="1:11" x14ac:dyDescent="0.25">
      <c r="A148" t="s">
        <v>90</v>
      </c>
      <c r="B148">
        <v>341</v>
      </c>
      <c r="C148">
        <v>39</v>
      </c>
      <c r="D148">
        <v>370</v>
      </c>
      <c r="E148">
        <v>47</v>
      </c>
      <c r="G148" s="6">
        <f t="shared" si="11"/>
        <v>84.035512898746887</v>
      </c>
      <c r="H148" s="6">
        <f t="shared" si="10"/>
        <v>75.475848062580823</v>
      </c>
      <c r="I148" s="7">
        <f t="shared" si="12"/>
        <v>9</v>
      </c>
      <c r="J148" s="7">
        <f t="shared" si="13"/>
        <v>9</v>
      </c>
      <c r="K148" s="7">
        <f t="shared" si="14"/>
        <v>0</v>
      </c>
    </row>
    <row r="149" spans="1:11" x14ac:dyDescent="0.25">
      <c r="A149" t="s">
        <v>91</v>
      </c>
      <c r="B149">
        <v>203</v>
      </c>
      <c r="C149">
        <v>80</v>
      </c>
      <c r="D149">
        <v>370</v>
      </c>
      <c r="E149">
        <v>435</v>
      </c>
      <c r="G149" s="6">
        <f t="shared" si="11"/>
        <v>126.17613805695952</v>
      </c>
      <c r="H149" s="6">
        <f t="shared" si="10"/>
        <v>-75.618605408909389</v>
      </c>
      <c r="I149" s="7">
        <f t="shared" si="12"/>
        <v>159</v>
      </c>
      <c r="J149" s="7">
        <f t="shared" si="13"/>
        <v>0</v>
      </c>
      <c r="K149" s="7">
        <f t="shared" si="14"/>
        <v>159</v>
      </c>
    </row>
    <row r="150" spans="1:11" x14ac:dyDescent="0.25">
      <c r="A150" t="s">
        <v>84</v>
      </c>
      <c r="B150">
        <v>304</v>
      </c>
      <c r="C150">
        <v>40</v>
      </c>
      <c r="D150">
        <v>462</v>
      </c>
      <c r="E150">
        <v>99</v>
      </c>
      <c r="G150" s="6">
        <f t="shared" si="11"/>
        <v>94.573921259900857</v>
      </c>
      <c r="H150" s="6">
        <f t="shared" si="10"/>
        <v>44.797542257781807</v>
      </c>
      <c r="I150" s="7">
        <f t="shared" si="12"/>
        <v>50</v>
      </c>
      <c r="J150" s="7">
        <f t="shared" si="13"/>
        <v>50</v>
      </c>
      <c r="K150" s="7">
        <f t="shared" si="14"/>
        <v>0</v>
      </c>
    </row>
    <row r="151" spans="1:11" x14ac:dyDescent="0.25">
      <c r="A151" t="s">
        <v>85</v>
      </c>
      <c r="B151">
        <v>436</v>
      </c>
      <c r="C151">
        <v>75</v>
      </c>
      <c r="D151">
        <v>458</v>
      </c>
      <c r="E151">
        <v>384</v>
      </c>
      <c r="G151" s="6">
        <f t="shared" si="11"/>
        <v>54.891619726822185</v>
      </c>
      <c r="H151" s="6">
        <f t="shared" si="10"/>
        <v>-46.2188752351313</v>
      </c>
      <c r="I151" s="7">
        <f t="shared" si="12"/>
        <v>102</v>
      </c>
      <c r="J151" s="7">
        <f t="shared" si="13"/>
        <v>0</v>
      </c>
      <c r="K151" s="7">
        <f t="shared" si="14"/>
        <v>102</v>
      </c>
    </row>
    <row r="152" spans="1:11" x14ac:dyDescent="0.25">
      <c r="A152" t="s">
        <v>92</v>
      </c>
      <c r="B152">
        <v>508</v>
      </c>
      <c r="C152">
        <v>162</v>
      </c>
      <c r="D152">
        <v>489</v>
      </c>
      <c r="E152">
        <v>132</v>
      </c>
      <c r="G152" s="6">
        <f t="shared" si="11"/>
        <v>22.533250079004269</v>
      </c>
      <c r="H152" s="6">
        <f t="shared" si="10"/>
        <v>32.580744317025008</v>
      </c>
      <c r="I152" s="7">
        <f t="shared" si="12"/>
        <v>11</v>
      </c>
      <c r="J152" s="7">
        <f t="shared" si="13"/>
        <v>11</v>
      </c>
      <c r="K152" s="7">
        <f t="shared" si="14"/>
        <v>0</v>
      </c>
    </row>
    <row r="153" spans="1:11" x14ac:dyDescent="0.25">
      <c r="A153" t="s">
        <v>93</v>
      </c>
      <c r="B153">
        <v>315</v>
      </c>
      <c r="C153">
        <v>438</v>
      </c>
      <c r="D153">
        <v>426</v>
      </c>
      <c r="E153">
        <v>69</v>
      </c>
      <c r="G153" s="6">
        <f t="shared" si="11"/>
        <v>-91.446555686573916</v>
      </c>
      <c r="H153" s="6">
        <f t="shared" si="10"/>
        <v>58.205927981668466</v>
      </c>
      <c r="I153" s="7">
        <f t="shared" si="12"/>
        <v>150</v>
      </c>
      <c r="J153" s="7">
        <f t="shared" si="13"/>
        <v>150</v>
      </c>
      <c r="K153" s="7">
        <f t="shared" si="14"/>
        <v>0</v>
      </c>
    </row>
    <row r="154" spans="1:11" x14ac:dyDescent="0.25">
      <c r="A154" t="s">
        <v>86</v>
      </c>
      <c r="B154">
        <v>461</v>
      </c>
      <c r="C154">
        <v>373</v>
      </c>
      <c r="D154">
        <v>451</v>
      </c>
      <c r="E154">
        <v>390</v>
      </c>
      <c r="G154" s="6">
        <f t="shared" si="11"/>
        <v>-43.32760563891074</v>
      </c>
      <c r="H154" s="6">
        <f t="shared" si="10"/>
        <v>-48.868204038321714</v>
      </c>
      <c r="I154" s="7">
        <f t="shared" si="12"/>
        <v>6</v>
      </c>
      <c r="J154" s="7">
        <f t="shared" si="13"/>
        <v>0</v>
      </c>
      <c r="K154" s="7">
        <f t="shared" si="14"/>
        <v>6</v>
      </c>
    </row>
    <row r="155" spans="1:11" x14ac:dyDescent="0.25">
      <c r="A155" t="s">
        <v>87</v>
      </c>
      <c r="B155">
        <v>321</v>
      </c>
      <c r="C155">
        <v>439</v>
      </c>
      <c r="D155">
        <v>221</v>
      </c>
      <c r="E155">
        <v>411</v>
      </c>
      <c r="G155" s="6">
        <f t="shared" si="11"/>
        <v>-89.712083933442912</v>
      </c>
      <c r="H155" s="6">
        <f t="shared" si="10"/>
        <v>-120.06858282186245</v>
      </c>
      <c r="I155" s="7">
        <f t="shared" si="12"/>
        <v>31</v>
      </c>
      <c r="J155" s="7">
        <f t="shared" si="13"/>
        <v>0</v>
      </c>
      <c r="K155" s="7">
        <f t="shared" si="14"/>
        <v>31</v>
      </c>
    </row>
    <row r="156" spans="1:11" x14ac:dyDescent="0.25">
      <c r="A156" t="s">
        <v>94</v>
      </c>
      <c r="B156">
        <v>500</v>
      </c>
      <c r="C156">
        <v>314</v>
      </c>
      <c r="D156">
        <v>482</v>
      </c>
      <c r="E156">
        <v>358</v>
      </c>
      <c r="G156" s="6">
        <f t="shared" si="11"/>
        <v>-22.34810834790941</v>
      </c>
      <c r="H156" s="6">
        <f t="shared" si="10"/>
        <v>-36.069409899581004</v>
      </c>
      <c r="I156" s="7">
        <f t="shared" si="12"/>
        <v>14</v>
      </c>
      <c r="J156" s="7">
        <f t="shared" si="13"/>
        <v>0</v>
      </c>
      <c r="K156" s="7">
        <f t="shared" si="14"/>
        <v>14</v>
      </c>
    </row>
    <row r="157" spans="1:11" x14ac:dyDescent="0.25">
      <c r="A157" t="s">
        <v>95</v>
      </c>
      <c r="B157">
        <v>131</v>
      </c>
      <c r="C157">
        <v>164</v>
      </c>
      <c r="D157">
        <v>198</v>
      </c>
      <c r="E157">
        <v>387</v>
      </c>
      <c r="G157" s="6">
        <f t="shared" si="11"/>
        <v>158.09413159654412</v>
      </c>
      <c r="H157" s="6">
        <f t="shared" si="10"/>
        <v>-129.69036525654644</v>
      </c>
      <c r="I157" s="7">
        <f t="shared" si="12"/>
        <v>73</v>
      </c>
      <c r="J157" s="7">
        <f t="shared" si="13"/>
        <v>0</v>
      </c>
      <c r="K157" s="7">
        <f t="shared" si="14"/>
        <v>73</v>
      </c>
    </row>
    <row r="158" spans="1:11" x14ac:dyDescent="0.25">
      <c r="A158" t="s">
        <v>88</v>
      </c>
      <c r="B158">
        <v>168</v>
      </c>
      <c r="C158">
        <v>109</v>
      </c>
      <c r="D158">
        <v>462</v>
      </c>
      <c r="E158">
        <v>94</v>
      </c>
      <c r="G158" s="6">
        <f t="shared" si="11"/>
        <v>139.24385227389803</v>
      </c>
      <c r="H158" s="6">
        <f t="shared" si="10"/>
        <v>45.795723552739283</v>
      </c>
      <c r="I158" s="7">
        <f t="shared" si="12"/>
        <v>94</v>
      </c>
      <c r="J158" s="7">
        <f t="shared" si="13"/>
        <v>94</v>
      </c>
      <c r="K158" s="7">
        <f t="shared" si="14"/>
        <v>0</v>
      </c>
    </row>
    <row r="159" spans="1:11" x14ac:dyDescent="0.25">
      <c r="A159" t="s">
        <v>89</v>
      </c>
      <c r="B159">
        <v>289</v>
      </c>
      <c r="C159">
        <v>47</v>
      </c>
      <c r="D159">
        <v>194</v>
      </c>
      <c r="E159">
        <v>392</v>
      </c>
      <c r="G159" s="6">
        <f t="shared" si="11"/>
        <v>99.125008647935971</v>
      </c>
      <c r="H159" s="6">
        <f t="shared" si="10"/>
        <v>-129.65694424142484</v>
      </c>
      <c r="I159" s="7">
        <f t="shared" si="12"/>
        <v>132</v>
      </c>
      <c r="J159" s="7">
        <f t="shared" si="13"/>
        <v>0</v>
      </c>
      <c r="K159" s="7">
        <f t="shared" si="14"/>
        <v>132</v>
      </c>
    </row>
    <row r="160" spans="1:11" x14ac:dyDescent="0.25">
      <c r="A160" t="s">
        <v>96</v>
      </c>
      <c r="B160">
        <v>404</v>
      </c>
      <c r="C160">
        <v>54</v>
      </c>
      <c r="D160">
        <v>192</v>
      </c>
      <c r="E160">
        <v>394</v>
      </c>
      <c r="G160" s="6">
        <f t="shared" si="11"/>
        <v>65.695450734063286</v>
      </c>
      <c r="H160" s="6">
        <f t="shared" si="10"/>
        <v>-129.73230287195577</v>
      </c>
      <c r="I160" s="7">
        <f t="shared" si="12"/>
        <v>165</v>
      </c>
      <c r="J160" s="7">
        <f t="shared" si="13"/>
        <v>0</v>
      </c>
      <c r="K160" s="7">
        <f t="shared" si="14"/>
        <v>165</v>
      </c>
    </row>
    <row r="161" spans="1:11" x14ac:dyDescent="0.25">
      <c r="A161" t="s">
        <v>97</v>
      </c>
      <c r="B161">
        <v>180</v>
      </c>
      <c r="C161">
        <v>95</v>
      </c>
      <c r="D161">
        <v>176</v>
      </c>
      <c r="E161">
        <v>380</v>
      </c>
      <c r="G161" s="6">
        <f t="shared" si="11"/>
        <v>133.99491399474581</v>
      </c>
      <c r="H161" s="6">
        <f t="shared" si="10"/>
        <v>-135.80692945510236</v>
      </c>
      <c r="I161" s="7">
        <f t="shared" si="12"/>
        <v>91</v>
      </c>
      <c r="J161" s="7">
        <f t="shared" si="13"/>
        <v>0</v>
      </c>
      <c r="K161" s="7">
        <f t="shared" si="14"/>
        <v>91</v>
      </c>
    </row>
    <row r="162" spans="1:11" x14ac:dyDescent="0.25">
      <c r="A162" t="s">
        <v>106</v>
      </c>
      <c r="B162">
        <v>389</v>
      </c>
      <c r="C162">
        <v>424</v>
      </c>
      <c r="D162">
        <v>465</v>
      </c>
      <c r="E162">
        <v>102</v>
      </c>
      <c r="G162" s="6">
        <f t="shared" si="11"/>
        <v>-69.443954780416533</v>
      </c>
      <c r="H162" s="6">
        <f t="shared" si="10"/>
        <v>43.583078825504288</v>
      </c>
      <c r="I162" s="7">
        <f t="shared" si="12"/>
        <v>114</v>
      </c>
      <c r="J162" s="7">
        <f t="shared" si="13"/>
        <v>114</v>
      </c>
      <c r="K162" s="7">
        <f t="shared" si="14"/>
        <v>0</v>
      </c>
    </row>
    <row r="163" spans="1:11" x14ac:dyDescent="0.25">
      <c r="A163" t="s">
        <v>107</v>
      </c>
      <c r="B163">
        <v>315</v>
      </c>
      <c r="C163">
        <v>437</v>
      </c>
      <c r="D163">
        <v>455</v>
      </c>
      <c r="E163">
        <v>386</v>
      </c>
      <c r="G163" s="6">
        <f t="shared" si="11"/>
        <v>-91.453895465108886</v>
      </c>
      <c r="H163" s="6">
        <f t="shared" si="10"/>
        <v>-47.241750663197351</v>
      </c>
      <c r="I163" s="7">
        <f t="shared" si="12"/>
        <v>45</v>
      </c>
      <c r="J163" s="7">
        <f t="shared" si="13"/>
        <v>0</v>
      </c>
      <c r="K163" s="7">
        <f t="shared" si="14"/>
        <v>45</v>
      </c>
    </row>
    <row r="164" spans="1:11" x14ac:dyDescent="0.25">
      <c r="A164" t="s">
        <v>98</v>
      </c>
      <c r="B164">
        <v>237</v>
      </c>
      <c r="C164">
        <v>61</v>
      </c>
      <c r="D164">
        <v>192</v>
      </c>
      <c r="E164">
        <v>389</v>
      </c>
      <c r="G164" s="6">
        <f t="shared" si="11"/>
        <v>114.87654892225704</v>
      </c>
      <c r="H164" s="6">
        <f t="shared" si="10"/>
        <v>-130.66456991415981</v>
      </c>
      <c r="I164" s="7">
        <f t="shared" si="12"/>
        <v>115</v>
      </c>
      <c r="J164" s="7">
        <f t="shared" si="13"/>
        <v>0</v>
      </c>
      <c r="K164" s="7">
        <f t="shared" si="14"/>
        <v>115</v>
      </c>
    </row>
    <row r="165" spans="1:11" x14ac:dyDescent="0.25">
      <c r="A165" t="s">
        <v>99</v>
      </c>
      <c r="B165">
        <v>413</v>
      </c>
      <c r="C165">
        <v>415</v>
      </c>
      <c r="D165">
        <v>449</v>
      </c>
      <c r="E165">
        <v>391</v>
      </c>
      <c r="G165" s="6">
        <f t="shared" si="11"/>
        <v>-62.012546809244022</v>
      </c>
      <c r="H165" s="6">
        <f t="shared" si="10"/>
        <v>-49.492581479915316</v>
      </c>
      <c r="I165" s="7">
        <f t="shared" si="12"/>
        <v>13</v>
      </c>
      <c r="J165" s="7">
        <f t="shared" si="13"/>
        <v>0</v>
      </c>
      <c r="K165" s="7">
        <f t="shared" si="14"/>
        <v>13</v>
      </c>
    </row>
    <row r="166" spans="1:11" x14ac:dyDescent="0.25">
      <c r="A166" t="s">
        <v>108</v>
      </c>
      <c r="B166">
        <v>509</v>
      </c>
      <c r="C166">
        <v>174</v>
      </c>
      <c r="D166">
        <v>455</v>
      </c>
      <c r="E166">
        <v>95</v>
      </c>
      <c r="G166" s="6">
        <f t="shared" si="11"/>
        <v>19.249525872681733</v>
      </c>
      <c r="H166" s="6">
        <f t="shared" si="10"/>
        <v>47.045408488887226</v>
      </c>
      <c r="I166" s="7">
        <f t="shared" si="12"/>
        <v>28</v>
      </c>
      <c r="J166" s="7">
        <f t="shared" si="13"/>
        <v>28</v>
      </c>
      <c r="K166" s="7">
        <f t="shared" si="14"/>
        <v>0</v>
      </c>
    </row>
    <row r="167" spans="1:11" x14ac:dyDescent="0.25">
      <c r="A167" t="s">
        <v>109</v>
      </c>
      <c r="B167">
        <v>403</v>
      </c>
      <c r="C167">
        <v>59</v>
      </c>
      <c r="D167">
        <v>455</v>
      </c>
      <c r="E167">
        <v>93</v>
      </c>
      <c r="G167" s="6">
        <f t="shared" si="11"/>
        <v>65.365536264089002</v>
      </c>
      <c r="H167" s="6">
        <f t="shared" si="10"/>
        <v>47.43664824681013</v>
      </c>
      <c r="I167" s="7">
        <f t="shared" si="12"/>
        <v>18</v>
      </c>
      <c r="J167" s="7">
        <f t="shared" si="13"/>
        <v>18</v>
      </c>
      <c r="K167" s="7">
        <f t="shared" si="14"/>
        <v>0</v>
      </c>
    </row>
    <row r="168" spans="1:11" x14ac:dyDescent="0.25">
      <c r="A168" t="s">
        <v>100</v>
      </c>
      <c r="B168">
        <v>258</v>
      </c>
      <c r="C168">
        <v>423</v>
      </c>
      <c r="D168">
        <v>443</v>
      </c>
      <c r="E168">
        <v>82</v>
      </c>
      <c r="G168" s="6">
        <f t="shared" si="11"/>
        <v>-108.71626790193355</v>
      </c>
      <c r="H168" s="6">
        <f t="shared" si="10"/>
        <v>52.099919644631633</v>
      </c>
      <c r="I168" s="7">
        <f t="shared" si="12"/>
        <v>161</v>
      </c>
      <c r="J168" s="7">
        <f t="shared" si="13"/>
        <v>161</v>
      </c>
      <c r="K168" s="7">
        <f t="shared" si="14"/>
        <v>0</v>
      </c>
    </row>
    <row r="169" spans="1:11" x14ac:dyDescent="0.25">
      <c r="A169" t="s">
        <v>101</v>
      </c>
      <c r="B169">
        <v>213</v>
      </c>
      <c r="C169">
        <v>410</v>
      </c>
      <c r="D169">
        <v>212</v>
      </c>
      <c r="E169">
        <v>408</v>
      </c>
      <c r="G169" s="6">
        <f t="shared" si="11"/>
        <v>-122.18679404096257</v>
      </c>
      <c r="H169" s="6">
        <f t="shared" si="10"/>
        <v>-122.73522627210761</v>
      </c>
      <c r="I169" s="7">
        <f t="shared" si="12"/>
        <v>1</v>
      </c>
      <c r="J169" s="7">
        <f t="shared" si="13"/>
        <v>0</v>
      </c>
      <c r="K169" s="7">
        <f t="shared" si="14"/>
        <v>1</v>
      </c>
    </row>
    <row r="170" spans="1:11" x14ac:dyDescent="0.25">
      <c r="A170" t="s">
        <v>110</v>
      </c>
      <c r="B170">
        <v>195</v>
      </c>
      <c r="C170">
        <v>86</v>
      </c>
      <c r="D170">
        <v>439</v>
      </c>
      <c r="E170">
        <v>399</v>
      </c>
      <c r="G170" s="6">
        <f t="shared" si="11"/>
        <v>129.06583454045105</v>
      </c>
      <c r="H170" s="6">
        <f t="shared" si="10"/>
        <v>-53.187802011904516</v>
      </c>
      <c r="I170" s="7">
        <f t="shared" si="12"/>
        <v>178</v>
      </c>
      <c r="J170" s="7">
        <f t="shared" si="13"/>
        <v>0</v>
      </c>
      <c r="K170" s="7">
        <f t="shared" si="14"/>
        <v>178</v>
      </c>
    </row>
    <row r="171" spans="1:11" x14ac:dyDescent="0.25">
      <c r="A171" t="s">
        <v>111</v>
      </c>
      <c r="B171">
        <v>128</v>
      </c>
      <c r="C171">
        <v>291</v>
      </c>
      <c r="D171">
        <v>441</v>
      </c>
      <c r="E171">
        <v>399</v>
      </c>
      <c r="G171" s="6">
        <f t="shared" si="11"/>
        <v>-165.12431799836122</v>
      </c>
      <c r="H171" s="6">
        <f t="shared" si="10"/>
        <v>-52.728636995951611</v>
      </c>
      <c r="I171" s="7">
        <f t="shared" si="12"/>
        <v>113</v>
      </c>
      <c r="J171" s="7">
        <f t="shared" si="13"/>
        <v>0</v>
      </c>
      <c r="K171" s="7">
        <f t="shared" si="14"/>
        <v>113</v>
      </c>
    </row>
    <row r="172" spans="1:11" x14ac:dyDescent="0.25">
      <c r="A172" t="s">
        <v>102</v>
      </c>
      <c r="B172">
        <v>360</v>
      </c>
      <c r="C172">
        <v>42</v>
      </c>
      <c r="D172">
        <v>365</v>
      </c>
      <c r="E172">
        <v>47</v>
      </c>
      <c r="G172" s="6">
        <f t="shared" si="11"/>
        <v>78.578813725000714</v>
      </c>
      <c r="H172" s="6">
        <f t="shared" si="10"/>
        <v>76.875362751589051</v>
      </c>
      <c r="I172" s="7">
        <f t="shared" si="12"/>
        <v>2</v>
      </c>
      <c r="J172" s="7">
        <f t="shared" si="13"/>
        <v>2</v>
      </c>
      <c r="K172" s="7">
        <f t="shared" si="14"/>
        <v>0</v>
      </c>
    </row>
    <row r="173" spans="1:11" x14ac:dyDescent="0.25">
      <c r="A173" t="s">
        <v>103</v>
      </c>
      <c r="B173">
        <v>164</v>
      </c>
      <c r="C173">
        <v>113</v>
      </c>
      <c r="D173">
        <v>182</v>
      </c>
      <c r="E173">
        <v>389</v>
      </c>
      <c r="G173" s="6">
        <f t="shared" si="11"/>
        <v>140.85087633272929</v>
      </c>
      <c r="H173" s="6">
        <f t="shared" si="10"/>
        <v>-132.80506887679584</v>
      </c>
      <c r="I173" s="7">
        <f t="shared" si="12"/>
        <v>87</v>
      </c>
      <c r="J173" s="7">
        <f t="shared" si="13"/>
        <v>0</v>
      </c>
      <c r="K173" s="7">
        <f t="shared" si="14"/>
        <v>87</v>
      </c>
    </row>
    <row r="174" spans="1:11" x14ac:dyDescent="0.25">
      <c r="A174" t="s">
        <v>112</v>
      </c>
      <c r="B174">
        <v>229</v>
      </c>
      <c r="C174">
        <v>417</v>
      </c>
      <c r="D174">
        <v>194</v>
      </c>
      <c r="E174">
        <v>397</v>
      </c>
      <c r="G174" s="6">
        <f t="shared" si="11"/>
        <v>-117.20879689125336</v>
      </c>
      <c r="H174" s="6">
        <f t="shared" si="10"/>
        <v>-128.74870776306537</v>
      </c>
      <c r="I174" s="7">
        <f t="shared" si="12"/>
        <v>12</v>
      </c>
      <c r="J174" s="7">
        <f t="shared" si="13"/>
        <v>0</v>
      </c>
      <c r="K174" s="7">
        <f t="shared" si="14"/>
        <v>12</v>
      </c>
    </row>
    <row r="175" spans="1:11" x14ac:dyDescent="0.25">
      <c r="A175" t="s">
        <v>113</v>
      </c>
      <c r="B175">
        <v>239</v>
      </c>
      <c r="C175">
        <v>61</v>
      </c>
      <c r="D175">
        <v>481</v>
      </c>
      <c r="E175">
        <v>357</v>
      </c>
      <c r="G175" s="6">
        <f t="shared" si="11"/>
        <v>114.34741606888642</v>
      </c>
      <c r="H175" s="6">
        <f t="shared" si="10"/>
        <v>-36.006207601244434</v>
      </c>
      <c r="I175" s="7">
        <f t="shared" si="12"/>
        <v>151</v>
      </c>
      <c r="J175" s="7">
        <f t="shared" si="13"/>
        <v>0</v>
      </c>
      <c r="K175" s="7">
        <f t="shared" si="14"/>
        <v>151</v>
      </c>
    </row>
    <row r="176" spans="1:11" x14ac:dyDescent="0.25">
      <c r="A176" t="s">
        <v>104</v>
      </c>
      <c r="B176">
        <v>492</v>
      </c>
      <c r="C176">
        <v>325</v>
      </c>
      <c r="D176">
        <v>490</v>
      </c>
      <c r="E176">
        <v>345</v>
      </c>
      <c r="G176" s="6">
        <f t="shared" si="11"/>
        <v>-26.297939921021204</v>
      </c>
      <c r="H176" s="6">
        <f t="shared" si="10"/>
        <v>-31.701429669505721</v>
      </c>
      <c r="I176" s="7">
        <f t="shared" si="12"/>
        <v>6</v>
      </c>
      <c r="J176" s="7">
        <f t="shared" si="13"/>
        <v>0</v>
      </c>
      <c r="K176" s="7">
        <f t="shared" si="14"/>
        <v>6</v>
      </c>
    </row>
    <row r="177" spans="1:11" x14ac:dyDescent="0.25">
      <c r="A177" t="s">
        <v>105</v>
      </c>
      <c r="B177">
        <v>123</v>
      </c>
      <c r="C177">
        <v>281</v>
      </c>
      <c r="D177">
        <v>444</v>
      </c>
      <c r="E177">
        <v>398</v>
      </c>
      <c r="G177" s="6">
        <f t="shared" si="11"/>
        <v>-168.24332586196439</v>
      </c>
      <c r="H177" s="6">
        <f t="shared" si="10"/>
        <v>-51.874818028704254</v>
      </c>
      <c r="I177" s="7">
        <f t="shared" si="12"/>
        <v>117</v>
      </c>
      <c r="J177" s="7">
        <f t="shared" si="13"/>
        <v>0</v>
      </c>
      <c r="K177" s="7">
        <f t="shared" si="14"/>
        <v>117</v>
      </c>
    </row>
    <row r="178" spans="1:11" x14ac:dyDescent="0.25">
      <c r="A178" t="s">
        <v>114</v>
      </c>
      <c r="B178">
        <v>169</v>
      </c>
      <c r="C178">
        <v>368</v>
      </c>
      <c r="D178">
        <v>429</v>
      </c>
      <c r="E178">
        <v>406</v>
      </c>
      <c r="G178" s="6">
        <f t="shared" si="11"/>
        <v>-139.71265168978846</v>
      </c>
      <c r="H178" s="6">
        <f t="shared" si="10"/>
        <v>-56.710036162463908</v>
      </c>
      <c r="I178" s="7">
        <f t="shared" si="12"/>
        <v>84</v>
      </c>
      <c r="J178" s="7">
        <f t="shared" si="13"/>
        <v>0</v>
      </c>
      <c r="K178" s="7">
        <f t="shared" si="14"/>
        <v>84</v>
      </c>
    </row>
    <row r="179" spans="1:11" x14ac:dyDescent="0.25">
      <c r="A179" t="s">
        <v>115</v>
      </c>
      <c r="B179">
        <v>510</v>
      </c>
      <c r="C179">
        <v>176</v>
      </c>
      <c r="D179">
        <v>173</v>
      </c>
      <c r="E179">
        <v>374</v>
      </c>
      <c r="G179" s="6">
        <f t="shared" si="11"/>
        <v>18.615692007331045</v>
      </c>
      <c r="H179" s="6">
        <f t="shared" si="10"/>
        <v>-137.64880575945861</v>
      </c>
      <c r="I179" s="7">
        <f t="shared" si="12"/>
        <v>157</v>
      </c>
      <c r="J179" s="7">
        <f t="shared" si="13"/>
        <v>0</v>
      </c>
      <c r="K179" s="7">
        <f t="shared" si="14"/>
        <v>157</v>
      </c>
    </row>
    <row r="180" spans="1:11" x14ac:dyDescent="0.25">
      <c r="A180" t="s">
        <v>122</v>
      </c>
      <c r="B180">
        <v>233</v>
      </c>
      <c r="C180">
        <v>58</v>
      </c>
      <c r="D180">
        <v>189</v>
      </c>
      <c r="E180">
        <v>387</v>
      </c>
      <c r="G180" s="6">
        <f t="shared" si="11"/>
        <v>115.5488246354071</v>
      </c>
      <c r="H180" s="6">
        <f t="shared" si="10"/>
        <v>-131.70603501215487</v>
      </c>
      <c r="I180" s="7">
        <f t="shared" si="12"/>
        <v>113</v>
      </c>
      <c r="J180" s="7">
        <f t="shared" si="13"/>
        <v>0</v>
      </c>
      <c r="K180" s="7">
        <f t="shared" si="14"/>
        <v>113</v>
      </c>
    </row>
    <row r="181" spans="1:11" x14ac:dyDescent="0.25">
      <c r="A181" t="s">
        <v>123</v>
      </c>
      <c r="B181">
        <v>171</v>
      </c>
      <c r="C181">
        <v>103</v>
      </c>
      <c r="D181">
        <v>197</v>
      </c>
      <c r="E181">
        <v>394</v>
      </c>
      <c r="G181" s="6">
        <f t="shared" si="11"/>
        <v>137.40260946898604</v>
      </c>
      <c r="H181" s="6">
        <f t="shared" si="10"/>
        <v>-128.61440748743291</v>
      </c>
      <c r="I181" s="7">
        <f t="shared" si="12"/>
        <v>94</v>
      </c>
      <c r="J181" s="7">
        <f t="shared" si="13"/>
        <v>0</v>
      </c>
      <c r="K181" s="7">
        <f t="shared" si="14"/>
        <v>94</v>
      </c>
    </row>
    <row r="182" spans="1:11" x14ac:dyDescent="0.25">
      <c r="A182" t="s">
        <v>116</v>
      </c>
      <c r="B182">
        <v>493</v>
      </c>
      <c r="C182">
        <v>152</v>
      </c>
      <c r="D182">
        <v>169</v>
      </c>
      <c r="E182">
        <v>374</v>
      </c>
      <c r="G182" s="6">
        <f t="shared" si="11"/>
        <v>26.96109864463288</v>
      </c>
      <c r="H182" s="6">
        <f t="shared" si="10"/>
        <v>-138.41359827477186</v>
      </c>
      <c r="I182" s="7">
        <f t="shared" si="12"/>
        <v>166</v>
      </c>
      <c r="J182" s="7">
        <f t="shared" si="13"/>
        <v>0</v>
      </c>
      <c r="K182" s="7">
        <f t="shared" si="14"/>
        <v>166</v>
      </c>
    </row>
    <row r="183" spans="1:11" x14ac:dyDescent="0.25">
      <c r="A183" t="s">
        <v>117</v>
      </c>
      <c r="B183">
        <v>230</v>
      </c>
      <c r="C183">
        <v>412</v>
      </c>
      <c r="D183">
        <v>206</v>
      </c>
      <c r="E183">
        <v>75</v>
      </c>
      <c r="G183" s="6">
        <f t="shared" si="11"/>
        <v>-117.62107498307554</v>
      </c>
      <c r="H183" s="6">
        <f t="shared" si="10"/>
        <v>124.64094751191629</v>
      </c>
      <c r="I183" s="7">
        <f t="shared" si="12"/>
        <v>118</v>
      </c>
      <c r="J183" s="7">
        <f t="shared" si="13"/>
        <v>118</v>
      </c>
      <c r="K183" s="7">
        <f t="shared" si="14"/>
        <v>0</v>
      </c>
    </row>
    <row r="184" spans="1:11" x14ac:dyDescent="0.25">
      <c r="A184" t="s">
        <v>124</v>
      </c>
      <c r="B184">
        <v>223</v>
      </c>
      <c r="C184">
        <v>416</v>
      </c>
      <c r="D184">
        <v>187</v>
      </c>
      <c r="E184">
        <v>389</v>
      </c>
      <c r="G184" s="6">
        <f t="shared" si="11"/>
        <v>-118.8607573488068</v>
      </c>
      <c r="H184" s="6">
        <f t="shared" si="10"/>
        <v>-131.75265720967707</v>
      </c>
      <c r="I184" s="7">
        <f t="shared" si="12"/>
        <v>13</v>
      </c>
      <c r="J184" s="7">
        <f t="shared" si="13"/>
        <v>0</v>
      </c>
      <c r="K184" s="7">
        <f t="shared" si="14"/>
        <v>13</v>
      </c>
    </row>
    <row r="185" spans="1:11" x14ac:dyDescent="0.25">
      <c r="A185" t="s">
        <v>125</v>
      </c>
      <c r="B185">
        <v>448</v>
      </c>
      <c r="C185">
        <v>385</v>
      </c>
      <c r="D185">
        <v>189</v>
      </c>
      <c r="E185">
        <v>391</v>
      </c>
      <c r="G185" s="6">
        <f t="shared" si="11"/>
        <v>-48.563268062906168</v>
      </c>
      <c r="H185" s="6">
        <f t="shared" si="10"/>
        <v>-130.94326213870511</v>
      </c>
      <c r="I185" s="7">
        <f t="shared" si="12"/>
        <v>83</v>
      </c>
      <c r="J185" s="7">
        <f t="shared" si="13"/>
        <v>0</v>
      </c>
      <c r="K185" s="7">
        <f t="shared" si="14"/>
        <v>83</v>
      </c>
    </row>
    <row r="186" spans="1:11" x14ac:dyDescent="0.25">
      <c r="A186" t="s">
        <v>118</v>
      </c>
      <c r="B186">
        <v>431</v>
      </c>
      <c r="C186">
        <v>406</v>
      </c>
      <c r="D186">
        <v>461</v>
      </c>
      <c r="E186">
        <v>96</v>
      </c>
      <c r="G186" s="6">
        <f t="shared" si="11"/>
        <v>-56.230355053642846</v>
      </c>
      <c r="H186" s="6">
        <f t="shared" si="10"/>
        <v>45.603091194380532</v>
      </c>
      <c r="I186" s="7">
        <f t="shared" si="12"/>
        <v>102</v>
      </c>
      <c r="J186" s="7">
        <f t="shared" si="13"/>
        <v>102</v>
      </c>
      <c r="K186" s="7">
        <f t="shared" si="14"/>
        <v>0</v>
      </c>
    </row>
    <row r="187" spans="1:11" x14ac:dyDescent="0.25">
      <c r="A187" t="s">
        <v>119</v>
      </c>
      <c r="B187">
        <v>121</v>
      </c>
      <c r="C187">
        <v>203</v>
      </c>
      <c r="D187">
        <v>425</v>
      </c>
      <c r="E187">
        <v>72</v>
      </c>
      <c r="G187" s="6">
        <f t="shared" si="11"/>
        <v>169.46728817685801</v>
      </c>
      <c r="H187" s="6">
        <f t="shared" si="10"/>
        <v>57.994616791916499</v>
      </c>
      <c r="I187" s="7">
        <f t="shared" si="12"/>
        <v>112</v>
      </c>
      <c r="J187" s="7">
        <f t="shared" si="13"/>
        <v>112</v>
      </c>
      <c r="K187" s="7">
        <f t="shared" si="14"/>
        <v>0</v>
      </c>
    </row>
    <row r="188" spans="1:11" x14ac:dyDescent="0.25">
      <c r="A188" t="s">
        <v>126</v>
      </c>
      <c r="B188">
        <v>131</v>
      </c>
      <c r="C188">
        <v>307</v>
      </c>
      <c r="D188">
        <v>171</v>
      </c>
      <c r="E188">
        <v>368</v>
      </c>
      <c r="G188" s="6">
        <f t="shared" si="11"/>
        <v>-160.48071794778949</v>
      </c>
      <c r="H188" s="6">
        <f t="shared" si="10"/>
        <v>-139.33543008584019</v>
      </c>
      <c r="I188" s="7">
        <f t="shared" si="12"/>
        <v>22</v>
      </c>
      <c r="J188" s="7">
        <f t="shared" si="13"/>
        <v>0</v>
      </c>
      <c r="K188" s="7">
        <f t="shared" si="14"/>
        <v>22</v>
      </c>
    </row>
    <row r="189" spans="1:11" x14ac:dyDescent="0.25">
      <c r="A189" t="s">
        <v>127</v>
      </c>
      <c r="B189">
        <v>485</v>
      </c>
      <c r="C189">
        <v>122</v>
      </c>
      <c r="D189">
        <v>457</v>
      </c>
      <c r="E189">
        <v>387</v>
      </c>
      <c r="G189" s="6">
        <f t="shared" si="11"/>
        <v>35.570512045980699</v>
      </c>
      <c r="H189" s="6">
        <f t="shared" si="10"/>
        <v>-47.0166238746231</v>
      </c>
      <c r="I189" s="7">
        <f t="shared" si="12"/>
        <v>83</v>
      </c>
      <c r="J189" s="7">
        <f t="shared" si="13"/>
        <v>0</v>
      </c>
      <c r="K189" s="7">
        <f t="shared" si="14"/>
        <v>83</v>
      </c>
    </row>
    <row r="190" spans="1:11" x14ac:dyDescent="0.25">
      <c r="A190" t="s">
        <v>120</v>
      </c>
      <c r="B190">
        <v>128</v>
      </c>
      <c r="C190">
        <v>299</v>
      </c>
      <c r="D190">
        <v>466</v>
      </c>
      <c r="E190">
        <v>108</v>
      </c>
      <c r="G190" s="6">
        <f t="shared" si="11"/>
        <v>-162.91824313085769</v>
      </c>
      <c r="H190" s="6">
        <f t="shared" si="10"/>
        <v>42.117036547460458</v>
      </c>
      <c r="I190" s="7">
        <f t="shared" si="12"/>
        <v>155</v>
      </c>
      <c r="J190" s="7">
        <f t="shared" si="13"/>
        <v>155</v>
      </c>
      <c r="K190" s="7">
        <f t="shared" si="14"/>
        <v>0</v>
      </c>
    </row>
    <row r="191" spans="1:11" x14ac:dyDescent="0.25">
      <c r="A191" t="s">
        <v>121</v>
      </c>
      <c r="B191">
        <v>489</v>
      </c>
      <c r="C191">
        <v>350</v>
      </c>
      <c r="D191">
        <v>175</v>
      </c>
      <c r="E191">
        <v>379</v>
      </c>
      <c r="G191" s="6">
        <f t="shared" si="11"/>
        <v>-33.059602964580655</v>
      </c>
      <c r="H191" s="6">
        <f t="shared" si="10"/>
        <v>-136.21029416892122</v>
      </c>
      <c r="I191" s="7">
        <f t="shared" si="12"/>
        <v>104</v>
      </c>
      <c r="J191" s="7">
        <f t="shared" si="13"/>
        <v>0</v>
      </c>
      <c r="K191" s="7">
        <f t="shared" si="14"/>
        <v>104</v>
      </c>
    </row>
    <row r="192" spans="1:11" x14ac:dyDescent="0.25">
      <c r="A192" t="s">
        <v>128</v>
      </c>
      <c r="B192">
        <v>520</v>
      </c>
      <c r="C192">
        <v>251</v>
      </c>
      <c r="D192">
        <v>453</v>
      </c>
      <c r="E192">
        <v>389</v>
      </c>
      <c r="G192" s="6">
        <f t="shared" si="11"/>
        <v>-3.1480960995627592</v>
      </c>
      <c r="H192" s="6">
        <f t="shared" si="10"/>
        <v>-48.247342790322925</v>
      </c>
      <c r="I192" s="7">
        <f t="shared" si="12"/>
        <v>46</v>
      </c>
      <c r="J192" s="7">
        <f t="shared" si="13"/>
        <v>0</v>
      </c>
      <c r="K192" s="7">
        <f t="shared" si="14"/>
        <v>46</v>
      </c>
    </row>
    <row r="193" spans="1:11" x14ac:dyDescent="0.25">
      <c r="A193" t="s">
        <v>129</v>
      </c>
      <c r="B193">
        <v>397</v>
      </c>
      <c r="C193">
        <v>57</v>
      </c>
      <c r="D193">
        <v>187</v>
      </c>
      <c r="E193">
        <v>388</v>
      </c>
      <c r="G193" s="6">
        <f t="shared" si="11"/>
        <v>67.180344302017232</v>
      </c>
      <c r="H193" s="6">
        <f t="shared" si="10"/>
        <v>-131.94440654224709</v>
      </c>
      <c r="I193" s="7">
        <f t="shared" si="12"/>
        <v>161</v>
      </c>
      <c r="J193" s="7">
        <f t="shared" si="13"/>
        <v>0</v>
      </c>
      <c r="K193" s="7">
        <f t="shared" si="14"/>
        <v>161</v>
      </c>
    </row>
    <row r="194" spans="1:11" x14ac:dyDescent="0.25">
      <c r="A194" t="s">
        <v>130</v>
      </c>
      <c r="B194">
        <v>483</v>
      </c>
      <c r="C194">
        <v>359</v>
      </c>
      <c r="D194">
        <v>477</v>
      </c>
      <c r="E194">
        <v>364</v>
      </c>
      <c r="G194" s="6">
        <f t="shared" si="11"/>
        <v>-36.131737166792405</v>
      </c>
      <c r="H194" s="6">
        <f t="shared" ref="H194:H241" si="15">ATAN2(2*(D194-$M$2/2)/$M$4,2*($N$2/2-E194)/$M$4)*180/PI()</f>
        <v>-38.301993830008662</v>
      </c>
      <c r="I194" s="7">
        <f t="shared" si="12"/>
        <v>3</v>
      </c>
      <c r="J194" s="7">
        <f t="shared" si="13"/>
        <v>0</v>
      </c>
      <c r="K194" s="7">
        <f t="shared" si="14"/>
        <v>3</v>
      </c>
    </row>
    <row r="195" spans="1:11" x14ac:dyDescent="0.25">
      <c r="A195" t="s">
        <v>131</v>
      </c>
      <c r="B195">
        <v>159</v>
      </c>
      <c r="C195">
        <v>352</v>
      </c>
      <c r="D195">
        <v>165</v>
      </c>
      <c r="E195">
        <v>114</v>
      </c>
      <c r="G195" s="6">
        <f t="shared" ref="G195:G241" si="16">ATAN2(2*(B195-$M$2/2)/$M$4,2*($N$2/2-C195)/$M$4)*180/PI()</f>
        <v>-145.17551084304321</v>
      </c>
      <c r="H195" s="6">
        <f t="shared" si="15"/>
        <v>140.89222761731912</v>
      </c>
      <c r="I195" s="7">
        <f t="shared" ref="I195:I241" si="17">MAX(1,CEILING(MIN(MOD(G195-H195,360),MOD(H195-G195,360)),1))</f>
        <v>74</v>
      </c>
      <c r="J195" s="7">
        <f t="shared" ref="J195:J241" si="18">IF(H195&gt;1,I195,0)</f>
        <v>74</v>
      </c>
      <c r="K195" s="7">
        <f t="shared" ref="K195:K241" si="19">IF(H195&lt;1,I195,0)</f>
        <v>0</v>
      </c>
    </row>
    <row r="196" spans="1:11" x14ac:dyDescent="0.25">
      <c r="A196" t="s">
        <v>138</v>
      </c>
      <c r="B196">
        <v>230</v>
      </c>
      <c r="C196">
        <v>56</v>
      </c>
      <c r="D196">
        <v>515</v>
      </c>
      <c r="E196">
        <v>273</v>
      </c>
      <c r="G196" s="6">
        <f t="shared" si="16"/>
        <v>116.06466407828573</v>
      </c>
      <c r="H196" s="6">
        <f t="shared" si="15"/>
        <v>-9.605204155012947</v>
      </c>
      <c r="I196" s="7">
        <f t="shared" si="17"/>
        <v>126</v>
      </c>
      <c r="J196" s="7">
        <f t="shared" si="18"/>
        <v>0</v>
      </c>
      <c r="K196" s="7">
        <f t="shared" si="19"/>
        <v>126</v>
      </c>
    </row>
    <row r="197" spans="1:11" x14ac:dyDescent="0.25">
      <c r="A197" t="s">
        <v>139</v>
      </c>
      <c r="B197">
        <v>428</v>
      </c>
      <c r="C197">
        <v>70</v>
      </c>
      <c r="D197">
        <v>469</v>
      </c>
      <c r="E197">
        <v>372</v>
      </c>
      <c r="G197" s="6">
        <f t="shared" si="16"/>
        <v>57.572445004227539</v>
      </c>
      <c r="H197" s="6">
        <f t="shared" si="15"/>
        <v>-41.53792694386491</v>
      </c>
      <c r="I197" s="7">
        <f t="shared" si="17"/>
        <v>100</v>
      </c>
      <c r="J197" s="7">
        <f t="shared" si="18"/>
        <v>0</v>
      </c>
      <c r="K197" s="7">
        <f t="shared" si="19"/>
        <v>100</v>
      </c>
    </row>
    <row r="198" spans="1:11" x14ac:dyDescent="0.25">
      <c r="A198" t="s">
        <v>132</v>
      </c>
      <c r="B198">
        <v>428</v>
      </c>
      <c r="C198">
        <v>70</v>
      </c>
      <c r="D198">
        <v>453</v>
      </c>
      <c r="E198">
        <v>92</v>
      </c>
      <c r="G198" s="6">
        <f t="shared" si="16"/>
        <v>57.572445004227539</v>
      </c>
      <c r="H198" s="6">
        <f t="shared" si="15"/>
        <v>48.055593457752934</v>
      </c>
      <c r="I198" s="7">
        <f t="shared" si="17"/>
        <v>10</v>
      </c>
      <c r="J198" s="7">
        <f t="shared" si="18"/>
        <v>10</v>
      </c>
      <c r="K198" s="7">
        <f t="shared" si="19"/>
        <v>0</v>
      </c>
    </row>
    <row r="199" spans="1:11" x14ac:dyDescent="0.25">
      <c r="A199" t="s">
        <v>133</v>
      </c>
      <c r="B199">
        <v>482</v>
      </c>
      <c r="C199">
        <v>115</v>
      </c>
      <c r="D199">
        <v>456</v>
      </c>
      <c r="E199">
        <v>96</v>
      </c>
      <c r="G199" s="6">
        <f t="shared" si="16"/>
        <v>37.653955165180015</v>
      </c>
      <c r="H199" s="6">
        <f t="shared" si="15"/>
        <v>46.636577041616711</v>
      </c>
      <c r="I199" s="7">
        <f t="shared" si="17"/>
        <v>9</v>
      </c>
      <c r="J199" s="7">
        <f t="shared" si="18"/>
        <v>9</v>
      </c>
      <c r="K199" s="7">
        <f t="shared" si="19"/>
        <v>0</v>
      </c>
    </row>
    <row r="200" spans="1:11" x14ac:dyDescent="0.25">
      <c r="A200" t="s">
        <v>140</v>
      </c>
      <c r="B200">
        <v>422</v>
      </c>
      <c r="C200">
        <v>69</v>
      </c>
      <c r="D200">
        <v>464</v>
      </c>
      <c r="E200">
        <v>103</v>
      </c>
      <c r="G200" s="6">
        <f t="shared" si="16"/>
        <v>59.184294248270824</v>
      </c>
      <c r="H200" s="6">
        <f t="shared" si="15"/>
        <v>43.572998132485317</v>
      </c>
      <c r="I200" s="7">
        <f t="shared" si="17"/>
        <v>16</v>
      </c>
      <c r="J200" s="7">
        <f t="shared" si="18"/>
        <v>16</v>
      </c>
      <c r="K200" s="7">
        <f t="shared" si="19"/>
        <v>0</v>
      </c>
    </row>
    <row r="201" spans="1:11" x14ac:dyDescent="0.25">
      <c r="A201" t="s">
        <v>141</v>
      </c>
      <c r="B201">
        <v>173</v>
      </c>
      <c r="C201">
        <v>105</v>
      </c>
      <c r="D201">
        <v>432</v>
      </c>
      <c r="E201">
        <v>403</v>
      </c>
      <c r="G201" s="6">
        <f t="shared" si="16"/>
        <v>137.43664824681014</v>
      </c>
      <c r="H201" s="6">
        <f t="shared" si="15"/>
        <v>-55.506397787909165</v>
      </c>
      <c r="I201" s="7">
        <f t="shared" si="17"/>
        <v>168</v>
      </c>
      <c r="J201" s="7">
        <f t="shared" si="18"/>
        <v>0</v>
      </c>
      <c r="K201" s="7">
        <f t="shared" si="19"/>
        <v>168</v>
      </c>
    </row>
    <row r="202" spans="1:11" x14ac:dyDescent="0.25">
      <c r="A202" t="s">
        <v>134</v>
      </c>
      <c r="B202">
        <v>180</v>
      </c>
      <c r="C202">
        <v>379</v>
      </c>
      <c r="D202">
        <v>181</v>
      </c>
      <c r="E202">
        <v>381</v>
      </c>
      <c r="G202" s="6">
        <f t="shared" si="16"/>
        <v>-135.20536033749488</v>
      </c>
      <c r="H202" s="6">
        <f t="shared" si="15"/>
        <v>-134.59075139196506</v>
      </c>
      <c r="I202" s="7">
        <f t="shared" si="17"/>
        <v>1</v>
      </c>
      <c r="J202" s="7">
        <f t="shared" si="18"/>
        <v>0</v>
      </c>
      <c r="K202" s="7">
        <f t="shared" si="19"/>
        <v>1</v>
      </c>
    </row>
    <row r="203" spans="1:11" x14ac:dyDescent="0.25">
      <c r="A203" t="s">
        <v>135</v>
      </c>
      <c r="B203">
        <v>433</v>
      </c>
      <c r="C203">
        <v>396</v>
      </c>
      <c r="D203">
        <v>205</v>
      </c>
      <c r="E203">
        <v>403</v>
      </c>
      <c r="G203" s="6">
        <f t="shared" si="16"/>
        <v>-54.081969572828768</v>
      </c>
      <c r="H203" s="6">
        <f t="shared" si="15"/>
        <v>-125.20379008252549</v>
      </c>
      <c r="I203" s="7">
        <f t="shared" si="17"/>
        <v>72</v>
      </c>
      <c r="J203" s="7">
        <f t="shared" si="18"/>
        <v>0</v>
      </c>
      <c r="K203" s="7">
        <f t="shared" si="19"/>
        <v>72</v>
      </c>
    </row>
    <row r="204" spans="1:11" x14ac:dyDescent="0.25">
      <c r="A204" t="s">
        <v>142</v>
      </c>
      <c r="B204">
        <v>414</v>
      </c>
      <c r="C204">
        <v>64</v>
      </c>
      <c r="D204">
        <v>199</v>
      </c>
      <c r="E204">
        <v>395</v>
      </c>
      <c r="G204" s="6">
        <f t="shared" si="16"/>
        <v>61.89373017919813</v>
      </c>
      <c r="H204" s="6">
        <f t="shared" si="15"/>
        <v>-127.97720616442679</v>
      </c>
      <c r="I204" s="7">
        <f t="shared" si="17"/>
        <v>171</v>
      </c>
      <c r="J204" s="7">
        <f t="shared" si="18"/>
        <v>0</v>
      </c>
      <c r="K204" s="7">
        <f t="shared" si="19"/>
        <v>171</v>
      </c>
    </row>
    <row r="205" spans="1:11" x14ac:dyDescent="0.25">
      <c r="A205" t="s">
        <v>143</v>
      </c>
      <c r="B205">
        <v>507</v>
      </c>
      <c r="C205">
        <v>291</v>
      </c>
      <c r="D205">
        <v>501</v>
      </c>
      <c r="E205">
        <v>322</v>
      </c>
      <c r="G205" s="6">
        <f t="shared" si="16"/>
        <v>-15.255118703057775</v>
      </c>
      <c r="H205" s="6">
        <f t="shared" si="15"/>
        <v>-24.372364922403527</v>
      </c>
      <c r="I205" s="7">
        <f t="shared" si="17"/>
        <v>10</v>
      </c>
      <c r="J205" s="7">
        <f t="shared" si="18"/>
        <v>0</v>
      </c>
      <c r="K205" s="7">
        <f t="shared" si="19"/>
        <v>10</v>
      </c>
    </row>
    <row r="206" spans="1:11" x14ac:dyDescent="0.25">
      <c r="A206" t="s">
        <v>136</v>
      </c>
      <c r="B206">
        <v>488</v>
      </c>
      <c r="C206">
        <v>129</v>
      </c>
      <c r="D206">
        <v>455</v>
      </c>
      <c r="E206">
        <v>95</v>
      </c>
      <c r="G206" s="6">
        <f t="shared" si="16"/>
        <v>33.453309454072681</v>
      </c>
      <c r="H206" s="6">
        <f t="shared" si="15"/>
        <v>47.045408488887226</v>
      </c>
      <c r="I206" s="7">
        <f t="shared" si="17"/>
        <v>14</v>
      </c>
      <c r="J206" s="7">
        <f t="shared" si="18"/>
        <v>14</v>
      </c>
      <c r="K206" s="7">
        <f t="shared" si="19"/>
        <v>0</v>
      </c>
    </row>
    <row r="207" spans="1:11" x14ac:dyDescent="0.25">
      <c r="A207" t="s">
        <v>137</v>
      </c>
      <c r="B207">
        <v>388</v>
      </c>
      <c r="C207">
        <v>59</v>
      </c>
      <c r="D207">
        <v>447</v>
      </c>
      <c r="E207">
        <v>398</v>
      </c>
      <c r="G207" s="6">
        <f t="shared" si="16"/>
        <v>69.409272109402636</v>
      </c>
      <c r="H207" s="6">
        <f t="shared" si="15"/>
        <v>-51.207767221662024</v>
      </c>
      <c r="I207" s="7">
        <f t="shared" si="17"/>
        <v>121</v>
      </c>
      <c r="J207" s="7">
        <f t="shared" si="18"/>
        <v>0</v>
      </c>
      <c r="K207" s="7">
        <f t="shared" si="19"/>
        <v>121</v>
      </c>
    </row>
    <row r="208" spans="1:11" x14ac:dyDescent="0.25">
      <c r="A208" t="s">
        <v>144</v>
      </c>
      <c r="B208">
        <v>172</v>
      </c>
      <c r="C208">
        <v>370</v>
      </c>
      <c r="D208">
        <v>207</v>
      </c>
      <c r="E208">
        <v>403</v>
      </c>
      <c r="G208" s="6">
        <f t="shared" si="16"/>
        <v>-138.70462744207714</v>
      </c>
      <c r="H208" s="6">
        <f t="shared" si="15"/>
        <v>-124.73169420198975</v>
      </c>
      <c r="I208" s="7">
        <f t="shared" si="17"/>
        <v>14</v>
      </c>
      <c r="J208" s="7">
        <f t="shared" si="18"/>
        <v>0</v>
      </c>
      <c r="K208" s="7">
        <f t="shared" si="19"/>
        <v>14</v>
      </c>
    </row>
    <row r="209" spans="1:11" x14ac:dyDescent="0.25">
      <c r="A209" t="s">
        <v>145</v>
      </c>
      <c r="B209">
        <v>440</v>
      </c>
      <c r="C209">
        <v>79</v>
      </c>
      <c r="D209">
        <v>187</v>
      </c>
      <c r="E209">
        <v>388</v>
      </c>
      <c r="G209" s="6">
        <f t="shared" si="16"/>
        <v>53.301304373061008</v>
      </c>
      <c r="H209" s="6">
        <f t="shared" si="15"/>
        <v>-131.94440654224709</v>
      </c>
      <c r="I209" s="7">
        <f t="shared" si="17"/>
        <v>175</v>
      </c>
      <c r="J209" s="7">
        <f t="shared" si="18"/>
        <v>0</v>
      </c>
      <c r="K209" s="7">
        <f t="shared" si="19"/>
        <v>175</v>
      </c>
    </row>
    <row r="210" spans="1:11" x14ac:dyDescent="0.25">
      <c r="A210" t="s">
        <v>146</v>
      </c>
      <c r="B210">
        <v>242</v>
      </c>
      <c r="C210">
        <v>421</v>
      </c>
      <c r="D210">
        <v>195</v>
      </c>
      <c r="E210">
        <v>385</v>
      </c>
      <c r="G210" s="6">
        <f t="shared" si="16"/>
        <v>-113.31310557671411</v>
      </c>
      <c r="H210" s="6">
        <f t="shared" si="15"/>
        <v>-130.76360520094119</v>
      </c>
      <c r="I210" s="7">
        <f t="shared" si="17"/>
        <v>18</v>
      </c>
      <c r="J210" s="7">
        <f t="shared" si="18"/>
        <v>0</v>
      </c>
      <c r="K210" s="7">
        <f t="shared" si="19"/>
        <v>18</v>
      </c>
    </row>
    <row r="211" spans="1:11" x14ac:dyDescent="0.25">
      <c r="A211" t="s">
        <v>147</v>
      </c>
      <c r="B211">
        <v>516</v>
      </c>
      <c r="C211">
        <v>228</v>
      </c>
      <c r="D211">
        <v>152</v>
      </c>
      <c r="E211">
        <v>343</v>
      </c>
      <c r="G211" s="6">
        <f t="shared" si="16"/>
        <v>3.503531644784458</v>
      </c>
      <c r="H211" s="6">
        <f t="shared" si="15"/>
        <v>-148.48773666123668</v>
      </c>
      <c r="I211" s="7">
        <f t="shared" si="17"/>
        <v>152</v>
      </c>
      <c r="J211" s="7">
        <f t="shared" si="18"/>
        <v>0</v>
      </c>
      <c r="K211" s="7">
        <f t="shared" si="19"/>
        <v>152</v>
      </c>
    </row>
    <row r="212" spans="1:11" x14ac:dyDescent="0.25">
      <c r="A212" t="s">
        <v>154</v>
      </c>
      <c r="B212">
        <v>154</v>
      </c>
      <c r="C212">
        <v>356</v>
      </c>
      <c r="D212">
        <v>441</v>
      </c>
      <c r="E212">
        <v>396</v>
      </c>
      <c r="G212" s="6">
        <f t="shared" si="16"/>
        <v>-145.05433559999435</v>
      </c>
      <c r="H212" s="6">
        <f t="shared" si="15"/>
        <v>-52.201376738404548</v>
      </c>
      <c r="I212" s="7">
        <f t="shared" si="17"/>
        <v>93</v>
      </c>
      <c r="J212" s="7">
        <f t="shared" si="18"/>
        <v>0</v>
      </c>
      <c r="K212" s="7">
        <f t="shared" si="19"/>
        <v>93</v>
      </c>
    </row>
    <row r="213" spans="1:11" x14ac:dyDescent="0.25">
      <c r="A213" s="21" t="s">
        <v>155</v>
      </c>
      <c r="B213">
        <v>474</v>
      </c>
      <c r="C213">
        <v>370</v>
      </c>
      <c r="D213">
        <v>140</v>
      </c>
      <c r="E213">
        <v>329</v>
      </c>
      <c r="G213" s="6">
        <f t="shared" si="16"/>
        <v>-40.169580041710063</v>
      </c>
      <c r="H213" s="6">
        <f t="shared" si="15"/>
        <v>-153.69016218853062</v>
      </c>
      <c r="I213" s="7">
        <f t="shared" si="17"/>
        <v>114</v>
      </c>
      <c r="J213" s="7">
        <f t="shared" si="18"/>
        <v>0</v>
      </c>
      <c r="K213" s="7">
        <f t="shared" si="19"/>
        <v>114</v>
      </c>
    </row>
    <row r="214" spans="1:11" x14ac:dyDescent="0.25">
      <c r="A214" t="s">
        <v>148</v>
      </c>
      <c r="B214">
        <v>441</v>
      </c>
      <c r="C214">
        <v>395</v>
      </c>
      <c r="D214">
        <v>151</v>
      </c>
      <c r="E214">
        <v>343</v>
      </c>
      <c r="G214" s="6">
        <f t="shared" si="16"/>
        <v>-52.022793835573204</v>
      </c>
      <c r="H214" s="6">
        <f t="shared" si="15"/>
        <v>-148.63905205237205</v>
      </c>
      <c r="I214" s="7">
        <f t="shared" si="17"/>
        <v>97</v>
      </c>
      <c r="J214" s="7">
        <f t="shared" si="18"/>
        <v>0</v>
      </c>
      <c r="K214" s="7">
        <f t="shared" si="19"/>
        <v>97</v>
      </c>
    </row>
    <row r="215" spans="1:11" x14ac:dyDescent="0.25">
      <c r="A215" t="s">
        <v>149</v>
      </c>
      <c r="B215">
        <v>193</v>
      </c>
      <c r="C215">
        <v>397</v>
      </c>
      <c r="D215">
        <v>498</v>
      </c>
      <c r="E215">
        <v>329</v>
      </c>
      <c r="G215" s="6">
        <f t="shared" si="16"/>
        <v>-128.96999119171855</v>
      </c>
      <c r="H215" s="6">
        <f t="shared" si="15"/>
        <v>-26.56505117707799</v>
      </c>
      <c r="I215" s="7">
        <f t="shared" si="17"/>
        <v>103</v>
      </c>
      <c r="J215" s="7">
        <f t="shared" si="18"/>
        <v>0</v>
      </c>
      <c r="K215" s="7">
        <f t="shared" si="19"/>
        <v>103</v>
      </c>
    </row>
    <row r="216" spans="1:11" x14ac:dyDescent="0.25">
      <c r="A216" t="s">
        <v>156</v>
      </c>
      <c r="B216">
        <v>478</v>
      </c>
      <c r="C216">
        <v>120</v>
      </c>
      <c r="D216">
        <v>471</v>
      </c>
      <c r="E216">
        <v>110</v>
      </c>
      <c r="G216" s="6">
        <f t="shared" si="16"/>
        <v>37.216440473534604</v>
      </c>
      <c r="H216" s="6">
        <f t="shared" si="15"/>
        <v>40.726053902403052</v>
      </c>
      <c r="I216" s="7">
        <f t="shared" si="17"/>
        <v>4</v>
      </c>
      <c r="J216" s="7">
        <f t="shared" si="18"/>
        <v>4</v>
      </c>
      <c r="K216" s="7">
        <f t="shared" si="19"/>
        <v>0</v>
      </c>
    </row>
    <row r="217" spans="1:11" x14ac:dyDescent="0.25">
      <c r="A217" t="s">
        <v>157</v>
      </c>
      <c r="B217">
        <v>511</v>
      </c>
      <c r="C217">
        <v>185</v>
      </c>
      <c r="D217">
        <v>444</v>
      </c>
      <c r="E217">
        <v>398</v>
      </c>
      <c r="G217" s="6">
        <f t="shared" si="16"/>
        <v>16.064184492671636</v>
      </c>
      <c r="H217" s="6">
        <f t="shared" si="15"/>
        <v>-51.874818028704254</v>
      </c>
      <c r="I217" s="7">
        <f t="shared" si="17"/>
        <v>68</v>
      </c>
      <c r="J217" s="7">
        <f t="shared" si="18"/>
        <v>0</v>
      </c>
      <c r="K217" s="7">
        <f t="shared" si="19"/>
        <v>68</v>
      </c>
    </row>
    <row r="218" spans="1:11" x14ac:dyDescent="0.25">
      <c r="A218" t="s">
        <v>150</v>
      </c>
      <c r="B218">
        <v>122</v>
      </c>
      <c r="C218">
        <v>242</v>
      </c>
      <c r="D218">
        <v>279</v>
      </c>
      <c r="E218">
        <v>43</v>
      </c>
      <c r="G218" s="6">
        <f t="shared" si="16"/>
        <v>-179.42127443439225</v>
      </c>
      <c r="H218" s="6">
        <f t="shared" si="15"/>
        <v>101.75667413803558</v>
      </c>
      <c r="I218" s="7">
        <f t="shared" si="17"/>
        <v>79</v>
      </c>
      <c r="J218" s="7">
        <f t="shared" si="18"/>
        <v>79</v>
      </c>
      <c r="K218" s="7">
        <f t="shared" si="19"/>
        <v>0</v>
      </c>
    </row>
    <row r="219" spans="1:11" x14ac:dyDescent="0.25">
      <c r="A219" t="s">
        <v>151</v>
      </c>
      <c r="B219">
        <v>147</v>
      </c>
      <c r="C219">
        <v>138</v>
      </c>
      <c r="D219">
        <v>453</v>
      </c>
      <c r="E219">
        <v>95</v>
      </c>
      <c r="G219" s="6">
        <f t="shared" si="16"/>
        <v>149.47659518653703</v>
      </c>
      <c r="H219" s="6">
        <f t="shared" si="15"/>
        <v>47.471664761633413</v>
      </c>
      <c r="I219" s="7">
        <f t="shared" si="17"/>
        <v>103</v>
      </c>
      <c r="J219" s="7">
        <f t="shared" si="18"/>
        <v>103</v>
      </c>
      <c r="K219" s="7">
        <f t="shared" si="19"/>
        <v>0</v>
      </c>
    </row>
    <row r="220" spans="1:11" x14ac:dyDescent="0.25">
      <c r="A220" t="s">
        <v>158</v>
      </c>
      <c r="B220">
        <v>139</v>
      </c>
      <c r="C220">
        <v>153</v>
      </c>
      <c r="D220">
        <v>182</v>
      </c>
      <c r="E220">
        <v>381</v>
      </c>
      <c r="G220" s="6">
        <f t="shared" si="16"/>
        <v>154.32812915111001</v>
      </c>
      <c r="H220" s="6">
        <f t="shared" si="15"/>
        <v>-134.38394009160075</v>
      </c>
      <c r="I220" s="7">
        <f t="shared" si="17"/>
        <v>72</v>
      </c>
      <c r="J220" s="7">
        <f t="shared" si="18"/>
        <v>0</v>
      </c>
      <c r="K220" s="7">
        <f t="shared" si="19"/>
        <v>72</v>
      </c>
    </row>
    <row r="221" spans="1:11" x14ac:dyDescent="0.25">
      <c r="A221" t="s">
        <v>159</v>
      </c>
      <c r="B221">
        <v>161</v>
      </c>
      <c r="C221">
        <v>361</v>
      </c>
      <c r="D221">
        <v>205</v>
      </c>
      <c r="E221">
        <v>78</v>
      </c>
      <c r="G221" s="6">
        <f t="shared" si="16"/>
        <v>-142.7286369959516</v>
      </c>
      <c r="H221" s="6">
        <f t="shared" si="15"/>
        <v>125.37004872223565</v>
      </c>
      <c r="I221" s="7">
        <f t="shared" si="17"/>
        <v>92</v>
      </c>
      <c r="J221" s="7">
        <f t="shared" si="18"/>
        <v>92</v>
      </c>
      <c r="K221" s="7">
        <f t="shared" si="19"/>
        <v>0</v>
      </c>
    </row>
    <row r="222" spans="1:11" x14ac:dyDescent="0.25">
      <c r="A222" t="s">
        <v>152</v>
      </c>
      <c r="B222">
        <v>458</v>
      </c>
      <c r="C222">
        <v>107</v>
      </c>
      <c r="D222">
        <v>225</v>
      </c>
      <c r="E222">
        <v>416</v>
      </c>
      <c r="G222" s="6">
        <f t="shared" si="16"/>
        <v>43.943002223215117</v>
      </c>
      <c r="H222" s="6">
        <f t="shared" si="15"/>
        <v>-118.35896344613003</v>
      </c>
      <c r="I222" s="7">
        <f t="shared" si="17"/>
        <v>163</v>
      </c>
      <c r="J222" s="7">
        <f t="shared" si="18"/>
        <v>0</v>
      </c>
      <c r="K222" s="7">
        <f t="shared" si="19"/>
        <v>163</v>
      </c>
    </row>
    <row r="223" spans="1:11" x14ac:dyDescent="0.25">
      <c r="A223" t="s">
        <v>153</v>
      </c>
      <c r="B223">
        <v>493</v>
      </c>
      <c r="C223">
        <v>339</v>
      </c>
      <c r="D223">
        <v>200</v>
      </c>
      <c r="E223">
        <v>85</v>
      </c>
      <c r="G223" s="6">
        <f t="shared" si="16"/>
        <v>-29.780535168826201</v>
      </c>
      <c r="H223" s="6">
        <f t="shared" si="15"/>
        <v>127.74680538727468</v>
      </c>
      <c r="I223" s="7">
        <f t="shared" si="17"/>
        <v>158</v>
      </c>
      <c r="J223" s="7">
        <f t="shared" si="18"/>
        <v>158</v>
      </c>
      <c r="K223" s="7">
        <f t="shared" si="19"/>
        <v>0</v>
      </c>
    </row>
    <row r="224" spans="1:11" x14ac:dyDescent="0.25">
      <c r="A224" t="s">
        <v>160</v>
      </c>
      <c r="B224">
        <v>117</v>
      </c>
      <c r="C224">
        <v>228</v>
      </c>
      <c r="D224">
        <v>442</v>
      </c>
      <c r="E224">
        <v>82</v>
      </c>
      <c r="G224" s="6">
        <f t="shared" si="16"/>
        <v>176.61699420866938</v>
      </c>
      <c r="H224" s="6">
        <f t="shared" si="15"/>
        <v>52.326406660169553</v>
      </c>
      <c r="I224" s="7">
        <f t="shared" si="17"/>
        <v>125</v>
      </c>
      <c r="J224" s="7">
        <f t="shared" si="18"/>
        <v>125</v>
      </c>
      <c r="K224" s="7">
        <f t="shared" si="19"/>
        <v>0</v>
      </c>
    </row>
    <row r="225" spans="1:11" x14ac:dyDescent="0.25">
      <c r="A225" t="s">
        <v>161</v>
      </c>
      <c r="B225">
        <v>514</v>
      </c>
      <c r="C225">
        <v>281</v>
      </c>
      <c r="D225">
        <v>467</v>
      </c>
      <c r="E225">
        <v>105</v>
      </c>
      <c r="G225" s="6">
        <f t="shared" si="16"/>
        <v>-11.933304092550085</v>
      </c>
      <c r="H225" s="6">
        <f t="shared" si="15"/>
        <v>42.563351753189878</v>
      </c>
      <c r="I225" s="7">
        <f t="shared" si="17"/>
        <v>55</v>
      </c>
      <c r="J225" s="7">
        <f t="shared" si="18"/>
        <v>55</v>
      </c>
      <c r="K225" s="7">
        <f t="shared" si="19"/>
        <v>0</v>
      </c>
    </row>
    <row r="226" spans="1:11" x14ac:dyDescent="0.25">
      <c r="A226" s="21" t="s">
        <v>162</v>
      </c>
      <c r="B226">
        <v>462</v>
      </c>
      <c r="C226">
        <v>100</v>
      </c>
      <c r="D226">
        <v>129</v>
      </c>
      <c r="E226">
        <v>294</v>
      </c>
      <c r="G226" s="6">
        <f t="shared" si="16"/>
        <v>44.59365376669097</v>
      </c>
      <c r="H226" s="6">
        <f t="shared" si="15"/>
        <v>-164.21320792791076</v>
      </c>
      <c r="I226" s="7">
        <f t="shared" si="17"/>
        <v>152</v>
      </c>
      <c r="J226" s="7">
        <f t="shared" si="18"/>
        <v>0</v>
      </c>
      <c r="K226" s="7">
        <f t="shared" si="19"/>
        <v>152</v>
      </c>
    </row>
    <row r="227" spans="1:11" x14ac:dyDescent="0.25">
      <c r="A227" s="21" t="s">
        <v>163</v>
      </c>
      <c r="B227">
        <v>226</v>
      </c>
      <c r="C227">
        <v>60</v>
      </c>
      <c r="D227">
        <v>506</v>
      </c>
      <c r="E227">
        <v>307</v>
      </c>
      <c r="G227" s="6">
        <f t="shared" si="16"/>
        <v>117.57456395969437</v>
      </c>
      <c r="H227" s="6">
        <f t="shared" si="15"/>
        <v>-19.809783603491418</v>
      </c>
      <c r="I227" s="7">
        <f t="shared" si="17"/>
        <v>138</v>
      </c>
      <c r="J227" s="7">
        <f t="shared" si="18"/>
        <v>0</v>
      </c>
      <c r="K227" s="7">
        <f t="shared" si="19"/>
        <v>138</v>
      </c>
    </row>
    <row r="228" spans="1:11" x14ac:dyDescent="0.25">
      <c r="A228" s="21" t="s">
        <v>170</v>
      </c>
      <c r="B228">
        <v>161</v>
      </c>
      <c r="C228">
        <v>360</v>
      </c>
      <c r="D228">
        <v>518</v>
      </c>
      <c r="E228">
        <v>226</v>
      </c>
      <c r="G228" s="6">
        <f t="shared" si="16"/>
        <v>-142.95752522691714</v>
      </c>
      <c r="H228" s="6">
        <f t="shared" si="15"/>
        <v>4.0444855741811025</v>
      </c>
      <c r="I228" s="7">
        <f t="shared" si="17"/>
        <v>148</v>
      </c>
      <c r="J228" s="7">
        <f t="shared" si="18"/>
        <v>148</v>
      </c>
      <c r="K228" s="7">
        <f t="shared" si="19"/>
        <v>0</v>
      </c>
    </row>
    <row r="229" spans="1:11" x14ac:dyDescent="0.25">
      <c r="A229" s="21" t="s">
        <v>171</v>
      </c>
      <c r="B229">
        <v>167</v>
      </c>
      <c r="C229">
        <v>117</v>
      </c>
      <c r="D229">
        <v>122</v>
      </c>
      <c r="E229">
        <v>224</v>
      </c>
      <c r="G229" s="6">
        <f t="shared" si="16"/>
        <v>141.20344790169185</v>
      </c>
      <c r="H229" s="6">
        <f t="shared" si="15"/>
        <v>175.38007651833962</v>
      </c>
      <c r="I229" s="7">
        <f t="shared" si="17"/>
        <v>35</v>
      </c>
      <c r="J229" s="7">
        <f t="shared" si="18"/>
        <v>35</v>
      </c>
      <c r="K229" s="7">
        <f t="shared" si="19"/>
        <v>0</v>
      </c>
    </row>
    <row r="230" spans="1:11" x14ac:dyDescent="0.25">
      <c r="A230" t="s">
        <v>164</v>
      </c>
      <c r="B230">
        <v>516</v>
      </c>
      <c r="C230">
        <v>271</v>
      </c>
      <c r="D230">
        <v>150</v>
      </c>
      <c r="E230">
        <v>339</v>
      </c>
      <c r="G230" s="6">
        <f t="shared" si="16"/>
        <v>-8.987637298208476</v>
      </c>
      <c r="H230" s="6">
        <f t="shared" si="15"/>
        <v>-149.78549168336812</v>
      </c>
      <c r="I230" s="7">
        <f t="shared" si="17"/>
        <v>141</v>
      </c>
      <c r="J230" s="7">
        <f t="shared" si="18"/>
        <v>0</v>
      </c>
      <c r="K230" s="7">
        <f t="shared" si="19"/>
        <v>141</v>
      </c>
    </row>
    <row r="231" spans="1:11" x14ac:dyDescent="0.25">
      <c r="A231" t="s">
        <v>165</v>
      </c>
      <c r="B231">
        <v>130</v>
      </c>
      <c r="C231">
        <v>179</v>
      </c>
      <c r="D231">
        <v>130</v>
      </c>
      <c r="E231">
        <v>301</v>
      </c>
      <c r="G231" s="6">
        <f t="shared" si="16"/>
        <v>162.20063597124829</v>
      </c>
      <c r="H231" s="6">
        <f t="shared" si="15"/>
        <v>-162.20063597124829</v>
      </c>
      <c r="I231" s="7">
        <f t="shared" si="17"/>
        <v>36</v>
      </c>
      <c r="J231" s="7">
        <f t="shared" si="18"/>
        <v>0</v>
      </c>
      <c r="K231" s="7">
        <f t="shared" si="19"/>
        <v>36</v>
      </c>
    </row>
    <row r="232" spans="1:11" x14ac:dyDescent="0.25">
      <c r="A232" t="s">
        <v>172</v>
      </c>
      <c r="B232">
        <v>441</v>
      </c>
      <c r="C232">
        <v>86</v>
      </c>
      <c r="D232">
        <v>265</v>
      </c>
      <c r="E232">
        <v>49</v>
      </c>
      <c r="G232" s="6">
        <f t="shared" si="16"/>
        <v>51.842773412630933</v>
      </c>
      <c r="H232" s="6">
        <f t="shared" si="15"/>
        <v>106.06418449267163</v>
      </c>
      <c r="I232" s="7">
        <f t="shared" si="17"/>
        <v>55</v>
      </c>
      <c r="J232" s="7">
        <f t="shared" si="18"/>
        <v>55</v>
      </c>
      <c r="K232" s="7">
        <f t="shared" si="19"/>
        <v>0</v>
      </c>
    </row>
    <row r="233" spans="1:11" x14ac:dyDescent="0.25">
      <c r="A233" t="s">
        <v>173</v>
      </c>
      <c r="B233">
        <v>496</v>
      </c>
      <c r="C233">
        <v>343</v>
      </c>
      <c r="D233">
        <v>171</v>
      </c>
      <c r="E233">
        <v>115</v>
      </c>
      <c r="G233" s="6">
        <f t="shared" si="16"/>
        <v>-30.337334786457824</v>
      </c>
      <c r="H233" s="6">
        <f t="shared" si="15"/>
        <v>140.00583255295109</v>
      </c>
      <c r="I233" s="7">
        <f t="shared" si="17"/>
        <v>171</v>
      </c>
      <c r="J233" s="7">
        <f t="shared" si="18"/>
        <v>171</v>
      </c>
      <c r="K233" s="7">
        <f t="shared" si="19"/>
        <v>0</v>
      </c>
    </row>
    <row r="234" spans="1:11" x14ac:dyDescent="0.25">
      <c r="A234" t="s">
        <v>166</v>
      </c>
      <c r="B234">
        <v>439</v>
      </c>
      <c r="C234">
        <v>84</v>
      </c>
      <c r="D234">
        <v>121</v>
      </c>
      <c r="E234">
        <v>219</v>
      </c>
      <c r="G234" s="6">
        <f t="shared" si="16"/>
        <v>52.662868841838701</v>
      </c>
      <c r="H234" s="6">
        <f t="shared" si="15"/>
        <v>173.97600691768037</v>
      </c>
      <c r="I234" s="7">
        <f t="shared" si="17"/>
        <v>122</v>
      </c>
      <c r="J234" s="7">
        <f t="shared" si="18"/>
        <v>122</v>
      </c>
      <c r="K234" s="7">
        <f t="shared" si="19"/>
        <v>0</v>
      </c>
    </row>
    <row r="235" spans="1:11" x14ac:dyDescent="0.25">
      <c r="A235" t="s">
        <v>167</v>
      </c>
      <c r="B235">
        <v>182</v>
      </c>
      <c r="C235">
        <v>90</v>
      </c>
      <c r="D235">
        <v>127</v>
      </c>
      <c r="E235">
        <v>181</v>
      </c>
      <c r="G235" s="6">
        <f t="shared" si="16"/>
        <v>132.61405596961117</v>
      </c>
      <c r="H235" s="6">
        <f t="shared" si="15"/>
        <v>163.00163481263644</v>
      </c>
      <c r="I235" s="7">
        <f t="shared" si="17"/>
        <v>31</v>
      </c>
      <c r="J235" s="7">
        <f t="shared" si="18"/>
        <v>31</v>
      </c>
      <c r="K235" s="7">
        <f t="shared" si="19"/>
        <v>0</v>
      </c>
    </row>
    <row r="236" spans="1:11" x14ac:dyDescent="0.25">
      <c r="A236" t="s">
        <v>174</v>
      </c>
      <c r="B236">
        <v>498</v>
      </c>
      <c r="C236">
        <v>159</v>
      </c>
      <c r="D236">
        <v>455</v>
      </c>
      <c r="E236">
        <v>393</v>
      </c>
      <c r="G236" s="6">
        <f t="shared" si="16"/>
        <v>24.468201829122719</v>
      </c>
      <c r="H236" s="6">
        <f t="shared" si="15"/>
        <v>-48.576334374997359</v>
      </c>
      <c r="I236" s="7">
        <f t="shared" si="17"/>
        <v>74</v>
      </c>
      <c r="J236" s="7">
        <f t="shared" si="18"/>
        <v>0</v>
      </c>
      <c r="K236" s="7">
        <f t="shared" si="19"/>
        <v>74</v>
      </c>
    </row>
    <row r="237" spans="1:11" x14ac:dyDescent="0.25">
      <c r="A237" t="s">
        <v>175</v>
      </c>
      <c r="B237">
        <v>141</v>
      </c>
      <c r="C237">
        <v>338</v>
      </c>
      <c r="D237">
        <v>517</v>
      </c>
      <c r="E237">
        <v>264</v>
      </c>
      <c r="G237" s="6">
        <f t="shared" si="16"/>
        <v>-151.29991071686425</v>
      </c>
      <c r="H237" s="6">
        <f t="shared" si="15"/>
        <v>-6.9459676207628087</v>
      </c>
      <c r="I237" s="7">
        <f t="shared" si="17"/>
        <v>145</v>
      </c>
      <c r="J237" s="7">
        <f t="shared" si="18"/>
        <v>0</v>
      </c>
      <c r="K237" s="7">
        <f t="shared" si="19"/>
        <v>145</v>
      </c>
    </row>
    <row r="238" spans="1:11" x14ac:dyDescent="0.25">
      <c r="A238" t="s">
        <v>168</v>
      </c>
      <c r="B238">
        <v>507</v>
      </c>
      <c r="C238">
        <v>170</v>
      </c>
      <c r="D238">
        <v>442</v>
      </c>
      <c r="E238">
        <v>400</v>
      </c>
      <c r="G238" s="6">
        <f t="shared" si="16"/>
        <v>20.522460358533653</v>
      </c>
      <c r="H238" s="6">
        <f t="shared" si="15"/>
        <v>-52.674479516893939</v>
      </c>
      <c r="I238" s="7">
        <f t="shared" si="17"/>
        <v>74</v>
      </c>
      <c r="J238" s="7">
        <f t="shared" si="18"/>
        <v>0</v>
      </c>
      <c r="K238" s="7">
        <f t="shared" si="19"/>
        <v>74</v>
      </c>
    </row>
    <row r="239" spans="1:11" x14ac:dyDescent="0.25">
      <c r="A239" t="s">
        <v>169</v>
      </c>
      <c r="B239">
        <v>475</v>
      </c>
      <c r="C239">
        <v>367</v>
      </c>
      <c r="D239">
        <v>126</v>
      </c>
      <c r="E239">
        <v>192</v>
      </c>
      <c r="G239" s="6">
        <f t="shared" si="16"/>
        <v>-39.32964265610611</v>
      </c>
      <c r="H239" s="6">
        <f t="shared" si="15"/>
        <v>166.1028236849846</v>
      </c>
      <c r="I239" s="7">
        <f t="shared" si="17"/>
        <v>155</v>
      </c>
      <c r="J239" s="7">
        <f t="shared" si="18"/>
        <v>155</v>
      </c>
      <c r="K239" s="7">
        <f t="shared" si="19"/>
        <v>0</v>
      </c>
    </row>
    <row r="240" spans="1:11" x14ac:dyDescent="0.25">
      <c r="A240" t="s">
        <v>176</v>
      </c>
      <c r="B240">
        <v>455</v>
      </c>
      <c r="C240">
        <v>90</v>
      </c>
      <c r="D240">
        <v>150</v>
      </c>
      <c r="E240">
        <v>340</v>
      </c>
      <c r="G240" s="6">
        <f t="shared" si="16"/>
        <v>48.012787504183329</v>
      </c>
      <c r="H240" s="6">
        <f t="shared" si="15"/>
        <v>-149.53445508054011</v>
      </c>
      <c r="I240" s="7">
        <f t="shared" si="17"/>
        <v>163</v>
      </c>
      <c r="J240" s="7">
        <f t="shared" si="18"/>
        <v>0</v>
      </c>
      <c r="K240" s="7">
        <f t="shared" si="19"/>
        <v>163</v>
      </c>
    </row>
    <row r="241" spans="1:11" x14ac:dyDescent="0.25">
      <c r="A241" t="s">
        <v>177</v>
      </c>
      <c r="B241">
        <v>123</v>
      </c>
      <c r="C241">
        <v>287</v>
      </c>
      <c r="D241">
        <v>486</v>
      </c>
      <c r="E241">
        <v>352</v>
      </c>
      <c r="G241" s="6">
        <f t="shared" si="16"/>
        <v>-166.58129191893124</v>
      </c>
      <c r="H241" s="6">
        <f t="shared" si="15"/>
        <v>-34.007492419732273</v>
      </c>
      <c r="I241" s="7">
        <f t="shared" si="17"/>
        <v>133</v>
      </c>
      <c r="J241" s="7">
        <f t="shared" si="18"/>
        <v>0</v>
      </c>
      <c r="K241" s="7">
        <f t="shared" si="19"/>
        <v>133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241"/>
  <sheetViews>
    <sheetView topLeftCell="O1" workbookViewId="0">
      <selection activeCell="AL1" sqref="AL1:AN1048576"/>
    </sheetView>
  </sheetViews>
  <sheetFormatPr defaultRowHeight="15" x14ac:dyDescent="0.25"/>
  <sheetData>
    <row r="1" spans="1:40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Y1" s="17" t="s">
        <v>19</v>
      </c>
      <c r="Z1" s="5" t="s">
        <v>279</v>
      </c>
      <c r="AA1" s="13" t="s">
        <v>16</v>
      </c>
      <c r="AB1" s="13" t="s">
        <v>17</v>
      </c>
      <c r="AC1" s="13" t="s">
        <v>18</v>
      </c>
      <c r="AD1" s="13" t="s">
        <v>20</v>
      </c>
      <c r="AE1" s="13" t="s">
        <v>21</v>
      </c>
      <c r="AH1" s="17" t="s">
        <v>19</v>
      </c>
      <c r="AI1" s="5" t="s">
        <v>279</v>
      </c>
      <c r="AJ1" s="13" t="s">
        <v>16</v>
      </c>
      <c r="AK1" s="13" t="s">
        <v>17</v>
      </c>
      <c r="AL1" s="13" t="s">
        <v>18</v>
      </c>
      <c r="AM1" s="13" t="s">
        <v>20</v>
      </c>
      <c r="AN1" s="13" t="s">
        <v>21</v>
      </c>
    </row>
    <row r="2" spans="1:40" ht="16.5" thickTop="1" thickBot="1" x14ac:dyDescent="0.3">
      <c r="A2" s="21" t="s">
        <v>178</v>
      </c>
      <c r="B2">
        <v>178</v>
      </c>
      <c r="C2">
        <v>381</v>
      </c>
      <c r="D2">
        <v>176</v>
      </c>
      <c r="E2">
        <v>375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-136.8476102659946</v>
      </c>
      <c r="I2" s="7">
        <f>MAX(1,CEILING(MIN(MOD(G2-H2,360),MOD(H2-G2,360)),1))</f>
        <v>2</v>
      </c>
      <c r="J2" s="7">
        <f>IF(H2&gt;1,I2,0)</f>
        <v>0</v>
      </c>
      <c r="K2" s="7">
        <f>IF(H2&lt;1,I2,0)</f>
        <v>2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176</v>
      </c>
      <c r="S2">
        <v>375</v>
      </c>
      <c r="T2">
        <v>2</v>
      </c>
      <c r="U2">
        <v>94</v>
      </c>
      <c r="V2">
        <v>92</v>
      </c>
      <c r="Y2" t="s">
        <v>179</v>
      </c>
      <c r="Z2" t="s">
        <v>53</v>
      </c>
      <c r="AA2">
        <v>429</v>
      </c>
      <c r="AB2">
        <v>69</v>
      </c>
      <c r="AC2">
        <v>111</v>
      </c>
      <c r="AD2">
        <v>31</v>
      </c>
      <c r="AE2">
        <v>2</v>
      </c>
      <c r="AH2" t="s">
        <v>178</v>
      </c>
      <c r="AI2" t="s">
        <v>52</v>
      </c>
      <c r="AJ2">
        <v>176</v>
      </c>
      <c r="AK2">
        <v>375</v>
      </c>
      <c r="AL2">
        <v>2</v>
      </c>
      <c r="AM2">
        <v>94</v>
      </c>
      <c r="AN2">
        <v>92</v>
      </c>
    </row>
    <row r="3" spans="1:40" ht="15.75" thickBot="1" x14ac:dyDescent="0.3">
      <c r="A3" s="21" t="s">
        <v>179</v>
      </c>
      <c r="B3">
        <v>439</v>
      </c>
      <c r="C3">
        <v>396</v>
      </c>
      <c r="D3">
        <v>429</v>
      </c>
      <c r="E3">
        <v>69</v>
      </c>
      <c r="G3" s="6">
        <f t="shared" ref="G3:G66" si="1">ATAN2(2*(B3-$M$2/2)/$M$4,2*($N$2/2-C3)/$M$4)*180/PI()</f>
        <v>-52.662868841838701</v>
      </c>
      <c r="H3" s="6">
        <f t="shared" si="0"/>
        <v>57.485467490857154</v>
      </c>
      <c r="I3" s="7">
        <f t="shared" ref="I3:I66" si="2">MAX(1,CEILING(MIN(MOD(G3-H3,360),MOD(H3-G3,360)),1))</f>
        <v>111</v>
      </c>
      <c r="J3" s="7">
        <f t="shared" ref="J3:J66" si="3">IF(H3&gt;1,I3,0)</f>
        <v>111</v>
      </c>
      <c r="K3" s="7">
        <f t="shared" ref="K3:K66" si="4">IF(H3&lt;1,I3,0)</f>
        <v>0</v>
      </c>
      <c r="L3" s="10"/>
      <c r="M3" s="5"/>
      <c r="N3" s="5"/>
      <c r="P3" t="s">
        <v>179</v>
      </c>
      <c r="Q3" t="s">
        <v>53</v>
      </c>
      <c r="R3">
        <v>429</v>
      </c>
      <c r="S3">
        <v>69</v>
      </c>
      <c r="T3">
        <v>111</v>
      </c>
      <c r="U3">
        <v>31</v>
      </c>
      <c r="V3">
        <v>2</v>
      </c>
      <c r="Y3" t="s">
        <v>187</v>
      </c>
      <c r="Z3" t="s">
        <v>53</v>
      </c>
      <c r="AA3">
        <v>455</v>
      </c>
      <c r="AB3">
        <v>90</v>
      </c>
      <c r="AC3">
        <v>11</v>
      </c>
      <c r="AD3">
        <v>63</v>
      </c>
      <c r="AE3">
        <v>36</v>
      </c>
      <c r="AH3" t="s">
        <v>186</v>
      </c>
      <c r="AI3" t="s">
        <v>52</v>
      </c>
      <c r="AJ3">
        <v>149</v>
      </c>
      <c r="AK3">
        <v>340</v>
      </c>
      <c r="AL3">
        <v>76</v>
      </c>
      <c r="AM3">
        <v>26</v>
      </c>
      <c r="AN3">
        <v>10</v>
      </c>
    </row>
    <row r="4" spans="1:40" ht="15.75" thickBot="1" x14ac:dyDescent="0.3">
      <c r="A4" s="21" t="s">
        <v>186</v>
      </c>
      <c r="B4">
        <v>181</v>
      </c>
      <c r="C4">
        <v>100</v>
      </c>
      <c r="D4">
        <v>149</v>
      </c>
      <c r="E4">
        <v>340</v>
      </c>
      <c r="G4" s="6">
        <f t="shared" si="1"/>
        <v>134.79463966250512</v>
      </c>
      <c r="H4" s="6">
        <f t="shared" si="0"/>
        <v>-149.68110379924266</v>
      </c>
      <c r="I4" s="7">
        <f t="shared" si="2"/>
        <v>76</v>
      </c>
      <c r="J4" s="7">
        <f t="shared" si="3"/>
        <v>0</v>
      </c>
      <c r="K4" s="7">
        <f t="shared" si="4"/>
        <v>76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149</v>
      </c>
      <c r="S4">
        <v>340</v>
      </c>
      <c r="T4">
        <v>76</v>
      </c>
      <c r="U4">
        <v>26</v>
      </c>
      <c r="V4">
        <v>10</v>
      </c>
      <c r="Y4" t="s">
        <v>181</v>
      </c>
      <c r="Z4" t="s">
        <v>53</v>
      </c>
      <c r="AA4">
        <v>165</v>
      </c>
      <c r="AB4">
        <v>358</v>
      </c>
      <c r="AC4">
        <v>126</v>
      </c>
      <c r="AD4">
        <v>92</v>
      </c>
      <c r="AE4">
        <v>5</v>
      </c>
      <c r="AH4" t="s">
        <v>180</v>
      </c>
      <c r="AI4" t="s">
        <v>52</v>
      </c>
      <c r="AJ4">
        <v>495</v>
      </c>
      <c r="AK4">
        <v>311</v>
      </c>
      <c r="AL4">
        <v>4</v>
      </c>
      <c r="AM4">
        <v>76</v>
      </c>
      <c r="AN4">
        <v>78</v>
      </c>
    </row>
    <row r="5" spans="1:40" x14ac:dyDescent="0.25">
      <c r="A5" s="21" t="s">
        <v>187</v>
      </c>
      <c r="B5">
        <v>423</v>
      </c>
      <c r="C5">
        <v>72</v>
      </c>
      <c r="D5">
        <v>455</v>
      </c>
      <c r="E5">
        <v>90</v>
      </c>
      <c r="G5" s="6">
        <f t="shared" si="1"/>
        <v>58.487736661236703</v>
      </c>
      <c r="H5" s="6">
        <f t="shared" si="0"/>
        <v>48.012787504183329</v>
      </c>
      <c r="I5" s="7">
        <f t="shared" si="2"/>
        <v>11</v>
      </c>
      <c r="J5" s="7">
        <f t="shared" si="3"/>
        <v>11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455</v>
      </c>
      <c r="S5">
        <v>90</v>
      </c>
      <c r="T5">
        <v>11</v>
      </c>
      <c r="U5">
        <v>63</v>
      </c>
      <c r="V5">
        <v>36</v>
      </c>
      <c r="Y5" t="s">
        <v>189</v>
      </c>
      <c r="Z5" t="s">
        <v>53</v>
      </c>
      <c r="AA5">
        <v>209</v>
      </c>
      <c r="AB5">
        <v>76</v>
      </c>
      <c r="AC5">
        <v>16</v>
      </c>
      <c r="AD5">
        <v>72</v>
      </c>
      <c r="AE5">
        <v>76</v>
      </c>
      <c r="AH5" t="s">
        <v>188</v>
      </c>
      <c r="AI5" t="s">
        <v>52</v>
      </c>
      <c r="AJ5">
        <v>123</v>
      </c>
      <c r="AK5">
        <v>198</v>
      </c>
      <c r="AL5">
        <v>8</v>
      </c>
      <c r="AM5">
        <v>86</v>
      </c>
      <c r="AN5">
        <v>92</v>
      </c>
    </row>
    <row r="6" spans="1:40" x14ac:dyDescent="0.25">
      <c r="A6" t="s">
        <v>180</v>
      </c>
      <c r="B6">
        <v>502</v>
      </c>
      <c r="C6">
        <v>326</v>
      </c>
      <c r="D6">
        <v>495</v>
      </c>
      <c r="E6">
        <v>311</v>
      </c>
      <c r="G6" s="6">
        <f t="shared" si="1"/>
        <v>-25.292021157021278</v>
      </c>
      <c r="H6" s="6">
        <f t="shared" si="0"/>
        <v>-22.083097381553277</v>
      </c>
      <c r="I6" s="7">
        <f t="shared" si="2"/>
        <v>4</v>
      </c>
      <c r="J6" s="7">
        <f t="shared" si="3"/>
        <v>0</v>
      </c>
      <c r="K6" s="7">
        <f t="shared" si="4"/>
        <v>4</v>
      </c>
      <c r="L6" s="10"/>
      <c r="M6" s="5"/>
      <c r="N6" s="5"/>
      <c r="P6" t="s">
        <v>180</v>
      </c>
      <c r="Q6" t="s">
        <v>52</v>
      </c>
      <c r="R6">
        <v>495</v>
      </c>
      <c r="S6">
        <v>311</v>
      </c>
      <c r="T6">
        <v>4</v>
      </c>
      <c r="U6">
        <v>76</v>
      </c>
      <c r="V6">
        <v>78</v>
      </c>
      <c r="Y6" t="s">
        <v>183</v>
      </c>
      <c r="Z6" t="s">
        <v>53</v>
      </c>
      <c r="AA6">
        <v>304</v>
      </c>
      <c r="AB6">
        <v>439</v>
      </c>
      <c r="AC6">
        <v>3</v>
      </c>
      <c r="AD6">
        <v>98</v>
      </c>
      <c r="AE6">
        <v>98</v>
      </c>
      <c r="AH6" t="s">
        <v>182</v>
      </c>
      <c r="AI6" t="s">
        <v>52</v>
      </c>
      <c r="AJ6">
        <v>482</v>
      </c>
      <c r="AK6">
        <v>356</v>
      </c>
      <c r="AL6">
        <v>180</v>
      </c>
      <c r="AM6">
        <v>87</v>
      </c>
      <c r="AN6">
        <v>32</v>
      </c>
    </row>
    <row r="7" spans="1:40" x14ac:dyDescent="0.25">
      <c r="A7" t="s">
        <v>181</v>
      </c>
      <c r="B7">
        <v>315</v>
      </c>
      <c r="C7">
        <v>40</v>
      </c>
      <c r="D7">
        <v>165</v>
      </c>
      <c r="E7">
        <v>358</v>
      </c>
      <c r="G7" s="6">
        <f t="shared" si="1"/>
        <v>91.432096184164635</v>
      </c>
      <c r="H7" s="6">
        <f t="shared" si="0"/>
        <v>-142.71833279400755</v>
      </c>
      <c r="I7" s="7">
        <f t="shared" si="2"/>
        <v>126</v>
      </c>
      <c r="J7" s="7">
        <f t="shared" si="3"/>
        <v>0</v>
      </c>
      <c r="K7" s="7">
        <f t="shared" si="4"/>
        <v>126</v>
      </c>
      <c r="L7" s="10"/>
      <c r="M7" s="5"/>
      <c r="N7" s="5"/>
      <c r="P7" t="s">
        <v>181</v>
      </c>
      <c r="Q7" t="s">
        <v>53</v>
      </c>
      <c r="R7">
        <v>165</v>
      </c>
      <c r="S7">
        <v>358</v>
      </c>
      <c r="T7">
        <v>126</v>
      </c>
      <c r="U7">
        <v>92</v>
      </c>
      <c r="V7">
        <v>5</v>
      </c>
      <c r="Y7" t="s">
        <v>191</v>
      </c>
      <c r="Z7" t="s">
        <v>53</v>
      </c>
      <c r="AA7">
        <v>151</v>
      </c>
      <c r="AB7">
        <v>131</v>
      </c>
      <c r="AC7">
        <v>84</v>
      </c>
      <c r="AD7">
        <v>33</v>
      </c>
      <c r="AE7">
        <v>4</v>
      </c>
      <c r="AH7" t="s">
        <v>190</v>
      </c>
      <c r="AI7" t="s">
        <v>52</v>
      </c>
      <c r="AJ7">
        <v>433</v>
      </c>
      <c r="AK7">
        <v>78</v>
      </c>
      <c r="AL7">
        <v>15</v>
      </c>
      <c r="AM7">
        <v>79</v>
      </c>
      <c r="AN7">
        <v>10</v>
      </c>
    </row>
    <row r="8" spans="1:40" x14ac:dyDescent="0.25">
      <c r="A8" t="s">
        <v>188</v>
      </c>
      <c r="B8">
        <v>124</v>
      </c>
      <c r="C8">
        <v>225</v>
      </c>
      <c r="D8">
        <v>123</v>
      </c>
      <c r="E8">
        <v>198</v>
      </c>
      <c r="G8" s="6">
        <f t="shared" si="1"/>
        <v>175.62364961051586</v>
      </c>
      <c r="H8" s="6">
        <f t="shared" si="0"/>
        <v>167.96484322692055</v>
      </c>
      <c r="I8" s="7">
        <f t="shared" si="2"/>
        <v>8</v>
      </c>
      <c r="J8" s="7">
        <f t="shared" si="3"/>
        <v>8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123</v>
      </c>
      <c r="S8">
        <v>198</v>
      </c>
      <c r="T8">
        <v>8</v>
      </c>
      <c r="U8">
        <v>86</v>
      </c>
      <c r="V8">
        <v>92</v>
      </c>
      <c r="Y8" t="s">
        <v>185</v>
      </c>
      <c r="Z8" t="s">
        <v>53</v>
      </c>
      <c r="AA8">
        <v>184</v>
      </c>
      <c r="AB8">
        <v>382</v>
      </c>
      <c r="AC8">
        <v>2</v>
      </c>
      <c r="AD8">
        <v>99</v>
      </c>
      <c r="AE8">
        <v>94</v>
      </c>
      <c r="AH8" t="s">
        <v>184</v>
      </c>
      <c r="AI8" t="s">
        <v>52</v>
      </c>
      <c r="AJ8">
        <v>296</v>
      </c>
      <c r="AK8">
        <v>39</v>
      </c>
      <c r="AL8">
        <v>81</v>
      </c>
      <c r="AM8">
        <v>1</v>
      </c>
      <c r="AN8">
        <v>1</v>
      </c>
    </row>
    <row r="9" spans="1:40" x14ac:dyDescent="0.25">
      <c r="A9" t="s">
        <v>189</v>
      </c>
      <c r="B9">
        <v>168</v>
      </c>
      <c r="C9">
        <v>110</v>
      </c>
      <c r="D9">
        <v>209</v>
      </c>
      <c r="E9">
        <v>76</v>
      </c>
      <c r="G9" s="6">
        <f t="shared" si="1"/>
        <v>139.46084825851653</v>
      </c>
      <c r="H9" s="6">
        <f t="shared" si="0"/>
        <v>124.09129191645918</v>
      </c>
      <c r="I9" s="7">
        <f t="shared" si="2"/>
        <v>16</v>
      </c>
      <c r="J9" s="7">
        <f t="shared" si="3"/>
        <v>16</v>
      </c>
      <c r="K9" s="7">
        <f t="shared" si="4"/>
        <v>0</v>
      </c>
      <c r="L9" s="10"/>
      <c r="M9" s="5"/>
      <c r="N9" s="5"/>
      <c r="P9" t="s">
        <v>189</v>
      </c>
      <c r="Q9" t="s">
        <v>53</v>
      </c>
      <c r="R9">
        <v>209</v>
      </c>
      <c r="S9">
        <v>76</v>
      </c>
      <c r="T9">
        <v>16</v>
      </c>
      <c r="U9">
        <v>72</v>
      </c>
      <c r="V9">
        <v>76</v>
      </c>
      <c r="Y9" t="s">
        <v>193</v>
      </c>
      <c r="Z9" t="s">
        <v>53</v>
      </c>
      <c r="AA9">
        <v>200</v>
      </c>
      <c r="AB9">
        <v>88</v>
      </c>
      <c r="AC9">
        <v>5</v>
      </c>
      <c r="AD9">
        <v>89</v>
      </c>
      <c r="AE9">
        <v>93</v>
      </c>
      <c r="AH9" t="s">
        <v>192</v>
      </c>
      <c r="AI9" t="s">
        <v>52</v>
      </c>
      <c r="AJ9">
        <v>157</v>
      </c>
      <c r="AK9">
        <v>352</v>
      </c>
      <c r="AL9">
        <v>115</v>
      </c>
      <c r="AM9">
        <v>2</v>
      </c>
      <c r="AN9">
        <v>1</v>
      </c>
    </row>
    <row r="10" spans="1:40" x14ac:dyDescent="0.25">
      <c r="A10" t="s">
        <v>182</v>
      </c>
      <c r="B10">
        <v>156</v>
      </c>
      <c r="C10">
        <v>120</v>
      </c>
      <c r="D10">
        <v>482</v>
      </c>
      <c r="E10">
        <v>356</v>
      </c>
      <c r="G10" s="6">
        <f t="shared" si="1"/>
        <v>143.8067926944353</v>
      </c>
      <c r="H10" s="6">
        <f t="shared" si="0"/>
        <v>-35.604533980433111</v>
      </c>
      <c r="I10" s="7">
        <f t="shared" si="2"/>
        <v>180</v>
      </c>
      <c r="J10" s="7">
        <f t="shared" si="3"/>
        <v>0</v>
      </c>
      <c r="K10" s="7">
        <f t="shared" si="4"/>
        <v>180</v>
      </c>
      <c r="L10" s="10"/>
      <c r="M10" s="5"/>
      <c r="N10" s="5"/>
      <c r="P10" t="s">
        <v>182</v>
      </c>
      <c r="Q10" t="s">
        <v>52</v>
      </c>
      <c r="R10">
        <v>482</v>
      </c>
      <c r="S10">
        <v>356</v>
      </c>
      <c r="T10">
        <v>180</v>
      </c>
      <c r="U10">
        <v>87</v>
      </c>
      <c r="V10">
        <v>32</v>
      </c>
      <c r="Y10" t="s">
        <v>195</v>
      </c>
      <c r="Z10" t="s">
        <v>53</v>
      </c>
      <c r="AA10">
        <v>176</v>
      </c>
      <c r="AB10">
        <v>376</v>
      </c>
      <c r="AC10">
        <v>173</v>
      </c>
      <c r="AD10">
        <v>58</v>
      </c>
      <c r="AE10">
        <v>28</v>
      </c>
      <c r="AH10" t="s">
        <v>194</v>
      </c>
      <c r="AI10" t="s">
        <v>52</v>
      </c>
      <c r="AJ10">
        <v>465</v>
      </c>
      <c r="AK10">
        <v>102</v>
      </c>
      <c r="AL10">
        <v>163</v>
      </c>
      <c r="AM10">
        <v>5</v>
      </c>
      <c r="AN10">
        <v>2</v>
      </c>
    </row>
    <row r="11" spans="1:40" x14ac:dyDescent="0.25">
      <c r="A11" t="s">
        <v>183</v>
      </c>
      <c r="B11">
        <v>313</v>
      </c>
      <c r="C11">
        <v>437</v>
      </c>
      <c r="D11">
        <v>304</v>
      </c>
      <c r="E11">
        <v>439</v>
      </c>
      <c r="G11" s="6">
        <f t="shared" si="1"/>
        <v>-92.035034456859904</v>
      </c>
      <c r="H11" s="6">
        <f t="shared" si="0"/>
        <v>-94.596807529709466</v>
      </c>
      <c r="I11" s="7">
        <f t="shared" si="2"/>
        <v>3</v>
      </c>
      <c r="J11" s="7">
        <f t="shared" si="3"/>
        <v>0</v>
      </c>
      <c r="K11" s="7">
        <f t="shared" si="4"/>
        <v>3</v>
      </c>
      <c r="L11" s="10"/>
      <c r="M11" s="5"/>
      <c r="N11" s="5"/>
      <c r="P11" t="s">
        <v>183</v>
      </c>
      <c r="Q11" t="s">
        <v>53</v>
      </c>
      <c r="R11">
        <v>304</v>
      </c>
      <c r="S11">
        <v>439</v>
      </c>
      <c r="T11">
        <v>3</v>
      </c>
      <c r="U11">
        <v>98</v>
      </c>
      <c r="V11">
        <v>98</v>
      </c>
      <c r="Y11" t="s">
        <v>203</v>
      </c>
      <c r="Z11" t="s">
        <v>53</v>
      </c>
      <c r="AA11">
        <v>172</v>
      </c>
      <c r="AB11">
        <v>376</v>
      </c>
      <c r="AC11">
        <v>22</v>
      </c>
      <c r="AD11">
        <v>91</v>
      </c>
      <c r="AE11">
        <v>88</v>
      </c>
      <c r="AH11" t="s">
        <v>202</v>
      </c>
      <c r="AI11" t="s">
        <v>52</v>
      </c>
      <c r="AJ11">
        <v>464</v>
      </c>
      <c r="AK11">
        <v>379</v>
      </c>
      <c r="AL11">
        <v>111</v>
      </c>
      <c r="AM11">
        <v>52</v>
      </c>
      <c r="AN11">
        <v>15</v>
      </c>
    </row>
    <row r="12" spans="1:40" x14ac:dyDescent="0.25">
      <c r="A12" t="s">
        <v>190</v>
      </c>
      <c r="B12">
        <v>471</v>
      </c>
      <c r="C12">
        <v>109</v>
      </c>
      <c r="D12">
        <v>433</v>
      </c>
      <c r="E12">
        <v>78</v>
      </c>
      <c r="G12" s="6">
        <f t="shared" si="1"/>
        <v>40.943262138705123</v>
      </c>
      <c r="H12" s="6">
        <f t="shared" si="0"/>
        <v>55.10303700085155</v>
      </c>
      <c r="I12" s="7">
        <f>MAX(1,CEILING(MIN(MOD(G12-H12,360),MOD(H12-G12,360)),1))</f>
        <v>15</v>
      </c>
      <c r="J12" s="7">
        <f t="shared" si="3"/>
        <v>15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433</v>
      </c>
      <c r="S12">
        <v>78</v>
      </c>
      <c r="T12">
        <v>15</v>
      </c>
      <c r="U12">
        <v>79</v>
      </c>
      <c r="V12">
        <v>10</v>
      </c>
      <c r="Y12" t="s">
        <v>197</v>
      </c>
      <c r="Z12" t="s">
        <v>53</v>
      </c>
      <c r="AA12">
        <v>515</v>
      </c>
      <c r="AB12">
        <v>200</v>
      </c>
      <c r="AC12">
        <v>178</v>
      </c>
      <c r="AD12">
        <v>92</v>
      </c>
      <c r="AE12">
        <v>93</v>
      </c>
      <c r="AH12" t="s">
        <v>196</v>
      </c>
      <c r="AI12" t="s">
        <v>52</v>
      </c>
      <c r="AJ12">
        <v>168</v>
      </c>
      <c r="AK12">
        <v>109</v>
      </c>
      <c r="AL12">
        <v>10</v>
      </c>
      <c r="AM12">
        <v>6</v>
      </c>
      <c r="AN12">
        <v>4</v>
      </c>
    </row>
    <row r="13" spans="1:40" x14ac:dyDescent="0.25">
      <c r="A13" t="s">
        <v>191</v>
      </c>
      <c r="B13">
        <v>195</v>
      </c>
      <c r="C13">
        <v>393</v>
      </c>
      <c r="D13">
        <v>151</v>
      </c>
      <c r="E13">
        <v>131</v>
      </c>
      <c r="G13" s="6">
        <f t="shared" si="1"/>
        <v>-129.24859790963401</v>
      </c>
      <c r="H13" s="6">
        <f t="shared" si="0"/>
        <v>147.17918105252414</v>
      </c>
      <c r="I13" s="7">
        <f t="shared" si="2"/>
        <v>84</v>
      </c>
      <c r="J13" s="7">
        <f t="shared" si="3"/>
        <v>84</v>
      </c>
      <c r="K13" s="7">
        <f t="shared" si="4"/>
        <v>0</v>
      </c>
      <c r="L13" s="10"/>
      <c r="M13" s="5"/>
      <c r="N13" s="5"/>
      <c r="P13" t="s">
        <v>191</v>
      </c>
      <c r="Q13" t="s">
        <v>53</v>
      </c>
      <c r="R13">
        <v>151</v>
      </c>
      <c r="S13">
        <v>131</v>
      </c>
      <c r="T13">
        <v>84</v>
      </c>
      <c r="U13">
        <v>33</v>
      </c>
      <c r="V13">
        <v>4</v>
      </c>
      <c r="Y13" t="s">
        <v>205</v>
      </c>
      <c r="Z13" t="s">
        <v>53</v>
      </c>
      <c r="AA13">
        <v>511</v>
      </c>
      <c r="AB13">
        <v>299</v>
      </c>
      <c r="AC13">
        <v>10</v>
      </c>
      <c r="AD13">
        <v>96</v>
      </c>
      <c r="AE13">
        <v>82</v>
      </c>
      <c r="AH13" t="s">
        <v>204</v>
      </c>
      <c r="AI13" t="s">
        <v>52</v>
      </c>
      <c r="AJ13">
        <v>150</v>
      </c>
      <c r="AK13">
        <v>123</v>
      </c>
      <c r="AL13">
        <v>99</v>
      </c>
      <c r="AM13">
        <v>92</v>
      </c>
      <c r="AN13">
        <v>54</v>
      </c>
    </row>
    <row r="14" spans="1:40" x14ac:dyDescent="0.25">
      <c r="A14" t="s">
        <v>184</v>
      </c>
      <c r="B14">
        <v>510</v>
      </c>
      <c r="C14">
        <v>184</v>
      </c>
      <c r="D14">
        <v>296</v>
      </c>
      <c r="E14">
        <v>39</v>
      </c>
      <c r="G14" s="6">
        <f t="shared" si="1"/>
        <v>16.422187498315292</v>
      </c>
      <c r="H14" s="6">
        <f t="shared" si="0"/>
        <v>96.809050179613394</v>
      </c>
      <c r="I14" s="7">
        <f t="shared" si="2"/>
        <v>81</v>
      </c>
      <c r="J14" s="7">
        <f t="shared" si="3"/>
        <v>81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296</v>
      </c>
      <c r="S14">
        <v>39</v>
      </c>
      <c r="T14">
        <v>81</v>
      </c>
      <c r="U14">
        <v>1</v>
      </c>
      <c r="V14">
        <v>1</v>
      </c>
      <c r="Y14" t="s">
        <v>199</v>
      </c>
      <c r="Z14" t="s">
        <v>53</v>
      </c>
      <c r="AA14">
        <v>190</v>
      </c>
      <c r="AB14">
        <v>90</v>
      </c>
      <c r="AC14">
        <v>110</v>
      </c>
      <c r="AD14">
        <v>9</v>
      </c>
      <c r="AE14">
        <v>6</v>
      </c>
      <c r="AH14" t="s">
        <v>198</v>
      </c>
      <c r="AI14" t="s">
        <v>52</v>
      </c>
      <c r="AJ14">
        <v>504</v>
      </c>
      <c r="AK14">
        <v>310</v>
      </c>
      <c r="AL14">
        <v>9</v>
      </c>
      <c r="AM14">
        <v>98</v>
      </c>
      <c r="AN14">
        <v>33</v>
      </c>
    </row>
    <row r="15" spans="1:40" x14ac:dyDescent="0.25">
      <c r="A15" t="s">
        <v>185</v>
      </c>
      <c r="B15">
        <v>179</v>
      </c>
      <c r="C15">
        <v>378</v>
      </c>
      <c r="D15">
        <v>184</v>
      </c>
      <c r="E15">
        <v>382</v>
      </c>
      <c r="G15" s="6">
        <f t="shared" si="1"/>
        <v>-135.61605990839922</v>
      </c>
      <c r="H15" s="6">
        <f t="shared" si="0"/>
        <v>-133.76359239714384</v>
      </c>
      <c r="I15" s="7">
        <f t="shared" si="2"/>
        <v>2</v>
      </c>
      <c r="J15" s="7">
        <f t="shared" si="3"/>
        <v>0</v>
      </c>
      <c r="K15" s="7">
        <f t="shared" si="4"/>
        <v>2</v>
      </c>
      <c r="L15" s="10"/>
      <c r="M15" s="5"/>
      <c r="N15" s="5"/>
      <c r="P15" t="s">
        <v>185</v>
      </c>
      <c r="Q15" t="s">
        <v>53</v>
      </c>
      <c r="R15">
        <v>184</v>
      </c>
      <c r="S15">
        <v>382</v>
      </c>
      <c r="T15">
        <v>2</v>
      </c>
      <c r="U15">
        <v>99</v>
      </c>
      <c r="V15">
        <v>94</v>
      </c>
      <c r="Y15" t="s">
        <v>207</v>
      </c>
      <c r="Z15" t="s">
        <v>53</v>
      </c>
      <c r="AA15">
        <v>429</v>
      </c>
      <c r="AB15">
        <v>70</v>
      </c>
      <c r="AC15">
        <v>3</v>
      </c>
      <c r="AD15">
        <v>83</v>
      </c>
      <c r="AE15">
        <v>85</v>
      </c>
      <c r="AH15" t="s">
        <v>206</v>
      </c>
      <c r="AI15" t="s">
        <v>52</v>
      </c>
      <c r="AJ15">
        <v>422</v>
      </c>
      <c r="AK15">
        <v>69</v>
      </c>
      <c r="AL15">
        <v>79</v>
      </c>
      <c r="AM15">
        <v>92</v>
      </c>
      <c r="AN15">
        <v>74</v>
      </c>
    </row>
    <row r="16" spans="1:40" x14ac:dyDescent="0.25">
      <c r="A16" t="s">
        <v>192</v>
      </c>
      <c r="B16">
        <v>494</v>
      </c>
      <c r="C16">
        <v>344</v>
      </c>
      <c r="D16">
        <v>157</v>
      </c>
      <c r="E16">
        <v>352</v>
      </c>
      <c r="G16" s="6">
        <f t="shared" si="1"/>
        <v>-30.86680945113708</v>
      </c>
      <c r="H16" s="6">
        <f t="shared" si="0"/>
        <v>-145.50639778790918</v>
      </c>
      <c r="I16" s="7">
        <f t="shared" si="2"/>
        <v>115</v>
      </c>
      <c r="J16" s="7">
        <f t="shared" si="3"/>
        <v>0</v>
      </c>
      <c r="K16" s="7">
        <f t="shared" si="4"/>
        <v>115</v>
      </c>
      <c r="L16" s="10"/>
      <c r="M16" s="5"/>
      <c r="N16" s="5"/>
      <c r="P16" t="s">
        <v>192</v>
      </c>
      <c r="Q16" t="s">
        <v>52</v>
      </c>
      <c r="R16">
        <v>157</v>
      </c>
      <c r="S16">
        <v>352</v>
      </c>
      <c r="T16">
        <v>115</v>
      </c>
      <c r="U16">
        <v>2</v>
      </c>
      <c r="V16">
        <v>1</v>
      </c>
      <c r="Y16" t="s">
        <v>201</v>
      </c>
      <c r="Z16" t="s">
        <v>53</v>
      </c>
      <c r="AA16">
        <v>200</v>
      </c>
      <c r="AB16">
        <v>398</v>
      </c>
      <c r="AC16">
        <v>177</v>
      </c>
      <c r="AD16">
        <v>7</v>
      </c>
      <c r="AE16">
        <v>6</v>
      </c>
      <c r="AH16" t="s">
        <v>200</v>
      </c>
      <c r="AI16" t="s">
        <v>52</v>
      </c>
      <c r="AJ16">
        <v>168</v>
      </c>
      <c r="AK16">
        <v>112</v>
      </c>
      <c r="AL16">
        <v>5</v>
      </c>
      <c r="AM16">
        <v>91</v>
      </c>
      <c r="AN16">
        <v>96</v>
      </c>
    </row>
    <row r="17" spans="1:40" x14ac:dyDescent="0.25">
      <c r="A17" t="s">
        <v>193</v>
      </c>
      <c r="B17">
        <v>184</v>
      </c>
      <c r="C17">
        <v>91</v>
      </c>
      <c r="D17">
        <v>200</v>
      </c>
      <c r="E17">
        <v>88</v>
      </c>
      <c r="G17" s="6">
        <f t="shared" si="1"/>
        <v>132.38831862210162</v>
      </c>
      <c r="H17" s="6">
        <f t="shared" si="0"/>
        <v>128.29016319224309</v>
      </c>
      <c r="I17" s="7">
        <f t="shared" si="2"/>
        <v>5</v>
      </c>
      <c r="J17" s="7">
        <f t="shared" si="3"/>
        <v>5</v>
      </c>
      <c r="K17" s="7">
        <f t="shared" si="4"/>
        <v>0</v>
      </c>
      <c r="L17" s="10"/>
      <c r="M17" s="5"/>
      <c r="N17" s="5"/>
      <c r="P17" t="s">
        <v>193</v>
      </c>
      <c r="Q17" t="s">
        <v>53</v>
      </c>
      <c r="R17">
        <v>200</v>
      </c>
      <c r="S17">
        <v>88</v>
      </c>
      <c r="T17">
        <v>5</v>
      </c>
      <c r="U17">
        <v>89</v>
      </c>
      <c r="V17">
        <v>93</v>
      </c>
      <c r="Y17" t="s">
        <v>209</v>
      </c>
      <c r="Z17" t="s">
        <v>53</v>
      </c>
      <c r="AA17">
        <v>160</v>
      </c>
      <c r="AB17">
        <v>121</v>
      </c>
      <c r="AC17">
        <v>7</v>
      </c>
      <c r="AD17">
        <v>86</v>
      </c>
      <c r="AE17">
        <v>64</v>
      </c>
      <c r="AH17" t="s">
        <v>208</v>
      </c>
      <c r="AI17" t="s">
        <v>52</v>
      </c>
      <c r="AJ17">
        <v>500</v>
      </c>
      <c r="AK17">
        <v>324</v>
      </c>
      <c r="AL17">
        <v>42</v>
      </c>
      <c r="AM17">
        <v>34</v>
      </c>
      <c r="AN17">
        <v>18</v>
      </c>
    </row>
    <row r="18" spans="1:40" x14ac:dyDescent="0.25">
      <c r="A18" s="21" t="s">
        <v>194</v>
      </c>
      <c r="B18">
        <v>137</v>
      </c>
      <c r="C18">
        <v>329</v>
      </c>
      <c r="D18">
        <v>465</v>
      </c>
      <c r="E18">
        <v>102</v>
      </c>
      <c r="G18" s="6">
        <f t="shared" si="1"/>
        <v>-154.06454743133227</v>
      </c>
      <c r="H18" s="6">
        <f t="shared" si="0"/>
        <v>43.583078825504288</v>
      </c>
      <c r="I18" s="7">
        <f t="shared" si="2"/>
        <v>163</v>
      </c>
      <c r="J18" s="7">
        <f t="shared" si="3"/>
        <v>163</v>
      </c>
      <c r="K18" s="7">
        <f t="shared" si="4"/>
        <v>0</v>
      </c>
      <c r="L18" s="10"/>
      <c r="M18" s="5"/>
      <c r="N18" s="5"/>
      <c r="P18" t="s">
        <v>194</v>
      </c>
      <c r="Q18" t="s">
        <v>52</v>
      </c>
      <c r="R18">
        <v>465</v>
      </c>
      <c r="S18">
        <v>102</v>
      </c>
      <c r="T18">
        <v>163</v>
      </c>
      <c r="U18">
        <v>5</v>
      </c>
      <c r="V18">
        <v>2</v>
      </c>
      <c r="Y18" t="s">
        <v>211</v>
      </c>
      <c r="Z18" t="s">
        <v>53</v>
      </c>
      <c r="AA18">
        <v>436</v>
      </c>
      <c r="AB18">
        <v>399</v>
      </c>
      <c r="AC18">
        <v>113</v>
      </c>
      <c r="AD18">
        <v>34</v>
      </c>
      <c r="AE18">
        <v>12</v>
      </c>
      <c r="AH18" t="s">
        <v>210</v>
      </c>
      <c r="AI18" t="s">
        <v>52</v>
      </c>
      <c r="AJ18">
        <v>130</v>
      </c>
      <c r="AK18">
        <v>178</v>
      </c>
      <c r="AL18">
        <v>7</v>
      </c>
      <c r="AM18">
        <v>96</v>
      </c>
      <c r="AN18">
        <v>98</v>
      </c>
    </row>
    <row r="19" spans="1:40" x14ac:dyDescent="0.25">
      <c r="A19" s="21" t="s">
        <v>195</v>
      </c>
      <c r="B19">
        <v>444</v>
      </c>
      <c r="C19">
        <v>85</v>
      </c>
      <c r="D19">
        <v>176</v>
      </c>
      <c r="E19">
        <v>376</v>
      </c>
      <c r="G19" s="6">
        <f t="shared" si="1"/>
        <v>51.340191745909912</v>
      </c>
      <c r="H19" s="6">
        <f t="shared" si="0"/>
        <v>-136.63657704161673</v>
      </c>
      <c r="I19" s="7">
        <f t="shared" si="2"/>
        <v>173</v>
      </c>
      <c r="J19" s="7">
        <f t="shared" si="3"/>
        <v>0</v>
      </c>
      <c r="K19" s="7">
        <f t="shared" si="4"/>
        <v>173</v>
      </c>
      <c r="L19" s="10"/>
      <c r="M19" s="5"/>
      <c r="N19" s="5"/>
      <c r="P19" t="s">
        <v>195</v>
      </c>
      <c r="Q19" t="s">
        <v>53</v>
      </c>
      <c r="R19">
        <v>176</v>
      </c>
      <c r="S19">
        <v>376</v>
      </c>
      <c r="T19">
        <v>173</v>
      </c>
      <c r="U19">
        <v>58</v>
      </c>
      <c r="V19">
        <v>28</v>
      </c>
      <c r="Y19" t="s">
        <v>219</v>
      </c>
      <c r="Z19" t="s">
        <v>53</v>
      </c>
      <c r="AA19">
        <v>198</v>
      </c>
      <c r="AB19">
        <v>83</v>
      </c>
      <c r="AC19">
        <v>7</v>
      </c>
      <c r="AD19">
        <v>36</v>
      </c>
      <c r="AE19">
        <v>20</v>
      </c>
      <c r="AH19" t="s">
        <v>218</v>
      </c>
      <c r="AI19" t="s">
        <v>52</v>
      </c>
      <c r="AJ19">
        <v>197</v>
      </c>
      <c r="AK19">
        <v>83</v>
      </c>
      <c r="AL19">
        <v>61</v>
      </c>
      <c r="AM19">
        <v>35</v>
      </c>
      <c r="AN19">
        <v>25</v>
      </c>
    </row>
    <row r="20" spans="1:40" x14ac:dyDescent="0.25">
      <c r="A20" s="21" t="s">
        <v>202</v>
      </c>
      <c r="B20">
        <v>399</v>
      </c>
      <c r="C20">
        <v>54</v>
      </c>
      <c r="D20">
        <v>464</v>
      </c>
      <c r="E20">
        <v>379</v>
      </c>
      <c r="G20" s="6">
        <f t="shared" si="1"/>
        <v>66.987554963696212</v>
      </c>
      <c r="H20" s="6">
        <f t="shared" si="0"/>
        <v>-43.987812386017552</v>
      </c>
      <c r="I20" s="7">
        <f t="shared" si="2"/>
        <v>111</v>
      </c>
      <c r="J20" s="7">
        <f t="shared" si="3"/>
        <v>0</v>
      </c>
      <c r="K20" s="7">
        <f t="shared" si="4"/>
        <v>111</v>
      </c>
      <c r="L20" s="10"/>
      <c r="M20" s="5"/>
      <c r="N20" s="5"/>
      <c r="P20" t="s">
        <v>202</v>
      </c>
      <c r="Q20" t="s">
        <v>52</v>
      </c>
      <c r="R20">
        <v>464</v>
      </c>
      <c r="S20">
        <v>379</v>
      </c>
      <c r="T20">
        <v>111</v>
      </c>
      <c r="U20">
        <v>52</v>
      </c>
      <c r="V20">
        <v>15</v>
      </c>
      <c r="Y20" t="s">
        <v>213</v>
      </c>
      <c r="Z20" t="s">
        <v>53</v>
      </c>
      <c r="AA20">
        <v>230</v>
      </c>
      <c r="AB20">
        <v>411</v>
      </c>
      <c r="AC20">
        <v>93</v>
      </c>
      <c r="AD20">
        <v>39</v>
      </c>
      <c r="AE20">
        <v>17</v>
      </c>
      <c r="AH20" t="s">
        <v>212</v>
      </c>
      <c r="AI20" t="s">
        <v>52</v>
      </c>
      <c r="AJ20">
        <v>483</v>
      </c>
      <c r="AK20">
        <v>127</v>
      </c>
      <c r="AL20">
        <v>1</v>
      </c>
      <c r="AM20">
        <v>96</v>
      </c>
      <c r="AN20">
        <v>94</v>
      </c>
    </row>
    <row r="21" spans="1:40" x14ac:dyDescent="0.25">
      <c r="A21" s="21" t="s">
        <v>203</v>
      </c>
      <c r="B21">
        <v>234</v>
      </c>
      <c r="C21">
        <v>416</v>
      </c>
      <c r="D21">
        <v>172</v>
      </c>
      <c r="E21">
        <v>376</v>
      </c>
      <c r="G21" s="6">
        <f t="shared" si="1"/>
        <v>-116.04181659489382</v>
      </c>
      <c r="H21" s="6">
        <f t="shared" si="0"/>
        <v>-137.41950921665634</v>
      </c>
      <c r="I21" s="7">
        <f t="shared" si="2"/>
        <v>22</v>
      </c>
      <c r="J21" s="7">
        <f t="shared" si="3"/>
        <v>0</v>
      </c>
      <c r="K21" s="7">
        <f t="shared" si="4"/>
        <v>22</v>
      </c>
      <c r="L21" s="10"/>
      <c r="M21" s="5"/>
      <c r="N21" s="5"/>
      <c r="P21" t="s">
        <v>203</v>
      </c>
      <c r="Q21" t="s">
        <v>53</v>
      </c>
      <c r="R21">
        <v>172</v>
      </c>
      <c r="S21">
        <v>376</v>
      </c>
      <c r="T21">
        <v>22</v>
      </c>
      <c r="U21">
        <v>91</v>
      </c>
      <c r="V21">
        <v>88</v>
      </c>
      <c r="Y21" t="s">
        <v>221</v>
      </c>
      <c r="Z21" t="s">
        <v>53</v>
      </c>
      <c r="AA21">
        <v>174</v>
      </c>
      <c r="AB21">
        <v>380</v>
      </c>
      <c r="AC21">
        <v>155</v>
      </c>
      <c r="AD21">
        <v>16</v>
      </c>
      <c r="AE21">
        <v>8</v>
      </c>
      <c r="AH21" t="s">
        <v>220</v>
      </c>
      <c r="AI21" t="s">
        <v>52</v>
      </c>
      <c r="AJ21">
        <v>215</v>
      </c>
      <c r="AK21">
        <v>73</v>
      </c>
      <c r="AL21">
        <v>93</v>
      </c>
      <c r="AM21">
        <v>92</v>
      </c>
      <c r="AN21">
        <v>51</v>
      </c>
    </row>
    <row r="22" spans="1:40" x14ac:dyDescent="0.25">
      <c r="A22" t="s">
        <v>196</v>
      </c>
      <c r="B22">
        <v>146</v>
      </c>
      <c r="C22">
        <v>135</v>
      </c>
      <c r="D22">
        <v>168</v>
      </c>
      <c r="E22">
        <v>109</v>
      </c>
      <c r="G22" s="6">
        <f t="shared" si="1"/>
        <v>148.89119117145486</v>
      </c>
      <c r="H22" s="6">
        <f t="shared" si="0"/>
        <v>139.24385227389803</v>
      </c>
      <c r="I22" s="7">
        <f t="shared" si="2"/>
        <v>10</v>
      </c>
      <c r="J22" s="7">
        <f t="shared" si="3"/>
        <v>10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168</v>
      </c>
      <c r="S22">
        <v>109</v>
      </c>
      <c r="T22">
        <v>10</v>
      </c>
      <c r="U22">
        <v>6</v>
      </c>
      <c r="V22">
        <v>4</v>
      </c>
      <c r="Y22" t="s">
        <v>215</v>
      </c>
      <c r="Z22" t="s">
        <v>53</v>
      </c>
      <c r="AA22">
        <v>474</v>
      </c>
      <c r="AB22">
        <v>369</v>
      </c>
      <c r="AC22">
        <v>11</v>
      </c>
      <c r="AD22">
        <v>96</v>
      </c>
      <c r="AE22">
        <v>11</v>
      </c>
      <c r="AH22" t="s">
        <v>214</v>
      </c>
      <c r="AI22" t="s">
        <v>52</v>
      </c>
      <c r="AJ22">
        <v>170</v>
      </c>
      <c r="AK22">
        <v>368</v>
      </c>
      <c r="AL22">
        <v>9</v>
      </c>
      <c r="AM22">
        <v>97</v>
      </c>
      <c r="AN22">
        <v>95</v>
      </c>
    </row>
    <row r="23" spans="1:40" x14ac:dyDescent="0.25">
      <c r="A23" t="s">
        <v>197</v>
      </c>
      <c r="B23">
        <v>118</v>
      </c>
      <c r="C23">
        <v>274</v>
      </c>
      <c r="D23">
        <v>515</v>
      </c>
      <c r="E23">
        <v>200</v>
      </c>
      <c r="G23" s="6">
        <f t="shared" si="1"/>
        <v>-170.44571032759825</v>
      </c>
      <c r="H23" s="6">
        <f t="shared" si="0"/>
        <v>11.592175410291071</v>
      </c>
      <c r="I23" s="7">
        <f t="shared" si="2"/>
        <v>178</v>
      </c>
      <c r="J23" s="7">
        <f t="shared" si="3"/>
        <v>178</v>
      </c>
      <c r="K23" s="7">
        <f t="shared" si="4"/>
        <v>0</v>
      </c>
      <c r="L23" s="10"/>
      <c r="M23" s="5"/>
      <c r="N23" s="5"/>
      <c r="P23" t="s">
        <v>197</v>
      </c>
      <c r="Q23" t="s">
        <v>53</v>
      </c>
      <c r="R23">
        <v>515</v>
      </c>
      <c r="S23">
        <v>200</v>
      </c>
      <c r="T23">
        <v>178</v>
      </c>
      <c r="U23">
        <v>92</v>
      </c>
      <c r="V23">
        <v>93</v>
      </c>
      <c r="Y23" t="s">
        <v>277</v>
      </c>
      <c r="Z23" t="s">
        <v>53</v>
      </c>
      <c r="AA23">
        <v>507</v>
      </c>
      <c r="AB23">
        <v>300</v>
      </c>
      <c r="AC23">
        <v>172</v>
      </c>
      <c r="AD23">
        <v>94</v>
      </c>
      <c r="AE23">
        <v>2</v>
      </c>
      <c r="AH23" t="s">
        <v>222</v>
      </c>
      <c r="AI23" t="s">
        <v>52</v>
      </c>
      <c r="AJ23">
        <v>498</v>
      </c>
      <c r="AK23">
        <v>152</v>
      </c>
      <c r="AL23">
        <v>78</v>
      </c>
      <c r="AM23">
        <v>74</v>
      </c>
      <c r="AN23">
        <v>73</v>
      </c>
    </row>
    <row r="24" spans="1:40" x14ac:dyDescent="0.25">
      <c r="A24" t="s">
        <v>204</v>
      </c>
      <c r="B24">
        <v>233</v>
      </c>
      <c r="C24">
        <v>418</v>
      </c>
      <c r="D24">
        <v>150</v>
      </c>
      <c r="E24">
        <v>123</v>
      </c>
      <c r="G24" s="6">
        <f t="shared" si="1"/>
        <v>-116.04772185429192</v>
      </c>
      <c r="H24" s="6">
        <f t="shared" si="0"/>
        <v>145.46287917117607</v>
      </c>
      <c r="I24" s="7">
        <f t="shared" si="2"/>
        <v>99</v>
      </c>
      <c r="J24" s="7">
        <f t="shared" si="3"/>
        <v>99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150</v>
      </c>
      <c r="S24">
        <v>123</v>
      </c>
      <c r="T24">
        <v>99</v>
      </c>
      <c r="U24">
        <v>92</v>
      </c>
      <c r="V24">
        <v>54</v>
      </c>
      <c r="Y24" t="s">
        <v>217</v>
      </c>
      <c r="Z24" t="s">
        <v>53</v>
      </c>
      <c r="AA24">
        <v>436</v>
      </c>
      <c r="AB24">
        <v>396</v>
      </c>
      <c r="AC24">
        <v>2</v>
      </c>
      <c r="AD24">
        <v>85</v>
      </c>
      <c r="AE24">
        <v>74</v>
      </c>
      <c r="AH24" t="s">
        <v>216</v>
      </c>
      <c r="AI24" t="s">
        <v>52</v>
      </c>
      <c r="AJ24">
        <v>518</v>
      </c>
      <c r="AK24">
        <v>240</v>
      </c>
      <c r="AL24">
        <v>9</v>
      </c>
      <c r="AM24">
        <v>94</v>
      </c>
      <c r="AN24">
        <v>96</v>
      </c>
    </row>
    <row r="25" spans="1:40" x14ac:dyDescent="0.25">
      <c r="A25" t="s">
        <v>205</v>
      </c>
      <c r="B25">
        <v>496</v>
      </c>
      <c r="C25">
        <v>328</v>
      </c>
      <c r="D25">
        <v>511</v>
      </c>
      <c r="E25">
        <v>299</v>
      </c>
      <c r="G25" s="6">
        <f t="shared" si="1"/>
        <v>-26.56505117707799</v>
      </c>
      <c r="H25" s="6">
        <f t="shared" si="0"/>
        <v>-17.165946059449169</v>
      </c>
      <c r="I25" s="7">
        <f t="shared" si="2"/>
        <v>10</v>
      </c>
      <c r="J25" s="7">
        <f t="shared" si="3"/>
        <v>0</v>
      </c>
      <c r="K25" s="7">
        <f t="shared" si="4"/>
        <v>10</v>
      </c>
      <c r="L25" s="10"/>
      <c r="M25" s="5"/>
      <c r="N25" s="5"/>
      <c r="P25" t="s">
        <v>205</v>
      </c>
      <c r="Q25" t="s">
        <v>53</v>
      </c>
      <c r="R25">
        <v>511</v>
      </c>
      <c r="S25">
        <v>299</v>
      </c>
      <c r="T25">
        <v>10</v>
      </c>
      <c r="U25">
        <v>96</v>
      </c>
      <c r="V25">
        <v>82</v>
      </c>
      <c r="Y25" t="s">
        <v>225</v>
      </c>
      <c r="Z25" t="s">
        <v>53</v>
      </c>
      <c r="AA25">
        <v>173</v>
      </c>
      <c r="AB25">
        <v>373</v>
      </c>
      <c r="AC25">
        <v>1</v>
      </c>
      <c r="AD25">
        <v>96</v>
      </c>
      <c r="AE25">
        <v>84</v>
      </c>
      <c r="AH25" t="s">
        <v>224</v>
      </c>
      <c r="AI25" t="s">
        <v>52</v>
      </c>
      <c r="AJ25">
        <v>489</v>
      </c>
      <c r="AK25">
        <v>139</v>
      </c>
      <c r="AL25">
        <v>28</v>
      </c>
      <c r="AM25">
        <v>86</v>
      </c>
      <c r="AN25">
        <v>90</v>
      </c>
    </row>
    <row r="26" spans="1:40" x14ac:dyDescent="0.25">
      <c r="A26" t="s">
        <v>198</v>
      </c>
      <c r="B26">
        <v>492</v>
      </c>
      <c r="C26">
        <v>338</v>
      </c>
      <c r="D26">
        <v>504</v>
      </c>
      <c r="E26">
        <v>310</v>
      </c>
      <c r="G26" s="6">
        <f t="shared" si="1"/>
        <v>-29.673082112077829</v>
      </c>
      <c r="H26" s="6">
        <f t="shared" si="0"/>
        <v>-20.828555790206835</v>
      </c>
      <c r="I26" s="7">
        <f t="shared" si="2"/>
        <v>9</v>
      </c>
      <c r="J26" s="7">
        <f t="shared" si="3"/>
        <v>0</v>
      </c>
      <c r="K26" s="7">
        <f t="shared" si="4"/>
        <v>9</v>
      </c>
      <c r="L26" s="10"/>
      <c r="M26" s="5"/>
      <c r="N26" s="5"/>
      <c r="P26" t="s">
        <v>198</v>
      </c>
      <c r="Q26" t="s">
        <v>52</v>
      </c>
      <c r="R26">
        <v>504</v>
      </c>
      <c r="S26">
        <v>310</v>
      </c>
      <c r="T26">
        <v>9</v>
      </c>
      <c r="U26">
        <v>98</v>
      </c>
      <c r="V26">
        <v>33</v>
      </c>
      <c r="Y26" t="s">
        <v>227</v>
      </c>
      <c r="Z26" t="s">
        <v>53</v>
      </c>
      <c r="AA26">
        <v>224</v>
      </c>
      <c r="AB26">
        <v>67</v>
      </c>
      <c r="AC26">
        <v>95</v>
      </c>
      <c r="AD26">
        <v>70</v>
      </c>
      <c r="AE26">
        <v>1</v>
      </c>
      <c r="AH26" t="s">
        <v>226</v>
      </c>
      <c r="AI26" t="s">
        <v>52</v>
      </c>
      <c r="AJ26">
        <v>166</v>
      </c>
      <c r="AK26">
        <v>367</v>
      </c>
      <c r="AL26">
        <v>113</v>
      </c>
      <c r="AM26">
        <v>9</v>
      </c>
      <c r="AN26">
        <v>6</v>
      </c>
    </row>
    <row r="27" spans="1:40" x14ac:dyDescent="0.25">
      <c r="A27" t="s">
        <v>199</v>
      </c>
      <c r="B27">
        <v>220</v>
      </c>
      <c r="C27">
        <v>414</v>
      </c>
      <c r="D27">
        <v>190</v>
      </c>
      <c r="E27">
        <v>90</v>
      </c>
      <c r="G27" s="6">
        <f t="shared" si="1"/>
        <v>-119.88652694042405</v>
      </c>
      <c r="H27" s="6">
        <f t="shared" si="0"/>
        <v>130.91438322002512</v>
      </c>
      <c r="I27" s="7">
        <f t="shared" si="2"/>
        <v>110</v>
      </c>
      <c r="J27" s="7">
        <f t="shared" si="3"/>
        <v>110</v>
      </c>
      <c r="K27" s="7">
        <f t="shared" si="4"/>
        <v>0</v>
      </c>
      <c r="L27" s="10"/>
      <c r="M27" s="5"/>
      <c r="N27" s="5"/>
      <c r="P27" t="s">
        <v>199</v>
      </c>
      <c r="Q27" t="s">
        <v>53</v>
      </c>
      <c r="R27">
        <v>190</v>
      </c>
      <c r="S27">
        <v>90</v>
      </c>
      <c r="T27">
        <v>110</v>
      </c>
      <c r="U27">
        <v>9</v>
      </c>
      <c r="V27">
        <v>6</v>
      </c>
      <c r="Y27" t="s">
        <v>235</v>
      </c>
      <c r="Z27" t="s">
        <v>53</v>
      </c>
      <c r="AA27">
        <v>175</v>
      </c>
      <c r="AB27">
        <v>368</v>
      </c>
      <c r="AC27">
        <v>70</v>
      </c>
      <c r="AD27">
        <v>2</v>
      </c>
      <c r="AE27">
        <v>2</v>
      </c>
      <c r="AH27" t="s">
        <v>234</v>
      </c>
      <c r="AI27" t="s">
        <v>52</v>
      </c>
      <c r="AJ27">
        <v>192</v>
      </c>
      <c r="AK27">
        <v>91</v>
      </c>
      <c r="AL27">
        <v>108</v>
      </c>
      <c r="AM27">
        <v>86</v>
      </c>
      <c r="AN27">
        <v>71</v>
      </c>
    </row>
    <row r="28" spans="1:40" x14ac:dyDescent="0.25">
      <c r="A28" t="s">
        <v>206</v>
      </c>
      <c r="B28">
        <v>170</v>
      </c>
      <c r="C28">
        <v>105</v>
      </c>
      <c r="D28">
        <v>422</v>
      </c>
      <c r="E28">
        <v>69</v>
      </c>
      <c r="G28" s="6">
        <f t="shared" si="1"/>
        <v>138.01278750418334</v>
      </c>
      <c r="H28" s="6">
        <f t="shared" si="0"/>
        <v>59.184294248270824</v>
      </c>
      <c r="I28" s="7">
        <f t="shared" si="2"/>
        <v>79</v>
      </c>
      <c r="J28" s="7">
        <f t="shared" si="3"/>
        <v>79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422</v>
      </c>
      <c r="S28">
        <v>69</v>
      </c>
      <c r="T28">
        <v>79</v>
      </c>
      <c r="U28">
        <v>92</v>
      </c>
      <c r="V28">
        <v>74</v>
      </c>
      <c r="Y28" t="s">
        <v>229</v>
      </c>
      <c r="Z28" t="s">
        <v>53</v>
      </c>
      <c r="AA28">
        <v>211</v>
      </c>
      <c r="AB28">
        <v>79</v>
      </c>
      <c r="AC28">
        <v>12</v>
      </c>
      <c r="AD28">
        <v>96</v>
      </c>
      <c r="AE28">
        <v>97</v>
      </c>
      <c r="AH28" t="s">
        <v>228</v>
      </c>
      <c r="AI28" t="s">
        <v>52</v>
      </c>
      <c r="AJ28">
        <v>135</v>
      </c>
      <c r="AK28">
        <v>318</v>
      </c>
      <c r="AL28">
        <v>13</v>
      </c>
      <c r="AM28">
        <v>3</v>
      </c>
      <c r="AN28">
        <v>3</v>
      </c>
    </row>
    <row r="29" spans="1:40" x14ac:dyDescent="0.25">
      <c r="A29" t="s">
        <v>207</v>
      </c>
      <c r="B29">
        <v>419</v>
      </c>
      <c r="C29">
        <v>67</v>
      </c>
      <c r="D29">
        <v>429</v>
      </c>
      <c r="E29">
        <v>70</v>
      </c>
      <c r="G29" s="6">
        <f t="shared" si="1"/>
        <v>60.219464831173809</v>
      </c>
      <c r="H29" s="6">
        <f t="shared" si="0"/>
        <v>57.332962662688047</v>
      </c>
      <c r="I29" s="7">
        <f t="shared" si="2"/>
        <v>3</v>
      </c>
      <c r="J29" s="7">
        <f t="shared" si="3"/>
        <v>3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429</v>
      </c>
      <c r="S29">
        <v>70</v>
      </c>
      <c r="T29">
        <v>3</v>
      </c>
      <c r="U29">
        <v>83</v>
      </c>
      <c r="V29">
        <v>85</v>
      </c>
      <c r="Y29" t="s">
        <v>237</v>
      </c>
      <c r="Z29" t="s">
        <v>53</v>
      </c>
      <c r="AA29">
        <v>162</v>
      </c>
      <c r="AB29">
        <v>356</v>
      </c>
      <c r="AC29">
        <v>55</v>
      </c>
      <c r="AD29">
        <v>30</v>
      </c>
      <c r="AE29">
        <v>11</v>
      </c>
      <c r="AH29" t="s">
        <v>236</v>
      </c>
      <c r="AI29" t="s">
        <v>52</v>
      </c>
      <c r="AJ29">
        <v>482</v>
      </c>
      <c r="AK29">
        <v>130</v>
      </c>
      <c r="AL29">
        <v>57</v>
      </c>
      <c r="AM29">
        <v>79</v>
      </c>
      <c r="AN29">
        <v>6</v>
      </c>
    </row>
    <row r="30" spans="1:40" x14ac:dyDescent="0.25">
      <c r="A30" t="s">
        <v>200</v>
      </c>
      <c r="B30">
        <v>153</v>
      </c>
      <c r="C30">
        <v>121</v>
      </c>
      <c r="D30">
        <v>168</v>
      </c>
      <c r="E30">
        <v>112</v>
      </c>
      <c r="G30" s="6">
        <f t="shared" si="1"/>
        <v>144.52728338145235</v>
      </c>
      <c r="H30" s="6">
        <f t="shared" si="0"/>
        <v>139.89909245378777</v>
      </c>
      <c r="I30" s="7">
        <f t="shared" si="2"/>
        <v>5</v>
      </c>
      <c r="J30" s="7">
        <f t="shared" si="3"/>
        <v>5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168</v>
      </c>
      <c r="S30">
        <v>112</v>
      </c>
      <c r="T30">
        <v>5</v>
      </c>
      <c r="U30">
        <v>91</v>
      </c>
      <c r="V30">
        <v>96</v>
      </c>
      <c r="Y30" t="s">
        <v>231</v>
      </c>
      <c r="Z30" t="s">
        <v>53</v>
      </c>
      <c r="AA30">
        <v>414</v>
      </c>
      <c r="AB30">
        <v>62</v>
      </c>
      <c r="AC30">
        <v>3</v>
      </c>
      <c r="AD30">
        <v>96</v>
      </c>
      <c r="AE30">
        <v>96</v>
      </c>
      <c r="AH30" t="s">
        <v>230</v>
      </c>
      <c r="AI30" t="s">
        <v>52</v>
      </c>
      <c r="AJ30">
        <v>193</v>
      </c>
      <c r="AK30">
        <v>83</v>
      </c>
      <c r="AL30">
        <v>11</v>
      </c>
      <c r="AM30">
        <v>96</v>
      </c>
      <c r="AN30">
        <v>95</v>
      </c>
    </row>
    <row r="31" spans="1:40" x14ac:dyDescent="0.25">
      <c r="A31" t="s">
        <v>201</v>
      </c>
      <c r="B31">
        <v>452</v>
      </c>
      <c r="C31">
        <v>87</v>
      </c>
      <c r="D31">
        <v>200</v>
      </c>
      <c r="E31">
        <v>398</v>
      </c>
      <c r="G31" s="6">
        <f t="shared" si="1"/>
        <v>49.214178522734038</v>
      </c>
      <c r="H31" s="6">
        <f t="shared" si="0"/>
        <v>-127.21644047353459</v>
      </c>
      <c r="I31" s="7">
        <f t="shared" si="2"/>
        <v>177</v>
      </c>
      <c r="J31" s="7">
        <f t="shared" si="3"/>
        <v>0</v>
      </c>
      <c r="K31" s="7">
        <f t="shared" si="4"/>
        <v>177</v>
      </c>
      <c r="L31" s="10"/>
      <c r="M31" s="5"/>
      <c r="N31" s="5"/>
      <c r="P31" t="s">
        <v>201</v>
      </c>
      <c r="Q31" t="s">
        <v>53</v>
      </c>
      <c r="R31">
        <v>200</v>
      </c>
      <c r="S31">
        <v>398</v>
      </c>
      <c r="T31">
        <v>177</v>
      </c>
      <c r="U31">
        <v>7</v>
      </c>
      <c r="V31">
        <v>6</v>
      </c>
      <c r="Y31" t="s">
        <v>239</v>
      </c>
      <c r="Z31" t="s">
        <v>53</v>
      </c>
      <c r="AA31">
        <v>189</v>
      </c>
      <c r="AB31">
        <v>389</v>
      </c>
      <c r="AC31">
        <v>109</v>
      </c>
      <c r="AD31">
        <v>40</v>
      </c>
      <c r="AE31">
        <v>53</v>
      </c>
      <c r="AH31" t="s">
        <v>238</v>
      </c>
      <c r="AI31" t="s">
        <v>52</v>
      </c>
      <c r="AJ31">
        <v>520</v>
      </c>
      <c r="AK31">
        <v>218</v>
      </c>
      <c r="AL31">
        <v>55</v>
      </c>
      <c r="AM31">
        <v>20</v>
      </c>
      <c r="AN31">
        <v>12</v>
      </c>
    </row>
    <row r="32" spans="1:40" x14ac:dyDescent="0.25">
      <c r="A32" t="s">
        <v>208</v>
      </c>
      <c r="B32">
        <v>399</v>
      </c>
      <c r="C32">
        <v>424</v>
      </c>
      <c r="D32">
        <v>500</v>
      </c>
      <c r="E32">
        <v>324</v>
      </c>
      <c r="G32" s="6">
        <f t="shared" si="1"/>
        <v>-66.763838488777495</v>
      </c>
      <c r="H32" s="6">
        <f t="shared" si="0"/>
        <v>-25.01689347810002</v>
      </c>
      <c r="I32" s="7">
        <f t="shared" si="2"/>
        <v>42</v>
      </c>
      <c r="J32" s="7">
        <f t="shared" si="3"/>
        <v>0</v>
      </c>
      <c r="K32" s="7">
        <f t="shared" si="4"/>
        <v>42</v>
      </c>
      <c r="L32" s="10"/>
      <c r="M32" s="5"/>
      <c r="N32" s="5"/>
      <c r="P32" t="s">
        <v>208</v>
      </c>
      <c r="Q32" t="s">
        <v>52</v>
      </c>
      <c r="R32">
        <v>500</v>
      </c>
      <c r="S32">
        <v>324</v>
      </c>
      <c r="T32">
        <v>42</v>
      </c>
      <c r="U32">
        <v>34</v>
      </c>
      <c r="V32">
        <v>18</v>
      </c>
      <c r="Y32" t="s">
        <v>233</v>
      </c>
      <c r="Z32" t="s">
        <v>53</v>
      </c>
      <c r="AA32">
        <v>155</v>
      </c>
      <c r="AB32">
        <v>348</v>
      </c>
      <c r="AC32">
        <v>15</v>
      </c>
      <c r="AD32">
        <v>84</v>
      </c>
      <c r="AE32">
        <v>91</v>
      </c>
      <c r="AH32" t="s">
        <v>232</v>
      </c>
      <c r="AI32" t="s">
        <v>52</v>
      </c>
      <c r="AJ32">
        <v>470</v>
      </c>
      <c r="AK32">
        <v>114</v>
      </c>
      <c r="AL32">
        <v>72</v>
      </c>
      <c r="AM32">
        <v>13</v>
      </c>
      <c r="AN32">
        <v>4</v>
      </c>
    </row>
    <row r="33" spans="1:40" x14ac:dyDescent="0.25">
      <c r="A33" t="s">
        <v>209</v>
      </c>
      <c r="B33">
        <v>176</v>
      </c>
      <c r="C33">
        <v>105</v>
      </c>
      <c r="D33">
        <v>160</v>
      </c>
      <c r="E33">
        <v>121</v>
      </c>
      <c r="G33" s="6">
        <f t="shared" si="1"/>
        <v>136.8476102659946</v>
      </c>
      <c r="H33" s="6">
        <f t="shared" si="0"/>
        <v>143.35997385705193</v>
      </c>
      <c r="I33" s="7">
        <f t="shared" si="2"/>
        <v>7</v>
      </c>
      <c r="J33" s="7">
        <f t="shared" si="3"/>
        <v>7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160</v>
      </c>
      <c r="S33">
        <v>121</v>
      </c>
      <c r="T33">
        <v>7</v>
      </c>
      <c r="U33">
        <v>86</v>
      </c>
      <c r="V33">
        <v>64</v>
      </c>
      <c r="Y33" t="s">
        <v>241</v>
      </c>
      <c r="Z33" t="s">
        <v>53</v>
      </c>
      <c r="AA33">
        <v>220</v>
      </c>
      <c r="AB33">
        <v>63</v>
      </c>
      <c r="AC33">
        <v>131</v>
      </c>
      <c r="AD33">
        <v>86</v>
      </c>
      <c r="AE33">
        <v>92</v>
      </c>
      <c r="AH33" t="s">
        <v>240</v>
      </c>
      <c r="AI33" t="s">
        <v>52</v>
      </c>
      <c r="AJ33">
        <v>465</v>
      </c>
      <c r="AK33">
        <v>369</v>
      </c>
      <c r="AL33">
        <v>28</v>
      </c>
      <c r="AM33">
        <v>3</v>
      </c>
      <c r="AN33">
        <v>1</v>
      </c>
    </row>
    <row r="34" spans="1:40" x14ac:dyDescent="0.25">
      <c r="A34" s="21" t="s">
        <v>210</v>
      </c>
      <c r="B34">
        <v>125</v>
      </c>
      <c r="C34">
        <v>200</v>
      </c>
      <c r="D34">
        <v>130</v>
      </c>
      <c r="E34">
        <v>178</v>
      </c>
      <c r="G34" s="6">
        <f t="shared" si="1"/>
        <v>168.40782458970895</v>
      </c>
      <c r="H34" s="6">
        <f t="shared" si="0"/>
        <v>161.92767785104053</v>
      </c>
      <c r="I34" s="7">
        <f t="shared" si="2"/>
        <v>7</v>
      </c>
      <c r="J34" s="7">
        <f t="shared" si="3"/>
        <v>7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130</v>
      </c>
      <c r="S34">
        <v>178</v>
      </c>
      <c r="T34">
        <v>7</v>
      </c>
      <c r="U34">
        <v>96</v>
      </c>
      <c r="V34">
        <v>98</v>
      </c>
      <c r="Y34" t="s">
        <v>243</v>
      </c>
      <c r="Z34" t="s">
        <v>53</v>
      </c>
      <c r="AA34">
        <v>123</v>
      </c>
      <c r="AB34">
        <v>239</v>
      </c>
      <c r="AC34">
        <v>119</v>
      </c>
      <c r="AD34">
        <v>41</v>
      </c>
      <c r="AE34">
        <v>20</v>
      </c>
      <c r="AH34" t="s">
        <v>242</v>
      </c>
      <c r="AI34" t="s">
        <v>52</v>
      </c>
      <c r="AJ34">
        <v>454</v>
      </c>
      <c r="AK34">
        <v>92</v>
      </c>
      <c r="AL34">
        <v>32</v>
      </c>
      <c r="AM34">
        <v>65</v>
      </c>
      <c r="AN34">
        <v>38</v>
      </c>
    </row>
    <row r="35" spans="1:40" x14ac:dyDescent="0.25">
      <c r="A35" s="21" t="s">
        <v>211</v>
      </c>
      <c r="B35">
        <v>421</v>
      </c>
      <c r="C35">
        <v>74</v>
      </c>
      <c r="D35">
        <v>436</v>
      </c>
      <c r="E35">
        <v>399</v>
      </c>
      <c r="G35" s="6">
        <f t="shared" si="1"/>
        <v>58.682258160256879</v>
      </c>
      <c r="H35" s="6">
        <f t="shared" si="0"/>
        <v>-53.887014755542772</v>
      </c>
      <c r="I35" s="7">
        <f t="shared" si="2"/>
        <v>113</v>
      </c>
      <c r="J35" s="7">
        <f t="shared" si="3"/>
        <v>0</v>
      </c>
      <c r="K35" s="7">
        <f t="shared" si="4"/>
        <v>113</v>
      </c>
      <c r="L35" s="10"/>
      <c r="M35" s="5"/>
      <c r="N35" s="5"/>
      <c r="P35" t="s">
        <v>211</v>
      </c>
      <c r="Q35" t="s">
        <v>53</v>
      </c>
      <c r="R35">
        <v>436</v>
      </c>
      <c r="S35">
        <v>399</v>
      </c>
      <c r="T35">
        <v>113</v>
      </c>
      <c r="U35">
        <v>34</v>
      </c>
      <c r="V35">
        <v>12</v>
      </c>
      <c r="Y35" t="s">
        <v>251</v>
      </c>
      <c r="Z35" t="s">
        <v>53</v>
      </c>
      <c r="AA35">
        <v>521</v>
      </c>
      <c r="AB35">
        <v>229</v>
      </c>
      <c r="AC35">
        <v>1</v>
      </c>
      <c r="AD35">
        <v>74</v>
      </c>
      <c r="AE35">
        <v>90</v>
      </c>
      <c r="AH35" t="s">
        <v>250</v>
      </c>
      <c r="AI35" t="s">
        <v>52</v>
      </c>
      <c r="AJ35">
        <v>469</v>
      </c>
      <c r="AK35">
        <v>101</v>
      </c>
      <c r="AL35">
        <v>69</v>
      </c>
      <c r="AM35">
        <v>49</v>
      </c>
      <c r="AN35">
        <v>8</v>
      </c>
    </row>
    <row r="36" spans="1:40" x14ac:dyDescent="0.25">
      <c r="A36" s="21" t="s">
        <v>218</v>
      </c>
      <c r="B36">
        <v>398</v>
      </c>
      <c r="C36">
        <v>55</v>
      </c>
      <c r="D36">
        <v>197</v>
      </c>
      <c r="E36">
        <v>83</v>
      </c>
      <c r="G36" s="6">
        <f t="shared" si="1"/>
        <v>67.138660016306318</v>
      </c>
      <c r="H36" s="6">
        <f t="shared" si="0"/>
        <v>128.07655108518946</v>
      </c>
      <c r="I36" s="7">
        <f t="shared" si="2"/>
        <v>61</v>
      </c>
      <c r="J36" s="7">
        <f t="shared" si="3"/>
        <v>61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197</v>
      </c>
      <c r="S36">
        <v>83</v>
      </c>
      <c r="T36">
        <v>61</v>
      </c>
      <c r="U36">
        <v>35</v>
      </c>
      <c r="V36">
        <v>25</v>
      </c>
      <c r="Y36" t="s">
        <v>245</v>
      </c>
      <c r="Z36" t="s">
        <v>53</v>
      </c>
      <c r="AA36">
        <v>175</v>
      </c>
      <c r="AB36">
        <v>101</v>
      </c>
      <c r="AC36">
        <v>55</v>
      </c>
      <c r="AD36">
        <v>73</v>
      </c>
      <c r="AE36">
        <v>25</v>
      </c>
      <c r="AH36" t="s">
        <v>244</v>
      </c>
      <c r="AI36" t="s">
        <v>52</v>
      </c>
      <c r="AJ36">
        <v>133</v>
      </c>
      <c r="AK36">
        <v>169</v>
      </c>
      <c r="AL36">
        <v>1</v>
      </c>
      <c r="AM36">
        <v>86</v>
      </c>
      <c r="AN36">
        <v>68</v>
      </c>
    </row>
    <row r="37" spans="1:40" x14ac:dyDescent="0.25">
      <c r="A37" s="21" t="s">
        <v>219</v>
      </c>
      <c r="B37">
        <v>178</v>
      </c>
      <c r="C37">
        <v>97</v>
      </c>
      <c r="D37">
        <v>198</v>
      </c>
      <c r="E37">
        <v>83</v>
      </c>
      <c r="G37" s="6">
        <f t="shared" si="1"/>
        <v>134.79896300216538</v>
      </c>
      <c r="H37" s="6">
        <f t="shared" si="0"/>
        <v>127.84970981969242</v>
      </c>
      <c r="I37" s="7">
        <f t="shared" si="2"/>
        <v>7</v>
      </c>
      <c r="J37" s="7">
        <f t="shared" si="3"/>
        <v>7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198</v>
      </c>
      <c r="S37">
        <v>83</v>
      </c>
      <c r="T37">
        <v>7</v>
      </c>
      <c r="U37">
        <v>36</v>
      </c>
      <c r="V37">
        <v>20</v>
      </c>
      <c r="Y37" t="s">
        <v>253</v>
      </c>
      <c r="Z37" t="s">
        <v>53</v>
      </c>
      <c r="AA37">
        <v>482</v>
      </c>
      <c r="AB37">
        <v>120</v>
      </c>
      <c r="AC37">
        <v>133</v>
      </c>
      <c r="AD37">
        <v>4</v>
      </c>
      <c r="AE37">
        <v>1</v>
      </c>
      <c r="AH37" t="s">
        <v>252</v>
      </c>
      <c r="AI37" t="s">
        <v>52</v>
      </c>
      <c r="AJ37">
        <v>119</v>
      </c>
      <c r="AK37">
        <v>236</v>
      </c>
      <c r="AL37">
        <v>44</v>
      </c>
      <c r="AM37">
        <v>80</v>
      </c>
      <c r="AN37">
        <v>80</v>
      </c>
    </row>
    <row r="38" spans="1:40" x14ac:dyDescent="0.25">
      <c r="A38" t="s">
        <v>212</v>
      </c>
      <c r="B38">
        <v>486</v>
      </c>
      <c r="C38">
        <v>129</v>
      </c>
      <c r="D38">
        <v>483</v>
      </c>
      <c r="E38">
        <v>127</v>
      </c>
      <c r="G38" s="6">
        <f t="shared" si="1"/>
        <v>33.769644946357161</v>
      </c>
      <c r="H38" s="6">
        <f t="shared" si="0"/>
        <v>34.731694201989761</v>
      </c>
      <c r="I38" s="7">
        <f t="shared" si="2"/>
        <v>1</v>
      </c>
      <c r="J38" s="7">
        <f t="shared" si="3"/>
        <v>1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483</v>
      </c>
      <c r="S38">
        <v>127</v>
      </c>
      <c r="T38">
        <v>1</v>
      </c>
      <c r="U38">
        <v>96</v>
      </c>
      <c r="V38">
        <v>94</v>
      </c>
      <c r="Y38" t="s">
        <v>247</v>
      </c>
      <c r="Z38" t="s">
        <v>53</v>
      </c>
      <c r="AA38">
        <v>488</v>
      </c>
      <c r="AB38">
        <v>128</v>
      </c>
      <c r="AC38">
        <v>31</v>
      </c>
      <c r="AD38">
        <v>94</v>
      </c>
      <c r="AE38">
        <v>25</v>
      </c>
      <c r="AH38" t="s">
        <v>246</v>
      </c>
      <c r="AI38" t="s">
        <v>52</v>
      </c>
      <c r="AJ38">
        <v>178</v>
      </c>
      <c r="AK38">
        <v>102</v>
      </c>
      <c r="AL38">
        <v>18</v>
      </c>
      <c r="AM38">
        <v>79</v>
      </c>
      <c r="AN38">
        <v>22</v>
      </c>
    </row>
    <row r="39" spans="1:40" x14ac:dyDescent="0.25">
      <c r="A39" t="s">
        <v>213</v>
      </c>
      <c r="B39">
        <v>147</v>
      </c>
      <c r="C39">
        <v>138</v>
      </c>
      <c r="D39">
        <v>230</v>
      </c>
      <c r="E39">
        <v>411</v>
      </c>
      <c r="G39" s="6">
        <f t="shared" si="1"/>
        <v>149.47659518653703</v>
      </c>
      <c r="H39" s="6">
        <f t="shared" si="0"/>
        <v>-117.75854060106005</v>
      </c>
      <c r="I39" s="7">
        <f t="shared" si="2"/>
        <v>93</v>
      </c>
      <c r="J39" s="7">
        <f t="shared" si="3"/>
        <v>0</v>
      </c>
      <c r="K39" s="7">
        <f t="shared" si="4"/>
        <v>93</v>
      </c>
      <c r="L39" s="10"/>
      <c r="M39" s="5"/>
      <c r="N39" s="5"/>
      <c r="P39" t="s">
        <v>213</v>
      </c>
      <c r="Q39" t="s">
        <v>53</v>
      </c>
      <c r="R39">
        <v>230</v>
      </c>
      <c r="S39">
        <v>411</v>
      </c>
      <c r="T39">
        <v>93</v>
      </c>
      <c r="U39">
        <v>39</v>
      </c>
      <c r="V39">
        <v>17</v>
      </c>
      <c r="Y39" t="s">
        <v>255</v>
      </c>
      <c r="Z39" t="s">
        <v>53</v>
      </c>
      <c r="AA39">
        <v>181</v>
      </c>
      <c r="AB39">
        <v>98</v>
      </c>
      <c r="AC39">
        <v>84</v>
      </c>
      <c r="AD39">
        <v>32</v>
      </c>
      <c r="AE39">
        <v>4</v>
      </c>
      <c r="AH39" t="s">
        <v>254</v>
      </c>
      <c r="AI39" t="s">
        <v>52</v>
      </c>
      <c r="AJ39">
        <v>118</v>
      </c>
      <c r="AK39">
        <v>227</v>
      </c>
      <c r="AL39">
        <v>37</v>
      </c>
      <c r="AM39">
        <v>97</v>
      </c>
      <c r="AN39">
        <v>78</v>
      </c>
    </row>
    <row r="40" spans="1:40" x14ac:dyDescent="0.25">
      <c r="A40" t="s">
        <v>220</v>
      </c>
      <c r="B40">
        <v>158</v>
      </c>
      <c r="C40">
        <v>353</v>
      </c>
      <c r="D40">
        <v>215</v>
      </c>
      <c r="E40">
        <v>73</v>
      </c>
      <c r="G40" s="6">
        <f t="shared" si="1"/>
        <v>-145.10303700085154</v>
      </c>
      <c r="H40" s="6">
        <f t="shared" si="0"/>
        <v>122.15932098790719</v>
      </c>
      <c r="I40" s="7">
        <f t="shared" si="2"/>
        <v>93</v>
      </c>
      <c r="J40" s="7">
        <f t="shared" si="3"/>
        <v>93</v>
      </c>
      <c r="K40" s="7">
        <f t="shared" si="4"/>
        <v>0</v>
      </c>
      <c r="L40" s="10"/>
      <c r="M40" s="5"/>
      <c r="N40" s="5"/>
      <c r="P40" t="s">
        <v>220</v>
      </c>
      <c r="Q40" t="s">
        <v>52</v>
      </c>
      <c r="R40">
        <v>215</v>
      </c>
      <c r="S40">
        <v>73</v>
      </c>
      <c r="T40">
        <v>93</v>
      </c>
      <c r="U40">
        <v>92</v>
      </c>
      <c r="V40">
        <v>51</v>
      </c>
      <c r="Y40" t="s">
        <v>278</v>
      </c>
      <c r="Z40" t="s">
        <v>53</v>
      </c>
      <c r="AA40">
        <v>451</v>
      </c>
      <c r="AB40">
        <v>384</v>
      </c>
      <c r="AC40">
        <v>167</v>
      </c>
      <c r="AD40">
        <v>1</v>
      </c>
      <c r="AE40">
        <v>6</v>
      </c>
      <c r="AH40" t="s">
        <v>248</v>
      </c>
      <c r="AI40" t="s">
        <v>52</v>
      </c>
      <c r="AJ40">
        <v>185</v>
      </c>
      <c r="AK40">
        <v>384</v>
      </c>
      <c r="AL40">
        <v>2</v>
      </c>
      <c r="AM40">
        <v>96</v>
      </c>
      <c r="AN40">
        <v>98</v>
      </c>
    </row>
    <row r="41" spans="1:40" x14ac:dyDescent="0.25">
      <c r="A41" t="s">
        <v>221</v>
      </c>
      <c r="B41">
        <v>509</v>
      </c>
      <c r="C41">
        <v>177</v>
      </c>
      <c r="D41">
        <v>174</v>
      </c>
      <c r="E41">
        <v>380</v>
      </c>
      <c r="G41" s="6">
        <f t="shared" si="1"/>
        <v>18.434948822922014</v>
      </c>
      <c r="H41" s="6">
        <f t="shared" si="0"/>
        <v>-136.2018330644521</v>
      </c>
      <c r="I41" s="7">
        <f t="shared" si="2"/>
        <v>155</v>
      </c>
      <c r="J41" s="7">
        <f t="shared" si="3"/>
        <v>0</v>
      </c>
      <c r="K41" s="7">
        <f t="shared" si="4"/>
        <v>155</v>
      </c>
      <c r="L41" s="10"/>
      <c r="M41" s="5"/>
      <c r="N41" s="5"/>
      <c r="P41" t="s">
        <v>221</v>
      </c>
      <c r="Q41" t="s">
        <v>53</v>
      </c>
      <c r="R41">
        <v>174</v>
      </c>
      <c r="S41">
        <v>380</v>
      </c>
      <c r="T41">
        <v>155</v>
      </c>
      <c r="U41">
        <v>16</v>
      </c>
      <c r="V41">
        <v>8</v>
      </c>
      <c r="Y41" t="s">
        <v>257</v>
      </c>
      <c r="Z41" t="s">
        <v>53</v>
      </c>
      <c r="AA41">
        <v>123</v>
      </c>
      <c r="AB41">
        <v>267</v>
      </c>
      <c r="AC41">
        <v>9</v>
      </c>
      <c r="AD41">
        <v>98</v>
      </c>
      <c r="AE41">
        <v>26</v>
      </c>
      <c r="AH41" t="s">
        <v>256</v>
      </c>
      <c r="AI41" t="s">
        <v>52</v>
      </c>
      <c r="AJ41">
        <v>170</v>
      </c>
      <c r="AK41">
        <v>98</v>
      </c>
      <c r="AL41">
        <v>2</v>
      </c>
      <c r="AM41">
        <v>98</v>
      </c>
      <c r="AN41">
        <v>94</v>
      </c>
    </row>
    <row r="42" spans="1:40" x14ac:dyDescent="0.25">
      <c r="A42" t="s">
        <v>214</v>
      </c>
      <c r="B42">
        <v>189</v>
      </c>
      <c r="C42">
        <v>391</v>
      </c>
      <c r="D42">
        <v>170</v>
      </c>
      <c r="E42">
        <v>368</v>
      </c>
      <c r="G42" s="6">
        <f t="shared" si="1"/>
        <v>-130.94326213870511</v>
      </c>
      <c r="H42" s="6">
        <f t="shared" si="0"/>
        <v>-139.52476847283418</v>
      </c>
      <c r="I42" s="7">
        <f t="shared" si="2"/>
        <v>9</v>
      </c>
      <c r="J42" s="7">
        <f t="shared" si="3"/>
        <v>0</v>
      </c>
      <c r="K42" s="7">
        <f t="shared" si="4"/>
        <v>9</v>
      </c>
      <c r="L42" s="10"/>
      <c r="M42" s="5"/>
      <c r="N42" s="5"/>
      <c r="P42" t="s">
        <v>214</v>
      </c>
      <c r="Q42" t="s">
        <v>52</v>
      </c>
      <c r="R42">
        <v>170</v>
      </c>
      <c r="S42">
        <v>368</v>
      </c>
      <c r="T42">
        <v>9</v>
      </c>
      <c r="U42">
        <v>97</v>
      </c>
      <c r="V42">
        <v>95</v>
      </c>
      <c r="Y42" t="s">
        <v>259</v>
      </c>
      <c r="Z42" t="s">
        <v>53</v>
      </c>
      <c r="AA42">
        <v>422</v>
      </c>
      <c r="AB42">
        <v>65</v>
      </c>
      <c r="AC42">
        <v>100</v>
      </c>
      <c r="AD42">
        <v>38</v>
      </c>
      <c r="AE42">
        <v>2</v>
      </c>
      <c r="AH42" t="s">
        <v>258</v>
      </c>
      <c r="AI42" t="s">
        <v>52</v>
      </c>
      <c r="AJ42">
        <v>457</v>
      </c>
      <c r="AK42">
        <v>377</v>
      </c>
      <c r="AL42">
        <v>2</v>
      </c>
      <c r="AM42">
        <v>92</v>
      </c>
      <c r="AN42">
        <v>66</v>
      </c>
    </row>
    <row r="43" spans="1:40" x14ac:dyDescent="0.25">
      <c r="A43" t="s">
        <v>215</v>
      </c>
      <c r="B43">
        <v>445</v>
      </c>
      <c r="C43">
        <v>392</v>
      </c>
      <c r="D43">
        <v>474</v>
      </c>
      <c r="E43">
        <v>369</v>
      </c>
      <c r="G43" s="6">
        <f t="shared" si="1"/>
        <v>-50.567200352645195</v>
      </c>
      <c r="H43" s="6">
        <f t="shared" si="0"/>
        <v>-39.951640322052157</v>
      </c>
      <c r="I43" s="7">
        <f t="shared" si="2"/>
        <v>11</v>
      </c>
      <c r="J43" s="7">
        <f t="shared" si="3"/>
        <v>0</v>
      </c>
      <c r="K43" s="7">
        <f t="shared" si="4"/>
        <v>11</v>
      </c>
      <c r="L43" s="10"/>
      <c r="M43" s="5"/>
      <c r="N43" s="5"/>
      <c r="P43" t="s">
        <v>215</v>
      </c>
      <c r="Q43" t="s">
        <v>53</v>
      </c>
      <c r="R43">
        <v>474</v>
      </c>
      <c r="S43">
        <v>369</v>
      </c>
      <c r="T43">
        <v>11</v>
      </c>
      <c r="U43">
        <v>96</v>
      </c>
      <c r="V43">
        <v>11</v>
      </c>
      <c r="Y43" t="s">
        <v>267</v>
      </c>
      <c r="Z43" t="s">
        <v>53</v>
      </c>
      <c r="AA43">
        <v>431</v>
      </c>
      <c r="AB43">
        <v>71</v>
      </c>
      <c r="AC43">
        <v>2</v>
      </c>
      <c r="AD43">
        <v>75</v>
      </c>
      <c r="AE43">
        <v>38</v>
      </c>
      <c r="AH43" t="s">
        <v>266</v>
      </c>
      <c r="AI43" t="s">
        <v>52</v>
      </c>
      <c r="AJ43">
        <v>218</v>
      </c>
      <c r="AK43">
        <v>69</v>
      </c>
      <c r="AL43">
        <v>9</v>
      </c>
      <c r="AM43">
        <v>56</v>
      </c>
      <c r="AN43">
        <v>78</v>
      </c>
    </row>
    <row r="44" spans="1:40" x14ac:dyDescent="0.25">
      <c r="A44" t="s">
        <v>222</v>
      </c>
      <c r="B44">
        <v>442</v>
      </c>
      <c r="C44">
        <v>391</v>
      </c>
      <c r="D44">
        <v>498</v>
      </c>
      <c r="E44">
        <v>152</v>
      </c>
      <c r="G44" s="6">
        <f t="shared" si="1"/>
        <v>-51.063625368511744</v>
      </c>
      <c r="H44" s="6">
        <f t="shared" si="0"/>
        <v>26.306963825741803</v>
      </c>
      <c r="I44" s="7">
        <f t="shared" si="2"/>
        <v>78</v>
      </c>
      <c r="J44" s="7">
        <f t="shared" si="3"/>
        <v>78</v>
      </c>
      <c r="K44" s="7">
        <f t="shared" si="4"/>
        <v>0</v>
      </c>
      <c r="L44" s="10"/>
      <c r="M44" s="5"/>
      <c r="N44" s="5"/>
      <c r="P44" t="s">
        <v>222</v>
      </c>
      <c r="Q44" t="s">
        <v>52</v>
      </c>
      <c r="R44">
        <v>498</v>
      </c>
      <c r="S44">
        <v>152</v>
      </c>
      <c r="T44">
        <v>78</v>
      </c>
      <c r="U44">
        <v>74</v>
      </c>
      <c r="V44">
        <v>73</v>
      </c>
      <c r="Y44" t="s">
        <v>261</v>
      </c>
      <c r="Z44" t="s">
        <v>53</v>
      </c>
      <c r="AA44">
        <v>179</v>
      </c>
      <c r="AB44">
        <v>101</v>
      </c>
      <c r="AC44">
        <v>3</v>
      </c>
      <c r="AD44">
        <v>83</v>
      </c>
      <c r="AE44">
        <v>97</v>
      </c>
      <c r="AH44" t="s">
        <v>260</v>
      </c>
      <c r="AI44" t="s">
        <v>52</v>
      </c>
      <c r="AJ44">
        <v>440</v>
      </c>
      <c r="AK44">
        <v>78</v>
      </c>
      <c r="AL44">
        <v>41</v>
      </c>
      <c r="AM44">
        <v>57</v>
      </c>
      <c r="AN44">
        <v>24</v>
      </c>
    </row>
    <row r="45" spans="1:40" x14ac:dyDescent="0.25">
      <c r="A45" t="s">
        <v>223</v>
      </c>
      <c r="B45">
        <v>136</v>
      </c>
      <c r="C45">
        <v>150</v>
      </c>
      <c r="D45">
        <v>507</v>
      </c>
      <c r="E45">
        <v>300</v>
      </c>
      <c r="G45" s="6">
        <f t="shared" si="1"/>
        <v>153.93533592171423</v>
      </c>
      <c r="H45" s="6">
        <f t="shared" si="0"/>
        <v>-17.789130028947508</v>
      </c>
      <c r="I45" s="7">
        <f t="shared" si="2"/>
        <v>172</v>
      </c>
      <c r="J45" s="7">
        <f t="shared" si="3"/>
        <v>0</v>
      </c>
      <c r="K45" s="7">
        <f t="shared" si="4"/>
        <v>172</v>
      </c>
      <c r="L45" s="10"/>
      <c r="M45" s="5"/>
      <c r="N45" s="5"/>
      <c r="P45" t="s">
        <v>277</v>
      </c>
      <c r="Q45" t="s">
        <v>53</v>
      </c>
      <c r="R45">
        <v>507</v>
      </c>
      <c r="S45">
        <v>300</v>
      </c>
      <c r="T45">
        <v>172</v>
      </c>
      <c r="U45">
        <v>94</v>
      </c>
      <c r="V45">
        <v>2</v>
      </c>
      <c r="Y45" t="s">
        <v>269</v>
      </c>
      <c r="Z45" t="s">
        <v>53</v>
      </c>
      <c r="AA45">
        <v>183</v>
      </c>
      <c r="AB45">
        <v>85</v>
      </c>
      <c r="AC45">
        <v>79</v>
      </c>
      <c r="AD45">
        <v>59</v>
      </c>
      <c r="AE45">
        <v>23</v>
      </c>
      <c r="AH45" t="s">
        <v>268</v>
      </c>
      <c r="AI45" t="s">
        <v>52</v>
      </c>
      <c r="AJ45">
        <v>506</v>
      </c>
      <c r="AK45">
        <v>298</v>
      </c>
      <c r="AL45">
        <v>14</v>
      </c>
      <c r="AM45">
        <v>92</v>
      </c>
      <c r="AN45">
        <v>98</v>
      </c>
    </row>
    <row r="46" spans="1:40" x14ac:dyDescent="0.25">
      <c r="A46" t="s">
        <v>216</v>
      </c>
      <c r="B46">
        <v>511</v>
      </c>
      <c r="C46">
        <v>268</v>
      </c>
      <c r="D46">
        <v>518</v>
      </c>
      <c r="E46">
        <v>240</v>
      </c>
      <c r="G46" s="6">
        <f t="shared" si="1"/>
        <v>-8.3399760657235298</v>
      </c>
      <c r="H46" s="6">
        <f t="shared" si="0"/>
        <v>0</v>
      </c>
      <c r="I46" s="7">
        <f t="shared" si="2"/>
        <v>9</v>
      </c>
      <c r="J46" s="7">
        <f t="shared" si="3"/>
        <v>0</v>
      </c>
      <c r="K46" s="7">
        <f t="shared" si="4"/>
        <v>9</v>
      </c>
      <c r="L46" s="10"/>
      <c r="M46" s="5"/>
      <c r="N46" s="5"/>
      <c r="P46" t="s">
        <v>216</v>
      </c>
      <c r="Q46" t="s">
        <v>52</v>
      </c>
      <c r="R46">
        <v>518</v>
      </c>
      <c r="S46">
        <v>240</v>
      </c>
      <c r="T46">
        <v>9</v>
      </c>
      <c r="U46">
        <v>94</v>
      </c>
      <c r="V46">
        <v>96</v>
      </c>
      <c r="Y46" t="s">
        <v>263</v>
      </c>
      <c r="Z46" t="s">
        <v>53</v>
      </c>
      <c r="AA46">
        <v>131</v>
      </c>
      <c r="AB46">
        <v>181</v>
      </c>
      <c r="AC46">
        <v>103</v>
      </c>
      <c r="AD46">
        <v>64</v>
      </c>
      <c r="AE46">
        <v>2</v>
      </c>
      <c r="AH46" t="s">
        <v>262</v>
      </c>
      <c r="AI46" t="s">
        <v>52</v>
      </c>
      <c r="AJ46">
        <v>160</v>
      </c>
      <c r="AK46">
        <v>354</v>
      </c>
      <c r="AL46">
        <v>7</v>
      </c>
      <c r="AM46">
        <v>96</v>
      </c>
      <c r="AN46">
        <v>97</v>
      </c>
    </row>
    <row r="47" spans="1:40" x14ac:dyDescent="0.25">
      <c r="A47" t="s">
        <v>217</v>
      </c>
      <c r="B47">
        <v>436</v>
      </c>
      <c r="C47">
        <v>402</v>
      </c>
      <c r="D47">
        <v>436</v>
      </c>
      <c r="E47">
        <v>396</v>
      </c>
      <c r="G47" s="6">
        <f t="shared" si="1"/>
        <v>-54.395466019566896</v>
      </c>
      <c r="H47" s="6">
        <f t="shared" si="0"/>
        <v>-53.365886124032599</v>
      </c>
      <c r="I47" s="7">
        <f t="shared" si="2"/>
        <v>2</v>
      </c>
      <c r="J47" s="7">
        <f t="shared" si="3"/>
        <v>0</v>
      </c>
      <c r="K47" s="7">
        <f t="shared" si="4"/>
        <v>2</v>
      </c>
      <c r="L47" s="10"/>
      <c r="M47" s="5"/>
      <c r="N47" s="5"/>
      <c r="P47" t="s">
        <v>217</v>
      </c>
      <c r="Q47" t="s">
        <v>53</v>
      </c>
      <c r="R47">
        <v>436</v>
      </c>
      <c r="S47">
        <v>396</v>
      </c>
      <c r="T47">
        <v>2</v>
      </c>
      <c r="U47">
        <v>85</v>
      </c>
      <c r="V47">
        <v>74</v>
      </c>
      <c r="Y47" t="s">
        <v>271</v>
      </c>
      <c r="Z47" t="s">
        <v>53</v>
      </c>
      <c r="AA47">
        <v>511</v>
      </c>
      <c r="AB47">
        <v>308</v>
      </c>
      <c r="AC47">
        <v>27</v>
      </c>
      <c r="AD47">
        <v>50</v>
      </c>
      <c r="AE47">
        <v>20</v>
      </c>
      <c r="AH47" t="s">
        <v>270</v>
      </c>
      <c r="AI47" t="s">
        <v>52</v>
      </c>
      <c r="AJ47">
        <v>467</v>
      </c>
      <c r="AK47">
        <v>113</v>
      </c>
      <c r="AL47">
        <v>172</v>
      </c>
      <c r="AM47">
        <v>74</v>
      </c>
      <c r="AN47">
        <v>1</v>
      </c>
    </row>
    <row r="48" spans="1:40" x14ac:dyDescent="0.25">
      <c r="A48" t="s">
        <v>224</v>
      </c>
      <c r="B48">
        <v>422</v>
      </c>
      <c r="C48">
        <v>72</v>
      </c>
      <c r="D48">
        <v>489</v>
      </c>
      <c r="E48">
        <v>139</v>
      </c>
      <c r="G48" s="6">
        <f t="shared" si="1"/>
        <v>58.736268305622573</v>
      </c>
      <c r="H48" s="6">
        <f t="shared" si="0"/>
        <v>30.863938201852935</v>
      </c>
      <c r="I48" s="7">
        <f t="shared" si="2"/>
        <v>28</v>
      </c>
      <c r="J48" s="7">
        <f t="shared" si="3"/>
        <v>28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489</v>
      </c>
      <c r="S48">
        <v>139</v>
      </c>
      <c r="T48">
        <v>28</v>
      </c>
      <c r="U48">
        <v>86</v>
      </c>
      <c r="V48">
        <v>90</v>
      </c>
      <c r="Y48" t="s">
        <v>265</v>
      </c>
      <c r="Z48" t="s">
        <v>53</v>
      </c>
      <c r="AA48">
        <v>143</v>
      </c>
      <c r="AB48">
        <v>340</v>
      </c>
      <c r="AC48">
        <v>59</v>
      </c>
      <c r="AD48">
        <v>24</v>
      </c>
      <c r="AE48">
        <v>4</v>
      </c>
      <c r="AH48" t="s">
        <v>264</v>
      </c>
      <c r="AI48" t="s">
        <v>52</v>
      </c>
      <c r="AJ48">
        <v>510</v>
      </c>
      <c r="AK48">
        <v>179</v>
      </c>
      <c r="AL48">
        <v>36</v>
      </c>
      <c r="AM48">
        <v>92</v>
      </c>
      <c r="AN48">
        <v>92</v>
      </c>
    </row>
    <row r="49" spans="1:40" x14ac:dyDescent="0.25">
      <c r="A49" t="s">
        <v>225</v>
      </c>
      <c r="B49">
        <v>169</v>
      </c>
      <c r="C49">
        <v>373</v>
      </c>
      <c r="D49">
        <v>173</v>
      </c>
      <c r="E49">
        <v>373</v>
      </c>
      <c r="G49" s="6">
        <f t="shared" si="1"/>
        <v>-138.62657178387963</v>
      </c>
      <c r="H49" s="6">
        <f t="shared" si="0"/>
        <v>-137.86240522611175</v>
      </c>
      <c r="I49" s="7">
        <f t="shared" si="2"/>
        <v>1</v>
      </c>
      <c r="J49" s="7">
        <f t="shared" si="3"/>
        <v>0</v>
      </c>
      <c r="K49" s="7">
        <f t="shared" si="4"/>
        <v>1</v>
      </c>
      <c r="L49" s="10"/>
      <c r="M49" s="5"/>
      <c r="N49" s="5"/>
      <c r="P49" t="s">
        <v>225</v>
      </c>
      <c r="Q49" t="s">
        <v>53</v>
      </c>
      <c r="R49">
        <v>173</v>
      </c>
      <c r="S49">
        <v>373</v>
      </c>
      <c r="T49">
        <v>1</v>
      </c>
      <c r="U49">
        <v>96</v>
      </c>
      <c r="V49">
        <v>84</v>
      </c>
      <c r="Y49" t="s">
        <v>273</v>
      </c>
      <c r="Z49" t="s">
        <v>53</v>
      </c>
      <c r="AA49">
        <v>430</v>
      </c>
      <c r="AB49">
        <v>406</v>
      </c>
      <c r="AC49">
        <v>83</v>
      </c>
      <c r="AD49">
        <v>61</v>
      </c>
      <c r="AE49">
        <v>2</v>
      </c>
      <c r="AH49" t="s">
        <v>272</v>
      </c>
      <c r="AI49" t="s">
        <v>52</v>
      </c>
      <c r="AJ49">
        <v>423</v>
      </c>
      <c r="AK49">
        <v>423</v>
      </c>
      <c r="AL49">
        <v>30</v>
      </c>
      <c r="AM49">
        <v>35</v>
      </c>
      <c r="AN49">
        <v>30</v>
      </c>
    </row>
    <row r="50" spans="1:40" x14ac:dyDescent="0.25">
      <c r="A50" s="21" t="s">
        <v>226</v>
      </c>
      <c r="B50">
        <v>495</v>
      </c>
      <c r="C50">
        <v>332</v>
      </c>
      <c r="D50">
        <v>166</v>
      </c>
      <c r="E50">
        <v>367</v>
      </c>
      <c r="G50" s="6">
        <f t="shared" si="1"/>
        <v>-27.731546125077141</v>
      </c>
      <c r="H50" s="6">
        <f t="shared" si="0"/>
        <v>-140.48843930728506</v>
      </c>
      <c r="I50" s="7">
        <f t="shared" si="2"/>
        <v>113</v>
      </c>
      <c r="J50" s="7">
        <f t="shared" si="3"/>
        <v>0</v>
      </c>
      <c r="K50" s="7">
        <f t="shared" si="4"/>
        <v>113</v>
      </c>
      <c r="L50" s="10"/>
      <c r="M50" s="5"/>
      <c r="N50" s="5"/>
      <c r="P50" t="s">
        <v>226</v>
      </c>
      <c r="Q50" t="s">
        <v>52</v>
      </c>
      <c r="R50">
        <v>166</v>
      </c>
      <c r="S50">
        <v>367</v>
      </c>
      <c r="T50">
        <v>113</v>
      </c>
      <c r="U50">
        <v>9</v>
      </c>
      <c r="V50">
        <v>6</v>
      </c>
      <c r="Y50" t="s">
        <v>44</v>
      </c>
      <c r="Z50" t="s">
        <v>53</v>
      </c>
      <c r="AA50">
        <v>175</v>
      </c>
      <c r="AB50">
        <v>385</v>
      </c>
      <c r="AC50">
        <v>79</v>
      </c>
      <c r="AD50">
        <v>2</v>
      </c>
      <c r="AE50">
        <v>6</v>
      </c>
      <c r="AH50" t="s">
        <v>22</v>
      </c>
      <c r="AI50" t="s">
        <v>52</v>
      </c>
      <c r="AJ50">
        <v>230</v>
      </c>
      <c r="AK50">
        <v>68</v>
      </c>
      <c r="AL50">
        <v>64</v>
      </c>
      <c r="AM50">
        <v>97</v>
      </c>
      <c r="AN50">
        <v>2</v>
      </c>
    </row>
    <row r="51" spans="1:40" x14ac:dyDescent="0.25">
      <c r="A51" s="21" t="s">
        <v>227</v>
      </c>
      <c r="B51">
        <v>499</v>
      </c>
      <c r="C51">
        <v>157</v>
      </c>
      <c r="D51">
        <v>224</v>
      </c>
      <c r="E51">
        <v>67</v>
      </c>
      <c r="G51" s="6">
        <f t="shared" si="1"/>
        <v>24.876548922257044</v>
      </c>
      <c r="H51" s="6">
        <f t="shared" si="0"/>
        <v>119.02647657089338</v>
      </c>
      <c r="I51" s="7">
        <f t="shared" si="2"/>
        <v>95</v>
      </c>
      <c r="J51" s="7">
        <f t="shared" si="3"/>
        <v>95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224</v>
      </c>
      <c r="S51">
        <v>67</v>
      </c>
      <c r="T51">
        <v>95</v>
      </c>
      <c r="U51">
        <v>70</v>
      </c>
      <c r="V51">
        <v>1</v>
      </c>
      <c r="Y51" t="s">
        <v>48</v>
      </c>
      <c r="Z51" t="s">
        <v>53</v>
      </c>
      <c r="AA51">
        <v>456</v>
      </c>
      <c r="AB51">
        <v>98</v>
      </c>
      <c r="AC51">
        <v>4</v>
      </c>
      <c r="AD51">
        <v>24</v>
      </c>
      <c r="AE51">
        <v>10</v>
      </c>
      <c r="AH51" t="s">
        <v>23</v>
      </c>
      <c r="AI51" t="s">
        <v>52</v>
      </c>
      <c r="AJ51">
        <v>463</v>
      </c>
      <c r="AK51">
        <v>379</v>
      </c>
      <c r="AL51">
        <v>7</v>
      </c>
      <c r="AM51">
        <v>10</v>
      </c>
      <c r="AN51">
        <v>6</v>
      </c>
    </row>
    <row r="52" spans="1:40" x14ac:dyDescent="0.25">
      <c r="A52" s="21" t="s">
        <v>234</v>
      </c>
      <c r="B52">
        <v>214</v>
      </c>
      <c r="C52">
        <v>408</v>
      </c>
      <c r="D52">
        <v>192</v>
      </c>
      <c r="E52">
        <v>91</v>
      </c>
      <c r="G52" s="6">
        <f t="shared" si="1"/>
        <v>-122.24997416418361</v>
      </c>
      <c r="H52" s="6">
        <f t="shared" si="0"/>
        <v>130.66456991415981</v>
      </c>
      <c r="I52" s="7">
        <f t="shared" si="2"/>
        <v>108</v>
      </c>
      <c r="J52" s="7">
        <f t="shared" si="3"/>
        <v>108</v>
      </c>
      <c r="K52" s="7">
        <f t="shared" si="4"/>
        <v>0</v>
      </c>
      <c r="L52" s="10"/>
      <c r="M52" s="5"/>
      <c r="N52" s="5"/>
      <c r="P52" t="s">
        <v>234</v>
      </c>
      <c r="Q52" t="s">
        <v>52</v>
      </c>
      <c r="R52">
        <v>192</v>
      </c>
      <c r="S52">
        <v>91</v>
      </c>
      <c r="T52">
        <v>108</v>
      </c>
      <c r="U52">
        <v>86</v>
      </c>
      <c r="V52">
        <v>71</v>
      </c>
      <c r="Y52" t="s">
        <v>45</v>
      </c>
      <c r="Z52" t="s">
        <v>53</v>
      </c>
      <c r="AA52">
        <v>124</v>
      </c>
      <c r="AB52">
        <v>285</v>
      </c>
      <c r="AC52">
        <v>45</v>
      </c>
      <c r="AD52">
        <v>34</v>
      </c>
      <c r="AE52">
        <v>18</v>
      </c>
      <c r="AH52" t="s">
        <v>24</v>
      </c>
      <c r="AI52" t="s">
        <v>52</v>
      </c>
      <c r="AJ52">
        <v>206</v>
      </c>
      <c r="AK52">
        <v>399</v>
      </c>
      <c r="AL52">
        <v>23</v>
      </c>
      <c r="AM52">
        <v>71</v>
      </c>
      <c r="AN52">
        <v>69</v>
      </c>
    </row>
    <row r="53" spans="1:40" x14ac:dyDescent="0.25">
      <c r="A53" s="21" t="s">
        <v>235</v>
      </c>
      <c r="B53">
        <v>389</v>
      </c>
      <c r="C53">
        <v>423</v>
      </c>
      <c r="D53">
        <v>175</v>
      </c>
      <c r="E53">
        <v>368</v>
      </c>
      <c r="G53" s="6">
        <f t="shared" si="1"/>
        <v>-69.341089936692512</v>
      </c>
      <c r="H53" s="6">
        <f t="shared" si="0"/>
        <v>-138.56326806290616</v>
      </c>
      <c r="I53" s="7">
        <f t="shared" si="2"/>
        <v>70</v>
      </c>
      <c r="J53" s="7">
        <f t="shared" si="3"/>
        <v>0</v>
      </c>
      <c r="K53" s="7">
        <f t="shared" si="4"/>
        <v>70</v>
      </c>
      <c r="L53" s="10"/>
      <c r="M53" s="5"/>
      <c r="N53" s="5"/>
      <c r="P53" t="s">
        <v>235</v>
      </c>
      <c r="Q53" t="s">
        <v>53</v>
      </c>
      <c r="R53">
        <v>175</v>
      </c>
      <c r="S53">
        <v>368</v>
      </c>
      <c r="T53">
        <v>70</v>
      </c>
      <c r="U53">
        <v>2</v>
      </c>
      <c r="V53">
        <v>2</v>
      </c>
      <c r="Y53" t="s">
        <v>49</v>
      </c>
      <c r="Z53" t="s">
        <v>53</v>
      </c>
      <c r="AA53">
        <v>519</v>
      </c>
      <c r="AB53">
        <v>230</v>
      </c>
      <c r="AC53">
        <v>5</v>
      </c>
      <c r="AD53">
        <v>96</v>
      </c>
      <c r="AE53">
        <v>93</v>
      </c>
      <c r="AH53" t="s">
        <v>25</v>
      </c>
      <c r="AI53" t="s">
        <v>52</v>
      </c>
      <c r="AJ53">
        <v>207</v>
      </c>
      <c r="AK53">
        <v>398</v>
      </c>
      <c r="AL53">
        <v>107</v>
      </c>
      <c r="AM53">
        <v>52</v>
      </c>
      <c r="AN53">
        <v>62</v>
      </c>
    </row>
    <row r="54" spans="1:40" x14ac:dyDescent="0.25">
      <c r="A54" t="s">
        <v>228</v>
      </c>
      <c r="B54">
        <v>156</v>
      </c>
      <c r="C54">
        <v>356</v>
      </c>
      <c r="D54">
        <v>135</v>
      </c>
      <c r="E54">
        <v>318</v>
      </c>
      <c r="G54" s="6">
        <f t="shared" si="1"/>
        <v>-144.72757855140162</v>
      </c>
      <c r="H54" s="6">
        <f t="shared" si="0"/>
        <v>-157.13866001630632</v>
      </c>
      <c r="I54" s="7">
        <f t="shared" si="2"/>
        <v>13</v>
      </c>
      <c r="J54" s="7">
        <f t="shared" si="3"/>
        <v>0</v>
      </c>
      <c r="K54" s="7">
        <f t="shared" si="4"/>
        <v>13</v>
      </c>
      <c r="L54" s="10"/>
      <c r="M54" s="5"/>
      <c r="N54" s="5"/>
      <c r="P54" t="s">
        <v>228</v>
      </c>
      <c r="Q54" t="s">
        <v>52</v>
      </c>
      <c r="R54">
        <v>135</v>
      </c>
      <c r="S54">
        <v>318</v>
      </c>
      <c r="T54">
        <v>13</v>
      </c>
      <c r="U54">
        <v>3</v>
      </c>
      <c r="V54">
        <v>3</v>
      </c>
      <c r="Y54" t="s">
        <v>46</v>
      </c>
      <c r="Z54" t="s">
        <v>53</v>
      </c>
      <c r="AA54">
        <v>466</v>
      </c>
      <c r="AB54">
        <v>366</v>
      </c>
      <c r="AC54">
        <v>67</v>
      </c>
      <c r="AD54">
        <v>38</v>
      </c>
      <c r="AE54">
        <v>18</v>
      </c>
      <c r="AH54" t="s">
        <v>26</v>
      </c>
      <c r="AI54" t="s">
        <v>52</v>
      </c>
      <c r="AJ54">
        <v>173</v>
      </c>
      <c r="AK54">
        <v>373</v>
      </c>
      <c r="AL54">
        <v>1</v>
      </c>
      <c r="AM54">
        <v>98</v>
      </c>
      <c r="AN54">
        <v>97</v>
      </c>
    </row>
    <row r="55" spans="1:40" x14ac:dyDescent="0.25">
      <c r="A55" t="s">
        <v>229</v>
      </c>
      <c r="B55">
        <v>242</v>
      </c>
      <c r="C55">
        <v>52</v>
      </c>
      <c r="D55">
        <v>211</v>
      </c>
      <c r="E55">
        <v>79</v>
      </c>
      <c r="G55" s="6">
        <f t="shared" si="1"/>
        <v>112.53325007900426</v>
      </c>
      <c r="H55" s="6">
        <f t="shared" si="0"/>
        <v>124.09873234696992</v>
      </c>
      <c r="I55" s="7">
        <f t="shared" si="2"/>
        <v>12</v>
      </c>
      <c r="J55" s="7">
        <f t="shared" si="3"/>
        <v>12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211</v>
      </c>
      <c r="S55">
        <v>79</v>
      </c>
      <c r="T55">
        <v>12</v>
      </c>
      <c r="U55">
        <v>96</v>
      </c>
      <c r="V55">
        <v>97</v>
      </c>
      <c r="Y55" t="s">
        <v>50</v>
      </c>
      <c r="Z55" t="s">
        <v>53</v>
      </c>
      <c r="AA55">
        <v>169</v>
      </c>
      <c r="AB55">
        <v>375</v>
      </c>
      <c r="AC55">
        <v>14</v>
      </c>
      <c r="AD55">
        <v>78</v>
      </c>
      <c r="AE55">
        <v>86</v>
      </c>
      <c r="AH55" t="s">
        <v>27</v>
      </c>
      <c r="AI55" t="s">
        <v>52</v>
      </c>
      <c r="AJ55">
        <v>473</v>
      </c>
      <c r="AK55">
        <v>122</v>
      </c>
      <c r="AL55">
        <v>16</v>
      </c>
      <c r="AM55">
        <v>92</v>
      </c>
      <c r="AN55">
        <v>15</v>
      </c>
    </row>
    <row r="56" spans="1:40" x14ac:dyDescent="0.25">
      <c r="A56" t="s">
        <v>236</v>
      </c>
      <c r="B56">
        <v>503</v>
      </c>
      <c r="C56">
        <v>316</v>
      </c>
      <c r="D56">
        <v>482</v>
      </c>
      <c r="E56">
        <v>130</v>
      </c>
      <c r="G56" s="6">
        <f t="shared" si="1"/>
        <v>-22.553138526910796</v>
      </c>
      <c r="H56" s="6">
        <f t="shared" si="0"/>
        <v>34.1769887737929</v>
      </c>
      <c r="I56" s="7">
        <f t="shared" si="2"/>
        <v>57</v>
      </c>
      <c r="J56" s="7">
        <f t="shared" si="3"/>
        <v>57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482</v>
      </c>
      <c r="S56">
        <v>130</v>
      </c>
      <c r="T56">
        <v>57</v>
      </c>
      <c r="U56">
        <v>79</v>
      </c>
      <c r="V56">
        <v>6</v>
      </c>
      <c r="Y56" t="s">
        <v>47</v>
      </c>
      <c r="Z56" t="s">
        <v>53</v>
      </c>
      <c r="AA56">
        <v>513</v>
      </c>
      <c r="AB56">
        <v>288</v>
      </c>
      <c r="AC56">
        <v>7</v>
      </c>
      <c r="AD56">
        <v>98</v>
      </c>
      <c r="AE56">
        <v>95</v>
      </c>
      <c r="AH56" t="s">
        <v>28</v>
      </c>
      <c r="AI56" t="s">
        <v>52</v>
      </c>
      <c r="AJ56">
        <v>492</v>
      </c>
      <c r="AK56">
        <v>140</v>
      </c>
      <c r="AL56">
        <v>164</v>
      </c>
      <c r="AM56">
        <v>99</v>
      </c>
      <c r="AN56">
        <v>24</v>
      </c>
    </row>
    <row r="57" spans="1:40" x14ac:dyDescent="0.25">
      <c r="A57" t="s">
        <v>237</v>
      </c>
      <c r="B57">
        <v>128</v>
      </c>
      <c r="C57">
        <v>177</v>
      </c>
      <c r="D57">
        <v>162</v>
      </c>
      <c r="E57">
        <v>356</v>
      </c>
      <c r="G57" s="6">
        <f t="shared" si="1"/>
        <v>161.83404347077447</v>
      </c>
      <c r="H57" s="6">
        <f t="shared" si="0"/>
        <v>-143.71473287486117</v>
      </c>
      <c r="I57" s="7">
        <f t="shared" si="2"/>
        <v>55</v>
      </c>
      <c r="J57" s="7">
        <f t="shared" si="3"/>
        <v>0</v>
      </c>
      <c r="K57" s="7">
        <f t="shared" si="4"/>
        <v>55</v>
      </c>
      <c r="L57" s="10"/>
      <c r="M57" s="5"/>
      <c r="N57" s="5"/>
      <c r="P57" t="s">
        <v>237</v>
      </c>
      <c r="Q57" t="s">
        <v>53</v>
      </c>
      <c r="R57">
        <v>162</v>
      </c>
      <c r="S57">
        <v>356</v>
      </c>
      <c r="T57">
        <v>55</v>
      </c>
      <c r="U57">
        <v>30</v>
      </c>
      <c r="V57">
        <v>11</v>
      </c>
      <c r="Y57" t="s">
        <v>51</v>
      </c>
      <c r="Z57" t="s">
        <v>53</v>
      </c>
      <c r="AA57">
        <v>459</v>
      </c>
      <c r="AB57">
        <v>379</v>
      </c>
      <c r="AC57">
        <v>5</v>
      </c>
      <c r="AD57">
        <v>99</v>
      </c>
      <c r="AE57">
        <v>3</v>
      </c>
      <c r="AH57" t="s">
        <v>29</v>
      </c>
      <c r="AI57" t="s">
        <v>52</v>
      </c>
      <c r="AJ57">
        <v>433</v>
      </c>
      <c r="AK57">
        <v>410</v>
      </c>
      <c r="AL57">
        <v>13</v>
      </c>
      <c r="AM57">
        <v>63</v>
      </c>
      <c r="AN57">
        <v>38</v>
      </c>
    </row>
    <row r="58" spans="1:40" x14ac:dyDescent="0.25">
      <c r="A58" t="s">
        <v>230</v>
      </c>
      <c r="B58">
        <v>163</v>
      </c>
      <c r="C58">
        <v>108</v>
      </c>
      <c r="D58">
        <v>193</v>
      </c>
      <c r="E58">
        <v>83</v>
      </c>
      <c r="G58" s="6">
        <f t="shared" si="1"/>
        <v>139.94407441079784</v>
      </c>
      <c r="H58" s="6">
        <f t="shared" si="0"/>
        <v>128.96999119171855</v>
      </c>
      <c r="I58" s="7">
        <f t="shared" si="2"/>
        <v>11</v>
      </c>
      <c r="J58" s="7">
        <f t="shared" si="3"/>
        <v>11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193</v>
      </c>
      <c r="S58">
        <v>83</v>
      </c>
      <c r="T58">
        <v>11</v>
      </c>
      <c r="U58">
        <v>96</v>
      </c>
      <c r="V58">
        <v>95</v>
      </c>
      <c r="Y58" t="s">
        <v>54</v>
      </c>
      <c r="Z58" t="s">
        <v>53</v>
      </c>
      <c r="AA58">
        <v>456</v>
      </c>
      <c r="AB58">
        <v>95</v>
      </c>
      <c r="AC58">
        <v>52</v>
      </c>
      <c r="AD58">
        <v>59</v>
      </c>
      <c r="AE58">
        <v>24</v>
      </c>
      <c r="AH58" t="s">
        <v>30</v>
      </c>
      <c r="AI58" t="s">
        <v>52</v>
      </c>
      <c r="AJ58">
        <v>303</v>
      </c>
      <c r="AK58">
        <v>40</v>
      </c>
      <c r="AL58">
        <v>41</v>
      </c>
      <c r="AM58">
        <v>1</v>
      </c>
      <c r="AN58">
        <v>3</v>
      </c>
    </row>
    <row r="59" spans="1:40" x14ac:dyDescent="0.25">
      <c r="A59" t="s">
        <v>231</v>
      </c>
      <c r="B59">
        <v>406</v>
      </c>
      <c r="C59">
        <v>59</v>
      </c>
      <c r="D59">
        <v>414</v>
      </c>
      <c r="E59">
        <v>62</v>
      </c>
      <c r="G59" s="6">
        <f t="shared" si="1"/>
        <v>64.585825301095426</v>
      </c>
      <c r="H59" s="6">
        <f t="shared" si="0"/>
        <v>62.161918802865308</v>
      </c>
      <c r="I59" s="7">
        <f t="shared" si="2"/>
        <v>3</v>
      </c>
      <c r="J59" s="7">
        <f t="shared" si="3"/>
        <v>3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414</v>
      </c>
      <c r="S59">
        <v>62</v>
      </c>
      <c r="T59">
        <v>3</v>
      </c>
      <c r="U59">
        <v>96</v>
      </c>
      <c r="V59">
        <v>96</v>
      </c>
      <c r="Y59" t="s">
        <v>59</v>
      </c>
      <c r="Z59" t="s">
        <v>53</v>
      </c>
      <c r="AA59">
        <v>444</v>
      </c>
      <c r="AB59">
        <v>78</v>
      </c>
      <c r="AC59">
        <v>91</v>
      </c>
      <c r="AD59">
        <v>3</v>
      </c>
      <c r="AE59">
        <v>3</v>
      </c>
      <c r="AH59" t="s">
        <v>58</v>
      </c>
      <c r="AI59" t="s">
        <v>52</v>
      </c>
      <c r="AJ59">
        <v>205</v>
      </c>
      <c r="AK59">
        <v>76</v>
      </c>
      <c r="AL59">
        <v>155</v>
      </c>
      <c r="AM59">
        <v>80</v>
      </c>
      <c r="AN59">
        <v>31</v>
      </c>
    </row>
    <row r="60" spans="1:40" x14ac:dyDescent="0.25">
      <c r="A60" t="s">
        <v>238</v>
      </c>
      <c r="B60">
        <v>415</v>
      </c>
      <c r="C60">
        <v>70</v>
      </c>
      <c r="D60">
        <v>520</v>
      </c>
      <c r="E60">
        <v>218</v>
      </c>
      <c r="G60" s="6">
        <f t="shared" si="1"/>
        <v>60.802513953935531</v>
      </c>
      <c r="H60" s="6">
        <f t="shared" si="0"/>
        <v>6.2772984895975545</v>
      </c>
      <c r="I60" s="7">
        <f t="shared" si="2"/>
        <v>55</v>
      </c>
      <c r="J60" s="7">
        <f t="shared" si="3"/>
        <v>55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520</v>
      </c>
      <c r="S60">
        <v>218</v>
      </c>
      <c r="T60">
        <v>55</v>
      </c>
      <c r="U60">
        <v>20</v>
      </c>
      <c r="V60">
        <v>12</v>
      </c>
      <c r="Y60" t="s">
        <v>55</v>
      </c>
      <c r="Z60" t="s">
        <v>53</v>
      </c>
      <c r="AA60">
        <v>444</v>
      </c>
      <c r="AB60">
        <v>394</v>
      </c>
      <c r="AC60">
        <v>88</v>
      </c>
      <c r="AD60">
        <v>81</v>
      </c>
      <c r="AE60">
        <v>8</v>
      </c>
      <c r="AH60" t="s">
        <v>31</v>
      </c>
      <c r="AI60" t="s">
        <v>52</v>
      </c>
      <c r="AJ60">
        <v>467</v>
      </c>
      <c r="AK60">
        <v>108</v>
      </c>
      <c r="AL60">
        <v>26</v>
      </c>
      <c r="AM60">
        <v>81</v>
      </c>
      <c r="AN60">
        <v>77</v>
      </c>
    </row>
    <row r="61" spans="1:40" x14ac:dyDescent="0.25">
      <c r="A61" t="s">
        <v>239</v>
      </c>
      <c r="B61">
        <v>219</v>
      </c>
      <c r="C61">
        <v>69</v>
      </c>
      <c r="D61">
        <v>189</v>
      </c>
      <c r="E61">
        <v>389</v>
      </c>
      <c r="G61" s="6">
        <f t="shared" si="1"/>
        <v>120.56793706386408</v>
      </c>
      <c r="H61" s="6">
        <f t="shared" si="0"/>
        <v>-131.32176127800659</v>
      </c>
      <c r="I61" s="7">
        <f t="shared" si="2"/>
        <v>109</v>
      </c>
      <c r="J61" s="7">
        <f t="shared" si="3"/>
        <v>0</v>
      </c>
      <c r="K61" s="7">
        <f t="shared" si="4"/>
        <v>109</v>
      </c>
      <c r="L61" s="10"/>
      <c r="M61" s="5"/>
      <c r="N61" s="5"/>
      <c r="P61" t="s">
        <v>239</v>
      </c>
      <c r="Q61" t="s">
        <v>53</v>
      </c>
      <c r="R61">
        <v>189</v>
      </c>
      <c r="S61">
        <v>389</v>
      </c>
      <c r="T61">
        <v>109</v>
      </c>
      <c r="U61">
        <v>40</v>
      </c>
      <c r="V61">
        <v>53</v>
      </c>
      <c r="Y61" t="s">
        <v>61</v>
      </c>
      <c r="Z61" t="s">
        <v>53</v>
      </c>
      <c r="AA61">
        <v>275</v>
      </c>
      <c r="AB61">
        <v>46</v>
      </c>
      <c r="AC61">
        <v>12</v>
      </c>
      <c r="AD61">
        <v>84</v>
      </c>
      <c r="AE61">
        <v>72</v>
      </c>
      <c r="AH61" t="s">
        <v>60</v>
      </c>
      <c r="AI61" t="s">
        <v>52</v>
      </c>
      <c r="AJ61">
        <v>470</v>
      </c>
      <c r="AK61">
        <v>103</v>
      </c>
      <c r="AL61">
        <v>140</v>
      </c>
      <c r="AM61">
        <v>56</v>
      </c>
      <c r="AN61">
        <v>26</v>
      </c>
    </row>
    <row r="62" spans="1:40" x14ac:dyDescent="0.25">
      <c r="A62" t="s">
        <v>232</v>
      </c>
      <c r="B62">
        <v>487</v>
      </c>
      <c r="C62">
        <v>344</v>
      </c>
      <c r="D62">
        <v>470</v>
      </c>
      <c r="E62">
        <v>114</v>
      </c>
      <c r="G62" s="6">
        <f t="shared" si="1"/>
        <v>-31.912771576163337</v>
      </c>
      <c r="H62" s="6">
        <f t="shared" si="0"/>
        <v>40.030259271889697</v>
      </c>
      <c r="I62" s="7">
        <f t="shared" si="2"/>
        <v>72</v>
      </c>
      <c r="J62" s="7">
        <f t="shared" si="3"/>
        <v>72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470</v>
      </c>
      <c r="S62">
        <v>114</v>
      </c>
      <c r="T62">
        <v>72</v>
      </c>
      <c r="U62">
        <v>13</v>
      </c>
      <c r="V62">
        <v>4</v>
      </c>
      <c r="Y62" t="s">
        <v>56</v>
      </c>
      <c r="Z62" t="s">
        <v>53</v>
      </c>
      <c r="AA62">
        <v>119</v>
      </c>
      <c r="AB62">
        <v>247</v>
      </c>
      <c r="AC62">
        <v>1</v>
      </c>
      <c r="AD62">
        <v>93</v>
      </c>
      <c r="AE62">
        <v>90</v>
      </c>
      <c r="AH62" t="s">
        <v>32</v>
      </c>
      <c r="AI62" t="s">
        <v>52</v>
      </c>
      <c r="AJ62">
        <v>502</v>
      </c>
      <c r="AK62">
        <v>320</v>
      </c>
      <c r="AL62">
        <v>28</v>
      </c>
      <c r="AM62">
        <v>90</v>
      </c>
      <c r="AN62">
        <v>28</v>
      </c>
    </row>
    <row r="63" spans="1:40" x14ac:dyDescent="0.25">
      <c r="A63" t="s">
        <v>233</v>
      </c>
      <c r="B63">
        <v>130</v>
      </c>
      <c r="C63">
        <v>303</v>
      </c>
      <c r="D63">
        <v>155</v>
      </c>
      <c r="E63">
        <v>348</v>
      </c>
      <c r="G63" s="6">
        <f t="shared" si="1"/>
        <v>-161.65556576135725</v>
      </c>
      <c r="H63" s="6">
        <f t="shared" si="0"/>
        <v>-146.79342968491048</v>
      </c>
      <c r="I63" s="7">
        <f t="shared" si="2"/>
        <v>15</v>
      </c>
      <c r="J63" s="7">
        <f t="shared" si="3"/>
        <v>0</v>
      </c>
      <c r="K63" s="7">
        <f t="shared" si="4"/>
        <v>15</v>
      </c>
      <c r="L63" s="10"/>
      <c r="M63" s="5"/>
      <c r="N63" s="5"/>
      <c r="P63" t="s">
        <v>233</v>
      </c>
      <c r="Q63" t="s">
        <v>53</v>
      </c>
      <c r="R63">
        <v>155</v>
      </c>
      <c r="S63">
        <v>348</v>
      </c>
      <c r="T63">
        <v>15</v>
      </c>
      <c r="U63">
        <v>84</v>
      </c>
      <c r="V63">
        <v>91</v>
      </c>
      <c r="Y63" t="s">
        <v>63</v>
      </c>
      <c r="Z63" t="s">
        <v>53</v>
      </c>
      <c r="AA63">
        <v>260</v>
      </c>
      <c r="AB63">
        <v>430</v>
      </c>
      <c r="AC63">
        <v>12</v>
      </c>
      <c r="AD63">
        <v>95</v>
      </c>
      <c r="AE63">
        <v>90</v>
      </c>
      <c r="AH63" t="s">
        <v>62</v>
      </c>
      <c r="AI63" t="s">
        <v>52</v>
      </c>
      <c r="AJ63">
        <v>162</v>
      </c>
      <c r="AK63">
        <v>360</v>
      </c>
      <c r="AL63">
        <v>53</v>
      </c>
      <c r="AM63">
        <v>96</v>
      </c>
      <c r="AN63">
        <v>87</v>
      </c>
    </row>
    <row r="64" spans="1:40" x14ac:dyDescent="0.25">
      <c r="A64" t="s">
        <v>240</v>
      </c>
      <c r="B64">
        <v>390</v>
      </c>
      <c r="C64">
        <v>421</v>
      </c>
      <c r="D64">
        <v>465</v>
      </c>
      <c r="E64">
        <v>369</v>
      </c>
      <c r="G64" s="6">
        <f t="shared" si="1"/>
        <v>-68.856503561772669</v>
      </c>
      <c r="H64" s="6">
        <f t="shared" si="0"/>
        <v>-41.658056142738872</v>
      </c>
      <c r="I64" s="7">
        <f t="shared" si="2"/>
        <v>28</v>
      </c>
      <c r="J64" s="7">
        <f t="shared" si="3"/>
        <v>0</v>
      </c>
      <c r="K64" s="7">
        <f t="shared" si="4"/>
        <v>28</v>
      </c>
      <c r="L64" s="10"/>
      <c r="M64" s="5"/>
      <c r="N64" s="5"/>
      <c r="P64" t="s">
        <v>240</v>
      </c>
      <c r="Q64" t="s">
        <v>52</v>
      </c>
      <c r="R64">
        <v>465</v>
      </c>
      <c r="S64">
        <v>369</v>
      </c>
      <c r="T64">
        <v>28</v>
      </c>
      <c r="U64">
        <v>3</v>
      </c>
      <c r="V64">
        <v>1</v>
      </c>
      <c r="Y64" t="s">
        <v>57</v>
      </c>
      <c r="Z64" t="s">
        <v>53</v>
      </c>
      <c r="AA64">
        <v>130</v>
      </c>
      <c r="AB64">
        <v>178</v>
      </c>
      <c r="AC64">
        <v>106</v>
      </c>
      <c r="AD64">
        <v>2</v>
      </c>
      <c r="AE64">
        <v>2</v>
      </c>
      <c r="AH64" t="s">
        <v>33</v>
      </c>
      <c r="AI64" t="s">
        <v>52</v>
      </c>
      <c r="AJ64">
        <v>311</v>
      </c>
      <c r="AK64">
        <v>438</v>
      </c>
      <c r="AL64">
        <v>35</v>
      </c>
      <c r="AM64">
        <v>76</v>
      </c>
      <c r="AN64">
        <v>66</v>
      </c>
    </row>
    <row r="65" spans="1:40" x14ac:dyDescent="0.25">
      <c r="A65" t="s">
        <v>241</v>
      </c>
      <c r="B65">
        <v>252</v>
      </c>
      <c r="C65">
        <v>425</v>
      </c>
      <c r="D65">
        <v>220</v>
      </c>
      <c r="E65">
        <v>63</v>
      </c>
      <c r="G65" s="6">
        <f t="shared" si="1"/>
        <v>-110.18179069998169</v>
      </c>
      <c r="H65" s="6">
        <f t="shared" si="0"/>
        <v>119.46522138476666</v>
      </c>
      <c r="I65" s="7">
        <f t="shared" si="2"/>
        <v>131</v>
      </c>
      <c r="J65" s="7">
        <f t="shared" si="3"/>
        <v>131</v>
      </c>
      <c r="K65" s="7">
        <f t="shared" si="4"/>
        <v>0</v>
      </c>
      <c r="L65" s="10"/>
      <c r="M65" s="5"/>
      <c r="N65" s="5"/>
      <c r="P65" t="s">
        <v>241</v>
      </c>
      <c r="Q65" t="s">
        <v>53</v>
      </c>
      <c r="R65">
        <v>220</v>
      </c>
      <c r="S65">
        <v>63</v>
      </c>
      <c r="T65">
        <v>131</v>
      </c>
      <c r="U65">
        <v>86</v>
      </c>
      <c r="V65">
        <v>92</v>
      </c>
      <c r="Y65" t="s">
        <v>65</v>
      </c>
      <c r="Z65" t="s">
        <v>53</v>
      </c>
      <c r="AA65">
        <v>210</v>
      </c>
      <c r="AB65">
        <v>69</v>
      </c>
      <c r="AC65">
        <v>100</v>
      </c>
      <c r="AD65">
        <v>69</v>
      </c>
      <c r="AE65">
        <v>7</v>
      </c>
      <c r="AH65" t="s">
        <v>64</v>
      </c>
      <c r="AI65" t="s">
        <v>52</v>
      </c>
      <c r="AJ65">
        <v>456</v>
      </c>
      <c r="AK65">
        <v>382</v>
      </c>
      <c r="AL65">
        <v>53</v>
      </c>
      <c r="AM65">
        <v>99</v>
      </c>
      <c r="AN65">
        <v>71</v>
      </c>
    </row>
    <row r="66" spans="1:40" x14ac:dyDescent="0.25">
      <c r="A66" s="21" t="s">
        <v>242</v>
      </c>
      <c r="B66">
        <v>513</v>
      </c>
      <c r="C66">
        <v>183</v>
      </c>
      <c r="D66">
        <v>454</v>
      </c>
      <c r="E66">
        <v>92</v>
      </c>
      <c r="G66" s="6">
        <f t="shared" si="1"/>
        <v>16.453809268956633</v>
      </c>
      <c r="H66" s="6">
        <f t="shared" ref="H66:H129" si="5">ATAN2(2*(D66-$M$2/2)/$M$4,2*($N$2/2-E66)/$M$4)*180/PI()</f>
        <v>47.84213788365566</v>
      </c>
      <c r="I66" s="7">
        <f t="shared" si="2"/>
        <v>32</v>
      </c>
      <c r="J66" s="7">
        <f t="shared" si="3"/>
        <v>32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454</v>
      </c>
      <c r="S66">
        <v>92</v>
      </c>
      <c r="T66">
        <v>32</v>
      </c>
      <c r="U66">
        <v>65</v>
      </c>
      <c r="V66">
        <v>38</v>
      </c>
      <c r="Y66" t="s">
        <v>67</v>
      </c>
      <c r="Z66" t="s">
        <v>53</v>
      </c>
      <c r="AA66">
        <v>174</v>
      </c>
      <c r="AB66">
        <v>107</v>
      </c>
      <c r="AC66">
        <v>69</v>
      </c>
      <c r="AD66">
        <v>21</v>
      </c>
      <c r="AE66">
        <v>26</v>
      </c>
      <c r="AH66" t="s">
        <v>66</v>
      </c>
      <c r="AI66" t="s">
        <v>52</v>
      </c>
      <c r="AJ66">
        <v>312</v>
      </c>
      <c r="AK66">
        <v>439</v>
      </c>
      <c r="AL66">
        <v>3</v>
      </c>
      <c r="AM66">
        <v>95</v>
      </c>
      <c r="AN66">
        <v>85</v>
      </c>
    </row>
    <row r="67" spans="1:40" x14ac:dyDescent="0.25">
      <c r="A67" s="21" t="s">
        <v>243</v>
      </c>
      <c r="B67">
        <v>414</v>
      </c>
      <c r="C67">
        <v>69</v>
      </c>
      <c r="D67">
        <v>123</v>
      </c>
      <c r="E67">
        <v>239</v>
      </c>
      <c r="G67" s="6">
        <f t="shared" ref="G67:G130" si="6">ATAN2(2*(B67-$M$2/2)/$M$4,2*($N$2/2-C67)/$M$4)*180/PI()</f>
        <v>61.20207014983125</v>
      </c>
      <c r="H67" s="6">
        <f t="shared" si="5"/>
        <v>179.70916097764945</v>
      </c>
      <c r="I67" s="7">
        <f t="shared" ref="I67:I130" si="7">MAX(1,CEILING(MIN(MOD(G67-H67,360),MOD(H67-G67,360)),1))</f>
        <v>119</v>
      </c>
      <c r="J67" s="7">
        <f t="shared" ref="J67:J130" si="8">IF(H67&gt;1,I67,0)</f>
        <v>119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123</v>
      </c>
      <c r="S67">
        <v>239</v>
      </c>
      <c r="T67">
        <v>119</v>
      </c>
      <c r="U67">
        <v>41</v>
      </c>
      <c r="V67">
        <v>20</v>
      </c>
      <c r="Y67" t="s">
        <v>75</v>
      </c>
      <c r="Z67" t="s">
        <v>53</v>
      </c>
      <c r="AA67">
        <v>473</v>
      </c>
      <c r="AB67">
        <v>362</v>
      </c>
      <c r="AC67">
        <v>28</v>
      </c>
      <c r="AD67">
        <v>71</v>
      </c>
      <c r="AE67">
        <v>15</v>
      </c>
      <c r="AH67" t="s">
        <v>74</v>
      </c>
      <c r="AI67" t="s">
        <v>52</v>
      </c>
      <c r="AJ67">
        <v>146</v>
      </c>
      <c r="AK67">
        <v>338</v>
      </c>
      <c r="AL67">
        <v>7</v>
      </c>
      <c r="AM67">
        <v>4</v>
      </c>
      <c r="AN67">
        <v>0</v>
      </c>
    </row>
    <row r="68" spans="1:40" x14ac:dyDescent="0.25">
      <c r="A68" s="21" t="s">
        <v>250</v>
      </c>
      <c r="B68">
        <v>496</v>
      </c>
      <c r="C68">
        <v>323</v>
      </c>
      <c r="D68">
        <v>469</v>
      </c>
      <c r="E68">
        <v>101</v>
      </c>
      <c r="G68" s="6">
        <f t="shared" si="6"/>
        <v>-25.248138771284726</v>
      </c>
      <c r="H68" s="6">
        <f t="shared" si="5"/>
        <v>43.011362143525936</v>
      </c>
      <c r="I68" s="7">
        <f t="shared" si="7"/>
        <v>69</v>
      </c>
      <c r="J68" s="7">
        <f t="shared" si="8"/>
        <v>69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469</v>
      </c>
      <c r="S68">
        <v>101</v>
      </c>
      <c r="T68">
        <v>69</v>
      </c>
      <c r="U68">
        <v>49</v>
      </c>
      <c r="V68">
        <v>8</v>
      </c>
      <c r="Y68" t="s">
        <v>69</v>
      </c>
      <c r="Z68" t="s">
        <v>53</v>
      </c>
      <c r="AA68">
        <v>504</v>
      </c>
      <c r="AB68">
        <v>310</v>
      </c>
      <c r="AC68">
        <v>26</v>
      </c>
      <c r="AD68">
        <v>80</v>
      </c>
      <c r="AE68">
        <v>84</v>
      </c>
      <c r="AH68" t="s">
        <v>68</v>
      </c>
      <c r="AI68" t="s">
        <v>52</v>
      </c>
      <c r="AJ68">
        <v>303</v>
      </c>
      <c r="AK68">
        <v>436</v>
      </c>
      <c r="AL68">
        <v>4</v>
      </c>
      <c r="AM68">
        <v>96</v>
      </c>
      <c r="AN68">
        <v>91</v>
      </c>
    </row>
    <row r="69" spans="1:40" x14ac:dyDescent="0.25">
      <c r="A69" s="21" t="s">
        <v>251</v>
      </c>
      <c r="B69">
        <v>519</v>
      </c>
      <c r="C69">
        <v>230</v>
      </c>
      <c r="D69">
        <v>521</v>
      </c>
      <c r="E69">
        <v>229</v>
      </c>
      <c r="G69" s="6">
        <f t="shared" si="6"/>
        <v>2.8767650703005772</v>
      </c>
      <c r="H69" s="6">
        <f t="shared" si="5"/>
        <v>3.1324651985680365</v>
      </c>
      <c r="I69" s="7">
        <f t="shared" si="7"/>
        <v>1</v>
      </c>
      <c r="J69" s="7">
        <f t="shared" si="8"/>
        <v>1</v>
      </c>
      <c r="K69" s="7">
        <f t="shared" si="9"/>
        <v>0</v>
      </c>
      <c r="L69" s="10"/>
      <c r="M69" s="5"/>
      <c r="N69" s="5"/>
      <c r="P69" t="s">
        <v>251</v>
      </c>
      <c r="Q69" t="s">
        <v>53</v>
      </c>
      <c r="R69">
        <v>521</v>
      </c>
      <c r="S69">
        <v>229</v>
      </c>
      <c r="T69">
        <v>1</v>
      </c>
      <c r="U69">
        <v>74</v>
      </c>
      <c r="V69">
        <v>90</v>
      </c>
      <c r="Y69" t="s">
        <v>77</v>
      </c>
      <c r="Z69" t="s">
        <v>53</v>
      </c>
      <c r="AA69">
        <v>214</v>
      </c>
      <c r="AB69">
        <v>66</v>
      </c>
      <c r="AC69">
        <v>14</v>
      </c>
      <c r="AD69">
        <v>35</v>
      </c>
      <c r="AE69">
        <v>28</v>
      </c>
      <c r="AH69" t="s">
        <v>76</v>
      </c>
      <c r="AI69" t="s">
        <v>52</v>
      </c>
      <c r="AJ69">
        <v>234</v>
      </c>
      <c r="AK69">
        <v>62</v>
      </c>
      <c r="AL69">
        <v>25</v>
      </c>
      <c r="AM69">
        <v>85</v>
      </c>
      <c r="AN69">
        <v>37</v>
      </c>
    </row>
    <row r="70" spans="1:40" x14ac:dyDescent="0.25">
      <c r="A70" t="s">
        <v>244</v>
      </c>
      <c r="B70">
        <v>132</v>
      </c>
      <c r="C70">
        <v>168</v>
      </c>
      <c r="D70">
        <v>133</v>
      </c>
      <c r="E70">
        <v>169</v>
      </c>
      <c r="G70" s="6">
        <f t="shared" si="6"/>
        <v>159.04422326936782</v>
      </c>
      <c r="H70" s="6">
        <f t="shared" si="5"/>
        <v>159.20927472558529</v>
      </c>
      <c r="I70" s="7">
        <f t="shared" si="7"/>
        <v>1</v>
      </c>
      <c r="J70" s="7">
        <f t="shared" si="8"/>
        <v>1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133</v>
      </c>
      <c r="S70">
        <v>169</v>
      </c>
      <c r="T70">
        <v>1</v>
      </c>
      <c r="U70">
        <v>86</v>
      </c>
      <c r="V70">
        <v>68</v>
      </c>
      <c r="Y70" t="s">
        <v>71</v>
      </c>
      <c r="Z70" t="s">
        <v>53</v>
      </c>
      <c r="AA70">
        <v>205</v>
      </c>
      <c r="AB70">
        <v>73</v>
      </c>
      <c r="AC70">
        <v>25</v>
      </c>
      <c r="AD70">
        <v>65</v>
      </c>
      <c r="AE70">
        <v>4</v>
      </c>
      <c r="AH70" t="s">
        <v>70</v>
      </c>
      <c r="AI70" t="s">
        <v>52</v>
      </c>
      <c r="AJ70">
        <v>141</v>
      </c>
      <c r="AK70">
        <v>331</v>
      </c>
      <c r="AL70">
        <v>164</v>
      </c>
      <c r="AM70">
        <v>0</v>
      </c>
      <c r="AN70">
        <v>0</v>
      </c>
    </row>
    <row r="71" spans="1:40" x14ac:dyDescent="0.25">
      <c r="A71" t="s">
        <v>245</v>
      </c>
      <c r="B71">
        <v>123</v>
      </c>
      <c r="C71">
        <v>279</v>
      </c>
      <c r="D71">
        <v>175</v>
      </c>
      <c r="E71">
        <v>101</v>
      </c>
      <c r="G71" s="6">
        <f t="shared" si="6"/>
        <v>-168.801973203046</v>
      </c>
      <c r="H71" s="6">
        <f t="shared" si="5"/>
        <v>136.21029416892122</v>
      </c>
      <c r="I71" s="7">
        <f t="shared" si="7"/>
        <v>55</v>
      </c>
      <c r="J71" s="7">
        <f t="shared" si="8"/>
        <v>55</v>
      </c>
      <c r="K71" s="7">
        <f t="shared" si="9"/>
        <v>0</v>
      </c>
      <c r="L71" s="10"/>
      <c r="M71" s="5"/>
      <c r="N71" s="5"/>
      <c r="P71" t="s">
        <v>245</v>
      </c>
      <c r="Q71" t="s">
        <v>53</v>
      </c>
      <c r="R71">
        <v>175</v>
      </c>
      <c r="S71">
        <v>101</v>
      </c>
      <c r="T71">
        <v>55</v>
      </c>
      <c r="U71">
        <v>73</v>
      </c>
      <c r="V71">
        <v>25</v>
      </c>
      <c r="Y71" t="s">
        <v>79</v>
      </c>
      <c r="Z71" t="s">
        <v>53</v>
      </c>
      <c r="AA71">
        <v>423</v>
      </c>
      <c r="AB71">
        <v>70</v>
      </c>
      <c r="AC71">
        <v>4</v>
      </c>
      <c r="AD71">
        <v>96</v>
      </c>
      <c r="AE71">
        <v>94</v>
      </c>
      <c r="AH71" t="s">
        <v>78</v>
      </c>
      <c r="AI71" t="s">
        <v>52</v>
      </c>
      <c r="AJ71">
        <v>142</v>
      </c>
      <c r="AK71">
        <v>322</v>
      </c>
      <c r="AL71">
        <v>25</v>
      </c>
      <c r="AM71">
        <v>92</v>
      </c>
      <c r="AN71">
        <v>8</v>
      </c>
    </row>
    <row r="72" spans="1:40" x14ac:dyDescent="0.25">
      <c r="A72" t="s">
        <v>252</v>
      </c>
      <c r="B72">
        <v>174</v>
      </c>
      <c r="C72">
        <v>372</v>
      </c>
      <c r="D72">
        <v>119</v>
      </c>
      <c r="E72">
        <v>236</v>
      </c>
      <c r="G72" s="6">
        <f t="shared" si="6"/>
        <v>-137.88296345253954</v>
      </c>
      <c r="H72" s="6">
        <f t="shared" si="5"/>
        <v>178.85993596621361</v>
      </c>
      <c r="I72" s="7">
        <f t="shared" si="7"/>
        <v>44</v>
      </c>
      <c r="J72" s="7">
        <f t="shared" si="8"/>
        <v>44</v>
      </c>
      <c r="K72" s="7">
        <f t="shared" si="9"/>
        <v>0</v>
      </c>
      <c r="L72" s="10"/>
      <c r="M72" s="5"/>
      <c r="N72" s="5"/>
      <c r="P72" t="s">
        <v>252</v>
      </c>
      <c r="Q72" t="s">
        <v>52</v>
      </c>
      <c r="R72">
        <v>119</v>
      </c>
      <c r="S72">
        <v>236</v>
      </c>
      <c r="T72">
        <v>44</v>
      </c>
      <c r="U72">
        <v>80</v>
      </c>
      <c r="V72">
        <v>80</v>
      </c>
      <c r="Y72" t="s">
        <v>73</v>
      </c>
      <c r="Z72" t="s">
        <v>53</v>
      </c>
      <c r="AA72">
        <v>481</v>
      </c>
      <c r="AB72">
        <v>125</v>
      </c>
      <c r="AC72">
        <v>6</v>
      </c>
      <c r="AD72">
        <v>7</v>
      </c>
      <c r="AE72">
        <v>29</v>
      </c>
      <c r="AH72" t="s">
        <v>72</v>
      </c>
      <c r="AI72" t="s">
        <v>52</v>
      </c>
      <c r="AJ72">
        <v>467</v>
      </c>
      <c r="AK72">
        <v>108</v>
      </c>
      <c r="AL72">
        <v>165</v>
      </c>
      <c r="AM72">
        <v>2</v>
      </c>
      <c r="AN72">
        <v>2</v>
      </c>
    </row>
    <row r="73" spans="1:40" x14ac:dyDescent="0.25">
      <c r="A73" t="s">
        <v>253</v>
      </c>
      <c r="B73">
        <v>298</v>
      </c>
      <c r="C73">
        <v>436</v>
      </c>
      <c r="D73">
        <v>482</v>
      </c>
      <c r="E73">
        <v>120</v>
      </c>
      <c r="G73" s="6">
        <f t="shared" si="6"/>
        <v>-96.404352726384147</v>
      </c>
      <c r="H73" s="6">
        <f t="shared" si="5"/>
        <v>36.528855366985162</v>
      </c>
      <c r="I73" s="7">
        <f t="shared" si="7"/>
        <v>133</v>
      </c>
      <c r="J73" s="7">
        <f t="shared" si="8"/>
        <v>133</v>
      </c>
      <c r="K73" s="7">
        <f t="shared" si="9"/>
        <v>0</v>
      </c>
      <c r="L73" s="10"/>
      <c r="M73" s="5"/>
      <c r="N73" s="5"/>
      <c r="P73" t="s">
        <v>253</v>
      </c>
      <c r="Q73" t="s">
        <v>53</v>
      </c>
      <c r="R73">
        <v>482</v>
      </c>
      <c r="S73">
        <v>120</v>
      </c>
      <c r="T73">
        <v>133</v>
      </c>
      <c r="U73">
        <v>4</v>
      </c>
      <c r="V73">
        <v>1</v>
      </c>
      <c r="Y73" t="s">
        <v>81</v>
      </c>
      <c r="Z73" t="s">
        <v>53</v>
      </c>
      <c r="AA73">
        <v>120</v>
      </c>
      <c r="AB73">
        <v>258</v>
      </c>
      <c r="AC73">
        <v>3</v>
      </c>
      <c r="AD73">
        <v>93</v>
      </c>
      <c r="AE73">
        <v>87</v>
      </c>
      <c r="AH73" t="s">
        <v>80</v>
      </c>
      <c r="AI73" t="s">
        <v>52</v>
      </c>
      <c r="AJ73">
        <v>182</v>
      </c>
      <c r="AK73">
        <v>382</v>
      </c>
      <c r="AL73">
        <v>4</v>
      </c>
      <c r="AM73">
        <v>78</v>
      </c>
      <c r="AN73">
        <v>83</v>
      </c>
    </row>
    <row r="74" spans="1:40" x14ac:dyDescent="0.25">
      <c r="A74" t="s">
        <v>246</v>
      </c>
      <c r="B74">
        <v>228</v>
      </c>
      <c r="C74">
        <v>66</v>
      </c>
      <c r="D74">
        <v>178</v>
      </c>
      <c r="E74">
        <v>102</v>
      </c>
      <c r="G74" s="6">
        <f t="shared" si="6"/>
        <v>117.86700384965685</v>
      </c>
      <c r="H74" s="6">
        <f t="shared" si="5"/>
        <v>135.81845546168861</v>
      </c>
      <c r="I74" s="7">
        <f t="shared" si="7"/>
        <v>18</v>
      </c>
      <c r="J74" s="7">
        <f t="shared" si="8"/>
        <v>18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178</v>
      </c>
      <c r="S74">
        <v>102</v>
      </c>
      <c r="T74">
        <v>18</v>
      </c>
      <c r="U74">
        <v>79</v>
      </c>
      <c r="V74">
        <v>22</v>
      </c>
      <c r="Y74" t="s">
        <v>83</v>
      </c>
      <c r="Z74" t="s">
        <v>53</v>
      </c>
      <c r="AA74">
        <v>470</v>
      </c>
      <c r="AB74">
        <v>109</v>
      </c>
      <c r="AC74">
        <v>177</v>
      </c>
      <c r="AD74">
        <v>68</v>
      </c>
      <c r="AE74">
        <v>8</v>
      </c>
      <c r="AH74" t="s">
        <v>82</v>
      </c>
      <c r="AI74" t="s">
        <v>52</v>
      </c>
      <c r="AJ74">
        <v>158</v>
      </c>
      <c r="AK74">
        <v>123</v>
      </c>
      <c r="AL74">
        <v>148</v>
      </c>
      <c r="AM74">
        <v>77</v>
      </c>
      <c r="AN74">
        <v>4</v>
      </c>
    </row>
    <row r="75" spans="1:40" x14ac:dyDescent="0.25">
      <c r="A75" t="s">
        <v>247</v>
      </c>
      <c r="B75">
        <v>407</v>
      </c>
      <c r="C75">
        <v>59</v>
      </c>
      <c r="D75">
        <v>488</v>
      </c>
      <c r="E75">
        <v>128</v>
      </c>
      <c r="G75" s="6">
        <f t="shared" si="6"/>
        <v>64.328129151109991</v>
      </c>
      <c r="H75" s="6">
        <f t="shared" si="5"/>
        <v>33.690067525979792</v>
      </c>
      <c r="I75" s="7">
        <f t="shared" si="7"/>
        <v>31</v>
      </c>
      <c r="J75" s="7">
        <f t="shared" si="8"/>
        <v>31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488</v>
      </c>
      <c r="S75">
        <v>128</v>
      </c>
      <c r="T75">
        <v>31</v>
      </c>
      <c r="U75">
        <v>94</v>
      </c>
      <c r="V75">
        <v>25</v>
      </c>
      <c r="Y75" t="s">
        <v>91</v>
      </c>
      <c r="Z75" t="s">
        <v>53</v>
      </c>
      <c r="AA75">
        <v>313</v>
      </c>
      <c r="AB75">
        <v>438</v>
      </c>
      <c r="AC75">
        <v>142</v>
      </c>
      <c r="AD75">
        <v>95</v>
      </c>
      <c r="AE75">
        <v>4</v>
      </c>
      <c r="AH75" t="s">
        <v>90</v>
      </c>
      <c r="AI75" t="s">
        <v>52</v>
      </c>
      <c r="AJ75">
        <v>502</v>
      </c>
      <c r="AK75">
        <v>156</v>
      </c>
      <c r="AL75">
        <v>60</v>
      </c>
      <c r="AM75">
        <v>60</v>
      </c>
      <c r="AN75">
        <v>2</v>
      </c>
    </row>
    <row r="76" spans="1:40" x14ac:dyDescent="0.25">
      <c r="A76" t="s">
        <v>254</v>
      </c>
      <c r="B76">
        <v>156</v>
      </c>
      <c r="C76">
        <v>347</v>
      </c>
      <c r="D76">
        <v>118</v>
      </c>
      <c r="E76">
        <v>227</v>
      </c>
      <c r="G76" s="6">
        <f t="shared" si="6"/>
        <v>-146.8780023247586</v>
      </c>
      <c r="H76" s="6">
        <f t="shared" si="5"/>
        <v>176.31772593769475</v>
      </c>
      <c r="I76" s="7">
        <f t="shared" si="7"/>
        <v>37</v>
      </c>
      <c r="J76" s="7">
        <f t="shared" si="8"/>
        <v>37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118</v>
      </c>
      <c r="S76">
        <v>227</v>
      </c>
      <c r="T76">
        <v>37</v>
      </c>
      <c r="U76">
        <v>97</v>
      </c>
      <c r="V76">
        <v>78</v>
      </c>
      <c r="Y76" t="s">
        <v>85</v>
      </c>
      <c r="Z76" t="s">
        <v>53</v>
      </c>
      <c r="AA76">
        <v>341</v>
      </c>
      <c r="AB76">
        <v>438</v>
      </c>
      <c r="AC76">
        <v>139</v>
      </c>
      <c r="AD76">
        <v>56</v>
      </c>
      <c r="AE76">
        <v>3</v>
      </c>
      <c r="AH76" t="s">
        <v>84</v>
      </c>
      <c r="AI76" t="s">
        <v>52</v>
      </c>
      <c r="AJ76">
        <v>263</v>
      </c>
      <c r="AK76">
        <v>47</v>
      </c>
      <c r="AL76">
        <v>12</v>
      </c>
      <c r="AM76">
        <v>98</v>
      </c>
      <c r="AN76">
        <v>97</v>
      </c>
    </row>
    <row r="77" spans="1:40" x14ac:dyDescent="0.25">
      <c r="A77" t="s">
        <v>255</v>
      </c>
      <c r="B77">
        <v>449</v>
      </c>
      <c r="C77">
        <v>81</v>
      </c>
      <c r="D77">
        <v>181</v>
      </c>
      <c r="E77">
        <v>98</v>
      </c>
      <c r="G77" s="6">
        <f t="shared" si="6"/>
        <v>50.946863053973502</v>
      </c>
      <c r="H77" s="6">
        <f t="shared" si="5"/>
        <v>134.38832452528618</v>
      </c>
      <c r="I77" s="7">
        <f t="shared" si="7"/>
        <v>84</v>
      </c>
      <c r="J77" s="7">
        <f t="shared" si="8"/>
        <v>84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181</v>
      </c>
      <c r="S77">
        <v>98</v>
      </c>
      <c r="T77">
        <v>84</v>
      </c>
      <c r="U77">
        <v>32</v>
      </c>
      <c r="V77">
        <v>4</v>
      </c>
      <c r="Y77" t="s">
        <v>93</v>
      </c>
      <c r="Z77" t="s">
        <v>53</v>
      </c>
      <c r="AA77">
        <v>315</v>
      </c>
      <c r="AB77">
        <v>440</v>
      </c>
      <c r="AC77">
        <v>1</v>
      </c>
      <c r="AD77">
        <v>94</v>
      </c>
      <c r="AE77">
        <v>80</v>
      </c>
      <c r="AH77" t="s">
        <v>92</v>
      </c>
      <c r="AI77" t="s">
        <v>52</v>
      </c>
      <c r="AJ77">
        <v>208</v>
      </c>
      <c r="AK77">
        <v>71</v>
      </c>
      <c r="AL77">
        <v>102</v>
      </c>
      <c r="AM77">
        <v>0</v>
      </c>
      <c r="AN77">
        <v>0</v>
      </c>
    </row>
    <row r="78" spans="1:40" x14ac:dyDescent="0.25">
      <c r="A78" t="s">
        <v>248</v>
      </c>
      <c r="B78">
        <v>188</v>
      </c>
      <c r="C78">
        <v>391</v>
      </c>
      <c r="D78">
        <v>185</v>
      </c>
      <c r="E78">
        <v>384</v>
      </c>
      <c r="G78" s="6">
        <f t="shared" si="6"/>
        <v>-131.15905097466305</v>
      </c>
      <c r="H78" s="6">
        <f t="shared" si="5"/>
        <v>-133.1523897340054</v>
      </c>
      <c r="I78" s="7">
        <f t="shared" si="7"/>
        <v>2</v>
      </c>
      <c r="J78" s="7">
        <f t="shared" si="8"/>
        <v>0</v>
      </c>
      <c r="K78" s="7">
        <f t="shared" si="9"/>
        <v>2</v>
      </c>
      <c r="L78" s="10"/>
      <c r="M78" s="5"/>
      <c r="N78" s="5"/>
      <c r="P78" t="s">
        <v>248</v>
      </c>
      <c r="Q78" t="s">
        <v>52</v>
      </c>
      <c r="R78">
        <v>185</v>
      </c>
      <c r="S78">
        <v>384</v>
      </c>
      <c r="T78">
        <v>2</v>
      </c>
      <c r="U78">
        <v>96</v>
      </c>
      <c r="V78">
        <v>98</v>
      </c>
      <c r="Y78" t="s">
        <v>87</v>
      </c>
      <c r="Z78" t="s">
        <v>53</v>
      </c>
      <c r="AA78">
        <v>457</v>
      </c>
      <c r="AB78">
        <v>385</v>
      </c>
      <c r="AC78">
        <v>44</v>
      </c>
      <c r="AD78">
        <v>4</v>
      </c>
      <c r="AE78">
        <v>3</v>
      </c>
      <c r="AH78" t="s">
        <v>86</v>
      </c>
      <c r="AI78" t="s">
        <v>52</v>
      </c>
      <c r="AJ78">
        <v>402</v>
      </c>
      <c r="AK78">
        <v>58</v>
      </c>
      <c r="AL78">
        <v>110</v>
      </c>
      <c r="AM78">
        <v>98</v>
      </c>
      <c r="AN78">
        <v>17</v>
      </c>
    </row>
    <row r="79" spans="1:40" x14ac:dyDescent="0.25">
      <c r="A79" t="s">
        <v>249</v>
      </c>
      <c r="B79">
        <v>152</v>
      </c>
      <c r="C79">
        <v>124</v>
      </c>
      <c r="D79">
        <v>451</v>
      </c>
      <c r="E79">
        <v>384</v>
      </c>
      <c r="G79" s="6">
        <f t="shared" si="6"/>
        <v>145.37584492005107</v>
      </c>
      <c r="H79" s="6">
        <f t="shared" si="5"/>
        <v>-47.706512867702834</v>
      </c>
      <c r="I79" s="7">
        <f t="shared" si="7"/>
        <v>167</v>
      </c>
      <c r="J79" s="7">
        <f t="shared" si="8"/>
        <v>0</v>
      </c>
      <c r="K79" s="7">
        <f t="shared" si="9"/>
        <v>167</v>
      </c>
      <c r="L79" s="10"/>
      <c r="M79" s="5"/>
      <c r="N79" s="5"/>
      <c r="P79" t="s">
        <v>278</v>
      </c>
      <c r="Q79" t="s">
        <v>53</v>
      </c>
      <c r="R79">
        <v>451</v>
      </c>
      <c r="S79">
        <v>384</v>
      </c>
      <c r="T79">
        <v>167</v>
      </c>
      <c r="U79">
        <v>1</v>
      </c>
      <c r="V79">
        <v>6</v>
      </c>
      <c r="Y79" t="s">
        <v>95</v>
      </c>
      <c r="Z79" t="s">
        <v>53</v>
      </c>
      <c r="AA79">
        <v>476</v>
      </c>
      <c r="AB79">
        <v>115</v>
      </c>
      <c r="AC79">
        <v>120</v>
      </c>
      <c r="AD79">
        <v>19</v>
      </c>
      <c r="AE79">
        <v>10</v>
      </c>
      <c r="AH79" t="s">
        <v>94</v>
      </c>
      <c r="AI79" t="s">
        <v>52</v>
      </c>
      <c r="AJ79">
        <v>153</v>
      </c>
      <c r="AK79">
        <v>135</v>
      </c>
      <c r="AL79">
        <v>171</v>
      </c>
      <c r="AM79">
        <v>7</v>
      </c>
      <c r="AN79">
        <v>16</v>
      </c>
    </row>
    <row r="80" spans="1:40" x14ac:dyDescent="0.25">
      <c r="A80" t="s">
        <v>256</v>
      </c>
      <c r="B80">
        <v>170</v>
      </c>
      <c r="C80">
        <v>105</v>
      </c>
      <c r="D80">
        <v>170</v>
      </c>
      <c r="E80">
        <v>98</v>
      </c>
      <c r="G80" s="6">
        <f t="shared" si="6"/>
        <v>138.01278750418334</v>
      </c>
      <c r="H80" s="6">
        <f t="shared" si="5"/>
        <v>136.56935480474897</v>
      </c>
      <c r="I80" s="7">
        <f t="shared" si="7"/>
        <v>2</v>
      </c>
      <c r="J80" s="7">
        <f t="shared" si="8"/>
        <v>2</v>
      </c>
      <c r="K80" s="7">
        <f t="shared" si="9"/>
        <v>0</v>
      </c>
      <c r="L80" s="10"/>
      <c r="M80" s="5"/>
      <c r="N80" s="5"/>
      <c r="P80" t="s">
        <v>256</v>
      </c>
      <c r="Q80" t="s">
        <v>52</v>
      </c>
      <c r="R80">
        <v>170</v>
      </c>
      <c r="S80">
        <v>98</v>
      </c>
      <c r="T80">
        <v>2</v>
      </c>
      <c r="U80">
        <v>98</v>
      </c>
      <c r="V80">
        <v>94</v>
      </c>
      <c r="Y80" t="s">
        <v>89</v>
      </c>
      <c r="Z80" t="s">
        <v>53</v>
      </c>
      <c r="AA80">
        <v>509</v>
      </c>
      <c r="AB80">
        <v>286</v>
      </c>
      <c r="AC80">
        <v>113</v>
      </c>
      <c r="AD80">
        <v>7</v>
      </c>
      <c r="AE80">
        <v>2</v>
      </c>
      <c r="AH80" t="s">
        <v>88</v>
      </c>
      <c r="AI80" t="s">
        <v>52</v>
      </c>
      <c r="AJ80">
        <v>214</v>
      </c>
      <c r="AK80">
        <v>71</v>
      </c>
      <c r="AL80">
        <v>18</v>
      </c>
      <c r="AM80">
        <v>94</v>
      </c>
      <c r="AN80">
        <v>80</v>
      </c>
    </row>
    <row r="81" spans="1:40" x14ac:dyDescent="0.25">
      <c r="A81" t="s">
        <v>257</v>
      </c>
      <c r="B81">
        <v>120</v>
      </c>
      <c r="C81">
        <v>238</v>
      </c>
      <c r="D81">
        <v>123</v>
      </c>
      <c r="E81">
        <v>267</v>
      </c>
      <c r="G81" s="6">
        <f t="shared" si="6"/>
        <v>179.4270613023165</v>
      </c>
      <c r="H81" s="6">
        <f t="shared" si="5"/>
        <v>-172.19590140805607</v>
      </c>
      <c r="I81" s="7">
        <f t="shared" si="7"/>
        <v>9</v>
      </c>
      <c r="J81" s="7">
        <f t="shared" si="8"/>
        <v>0</v>
      </c>
      <c r="K81" s="7">
        <f t="shared" si="9"/>
        <v>9</v>
      </c>
      <c r="L81" s="10"/>
      <c r="M81" s="5"/>
      <c r="N81" s="5"/>
      <c r="P81" t="s">
        <v>257</v>
      </c>
      <c r="Q81" t="s">
        <v>53</v>
      </c>
      <c r="R81">
        <v>123</v>
      </c>
      <c r="S81">
        <v>267</v>
      </c>
      <c r="T81">
        <v>9</v>
      </c>
      <c r="U81">
        <v>98</v>
      </c>
      <c r="V81">
        <v>26</v>
      </c>
      <c r="Y81" t="s">
        <v>97</v>
      </c>
      <c r="Z81" t="s">
        <v>53</v>
      </c>
      <c r="AA81">
        <v>235</v>
      </c>
      <c r="AB81">
        <v>58</v>
      </c>
      <c r="AC81">
        <v>19</v>
      </c>
      <c r="AD81">
        <v>93</v>
      </c>
      <c r="AE81">
        <v>94</v>
      </c>
      <c r="AH81" t="s">
        <v>96</v>
      </c>
      <c r="AI81" t="s">
        <v>52</v>
      </c>
      <c r="AJ81">
        <v>316</v>
      </c>
      <c r="AK81">
        <v>39</v>
      </c>
      <c r="AL81">
        <v>26</v>
      </c>
      <c r="AM81">
        <v>95</v>
      </c>
      <c r="AN81">
        <v>62</v>
      </c>
    </row>
    <row r="82" spans="1:40" x14ac:dyDescent="0.25">
      <c r="A82" s="21" t="s">
        <v>258</v>
      </c>
      <c r="B82">
        <v>462</v>
      </c>
      <c r="C82">
        <v>375</v>
      </c>
      <c r="D82">
        <v>457</v>
      </c>
      <c r="E82">
        <v>377</v>
      </c>
      <c r="G82" s="6">
        <f t="shared" si="6"/>
        <v>-43.552400313143544</v>
      </c>
      <c r="H82" s="6">
        <f t="shared" si="5"/>
        <v>-45</v>
      </c>
      <c r="I82" s="7">
        <f t="shared" si="7"/>
        <v>2</v>
      </c>
      <c r="J82" s="7">
        <f t="shared" si="8"/>
        <v>0</v>
      </c>
      <c r="K82" s="7">
        <f t="shared" si="9"/>
        <v>2</v>
      </c>
      <c r="L82" s="10"/>
      <c r="M82" s="5"/>
      <c r="N82" s="5"/>
      <c r="P82" t="s">
        <v>258</v>
      </c>
      <c r="Q82" t="s">
        <v>52</v>
      </c>
      <c r="R82">
        <v>457</v>
      </c>
      <c r="S82">
        <v>377</v>
      </c>
      <c r="T82">
        <v>2</v>
      </c>
      <c r="U82">
        <v>92</v>
      </c>
      <c r="V82">
        <v>66</v>
      </c>
      <c r="Y82" t="s">
        <v>107</v>
      </c>
      <c r="Z82" t="s">
        <v>53</v>
      </c>
      <c r="AA82">
        <v>295</v>
      </c>
      <c r="AB82">
        <v>430</v>
      </c>
      <c r="AC82">
        <v>7</v>
      </c>
      <c r="AD82">
        <v>78</v>
      </c>
      <c r="AE82">
        <v>84</v>
      </c>
      <c r="AH82" t="s">
        <v>106</v>
      </c>
      <c r="AI82" t="s">
        <v>52</v>
      </c>
      <c r="AJ82">
        <v>443</v>
      </c>
      <c r="AK82">
        <v>73</v>
      </c>
      <c r="AL82">
        <v>124</v>
      </c>
      <c r="AM82">
        <v>82</v>
      </c>
      <c r="AN82">
        <v>94</v>
      </c>
    </row>
    <row r="83" spans="1:40" x14ac:dyDescent="0.25">
      <c r="A83" s="21" t="s">
        <v>259</v>
      </c>
      <c r="B83">
        <v>472</v>
      </c>
      <c r="C83">
        <v>365</v>
      </c>
      <c r="D83">
        <v>422</v>
      </c>
      <c r="E83">
        <v>65</v>
      </c>
      <c r="G83" s="6">
        <f t="shared" si="6"/>
        <v>-39.432799647354805</v>
      </c>
      <c r="H83" s="6">
        <f t="shared" si="5"/>
        <v>59.76392380914352</v>
      </c>
      <c r="I83" s="7">
        <f t="shared" si="7"/>
        <v>100</v>
      </c>
      <c r="J83" s="7">
        <f t="shared" si="8"/>
        <v>100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422</v>
      </c>
      <c r="S83">
        <v>65</v>
      </c>
      <c r="T83">
        <v>100</v>
      </c>
      <c r="U83">
        <v>38</v>
      </c>
      <c r="V83">
        <v>2</v>
      </c>
      <c r="Y83" t="s">
        <v>99</v>
      </c>
      <c r="Z83" t="s">
        <v>53</v>
      </c>
      <c r="AA83">
        <v>322</v>
      </c>
      <c r="AB83">
        <v>39</v>
      </c>
      <c r="AC83">
        <v>152</v>
      </c>
      <c r="AD83">
        <v>10</v>
      </c>
      <c r="AE83">
        <v>6</v>
      </c>
      <c r="AH83" t="s">
        <v>98</v>
      </c>
      <c r="AI83" t="s">
        <v>52</v>
      </c>
      <c r="AJ83">
        <v>331</v>
      </c>
      <c r="AK83">
        <v>43</v>
      </c>
      <c r="AL83">
        <v>29</v>
      </c>
      <c r="AM83">
        <v>1</v>
      </c>
      <c r="AN83">
        <v>5</v>
      </c>
    </row>
    <row r="84" spans="1:40" x14ac:dyDescent="0.25">
      <c r="A84" s="21" t="s">
        <v>266</v>
      </c>
      <c r="B84">
        <v>244</v>
      </c>
      <c r="C84">
        <v>52</v>
      </c>
      <c r="D84">
        <v>218</v>
      </c>
      <c r="E84">
        <v>69</v>
      </c>
      <c r="G84" s="6">
        <f t="shared" si="6"/>
        <v>112.01128319791937</v>
      </c>
      <c r="H84" s="6">
        <f t="shared" si="5"/>
        <v>120.8157057517292</v>
      </c>
      <c r="I84" s="7">
        <f t="shared" si="7"/>
        <v>9</v>
      </c>
      <c r="J84" s="7">
        <f t="shared" si="8"/>
        <v>9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218</v>
      </c>
      <c r="S84">
        <v>69</v>
      </c>
      <c r="T84">
        <v>9</v>
      </c>
      <c r="U84">
        <v>56</v>
      </c>
      <c r="V84">
        <v>78</v>
      </c>
      <c r="Y84" t="s">
        <v>109</v>
      </c>
      <c r="Z84" t="s">
        <v>53</v>
      </c>
      <c r="AA84">
        <v>438</v>
      </c>
      <c r="AB84">
        <v>78</v>
      </c>
      <c r="AC84">
        <v>12</v>
      </c>
      <c r="AD84">
        <v>87</v>
      </c>
      <c r="AE84">
        <v>93</v>
      </c>
      <c r="AH84" t="s">
        <v>108</v>
      </c>
      <c r="AI84" t="s">
        <v>52</v>
      </c>
      <c r="AJ84">
        <v>255</v>
      </c>
      <c r="AK84">
        <v>427</v>
      </c>
      <c r="AL84">
        <v>129</v>
      </c>
      <c r="AM84">
        <v>3</v>
      </c>
      <c r="AN84">
        <v>6</v>
      </c>
    </row>
    <row r="85" spans="1:40" x14ac:dyDescent="0.25">
      <c r="A85" s="21" t="s">
        <v>267</v>
      </c>
      <c r="B85">
        <v>427</v>
      </c>
      <c r="C85">
        <v>67</v>
      </c>
      <c r="D85">
        <v>431</v>
      </c>
      <c r="E85">
        <v>71</v>
      </c>
      <c r="G85" s="6">
        <f t="shared" si="6"/>
        <v>58.263328743406333</v>
      </c>
      <c r="H85" s="6">
        <f t="shared" si="5"/>
        <v>56.702901480221364</v>
      </c>
      <c r="I85" s="7">
        <f t="shared" si="7"/>
        <v>2</v>
      </c>
      <c r="J85" s="7">
        <f t="shared" si="8"/>
        <v>2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431</v>
      </c>
      <c r="S85">
        <v>71</v>
      </c>
      <c r="T85">
        <v>2</v>
      </c>
      <c r="U85">
        <v>75</v>
      </c>
      <c r="V85">
        <v>38</v>
      </c>
      <c r="Y85" t="s">
        <v>101</v>
      </c>
      <c r="Z85" t="s">
        <v>53</v>
      </c>
      <c r="AA85">
        <v>215</v>
      </c>
      <c r="AB85">
        <v>409</v>
      </c>
      <c r="AC85">
        <v>1</v>
      </c>
      <c r="AD85">
        <v>82</v>
      </c>
      <c r="AE85">
        <v>62</v>
      </c>
      <c r="AH85" t="s">
        <v>100</v>
      </c>
      <c r="AI85" t="s">
        <v>52</v>
      </c>
      <c r="AJ85">
        <v>158</v>
      </c>
      <c r="AK85">
        <v>369</v>
      </c>
      <c r="AL85">
        <v>33</v>
      </c>
      <c r="AM85">
        <v>94</v>
      </c>
      <c r="AN85">
        <v>27</v>
      </c>
    </row>
    <row r="86" spans="1:40" x14ac:dyDescent="0.25">
      <c r="A86" t="s">
        <v>260</v>
      </c>
      <c r="B86">
        <v>511</v>
      </c>
      <c r="C86">
        <v>197</v>
      </c>
      <c r="D86">
        <v>440</v>
      </c>
      <c r="E86">
        <v>78</v>
      </c>
      <c r="G86" s="6">
        <f t="shared" si="6"/>
        <v>12.687521373869984</v>
      </c>
      <c r="H86" s="6">
        <f t="shared" si="5"/>
        <v>53.471144633014838</v>
      </c>
      <c r="I86" s="7">
        <f t="shared" si="7"/>
        <v>41</v>
      </c>
      <c r="J86" s="7">
        <f t="shared" si="8"/>
        <v>41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440</v>
      </c>
      <c r="S86">
        <v>78</v>
      </c>
      <c r="T86">
        <v>41</v>
      </c>
      <c r="U86">
        <v>57</v>
      </c>
      <c r="V86">
        <v>24</v>
      </c>
      <c r="Y86" t="s">
        <v>111</v>
      </c>
      <c r="Z86" t="s">
        <v>53</v>
      </c>
      <c r="AA86">
        <v>122</v>
      </c>
      <c r="AB86">
        <v>270</v>
      </c>
      <c r="AC86">
        <v>7</v>
      </c>
      <c r="AD86">
        <v>78</v>
      </c>
      <c r="AE86">
        <v>87</v>
      </c>
      <c r="AH86" t="s">
        <v>110</v>
      </c>
      <c r="AI86" t="s">
        <v>52</v>
      </c>
      <c r="AJ86">
        <v>217</v>
      </c>
      <c r="AK86">
        <v>69</v>
      </c>
      <c r="AL86">
        <v>9</v>
      </c>
      <c r="AM86">
        <v>88</v>
      </c>
      <c r="AN86">
        <v>92</v>
      </c>
    </row>
    <row r="87" spans="1:40" x14ac:dyDescent="0.25">
      <c r="A87" t="s">
        <v>261</v>
      </c>
      <c r="B87">
        <v>171</v>
      </c>
      <c r="C87">
        <v>104</v>
      </c>
      <c r="D87">
        <v>179</v>
      </c>
      <c r="E87">
        <v>101</v>
      </c>
      <c r="G87" s="6">
        <f t="shared" si="6"/>
        <v>137.61168137789841</v>
      </c>
      <c r="H87" s="6">
        <f t="shared" si="5"/>
        <v>135.40924860803494</v>
      </c>
      <c r="I87" s="7">
        <f t="shared" si="7"/>
        <v>3</v>
      </c>
      <c r="J87" s="7">
        <f t="shared" si="8"/>
        <v>3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179</v>
      </c>
      <c r="S87">
        <v>101</v>
      </c>
      <c r="T87">
        <v>3</v>
      </c>
      <c r="U87">
        <v>83</v>
      </c>
      <c r="V87">
        <v>97</v>
      </c>
      <c r="Y87" t="s">
        <v>103</v>
      </c>
      <c r="Z87" t="s">
        <v>53</v>
      </c>
      <c r="AA87">
        <v>189</v>
      </c>
      <c r="AB87">
        <v>86</v>
      </c>
      <c r="AC87">
        <v>11</v>
      </c>
      <c r="AD87">
        <v>76</v>
      </c>
      <c r="AE87">
        <v>64</v>
      </c>
      <c r="AH87" t="s">
        <v>102</v>
      </c>
      <c r="AI87" t="s">
        <v>52</v>
      </c>
      <c r="AJ87">
        <v>438</v>
      </c>
      <c r="AK87">
        <v>80</v>
      </c>
      <c r="AL87">
        <v>25</v>
      </c>
      <c r="AM87">
        <v>13</v>
      </c>
      <c r="AN87">
        <v>9</v>
      </c>
    </row>
    <row r="88" spans="1:40" x14ac:dyDescent="0.25">
      <c r="A88" t="s">
        <v>268</v>
      </c>
      <c r="B88">
        <v>493</v>
      </c>
      <c r="C88">
        <v>344</v>
      </c>
      <c r="D88">
        <v>506</v>
      </c>
      <c r="E88">
        <v>298</v>
      </c>
      <c r="G88" s="6">
        <f t="shared" si="6"/>
        <v>-31.012436027168484</v>
      </c>
      <c r="H88" s="6">
        <f t="shared" si="5"/>
        <v>-17.318938431514738</v>
      </c>
      <c r="I88" s="7">
        <f t="shared" si="7"/>
        <v>14</v>
      </c>
      <c r="J88" s="7">
        <f t="shared" si="8"/>
        <v>0</v>
      </c>
      <c r="K88" s="7">
        <f t="shared" si="9"/>
        <v>14</v>
      </c>
      <c r="L88" s="10"/>
      <c r="M88" s="5"/>
      <c r="N88" s="5"/>
      <c r="P88" t="s">
        <v>268</v>
      </c>
      <c r="Q88" t="s">
        <v>52</v>
      </c>
      <c r="R88">
        <v>506</v>
      </c>
      <c r="S88">
        <v>298</v>
      </c>
      <c r="T88">
        <v>14</v>
      </c>
      <c r="U88">
        <v>92</v>
      </c>
      <c r="V88">
        <v>98</v>
      </c>
      <c r="Y88" t="s">
        <v>113</v>
      </c>
      <c r="Z88" t="s">
        <v>53</v>
      </c>
      <c r="AA88">
        <v>137</v>
      </c>
      <c r="AB88">
        <v>162</v>
      </c>
      <c r="AC88">
        <v>43</v>
      </c>
      <c r="AD88">
        <v>63</v>
      </c>
      <c r="AE88">
        <v>2</v>
      </c>
      <c r="AH88" t="s">
        <v>112</v>
      </c>
      <c r="AI88" t="s">
        <v>52</v>
      </c>
      <c r="AJ88">
        <v>218</v>
      </c>
      <c r="AK88">
        <v>409</v>
      </c>
      <c r="AL88">
        <v>4</v>
      </c>
      <c r="AM88">
        <v>88</v>
      </c>
      <c r="AN88">
        <v>95</v>
      </c>
    </row>
    <row r="89" spans="1:40" x14ac:dyDescent="0.25">
      <c r="A89" t="s">
        <v>269</v>
      </c>
      <c r="B89">
        <v>443</v>
      </c>
      <c r="C89">
        <v>79</v>
      </c>
      <c r="D89">
        <v>183</v>
      </c>
      <c r="E89">
        <v>85</v>
      </c>
      <c r="G89" s="6">
        <f t="shared" si="6"/>
        <v>52.621071309297058</v>
      </c>
      <c r="H89" s="6">
        <f t="shared" si="5"/>
        <v>131.47253194962587</v>
      </c>
      <c r="I89" s="7">
        <f t="shared" si="7"/>
        <v>79</v>
      </c>
      <c r="J89" s="7">
        <f t="shared" si="8"/>
        <v>79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183</v>
      </c>
      <c r="S89">
        <v>85</v>
      </c>
      <c r="T89">
        <v>79</v>
      </c>
      <c r="U89">
        <v>59</v>
      </c>
      <c r="V89">
        <v>23</v>
      </c>
      <c r="Y89" t="s">
        <v>105</v>
      </c>
      <c r="Z89" t="s">
        <v>53</v>
      </c>
      <c r="AA89">
        <v>170</v>
      </c>
      <c r="AB89">
        <v>368</v>
      </c>
      <c r="AC89">
        <v>29</v>
      </c>
      <c r="AD89">
        <v>73</v>
      </c>
      <c r="AE89">
        <v>28</v>
      </c>
      <c r="AH89" t="s">
        <v>104</v>
      </c>
      <c r="AI89" t="s">
        <v>52</v>
      </c>
      <c r="AJ89">
        <v>510</v>
      </c>
      <c r="AK89">
        <v>295</v>
      </c>
      <c r="AL89">
        <v>11</v>
      </c>
      <c r="AM89">
        <v>96</v>
      </c>
      <c r="AN89">
        <v>87</v>
      </c>
    </row>
    <row r="90" spans="1:40" x14ac:dyDescent="0.25">
      <c r="A90" t="s">
        <v>262</v>
      </c>
      <c r="B90">
        <v>144</v>
      </c>
      <c r="C90">
        <v>339</v>
      </c>
      <c r="D90">
        <v>160</v>
      </c>
      <c r="E90">
        <v>354</v>
      </c>
      <c r="G90" s="6">
        <f t="shared" si="6"/>
        <v>-150.64224645720873</v>
      </c>
      <c r="H90" s="6">
        <f t="shared" si="5"/>
        <v>-144.53012783259993</v>
      </c>
      <c r="I90" s="7">
        <f t="shared" si="7"/>
        <v>7</v>
      </c>
      <c r="J90" s="7">
        <f t="shared" si="8"/>
        <v>0</v>
      </c>
      <c r="K90" s="7">
        <f t="shared" si="9"/>
        <v>7</v>
      </c>
      <c r="L90" s="10"/>
      <c r="M90" s="5"/>
      <c r="N90" s="5"/>
      <c r="P90" t="s">
        <v>262</v>
      </c>
      <c r="Q90" t="s">
        <v>52</v>
      </c>
      <c r="R90">
        <v>160</v>
      </c>
      <c r="S90">
        <v>354</v>
      </c>
      <c r="T90">
        <v>7</v>
      </c>
      <c r="U90">
        <v>96</v>
      </c>
      <c r="V90">
        <v>97</v>
      </c>
      <c r="Y90" t="s">
        <v>115</v>
      </c>
      <c r="Z90" t="s">
        <v>53</v>
      </c>
      <c r="AA90">
        <v>493</v>
      </c>
      <c r="AB90">
        <v>144</v>
      </c>
      <c r="AC90">
        <v>11</v>
      </c>
      <c r="AD90">
        <v>92</v>
      </c>
      <c r="AE90">
        <v>95</v>
      </c>
      <c r="AH90" t="s">
        <v>114</v>
      </c>
      <c r="AI90" t="s">
        <v>52</v>
      </c>
      <c r="AJ90">
        <v>177</v>
      </c>
      <c r="AK90">
        <v>97</v>
      </c>
      <c r="AL90">
        <v>86</v>
      </c>
      <c r="AM90">
        <v>51</v>
      </c>
      <c r="AN90">
        <v>19</v>
      </c>
    </row>
    <row r="91" spans="1:40" x14ac:dyDescent="0.25">
      <c r="A91" t="s">
        <v>263</v>
      </c>
      <c r="B91">
        <v>418</v>
      </c>
      <c r="C91">
        <v>67</v>
      </c>
      <c r="D91">
        <v>131</v>
      </c>
      <c r="E91">
        <v>181</v>
      </c>
      <c r="G91" s="6">
        <f t="shared" si="6"/>
        <v>60.469574767732858</v>
      </c>
      <c r="H91" s="6">
        <f t="shared" si="5"/>
        <v>162.66323832781805</v>
      </c>
      <c r="I91" s="7">
        <f t="shared" si="7"/>
        <v>103</v>
      </c>
      <c r="J91" s="7">
        <f t="shared" si="8"/>
        <v>103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131</v>
      </c>
      <c r="S91">
        <v>181</v>
      </c>
      <c r="T91">
        <v>103</v>
      </c>
      <c r="U91">
        <v>64</v>
      </c>
      <c r="V91">
        <v>2</v>
      </c>
      <c r="Y91" t="s">
        <v>123</v>
      </c>
      <c r="Z91" t="s">
        <v>53</v>
      </c>
      <c r="AA91">
        <v>175</v>
      </c>
      <c r="AB91">
        <v>104</v>
      </c>
      <c r="AC91">
        <v>1</v>
      </c>
      <c r="AD91">
        <v>96</v>
      </c>
      <c r="AE91">
        <v>95</v>
      </c>
      <c r="AH91" t="s">
        <v>122</v>
      </c>
      <c r="AI91" t="s">
        <v>52</v>
      </c>
      <c r="AJ91">
        <v>206</v>
      </c>
      <c r="AK91">
        <v>77</v>
      </c>
      <c r="AL91">
        <v>10</v>
      </c>
      <c r="AM91">
        <v>84</v>
      </c>
      <c r="AN91">
        <v>93</v>
      </c>
    </row>
    <row r="92" spans="1:40" x14ac:dyDescent="0.25">
      <c r="A92" t="s">
        <v>270</v>
      </c>
      <c r="B92">
        <v>189</v>
      </c>
      <c r="C92">
        <v>393</v>
      </c>
      <c r="D92">
        <v>467</v>
      </c>
      <c r="E92">
        <v>113</v>
      </c>
      <c r="G92" s="6">
        <f t="shared" si="6"/>
        <v>-130.57044070102236</v>
      </c>
      <c r="H92" s="6">
        <f t="shared" si="5"/>
        <v>40.825230108087574</v>
      </c>
      <c r="I92" s="7">
        <f t="shared" si="7"/>
        <v>172</v>
      </c>
      <c r="J92" s="7">
        <f t="shared" si="8"/>
        <v>172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467</v>
      </c>
      <c r="S92">
        <v>113</v>
      </c>
      <c r="T92">
        <v>172</v>
      </c>
      <c r="U92">
        <v>74</v>
      </c>
      <c r="V92">
        <v>1</v>
      </c>
      <c r="Y92" t="s">
        <v>117</v>
      </c>
      <c r="Z92" t="s">
        <v>53</v>
      </c>
      <c r="AA92">
        <v>147</v>
      </c>
      <c r="AB92">
        <v>336</v>
      </c>
      <c r="AC92">
        <v>34</v>
      </c>
      <c r="AD92">
        <v>81</v>
      </c>
      <c r="AE92">
        <v>63</v>
      </c>
      <c r="AH92" t="s">
        <v>116</v>
      </c>
      <c r="AI92" t="s">
        <v>52</v>
      </c>
      <c r="AJ92">
        <v>470</v>
      </c>
      <c r="AK92">
        <v>371</v>
      </c>
      <c r="AL92">
        <v>69</v>
      </c>
      <c r="AM92">
        <v>35</v>
      </c>
      <c r="AN92">
        <v>11</v>
      </c>
    </row>
    <row r="93" spans="1:40" x14ac:dyDescent="0.25">
      <c r="A93" t="s">
        <v>271</v>
      </c>
      <c r="B93">
        <v>521</v>
      </c>
      <c r="C93">
        <v>216</v>
      </c>
      <c r="D93">
        <v>511</v>
      </c>
      <c r="E93">
        <v>308</v>
      </c>
      <c r="G93" s="6">
        <f t="shared" si="6"/>
        <v>6.809050179613406</v>
      </c>
      <c r="H93" s="6">
        <f t="shared" si="5"/>
        <v>-19.596794435699451</v>
      </c>
      <c r="I93" s="7">
        <f t="shared" si="7"/>
        <v>27</v>
      </c>
      <c r="J93" s="7">
        <f t="shared" si="8"/>
        <v>0</v>
      </c>
      <c r="K93" s="7">
        <f t="shared" si="9"/>
        <v>27</v>
      </c>
      <c r="L93" s="10"/>
      <c r="M93" s="5"/>
      <c r="N93" s="5"/>
      <c r="P93" t="s">
        <v>271</v>
      </c>
      <c r="Q93" t="s">
        <v>53</v>
      </c>
      <c r="R93">
        <v>511</v>
      </c>
      <c r="S93">
        <v>308</v>
      </c>
      <c r="T93">
        <v>27</v>
      </c>
      <c r="U93">
        <v>50</v>
      </c>
      <c r="V93">
        <v>20</v>
      </c>
      <c r="Y93" t="s">
        <v>125</v>
      </c>
      <c r="Z93" t="s">
        <v>53</v>
      </c>
      <c r="AA93">
        <v>437</v>
      </c>
      <c r="AB93">
        <v>397</v>
      </c>
      <c r="AC93">
        <v>5</v>
      </c>
      <c r="AD93">
        <v>97</v>
      </c>
      <c r="AE93">
        <v>99</v>
      </c>
      <c r="AH93" t="s">
        <v>124</v>
      </c>
      <c r="AI93" t="s">
        <v>52</v>
      </c>
      <c r="AJ93">
        <v>140</v>
      </c>
      <c r="AK93">
        <v>329</v>
      </c>
      <c r="AL93">
        <v>35</v>
      </c>
      <c r="AM93">
        <v>84</v>
      </c>
      <c r="AN93">
        <v>66</v>
      </c>
    </row>
    <row r="94" spans="1:40" x14ac:dyDescent="0.25">
      <c r="A94" t="s">
        <v>264</v>
      </c>
      <c r="B94">
        <v>512</v>
      </c>
      <c r="C94">
        <v>303</v>
      </c>
      <c r="D94">
        <v>510</v>
      </c>
      <c r="E94">
        <v>179</v>
      </c>
      <c r="G94" s="6">
        <f t="shared" si="6"/>
        <v>-18.165956529225532</v>
      </c>
      <c r="H94" s="6">
        <f t="shared" si="5"/>
        <v>17.799364028751704</v>
      </c>
      <c r="I94" s="7">
        <f t="shared" si="7"/>
        <v>36</v>
      </c>
      <c r="J94" s="7">
        <f t="shared" si="8"/>
        <v>36</v>
      </c>
      <c r="K94" s="7">
        <f t="shared" si="9"/>
        <v>0</v>
      </c>
      <c r="L94" s="10"/>
      <c r="M94" s="5"/>
      <c r="N94" s="5"/>
      <c r="P94" t="s">
        <v>264</v>
      </c>
      <c r="Q94" t="s">
        <v>52</v>
      </c>
      <c r="R94">
        <v>510</v>
      </c>
      <c r="S94">
        <v>179</v>
      </c>
      <c r="T94">
        <v>36</v>
      </c>
      <c r="U94">
        <v>92</v>
      </c>
      <c r="V94">
        <v>92</v>
      </c>
      <c r="Y94" t="s">
        <v>119</v>
      </c>
      <c r="Z94" t="s">
        <v>53</v>
      </c>
      <c r="AA94">
        <v>141</v>
      </c>
      <c r="AB94">
        <v>331</v>
      </c>
      <c r="AC94">
        <v>38</v>
      </c>
      <c r="AD94">
        <v>99</v>
      </c>
      <c r="AE94">
        <v>93</v>
      </c>
      <c r="AH94" t="s">
        <v>118</v>
      </c>
      <c r="AI94" t="s">
        <v>52</v>
      </c>
      <c r="AJ94">
        <v>201</v>
      </c>
      <c r="AK94">
        <v>398</v>
      </c>
      <c r="AL94">
        <v>71</v>
      </c>
      <c r="AM94">
        <v>22</v>
      </c>
      <c r="AN94">
        <v>15</v>
      </c>
    </row>
    <row r="95" spans="1:40" x14ac:dyDescent="0.25">
      <c r="A95" t="s">
        <v>265</v>
      </c>
      <c r="B95">
        <v>144</v>
      </c>
      <c r="C95">
        <v>141</v>
      </c>
      <c r="D95">
        <v>143</v>
      </c>
      <c r="E95">
        <v>340</v>
      </c>
      <c r="G95" s="6">
        <f t="shared" si="6"/>
        <v>150.64224645720873</v>
      </c>
      <c r="H95" s="6">
        <f t="shared" si="5"/>
        <v>-150.53477861523334</v>
      </c>
      <c r="I95" s="7">
        <f t="shared" si="7"/>
        <v>59</v>
      </c>
      <c r="J95" s="7">
        <f t="shared" si="8"/>
        <v>0</v>
      </c>
      <c r="K95" s="7">
        <f t="shared" si="9"/>
        <v>59</v>
      </c>
      <c r="L95" s="10"/>
      <c r="M95" s="5"/>
      <c r="N95" s="5"/>
      <c r="P95" t="s">
        <v>265</v>
      </c>
      <c r="Q95" t="s">
        <v>53</v>
      </c>
      <c r="R95">
        <v>143</v>
      </c>
      <c r="S95">
        <v>340</v>
      </c>
      <c r="T95">
        <v>59</v>
      </c>
      <c r="U95">
        <v>24</v>
      </c>
      <c r="V95">
        <v>4</v>
      </c>
      <c r="Y95" t="s">
        <v>127</v>
      </c>
      <c r="Z95" t="s">
        <v>53</v>
      </c>
      <c r="AA95">
        <v>463</v>
      </c>
      <c r="AB95">
        <v>101</v>
      </c>
      <c r="AC95">
        <v>9</v>
      </c>
      <c r="AD95">
        <v>95</v>
      </c>
      <c r="AE95">
        <v>95</v>
      </c>
      <c r="AH95" t="s">
        <v>126</v>
      </c>
      <c r="AI95" t="s">
        <v>52</v>
      </c>
      <c r="AJ95">
        <v>230</v>
      </c>
      <c r="AK95">
        <v>63</v>
      </c>
      <c r="AL95">
        <v>83</v>
      </c>
      <c r="AM95">
        <v>1</v>
      </c>
      <c r="AN95">
        <v>0</v>
      </c>
    </row>
    <row r="96" spans="1:40" x14ac:dyDescent="0.25">
      <c r="A96" t="s">
        <v>272</v>
      </c>
      <c r="B96">
        <v>318</v>
      </c>
      <c r="C96">
        <v>439</v>
      </c>
      <c r="D96">
        <v>423</v>
      </c>
      <c r="E96">
        <v>423</v>
      </c>
      <c r="G96" s="6">
        <f t="shared" si="6"/>
        <v>-90.575817593244977</v>
      </c>
      <c r="H96" s="6">
        <f t="shared" si="5"/>
        <v>-60.627383739121065</v>
      </c>
      <c r="I96" s="7">
        <f t="shared" si="7"/>
        <v>30</v>
      </c>
      <c r="J96" s="7">
        <f t="shared" si="8"/>
        <v>0</v>
      </c>
      <c r="K96" s="7">
        <f t="shared" si="9"/>
        <v>30</v>
      </c>
      <c r="L96" s="10"/>
      <c r="M96" s="5"/>
      <c r="N96" s="5"/>
      <c r="P96" t="s">
        <v>272</v>
      </c>
      <c r="Q96" t="s">
        <v>52</v>
      </c>
      <c r="R96">
        <v>423</v>
      </c>
      <c r="S96">
        <v>423</v>
      </c>
      <c r="T96">
        <v>30</v>
      </c>
      <c r="U96">
        <v>35</v>
      </c>
      <c r="V96">
        <v>30</v>
      </c>
      <c r="Y96" t="s">
        <v>121</v>
      </c>
      <c r="Z96" t="s">
        <v>53</v>
      </c>
      <c r="AA96">
        <v>500</v>
      </c>
      <c r="AB96">
        <v>154</v>
      </c>
      <c r="AC96">
        <v>59</v>
      </c>
      <c r="AD96">
        <v>92</v>
      </c>
      <c r="AE96">
        <v>91</v>
      </c>
      <c r="AH96" t="s">
        <v>120</v>
      </c>
      <c r="AI96" t="s">
        <v>52</v>
      </c>
      <c r="AJ96">
        <v>167</v>
      </c>
      <c r="AK96">
        <v>363</v>
      </c>
      <c r="AL96">
        <v>22</v>
      </c>
      <c r="AM96">
        <v>82</v>
      </c>
      <c r="AN96">
        <v>96</v>
      </c>
    </row>
    <row r="97" spans="1:40" x14ac:dyDescent="0.25">
      <c r="A97" t="s">
        <v>273</v>
      </c>
      <c r="B97">
        <v>170</v>
      </c>
      <c r="C97">
        <v>370</v>
      </c>
      <c r="D97">
        <v>430</v>
      </c>
      <c r="E97">
        <v>406</v>
      </c>
      <c r="G97" s="6">
        <f t="shared" si="6"/>
        <v>-139.08561677997488</v>
      </c>
      <c r="H97" s="6">
        <f t="shared" si="5"/>
        <v>-56.469530332866903</v>
      </c>
      <c r="I97" s="7">
        <f t="shared" si="7"/>
        <v>83</v>
      </c>
      <c r="J97" s="7">
        <f t="shared" si="8"/>
        <v>0</v>
      </c>
      <c r="K97" s="7">
        <f t="shared" si="9"/>
        <v>83</v>
      </c>
      <c r="L97" s="10"/>
      <c r="M97" s="5"/>
      <c r="N97" s="5"/>
      <c r="P97" t="s">
        <v>273</v>
      </c>
      <c r="Q97" t="s">
        <v>53</v>
      </c>
      <c r="R97">
        <v>430</v>
      </c>
      <c r="S97">
        <v>406</v>
      </c>
      <c r="T97">
        <v>83</v>
      </c>
      <c r="U97">
        <v>61</v>
      </c>
      <c r="V97">
        <v>2</v>
      </c>
      <c r="Y97" t="s">
        <v>129</v>
      </c>
      <c r="Z97" t="s">
        <v>53</v>
      </c>
      <c r="AA97">
        <v>192</v>
      </c>
      <c r="AB97">
        <v>392</v>
      </c>
      <c r="AC97">
        <v>163</v>
      </c>
      <c r="AD97">
        <v>80</v>
      </c>
      <c r="AE97">
        <v>75</v>
      </c>
      <c r="AH97" t="s">
        <v>128</v>
      </c>
      <c r="AI97" t="s">
        <v>52</v>
      </c>
      <c r="AJ97">
        <v>498</v>
      </c>
      <c r="AK97">
        <v>327</v>
      </c>
      <c r="AL97">
        <v>23</v>
      </c>
      <c r="AM97">
        <v>96</v>
      </c>
      <c r="AN97">
        <v>90</v>
      </c>
    </row>
    <row r="98" spans="1:40" x14ac:dyDescent="0.25">
      <c r="A98" t="s">
        <v>22</v>
      </c>
      <c r="B98">
        <v>438</v>
      </c>
      <c r="C98">
        <v>78</v>
      </c>
      <c r="D98">
        <v>230</v>
      </c>
      <c r="E98">
        <v>68</v>
      </c>
      <c r="G98" s="6">
        <f t="shared" si="6"/>
        <v>53.930590100418996</v>
      </c>
      <c r="H98" s="6">
        <f t="shared" si="5"/>
        <v>117.62107498307554</v>
      </c>
      <c r="I98" s="7">
        <f t="shared" si="7"/>
        <v>64</v>
      </c>
      <c r="J98" s="7">
        <f t="shared" si="8"/>
        <v>64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230</v>
      </c>
      <c r="S98">
        <v>68</v>
      </c>
      <c r="T98">
        <v>64</v>
      </c>
      <c r="U98">
        <v>97</v>
      </c>
      <c r="V98">
        <v>2</v>
      </c>
      <c r="Y98" t="s">
        <v>131</v>
      </c>
      <c r="Z98" t="s">
        <v>53</v>
      </c>
      <c r="AA98">
        <v>149</v>
      </c>
      <c r="AB98">
        <v>346</v>
      </c>
      <c r="AC98">
        <v>4</v>
      </c>
      <c r="AD98">
        <v>94</v>
      </c>
      <c r="AE98">
        <v>82</v>
      </c>
      <c r="AH98" t="s">
        <v>130</v>
      </c>
      <c r="AI98" t="s">
        <v>52</v>
      </c>
      <c r="AJ98">
        <v>425</v>
      </c>
      <c r="AK98">
        <v>71</v>
      </c>
      <c r="AL98">
        <v>95</v>
      </c>
      <c r="AM98">
        <v>5</v>
      </c>
      <c r="AN98">
        <v>27</v>
      </c>
    </row>
    <row r="99" spans="1:40" x14ac:dyDescent="0.25">
      <c r="A99" t="s">
        <v>44</v>
      </c>
      <c r="B99">
        <v>431</v>
      </c>
      <c r="C99">
        <v>405</v>
      </c>
      <c r="D99">
        <v>175</v>
      </c>
      <c r="E99">
        <v>385</v>
      </c>
      <c r="G99" s="6">
        <f t="shared" si="6"/>
        <v>-56.070202577939355</v>
      </c>
      <c r="H99" s="6">
        <f t="shared" si="5"/>
        <v>-135</v>
      </c>
      <c r="I99" s="7">
        <f t="shared" si="7"/>
        <v>79</v>
      </c>
      <c r="J99" s="7">
        <f t="shared" si="8"/>
        <v>0</v>
      </c>
      <c r="K99" s="7">
        <f t="shared" si="9"/>
        <v>79</v>
      </c>
      <c r="L99" s="10"/>
      <c r="M99" s="5"/>
      <c r="N99" s="5"/>
      <c r="P99" t="s">
        <v>44</v>
      </c>
      <c r="Q99" t="s">
        <v>53</v>
      </c>
      <c r="R99">
        <v>175</v>
      </c>
      <c r="S99">
        <v>385</v>
      </c>
      <c r="T99">
        <v>79</v>
      </c>
      <c r="U99">
        <v>2</v>
      </c>
      <c r="V99">
        <v>6</v>
      </c>
      <c r="Y99" t="s">
        <v>139</v>
      </c>
      <c r="Z99" t="s">
        <v>53</v>
      </c>
      <c r="AA99">
        <v>458</v>
      </c>
      <c r="AB99">
        <v>95</v>
      </c>
      <c r="AC99">
        <v>12</v>
      </c>
      <c r="AD99">
        <v>96</v>
      </c>
      <c r="AE99">
        <v>58</v>
      </c>
      <c r="AH99" t="s">
        <v>138</v>
      </c>
      <c r="AI99" t="s">
        <v>52</v>
      </c>
      <c r="AJ99">
        <v>195</v>
      </c>
      <c r="AK99">
        <v>77</v>
      </c>
      <c r="AL99">
        <v>12</v>
      </c>
      <c r="AM99">
        <v>1</v>
      </c>
      <c r="AN99">
        <v>2</v>
      </c>
    </row>
    <row r="100" spans="1:40" x14ac:dyDescent="0.25">
      <c r="A100" t="s">
        <v>23</v>
      </c>
      <c r="B100">
        <v>478</v>
      </c>
      <c r="C100">
        <v>361</v>
      </c>
      <c r="D100">
        <v>463</v>
      </c>
      <c r="E100">
        <v>379</v>
      </c>
      <c r="G100" s="6">
        <f t="shared" si="6"/>
        <v>-37.445715239089004</v>
      </c>
      <c r="H100" s="6">
        <f t="shared" si="5"/>
        <v>-44.187348405746263</v>
      </c>
      <c r="I100" s="7">
        <f t="shared" si="7"/>
        <v>7</v>
      </c>
      <c r="J100" s="7">
        <f t="shared" si="8"/>
        <v>0</v>
      </c>
      <c r="K100" s="7">
        <f t="shared" si="9"/>
        <v>7</v>
      </c>
      <c r="L100" s="10"/>
      <c r="M100" s="5"/>
      <c r="N100" s="5"/>
      <c r="P100" t="s">
        <v>23</v>
      </c>
      <c r="Q100" t="s">
        <v>52</v>
      </c>
      <c r="R100">
        <v>463</v>
      </c>
      <c r="S100">
        <v>379</v>
      </c>
      <c r="T100">
        <v>7</v>
      </c>
      <c r="U100">
        <v>10</v>
      </c>
      <c r="V100">
        <v>6</v>
      </c>
      <c r="Y100" t="s">
        <v>133</v>
      </c>
      <c r="Z100" t="s">
        <v>53</v>
      </c>
      <c r="AA100">
        <v>419</v>
      </c>
      <c r="AB100">
        <v>72</v>
      </c>
      <c r="AC100">
        <v>22</v>
      </c>
      <c r="AD100">
        <v>10</v>
      </c>
      <c r="AE100">
        <v>9</v>
      </c>
      <c r="AH100" t="s">
        <v>132</v>
      </c>
      <c r="AI100" t="s">
        <v>52</v>
      </c>
      <c r="AJ100">
        <v>474</v>
      </c>
      <c r="AK100">
        <v>113</v>
      </c>
      <c r="AL100">
        <v>19</v>
      </c>
      <c r="AM100">
        <v>73</v>
      </c>
      <c r="AN100">
        <v>29</v>
      </c>
    </row>
    <row r="101" spans="1:40" x14ac:dyDescent="0.25">
      <c r="A101" t="s">
        <v>48</v>
      </c>
      <c r="B101">
        <v>466</v>
      </c>
      <c r="C101">
        <v>104</v>
      </c>
      <c r="D101">
        <v>456</v>
      </c>
      <c r="E101">
        <v>98</v>
      </c>
      <c r="G101" s="6">
        <f t="shared" si="6"/>
        <v>42.969085763146893</v>
      </c>
      <c r="H101" s="6">
        <f t="shared" si="5"/>
        <v>46.23640760285614</v>
      </c>
      <c r="I101" s="7">
        <f t="shared" si="7"/>
        <v>4</v>
      </c>
      <c r="J101" s="7">
        <f t="shared" si="8"/>
        <v>4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456</v>
      </c>
      <c r="S101">
        <v>98</v>
      </c>
      <c r="T101">
        <v>4</v>
      </c>
      <c r="U101">
        <v>24</v>
      </c>
      <c r="V101">
        <v>10</v>
      </c>
      <c r="Y101" t="s">
        <v>141</v>
      </c>
      <c r="Z101" t="s">
        <v>53</v>
      </c>
      <c r="AA101">
        <v>135</v>
      </c>
      <c r="AB101">
        <v>311</v>
      </c>
      <c r="AC101">
        <v>64</v>
      </c>
      <c r="AD101">
        <v>64</v>
      </c>
      <c r="AE101">
        <v>4</v>
      </c>
      <c r="AH101" t="s">
        <v>140</v>
      </c>
      <c r="AI101" t="s">
        <v>52</v>
      </c>
      <c r="AJ101">
        <v>447</v>
      </c>
      <c r="AK101">
        <v>91</v>
      </c>
      <c r="AL101">
        <v>10</v>
      </c>
      <c r="AM101">
        <v>92</v>
      </c>
      <c r="AN101">
        <v>28</v>
      </c>
    </row>
    <row r="102" spans="1:40" x14ac:dyDescent="0.25">
      <c r="A102" t="s">
        <v>24</v>
      </c>
      <c r="B102">
        <v>151</v>
      </c>
      <c r="C102">
        <v>346</v>
      </c>
      <c r="D102">
        <v>206</v>
      </c>
      <c r="E102">
        <v>399</v>
      </c>
      <c r="G102" s="6">
        <f t="shared" si="6"/>
        <v>-147.90328459587434</v>
      </c>
      <c r="H102" s="6">
        <f t="shared" si="5"/>
        <v>-125.63980919808668</v>
      </c>
      <c r="I102" s="7">
        <f t="shared" si="7"/>
        <v>23</v>
      </c>
      <c r="J102" s="7">
        <f t="shared" si="8"/>
        <v>0</v>
      </c>
      <c r="K102" s="7">
        <f t="shared" si="9"/>
        <v>23</v>
      </c>
      <c r="L102" s="10"/>
      <c r="M102" s="5"/>
      <c r="N102" s="5"/>
      <c r="P102" t="s">
        <v>24</v>
      </c>
      <c r="Q102" t="s">
        <v>52</v>
      </c>
      <c r="R102">
        <v>206</v>
      </c>
      <c r="S102">
        <v>399</v>
      </c>
      <c r="T102">
        <v>23</v>
      </c>
      <c r="U102">
        <v>71</v>
      </c>
      <c r="V102">
        <v>69</v>
      </c>
      <c r="Y102" t="s">
        <v>135</v>
      </c>
      <c r="Z102" t="s">
        <v>53</v>
      </c>
      <c r="AA102">
        <v>174</v>
      </c>
      <c r="AB102">
        <v>375</v>
      </c>
      <c r="AC102">
        <v>84</v>
      </c>
      <c r="AD102">
        <v>61</v>
      </c>
      <c r="AE102">
        <v>16</v>
      </c>
      <c r="AH102" t="s">
        <v>134</v>
      </c>
      <c r="AI102" t="s">
        <v>52</v>
      </c>
      <c r="AJ102">
        <v>188</v>
      </c>
      <c r="AK102">
        <v>388</v>
      </c>
      <c r="AL102">
        <v>4</v>
      </c>
      <c r="AM102">
        <v>98</v>
      </c>
      <c r="AN102">
        <v>84</v>
      </c>
    </row>
    <row r="103" spans="1:40" x14ac:dyDescent="0.25">
      <c r="A103" t="s">
        <v>45</v>
      </c>
      <c r="B103">
        <v>150</v>
      </c>
      <c r="C103">
        <v>134</v>
      </c>
      <c r="D103">
        <v>124</v>
      </c>
      <c r="E103">
        <v>285</v>
      </c>
      <c r="G103" s="6">
        <f t="shared" si="6"/>
        <v>148.05524722379661</v>
      </c>
      <c r="H103" s="6">
        <f t="shared" si="5"/>
        <v>-167.06944853305725</v>
      </c>
      <c r="I103" s="7">
        <f t="shared" si="7"/>
        <v>45</v>
      </c>
      <c r="J103" s="7">
        <f t="shared" si="8"/>
        <v>0</v>
      </c>
      <c r="K103" s="7">
        <f t="shared" si="9"/>
        <v>45</v>
      </c>
      <c r="L103" s="10"/>
      <c r="M103" s="5"/>
      <c r="N103" s="5"/>
      <c r="P103" t="s">
        <v>45</v>
      </c>
      <c r="Q103" t="s">
        <v>53</v>
      </c>
      <c r="R103">
        <v>124</v>
      </c>
      <c r="S103">
        <v>285</v>
      </c>
      <c r="T103">
        <v>45</v>
      </c>
      <c r="U103">
        <v>34</v>
      </c>
      <c r="V103">
        <v>18</v>
      </c>
      <c r="Y103" t="s">
        <v>143</v>
      </c>
      <c r="Z103" t="s">
        <v>53</v>
      </c>
      <c r="AA103">
        <v>510</v>
      </c>
      <c r="AB103">
        <v>298</v>
      </c>
      <c r="AC103">
        <v>2</v>
      </c>
      <c r="AD103">
        <v>70</v>
      </c>
      <c r="AE103">
        <v>14</v>
      </c>
      <c r="AH103" t="s">
        <v>142</v>
      </c>
      <c r="AI103" t="s">
        <v>52</v>
      </c>
      <c r="AJ103">
        <v>406</v>
      </c>
      <c r="AK103">
        <v>59</v>
      </c>
      <c r="AL103">
        <v>3</v>
      </c>
      <c r="AM103">
        <v>88</v>
      </c>
      <c r="AN103">
        <v>91</v>
      </c>
    </row>
    <row r="104" spans="1:40" x14ac:dyDescent="0.25">
      <c r="A104" t="s">
        <v>25</v>
      </c>
      <c r="B104">
        <v>508</v>
      </c>
      <c r="C104">
        <v>306</v>
      </c>
      <c r="D104">
        <v>207</v>
      </c>
      <c r="E104">
        <v>398</v>
      </c>
      <c r="G104" s="6">
        <f t="shared" si="6"/>
        <v>-19.344329272121154</v>
      </c>
      <c r="H104" s="6">
        <f t="shared" si="5"/>
        <v>-125.57196610596192</v>
      </c>
      <c r="I104" s="7">
        <f t="shared" si="7"/>
        <v>107</v>
      </c>
      <c r="J104" s="7">
        <f t="shared" si="8"/>
        <v>0</v>
      </c>
      <c r="K104" s="7">
        <f t="shared" si="9"/>
        <v>107</v>
      </c>
      <c r="L104" s="10"/>
      <c r="M104" s="5"/>
      <c r="N104" s="5"/>
      <c r="P104" t="s">
        <v>25</v>
      </c>
      <c r="Q104" t="s">
        <v>52</v>
      </c>
      <c r="R104">
        <v>207</v>
      </c>
      <c r="S104">
        <v>398</v>
      </c>
      <c r="T104">
        <v>107</v>
      </c>
      <c r="U104">
        <v>52</v>
      </c>
      <c r="V104">
        <v>62</v>
      </c>
      <c r="Y104" t="s">
        <v>137</v>
      </c>
      <c r="Z104" t="s">
        <v>53</v>
      </c>
      <c r="AA104">
        <v>148</v>
      </c>
      <c r="AB104">
        <v>339</v>
      </c>
      <c r="AC104">
        <v>141</v>
      </c>
      <c r="AD104">
        <v>32</v>
      </c>
      <c r="AE104">
        <v>23</v>
      </c>
      <c r="AH104" t="s">
        <v>136</v>
      </c>
      <c r="AI104" t="s">
        <v>52</v>
      </c>
      <c r="AJ104">
        <v>476</v>
      </c>
      <c r="AK104">
        <v>117</v>
      </c>
      <c r="AL104">
        <v>5</v>
      </c>
      <c r="AM104">
        <v>75</v>
      </c>
      <c r="AN104">
        <v>90</v>
      </c>
    </row>
    <row r="105" spans="1:40" x14ac:dyDescent="0.25">
      <c r="A105" t="s">
        <v>49</v>
      </c>
      <c r="B105">
        <v>516</v>
      </c>
      <c r="C105">
        <v>244</v>
      </c>
      <c r="D105">
        <v>519</v>
      </c>
      <c r="E105">
        <v>230</v>
      </c>
      <c r="G105" s="6">
        <f t="shared" si="6"/>
        <v>-1.1691393279074191</v>
      </c>
      <c r="H105" s="6">
        <f t="shared" si="5"/>
        <v>2.8767650703005772</v>
      </c>
      <c r="I105" s="7">
        <f t="shared" si="7"/>
        <v>5</v>
      </c>
      <c r="J105" s="7">
        <f t="shared" si="8"/>
        <v>5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519</v>
      </c>
      <c r="S105">
        <v>230</v>
      </c>
      <c r="T105">
        <v>5</v>
      </c>
      <c r="U105">
        <v>96</v>
      </c>
      <c r="V105">
        <v>93</v>
      </c>
      <c r="Y105" t="s">
        <v>145</v>
      </c>
      <c r="Z105" t="s">
        <v>53</v>
      </c>
      <c r="AA105">
        <v>161</v>
      </c>
      <c r="AB105">
        <v>362</v>
      </c>
      <c r="AC105">
        <v>165</v>
      </c>
      <c r="AD105">
        <v>76</v>
      </c>
      <c r="AE105">
        <v>8</v>
      </c>
      <c r="AH105" t="s">
        <v>144</v>
      </c>
      <c r="AI105" t="s">
        <v>52</v>
      </c>
      <c r="AJ105">
        <v>462</v>
      </c>
      <c r="AK105">
        <v>382</v>
      </c>
      <c r="AL105">
        <v>94</v>
      </c>
      <c r="AM105">
        <v>74</v>
      </c>
      <c r="AN105">
        <v>78</v>
      </c>
    </row>
    <row r="106" spans="1:40" x14ac:dyDescent="0.25">
      <c r="A106" t="s">
        <v>26</v>
      </c>
      <c r="B106">
        <v>171</v>
      </c>
      <c r="C106">
        <v>373</v>
      </c>
      <c r="D106">
        <v>173</v>
      </c>
      <c r="E106">
        <v>373</v>
      </c>
      <c r="G106" s="6">
        <f t="shared" si="6"/>
        <v>-138.24734279032293</v>
      </c>
      <c r="H106" s="6">
        <f t="shared" si="5"/>
        <v>-137.86240522611175</v>
      </c>
      <c r="I106" s="7">
        <f t="shared" si="7"/>
        <v>1</v>
      </c>
      <c r="J106" s="7">
        <f t="shared" si="8"/>
        <v>0</v>
      </c>
      <c r="K106" s="7">
        <f t="shared" si="9"/>
        <v>1</v>
      </c>
      <c r="L106" s="10"/>
      <c r="M106" s="5"/>
      <c r="N106" s="5"/>
      <c r="P106" t="s">
        <v>26</v>
      </c>
      <c r="Q106" t="s">
        <v>52</v>
      </c>
      <c r="R106">
        <v>173</v>
      </c>
      <c r="S106">
        <v>373</v>
      </c>
      <c r="T106">
        <v>1</v>
      </c>
      <c r="U106">
        <v>98</v>
      </c>
      <c r="V106">
        <v>97</v>
      </c>
      <c r="Y106" t="s">
        <v>147</v>
      </c>
      <c r="Z106" t="s">
        <v>53</v>
      </c>
      <c r="AA106">
        <v>495</v>
      </c>
      <c r="AB106">
        <v>167</v>
      </c>
      <c r="AC106">
        <v>20</v>
      </c>
      <c r="AD106">
        <v>58</v>
      </c>
      <c r="AE106">
        <v>22</v>
      </c>
      <c r="AH106" t="s">
        <v>146</v>
      </c>
      <c r="AI106" t="s">
        <v>52</v>
      </c>
      <c r="AJ106">
        <v>188</v>
      </c>
      <c r="AK106">
        <v>386</v>
      </c>
      <c r="AL106">
        <v>19</v>
      </c>
      <c r="AM106">
        <v>82</v>
      </c>
      <c r="AN106">
        <v>92</v>
      </c>
    </row>
    <row r="107" spans="1:40" x14ac:dyDescent="0.25">
      <c r="A107" t="s">
        <v>46</v>
      </c>
      <c r="B107">
        <v>499</v>
      </c>
      <c r="C107">
        <v>153</v>
      </c>
      <c r="D107">
        <v>466</v>
      </c>
      <c r="E107">
        <v>366</v>
      </c>
      <c r="G107" s="6">
        <f t="shared" si="6"/>
        <v>25.921305462902605</v>
      </c>
      <c r="H107" s="6">
        <f t="shared" si="5"/>
        <v>-40.794642998291408</v>
      </c>
      <c r="I107" s="7">
        <f t="shared" si="7"/>
        <v>67</v>
      </c>
      <c r="J107" s="7">
        <f t="shared" si="8"/>
        <v>0</v>
      </c>
      <c r="K107" s="7">
        <f t="shared" si="9"/>
        <v>67</v>
      </c>
      <c r="L107" s="10"/>
      <c r="M107" s="5"/>
      <c r="N107" s="5"/>
      <c r="P107" t="s">
        <v>46</v>
      </c>
      <c r="Q107" t="s">
        <v>53</v>
      </c>
      <c r="R107">
        <v>466</v>
      </c>
      <c r="S107">
        <v>366</v>
      </c>
      <c r="T107">
        <v>67</v>
      </c>
      <c r="U107">
        <v>38</v>
      </c>
      <c r="V107">
        <v>18</v>
      </c>
      <c r="Y107" t="s">
        <v>155</v>
      </c>
      <c r="Z107" t="s">
        <v>53</v>
      </c>
      <c r="AA107">
        <v>483</v>
      </c>
      <c r="AB107">
        <v>352</v>
      </c>
      <c r="AC107">
        <v>6</v>
      </c>
      <c r="AD107">
        <v>54</v>
      </c>
      <c r="AE107">
        <v>20</v>
      </c>
      <c r="AH107" t="s">
        <v>154</v>
      </c>
      <c r="AI107" t="s">
        <v>52</v>
      </c>
      <c r="AJ107">
        <v>125</v>
      </c>
      <c r="AK107">
        <v>287</v>
      </c>
      <c r="AL107">
        <v>22</v>
      </c>
      <c r="AM107">
        <v>15</v>
      </c>
      <c r="AN107">
        <v>7</v>
      </c>
    </row>
    <row r="108" spans="1:40" x14ac:dyDescent="0.25">
      <c r="A108" t="s">
        <v>27</v>
      </c>
      <c r="B108">
        <v>506</v>
      </c>
      <c r="C108">
        <v>166</v>
      </c>
      <c r="D108">
        <v>473</v>
      </c>
      <c r="E108">
        <v>122</v>
      </c>
      <c r="G108" s="6">
        <f t="shared" si="6"/>
        <v>21.695109460796889</v>
      </c>
      <c r="H108" s="6">
        <f t="shared" si="5"/>
        <v>37.640912317984785</v>
      </c>
      <c r="I108" s="7">
        <f t="shared" si="7"/>
        <v>16</v>
      </c>
      <c r="J108" s="7">
        <f t="shared" si="8"/>
        <v>16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473</v>
      </c>
      <c r="S108">
        <v>122</v>
      </c>
      <c r="T108">
        <v>16</v>
      </c>
      <c r="U108">
        <v>92</v>
      </c>
      <c r="V108">
        <v>15</v>
      </c>
      <c r="Y108" t="s">
        <v>149</v>
      </c>
      <c r="Z108" t="s">
        <v>53</v>
      </c>
      <c r="AA108">
        <v>158</v>
      </c>
      <c r="AB108">
        <v>355</v>
      </c>
      <c r="AC108">
        <v>16</v>
      </c>
      <c r="AD108">
        <v>88</v>
      </c>
      <c r="AE108">
        <v>7</v>
      </c>
      <c r="AH108" t="s">
        <v>148</v>
      </c>
      <c r="AI108" t="s">
        <v>52</v>
      </c>
      <c r="AJ108">
        <v>136</v>
      </c>
      <c r="AK108">
        <v>162</v>
      </c>
      <c r="AL108">
        <v>151</v>
      </c>
      <c r="AM108">
        <v>9</v>
      </c>
      <c r="AN108">
        <v>6</v>
      </c>
    </row>
    <row r="109" spans="1:40" x14ac:dyDescent="0.25">
      <c r="A109" t="s">
        <v>50</v>
      </c>
      <c r="B109">
        <v>208</v>
      </c>
      <c r="C109">
        <v>402</v>
      </c>
      <c r="D109">
        <v>169</v>
      </c>
      <c r="E109">
        <v>375</v>
      </c>
      <c r="G109" s="6">
        <f t="shared" si="6"/>
        <v>-124.65835470552111</v>
      </c>
      <c r="H109" s="6">
        <f t="shared" si="5"/>
        <v>-138.20202058332214</v>
      </c>
      <c r="I109" s="7">
        <f t="shared" si="7"/>
        <v>14</v>
      </c>
      <c r="J109" s="7">
        <f t="shared" si="8"/>
        <v>0</v>
      </c>
      <c r="K109" s="7">
        <f t="shared" si="9"/>
        <v>14</v>
      </c>
      <c r="L109" s="10"/>
      <c r="M109" s="5"/>
      <c r="N109" s="5"/>
      <c r="P109" t="s">
        <v>50</v>
      </c>
      <c r="Q109" t="s">
        <v>53</v>
      </c>
      <c r="R109">
        <v>169</v>
      </c>
      <c r="S109">
        <v>375</v>
      </c>
      <c r="T109">
        <v>14</v>
      </c>
      <c r="U109">
        <v>78</v>
      </c>
      <c r="V109">
        <v>86</v>
      </c>
      <c r="Y109" t="s">
        <v>157</v>
      </c>
      <c r="Z109" t="s">
        <v>53</v>
      </c>
      <c r="AA109">
        <v>496</v>
      </c>
      <c r="AB109">
        <v>149</v>
      </c>
      <c r="AC109">
        <v>12</v>
      </c>
      <c r="AD109">
        <v>87</v>
      </c>
      <c r="AE109">
        <v>69</v>
      </c>
      <c r="AH109" t="s">
        <v>156</v>
      </c>
      <c r="AI109" t="s">
        <v>52</v>
      </c>
      <c r="AJ109">
        <v>327</v>
      </c>
      <c r="AK109">
        <v>28</v>
      </c>
      <c r="AL109">
        <v>51</v>
      </c>
      <c r="AM109">
        <v>4</v>
      </c>
      <c r="AN109">
        <v>3</v>
      </c>
    </row>
    <row r="110" spans="1:40" x14ac:dyDescent="0.25">
      <c r="A110" t="s">
        <v>28</v>
      </c>
      <c r="B110">
        <v>183</v>
      </c>
      <c r="C110">
        <v>385</v>
      </c>
      <c r="D110">
        <v>492</v>
      </c>
      <c r="E110">
        <v>140</v>
      </c>
      <c r="G110" s="6">
        <f t="shared" si="6"/>
        <v>-133.37502364247524</v>
      </c>
      <c r="H110" s="6">
        <f t="shared" si="5"/>
        <v>30.173520029644337</v>
      </c>
      <c r="I110" s="7">
        <f t="shared" si="7"/>
        <v>164</v>
      </c>
      <c r="J110" s="7">
        <f t="shared" si="8"/>
        <v>164</v>
      </c>
      <c r="K110" s="7">
        <f t="shared" si="9"/>
        <v>0</v>
      </c>
      <c r="L110" s="10"/>
      <c r="M110" s="5"/>
      <c r="N110" s="5"/>
      <c r="P110" t="s">
        <v>28</v>
      </c>
      <c r="Q110" t="s">
        <v>52</v>
      </c>
      <c r="R110">
        <v>492</v>
      </c>
      <c r="S110">
        <v>140</v>
      </c>
      <c r="T110">
        <v>164</v>
      </c>
      <c r="U110">
        <v>99</v>
      </c>
      <c r="V110">
        <v>24</v>
      </c>
      <c r="Y110" t="s">
        <v>151</v>
      </c>
      <c r="Z110" t="s">
        <v>53</v>
      </c>
      <c r="AA110">
        <v>456</v>
      </c>
      <c r="AB110">
        <v>393</v>
      </c>
      <c r="AC110">
        <v>163</v>
      </c>
      <c r="AD110">
        <v>70</v>
      </c>
      <c r="AE110">
        <v>7</v>
      </c>
      <c r="AH110" t="s">
        <v>150</v>
      </c>
      <c r="AI110" t="s">
        <v>52</v>
      </c>
      <c r="AJ110">
        <v>119</v>
      </c>
      <c r="AK110">
        <v>233</v>
      </c>
      <c r="AL110">
        <v>3</v>
      </c>
      <c r="AM110">
        <v>93</v>
      </c>
      <c r="AN110">
        <v>95</v>
      </c>
    </row>
    <row r="111" spans="1:40" x14ac:dyDescent="0.25">
      <c r="A111" t="s">
        <v>47</v>
      </c>
      <c r="B111">
        <v>516</v>
      </c>
      <c r="C111">
        <v>264</v>
      </c>
      <c r="D111">
        <v>513</v>
      </c>
      <c r="E111">
        <v>288</v>
      </c>
      <c r="G111" s="6">
        <f t="shared" si="6"/>
        <v>-6.9810574068297946</v>
      </c>
      <c r="H111" s="6">
        <f t="shared" si="5"/>
        <v>-13.966370600719786</v>
      </c>
      <c r="I111" s="7">
        <f t="shared" si="7"/>
        <v>7</v>
      </c>
      <c r="J111" s="7">
        <f t="shared" si="8"/>
        <v>0</v>
      </c>
      <c r="K111" s="7">
        <f t="shared" si="9"/>
        <v>7</v>
      </c>
      <c r="L111" s="10"/>
      <c r="M111" s="5"/>
      <c r="N111" s="5"/>
      <c r="P111" t="s">
        <v>47</v>
      </c>
      <c r="Q111" t="s">
        <v>53</v>
      </c>
      <c r="R111">
        <v>513</v>
      </c>
      <c r="S111">
        <v>288</v>
      </c>
      <c r="T111">
        <v>7</v>
      </c>
      <c r="U111">
        <v>98</v>
      </c>
      <c r="V111">
        <v>95</v>
      </c>
      <c r="Y111" t="s">
        <v>159</v>
      </c>
      <c r="Z111" t="s">
        <v>53</v>
      </c>
      <c r="AA111">
        <v>162</v>
      </c>
      <c r="AB111">
        <v>364</v>
      </c>
      <c r="AC111">
        <v>1</v>
      </c>
      <c r="AD111">
        <v>85</v>
      </c>
      <c r="AE111">
        <v>3</v>
      </c>
      <c r="AH111" t="s">
        <v>158</v>
      </c>
      <c r="AI111" t="s">
        <v>52</v>
      </c>
      <c r="AJ111">
        <v>183</v>
      </c>
      <c r="AK111">
        <v>92</v>
      </c>
      <c r="AL111">
        <v>22</v>
      </c>
      <c r="AM111">
        <v>55</v>
      </c>
      <c r="AN111">
        <v>9</v>
      </c>
    </row>
    <row r="112" spans="1:40" x14ac:dyDescent="0.25">
      <c r="A112" t="s">
        <v>29</v>
      </c>
      <c r="B112">
        <v>394</v>
      </c>
      <c r="C112">
        <v>427</v>
      </c>
      <c r="D112">
        <v>433</v>
      </c>
      <c r="E112">
        <v>410</v>
      </c>
      <c r="G112" s="6">
        <f t="shared" si="6"/>
        <v>-68.410208312286017</v>
      </c>
      <c r="H112" s="6">
        <f t="shared" si="5"/>
        <v>-56.387779952629039</v>
      </c>
      <c r="I112" s="7">
        <f t="shared" si="7"/>
        <v>13</v>
      </c>
      <c r="J112" s="7">
        <f t="shared" si="8"/>
        <v>0</v>
      </c>
      <c r="K112" s="7">
        <f t="shared" si="9"/>
        <v>13</v>
      </c>
      <c r="L112" s="10"/>
      <c r="M112" s="5"/>
      <c r="N112" s="5"/>
      <c r="P112" t="s">
        <v>29</v>
      </c>
      <c r="Q112" t="s">
        <v>52</v>
      </c>
      <c r="R112">
        <v>433</v>
      </c>
      <c r="S112">
        <v>410</v>
      </c>
      <c r="T112">
        <v>13</v>
      </c>
      <c r="U112">
        <v>63</v>
      </c>
      <c r="V112">
        <v>38</v>
      </c>
      <c r="Y112" t="s">
        <v>153</v>
      </c>
      <c r="Z112" t="s">
        <v>53</v>
      </c>
      <c r="AA112">
        <v>481</v>
      </c>
      <c r="AB112">
        <v>350</v>
      </c>
      <c r="AC112">
        <v>5</v>
      </c>
      <c r="AD112">
        <v>79</v>
      </c>
      <c r="AE112">
        <v>45</v>
      </c>
      <c r="AH112" t="s">
        <v>152</v>
      </c>
      <c r="AI112" t="s">
        <v>52</v>
      </c>
      <c r="AJ112">
        <v>510</v>
      </c>
      <c r="AK112">
        <v>188</v>
      </c>
      <c r="AL112">
        <v>29</v>
      </c>
      <c r="AM112">
        <v>85</v>
      </c>
      <c r="AN112">
        <v>95</v>
      </c>
    </row>
    <row r="113" spans="1:40" x14ac:dyDescent="0.25">
      <c r="A113" t="s">
        <v>51</v>
      </c>
      <c r="B113">
        <v>471</v>
      </c>
      <c r="C113">
        <v>369</v>
      </c>
      <c r="D113">
        <v>459</v>
      </c>
      <c r="E113">
        <v>379</v>
      </c>
      <c r="G113" s="6">
        <f t="shared" si="6"/>
        <v>-40.507418520084691</v>
      </c>
      <c r="H113" s="6">
        <f t="shared" si="5"/>
        <v>-45</v>
      </c>
      <c r="I113" s="7">
        <f t="shared" si="7"/>
        <v>5</v>
      </c>
      <c r="J113" s="7">
        <f t="shared" si="8"/>
        <v>0</v>
      </c>
      <c r="K113" s="7">
        <f t="shared" si="9"/>
        <v>5</v>
      </c>
      <c r="L113" s="10"/>
      <c r="M113" s="5"/>
      <c r="N113" s="5"/>
      <c r="P113" t="s">
        <v>51</v>
      </c>
      <c r="Q113" t="s">
        <v>53</v>
      </c>
      <c r="R113">
        <v>459</v>
      </c>
      <c r="S113">
        <v>379</v>
      </c>
      <c r="T113">
        <v>5</v>
      </c>
      <c r="U113">
        <v>99</v>
      </c>
      <c r="V113">
        <v>3</v>
      </c>
      <c r="Y113" t="s">
        <v>161</v>
      </c>
      <c r="Z113" t="s">
        <v>53</v>
      </c>
      <c r="AA113">
        <v>515</v>
      </c>
      <c r="AB113">
        <v>265</v>
      </c>
      <c r="AC113">
        <v>5</v>
      </c>
      <c r="AD113">
        <v>93</v>
      </c>
      <c r="AE113">
        <v>88</v>
      </c>
      <c r="AH113" t="s">
        <v>160</v>
      </c>
      <c r="AI113" t="s">
        <v>52</v>
      </c>
      <c r="AJ113">
        <v>465</v>
      </c>
      <c r="AK113">
        <v>375</v>
      </c>
      <c r="AL113">
        <v>141</v>
      </c>
      <c r="AM113">
        <v>1</v>
      </c>
      <c r="AN113">
        <v>1</v>
      </c>
    </row>
    <row r="114" spans="1:40" x14ac:dyDescent="0.25">
      <c r="A114" s="21" t="s">
        <v>30</v>
      </c>
      <c r="B114">
        <v>433</v>
      </c>
      <c r="C114">
        <v>82</v>
      </c>
      <c r="D114">
        <v>303</v>
      </c>
      <c r="E114">
        <v>40</v>
      </c>
      <c r="G114" s="6">
        <f t="shared" si="6"/>
        <v>54.428033894038073</v>
      </c>
      <c r="H114" s="6">
        <f t="shared" si="5"/>
        <v>94.858462919034267</v>
      </c>
      <c r="I114" s="7">
        <f t="shared" si="7"/>
        <v>41</v>
      </c>
      <c r="J114" s="7">
        <f t="shared" si="8"/>
        <v>41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303</v>
      </c>
      <c r="S114">
        <v>40</v>
      </c>
      <c r="T114">
        <v>41</v>
      </c>
      <c r="U114">
        <v>1</v>
      </c>
      <c r="V114">
        <v>3</v>
      </c>
      <c r="Y114" t="s">
        <v>163</v>
      </c>
      <c r="Z114" t="s">
        <v>53</v>
      </c>
      <c r="AA114">
        <v>225</v>
      </c>
      <c r="AB114">
        <v>66</v>
      </c>
      <c r="AC114">
        <v>2</v>
      </c>
      <c r="AD114">
        <v>92</v>
      </c>
      <c r="AE114">
        <v>3</v>
      </c>
      <c r="AH114" t="s">
        <v>162</v>
      </c>
      <c r="AI114" t="s">
        <v>52</v>
      </c>
      <c r="AJ114">
        <v>214</v>
      </c>
      <c r="AK114">
        <v>71</v>
      </c>
      <c r="AL114">
        <v>78</v>
      </c>
      <c r="AM114">
        <v>84</v>
      </c>
      <c r="AN114">
        <v>93</v>
      </c>
    </row>
    <row r="115" spans="1:40" x14ac:dyDescent="0.25">
      <c r="A115" s="21" t="s">
        <v>54</v>
      </c>
      <c r="B115">
        <v>515</v>
      </c>
      <c r="C115">
        <v>257</v>
      </c>
      <c r="D115">
        <v>456</v>
      </c>
      <c r="E115">
        <v>95</v>
      </c>
      <c r="G115" s="6">
        <f t="shared" si="6"/>
        <v>-4.9824195903758177</v>
      </c>
      <c r="H115" s="6">
        <f t="shared" si="5"/>
        <v>46.834469032391759</v>
      </c>
      <c r="I115" s="7">
        <f t="shared" si="7"/>
        <v>52</v>
      </c>
      <c r="J115" s="7">
        <f t="shared" si="8"/>
        <v>52</v>
      </c>
      <c r="K115" s="7">
        <f t="shared" si="9"/>
        <v>0</v>
      </c>
      <c r="L115" s="10"/>
      <c r="M115" s="5"/>
      <c r="N115" s="5"/>
      <c r="P115" t="s">
        <v>54</v>
      </c>
      <c r="Q115" t="s">
        <v>53</v>
      </c>
      <c r="R115">
        <v>456</v>
      </c>
      <c r="S115">
        <v>95</v>
      </c>
      <c r="T115">
        <v>52</v>
      </c>
      <c r="U115">
        <v>59</v>
      </c>
      <c r="V115">
        <v>24</v>
      </c>
      <c r="Y115" t="s">
        <v>171</v>
      </c>
      <c r="Z115" t="s">
        <v>53</v>
      </c>
      <c r="AA115">
        <v>210</v>
      </c>
      <c r="AB115">
        <v>407</v>
      </c>
      <c r="AC115">
        <v>96</v>
      </c>
      <c r="AD115">
        <v>69</v>
      </c>
      <c r="AE115">
        <v>18</v>
      </c>
      <c r="AH115" t="s">
        <v>170</v>
      </c>
      <c r="AI115" t="s">
        <v>52</v>
      </c>
      <c r="AJ115">
        <v>175</v>
      </c>
      <c r="AK115">
        <v>103</v>
      </c>
      <c r="AL115">
        <v>81</v>
      </c>
      <c r="AM115">
        <v>20</v>
      </c>
      <c r="AN115">
        <v>33</v>
      </c>
    </row>
    <row r="116" spans="1:40" x14ac:dyDescent="0.25">
      <c r="A116" s="21" t="s">
        <v>58</v>
      </c>
      <c r="B116">
        <v>491</v>
      </c>
      <c r="C116">
        <v>337</v>
      </c>
      <c r="D116">
        <v>205</v>
      </c>
      <c r="E116">
        <v>76</v>
      </c>
      <c r="G116" s="6">
        <f t="shared" si="6"/>
        <v>-29.5641381125332</v>
      </c>
      <c r="H116" s="6">
        <f t="shared" si="5"/>
        <v>125.03888790140847</v>
      </c>
      <c r="I116" s="7">
        <f t="shared" si="7"/>
        <v>155</v>
      </c>
      <c r="J116" s="7">
        <f t="shared" si="8"/>
        <v>155</v>
      </c>
      <c r="K116" s="7">
        <f t="shared" si="9"/>
        <v>0</v>
      </c>
      <c r="L116" s="10"/>
      <c r="M116" s="5"/>
      <c r="N116" s="5"/>
      <c r="P116" t="s">
        <v>58</v>
      </c>
      <c r="Q116" t="s">
        <v>52</v>
      </c>
      <c r="R116">
        <v>205</v>
      </c>
      <c r="S116">
        <v>76</v>
      </c>
      <c r="T116">
        <v>155</v>
      </c>
      <c r="U116">
        <v>80</v>
      </c>
      <c r="V116">
        <v>31</v>
      </c>
      <c r="Y116" t="s">
        <v>165</v>
      </c>
      <c r="Z116" t="s">
        <v>53</v>
      </c>
      <c r="AA116">
        <v>155</v>
      </c>
      <c r="AB116">
        <v>353</v>
      </c>
      <c r="AC116">
        <v>53</v>
      </c>
      <c r="AD116">
        <v>86</v>
      </c>
      <c r="AE116">
        <v>36</v>
      </c>
      <c r="AH116" t="s">
        <v>164</v>
      </c>
      <c r="AI116" t="s">
        <v>52</v>
      </c>
      <c r="AJ116">
        <v>515</v>
      </c>
      <c r="AK116">
        <v>276</v>
      </c>
      <c r="AL116">
        <v>2</v>
      </c>
      <c r="AM116">
        <v>98</v>
      </c>
      <c r="AN116">
        <v>98</v>
      </c>
    </row>
    <row r="117" spans="1:40" x14ac:dyDescent="0.25">
      <c r="A117" s="21" t="s">
        <v>59</v>
      </c>
      <c r="B117">
        <v>162</v>
      </c>
      <c r="C117">
        <v>120</v>
      </c>
      <c r="D117">
        <v>444</v>
      </c>
      <c r="E117">
        <v>78</v>
      </c>
      <c r="G117" s="6">
        <f t="shared" si="6"/>
        <v>142.78355952646538</v>
      </c>
      <c r="H117" s="6">
        <f t="shared" si="5"/>
        <v>52.568397021589433</v>
      </c>
      <c r="I117" s="7">
        <f t="shared" si="7"/>
        <v>91</v>
      </c>
      <c r="J117" s="7">
        <f t="shared" si="8"/>
        <v>91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444</v>
      </c>
      <c r="S117">
        <v>78</v>
      </c>
      <c r="T117">
        <v>91</v>
      </c>
      <c r="U117">
        <v>3</v>
      </c>
      <c r="V117">
        <v>3</v>
      </c>
      <c r="Y117" t="s">
        <v>173</v>
      </c>
      <c r="Z117" t="s">
        <v>53</v>
      </c>
      <c r="AA117">
        <v>501</v>
      </c>
      <c r="AB117">
        <v>163</v>
      </c>
      <c r="AC117">
        <v>54</v>
      </c>
      <c r="AD117">
        <v>91</v>
      </c>
      <c r="AE117">
        <v>96</v>
      </c>
      <c r="AH117" t="s">
        <v>172</v>
      </c>
      <c r="AI117" t="s">
        <v>52</v>
      </c>
      <c r="AJ117">
        <v>143</v>
      </c>
      <c r="AK117">
        <v>144</v>
      </c>
      <c r="AL117">
        <v>100</v>
      </c>
      <c r="AM117">
        <v>4</v>
      </c>
      <c r="AN117">
        <v>8</v>
      </c>
    </row>
    <row r="118" spans="1:40" x14ac:dyDescent="0.25">
      <c r="A118" s="21" t="s">
        <v>31</v>
      </c>
      <c r="B118">
        <v>397</v>
      </c>
      <c r="C118">
        <v>56</v>
      </c>
      <c r="D118">
        <v>467</v>
      </c>
      <c r="E118">
        <v>108</v>
      </c>
      <c r="G118" s="6">
        <f t="shared" si="6"/>
        <v>67.291749808511852</v>
      </c>
      <c r="H118" s="6">
        <f t="shared" si="5"/>
        <v>41.922544600575627</v>
      </c>
      <c r="I118" s="7">
        <f t="shared" si="7"/>
        <v>26</v>
      </c>
      <c r="J118" s="7">
        <f t="shared" si="8"/>
        <v>26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467</v>
      </c>
      <c r="S118">
        <v>108</v>
      </c>
      <c r="T118">
        <v>26</v>
      </c>
      <c r="U118">
        <v>81</v>
      </c>
      <c r="V118">
        <v>77</v>
      </c>
      <c r="Y118" t="s">
        <v>167</v>
      </c>
      <c r="Z118" t="s">
        <v>53</v>
      </c>
      <c r="AA118">
        <v>397</v>
      </c>
      <c r="AB118">
        <v>58</v>
      </c>
      <c r="AC118">
        <v>66</v>
      </c>
      <c r="AD118">
        <v>8</v>
      </c>
      <c r="AE118">
        <v>6</v>
      </c>
      <c r="AH118" t="s">
        <v>166</v>
      </c>
      <c r="AI118" t="s">
        <v>52</v>
      </c>
      <c r="AJ118">
        <v>458</v>
      </c>
      <c r="AK118">
        <v>98</v>
      </c>
      <c r="AL118">
        <v>7</v>
      </c>
      <c r="AM118">
        <v>81</v>
      </c>
      <c r="AN118">
        <v>88</v>
      </c>
    </row>
    <row r="119" spans="1:40" x14ac:dyDescent="0.25">
      <c r="A119" s="21" t="s">
        <v>55</v>
      </c>
      <c r="B119">
        <v>171</v>
      </c>
      <c r="C119">
        <v>373</v>
      </c>
      <c r="D119">
        <v>444</v>
      </c>
      <c r="E119">
        <v>394</v>
      </c>
      <c r="G119" s="6">
        <f t="shared" si="6"/>
        <v>-138.24734279032293</v>
      </c>
      <c r="H119" s="6">
        <f t="shared" si="5"/>
        <v>-51.159163029143087</v>
      </c>
      <c r="I119" s="7">
        <f t="shared" si="7"/>
        <v>88</v>
      </c>
      <c r="J119" s="7">
        <f t="shared" si="8"/>
        <v>0</v>
      </c>
      <c r="K119" s="7">
        <f t="shared" si="9"/>
        <v>88</v>
      </c>
      <c r="L119" s="10"/>
      <c r="M119" s="5"/>
      <c r="N119" s="5"/>
      <c r="P119" t="s">
        <v>55</v>
      </c>
      <c r="Q119" t="s">
        <v>53</v>
      </c>
      <c r="R119">
        <v>444</v>
      </c>
      <c r="S119">
        <v>394</v>
      </c>
      <c r="T119">
        <v>88</v>
      </c>
      <c r="U119">
        <v>81</v>
      </c>
      <c r="V119">
        <v>8</v>
      </c>
      <c r="Y119" t="s">
        <v>175</v>
      </c>
      <c r="Z119" t="s">
        <v>53</v>
      </c>
      <c r="AA119">
        <v>202</v>
      </c>
      <c r="AB119">
        <v>397</v>
      </c>
      <c r="AC119">
        <v>25</v>
      </c>
      <c r="AD119">
        <v>97</v>
      </c>
      <c r="AE119">
        <v>60</v>
      </c>
      <c r="AH119" t="s">
        <v>174</v>
      </c>
      <c r="AI119" t="s">
        <v>52</v>
      </c>
      <c r="AJ119">
        <v>505</v>
      </c>
      <c r="AK119">
        <v>166</v>
      </c>
      <c r="AL119">
        <v>3</v>
      </c>
      <c r="AM119">
        <v>48</v>
      </c>
      <c r="AN119">
        <v>25</v>
      </c>
    </row>
    <row r="120" spans="1:40" x14ac:dyDescent="0.25">
      <c r="A120" s="21" t="s">
        <v>60</v>
      </c>
      <c r="B120">
        <v>119</v>
      </c>
      <c r="C120">
        <v>245</v>
      </c>
      <c r="D120">
        <v>470</v>
      </c>
      <c r="E120">
        <v>103</v>
      </c>
      <c r="G120" s="6">
        <f t="shared" si="6"/>
        <v>-178.57502572748459</v>
      </c>
      <c r="H120" s="6">
        <f t="shared" si="5"/>
        <v>42.406493555210965</v>
      </c>
      <c r="I120" s="7">
        <f t="shared" si="7"/>
        <v>140</v>
      </c>
      <c r="J120" s="7">
        <f t="shared" si="8"/>
        <v>140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470</v>
      </c>
      <c r="S120">
        <v>103</v>
      </c>
      <c r="T120">
        <v>140</v>
      </c>
      <c r="U120">
        <v>56</v>
      </c>
      <c r="V120">
        <v>26</v>
      </c>
      <c r="Y120" t="s">
        <v>169</v>
      </c>
      <c r="Z120" t="s">
        <v>53</v>
      </c>
      <c r="AA120">
        <v>492</v>
      </c>
      <c r="AB120">
        <v>334</v>
      </c>
      <c r="AC120">
        <v>11</v>
      </c>
      <c r="AD120">
        <v>44</v>
      </c>
      <c r="AE120">
        <v>14</v>
      </c>
      <c r="AH120" t="s">
        <v>168</v>
      </c>
      <c r="AI120" t="s">
        <v>52</v>
      </c>
      <c r="AJ120">
        <v>506</v>
      </c>
      <c r="AK120">
        <v>165</v>
      </c>
      <c r="AL120">
        <v>2</v>
      </c>
      <c r="AM120">
        <v>78</v>
      </c>
      <c r="AN120">
        <v>59</v>
      </c>
    </row>
    <row r="121" spans="1:40" x14ac:dyDescent="0.25">
      <c r="A121" s="21" t="s">
        <v>61</v>
      </c>
      <c r="B121">
        <v>316</v>
      </c>
      <c r="C121">
        <v>41</v>
      </c>
      <c r="D121">
        <v>275</v>
      </c>
      <c r="E121">
        <v>46</v>
      </c>
      <c r="G121" s="6">
        <f t="shared" si="6"/>
        <v>91.151518893963754</v>
      </c>
      <c r="H121" s="6">
        <f t="shared" si="5"/>
        <v>103.05930902582533</v>
      </c>
      <c r="I121" s="7">
        <f t="shared" si="7"/>
        <v>12</v>
      </c>
      <c r="J121" s="7">
        <f t="shared" si="8"/>
        <v>12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275</v>
      </c>
      <c r="S121">
        <v>46</v>
      </c>
      <c r="T121">
        <v>12</v>
      </c>
      <c r="U121">
        <v>84</v>
      </c>
      <c r="V121">
        <v>72</v>
      </c>
      <c r="Y121" t="s">
        <v>177</v>
      </c>
      <c r="Z121" t="s">
        <v>53</v>
      </c>
      <c r="AA121">
        <v>162</v>
      </c>
      <c r="AB121">
        <v>366</v>
      </c>
      <c r="AC121">
        <v>26</v>
      </c>
      <c r="AD121">
        <v>95</v>
      </c>
      <c r="AE121">
        <v>80</v>
      </c>
      <c r="AH121" t="s">
        <v>176</v>
      </c>
      <c r="AI121" t="s">
        <v>52</v>
      </c>
      <c r="AJ121">
        <v>497</v>
      </c>
      <c r="AK121">
        <v>149</v>
      </c>
      <c r="AL121">
        <v>21</v>
      </c>
      <c r="AM121">
        <v>76</v>
      </c>
      <c r="AN121">
        <v>72</v>
      </c>
    </row>
    <row r="122" spans="1:40" x14ac:dyDescent="0.25">
      <c r="A122" s="21" t="s">
        <v>32</v>
      </c>
      <c r="B122">
        <v>518</v>
      </c>
      <c r="C122">
        <v>226</v>
      </c>
      <c r="D122">
        <v>502</v>
      </c>
      <c r="E122">
        <v>320</v>
      </c>
      <c r="G122" s="6">
        <f t="shared" si="6"/>
        <v>4.0444855741811025</v>
      </c>
      <c r="H122" s="6">
        <f t="shared" si="5"/>
        <v>-23.728391075952537</v>
      </c>
      <c r="I122" s="7">
        <f t="shared" si="7"/>
        <v>28</v>
      </c>
      <c r="J122" s="7">
        <f t="shared" si="8"/>
        <v>0</v>
      </c>
      <c r="K122" s="7">
        <f t="shared" si="9"/>
        <v>28</v>
      </c>
      <c r="P122" t="s">
        <v>32</v>
      </c>
      <c r="Q122" t="s">
        <v>52</v>
      </c>
      <c r="R122">
        <v>502</v>
      </c>
      <c r="S122">
        <v>320</v>
      </c>
      <c r="T122">
        <v>28</v>
      </c>
      <c r="U122">
        <v>90</v>
      </c>
      <c r="V122">
        <v>28</v>
      </c>
    </row>
    <row r="123" spans="1:40" x14ac:dyDescent="0.25">
      <c r="A123" s="21" t="s">
        <v>56</v>
      </c>
      <c r="B123">
        <v>120</v>
      </c>
      <c r="C123">
        <v>244</v>
      </c>
      <c r="D123">
        <v>119</v>
      </c>
      <c r="E123">
        <v>247</v>
      </c>
      <c r="G123" s="6">
        <f t="shared" si="6"/>
        <v>-178.8542371618249</v>
      </c>
      <c r="H123" s="6">
        <f t="shared" si="5"/>
        <v>-178.00543069875815</v>
      </c>
      <c r="I123" s="7">
        <f t="shared" si="7"/>
        <v>1</v>
      </c>
      <c r="J123" s="7">
        <f t="shared" si="8"/>
        <v>0</v>
      </c>
      <c r="K123" s="7">
        <f t="shared" si="9"/>
        <v>1</v>
      </c>
      <c r="P123" t="s">
        <v>56</v>
      </c>
      <c r="Q123" t="s">
        <v>53</v>
      </c>
      <c r="R123">
        <v>119</v>
      </c>
      <c r="S123">
        <v>247</v>
      </c>
      <c r="T123">
        <v>1</v>
      </c>
      <c r="U123">
        <v>93</v>
      </c>
      <c r="V123">
        <v>90</v>
      </c>
    </row>
    <row r="124" spans="1:40" x14ac:dyDescent="0.25">
      <c r="A124" s="21" t="s">
        <v>62</v>
      </c>
      <c r="B124">
        <v>318</v>
      </c>
      <c r="C124">
        <v>437</v>
      </c>
      <c r="D124">
        <v>162</v>
      </c>
      <c r="E124">
        <v>360</v>
      </c>
      <c r="G124" s="6">
        <f t="shared" si="6"/>
        <v>-90.581663057505381</v>
      </c>
      <c r="H124" s="6">
        <f t="shared" si="5"/>
        <v>-142.78355952646538</v>
      </c>
      <c r="I124" s="7">
        <f t="shared" si="7"/>
        <v>53</v>
      </c>
      <c r="J124" s="7">
        <f t="shared" si="8"/>
        <v>0</v>
      </c>
      <c r="K124" s="7">
        <f t="shared" si="9"/>
        <v>53</v>
      </c>
      <c r="P124" t="s">
        <v>62</v>
      </c>
      <c r="Q124" t="s">
        <v>52</v>
      </c>
      <c r="R124">
        <v>162</v>
      </c>
      <c r="S124">
        <v>360</v>
      </c>
      <c r="T124">
        <v>53</v>
      </c>
      <c r="U124">
        <v>96</v>
      </c>
      <c r="V124">
        <v>87</v>
      </c>
    </row>
    <row r="125" spans="1:40" x14ac:dyDescent="0.25">
      <c r="A125" s="21" t="s">
        <v>63</v>
      </c>
      <c r="B125">
        <v>225</v>
      </c>
      <c r="C125">
        <v>409</v>
      </c>
      <c r="D125">
        <v>260</v>
      </c>
      <c r="E125">
        <v>430</v>
      </c>
      <c r="G125" s="6">
        <f t="shared" si="6"/>
        <v>-119.3416547009803</v>
      </c>
      <c r="H125" s="6">
        <f t="shared" si="5"/>
        <v>-107.52556837372288</v>
      </c>
      <c r="I125" s="7">
        <f t="shared" si="7"/>
        <v>12</v>
      </c>
      <c r="J125" s="7">
        <f t="shared" si="8"/>
        <v>0</v>
      </c>
      <c r="K125" s="7">
        <f t="shared" si="9"/>
        <v>12</v>
      </c>
      <c r="P125" t="s">
        <v>63</v>
      </c>
      <c r="Q125" t="s">
        <v>53</v>
      </c>
      <c r="R125">
        <v>260</v>
      </c>
      <c r="S125">
        <v>430</v>
      </c>
      <c r="T125">
        <v>12</v>
      </c>
      <c r="U125">
        <v>95</v>
      </c>
      <c r="V125">
        <v>90</v>
      </c>
    </row>
    <row r="126" spans="1:40" x14ac:dyDescent="0.25">
      <c r="A126" s="21" t="s">
        <v>33</v>
      </c>
      <c r="B126">
        <v>423</v>
      </c>
      <c r="C126">
        <v>405</v>
      </c>
      <c r="D126">
        <v>311</v>
      </c>
      <c r="E126">
        <v>438</v>
      </c>
      <c r="G126" s="6">
        <f t="shared" si="6"/>
        <v>-58.025840646870826</v>
      </c>
      <c r="H126" s="6">
        <f t="shared" si="5"/>
        <v>-92.602562202499797</v>
      </c>
      <c r="I126" s="7">
        <f t="shared" si="7"/>
        <v>35</v>
      </c>
      <c r="J126" s="7">
        <f t="shared" si="8"/>
        <v>0</v>
      </c>
      <c r="K126" s="7">
        <f t="shared" si="9"/>
        <v>35</v>
      </c>
      <c r="P126" t="s">
        <v>33</v>
      </c>
      <c r="Q126" t="s">
        <v>52</v>
      </c>
      <c r="R126">
        <v>311</v>
      </c>
      <c r="S126">
        <v>438</v>
      </c>
      <c r="T126">
        <v>35</v>
      </c>
      <c r="U126">
        <v>76</v>
      </c>
      <c r="V126">
        <v>66</v>
      </c>
    </row>
    <row r="127" spans="1:40" x14ac:dyDescent="0.25">
      <c r="A127" s="21" t="s">
        <v>57</v>
      </c>
      <c r="B127">
        <v>311</v>
      </c>
      <c r="C127">
        <v>435</v>
      </c>
      <c r="D127">
        <v>130</v>
      </c>
      <c r="E127">
        <v>178</v>
      </c>
      <c r="G127" s="6">
        <f t="shared" si="6"/>
        <v>-92.642545294064718</v>
      </c>
      <c r="H127" s="6">
        <f t="shared" si="5"/>
        <v>161.92767785104053</v>
      </c>
      <c r="I127" s="7">
        <f t="shared" si="7"/>
        <v>106</v>
      </c>
      <c r="J127" s="7">
        <f t="shared" si="8"/>
        <v>106</v>
      </c>
      <c r="K127" s="7">
        <f t="shared" si="9"/>
        <v>0</v>
      </c>
      <c r="P127" t="s">
        <v>57</v>
      </c>
      <c r="Q127" t="s">
        <v>53</v>
      </c>
      <c r="R127">
        <v>130</v>
      </c>
      <c r="S127">
        <v>178</v>
      </c>
      <c r="T127">
        <v>106</v>
      </c>
      <c r="U127">
        <v>2</v>
      </c>
      <c r="V127">
        <v>2</v>
      </c>
    </row>
    <row r="128" spans="1:40" x14ac:dyDescent="0.25">
      <c r="A128" s="21" t="s">
        <v>64</v>
      </c>
      <c r="B128">
        <v>514</v>
      </c>
      <c r="C128">
        <v>220</v>
      </c>
      <c r="D128">
        <v>456</v>
      </c>
      <c r="E128">
        <v>382</v>
      </c>
      <c r="G128" s="6">
        <f t="shared" si="6"/>
        <v>5.8859878330282678</v>
      </c>
      <c r="H128" s="6">
        <f t="shared" si="5"/>
        <v>-46.23640760285614</v>
      </c>
      <c r="I128" s="7">
        <f t="shared" si="7"/>
        <v>53</v>
      </c>
      <c r="J128" s="7">
        <f t="shared" si="8"/>
        <v>0</v>
      </c>
      <c r="K128" s="7">
        <f t="shared" si="9"/>
        <v>53</v>
      </c>
      <c r="P128" t="s">
        <v>64</v>
      </c>
      <c r="Q128" t="s">
        <v>52</v>
      </c>
      <c r="R128">
        <v>456</v>
      </c>
      <c r="S128">
        <v>382</v>
      </c>
      <c r="T128">
        <v>53</v>
      </c>
      <c r="U128">
        <v>99</v>
      </c>
      <c r="V128">
        <v>71</v>
      </c>
    </row>
    <row r="129" spans="1:22" x14ac:dyDescent="0.25">
      <c r="A129" s="21" t="s">
        <v>65</v>
      </c>
      <c r="B129">
        <v>504</v>
      </c>
      <c r="C129">
        <v>160</v>
      </c>
      <c r="D129">
        <v>210</v>
      </c>
      <c r="E129">
        <v>69</v>
      </c>
      <c r="G129" s="6">
        <f t="shared" si="6"/>
        <v>23.498565675952094</v>
      </c>
      <c r="H129" s="6">
        <f t="shared" si="5"/>
        <v>122.75215764853942</v>
      </c>
      <c r="I129" s="7">
        <f t="shared" si="7"/>
        <v>100</v>
      </c>
      <c r="J129" s="7">
        <f t="shared" si="8"/>
        <v>100</v>
      </c>
      <c r="K129" s="7">
        <f t="shared" si="9"/>
        <v>0</v>
      </c>
      <c r="P129" t="s">
        <v>65</v>
      </c>
      <c r="Q129" t="s">
        <v>53</v>
      </c>
      <c r="R129">
        <v>210</v>
      </c>
      <c r="S129">
        <v>69</v>
      </c>
      <c r="T129">
        <v>100</v>
      </c>
      <c r="U129">
        <v>69</v>
      </c>
      <c r="V129">
        <v>7</v>
      </c>
    </row>
    <row r="130" spans="1:22" x14ac:dyDescent="0.25">
      <c r="A130" t="s">
        <v>66</v>
      </c>
      <c r="B130">
        <v>303</v>
      </c>
      <c r="C130">
        <v>432</v>
      </c>
      <c r="D130">
        <v>312</v>
      </c>
      <c r="E130">
        <v>439</v>
      </c>
      <c r="G130" s="6">
        <f t="shared" si="6"/>
        <v>-95.059868846264123</v>
      </c>
      <c r="H130" s="6">
        <f t="shared" ref="H130:H193" si="10">ATAN2(2*(D130-$M$2/2)/$M$4,2*($N$2/2-E130)/$M$4)*180/PI()</f>
        <v>-92.302108292436614</v>
      </c>
      <c r="I130" s="7">
        <f t="shared" si="7"/>
        <v>3</v>
      </c>
      <c r="J130" s="7">
        <f t="shared" si="8"/>
        <v>0</v>
      </c>
      <c r="K130" s="7">
        <f t="shared" si="9"/>
        <v>3</v>
      </c>
      <c r="P130" t="s">
        <v>66</v>
      </c>
      <c r="Q130" t="s">
        <v>52</v>
      </c>
      <c r="R130">
        <v>312</v>
      </c>
      <c r="S130">
        <v>439</v>
      </c>
      <c r="T130">
        <v>3</v>
      </c>
      <c r="U130">
        <v>95</v>
      </c>
      <c r="V130">
        <v>85</v>
      </c>
    </row>
    <row r="131" spans="1:22" x14ac:dyDescent="0.25">
      <c r="A131" t="s">
        <v>67</v>
      </c>
      <c r="B131">
        <v>140</v>
      </c>
      <c r="C131">
        <v>328</v>
      </c>
      <c r="D131">
        <v>174</v>
      </c>
      <c r="E131">
        <v>107</v>
      </c>
      <c r="G131" s="6">
        <f t="shared" ref="G131:G194" si="11">ATAN2(2*(B131-$M$2/2)/$M$4,2*($N$2/2-C131)/$M$4)*180/PI()</f>
        <v>-153.94650468950906</v>
      </c>
      <c r="H131" s="6">
        <f t="shared" si="10"/>
        <v>137.66776628044633</v>
      </c>
      <c r="I131" s="7">
        <f t="shared" ref="I131:I194" si="12">MAX(1,CEILING(MIN(MOD(G131-H131,360),MOD(H131-G131,360)),1))</f>
        <v>69</v>
      </c>
      <c r="J131" s="7">
        <f t="shared" ref="J131:J194" si="13">IF(H131&gt;1,I131,0)</f>
        <v>69</v>
      </c>
      <c r="K131" s="7">
        <f t="shared" ref="K131:K194" si="14">IF(H131&lt;1,I131,0)</f>
        <v>0</v>
      </c>
      <c r="P131" t="s">
        <v>67</v>
      </c>
      <c r="Q131" t="s">
        <v>53</v>
      </c>
      <c r="R131">
        <v>174</v>
      </c>
      <c r="S131">
        <v>107</v>
      </c>
      <c r="T131">
        <v>69</v>
      </c>
      <c r="U131">
        <v>21</v>
      </c>
      <c r="V131">
        <v>26</v>
      </c>
    </row>
    <row r="132" spans="1:22" x14ac:dyDescent="0.25">
      <c r="A132" t="s">
        <v>74</v>
      </c>
      <c r="B132">
        <v>132</v>
      </c>
      <c r="C132">
        <v>318</v>
      </c>
      <c r="D132">
        <v>146</v>
      </c>
      <c r="E132">
        <v>338</v>
      </c>
      <c r="G132" s="6">
        <f t="shared" si="11"/>
        <v>-157.46674992099574</v>
      </c>
      <c r="H132" s="6">
        <f t="shared" si="10"/>
        <v>-150.61098853367966</v>
      </c>
      <c r="I132" s="7">
        <f t="shared" si="12"/>
        <v>7</v>
      </c>
      <c r="J132" s="7">
        <f t="shared" si="13"/>
        <v>0</v>
      </c>
      <c r="K132" s="7">
        <f t="shared" si="14"/>
        <v>7</v>
      </c>
      <c r="P132" t="s">
        <v>74</v>
      </c>
      <c r="Q132" t="s">
        <v>52</v>
      </c>
      <c r="R132">
        <v>146</v>
      </c>
      <c r="S132">
        <v>338</v>
      </c>
      <c r="T132">
        <v>7</v>
      </c>
      <c r="U132">
        <v>4</v>
      </c>
      <c r="V132">
        <v>0</v>
      </c>
    </row>
    <row r="133" spans="1:22" x14ac:dyDescent="0.25">
      <c r="A133" t="s">
        <v>75</v>
      </c>
      <c r="B133">
        <v>399</v>
      </c>
      <c r="C133">
        <v>414</v>
      </c>
      <c r="D133">
        <v>473</v>
      </c>
      <c r="E133">
        <v>362</v>
      </c>
      <c r="G133" s="6">
        <f t="shared" si="11"/>
        <v>-65.580859327825493</v>
      </c>
      <c r="H133" s="6">
        <f t="shared" si="10"/>
        <v>-38.568354573556014</v>
      </c>
      <c r="I133" s="7">
        <f t="shared" si="12"/>
        <v>28</v>
      </c>
      <c r="J133" s="7">
        <f t="shared" si="13"/>
        <v>0</v>
      </c>
      <c r="K133" s="7">
        <f t="shared" si="14"/>
        <v>28</v>
      </c>
      <c r="P133" t="s">
        <v>75</v>
      </c>
      <c r="Q133" t="s">
        <v>53</v>
      </c>
      <c r="R133">
        <v>473</v>
      </c>
      <c r="S133">
        <v>362</v>
      </c>
      <c r="T133">
        <v>28</v>
      </c>
      <c r="U133">
        <v>71</v>
      </c>
      <c r="V133">
        <v>15</v>
      </c>
    </row>
    <row r="134" spans="1:22" x14ac:dyDescent="0.25">
      <c r="A134" t="s">
        <v>68</v>
      </c>
      <c r="B134">
        <v>316</v>
      </c>
      <c r="C134">
        <v>442</v>
      </c>
      <c r="D134">
        <v>303</v>
      </c>
      <c r="E134">
        <v>436</v>
      </c>
      <c r="G134" s="6">
        <f t="shared" si="11"/>
        <v>-91.134421630977016</v>
      </c>
      <c r="H134" s="6">
        <f t="shared" si="10"/>
        <v>-94.957126069680683</v>
      </c>
      <c r="I134" s="7">
        <f t="shared" si="12"/>
        <v>4</v>
      </c>
      <c r="J134" s="7">
        <f t="shared" si="13"/>
        <v>0</v>
      </c>
      <c r="K134" s="7">
        <f t="shared" si="14"/>
        <v>4</v>
      </c>
      <c r="P134" t="s">
        <v>68</v>
      </c>
      <c r="Q134" t="s">
        <v>52</v>
      </c>
      <c r="R134">
        <v>303</v>
      </c>
      <c r="S134">
        <v>436</v>
      </c>
      <c r="T134">
        <v>4</v>
      </c>
      <c r="U134">
        <v>96</v>
      </c>
      <c r="V134">
        <v>91</v>
      </c>
    </row>
    <row r="135" spans="1:22" x14ac:dyDescent="0.25">
      <c r="A135" t="s">
        <v>69</v>
      </c>
      <c r="B135">
        <v>455</v>
      </c>
      <c r="C135">
        <v>379</v>
      </c>
      <c r="D135">
        <v>504</v>
      </c>
      <c r="E135">
        <v>310</v>
      </c>
      <c r="G135" s="6">
        <f t="shared" si="11"/>
        <v>-45.836375325422416</v>
      </c>
      <c r="H135" s="6">
        <f t="shared" si="10"/>
        <v>-20.828555790206835</v>
      </c>
      <c r="I135" s="7">
        <f t="shared" si="12"/>
        <v>26</v>
      </c>
      <c r="J135" s="7">
        <f t="shared" si="13"/>
        <v>0</v>
      </c>
      <c r="K135" s="7">
        <f t="shared" si="14"/>
        <v>26</v>
      </c>
      <c r="P135" t="s">
        <v>69</v>
      </c>
      <c r="Q135" t="s">
        <v>53</v>
      </c>
      <c r="R135">
        <v>504</v>
      </c>
      <c r="S135">
        <v>310</v>
      </c>
      <c r="T135">
        <v>26</v>
      </c>
      <c r="U135">
        <v>80</v>
      </c>
      <c r="V135">
        <v>84</v>
      </c>
    </row>
    <row r="136" spans="1:22" x14ac:dyDescent="0.25">
      <c r="A136" t="s">
        <v>76</v>
      </c>
      <c r="B136">
        <v>314</v>
      </c>
      <c r="C136">
        <v>40</v>
      </c>
      <c r="D136">
        <v>234</v>
      </c>
      <c r="E136">
        <v>62</v>
      </c>
      <c r="G136" s="6">
        <f t="shared" si="11"/>
        <v>91.718358001655446</v>
      </c>
      <c r="H136" s="6">
        <f t="shared" si="10"/>
        <v>115.78732818281436</v>
      </c>
      <c r="I136" s="7">
        <f t="shared" si="12"/>
        <v>25</v>
      </c>
      <c r="J136" s="7">
        <f t="shared" si="13"/>
        <v>25</v>
      </c>
      <c r="K136" s="7">
        <f t="shared" si="14"/>
        <v>0</v>
      </c>
      <c r="P136" t="s">
        <v>76</v>
      </c>
      <c r="Q136" t="s">
        <v>52</v>
      </c>
      <c r="R136">
        <v>234</v>
      </c>
      <c r="S136">
        <v>62</v>
      </c>
      <c r="T136">
        <v>25</v>
      </c>
      <c r="U136">
        <v>85</v>
      </c>
      <c r="V136">
        <v>37</v>
      </c>
    </row>
    <row r="137" spans="1:22" x14ac:dyDescent="0.25">
      <c r="A137" t="s">
        <v>77</v>
      </c>
      <c r="B137">
        <v>178</v>
      </c>
      <c r="C137">
        <v>99</v>
      </c>
      <c r="D137">
        <v>214</v>
      </c>
      <c r="E137">
        <v>66</v>
      </c>
      <c r="G137" s="6">
        <f t="shared" si="11"/>
        <v>135.2024577422182</v>
      </c>
      <c r="H137" s="6">
        <f t="shared" si="10"/>
        <v>121.349580865243</v>
      </c>
      <c r="I137" s="7">
        <f t="shared" si="12"/>
        <v>14</v>
      </c>
      <c r="J137" s="7">
        <f t="shared" si="13"/>
        <v>14</v>
      </c>
      <c r="K137" s="7">
        <f t="shared" si="14"/>
        <v>0</v>
      </c>
      <c r="P137" t="s">
        <v>77</v>
      </c>
      <c r="Q137" t="s">
        <v>53</v>
      </c>
      <c r="R137">
        <v>214</v>
      </c>
      <c r="S137">
        <v>66</v>
      </c>
      <c r="T137">
        <v>14</v>
      </c>
      <c r="U137">
        <v>35</v>
      </c>
      <c r="V137">
        <v>28</v>
      </c>
    </row>
    <row r="138" spans="1:22" x14ac:dyDescent="0.25">
      <c r="A138" t="s">
        <v>70</v>
      </c>
      <c r="B138">
        <v>466</v>
      </c>
      <c r="C138">
        <v>100</v>
      </c>
      <c r="D138">
        <v>141</v>
      </c>
      <c r="E138">
        <v>331</v>
      </c>
      <c r="G138" s="6">
        <f t="shared" si="11"/>
        <v>43.798166935547876</v>
      </c>
      <c r="H138" s="6">
        <f t="shared" si="10"/>
        <v>-153.05213193924016</v>
      </c>
      <c r="I138" s="7">
        <f t="shared" si="12"/>
        <v>164</v>
      </c>
      <c r="J138" s="7">
        <f t="shared" si="13"/>
        <v>0</v>
      </c>
      <c r="K138" s="7">
        <f t="shared" si="14"/>
        <v>164</v>
      </c>
      <c r="P138" t="s">
        <v>70</v>
      </c>
      <c r="Q138" t="s">
        <v>52</v>
      </c>
      <c r="R138">
        <v>141</v>
      </c>
      <c r="S138">
        <v>331</v>
      </c>
      <c r="T138">
        <v>164</v>
      </c>
      <c r="U138">
        <v>0</v>
      </c>
      <c r="V138">
        <v>0</v>
      </c>
    </row>
    <row r="139" spans="1:22" x14ac:dyDescent="0.25">
      <c r="A139" t="s">
        <v>71</v>
      </c>
      <c r="B139">
        <v>145</v>
      </c>
      <c r="C139">
        <v>134</v>
      </c>
      <c r="D139">
        <v>205</v>
      </c>
      <c r="E139">
        <v>73</v>
      </c>
      <c r="G139" s="6">
        <f t="shared" si="11"/>
        <v>148.79611168233819</v>
      </c>
      <c r="H139" s="6">
        <f t="shared" si="10"/>
        <v>124.55218245052606</v>
      </c>
      <c r="I139" s="7">
        <f t="shared" si="12"/>
        <v>25</v>
      </c>
      <c r="J139" s="7">
        <f t="shared" si="13"/>
        <v>25</v>
      </c>
      <c r="K139" s="7">
        <f t="shared" si="14"/>
        <v>0</v>
      </c>
      <c r="P139" t="s">
        <v>71</v>
      </c>
      <c r="Q139" t="s">
        <v>53</v>
      </c>
      <c r="R139">
        <v>205</v>
      </c>
      <c r="S139">
        <v>73</v>
      </c>
      <c r="T139">
        <v>25</v>
      </c>
      <c r="U139">
        <v>65</v>
      </c>
      <c r="V139">
        <v>4</v>
      </c>
    </row>
    <row r="140" spans="1:22" x14ac:dyDescent="0.25">
      <c r="A140" t="s">
        <v>78</v>
      </c>
      <c r="B140">
        <v>191</v>
      </c>
      <c r="C140">
        <v>392</v>
      </c>
      <c r="D140">
        <v>142</v>
      </c>
      <c r="E140">
        <v>322</v>
      </c>
      <c r="G140" s="6">
        <f t="shared" si="11"/>
        <v>-130.32074083959517</v>
      </c>
      <c r="H140" s="6">
        <f t="shared" si="10"/>
        <v>-155.26569747094749</v>
      </c>
      <c r="I140" s="7">
        <f t="shared" si="12"/>
        <v>25</v>
      </c>
      <c r="J140" s="7">
        <f t="shared" si="13"/>
        <v>0</v>
      </c>
      <c r="K140" s="7">
        <f t="shared" si="14"/>
        <v>25</v>
      </c>
      <c r="P140" t="s">
        <v>78</v>
      </c>
      <c r="Q140" t="s">
        <v>52</v>
      </c>
      <c r="R140">
        <v>142</v>
      </c>
      <c r="S140">
        <v>322</v>
      </c>
      <c r="T140">
        <v>25</v>
      </c>
      <c r="U140">
        <v>92</v>
      </c>
      <c r="V140">
        <v>8</v>
      </c>
    </row>
    <row r="141" spans="1:22" x14ac:dyDescent="0.25">
      <c r="A141" t="s">
        <v>79</v>
      </c>
      <c r="B141">
        <v>434</v>
      </c>
      <c r="C141">
        <v>74</v>
      </c>
      <c r="D141">
        <v>423</v>
      </c>
      <c r="E141">
        <v>70</v>
      </c>
      <c r="G141" s="6">
        <f t="shared" si="11"/>
        <v>55.520784313874366</v>
      </c>
      <c r="H141" s="6">
        <f t="shared" si="10"/>
        <v>58.78906735028054</v>
      </c>
      <c r="I141" s="7">
        <f t="shared" si="12"/>
        <v>4</v>
      </c>
      <c r="J141" s="7">
        <f t="shared" si="13"/>
        <v>4</v>
      </c>
      <c r="K141" s="7">
        <f t="shared" si="14"/>
        <v>0</v>
      </c>
      <c r="P141" t="s">
        <v>79</v>
      </c>
      <c r="Q141" t="s">
        <v>53</v>
      </c>
      <c r="R141">
        <v>423</v>
      </c>
      <c r="S141">
        <v>70</v>
      </c>
      <c r="T141">
        <v>4</v>
      </c>
      <c r="U141">
        <v>96</v>
      </c>
      <c r="V141">
        <v>94</v>
      </c>
    </row>
    <row r="142" spans="1:22" x14ac:dyDescent="0.25">
      <c r="A142" t="s">
        <v>72</v>
      </c>
      <c r="B142">
        <v>139</v>
      </c>
      <c r="C142">
        <v>331</v>
      </c>
      <c r="D142">
        <v>467</v>
      </c>
      <c r="E142">
        <v>108</v>
      </c>
      <c r="G142" s="6">
        <f t="shared" si="11"/>
        <v>-153.30846827889471</v>
      </c>
      <c r="H142" s="6">
        <f t="shared" si="10"/>
        <v>41.922544600575627</v>
      </c>
      <c r="I142" s="7">
        <f t="shared" si="12"/>
        <v>165</v>
      </c>
      <c r="J142" s="7">
        <f t="shared" si="13"/>
        <v>165</v>
      </c>
      <c r="K142" s="7">
        <f t="shared" si="14"/>
        <v>0</v>
      </c>
      <c r="P142" t="s">
        <v>72</v>
      </c>
      <c r="Q142" t="s">
        <v>52</v>
      </c>
      <c r="R142">
        <v>467</v>
      </c>
      <c r="S142">
        <v>108</v>
      </c>
      <c r="T142">
        <v>165</v>
      </c>
      <c r="U142">
        <v>2</v>
      </c>
      <c r="V142">
        <v>2</v>
      </c>
    </row>
    <row r="143" spans="1:22" x14ac:dyDescent="0.25">
      <c r="A143" t="s">
        <v>73</v>
      </c>
      <c r="B143">
        <v>491</v>
      </c>
      <c r="C143">
        <v>143</v>
      </c>
      <c r="D143">
        <v>481</v>
      </c>
      <c r="E143">
        <v>125</v>
      </c>
      <c r="G143" s="6">
        <f t="shared" si="11"/>
        <v>29.5641381125332</v>
      </c>
      <c r="H143" s="6">
        <f t="shared" si="10"/>
        <v>35.537677791974382</v>
      </c>
      <c r="I143" s="7">
        <f t="shared" si="12"/>
        <v>6</v>
      </c>
      <c r="J143" s="7">
        <f t="shared" si="13"/>
        <v>6</v>
      </c>
      <c r="K143" s="7">
        <f t="shared" si="14"/>
        <v>0</v>
      </c>
      <c r="P143" t="s">
        <v>73</v>
      </c>
      <c r="Q143" t="s">
        <v>53</v>
      </c>
      <c r="R143">
        <v>481</v>
      </c>
      <c r="S143">
        <v>125</v>
      </c>
      <c r="T143">
        <v>6</v>
      </c>
      <c r="U143">
        <v>7</v>
      </c>
      <c r="V143">
        <v>29</v>
      </c>
    </row>
    <row r="144" spans="1:22" x14ac:dyDescent="0.25">
      <c r="A144" t="s">
        <v>80</v>
      </c>
      <c r="B144">
        <v>190</v>
      </c>
      <c r="C144">
        <v>389</v>
      </c>
      <c r="D144">
        <v>182</v>
      </c>
      <c r="E144">
        <v>382</v>
      </c>
      <c r="G144" s="6">
        <f t="shared" si="11"/>
        <v>-131.10415198691246</v>
      </c>
      <c r="H144" s="6">
        <f t="shared" si="10"/>
        <v>-134.18154453831136</v>
      </c>
      <c r="I144" s="7">
        <f t="shared" si="12"/>
        <v>4</v>
      </c>
      <c r="J144" s="7">
        <f t="shared" si="13"/>
        <v>0</v>
      </c>
      <c r="K144" s="7">
        <f t="shared" si="14"/>
        <v>4</v>
      </c>
      <c r="P144" t="s">
        <v>80</v>
      </c>
      <c r="Q144" t="s">
        <v>52</v>
      </c>
      <c r="R144">
        <v>182</v>
      </c>
      <c r="S144">
        <v>382</v>
      </c>
      <c r="T144">
        <v>4</v>
      </c>
      <c r="U144">
        <v>78</v>
      </c>
      <c r="V144">
        <v>83</v>
      </c>
    </row>
    <row r="145" spans="1:22" x14ac:dyDescent="0.25">
      <c r="A145" t="s">
        <v>81</v>
      </c>
      <c r="B145">
        <v>122</v>
      </c>
      <c r="C145">
        <v>265</v>
      </c>
      <c r="D145">
        <v>120</v>
      </c>
      <c r="E145">
        <v>258</v>
      </c>
      <c r="G145" s="6">
        <f t="shared" si="11"/>
        <v>-172.80376457091864</v>
      </c>
      <c r="H145" s="6">
        <f t="shared" si="10"/>
        <v>-174.85723544211575</v>
      </c>
      <c r="I145" s="7">
        <f t="shared" si="12"/>
        <v>3</v>
      </c>
      <c r="J145" s="7">
        <f t="shared" si="13"/>
        <v>0</v>
      </c>
      <c r="K145" s="7">
        <f t="shared" si="14"/>
        <v>3</v>
      </c>
      <c r="P145" t="s">
        <v>81</v>
      </c>
      <c r="Q145" t="s">
        <v>53</v>
      </c>
      <c r="R145">
        <v>120</v>
      </c>
      <c r="S145">
        <v>258</v>
      </c>
      <c r="T145">
        <v>3</v>
      </c>
      <c r="U145">
        <v>93</v>
      </c>
      <c r="V145">
        <v>87</v>
      </c>
    </row>
    <row r="146" spans="1:22" x14ac:dyDescent="0.25">
      <c r="A146" t="s">
        <v>82</v>
      </c>
      <c r="B146">
        <v>394</v>
      </c>
      <c r="C146">
        <v>423</v>
      </c>
      <c r="D146">
        <v>158</v>
      </c>
      <c r="E146">
        <v>123</v>
      </c>
      <c r="G146" s="6">
        <f t="shared" si="11"/>
        <v>-67.982991232047439</v>
      </c>
      <c r="H146" s="6">
        <f t="shared" si="10"/>
        <v>144.1623470457217</v>
      </c>
      <c r="I146" s="7">
        <f t="shared" si="12"/>
        <v>148</v>
      </c>
      <c r="J146" s="7">
        <f t="shared" si="13"/>
        <v>148</v>
      </c>
      <c r="K146" s="7">
        <f t="shared" si="14"/>
        <v>0</v>
      </c>
      <c r="P146" t="s">
        <v>82</v>
      </c>
      <c r="Q146" t="s">
        <v>52</v>
      </c>
      <c r="R146">
        <v>158</v>
      </c>
      <c r="S146">
        <v>123</v>
      </c>
      <c r="T146">
        <v>148</v>
      </c>
      <c r="U146">
        <v>77</v>
      </c>
      <c r="V146">
        <v>4</v>
      </c>
    </row>
    <row r="147" spans="1:22" x14ac:dyDescent="0.25">
      <c r="A147" t="s">
        <v>83</v>
      </c>
      <c r="B147">
        <v>160</v>
      </c>
      <c r="C147">
        <v>364</v>
      </c>
      <c r="D147">
        <v>470</v>
      </c>
      <c r="E147">
        <v>109</v>
      </c>
      <c r="G147" s="6">
        <f t="shared" si="11"/>
        <v>-142.22431569404534</v>
      </c>
      <c r="H147" s="6">
        <f t="shared" si="10"/>
        <v>41.131795961678286</v>
      </c>
      <c r="I147" s="7">
        <f t="shared" si="12"/>
        <v>177</v>
      </c>
      <c r="J147" s="7">
        <f t="shared" si="13"/>
        <v>177</v>
      </c>
      <c r="K147" s="7">
        <f t="shared" si="14"/>
        <v>0</v>
      </c>
      <c r="P147" t="s">
        <v>83</v>
      </c>
      <c r="Q147" t="s">
        <v>53</v>
      </c>
      <c r="R147">
        <v>470</v>
      </c>
      <c r="S147">
        <v>109</v>
      </c>
      <c r="T147">
        <v>177</v>
      </c>
      <c r="U147">
        <v>68</v>
      </c>
      <c r="V147">
        <v>8</v>
      </c>
    </row>
    <row r="148" spans="1:22" x14ac:dyDescent="0.25">
      <c r="A148" t="s">
        <v>90</v>
      </c>
      <c r="B148">
        <v>341</v>
      </c>
      <c r="C148">
        <v>39</v>
      </c>
      <c r="D148">
        <v>502</v>
      </c>
      <c r="E148">
        <v>156</v>
      </c>
      <c r="G148" s="6">
        <f t="shared" si="11"/>
        <v>84.035512898746887</v>
      </c>
      <c r="H148" s="6">
        <f t="shared" si="10"/>
        <v>24.775140568831922</v>
      </c>
      <c r="I148" s="7">
        <f t="shared" si="12"/>
        <v>60</v>
      </c>
      <c r="J148" s="7">
        <f t="shared" si="13"/>
        <v>60</v>
      </c>
      <c r="K148" s="7">
        <f t="shared" si="14"/>
        <v>0</v>
      </c>
      <c r="P148" t="s">
        <v>90</v>
      </c>
      <c r="Q148" t="s">
        <v>52</v>
      </c>
      <c r="R148">
        <v>502</v>
      </c>
      <c r="S148">
        <v>156</v>
      </c>
      <c r="T148">
        <v>60</v>
      </c>
      <c r="U148">
        <v>60</v>
      </c>
      <c r="V148">
        <v>2</v>
      </c>
    </row>
    <row r="149" spans="1:22" x14ac:dyDescent="0.25">
      <c r="A149" t="s">
        <v>91</v>
      </c>
      <c r="B149">
        <v>203</v>
      </c>
      <c r="C149">
        <v>80</v>
      </c>
      <c r="D149">
        <v>313</v>
      </c>
      <c r="E149">
        <v>438</v>
      </c>
      <c r="G149" s="6">
        <f t="shared" si="11"/>
        <v>126.17613805695952</v>
      </c>
      <c r="H149" s="6">
        <f t="shared" si="10"/>
        <v>-92.024765081561043</v>
      </c>
      <c r="I149" s="7">
        <f t="shared" si="12"/>
        <v>142</v>
      </c>
      <c r="J149" s="7">
        <f t="shared" si="13"/>
        <v>0</v>
      </c>
      <c r="K149" s="7">
        <f t="shared" si="14"/>
        <v>142</v>
      </c>
      <c r="P149" t="s">
        <v>91</v>
      </c>
      <c r="Q149" t="s">
        <v>53</v>
      </c>
      <c r="R149">
        <v>313</v>
      </c>
      <c r="S149">
        <v>438</v>
      </c>
      <c r="T149">
        <v>142</v>
      </c>
      <c r="U149">
        <v>95</v>
      </c>
      <c r="V149">
        <v>4</v>
      </c>
    </row>
    <row r="150" spans="1:22" x14ac:dyDescent="0.25">
      <c r="A150" t="s">
        <v>84</v>
      </c>
      <c r="B150">
        <v>304</v>
      </c>
      <c r="C150">
        <v>40</v>
      </c>
      <c r="D150">
        <v>263</v>
      </c>
      <c r="E150">
        <v>47</v>
      </c>
      <c r="G150" s="6">
        <f t="shared" si="11"/>
        <v>94.573921259900857</v>
      </c>
      <c r="H150" s="6">
        <f t="shared" si="10"/>
        <v>106.45380926895663</v>
      </c>
      <c r="I150" s="7">
        <f t="shared" si="12"/>
        <v>12</v>
      </c>
      <c r="J150" s="7">
        <f t="shared" si="13"/>
        <v>12</v>
      </c>
      <c r="K150" s="7">
        <f t="shared" si="14"/>
        <v>0</v>
      </c>
      <c r="P150" t="s">
        <v>84</v>
      </c>
      <c r="Q150" t="s">
        <v>52</v>
      </c>
      <c r="R150">
        <v>263</v>
      </c>
      <c r="S150">
        <v>47</v>
      </c>
      <c r="T150">
        <v>12</v>
      </c>
      <c r="U150">
        <v>98</v>
      </c>
      <c r="V150">
        <v>97</v>
      </c>
    </row>
    <row r="151" spans="1:22" x14ac:dyDescent="0.25">
      <c r="A151" t="s">
        <v>85</v>
      </c>
      <c r="B151">
        <v>436</v>
      </c>
      <c r="C151">
        <v>75</v>
      </c>
      <c r="D151">
        <v>341</v>
      </c>
      <c r="E151">
        <v>438</v>
      </c>
      <c r="G151" s="6">
        <f t="shared" si="11"/>
        <v>54.891619726822185</v>
      </c>
      <c r="H151" s="6">
        <f t="shared" si="10"/>
        <v>-83.945808105885163</v>
      </c>
      <c r="I151" s="7">
        <f t="shared" si="12"/>
        <v>139</v>
      </c>
      <c r="J151" s="7">
        <f t="shared" si="13"/>
        <v>0</v>
      </c>
      <c r="K151" s="7">
        <f t="shared" si="14"/>
        <v>139</v>
      </c>
      <c r="P151" t="s">
        <v>85</v>
      </c>
      <c r="Q151" t="s">
        <v>53</v>
      </c>
      <c r="R151">
        <v>341</v>
      </c>
      <c r="S151">
        <v>438</v>
      </c>
      <c r="T151">
        <v>139</v>
      </c>
      <c r="U151">
        <v>56</v>
      </c>
      <c r="V151">
        <v>3</v>
      </c>
    </row>
    <row r="152" spans="1:22" x14ac:dyDescent="0.25">
      <c r="A152" t="s">
        <v>92</v>
      </c>
      <c r="B152">
        <v>508</v>
      </c>
      <c r="C152">
        <v>162</v>
      </c>
      <c r="D152">
        <v>208</v>
      </c>
      <c r="E152">
        <v>71</v>
      </c>
      <c r="G152" s="6">
        <f t="shared" si="11"/>
        <v>22.533250079004269</v>
      </c>
      <c r="H152" s="6">
        <f t="shared" si="10"/>
        <v>123.53330791845654</v>
      </c>
      <c r="I152" s="7">
        <f t="shared" si="12"/>
        <v>102</v>
      </c>
      <c r="J152" s="7">
        <f t="shared" si="13"/>
        <v>102</v>
      </c>
      <c r="K152" s="7">
        <f t="shared" si="14"/>
        <v>0</v>
      </c>
      <c r="P152" t="s">
        <v>92</v>
      </c>
      <c r="Q152" t="s">
        <v>52</v>
      </c>
      <c r="R152">
        <v>208</v>
      </c>
      <c r="S152">
        <v>71</v>
      </c>
      <c r="T152">
        <v>102</v>
      </c>
      <c r="U152">
        <v>0</v>
      </c>
      <c r="V152">
        <v>0</v>
      </c>
    </row>
    <row r="153" spans="1:22" x14ac:dyDescent="0.25">
      <c r="A153" t="s">
        <v>93</v>
      </c>
      <c r="B153">
        <v>315</v>
      </c>
      <c r="C153">
        <v>438</v>
      </c>
      <c r="D153">
        <v>315</v>
      </c>
      <c r="E153">
        <v>440</v>
      </c>
      <c r="G153" s="6">
        <f t="shared" si="11"/>
        <v>-91.446555686573916</v>
      </c>
      <c r="H153" s="6">
        <f t="shared" si="10"/>
        <v>-91.432096184164635</v>
      </c>
      <c r="I153" s="7">
        <f t="shared" si="12"/>
        <v>1</v>
      </c>
      <c r="J153" s="7">
        <f t="shared" si="13"/>
        <v>0</v>
      </c>
      <c r="K153" s="7">
        <f t="shared" si="14"/>
        <v>1</v>
      </c>
      <c r="P153" t="s">
        <v>93</v>
      </c>
      <c r="Q153" t="s">
        <v>53</v>
      </c>
      <c r="R153">
        <v>315</v>
      </c>
      <c r="S153">
        <v>440</v>
      </c>
      <c r="T153">
        <v>1</v>
      </c>
      <c r="U153">
        <v>94</v>
      </c>
      <c r="V153">
        <v>80</v>
      </c>
    </row>
    <row r="154" spans="1:22" x14ac:dyDescent="0.25">
      <c r="A154" t="s">
        <v>86</v>
      </c>
      <c r="B154">
        <v>461</v>
      </c>
      <c r="C154">
        <v>373</v>
      </c>
      <c r="D154">
        <v>402</v>
      </c>
      <c r="E154">
        <v>58</v>
      </c>
      <c r="G154" s="6">
        <f t="shared" si="11"/>
        <v>-43.32760563891074</v>
      </c>
      <c r="H154" s="6">
        <f t="shared" si="10"/>
        <v>65.746080275683425</v>
      </c>
      <c r="I154" s="7">
        <f t="shared" si="12"/>
        <v>110</v>
      </c>
      <c r="J154" s="7">
        <f t="shared" si="13"/>
        <v>110</v>
      </c>
      <c r="K154" s="7">
        <f t="shared" si="14"/>
        <v>0</v>
      </c>
      <c r="P154" t="s">
        <v>86</v>
      </c>
      <c r="Q154" t="s">
        <v>52</v>
      </c>
      <c r="R154">
        <v>402</v>
      </c>
      <c r="S154">
        <v>58</v>
      </c>
      <c r="T154">
        <v>110</v>
      </c>
      <c r="U154">
        <v>98</v>
      </c>
      <c r="V154">
        <v>17</v>
      </c>
    </row>
    <row r="155" spans="1:22" x14ac:dyDescent="0.25">
      <c r="A155" t="s">
        <v>87</v>
      </c>
      <c r="B155">
        <v>321</v>
      </c>
      <c r="C155">
        <v>439</v>
      </c>
      <c r="D155">
        <v>457</v>
      </c>
      <c r="E155">
        <v>385</v>
      </c>
      <c r="G155" s="6">
        <f t="shared" si="11"/>
        <v>-89.712083933442912</v>
      </c>
      <c r="H155" s="6">
        <f t="shared" si="10"/>
        <v>-46.624976357524766</v>
      </c>
      <c r="I155" s="7">
        <f t="shared" si="12"/>
        <v>44</v>
      </c>
      <c r="J155" s="7">
        <f t="shared" si="13"/>
        <v>0</v>
      </c>
      <c r="K155" s="7">
        <f t="shared" si="14"/>
        <v>44</v>
      </c>
      <c r="P155" t="s">
        <v>87</v>
      </c>
      <c r="Q155" t="s">
        <v>53</v>
      </c>
      <c r="R155">
        <v>457</v>
      </c>
      <c r="S155">
        <v>385</v>
      </c>
      <c r="T155">
        <v>44</v>
      </c>
      <c r="U155">
        <v>4</v>
      </c>
      <c r="V155">
        <v>3</v>
      </c>
    </row>
    <row r="156" spans="1:22" x14ac:dyDescent="0.25">
      <c r="A156" t="s">
        <v>94</v>
      </c>
      <c r="B156">
        <v>500</v>
      </c>
      <c r="C156">
        <v>314</v>
      </c>
      <c r="D156">
        <v>153</v>
      </c>
      <c r="E156">
        <v>135</v>
      </c>
      <c r="G156" s="6">
        <f t="shared" si="11"/>
        <v>-22.34810834790941</v>
      </c>
      <c r="H156" s="6">
        <f t="shared" si="10"/>
        <v>147.84067901209278</v>
      </c>
      <c r="I156" s="7">
        <f t="shared" si="12"/>
        <v>171</v>
      </c>
      <c r="J156" s="7">
        <f t="shared" si="13"/>
        <v>171</v>
      </c>
      <c r="K156" s="7">
        <f t="shared" si="14"/>
        <v>0</v>
      </c>
      <c r="P156" t="s">
        <v>94</v>
      </c>
      <c r="Q156" t="s">
        <v>52</v>
      </c>
      <c r="R156">
        <v>153</v>
      </c>
      <c r="S156">
        <v>135</v>
      </c>
      <c r="T156">
        <v>171</v>
      </c>
      <c r="U156">
        <v>7</v>
      </c>
      <c r="V156">
        <v>16</v>
      </c>
    </row>
    <row r="157" spans="1:22" x14ac:dyDescent="0.25">
      <c r="A157" t="s">
        <v>95</v>
      </c>
      <c r="B157">
        <v>131</v>
      </c>
      <c r="C157">
        <v>164</v>
      </c>
      <c r="D157">
        <v>476</v>
      </c>
      <c r="E157">
        <v>115</v>
      </c>
      <c r="G157" s="6">
        <f t="shared" si="11"/>
        <v>158.09413159654412</v>
      </c>
      <c r="H157" s="6">
        <f t="shared" si="10"/>
        <v>38.704570572727768</v>
      </c>
      <c r="I157" s="7">
        <f t="shared" si="12"/>
        <v>120</v>
      </c>
      <c r="J157" s="7">
        <f t="shared" si="13"/>
        <v>120</v>
      </c>
      <c r="K157" s="7">
        <f t="shared" si="14"/>
        <v>0</v>
      </c>
      <c r="P157" t="s">
        <v>95</v>
      </c>
      <c r="Q157" t="s">
        <v>53</v>
      </c>
      <c r="R157">
        <v>476</v>
      </c>
      <c r="S157">
        <v>115</v>
      </c>
      <c r="T157">
        <v>120</v>
      </c>
      <c r="U157">
        <v>19</v>
      </c>
      <c r="V157">
        <v>10</v>
      </c>
    </row>
    <row r="158" spans="1:22" x14ac:dyDescent="0.25">
      <c r="A158" t="s">
        <v>88</v>
      </c>
      <c r="B158">
        <v>168</v>
      </c>
      <c r="C158">
        <v>109</v>
      </c>
      <c r="D158">
        <v>214</v>
      </c>
      <c r="E158">
        <v>71</v>
      </c>
      <c r="G158" s="6">
        <f t="shared" si="11"/>
        <v>139.24385227389803</v>
      </c>
      <c r="H158" s="6">
        <f t="shared" si="10"/>
        <v>122.09671540412566</v>
      </c>
      <c r="I158" s="7">
        <f t="shared" si="12"/>
        <v>18</v>
      </c>
      <c r="J158" s="7">
        <f t="shared" si="13"/>
        <v>18</v>
      </c>
      <c r="K158" s="7">
        <f t="shared" si="14"/>
        <v>0</v>
      </c>
      <c r="P158" t="s">
        <v>88</v>
      </c>
      <c r="Q158" t="s">
        <v>52</v>
      </c>
      <c r="R158">
        <v>214</v>
      </c>
      <c r="S158">
        <v>71</v>
      </c>
      <c r="T158">
        <v>18</v>
      </c>
      <c r="U158">
        <v>94</v>
      </c>
      <c r="V158">
        <v>80</v>
      </c>
    </row>
    <row r="159" spans="1:22" x14ac:dyDescent="0.25">
      <c r="A159" t="s">
        <v>89</v>
      </c>
      <c r="B159">
        <v>289</v>
      </c>
      <c r="C159">
        <v>47</v>
      </c>
      <c r="D159">
        <v>509</v>
      </c>
      <c r="E159">
        <v>286</v>
      </c>
      <c r="G159" s="6">
        <f t="shared" si="11"/>
        <v>99.125008647935971</v>
      </c>
      <c r="H159" s="6">
        <f t="shared" si="10"/>
        <v>-13.679042487827665</v>
      </c>
      <c r="I159" s="7">
        <f t="shared" si="12"/>
        <v>113</v>
      </c>
      <c r="J159" s="7">
        <f t="shared" si="13"/>
        <v>0</v>
      </c>
      <c r="K159" s="7">
        <f t="shared" si="14"/>
        <v>113</v>
      </c>
      <c r="P159" t="s">
        <v>89</v>
      </c>
      <c r="Q159" t="s">
        <v>53</v>
      </c>
      <c r="R159">
        <v>509</v>
      </c>
      <c r="S159">
        <v>286</v>
      </c>
      <c r="T159">
        <v>113</v>
      </c>
      <c r="U159">
        <v>7</v>
      </c>
      <c r="V159">
        <v>2</v>
      </c>
    </row>
    <row r="160" spans="1:22" x14ac:dyDescent="0.25">
      <c r="A160" t="s">
        <v>96</v>
      </c>
      <c r="B160">
        <v>404</v>
      </c>
      <c r="C160">
        <v>54</v>
      </c>
      <c r="D160">
        <v>316</v>
      </c>
      <c r="E160">
        <v>39</v>
      </c>
      <c r="G160" s="6">
        <f t="shared" si="11"/>
        <v>65.695450734063286</v>
      </c>
      <c r="H160" s="6">
        <f t="shared" si="10"/>
        <v>91.140064033786388</v>
      </c>
      <c r="I160" s="7">
        <f t="shared" si="12"/>
        <v>26</v>
      </c>
      <c r="J160" s="7">
        <f t="shared" si="13"/>
        <v>26</v>
      </c>
      <c r="K160" s="7">
        <f t="shared" si="14"/>
        <v>0</v>
      </c>
      <c r="P160" t="s">
        <v>96</v>
      </c>
      <c r="Q160" t="s">
        <v>52</v>
      </c>
      <c r="R160">
        <v>316</v>
      </c>
      <c r="S160">
        <v>39</v>
      </c>
      <c r="T160">
        <v>26</v>
      </c>
      <c r="U160">
        <v>95</v>
      </c>
      <c r="V160">
        <v>62</v>
      </c>
    </row>
    <row r="161" spans="1:22" x14ac:dyDescent="0.25">
      <c r="A161" t="s">
        <v>97</v>
      </c>
      <c r="B161">
        <v>180</v>
      </c>
      <c r="C161">
        <v>95</v>
      </c>
      <c r="D161">
        <v>235</v>
      </c>
      <c r="E161">
        <v>58</v>
      </c>
      <c r="G161" s="6">
        <f t="shared" si="11"/>
        <v>133.99491399474581</v>
      </c>
      <c r="H161" s="6">
        <f t="shared" si="10"/>
        <v>115.03412529096785</v>
      </c>
      <c r="I161" s="7">
        <f t="shared" si="12"/>
        <v>19</v>
      </c>
      <c r="J161" s="7">
        <f t="shared" si="13"/>
        <v>19</v>
      </c>
      <c r="K161" s="7">
        <f t="shared" si="14"/>
        <v>0</v>
      </c>
      <c r="P161" t="s">
        <v>97</v>
      </c>
      <c r="Q161" t="s">
        <v>53</v>
      </c>
      <c r="R161">
        <v>235</v>
      </c>
      <c r="S161">
        <v>58</v>
      </c>
      <c r="T161">
        <v>19</v>
      </c>
      <c r="U161">
        <v>93</v>
      </c>
      <c r="V161">
        <v>94</v>
      </c>
    </row>
    <row r="162" spans="1:22" x14ac:dyDescent="0.25">
      <c r="A162" t="s">
        <v>106</v>
      </c>
      <c r="B162">
        <v>389</v>
      </c>
      <c r="C162">
        <v>424</v>
      </c>
      <c r="D162">
        <v>443</v>
      </c>
      <c r="E162">
        <v>73</v>
      </c>
      <c r="G162" s="6">
        <f t="shared" si="11"/>
        <v>-69.443954780416533</v>
      </c>
      <c r="H162" s="6">
        <f t="shared" si="10"/>
        <v>53.627353144065239</v>
      </c>
      <c r="I162" s="7">
        <f t="shared" si="12"/>
        <v>124</v>
      </c>
      <c r="J162" s="7">
        <f t="shared" si="13"/>
        <v>124</v>
      </c>
      <c r="K162" s="7">
        <f t="shared" si="14"/>
        <v>0</v>
      </c>
      <c r="P162" t="s">
        <v>106</v>
      </c>
      <c r="Q162" t="s">
        <v>52</v>
      </c>
      <c r="R162">
        <v>443</v>
      </c>
      <c r="S162">
        <v>73</v>
      </c>
      <c r="T162">
        <v>124</v>
      </c>
      <c r="U162">
        <v>82</v>
      </c>
      <c r="V162">
        <v>94</v>
      </c>
    </row>
    <row r="163" spans="1:22" x14ac:dyDescent="0.25">
      <c r="A163" t="s">
        <v>107</v>
      </c>
      <c r="B163">
        <v>315</v>
      </c>
      <c r="C163">
        <v>437</v>
      </c>
      <c r="D163">
        <v>295</v>
      </c>
      <c r="E163">
        <v>430</v>
      </c>
      <c r="G163" s="6">
        <f t="shared" si="11"/>
        <v>-91.453895465108886</v>
      </c>
      <c r="H163" s="6">
        <f t="shared" si="10"/>
        <v>-97.495857639729849</v>
      </c>
      <c r="I163" s="7">
        <f t="shared" si="12"/>
        <v>7</v>
      </c>
      <c r="J163" s="7">
        <f t="shared" si="13"/>
        <v>0</v>
      </c>
      <c r="K163" s="7">
        <f t="shared" si="14"/>
        <v>7</v>
      </c>
      <c r="P163" t="s">
        <v>107</v>
      </c>
      <c r="Q163" t="s">
        <v>53</v>
      </c>
      <c r="R163">
        <v>295</v>
      </c>
      <c r="S163">
        <v>430</v>
      </c>
      <c r="T163">
        <v>7</v>
      </c>
      <c r="U163">
        <v>78</v>
      </c>
      <c r="V163">
        <v>84</v>
      </c>
    </row>
    <row r="164" spans="1:22" x14ac:dyDescent="0.25">
      <c r="A164" t="s">
        <v>98</v>
      </c>
      <c r="B164">
        <v>237</v>
      </c>
      <c r="C164">
        <v>61</v>
      </c>
      <c r="D164">
        <v>331</v>
      </c>
      <c r="E164">
        <v>43</v>
      </c>
      <c r="G164" s="6">
        <f t="shared" si="11"/>
        <v>114.87654892225704</v>
      </c>
      <c r="H164" s="6">
        <f t="shared" si="10"/>
        <v>86.804061986404108</v>
      </c>
      <c r="I164" s="7">
        <f t="shared" si="12"/>
        <v>29</v>
      </c>
      <c r="J164" s="7">
        <f t="shared" si="13"/>
        <v>29</v>
      </c>
      <c r="K164" s="7">
        <f t="shared" si="14"/>
        <v>0</v>
      </c>
      <c r="P164" t="s">
        <v>98</v>
      </c>
      <c r="Q164" t="s">
        <v>52</v>
      </c>
      <c r="R164">
        <v>331</v>
      </c>
      <c r="S164">
        <v>43</v>
      </c>
      <c r="T164">
        <v>29</v>
      </c>
      <c r="U164">
        <v>1</v>
      </c>
      <c r="V164">
        <v>5</v>
      </c>
    </row>
    <row r="165" spans="1:22" x14ac:dyDescent="0.25">
      <c r="A165" t="s">
        <v>99</v>
      </c>
      <c r="B165">
        <v>413</v>
      </c>
      <c r="C165">
        <v>415</v>
      </c>
      <c r="D165">
        <v>322</v>
      </c>
      <c r="E165">
        <v>39</v>
      </c>
      <c r="G165" s="6">
        <f t="shared" si="11"/>
        <v>-62.012546809244022</v>
      </c>
      <c r="H165" s="6">
        <f t="shared" si="10"/>
        <v>89.429911555001127</v>
      </c>
      <c r="I165" s="7">
        <f t="shared" si="12"/>
        <v>152</v>
      </c>
      <c r="J165" s="7">
        <f t="shared" si="13"/>
        <v>152</v>
      </c>
      <c r="K165" s="7">
        <f t="shared" si="14"/>
        <v>0</v>
      </c>
      <c r="P165" t="s">
        <v>99</v>
      </c>
      <c r="Q165" t="s">
        <v>53</v>
      </c>
      <c r="R165">
        <v>322</v>
      </c>
      <c r="S165">
        <v>39</v>
      </c>
      <c r="T165">
        <v>152</v>
      </c>
      <c r="U165">
        <v>10</v>
      </c>
      <c r="V165">
        <v>6</v>
      </c>
    </row>
    <row r="166" spans="1:22" x14ac:dyDescent="0.25">
      <c r="A166" t="s">
        <v>108</v>
      </c>
      <c r="B166">
        <v>509</v>
      </c>
      <c r="C166">
        <v>174</v>
      </c>
      <c r="D166">
        <v>255</v>
      </c>
      <c r="E166">
        <v>427</v>
      </c>
      <c r="G166" s="6">
        <f t="shared" si="11"/>
        <v>19.249525872681733</v>
      </c>
      <c r="H166" s="6">
        <f t="shared" si="10"/>
        <v>-109.16712340048582</v>
      </c>
      <c r="I166" s="7">
        <f t="shared" si="12"/>
        <v>129</v>
      </c>
      <c r="J166" s="7">
        <f t="shared" si="13"/>
        <v>0</v>
      </c>
      <c r="K166" s="7">
        <f t="shared" si="14"/>
        <v>129</v>
      </c>
      <c r="P166" t="s">
        <v>108</v>
      </c>
      <c r="Q166" t="s">
        <v>52</v>
      </c>
      <c r="R166">
        <v>255</v>
      </c>
      <c r="S166">
        <v>427</v>
      </c>
      <c r="T166">
        <v>129</v>
      </c>
      <c r="U166">
        <v>3</v>
      </c>
      <c r="V166">
        <v>6</v>
      </c>
    </row>
    <row r="167" spans="1:22" x14ac:dyDescent="0.25">
      <c r="A167" t="s">
        <v>109</v>
      </c>
      <c r="B167">
        <v>403</v>
      </c>
      <c r="C167">
        <v>59</v>
      </c>
      <c r="D167">
        <v>438</v>
      </c>
      <c r="E167">
        <v>78</v>
      </c>
      <c r="G167" s="6">
        <f t="shared" si="11"/>
        <v>65.365536264089002</v>
      </c>
      <c r="H167" s="6">
        <f t="shared" si="10"/>
        <v>53.930590100418996</v>
      </c>
      <c r="I167" s="7">
        <f t="shared" si="12"/>
        <v>12</v>
      </c>
      <c r="J167" s="7">
        <f t="shared" si="13"/>
        <v>12</v>
      </c>
      <c r="K167" s="7">
        <f t="shared" si="14"/>
        <v>0</v>
      </c>
      <c r="P167" t="s">
        <v>109</v>
      </c>
      <c r="Q167" t="s">
        <v>53</v>
      </c>
      <c r="R167">
        <v>438</v>
      </c>
      <c r="S167">
        <v>78</v>
      </c>
      <c r="T167">
        <v>12</v>
      </c>
      <c r="U167">
        <v>87</v>
      </c>
      <c r="V167">
        <v>93</v>
      </c>
    </row>
    <row r="168" spans="1:22" x14ac:dyDescent="0.25">
      <c r="A168" t="s">
        <v>100</v>
      </c>
      <c r="B168">
        <v>258</v>
      </c>
      <c r="C168">
        <v>423</v>
      </c>
      <c r="D168">
        <v>158</v>
      </c>
      <c r="E168">
        <v>369</v>
      </c>
      <c r="G168" s="6">
        <f t="shared" si="11"/>
        <v>-108.71626790193355</v>
      </c>
      <c r="H168" s="6">
        <f t="shared" si="10"/>
        <v>-141.46981998517319</v>
      </c>
      <c r="I168" s="7">
        <f t="shared" si="12"/>
        <v>33</v>
      </c>
      <c r="J168" s="7">
        <f t="shared" si="13"/>
        <v>0</v>
      </c>
      <c r="K168" s="7">
        <f t="shared" si="14"/>
        <v>33</v>
      </c>
      <c r="P168" t="s">
        <v>100</v>
      </c>
      <c r="Q168" t="s">
        <v>52</v>
      </c>
      <c r="R168">
        <v>158</v>
      </c>
      <c r="S168">
        <v>369</v>
      </c>
      <c r="T168">
        <v>33</v>
      </c>
      <c r="U168">
        <v>94</v>
      </c>
      <c r="V168">
        <v>27</v>
      </c>
    </row>
    <row r="169" spans="1:22" x14ac:dyDescent="0.25">
      <c r="A169" t="s">
        <v>101</v>
      </c>
      <c r="B169">
        <v>213</v>
      </c>
      <c r="C169">
        <v>410</v>
      </c>
      <c r="D169">
        <v>215</v>
      </c>
      <c r="E169">
        <v>409</v>
      </c>
      <c r="G169" s="6">
        <f t="shared" si="11"/>
        <v>-122.18679404096257</v>
      </c>
      <c r="H169" s="6">
        <f t="shared" si="10"/>
        <v>-121.8527576247305</v>
      </c>
      <c r="I169" s="7">
        <f t="shared" si="12"/>
        <v>1</v>
      </c>
      <c r="J169" s="7">
        <f t="shared" si="13"/>
        <v>0</v>
      </c>
      <c r="K169" s="7">
        <f t="shared" si="14"/>
        <v>1</v>
      </c>
      <c r="P169" t="s">
        <v>101</v>
      </c>
      <c r="Q169" t="s">
        <v>53</v>
      </c>
      <c r="R169">
        <v>215</v>
      </c>
      <c r="S169">
        <v>409</v>
      </c>
      <c r="T169">
        <v>1</v>
      </c>
      <c r="U169">
        <v>82</v>
      </c>
      <c r="V169">
        <v>62</v>
      </c>
    </row>
    <row r="170" spans="1:22" x14ac:dyDescent="0.25">
      <c r="A170" t="s">
        <v>110</v>
      </c>
      <c r="B170">
        <v>195</v>
      </c>
      <c r="C170">
        <v>86</v>
      </c>
      <c r="D170">
        <v>217</v>
      </c>
      <c r="E170">
        <v>69</v>
      </c>
      <c r="G170" s="6">
        <f t="shared" si="11"/>
        <v>129.06583454045105</v>
      </c>
      <c r="H170" s="6">
        <f t="shared" si="10"/>
        <v>121.06220279174576</v>
      </c>
      <c r="I170" s="7">
        <f t="shared" si="12"/>
        <v>9</v>
      </c>
      <c r="J170" s="7">
        <f t="shared" si="13"/>
        <v>9</v>
      </c>
      <c r="K170" s="7">
        <f t="shared" si="14"/>
        <v>0</v>
      </c>
      <c r="P170" t="s">
        <v>110</v>
      </c>
      <c r="Q170" t="s">
        <v>52</v>
      </c>
      <c r="R170">
        <v>217</v>
      </c>
      <c r="S170">
        <v>69</v>
      </c>
      <c r="T170">
        <v>9</v>
      </c>
      <c r="U170">
        <v>88</v>
      </c>
      <c r="V170">
        <v>92</v>
      </c>
    </row>
    <row r="171" spans="1:22" x14ac:dyDescent="0.25">
      <c r="A171" t="s">
        <v>111</v>
      </c>
      <c r="B171">
        <v>128</v>
      </c>
      <c r="C171">
        <v>291</v>
      </c>
      <c r="D171">
        <v>122</v>
      </c>
      <c r="E171">
        <v>270</v>
      </c>
      <c r="G171" s="6">
        <f t="shared" si="11"/>
        <v>-165.12431799836122</v>
      </c>
      <c r="H171" s="6">
        <f t="shared" si="10"/>
        <v>-171.38435181583588</v>
      </c>
      <c r="I171" s="7">
        <f t="shared" si="12"/>
        <v>7</v>
      </c>
      <c r="J171" s="7">
        <f t="shared" si="13"/>
        <v>0</v>
      </c>
      <c r="K171" s="7">
        <f t="shared" si="14"/>
        <v>7</v>
      </c>
      <c r="P171" t="s">
        <v>111</v>
      </c>
      <c r="Q171" t="s">
        <v>53</v>
      </c>
      <c r="R171">
        <v>122</v>
      </c>
      <c r="S171">
        <v>270</v>
      </c>
      <c r="T171">
        <v>7</v>
      </c>
      <c r="U171">
        <v>78</v>
      </c>
      <c r="V171">
        <v>87</v>
      </c>
    </row>
    <row r="172" spans="1:22" x14ac:dyDescent="0.25">
      <c r="A172" t="s">
        <v>102</v>
      </c>
      <c r="B172">
        <v>360</v>
      </c>
      <c r="C172">
        <v>42</v>
      </c>
      <c r="D172">
        <v>438</v>
      </c>
      <c r="E172">
        <v>80</v>
      </c>
      <c r="G172" s="6">
        <f t="shared" si="11"/>
        <v>78.578813725000714</v>
      </c>
      <c r="H172" s="6">
        <f t="shared" si="10"/>
        <v>53.591225432227652</v>
      </c>
      <c r="I172" s="7">
        <f t="shared" si="12"/>
        <v>25</v>
      </c>
      <c r="J172" s="7">
        <f t="shared" si="13"/>
        <v>25</v>
      </c>
      <c r="K172" s="7">
        <f t="shared" si="14"/>
        <v>0</v>
      </c>
      <c r="P172" t="s">
        <v>102</v>
      </c>
      <c r="Q172" t="s">
        <v>52</v>
      </c>
      <c r="R172">
        <v>438</v>
      </c>
      <c r="S172">
        <v>80</v>
      </c>
      <c r="T172">
        <v>25</v>
      </c>
      <c r="U172">
        <v>13</v>
      </c>
      <c r="V172">
        <v>9</v>
      </c>
    </row>
    <row r="173" spans="1:22" x14ac:dyDescent="0.25">
      <c r="A173" t="s">
        <v>103</v>
      </c>
      <c r="B173">
        <v>164</v>
      </c>
      <c r="C173">
        <v>113</v>
      </c>
      <c r="D173">
        <v>189</v>
      </c>
      <c r="E173">
        <v>86</v>
      </c>
      <c r="G173" s="6">
        <f t="shared" si="11"/>
        <v>140.85087633272929</v>
      </c>
      <c r="H173" s="6">
        <f t="shared" si="10"/>
        <v>130.38612910251157</v>
      </c>
      <c r="I173" s="7">
        <f t="shared" si="12"/>
        <v>11</v>
      </c>
      <c r="J173" s="7">
        <f t="shared" si="13"/>
        <v>11</v>
      </c>
      <c r="K173" s="7">
        <f t="shared" si="14"/>
        <v>0</v>
      </c>
      <c r="P173" t="s">
        <v>103</v>
      </c>
      <c r="Q173" t="s">
        <v>53</v>
      </c>
      <c r="R173">
        <v>189</v>
      </c>
      <c r="S173">
        <v>86</v>
      </c>
      <c r="T173">
        <v>11</v>
      </c>
      <c r="U173">
        <v>76</v>
      </c>
      <c r="V173">
        <v>64</v>
      </c>
    </row>
    <row r="174" spans="1:22" x14ac:dyDescent="0.25">
      <c r="A174" t="s">
        <v>112</v>
      </c>
      <c r="B174">
        <v>229</v>
      </c>
      <c r="C174">
        <v>417</v>
      </c>
      <c r="D174">
        <v>218</v>
      </c>
      <c r="E174">
        <v>409</v>
      </c>
      <c r="G174" s="6">
        <f t="shared" si="11"/>
        <v>-117.20879689125336</v>
      </c>
      <c r="H174" s="6">
        <f t="shared" si="10"/>
        <v>-121.11309358620339</v>
      </c>
      <c r="I174" s="7">
        <f t="shared" si="12"/>
        <v>4</v>
      </c>
      <c r="J174" s="7">
        <f t="shared" si="13"/>
        <v>0</v>
      </c>
      <c r="K174" s="7">
        <f t="shared" si="14"/>
        <v>4</v>
      </c>
      <c r="P174" t="s">
        <v>112</v>
      </c>
      <c r="Q174" t="s">
        <v>52</v>
      </c>
      <c r="R174">
        <v>218</v>
      </c>
      <c r="S174">
        <v>409</v>
      </c>
      <c r="T174">
        <v>4</v>
      </c>
      <c r="U174">
        <v>88</v>
      </c>
      <c r="V174">
        <v>95</v>
      </c>
    </row>
    <row r="175" spans="1:22" x14ac:dyDescent="0.25">
      <c r="A175" t="s">
        <v>113</v>
      </c>
      <c r="B175">
        <v>239</v>
      </c>
      <c r="C175">
        <v>61</v>
      </c>
      <c r="D175">
        <v>137</v>
      </c>
      <c r="E175">
        <v>162</v>
      </c>
      <c r="G175" s="6">
        <f t="shared" si="11"/>
        <v>114.34741606888642</v>
      </c>
      <c r="H175" s="6">
        <f t="shared" si="10"/>
        <v>156.91486632719173</v>
      </c>
      <c r="I175" s="7">
        <f t="shared" si="12"/>
        <v>43</v>
      </c>
      <c r="J175" s="7">
        <f t="shared" si="13"/>
        <v>43</v>
      </c>
      <c r="K175" s="7">
        <f t="shared" si="14"/>
        <v>0</v>
      </c>
      <c r="P175" t="s">
        <v>113</v>
      </c>
      <c r="Q175" t="s">
        <v>53</v>
      </c>
      <c r="R175">
        <v>137</v>
      </c>
      <c r="S175">
        <v>162</v>
      </c>
      <c r="T175">
        <v>43</v>
      </c>
      <c r="U175">
        <v>63</v>
      </c>
      <c r="V175">
        <v>2</v>
      </c>
    </row>
    <row r="176" spans="1:22" x14ac:dyDescent="0.25">
      <c r="A176" t="s">
        <v>104</v>
      </c>
      <c r="B176">
        <v>492</v>
      </c>
      <c r="C176">
        <v>325</v>
      </c>
      <c r="D176">
        <v>510</v>
      </c>
      <c r="E176">
        <v>295</v>
      </c>
      <c r="G176" s="6">
        <f t="shared" si="11"/>
        <v>-26.297939921021204</v>
      </c>
      <c r="H176" s="6">
        <f t="shared" si="10"/>
        <v>-16.144338780283483</v>
      </c>
      <c r="I176" s="7">
        <f t="shared" si="12"/>
        <v>11</v>
      </c>
      <c r="J176" s="7">
        <f t="shared" si="13"/>
        <v>0</v>
      </c>
      <c r="K176" s="7">
        <f t="shared" si="14"/>
        <v>11</v>
      </c>
      <c r="P176" t="s">
        <v>104</v>
      </c>
      <c r="Q176" t="s">
        <v>52</v>
      </c>
      <c r="R176">
        <v>510</v>
      </c>
      <c r="S176">
        <v>295</v>
      </c>
      <c r="T176">
        <v>11</v>
      </c>
      <c r="U176">
        <v>96</v>
      </c>
      <c r="V176">
        <v>87</v>
      </c>
    </row>
    <row r="177" spans="1:22" x14ac:dyDescent="0.25">
      <c r="A177" t="s">
        <v>105</v>
      </c>
      <c r="B177">
        <v>123</v>
      </c>
      <c r="C177">
        <v>281</v>
      </c>
      <c r="D177">
        <v>170</v>
      </c>
      <c r="E177">
        <v>368</v>
      </c>
      <c r="G177" s="6">
        <f t="shared" si="11"/>
        <v>-168.24332586196439</v>
      </c>
      <c r="H177" s="6">
        <f t="shared" si="10"/>
        <v>-139.52476847283418</v>
      </c>
      <c r="I177" s="7">
        <f t="shared" si="12"/>
        <v>29</v>
      </c>
      <c r="J177" s="7">
        <f t="shared" si="13"/>
        <v>0</v>
      </c>
      <c r="K177" s="7">
        <f t="shared" si="14"/>
        <v>29</v>
      </c>
      <c r="P177" t="s">
        <v>105</v>
      </c>
      <c r="Q177" t="s">
        <v>53</v>
      </c>
      <c r="R177">
        <v>170</v>
      </c>
      <c r="S177">
        <v>368</v>
      </c>
      <c r="T177">
        <v>29</v>
      </c>
      <c r="U177">
        <v>73</v>
      </c>
      <c r="V177">
        <v>28</v>
      </c>
    </row>
    <row r="178" spans="1:22" x14ac:dyDescent="0.25">
      <c r="A178" t="s">
        <v>114</v>
      </c>
      <c r="B178">
        <v>169</v>
      </c>
      <c r="C178">
        <v>368</v>
      </c>
      <c r="D178">
        <v>177</v>
      </c>
      <c r="E178">
        <v>97</v>
      </c>
      <c r="G178" s="6">
        <f t="shared" si="11"/>
        <v>-139.71265168978846</v>
      </c>
      <c r="H178" s="6">
        <f t="shared" si="10"/>
        <v>135</v>
      </c>
      <c r="I178" s="7">
        <f t="shared" si="12"/>
        <v>86</v>
      </c>
      <c r="J178" s="7">
        <f t="shared" si="13"/>
        <v>86</v>
      </c>
      <c r="K178" s="7">
        <f t="shared" si="14"/>
        <v>0</v>
      </c>
      <c r="P178" t="s">
        <v>114</v>
      </c>
      <c r="Q178" t="s">
        <v>52</v>
      </c>
      <c r="R178">
        <v>177</v>
      </c>
      <c r="S178">
        <v>97</v>
      </c>
      <c r="T178">
        <v>86</v>
      </c>
      <c r="U178">
        <v>51</v>
      </c>
      <c r="V178">
        <v>19</v>
      </c>
    </row>
    <row r="179" spans="1:22" x14ac:dyDescent="0.25">
      <c r="A179" t="s">
        <v>115</v>
      </c>
      <c r="B179">
        <v>510</v>
      </c>
      <c r="C179">
        <v>176</v>
      </c>
      <c r="D179">
        <v>493</v>
      </c>
      <c r="E179">
        <v>144</v>
      </c>
      <c r="G179" s="6">
        <f t="shared" si="11"/>
        <v>18.615692007331045</v>
      </c>
      <c r="H179" s="6">
        <f t="shared" si="10"/>
        <v>29.026476570893387</v>
      </c>
      <c r="I179" s="7">
        <f t="shared" si="12"/>
        <v>11</v>
      </c>
      <c r="J179" s="7">
        <f t="shared" si="13"/>
        <v>11</v>
      </c>
      <c r="K179" s="7">
        <f t="shared" si="14"/>
        <v>0</v>
      </c>
      <c r="P179" t="s">
        <v>115</v>
      </c>
      <c r="Q179" t="s">
        <v>53</v>
      </c>
      <c r="R179">
        <v>493</v>
      </c>
      <c r="S179">
        <v>144</v>
      </c>
      <c r="T179">
        <v>11</v>
      </c>
      <c r="U179">
        <v>92</v>
      </c>
      <c r="V179">
        <v>95</v>
      </c>
    </row>
    <row r="180" spans="1:22" x14ac:dyDescent="0.25">
      <c r="A180" t="s">
        <v>122</v>
      </c>
      <c r="B180">
        <v>233</v>
      </c>
      <c r="C180">
        <v>58</v>
      </c>
      <c r="D180">
        <v>206</v>
      </c>
      <c r="E180">
        <v>77</v>
      </c>
      <c r="G180" s="6">
        <f t="shared" si="11"/>
        <v>115.5488246354071</v>
      </c>
      <c r="H180" s="6">
        <f t="shared" si="10"/>
        <v>124.96842226763883</v>
      </c>
      <c r="I180" s="7">
        <f t="shared" si="12"/>
        <v>10</v>
      </c>
      <c r="J180" s="7">
        <f t="shared" si="13"/>
        <v>10</v>
      </c>
      <c r="K180" s="7">
        <f t="shared" si="14"/>
        <v>0</v>
      </c>
      <c r="P180" t="s">
        <v>122</v>
      </c>
      <c r="Q180" t="s">
        <v>52</v>
      </c>
      <c r="R180">
        <v>206</v>
      </c>
      <c r="S180">
        <v>77</v>
      </c>
      <c r="T180">
        <v>10</v>
      </c>
      <c r="U180">
        <v>84</v>
      </c>
      <c r="V180">
        <v>93</v>
      </c>
    </row>
    <row r="181" spans="1:22" x14ac:dyDescent="0.25">
      <c r="A181" t="s">
        <v>123</v>
      </c>
      <c r="B181">
        <v>171</v>
      </c>
      <c r="C181">
        <v>103</v>
      </c>
      <c r="D181">
        <v>175</v>
      </c>
      <c r="E181">
        <v>104</v>
      </c>
      <c r="G181" s="6">
        <f t="shared" si="11"/>
        <v>137.40260946898604</v>
      </c>
      <c r="H181" s="6">
        <f t="shared" si="10"/>
        <v>136.83446903239175</v>
      </c>
      <c r="I181" s="7">
        <f t="shared" si="12"/>
        <v>1</v>
      </c>
      <c r="J181" s="7">
        <f t="shared" si="13"/>
        <v>1</v>
      </c>
      <c r="K181" s="7">
        <f t="shared" si="14"/>
        <v>0</v>
      </c>
      <c r="P181" t="s">
        <v>123</v>
      </c>
      <c r="Q181" t="s">
        <v>53</v>
      </c>
      <c r="R181">
        <v>175</v>
      </c>
      <c r="S181">
        <v>104</v>
      </c>
      <c r="T181">
        <v>1</v>
      </c>
      <c r="U181">
        <v>96</v>
      </c>
      <c r="V181">
        <v>95</v>
      </c>
    </row>
    <row r="182" spans="1:22" x14ac:dyDescent="0.25">
      <c r="A182" t="s">
        <v>116</v>
      </c>
      <c r="B182">
        <v>493</v>
      </c>
      <c r="C182">
        <v>152</v>
      </c>
      <c r="D182">
        <v>470</v>
      </c>
      <c r="E182">
        <v>371</v>
      </c>
      <c r="G182" s="6">
        <f t="shared" si="11"/>
        <v>26.96109864463288</v>
      </c>
      <c r="H182" s="6">
        <f t="shared" si="10"/>
        <v>-41.131795961678286</v>
      </c>
      <c r="I182" s="7">
        <f t="shared" si="12"/>
        <v>69</v>
      </c>
      <c r="J182" s="7">
        <f t="shared" si="13"/>
        <v>0</v>
      </c>
      <c r="K182" s="7">
        <f t="shared" si="14"/>
        <v>69</v>
      </c>
      <c r="P182" t="s">
        <v>116</v>
      </c>
      <c r="Q182" t="s">
        <v>52</v>
      </c>
      <c r="R182">
        <v>470</v>
      </c>
      <c r="S182">
        <v>371</v>
      </c>
      <c r="T182">
        <v>69</v>
      </c>
      <c r="U182">
        <v>35</v>
      </c>
      <c r="V182">
        <v>11</v>
      </c>
    </row>
    <row r="183" spans="1:22" x14ac:dyDescent="0.25">
      <c r="A183" t="s">
        <v>117</v>
      </c>
      <c r="B183">
        <v>230</v>
      </c>
      <c r="C183">
        <v>412</v>
      </c>
      <c r="D183">
        <v>147</v>
      </c>
      <c r="E183">
        <v>336</v>
      </c>
      <c r="G183" s="6">
        <f t="shared" si="11"/>
        <v>-117.62107498307554</v>
      </c>
      <c r="H183" s="6">
        <f t="shared" si="10"/>
        <v>-150.97352342910662</v>
      </c>
      <c r="I183" s="7">
        <f t="shared" si="12"/>
        <v>34</v>
      </c>
      <c r="J183" s="7">
        <f t="shared" si="13"/>
        <v>0</v>
      </c>
      <c r="K183" s="7">
        <f t="shared" si="14"/>
        <v>34</v>
      </c>
      <c r="P183" t="s">
        <v>117</v>
      </c>
      <c r="Q183" t="s">
        <v>53</v>
      </c>
      <c r="R183">
        <v>147</v>
      </c>
      <c r="S183">
        <v>336</v>
      </c>
      <c r="T183">
        <v>34</v>
      </c>
      <c r="U183">
        <v>81</v>
      </c>
      <c r="V183">
        <v>63</v>
      </c>
    </row>
    <row r="184" spans="1:22" x14ac:dyDescent="0.25">
      <c r="A184" t="s">
        <v>124</v>
      </c>
      <c r="B184">
        <v>223</v>
      </c>
      <c r="C184">
        <v>416</v>
      </c>
      <c r="D184">
        <v>140</v>
      </c>
      <c r="E184">
        <v>329</v>
      </c>
      <c r="G184" s="6">
        <f t="shared" si="11"/>
        <v>-118.8607573488068</v>
      </c>
      <c r="H184" s="6">
        <f t="shared" si="10"/>
        <v>-153.69016218853062</v>
      </c>
      <c r="I184" s="7">
        <f t="shared" si="12"/>
        <v>35</v>
      </c>
      <c r="J184" s="7">
        <f t="shared" si="13"/>
        <v>0</v>
      </c>
      <c r="K184" s="7">
        <f t="shared" si="14"/>
        <v>35</v>
      </c>
      <c r="P184" t="s">
        <v>124</v>
      </c>
      <c r="Q184" t="s">
        <v>52</v>
      </c>
      <c r="R184">
        <v>140</v>
      </c>
      <c r="S184">
        <v>329</v>
      </c>
      <c r="T184">
        <v>35</v>
      </c>
      <c r="U184">
        <v>84</v>
      </c>
      <c r="V184">
        <v>66</v>
      </c>
    </row>
    <row r="185" spans="1:22" x14ac:dyDescent="0.25">
      <c r="A185" t="s">
        <v>125</v>
      </c>
      <c r="B185">
        <v>448</v>
      </c>
      <c r="C185">
        <v>385</v>
      </c>
      <c r="D185">
        <v>437</v>
      </c>
      <c r="E185">
        <v>397</v>
      </c>
      <c r="G185" s="6">
        <f t="shared" si="11"/>
        <v>-48.563268062906168</v>
      </c>
      <c r="H185" s="6">
        <f t="shared" si="10"/>
        <v>-53.305676205556004</v>
      </c>
      <c r="I185" s="7">
        <f t="shared" si="12"/>
        <v>5</v>
      </c>
      <c r="J185" s="7">
        <f t="shared" si="13"/>
        <v>0</v>
      </c>
      <c r="K185" s="7">
        <f t="shared" si="14"/>
        <v>5</v>
      </c>
      <c r="P185" t="s">
        <v>125</v>
      </c>
      <c r="Q185" t="s">
        <v>53</v>
      </c>
      <c r="R185">
        <v>437</v>
      </c>
      <c r="S185">
        <v>397</v>
      </c>
      <c r="T185">
        <v>5</v>
      </c>
      <c r="U185">
        <v>97</v>
      </c>
      <c r="V185">
        <v>99</v>
      </c>
    </row>
    <row r="186" spans="1:22" x14ac:dyDescent="0.25">
      <c r="A186" t="s">
        <v>118</v>
      </c>
      <c r="B186">
        <v>431</v>
      </c>
      <c r="C186">
        <v>406</v>
      </c>
      <c r="D186">
        <v>201</v>
      </c>
      <c r="E186">
        <v>398</v>
      </c>
      <c r="G186" s="6">
        <f t="shared" si="11"/>
        <v>-56.230355053642846</v>
      </c>
      <c r="H186" s="6">
        <f t="shared" si="10"/>
        <v>-126.98576357387249</v>
      </c>
      <c r="I186" s="7">
        <f t="shared" si="12"/>
        <v>71</v>
      </c>
      <c r="J186" s="7">
        <f t="shared" si="13"/>
        <v>0</v>
      </c>
      <c r="K186" s="7">
        <f t="shared" si="14"/>
        <v>71</v>
      </c>
      <c r="P186" t="s">
        <v>118</v>
      </c>
      <c r="Q186" t="s">
        <v>52</v>
      </c>
      <c r="R186">
        <v>201</v>
      </c>
      <c r="S186">
        <v>398</v>
      </c>
      <c r="T186">
        <v>71</v>
      </c>
      <c r="U186">
        <v>22</v>
      </c>
      <c r="V186">
        <v>15</v>
      </c>
    </row>
    <row r="187" spans="1:22" x14ac:dyDescent="0.25">
      <c r="A187" t="s">
        <v>119</v>
      </c>
      <c r="B187">
        <v>121</v>
      </c>
      <c r="C187">
        <v>203</v>
      </c>
      <c r="D187">
        <v>141</v>
      </c>
      <c r="E187">
        <v>331</v>
      </c>
      <c r="G187" s="6">
        <f t="shared" si="11"/>
        <v>169.46728817685801</v>
      </c>
      <c r="H187" s="6">
        <f t="shared" si="10"/>
        <v>-153.05213193924016</v>
      </c>
      <c r="I187" s="7">
        <f t="shared" si="12"/>
        <v>38</v>
      </c>
      <c r="J187" s="7">
        <f t="shared" si="13"/>
        <v>0</v>
      </c>
      <c r="K187" s="7">
        <f t="shared" si="14"/>
        <v>38</v>
      </c>
      <c r="P187" t="s">
        <v>119</v>
      </c>
      <c r="Q187" t="s">
        <v>53</v>
      </c>
      <c r="R187">
        <v>141</v>
      </c>
      <c r="S187">
        <v>331</v>
      </c>
      <c r="T187">
        <v>38</v>
      </c>
      <c r="U187">
        <v>99</v>
      </c>
      <c r="V187">
        <v>93</v>
      </c>
    </row>
    <row r="188" spans="1:22" x14ac:dyDescent="0.25">
      <c r="A188" t="s">
        <v>126</v>
      </c>
      <c r="B188">
        <v>131</v>
      </c>
      <c r="C188">
        <v>307</v>
      </c>
      <c r="D188">
        <v>230</v>
      </c>
      <c r="E188">
        <v>63</v>
      </c>
      <c r="G188" s="6">
        <f t="shared" si="11"/>
        <v>-160.48071794778949</v>
      </c>
      <c r="H188" s="6">
        <f t="shared" si="10"/>
        <v>116.95217893122891</v>
      </c>
      <c r="I188" s="7">
        <f t="shared" si="12"/>
        <v>83</v>
      </c>
      <c r="J188" s="7">
        <f t="shared" si="13"/>
        <v>83</v>
      </c>
      <c r="K188" s="7">
        <f t="shared" si="14"/>
        <v>0</v>
      </c>
      <c r="P188" t="s">
        <v>126</v>
      </c>
      <c r="Q188" t="s">
        <v>52</v>
      </c>
      <c r="R188">
        <v>230</v>
      </c>
      <c r="S188">
        <v>63</v>
      </c>
      <c r="T188">
        <v>83</v>
      </c>
      <c r="U188">
        <v>1</v>
      </c>
      <c r="V188">
        <v>0</v>
      </c>
    </row>
    <row r="189" spans="1:22" x14ac:dyDescent="0.25">
      <c r="A189" t="s">
        <v>127</v>
      </c>
      <c r="B189">
        <v>485</v>
      </c>
      <c r="C189">
        <v>122</v>
      </c>
      <c r="D189">
        <v>463</v>
      </c>
      <c r="E189">
        <v>101</v>
      </c>
      <c r="G189" s="6">
        <f t="shared" si="11"/>
        <v>35.570512045980699</v>
      </c>
      <c r="H189" s="6">
        <f t="shared" si="10"/>
        <v>44.187348405746263</v>
      </c>
      <c r="I189" s="7">
        <f t="shared" si="12"/>
        <v>9</v>
      </c>
      <c r="J189" s="7">
        <f t="shared" si="13"/>
        <v>9</v>
      </c>
      <c r="K189" s="7">
        <f t="shared" si="14"/>
        <v>0</v>
      </c>
      <c r="P189" t="s">
        <v>127</v>
      </c>
      <c r="Q189" t="s">
        <v>53</v>
      </c>
      <c r="R189">
        <v>463</v>
      </c>
      <c r="S189">
        <v>101</v>
      </c>
      <c r="T189">
        <v>9</v>
      </c>
      <c r="U189">
        <v>95</v>
      </c>
      <c r="V189">
        <v>95</v>
      </c>
    </row>
    <row r="190" spans="1:22" x14ac:dyDescent="0.25">
      <c r="A190" t="s">
        <v>120</v>
      </c>
      <c r="B190">
        <v>128</v>
      </c>
      <c r="C190">
        <v>299</v>
      </c>
      <c r="D190">
        <v>167</v>
      </c>
      <c r="E190">
        <v>363</v>
      </c>
      <c r="G190" s="6">
        <f t="shared" si="11"/>
        <v>-162.91824313085769</v>
      </c>
      <c r="H190" s="6">
        <f t="shared" si="10"/>
        <v>-141.20344790169185</v>
      </c>
      <c r="I190" s="7">
        <f t="shared" si="12"/>
        <v>22</v>
      </c>
      <c r="J190" s="7">
        <f t="shared" si="13"/>
        <v>0</v>
      </c>
      <c r="K190" s="7">
        <f t="shared" si="14"/>
        <v>22</v>
      </c>
      <c r="P190" t="s">
        <v>120</v>
      </c>
      <c r="Q190" t="s">
        <v>52</v>
      </c>
      <c r="R190">
        <v>167</v>
      </c>
      <c r="S190">
        <v>363</v>
      </c>
      <c r="T190">
        <v>22</v>
      </c>
      <c r="U190">
        <v>82</v>
      </c>
      <c r="V190">
        <v>96</v>
      </c>
    </row>
    <row r="191" spans="1:22" x14ac:dyDescent="0.25">
      <c r="A191" t="s">
        <v>121</v>
      </c>
      <c r="B191">
        <v>489</v>
      </c>
      <c r="C191">
        <v>350</v>
      </c>
      <c r="D191">
        <v>500</v>
      </c>
      <c r="E191">
        <v>154</v>
      </c>
      <c r="G191" s="6">
        <f t="shared" si="11"/>
        <v>-33.059602964580655</v>
      </c>
      <c r="H191" s="6">
        <f t="shared" si="10"/>
        <v>25.537434390636321</v>
      </c>
      <c r="I191" s="7">
        <f t="shared" si="12"/>
        <v>59</v>
      </c>
      <c r="J191" s="7">
        <f t="shared" si="13"/>
        <v>59</v>
      </c>
      <c r="K191" s="7">
        <f t="shared" si="14"/>
        <v>0</v>
      </c>
      <c r="P191" t="s">
        <v>121</v>
      </c>
      <c r="Q191" t="s">
        <v>53</v>
      </c>
      <c r="R191">
        <v>500</v>
      </c>
      <c r="S191">
        <v>154</v>
      </c>
      <c r="T191">
        <v>59</v>
      </c>
      <c r="U191">
        <v>92</v>
      </c>
      <c r="V191">
        <v>91</v>
      </c>
    </row>
    <row r="192" spans="1:22" x14ac:dyDescent="0.25">
      <c r="A192" t="s">
        <v>128</v>
      </c>
      <c r="B192">
        <v>520</v>
      </c>
      <c r="C192">
        <v>251</v>
      </c>
      <c r="D192">
        <v>498</v>
      </c>
      <c r="E192">
        <v>327</v>
      </c>
      <c r="G192" s="6">
        <f t="shared" si="11"/>
        <v>-3.1480960995627592</v>
      </c>
      <c r="H192" s="6">
        <f t="shared" si="10"/>
        <v>-26.047721854291918</v>
      </c>
      <c r="I192" s="7">
        <f t="shared" si="12"/>
        <v>23</v>
      </c>
      <c r="J192" s="7">
        <f t="shared" si="13"/>
        <v>0</v>
      </c>
      <c r="K192" s="7">
        <f t="shared" si="14"/>
        <v>23</v>
      </c>
      <c r="P192" t="s">
        <v>128</v>
      </c>
      <c r="Q192" t="s">
        <v>52</v>
      </c>
      <c r="R192">
        <v>498</v>
      </c>
      <c r="S192">
        <v>327</v>
      </c>
      <c r="T192">
        <v>23</v>
      </c>
      <c r="U192">
        <v>96</v>
      </c>
      <c r="V192">
        <v>90</v>
      </c>
    </row>
    <row r="193" spans="1:22" x14ac:dyDescent="0.25">
      <c r="A193" t="s">
        <v>129</v>
      </c>
      <c r="B193">
        <v>397</v>
      </c>
      <c r="C193">
        <v>57</v>
      </c>
      <c r="D193">
        <v>192</v>
      </c>
      <c r="E193">
        <v>392</v>
      </c>
      <c r="G193" s="6">
        <f t="shared" si="11"/>
        <v>67.180344302017232</v>
      </c>
      <c r="H193" s="6">
        <f t="shared" si="10"/>
        <v>-130.10090754621223</v>
      </c>
      <c r="I193" s="7">
        <f t="shared" si="12"/>
        <v>163</v>
      </c>
      <c r="J193" s="7">
        <f t="shared" si="13"/>
        <v>0</v>
      </c>
      <c r="K193" s="7">
        <f t="shared" si="14"/>
        <v>163</v>
      </c>
      <c r="P193" t="s">
        <v>129</v>
      </c>
      <c r="Q193" t="s">
        <v>53</v>
      </c>
      <c r="R193">
        <v>192</v>
      </c>
      <c r="S193">
        <v>392</v>
      </c>
      <c r="T193">
        <v>163</v>
      </c>
      <c r="U193">
        <v>80</v>
      </c>
      <c r="V193">
        <v>75</v>
      </c>
    </row>
    <row r="194" spans="1:22" x14ac:dyDescent="0.25">
      <c r="A194" t="s">
        <v>130</v>
      </c>
      <c r="B194">
        <v>483</v>
      </c>
      <c r="C194">
        <v>359</v>
      </c>
      <c r="D194">
        <v>425</v>
      </c>
      <c r="E194">
        <v>71</v>
      </c>
      <c r="G194" s="6">
        <f t="shared" si="11"/>
        <v>-36.131737166792405</v>
      </c>
      <c r="H194" s="6">
        <f t="shared" ref="H194:H241" si="15">ATAN2(2*(D194-$M$2/2)/$M$4,2*($N$2/2-E194)/$M$4)*180/PI()</f>
        <v>58.147242375269492</v>
      </c>
      <c r="I194" s="7">
        <f t="shared" si="12"/>
        <v>95</v>
      </c>
      <c r="J194" s="7">
        <f t="shared" si="13"/>
        <v>95</v>
      </c>
      <c r="K194" s="7">
        <f t="shared" si="14"/>
        <v>0</v>
      </c>
      <c r="P194" t="s">
        <v>130</v>
      </c>
      <c r="Q194" t="s">
        <v>52</v>
      </c>
      <c r="R194">
        <v>425</v>
      </c>
      <c r="S194">
        <v>71</v>
      </c>
      <c r="T194">
        <v>95</v>
      </c>
      <c r="U194">
        <v>5</v>
      </c>
      <c r="V194">
        <v>27</v>
      </c>
    </row>
    <row r="195" spans="1:22" x14ac:dyDescent="0.25">
      <c r="A195" t="s">
        <v>131</v>
      </c>
      <c r="B195">
        <v>159</v>
      </c>
      <c r="C195">
        <v>352</v>
      </c>
      <c r="D195">
        <v>149</v>
      </c>
      <c r="E195">
        <v>346</v>
      </c>
      <c r="G195" s="6">
        <f t="shared" ref="G195:G241" si="16">ATAN2(2*(B195-$M$2/2)/$M$4,2*($N$2/2-C195)/$M$4)*180/PI()</f>
        <v>-145.17551084304321</v>
      </c>
      <c r="H195" s="6">
        <f t="shared" si="15"/>
        <v>-148.20592798166848</v>
      </c>
      <c r="I195" s="7">
        <f t="shared" ref="I195:I241" si="17">MAX(1,CEILING(MIN(MOD(G195-H195,360),MOD(H195-G195,360)),1))</f>
        <v>4</v>
      </c>
      <c r="J195" s="7">
        <f t="shared" ref="J195:J241" si="18">IF(H195&gt;1,I195,0)</f>
        <v>0</v>
      </c>
      <c r="K195" s="7">
        <f t="shared" ref="K195:K241" si="19">IF(H195&lt;1,I195,0)</f>
        <v>4</v>
      </c>
      <c r="P195" t="s">
        <v>131</v>
      </c>
      <c r="Q195" t="s">
        <v>53</v>
      </c>
      <c r="R195">
        <v>149</v>
      </c>
      <c r="S195">
        <v>346</v>
      </c>
      <c r="T195">
        <v>4</v>
      </c>
      <c r="U195">
        <v>94</v>
      </c>
      <c r="V195">
        <v>82</v>
      </c>
    </row>
    <row r="196" spans="1:22" x14ac:dyDescent="0.25">
      <c r="A196" t="s">
        <v>138</v>
      </c>
      <c r="B196">
        <v>230</v>
      </c>
      <c r="C196">
        <v>56</v>
      </c>
      <c r="D196">
        <v>195</v>
      </c>
      <c r="E196">
        <v>77</v>
      </c>
      <c r="G196" s="6">
        <f t="shared" si="16"/>
        <v>116.06466407828573</v>
      </c>
      <c r="H196" s="6">
        <f t="shared" si="15"/>
        <v>127.48355828373049</v>
      </c>
      <c r="I196" s="7">
        <f t="shared" si="17"/>
        <v>12</v>
      </c>
      <c r="J196" s="7">
        <f t="shared" si="18"/>
        <v>12</v>
      </c>
      <c r="K196" s="7">
        <f t="shared" si="19"/>
        <v>0</v>
      </c>
      <c r="P196" t="s">
        <v>138</v>
      </c>
      <c r="Q196" t="s">
        <v>52</v>
      </c>
      <c r="R196">
        <v>195</v>
      </c>
      <c r="S196">
        <v>77</v>
      </c>
      <c r="T196">
        <v>12</v>
      </c>
      <c r="U196">
        <v>1</v>
      </c>
      <c r="V196">
        <v>2</v>
      </c>
    </row>
    <row r="197" spans="1:22" x14ac:dyDescent="0.25">
      <c r="A197" t="s">
        <v>139</v>
      </c>
      <c r="B197">
        <v>428</v>
      </c>
      <c r="C197">
        <v>70</v>
      </c>
      <c r="D197">
        <v>458</v>
      </c>
      <c r="E197">
        <v>95</v>
      </c>
      <c r="G197" s="6">
        <f t="shared" si="16"/>
        <v>57.572445004227539</v>
      </c>
      <c r="H197" s="6">
        <f t="shared" si="15"/>
        <v>46.416921174495705</v>
      </c>
      <c r="I197" s="7">
        <f t="shared" si="17"/>
        <v>12</v>
      </c>
      <c r="J197" s="7">
        <f t="shared" si="18"/>
        <v>12</v>
      </c>
      <c r="K197" s="7">
        <f t="shared" si="19"/>
        <v>0</v>
      </c>
      <c r="P197" t="s">
        <v>139</v>
      </c>
      <c r="Q197" t="s">
        <v>53</v>
      </c>
      <c r="R197">
        <v>458</v>
      </c>
      <c r="S197">
        <v>95</v>
      </c>
      <c r="T197">
        <v>12</v>
      </c>
      <c r="U197">
        <v>96</v>
      </c>
      <c r="V197">
        <v>58</v>
      </c>
    </row>
    <row r="198" spans="1:22" x14ac:dyDescent="0.25">
      <c r="A198" t="s">
        <v>132</v>
      </c>
      <c r="B198">
        <v>428</v>
      </c>
      <c r="C198">
        <v>70</v>
      </c>
      <c r="D198">
        <v>474</v>
      </c>
      <c r="E198">
        <v>113</v>
      </c>
      <c r="G198" s="6">
        <f t="shared" si="16"/>
        <v>57.572445004227539</v>
      </c>
      <c r="H198" s="6">
        <f t="shared" si="15"/>
        <v>39.511560692714923</v>
      </c>
      <c r="I198" s="7">
        <f t="shared" si="17"/>
        <v>19</v>
      </c>
      <c r="J198" s="7">
        <f t="shared" si="18"/>
        <v>19</v>
      </c>
      <c r="K198" s="7">
        <f t="shared" si="19"/>
        <v>0</v>
      </c>
      <c r="P198" t="s">
        <v>132</v>
      </c>
      <c r="Q198" t="s">
        <v>52</v>
      </c>
      <c r="R198">
        <v>474</v>
      </c>
      <c r="S198">
        <v>113</v>
      </c>
      <c r="T198">
        <v>19</v>
      </c>
      <c r="U198">
        <v>73</v>
      </c>
      <c r="V198">
        <v>29</v>
      </c>
    </row>
    <row r="199" spans="1:22" x14ac:dyDescent="0.25">
      <c r="A199" t="s">
        <v>133</v>
      </c>
      <c r="B199">
        <v>482</v>
      </c>
      <c r="C199">
        <v>115</v>
      </c>
      <c r="D199">
        <v>419</v>
      </c>
      <c r="E199">
        <v>72</v>
      </c>
      <c r="G199" s="6">
        <f t="shared" si="16"/>
        <v>37.653955165180015</v>
      </c>
      <c r="H199" s="6">
        <f t="shared" si="15"/>
        <v>59.48976259388445</v>
      </c>
      <c r="I199" s="7">
        <f t="shared" si="17"/>
        <v>22</v>
      </c>
      <c r="J199" s="7">
        <f t="shared" si="18"/>
        <v>22</v>
      </c>
      <c r="K199" s="7">
        <f t="shared" si="19"/>
        <v>0</v>
      </c>
      <c r="P199" t="s">
        <v>133</v>
      </c>
      <c r="Q199" t="s">
        <v>53</v>
      </c>
      <c r="R199">
        <v>419</v>
      </c>
      <c r="S199">
        <v>72</v>
      </c>
      <c r="T199">
        <v>22</v>
      </c>
      <c r="U199">
        <v>10</v>
      </c>
      <c r="V199">
        <v>9</v>
      </c>
    </row>
    <row r="200" spans="1:22" x14ac:dyDescent="0.25">
      <c r="A200" t="s">
        <v>140</v>
      </c>
      <c r="B200">
        <v>422</v>
      </c>
      <c r="C200">
        <v>69</v>
      </c>
      <c r="D200">
        <v>447</v>
      </c>
      <c r="E200">
        <v>91</v>
      </c>
      <c r="G200" s="6">
        <f t="shared" si="16"/>
        <v>59.184294248270824</v>
      </c>
      <c r="H200" s="6">
        <f t="shared" si="15"/>
        <v>49.557419019714011</v>
      </c>
      <c r="I200" s="7">
        <f t="shared" si="17"/>
        <v>10</v>
      </c>
      <c r="J200" s="7">
        <f t="shared" si="18"/>
        <v>10</v>
      </c>
      <c r="K200" s="7">
        <f t="shared" si="19"/>
        <v>0</v>
      </c>
      <c r="P200" t="s">
        <v>140</v>
      </c>
      <c r="Q200" t="s">
        <v>52</v>
      </c>
      <c r="R200">
        <v>447</v>
      </c>
      <c r="S200">
        <v>91</v>
      </c>
      <c r="T200">
        <v>10</v>
      </c>
      <c r="U200">
        <v>92</v>
      </c>
      <c r="V200">
        <v>28</v>
      </c>
    </row>
    <row r="201" spans="1:22" x14ac:dyDescent="0.25">
      <c r="A201" t="s">
        <v>141</v>
      </c>
      <c r="B201">
        <v>173</v>
      </c>
      <c r="C201">
        <v>105</v>
      </c>
      <c r="D201">
        <v>135</v>
      </c>
      <c r="E201">
        <v>311</v>
      </c>
      <c r="G201" s="6">
        <f t="shared" si="16"/>
        <v>137.43664824681014</v>
      </c>
      <c r="H201" s="6">
        <f t="shared" si="15"/>
        <v>-159.00400764811761</v>
      </c>
      <c r="I201" s="7">
        <f t="shared" si="17"/>
        <v>64</v>
      </c>
      <c r="J201" s="7">
        <f t="shared" si="18"/>
        <v>0</v>
      </c>
      <c r="K201" s="7">
        <f t="shared" si="19"/>
        <v>64</v>
      </c>
      <c r="P201" t="s">
        <v>141</v>
      </c>
      <c r="Q201" t="s">
        <v>53</v>
      </c>
      <c r="R201">
        <v>135</v>
      </c>
      <c r="S201">
        <v>311</v>
      </c>
      <c r="T201">
        <v>64</v>
      </c>
      <c r="U201">
        <v>64</v>
      </c>
      <c r="V201">
        <v>4</v>
      </c>
    </row>
    <row r="202" spans="1:22" x14ac:dyDescent="0.25">
      <c r="A202" t="s">
        <v>134</v>
      </c>
      <c r="B202">
        <v>180</v>
      </c>
      <c r="C202">
        <v>379</v>
      </c>
      <c r="D202">
        <v>188</v>
      </c>
      <c r="E202">
        <v>388</v>
      </c>
      <c r="G202" s="6">
        <f t="shared" si="16"/>
        <v>-135.20536033749488</v>
      </c>
      <c r="H202" s="6">
        <f t="shared" si="15"/>
        <v>-131.72951207681643</v>
      </c>
      <c r="I202" s="7">
        <f t="shared" si="17"/>
        <v>4</v>
      </c>
      <c r="J202" s="7">
        <f t="shared" si="18"/>
        <v>0</v>
      </c>
      <c r="K202" s="7">
        <f t="shared" si="19"/>
        <v>4</v>
      </c>
      <c r="P202" t="s">
        <v>134</v>
      </c>
      <c r="Q202" t="s">
        <v>52</v>
      </c>
      <c r="R202">
        <v>188</v>
      </c>
      <c r="S202">
        <v>388</v>
      </c>
      <c r="T202">
        <v>4</v>
      </c>
      <c r="U202">
        <v>98</v>
      </c>
      <c r="V202">
        <v>84</v>
      </c>
    </row>
    <row r="203" spans="1:22" x14ac:dyDescent="0.25">
      <c r="A203" t="s">
        <v>135</v>
      </c>
      <c r="B203">
        <v>433</v>
      </c>
      <c r="C203">
        <v>396</v>
      </c>
      <c r="D203">
        <v>174</v>
      </c>
      <c r="E203">
        <v>375</v>
      </c>
      <c r="G203" s="6">
        <f t="shared" si="16"/>
        <v>-54.081969572828768</v>
      </c>
      <c r="H203" s="6">
        <f t="shared" si="15"/>
        <v>-137.24175066319734</v>
      </c>
      <c r="I203" s="7">
        <f t="shared" si="17"/>
        <v>84</v>
      </c>
      <c r="J203" s="7">
        <f t="shared" si="18"/>
        <v>0</v>
      </c>
      <c r="K203" s="7">
        <f t="shared" si="19"/>
        <v>84</v>
      </c>
      <c r="P203" t="s">
        <v>135</v>
      </c>
      <c r="Q203" t="s">
        <v>53</v>
      </c>
      <c r="R203">
        <v>174</v>
      </c>
      <c r="S203">
        <v>375</v>
      </c>
      <c r="T203">
        <v>84</v>
      </c>
      <c r="U203">
        <v>61</v>
      </c>
      <c r="V203">
        <v>16</v>
      </c>
    </row>
    <row r="204" spans="1:22" x14ac:dyDescent="0.25">
      <c r="A204" t="s">
        <v>142</v>
      </c>
      <c r="B204">
        <v>414</v>
      </c>
      <c r="C204">
        <v>64</v>
      </c>
      <c r="D204">
        <v>406</v>
      </c>
      <c r="E204">
        <v>59</v>
      </c>
      <c r="G204" s="6">
        <f t="shared" si="16"/>
        <v>61.89373017919813</v>
      </c>
      <c r="H204" s="6">
        <f t="shared" si="15"/>
        <v>64.585825301095426</v>
      </c>
      <c r="I204" s="7">
        <f t="shared" si="17"/>
        <v>3</v>
      </c>
      <c r="J204" s="7">
        <f t="shared" si="18"/>
        <v>3</v>
      </c>
      <c r="K204" s="7">
        <f t="shared" si="19"/>
        <v>0</v>
      </c>
      <c r="P204" t="s">
        <v>142</v>
      </c>
      <c r="Q204" t="s">
        <v>52</v>
      </c>
      <c r="R204">
        <v>406</v>
      </c>
      <c r="S204">
        <v>59</v>
      </c>
      <c r="T204">
        <v>3</v>
      </c>
      <c r="U204">
        <v>88</v>
      </c>
      <c r="V204">
        <v>91</v>
      </c>
    </row>
    <row r="205" spans="1:22" x14ac:dyDescent="0.25">
      <c r="A205" t="s">
        <v>143</v>
      </c>
      <c r="B205">
        <v>507</v>
      </c>
      <c r="C205">
        <v>291</v>
      </c>
      <c r="D205">
        <v>510</v>
      </c>
      <c r="E205">
        <v>298</v>
      </c>
      <c r="G205" s="6">
        <f t="shared" si="16"/>
        <v>-15.255118703057775</v>
      </c>
      <c r="H205" s="6">
        <f t="shared" si="15"/>
        <v>-16.975499467929744</v>
      </c>
      <c r="I205" s="7">
        <f t="shared" si="17"/>
        <v>2</v>
      </c>
      <c r="J205" s="7">
        <f t="shared" si="18"/>
        <v>0</v>
      </c>
      <c r="K205" s="7">
        <f t="shared" si="19"/>
        <v>2</v>
      </c>
      <c r="P205" t="s">
        <v>143</v>
      </c>
      <c r="Q205" t="s">
        <v>53</v>
      </c>
      <c r="R205">
        <v>510</v>
      </c>
      <c r="S205">
        <v>298</v>
      </c>
      <c r="T205">
        <v>2</v>
      </c>
      <c r="U205">
        <v>70</v>
      </c>
      <c r="V205">
        <v>14</v>
      </c>
    </row>
    <row r="206" spans="1:22" x14ac:dyDescent="0.25">
      <c r="A206" t="s">
        <v>136</v>
      </c>
      <c r="B206">
        <v>488</v>
      </c>
      <c r="C206">
        <v>129</v>
      </c>
      <c r="D206">
        <v>476</v>
      </c>
      <c r="E206">
        <v>117</v>
      </c>
      <c r="G206" s="6">
        <f t="shared" si="16"/>
        <v>33.453309454072681</v>
      </c>
      <c r="H206" s="6">
        <f t="shared" si="15"/>
        <v>38.25442035251718</v>
      </c>
      <c r="I206" s="7">
        <f t="shared" si="17"/>
        <v>5</v>
      </c>
      <c r="J206" s="7">
        <f t="shared" si="18"/>
        <v>5</v>
      </c>
      <c r="K206" s="7">
        <f t="shared" si="19"/>
        <v>0</v>
      </c>
      <c r="P206" t="s">
        <v>136</v>
      </c>
      <c r="Q206" t="s">
        <v>52</v>
      </c>
      <c r="R206">
        <v>476</v>
      </c>
      <c r="S206">
        <v>117</v>
      </c>
      <c r="T206">
        <v>5</v>
      </c>
      <c r="U206">
        <v>75</v>
      </c>
      <c r="V206">
        <v>90</v>
      </c>
    </row>
    <row r="207" spans="1:22" x14ac:dyDescent="0.25">
      <c r="A207" t="s">
        <v>137</v>
      </c>
      <c r="B207">
        <v>388</v>
      </c>
      <c r="C207">
        <v>59</v>
      </c>
      <c r="D207">
        <v>148</v>
      </c>
      <c r="E207">
        <v>339</v>
      </c>
      <c r="G207" s="6">
        <f t="shared" si="16"/>
        <v>69.409272109402636</v>
      </c>
      <c r="H207" s="6">
        <f t="shared" si="15"/>
        <v>-150.07606997491879</v>
      </c>
      <c r="I207" s="7">
        <f t="shared" si="17"/>
        <v>141</v>
      </c>
      <c r="J207" s="7">
        <f t="shared" si="18"/>
        <v>0</v>
      </c>
      <c r="K207" s="7">
        <f t="shared" si="19"/>
        <v>141</v>
      </c>
      <c r="P207" t="s">
        <v>137</v>
      </c>
      <c r="Q207" t="s">
        <v>53</v>
      </c>
      <c r="R207">
        <v>148</v>
      </c>
      <c r="S207">
        <v>339</v>
      </c>
      <c r="T207">
        <v>141</v>
      </c>
      <c r="U207">
        <v>32</v>
      </c>
      <c r="V207">
        <v>23</v>
      </c>
    </row>
    <row r="208" spans="1:22" x14ac:dyDescent="0.25">
      <c r="A208" t="s">
        <v>144</v>
      </c>
      <c r="B208">
        <v>172</v>
      </c>
      <c r="C208">
        <v>370</v>
      </c>
      <c r="D208">
        <v>462</v>
      </c>
      <c r="E208">
        <v>382</v>
      </c>
      <c r="G208" s="6">
        <f t="shared" si="16"/>
        <v>-138.70462744207714</v>
      </c>
      <c r="H208" s="6">
        <f t="shared" si="15"/>
        <v>-45</v>
      </c>
      <c r="I208" s="7">
        <f t="shared" si="17"/>
        <v>94</v>
      </c>
      <c r="J208" s="7">
        <f t="shared" si="18"/>
        <v>0</v>
      </c>
      <c r="K208" s="7">
        <f t="shared" si="19"/>
        <v>94</v>
      </c>
      <c r="P208" t="s">
        <v>144</v>
      </c>
      <c r="Q208" t="s">
        <v>52</v>
      </c>
      <c r="R208">
        <v>462</v>
      </c>
      <c r="S208">
        <v>382</v>
      </c>
      <c r="T208">
        <v>94</v>
      </c>
      <c r="U208">
        <v>74</v>
      </c>
      <c r="V208">
        <v>78</v>
      </c>
    </row>
    <row r="209" spans="1:22" x14ac:dyDescent="0.25">
      <c r="A209" t="s">
        <v>145</v>
      </c>
      <c r="B209">
        <v>440</v>
      </c>
      <c r="C209">
        <v>79</v>
      </c>
      <c r="D209">
        <v>161</v>
      </c>
      <c r="E209">
        <v>362</v>
      </c>
      <c r="G209" s="6">
        <f t="shared" si="16"/>
        <v>53.301304373061008</v>
      </c>
      <c r="H209" s="6">
        <f t="shared" si="15"/>
        <v>-142.50113203716623</v>
      </c>
      <c r="I209" s="7">
        <f t="shared" si="17"/>
        <v>165</v>
      </c>
      <c r="J209" s="7">
        <f t="shared" si="18"/>
        <v>0</v>
      </c>
      <c r="K209" s="7">
        <f t="shared" si="19"/>
        <v>165</v>
      </c>
      <c r="P209" t="s">
        <v>145</v>
      </c>
      <c r="Q209" t="s">
        <v>53</v>
      </c>
      <c r="R209">
        <v>161</v>
      </c>
      <c r="S209">
        <v>362</v>
      </c>
      <c r="T209">
        <v>165</v>
      </c>
      <c r="U209">
        <v>76</v>
      </c>
      <c r="V209">
        <v>8</v>
      </c>
    </row>
    <row r="210" spans="1:22" x14ac:dyDescent="0.25">
      <c r="A210" t="s">
        <v>146</v>
      </c>
      <c r="B210">
        <v>242</v>
      </c>
      <c r="C210">
        <v>421</v>
      </c>
      <c r="D210">
        <v>188</v>
      </c>
      <c r="E210">
        <v>386</v>
      </c>
      <c r="G210" s="6">
        <f t="shared" si="16"/>
        <v>-113.31310557671411</v>
      </c>
      <c r="H210" s="6">
        <f t="shared" si="15"/>
        <v>-132.11703654746046</v>
      </c>
      <c r="I210" s="7">
        <f t="shared" si="17"/>
        <v>19</v>
      </c>
      <c r="J210" s="7">
        <f t="shared" si="18"/>
        <v>0</v>
      </c>
      <c r="K210" s="7">
        <f t="shared" si="19"/>
        <v>19</v>
      </c>
      <c r="P210" t="s">
        <v>146</v>
      </c>
      <c r="Q210" t="s">
        <v>52</v>
      </c>
      <c r="R210">
        <v>188</v>
      </c>
      <c r="S210">
        <v>386</v>
      </c>
      <c r="T210">
        <v>19</v>
      </c>
      <c r="U210">
        <v>82</v>
      </c>
      <c r="V210">
        <v>92</v>
      </c>
    </row>
    <row r="211" spans="1:22" x14ac:dyDescent="0.25">
      <c r="A211" t="s">
        <v>147</v>
      </c>
      <c r="B211">
        <v>516</v>
      </c>
      <c r="C211">
        <v>228</v>
      </c>
      <c r="D211">
        <v>495</v>
      </c>
      <c r="E211">
        <v>167</v>
      </c>
      <c r="G211" s="6">
        <f t="shared" si="16"/>
        <v>3.503531644784458</v>
      </c>
      <c r="H211" s="6">
        <f t="shared" si="15"/>
        <v>22.643108670705704</v>
      </c>
      <c r="I211" s="7">
        <f t="shared" si="17"/>
        <v>20</v>
      </c>
      <c r="J211" s="7">
        <f t="shared" si="18"/>
        <v>20</v>
      </c>
      <c r="K211" s="7">
        <f t="shared" si="19"/>
        <v>0</v>
      </c>
      <c r="P211" t="s">
        <v>147</v>
      </c>
      <c r="Q211" t="s">
        <v>53</v>
      </c>
      <c r="R211">
        <v>495</v>
      </c>
      <c r="S211">
        <v>167</v>
      </c>
      <c r="T211">
        <v>20</v>
      </c>
      <c r="U211">
        <v>58</v>
      </c>
      <c r="V211">
        <v>22</v>
      </c>
    </row>
    <row r="212" spans="1:22" x14ac:dyDescent="0.25">
      <c r="A212" t="s">
        <v>154</v>
      </c>
      <c r="B212">
        <v>154</v>
      </c>
      <c r="C212">
        <v>356</v>
      </c>
      <c r="D212">
        <v>125</v>
      </c>
      <c r="E212">
        <v>287</v>
      </c>
      <c r="G212" s="6">
        <f t="shared" si="16"/>
        <v>-145.05433559999435</v>
      </c>
      <c r="H212" s="6">
        <f t="shared" si="15"/>
        <v>-166.44871527305364</v>
      </c>
      <c r="I212" s="7">
        <f t="shared" si="17"/>
        <v>22</v>
      </c>
      <c r="J212" s="7">
        <f t="shared" si="18"/>
        <v>0</v>
      </c>
      <c r="K212" s="7">
        <f t="shared" si="19"/>
        <v>22</v>
      </c>
      <c r="P212" t="s">
        <v>154</v>
      </c>
      <c r="Q212" t="s">
        <v>52</v>
      </c>
      <c r="R212">
        <v>125</v>
      </c>
      <c r="S212">
        <v>287</v>
      </c>
      <c r="T212">
        <v>22</v>
      </c>
      <c r="U212">
        <v>15</v>
      </c>
      <c r="V212">
        <v>7</v>
      </c>
    </row>
    <row r="213" spans="1:22" x14ac:dyDescent="0.25">
      <c r="A213" s="21" t="s">
        <v>155</v>
      </c>
      <c r="B213">
        <v>474</v>
      </c>
      <c r="C213">
        <v>370</v>
      </c>
      <c r="D213">
        <v>483</v>
      </c>
      <c r="E213">
        <v>352</v>
      </c>
      <c r="G213" s="6">
        <f t="shared" si="16"/>
        <v>-40.169580041710063</v>
      </c>
      <c r="H213" s="6">
        <f t="shared" si="15"/>
        <v>-34.493602212090835</v>
      </c>
      <c r="I213" s="7">
        <f t="shared" si="17"/>
        <v>6</v>
      </c>
      <c r="J213" s="7">
        <f t="shared" si="18"/>
        <v>0</v>
      </c>
      <c r="K213" s="7">
        <f t="shared" si="19"/>
        <v>6</v>
      </c>
      <c r="P213" t="s">
        <v>155</v>
      </c>
      <c r="Q213" t="s">
        <v>53</v>
      </c>
      <c r="R213">
        <v>483</v>
      </c>
      <c r="S213">
        <v>352</v>
      </c>
      <c r="T213">
        <v>6</v>
      </c>
      <c r="U213">
        <v>54</v>
      </c>
      <c r="V213">
        <v>20</v>
      </c>
    </row>
    <row r="214" spans="1:22" x14ac:dyDescent="0.25">
      <c r="A214" t="s">
        <v>148</v>
      </c>
      <c r="B214">
        <v>441</v>
      </c>
      <c r="C214">
        <v>395</v>
      </c>
      <c r="D214">
        <v>136</v>
      </c>
      <c r="E214">
        <v>162</v>
      </c>
      <c r="G214" s="6">
        <f t="shared" si="16"/>
        <v>-52.022793835573204</v>
      </c>
      <c r="H214" s="6">
        <f t="shared" si="15"/>
        <v>157.02727866917132</v>
      </c>
      <c r="I214" s="7">
        <f t="shared" si="17"/>
        <v>151</v>
      </c>
      <c r="J214" s="7">
        <f t="shared" si="18"/>
        <v>151</v>
      </c>
      <c r="K214" s="7">
        <f t="shared" si="19"/>
        <v>0</v>
      </c>
      <c r="P214" t="s">
        <v>148</v>
      </c>
      <c r="Q214" t="s">
        <v>52</v>
      </c>
      <c r="R214">
        <v>136</v>
      </c>
      <c r="S214">
        <v>162</v>
      </c>
      <c r="T214">
        <v>151</v>
      </c>
      <c r="U214">
        <v>9</v>
      </c>
      <c r="V214">
        <v>6</v>
      </c>
    </row>
    <row r="215" spans="1:22" x14ac:dyDescent="0.25">
      <c r="A215" t="s">
        <v>149</v>
      </c>
      <c r="B215">
        <v>193</v>
      </c>
      <c r="C215">
        <v>397</v>
      </c>
      <c r="D215">
        <v>158</v>
      </c>
      <c r="E215">
        <v>355</v>
      </c>
      <c r="G215" s="6">
        <f t="shared" si="16"/>
        <v>-128.96999119171855</v>
      </c>
      <c r="H215" s="6">
        <f t="shared" si="15"/>
        <v>-144.62995127776435</v>
      </c>
      <c r="I215" s="7">
        <f t="shared" si="17"/>
        <v>16</v>
      </c>
      <c r="J215" s="7">
        <f t="shared" si="18"/>
        <v>0</v>
      </c>
      <c r="K215" s="7">
        <f t="shared" si="19"/>
        <v>16</v>
      </c>
      <c r="P215" t="s">
        <v>149</v>
      </c>
      <c r="Q215" t="s">
        <v>53</v>
      </c>
      <c r="R215">
        <v>158</v>
      </c>
      <c r="S215">
        <v>355</v>
      </c>
      <c r="T215">
        <v>16</v>
      </c>
      <c r="U215">
        <v>88</v>
      </c>
      <c r="V215">
        <v>7</v>
      </c>
    </row>
    <row r="216" spans="1:22" x14ac:dyDescent="0.25">
      <c r="A216" t="s">
        <v>156</v>
      </c>
      <c r="B216">
        <v>478</v>
      </c>
      <c r="C216">
        <v>120</v>
      </c>
      <c r="D216">
        <v>327</v>
      </c>
      <c r="E216">
        <v>28</v>
      </c>
      <c r="G216" s="6">
        <f t="shared" si="16"/>
        <v>37.216440473534604</v>
      </c>
      <c r="H216" s="6">
        <f t="shared" si="15"/>
        <v>88.108845298314634</v>
      </c>
      <c r="I216" s="7">
        <f t="shared" si="17"/>
        <v>51</v>
      </c>
      <c r="J216" s="7">
        <f t="shared" si="18"/>
        <v>51</v>
      </c>
      <c r="K216" s="7">
        <f t="shared" si="19"/>
        <v>0</v>
      </c>
      <c r="P216" t="s">
        <v>156</v>
      </c>
      <c r="Q216" t="s">
        <v>52</v>
      </c>
      <c r="R216">
        <v>327</v>
      </c>
      <c r="S216">
        <v>28</v>
      </c>
      <c r="T216">
        <v>51</v>
      </c>
      <c r="U216">
        <v>4</v>
      </c>
      <c r="V216">
        <v>3</v>
      </c>
    </row>
    <row r="217" spans="1:22" x14ac:dyDescent="0.25">
      <c r="A217" t="s">
        <v>157</v>
      </c>
      <c r="B217">
        <v>511</v>
      </c>
      <c r="C217">
        <v>185</v>
      </c>
      <c r="D217">
        <v>496</v>
      </c>
      <c r="E217">
        <v>149</v>
      </c>
      <c r="G217" s="6">
        <f t="shared" si="16"/>
        <v>16.064184492671636</v>
      </c>
      <c r="H217" s="6">
        <f t="shared" si="15"/>
        <v>27.341018803866959</v>
      </c>
      <c r="I217" s="7">
        <f t="shared" si="17"/>
        <v>12</v>
      </c>
      <c r="J217" s="7">
        <f t="shared" si="18"/>
        <v>12</v>
      </c>
      <c r="K217" s="7">
        <f t="shared" si="19"/>
        <v>0</v>
      </c>
      <c r="P217" t="s">
        <v>157</v>
      </c>
      <c r="Q217" t="s">
        <v>53</v>
      </c>
      <c r="R217">
        <v>496</v>
      </c>
      <c r="S217">
        <v>149</v>
      </c>
      <c r="T217">
        <v>12</v>
      </c>
      <c r="U217">
        <v>87</v>
      </c>
      <c r="V217">
        <v>69</v>
      </c>
    </row>
    <row r="218" spans="1:22" x14ac:dyDescent="0.25">
      <c r="A218" t="s">
        <v>150</v>
      </c>
      <c r="B218">
        <v>122</v>
      </c>
      <c r="C218">
        <v>242</v>
      </c>
      <c r="D218">
        <v>119</v>
      </c>
      <c r="E218">
        <v>233</v>
      </c>
      <c r="G218" s="6">
        <f t="shared" si="16"/>
        <v>-179.42127443439225</v>
      </c>
      <c r="H218" s="6">
        <f t="shared" si="15"/>
        <v>178.00543069875815</v>
      </c>
      <c r="I218" s="7">
        <f t="shared" si="17"/>
        <v>3</v>
      </c>
      <c r="J218" s="7">
        <f t="shared" si="18"/>
        <v>3</v>
      </c>
      <c r="K218" s="7">
        <f t="shared" si="19"/>
        <v>0</v>
      </c>
      <c r="P218" t="s">
        <v>150</v>
      </c>
      <c r="Q218" t="s">
        <v>52</v>
      </c>
      <c r="R218">
        <v>119</v>
      </c>
      <c r="S218">
        <v>233</v>
      </c>
      <c r="T218">
        <v>3</v>
      </c>
      <c r="U218">
        <v>93</v>
      </c>
      <c r="V218">
        <v>95</v>
      </c>
    </row>
    <row r="219" spans="1:22" x14ac:dyDescent="0.25">
      <c r="A219" t="s">
        <v>151</v>
      </c>
      <c r="B219">
        <v>147</v>
      </c>
      <c r="C219">
        <v>138</v>
      </c>
      <c r="D219">
        <v>456</v>
      </c>
      <c r="E219">
        <v>393</v>
      </c>
      <c r="G219" s="6">
        <f t="shared" si="16"/>
        <v>149.47659518653703</v>
      </c>
      <c r="H219" s="6">
        <f t="shared" si="15"/>
        <v>-48.366460663429812</v>
      </c>
      <c r="I219" s="7">
        <f t="shared" si="17"/>
        <v>163</v>
      </c>
      <c r="J219" s="7">
        <f t="shared" si="18"/>
        <v>0</v>
      </c>
      <c r="K219" s="7">
        <f t="shared" si="19"/>
        <v>163</v>
      </c>
      <c r="P219" t="s">
        <v>151</v>
      </c>
      <c r="Q219" t="s">
        <v>53</v>
      </c>
      <c r="R219">
        <v>456</v>
      </c>
      <c r="S219">
        <v>393</v>
      </c>
      <c r="T219">
        <v>163</v>
      </c>
      <c r="U219">
        <v>70</v>
      </c>
      <c r="V219">
        <v>7</v>
      </c>
    </row>
    <row r="220" spans="1:22" x14ac:dyDescent="0.25">
      <c r="A220" t="s">
        <v>158</v>
      </c>
      <c r="B220">
        <v>139</v>
      </c>
      <c r="C220">
        <v>153</v>
      </c>
      <c r="D220">
        <v>183</v>
      </c>
      <c r="E220">
        <v>92</v>
      </c>
      <c r="G220" s="6">
        <f t="shared" si="16"/>
        <v>154.32812915111001</v>
      </c>
      <c r="H220" s="6">
        <f t="shared" si="15"/>
        <v>132.78968107564609</v>
      </c>
      <c r="I220" s="7">
        <f t="shared" si="17"/>
        <v>22</v>
      </c>
      <c r="J220" s="7">
        <f t="shared" si="18"/>
        <v>22</v>
      </c>
      <c r="K220" s="7">
        <f t="shared" si="19"/>
        <v>0</v>
      </c>
      <c r="P220" t="s">
        <v>158</v>
      </c>
      <c r="Q220" t="s">
        <v>52</v>
      </c>
      <c r="R220">
        <v>183</v>
      </c>
      <c r="S220">
        <v>92</v>
      </c>
      <c r="T220">
        <v>22</v>
      </c>
      <c r="U220">
        <v>55</v>
      </c>
      <c r="V220">
        <v>9</v>
      </c>
    </row>
    <row r="221" spans="1:22" x14ac:dyDescent="0.25">
      <c r="A221" t="s">
        <v>159</v>
      </c>
      <c r="B221">
        <v>161</v>
      </c>
      <c r="C221">
        <v>361</v>
      </c>
      <c r="D221">
        <v>162</v>
      </c>
      <c r="E221">
        <v>364</v>
      </c>
      <c r="G221" s="6">
        <f t="shared" si="16"/>
        <v>-142.7286369959516</v>
      </c>
      <c r="H221" s="6">
        <f t="shared" si="15"/>
        <v>-141.87481802870425</v>
      </c>
      <c r="I221" s="7">
        <f t="shared" si="17"/>
        <v>1</v>
      </c>
      <c r="J221" s="7">
        <f t="shared" si="18"/>
        <v>0</v>
      </c>
      <c r="K221" s="7">
        <f t="shared" si="19"/>
        <v>1</v>
      </c>
      <c r="P221" t="s">
        <v>159</v>
      </c>
      <c r="Q221" t="s">
        <v>53</v>
      </c>
      <c r="R221">
        <v>162</v>
      </c>
      <c r="S221">
        <v>364</v>
      </c>
      <c r="T221">
        <v>1</v>
      </c>
      <c r="U221">
        <v>85</v>
      </c>
      <c r="V221">
        <v>3</v>
      </c>
    </row>
    <row r="222" spans="1:22" x14ac:dyDescent="0.25">
      <c r="A222" t="s">
        <v>152</v>
      </c>
      <c r="B222">
        <v>458</v>
      </c>
      <c r="C222">
        <v>107</v>
      </c>
      <c r="D222">
        <v>510</v>
      </c>
      <c r="E222">
        <v>188</v>
      </c>
      <c r="G222" s="6">
        <f t="shared" si="16"/>
        <v>43.943002223215117</v>
      </c>
      <c r="H222" s="6">
        <f t="shared" si="15"/>
        <v>15.306138974089874</v>
      </c>
      <c r="I222" s="7">
        <f t="shared" si="17"/>
        <v>29</v>
      </c>
      <c r="J222" s="7">
        <f t="shared" si="18"/>
        <v>29</v>
      </c>
      <c r="K222" s="7">
        <f t="shared" si="19"/>
        <v>0</v>
      </c>
      <c r="P222" t="s">
        <v>152</v>
      </c>
      <c r="Q222" t="s">
        <v>52</v>
      </c>
      <c r="R222">
        <v>510</v>
      </c>
      <c r="S222">
        <v>188</v>
      </c>
      <c r="T222">
        <v>29</v>
      </c>
      <c r="U222">
        <v>85</v>
      </c>
      <c r="V222">
        <v>95</v>
      </c>
    </row>
    <row r="223" spans="1:22" x14ac:dyDescent="0.25">
      <c r="A223" t="s">
        <v>153</v>
      </c>
      <c r="B223">
        <v>493</v>
      </c>
      <c r="C223">
        <v>339</v>
      </c>
      <c r="D223">
        <v>481</v>
      </c>
      <c r="E223">
        <v>350</v>
      </c>
      <c r="G223" s="6">
        <f t="shared" si="16"/>
        <v>-29.780535168826201</v>
      </c>
      <c r="H223" s="6">
        <f t="shared" si="15"/>
        <v>-34.342053943504141</v>
      </c>
      <c r="I223" s="7">
        <f t="shared" si="17"/>
        <v>5</v>
      </c>
      <c r="J223" s="7">
        <f t="shared" si="18"/>
        <v>0</v>
      </c>
      <c r="K223" s="7">
        <f t="shared" si="19"/>
        <v>5</v>
      </c>
      <c r="P223" t="s">
        <v>153</v>
      </c>
      <c r="Q223" t="s">
        <v>53</v>
      </c>
      <c r="R223">
        <v>481</v>
      </c>
      <c r="S223">
        <v>350</v>
      </c>
      <c r="T223">
        <v>5</v>
      </c>
      <c r="U223">
        <v>79</v>
      </c>
      <c r="V223">
        <v>45</v>
      </c>
    </row>
    <row r="224" spans="1:22" x14ac:dyDescent="0.25">
      <c r="A224" t="s">
        <v>160</v>
      </c>
      <c r="B224">
        <v>117</v>
      </c>
      <c r="C224">
        <v>228</v>
      </c>
      <c r="D224">
        <v>465</v>
      </c>
      <c r="E224">
        <v>375</v>
      </c>
      <c r="G224" s="6">
        <f t="shared" si="16"/>
        <v>176.61699420866938</v>
      </c>
      <c r="H224" s="6">
        <f t="shared" si="15"/>
        <v>-42.954591511112781</v>
      </c>
      <c r="I224" s="7">
        <f t="shared" si="17"/>
        <v>141</v>
      </c>
      <c r="J224" s="7">
        <f t="shared" si="18"/>
        <v>0</v>
      </c>
      <c r="K224" s="7">
        <f t="shared" si="19"/>
        <v>141</v>
      </c>
      <c r="P224" t="s">
        <v>160</v>
      </c>
      <c r="Q224" t="s">
        <v>52</v>
      </c>
      <c r="R224">
        <v>465</v>
      </c>
      <c r="S224">
        <v>375</v>
      </c>
      <c r="T224">
        <v>141</v>
      </c>
      <c r="U224">
        <v>1</v>
      </c>
      <c r="V224">
        <v>1</v>
      </c>
    </row>
    <row r="225" spans="1:22" x14ac:dyDescent="0.25">
      <c r="A225" t="s">
        <v>161</v>
      </c>
      <c r="B225">
        <v>514</v>
      </c>
      <c r="C225">
        <v>281</v>
      </c>
      <c r="D225">
        <v>515</v>
      </c>
      <c r="E225">
        <v>265</v>
      </c>
      <c r="G225" s="6">
        <f t="shared" si="16"/>
        <v>-11.933304092550085</v>
      </c>
      <c r="H225" s="6">
        <f t="shared" si="15"/>
        <v>-7.3057595333108267</v>
      </c>
      <c r="I225" s="7">
        <f t="shared" si="17"/>
        <v>5</v>
      </c>
      <c r="J225" s="7">
        <f t="shared" si="18"/>
        <v>0</v>
      </c>
      <c r="K225" s="7">
        <f t="shared" si="19"/>
        <v>5</v>
      </c>
      <c r="P225" t="s">
        <v>161</v>
      </c>
      <c r="Q225" t="s">
        <v>53</v>
      </c>
      <c r="R225">
        <v>515</v>
      </c>
      <c r="S225">
        <v>265</v>
      </c>
      <c r="T225">
        <v>5</v>
      </c>
      <c r="U225">
        <v>93</v>
      </c>
      <c r="V225">
        <v>88</v>
      </c>
    </row>
    <row r="226" spans="1:22" x14ac:dyDescent="0.25">
      <c r="A226" s="21" t="s">
        <v>162</v>
      </c>
      <c r="B226">
        <v>462</v>
      </c>
      <c r="C226">
        <v>100</v>
      </c>
      <c r="D226">
        <v>214</v>
      </c>
      <c r="E226">
        <v>71</v>
      </c>
      <c r="G226" s="6">
        <f t="shared" si="16"/>
        <v>44.59365376669097</v>
      </c>
      <c r="H226" s="6">
        <f t="shared" si="15"/>
        <v>122.09671540412566</v>
      </c>
      <c r="I226" s="7">
        <f t="shared" si="17"/>
        <v>78</v>
      </c>
      <c r="J226" s="7">
        <f t="shared" si="18"/>
        <v>78</v>
      </c>
      <c r="K226" s="7">
        <f t="shared" si="19"/>
        <v>0</v>
      </c>
      <c r="P226" t="s">
        <v>162</v>
      </c>
      <c r="Q226" t="s">
        <v>52</v>
      </c>
      <c r="R226">
        <v>214</v>
      </c>
      <c r="S226">
        <v>71</v>
      </c>
      <c r="T226">
        <v>78</v>
      </c>
      <c r="U226">
        <v>84</v>
      </c>
      <c r="V226">
        <v>93</v>
      </c>
    </row>
    <row r="227" spans="1:22" x14ac:dyDescent="0.25">
      <c r="A227" s="21" t="s">
        <v>163</v>
      </c>
      <c r="B227">
        <v>226</v>
      </c>
      <c r="C227">
        <v>60</v>
      </c>
      <c r="D227">
        <v>225</v>
      </c>
      <c r="E227">
        <v>66</v>
      </c>
      <c r="G227" s="6">
        <f t="shared" si="16"/>
        <v>117.57456395969437</v>
      </c>
      <c r="H227" s="6">
        <f t="shared" si="15"/>
        <v>118.63352559850057</v>
      </c>
      <c r="I227" s="7">
        <f t="shared" si="17"/>
        <v>2</v>
      </c>
      <c r="J227" s="7">
        <f t="shared" si="18"/>
        <v>2</v>
      </c>
      <c r="K227" s="7">
        <f t="shared" si="19"/>
        <v>0</v>
      </c>
      <c r="P227" t="s">
        <v>163</v>
      </c>
      <c r="Q227" t="s">
        <v>53</v>
      </c>
      <c r="R227">
        <v>225</v>
      </c>
      <c r="S227">
        <v>66</v>
      </c>
      <c r="T227">
        <v>2</v>
      </c>
      <c r="U227">
        <v>92</v>
      </c>
      <c r="V227">
        <v>3</v>
      </c>
    </row>
    <row r="228" spans="1:22" x14ac:dyDescent="0.25">
      <c r="A228" s="21" t="s">
        <v>170</v>
      </c>
      <c r="B228">
        <v>161</v>
      </c>
      <c r="C228">
        <v>360</v>
      </c>
      <c r="D228">
        <v>175</v>
      </c>
      <c r="E228">
        <v>103</v>
      </c>
      <c r="G228" s="6">
        <f t="shared" si="16"/>
        <v>-142.95752522691714</v>
      </c>
      <c r="H228" s="6">
        <f t="shared" si="15"/>
        <v>136.62497635752476</v>
      </c>
      <c r="I228" s="7">
        <f t="shared" si="17"/>
        <v>81</v>
      </c>
      <c r="J228" s="7">
        <f t="shared" si="18"/>
        <v>81</v>
      </c>
      <c r="K228" s="7">
        <f t="shared" si="19"/>
        <v>0</v>
      </c>
      <c r="P228" t="s">
        <v>170</v>
      </c>
      <c r="Q228" t="s">
        <v>52</v>
      </c>
      <c r="R228">
        <v>175</v>
      </c>
      <c r="S228">
        <v>103</v>
      </c>
      <c r="T228">
        <v>81</v>
      </c>
      <c r="U228">
        <v>20</v>
      </c>
      <c r="V228">
        <v>33</v>
      </c>
    </row>
    <row r="229" spans="1:22" x14ac:dyDescent="0.25">
      <c r="A229" s="21" t="s">
        <v>171</v>
      </c>
      <c r="B229">
        <v>167</v>
      </c>
      <c r="C229">
        <v>117</v>
      </c>
      <c r="D229">
        <v>210</v>
      </c>
      <c r="E229">
        <v>407</v>
      </c>
      <c r="G229" s="6">
        <f t="shared" si="16"/>
        <v>141.20344790169185</v>
      </c>
      <c r="H229" s="6">
        <f t="shared" si="15"/>
        <v>-123.37220238481375</v>
      </c>
      <c r="I229" s="7">
        <f t="shared" si="17"/>
        <v>96</v>
      </c>
      <c r="J229" s="7">
        <f t="shared" si="18"/>
        <v>0</v>
      </c>
      <c r="K229" s="7">
        <f t="shared" si="19"/>
        <v>96</v>
      </c>
      <c r="P229" t="s">
        <v>171</v>
      </c>
      <c r="Q229" t="s">
        <v>53</v>
      </c>
      <c r="R229">
        <v>210</v>
      </c>
      <c r="S229">
        <v>407</v>
      </c>
      <c r="T229">
        <v>96</v>
      </c>
      <c r="U229">
        <v>69</v>
      </c>
      <c r="V229">
        <v>18</v>
      </c>
    </row>
    <row r="230" spans="1:22" x14ac:dyDescent="0.25">
      <c r="A230" t="s">
        <v>164</v>
      </c>
      <c r="B230">
        <v>516</v>
      </c>
      <c r="C230">
        <v>271</v>
      </c>
      <c r="D230">
        <v>515</v>
      </c>
      <c r="E230">
        <v>276</v>
      </c>
      <c r="G230" s="6">
        <f t="shared" si="16"/>
        <v>-8.987637298208476</v>
      </c>
      <c r="H230" s="6">
        <f t="shared" si="15"/>
        <v>-10.459909092929129</v>
      </c>
      <c r="I230" s="7">
        <f t="shared" si="17"/>
        <v>2</v>
      </c>
      <c r="J230" s="7">
        <f t="shared" si="18"/>
        <v>0</v>
      </c>
      <c r="K230" s="7">
        <f t="shared" si="19"/>
        <v>2</v>
      </c>
      <c r="P230" t="s">
        <v>164</v>
      </c>
      <c r="Q230" t="s">
        <v>52</v>
      </c>
      <c r="R230">
        <v>515</v>
      </c>
      <c r="S230">
        <v>276</v>
      </c>
      <c r="T230">
        <v>2</v>
      </c>
      <c r="U230">
        <v>98</v>
      </c>
      <c r="V230">
        <v>98</v>
      </c>
    </row>
    <row r="231" spans="1:22" x14ac:dyDescent="0.25">
      <c r="A231" t="s">
        <v>165</v>
      </c>
      <c r="B231">
        <v>130</v>
      </c>
      <c r="C231">
        <v>179</v>
      </c>
      <c r="D231">
        <v>155</v>
      </c>
      <c r="E231">
        <v>353</v>
      </c>
      <c r="G231" s="6">
        <f t="shared" si="16"/>
        <v>162.20063597124829</v>
      </c>
      <c r="H231" s="6">
        <f t="shared" si="15"/>
        <v>-145.59476571233716</v>
      </c>
      <c r="I231" s="7">
        <f t="shared" si="17"/>
        <v>53</v>
      </c>
      <c r="J231" s="7">
        <f t="shared" si="18"/>
        <v>0</v>
      </c>
      <c r="K231" s="7">
        <f t="shared" si="19"/>
        <v>53</v>
      </c>
      <c r="P231" t="s">
        <v>165</v>
      </c>
      <c r="Q231" t="s">
        <v>53</v>
      </c>
      <c r="R231">
        <v>155</v>
      </c>
      <c r="S231">
        <v>353</v>
      </c>
      <c r="T231">
        <v>53</v>
      </c>
      <c r="U231">
        <v>86</v>
      </c>
      <c r="V231">
        <v>36</v>
      </c>
    </row>
    <row r="232" spans="1:22" x14ac:dyDescent="0.25">
      <c r="A232" t="s">
        <v>172</v>
      </c>
      <c r="B232">
        <v>441</v>
      </c>
      <c r="C232">
        <v>86</v>
      </c>
      <c r="D232">
        <v>143</v>
      </c>
      <c r="E232">
        <v>144</v>
      </c>
      <c r="G232" s="6">
        <f t="shared" si="16"/>
        <v>51.842773412630933</v>
      </c>
      <c r="H232" s="6">
        <f t="shared" si="15"/>
        <v>151.52579638992563</v>
      </c>
      <c r="I232" s="7">
        <f t="shared" si="17"/>
        <v>100</v>
      </c>
      <c r="J232" s="7">
        <f t="shared" si="18"/>
        <v>100</v>
      </c>
      <c r="K232" s="7">
        <f t="shared" si="19"/>
        <v>0</v>
      </c>
      <c r="P232" t="s">
        <v>172</v>
      </c>
      <c r="Q232" t="s">
        <v>52</v>
      </c>
      <c r="R232">
        <v>143</v>
      </c>
      <c r="S232">
        <v>144</v>
      </c>
      <c r="T232">
        <v>100</v>
      </c>
      <c r="U232">
        <v>4</v>
      </c>
      <c r="V232">
        <v>8</v>
      </c>
    </row>
    <row r="233" spans="1:22" x14ac:dyDescent="0.25">
      <c r="A233" t="s">
        <v>173</v>
      </c>
      <c r="B233">
        <v>496</v>
      </c>
      <c r="C233">
        <v>343</v>
      </c>
      <c r="D233">
        <v>501</v>
      </c>
      <c r="E233">
        <v>163</v>
      </c>
      <c r="G233" s="6">
        <f t="shared" si="16"/>
        <v>-30.337334786457824</v>
      </c>
      <c r="H233" s="6">
        <f t="shared" si="15"/>
        <v>23.045598141582623</v>
      </c>
      <c r="I233" s="7">
        <f t="shared" si="17"/>
        <v>54</v>
      </c>
      <c r="J233" s="7">
        <f t="shared" si="18"/>
        <v>54</v>
      </c>
      <c r="K233" s="7">
        <f t="shared" si="19"/>
        <v>0</v>
      </c>
      <c r="P233" t="s">
        <v>173</v>
      </c>
      <c r="Q233" t="s">
        <v>53</v>
      </c>
      <c r="R233">
        <v>501</v>
      </c>
      <c r="S233">
        <v>163</v>
      </c>
      <c r="T233">
        <v>54</v>
      </c>
      <c r="U233">
        <v>91</v>
      </c>
      <c r="V233">
        <v>96</v>
      </c>
    </row>
    <row r="234" spans="1:22" x14ac:dyDescent="0.25">
      <c r="A234" t="s">
        <v>166</v>
      </c>
      <c r="B234">
        <v>439</v>
      </c>
      <c r="C234">
        <v>84</v>
      </c>
      <c r="D234">
        <v>458</v>
      </c>
      <c r="E234">
        <v>98</v>
      </c>
      <c r="G234" s="6">
        <f t="shared" si="16"/>
        <v>52.662868841838701</v>
      </c>
      <c r="H234" s="6">
        <f t="shared" si="15"/>
        <v>45.818455461688622</v>
      </c>
      <c r="I234" s="7">
        <f t="shared" si="17"/>
        <v>7</v>
      </c>
      <c r="J234" s="7">
        <f t="shared" si="18"/>
        <v>7</v>
      </c>
      <c r="K234" s="7">
        <f t="shared" si="19"/>
        <v>0</v>
      </c>
      <c r="P234" t="s">
        <v>166</v>
      </c>
      <c r="Q234" t="s">
        <v>52</v>
      </c>
      <c r="R234">
        <v>458</v>
      </c>
      <c r="S234">
        <v>98</v>
      </c>
      <c r="T234">
        <v>7</v>
      </c>
      <c r="U234">
        <v>81</v>
      </c>
      <c r="V234">
        <v>88</v>
      </c>
    </row>
    <row r="235" spans="1:22" x14ac:dyDescent="0.25">
      <c r="A235" t="s">
        <v>167</v>
      </c>
      <c r="B235">
        <v>182</v>
      </c>
      <c r="C235">
        <v>90</v>
      </c>
      <c r="D235">
        <v>397</v>
      </c>
      <c r="E235">
        <v>58</v>
      </c>
      <c r="G235" s="6">
        <f t="shared" si="16"/>
        <v>132.61405596961117</v>
      </c>
      <c r="H235" s="6">
        <f t="shared" si="15"/>
        <v>67.067899562410219</v>
      </c>
      <c r="I235" s="7">
        <f t="shared" si="17"/>
        <v>66</v>
      </c>
      <c r="J235" s="7">
        <f t="shared" si="18"/>
        <v>66</v>
      </c>
      <c r="K235" s="7">
        <f t="shared" si="19"/>
        <v>0</v>
      </c>
      <c r="P235" t="s">
        <v>167</v>
      </c>
      <c r="Q235" t="s">
        <v>53</v>
      </c>
      <c r="R235">
        <v>397</v>
      </c>
      <c r="S235">
        <v>58</v>
      </c>
      <c r="T235">
        <v>66</v>
      </c>
      <c r="U235">
        <v>8</v>
      </c>
      <c r="V235">
        <v>6</v>
      </c>
    </row>
    <row r="236" spans="1:22" x14ac:dyDescent="0.25">
      <c r="A236" t="s">
        <v>174</v>
      </c>
      <c r="B236">
        <v>498</v>
      </c>
      <c r="C236">
        <v>159</v>
      </c>
      <c r="D236">
        <v>505</v>
      </c>
      <c r="E236">
        <v>166</v>
      </c>
      <c r="G236" s="6">
        <f t="shared" si="16"/>
        <v>24.468201829122719</v>
      </c>
      <c r="H236" s="6">
        <f t="shared" si="15"/>
        <v>21.801409486351808</v>
      </c>
      <c r="I236" s="7">
        <f t="shared" si="17"/>
        <v>3</v>
      </c>
      <c r="J236" s="7">
        <f t="shared" si="18"/>
        <v>3</v>
      </c>
      <c r="K236" s="7">
        <f t="shared" si="19"/>
        <v>0</v>
      </c>
      <c r="P236" t="s">
        <v>174</v>
      </c>
      <c r="Q236" t="s">
        <v>52</v>
      </c>
      <c r="R236">
        <v>505</v>
      </c>
      <c r="S236">
        <v>166</v>
      </c>
      <c r="T236">
        <v>3</v>
      </c>
      <c r="U236">
        <v>48</v>
      </c>
      <c r="V236">
        <v>25</v>
      </c>
    </row>
    <row r="237" spans="1:22" x14ac:dyDescent="0.25">
      <c r="A237" t="s">
        <v>175</v>
      </c>
      <c r="B237">
        <v>141</v>
      </c>
      <c r="C237">
        <v>338</v>
      </c>
      <c r="D237">
        <v>202</v>
      </c>
      <c r="E237">
        <v>397</v>
      </c>
      <c r="G237" s="6">
        <f t="shared" si="16"/>
        <v>-151.29991071686425</v>
      </c>
      <c r="H237" s="6">
        <f t="shared" si="15"/>
        <v>-126.92824363332664</v>
      </c>
      <c r="I237" s="7">
        <f t="shared" si="17"/>
        <v>25</v>
      </c>
      <c r="J237" s="7">
        <f t="shared" si="18"/>
        <v>0</v>
      </c>
      <c r="K237" s="7">
        <f t="shared" si="19"/>
        <v>25</v>
      </c>
      <c r="P237" t="s">
        <v>175</v>
      </c>
      <c r="Q237" t="s">
        <v>53</v>
      </c>
      <c r="R237">
        <v>202</v>
      </c>
      <c r="S237">
        <v>397</v>
      </c>
      <c r="T237">
        <v>25</v>
      </c>
      <c r="U237">
        <v>97</v>
      </c>
      <c r="V237">
        <v>60</v>
      </c>
    </row>
    <row r="238" spans="1:22" x14ac:dyDescent="0.25">
      <c r="A238" t="s">
        <v>168</v>
      </c>
      <c r="B238">
        <v>507</v>
      </c>
      <c r="C238">
        <v>170</v>
      </c>
      <c r="D238">
        <v>506</v>
      </c>
      <c r="E238">
        <v>165</v>
      </c>
      <c r="G238" s="6">
        <f t="shared" si="16"/>
        <v>20.522460358533653</v>
      </c>
      <c r="H238" s="6">
        <f t="shared" si="15"/>
        <v>21.960564020096466</v>
      </c>
      <c r="I238" s="7">
        <f t="shared" si="17"/>
        <v>2</v>
      </c>
      <c r="J238" s="7">
        <f t="shared" si="18"/>
        <v>2</v>
      </c>
      <c r="K238" s="7">
        <f t="shared" si="19"/>
        <v>0</v>
      </c>
      <c r="P238" t="s">
        <v>168</v>
      </c>
      <c r="Q238" t="s">
        <v>52</v>
      </c>
      <c r="R238">
        <v>506</v>
      </c>
      <c r="S238">
        <v>165</v>
      </c>
      <c r="T238">
        <v>2</v>
      </c>
      <c r="U238">
        <v>78</v>
      </c>
      <c r="V238">
        <v>59</v>
      </c>
    </row>
    <row r="239" spans="1:22" x14ac:dyDescent="0.25">
      <c r="A239" t="s">
        <v>169</v>
      </c>
      <c r="B239">
        <v>475</v>
      </c>
      <c r="C239">
        <v>367</v>
      </c>
      <c r="D239">
        <v>492</v>
      </c>
      <c r="E239">
        <v>334</v>
      </c>
      <c r="G239" s="6">
        <f t="shared" si="16"/>
        <v>-39.32964265610611</v>
      </c>
      <c r="H239" s="6">
        <f t="shared" si="15"/>
        <v>-28.657117456558133</v>
      </c>
      <c r="I239" s="7">
        <f t="shared" si="17"/>
        <v>11</v>
      </c>
      <c r="J239" s="7">
        <f t="shared" si="18"/>
        <v>0</v>
      </c>
      <c r="K239" s="7">
        <f t="shared" si="19"/>
        <v>11</v>
      </c>
      <c r="P239" t="s">
        <v>169</v>
      </c>
      <c r="Q239" t="s">
        <v>53</v>
      </c>
      <c r="R239">
        <v>492</v>
      </c>
      <c r="S239">
        <v>334</v>
      </c>
      <c r="T239">
        <v>11</v>
      </c>
      <c r="U239">
        <v>44</v>
      </c>
      <c r="V239">
        <v>14</v>
      </c>
    </row>
    <row r="240" spans="1:22" x14ac:dyDescent="0.25">
      <c r="A240" t="s">
        <v>176</v>
      </c>
      <c r="B240">
        <v>455</v>
      </c>
      <c r="C240">
        <v>90</v>
      </c>
      <c r="D240">
        <v>497</v>
      </c>
      <c r="E240">
        <v>149</v>
      </c>
      <c r="G240" s="6">
        <f t="shared" si="16"/>
        <v>48.012787504183329</v>
      </c>
      <c r="H240" s="6">
        <f t="shared" si="15"/>
        <v>27.208796891253371</v>
      </c>
      <c r="I240" s="7">
        <f t="shared" si="17"/>
        <v>21</v>
      </c>
      <c r="J240" s="7">
        <f t="shared" si="18"/>
        <v>21</v>
      </c>
      <c r="K240" s="7">
        <f t="shared" si="19"/>
        <v>0</v>
      </c>
      <c r="P240" t="s">
        <v>176</v>
      </c>
      <c r="Q240" t="s">
        <v>52</v>
      </c>
      <c r="R240">
        <v>497</v>
      </c>
      <c r="S240">
        <v>149</v>
      </c>
      <c r="T240">
        <v>21</v>
      </c>
      <c r="U240">
        <v>76</v>
      </c>
      <c r="V240">
        <v>72</v>
      </c>
    </row>
    <row r="241" spans="1:22" x14ac:dyDescent="0.25">
      <c r="A241" t="s">
        <v>177</v>
      </c>
      <c r="B241">
        <v>123</v>
      </c>
      <c r="C241">
        <v>287</v>
      </c>
      <c r="D241">
        <v>162</v>
      </c>
      <c r="E241">
        <v>366</v>
      </c>
      <c r="G241" s="6">
        <f t="shared" si="16"/>
        <v>-166.58129191893124</v>
      </c>
      <c r="H241" s="6">
        <f t="shared" si="15"/>
        <v>-141.42874774882986</v>
      </c>
      <c r="I241" s="7">
        <f t="shared" si="17"/>
        <v>26</v>
      </c>
      <c r="J241" s="7">
        <f t="shared" si="18"/>
        <v>0</v>
      </c>
      <c r="K241" s="7">
        <f t="shared" si="19"/>
        <v>26</v>
      </c>
      <c r="P241" t="s">
        <v>177</v>
      </c>
      <c r="Q241" t="s">
        <v>53</v>
      </c>
      <c r="R241">
        <v>162</v>
      </c>
      <c r="S241">
        <v>366</v>
      </c>
      <c r="T241">
        <v>26</v>
      </c>
      <c r="U241">
        <v>95</v>
      </c>
      <c r="V241">
        <v>80</v>
      </c>
    </row>
  </sheetData>
  <sortState ref="Y2:AE241">
    <sortCondition ref="Z2:Z24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41"/>
  <sheetViews>
    <sheetView topLeftCell="N1" workbookViewId="0">
      <selection activeCell="AL1" sqref="AL1:AN1048576"/>
    </sheetView>
  </sheetViews>
  <sheetFormatPr defaultRowHeight="15" x14ac:dyDescent="0.25"/>
  <sheetData>
    <row r="1" spans="1:40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Y1" s="17" t="s">
        <v>19</v>
      </c>
      <c r="Z1" s="5" t="s">
        <v>279</v>
      </c>
      <c r="AA1" s="13" t="s">
        <v>16</v>
      </c>
      <c r="AB1" s="13" t="s">
        <v>17</v>
      </c>
      <c r="AC1" s="13" t="s">
        <v>18</v>
      </c>
      <c r="AD1" s="13" t="s">
        <v>20</v>
      </c>
      <c r="AE1" s="13" t="s">
        <v>21</v>
      </c>
      <c r="AH1" s="17" t="s">
        <v>19</v>
      </c>
      <c r="AI1" s="5" t="s">
        <v>279</v>
      </c>
      <c r="AJ1" s="13" t="s">
        <v>16</v>
      </c>
      <c r="AK1" s="13" t="s">
        <v>17</v>
      </c>
      <c r="AL1" s="13" t="s">
        <v>18</v>
      </c>
      <c r="AM1" s="13" t="s">
        <v>20</v>
      </c>
      <c r="AN1" s="13" t="s">
        <v>21</v>
      </c>
    </row>
    <row r="2" spans="1:40" ht="16.5" thickTop="1" thickBot="1" x14ac:dyDescent="0.3">
      <c r="A2" s="21" t="s">
        <v>178</v>
      </c>
      <c r="B2">
        <v>178</v>
      </c>
      <c r="C2">
        <v>381</v>
      </c>
      <c r="D2">
        <v>124</v>
      </c>
      <c r="E2">
        <v>201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168.74629496574431</v>
      </c>
      <c r="I2" s="7">
        <f>MAX(1,CEILING(MIN(MOD(G2-H2,360),MOD(H2-G2,360)),1))</f>
        <v>57</v>
      </c>
      <c r="J2" s="7">
        <f>IF(H2&gt;1,I2,0)</f>
        <v>57</v>
      </c>
      <c r="K2" s="7">
        <f>IF(H2&lt;1,I2,0)</f>
        <v>0</v>
      </c>
      <c r="L2" s="8" t="s">
        <v>13</v>
      </c>
      <c r="M2" s="9">
        <v>640</v>
      </c>
      <c r="N2" s="9">
        <v>480</v>
      </c>
      <c r="P2" t="s">
        <v>262</v>
      </c>
      <c r="Q2" t="s">
        <v>52</v>
      </c>
      <c r="R2">
        <v>124</v>
      </c>
      <c r="S2">
        <v>201</v>
      </c>
      <c r="T2">
        <v>57</v>
      </c>
      <c r="U2">
        <v>59</v>
      </c>
      <c r="V2">
        <v>36</v>
      </c>
      <c r="Y2" t="s">
        <v>273</v>
      </c>
      <c r="Z2" t="s">
        <v>53</v>
      </c>
      <c r="AA2">
        <v>239</v>
      </c>
      <c r="AB2">
        <v>420</v>
      </c>
      <c r="AC2">
        <v>62</v>
      </c>
      <c r="AD2">
        <v>61</v>
      </c>
      <c r="AE2">
        <v>56</v>
      </c>
      <c r="AH2" t="s">
        <v>262</v>
      </c>
      <c r="AI2" t="s">
        <v>52</v>
      </c>
      <c r="AJ2">
        <v>124</v>
      </c>
      <c r="AK2">
        <v>201</v>
      </c>
      <c r="AL2">
        <v>57</v>
      </c>
      <c r="AM2">
        <v>59</v>
      </c>
      <c r="AN2">
        <v>36</v>
      </c>
    </row>
    <row r="3" spans="1:40" ht="15.75" thickBot="1" x14ac:dyDescent="0.3">
      <c r="A3" s="21" t="s">
        <v>179</v>
      </c>
      <c r="B3">
        <v>439</v>
      </c>
      <c r="C3">
        <v>396</v>
      </c>
      <c r="D3">
        <v>239</v>
      </c>
      <c r="E3">
        <v>420</v>
      </c>
      <c r="G3" s="6">
        <f t="shared" ref="G3:G66" si="1">ATAN2(2*(B3-$M$2/2)/$M$4,2*($N$2/2-C3)/$M$4)*180/PI()</f>
        <v>-52.662868841838701</v>
      </c>
      <c r="H3" s="6">
        <f t="shared" si="0"/>
        <v>-114.22774531795417</v>
      </c>
      <c r="I3" s="7">
        <f t="shared" ref="I3:I66" si="2">MAX(1,CEILING(MIN(MOD(G3-H3,360),MOD(H3-G3,360)),1))</f>
        <v>62</v>
      </c>
      <c r="J3" s="7">
        <f t="shared" ref="J3:J66" si="3">IF(H3&gt;1,I3,0)</f>
        <v>0</v>
      </c>
      <c r="K3" s="7">
        <f t="shared" ref="K3:K66" si="4">IF(H3&lt;1,I3,0)</f>
        <v>62</v>
      </c>
      <c r="L3" s="10"/>
      <c r="M3" s="5"/>
      <c r="N3" s="5"/>
      <c r="P3" t="s">
        <v>273</v>
      </c>
      <c r="Q3" t="s">
        <v>53</v>
      </c>
      <c r="R3">
        <v>239</v>
      </c>
      <c r="S3">
        <v>420</v>
      </c>
      <c r="T3">
        <v>62</v>
      </c>
      <c r="U3">
        <v>61</v>
      </c>
      <c r="V3">
        <v>56</v>
      </c>
      <c r="Y3" t="s">
        <v>261</v>
      </c>
      <c r="Z3" t="s">
        <v>53</v>
      </c>
      <c r="AA3">
        <v>164</v>
      </c>
      <c r="AB3">
        <v>113</v>
      </c>
      <c r="AC3">
        <v>83</v>
      </c>
      <c r="AD3">
        <v>67</v>
      </c>
      <c r="AE3">
        <v>61</v>
      </c>
      <c r="AH3" t="s">
        <v>268</v>
      </c>
      <c r="AI3" t="s">
        <v>52</v>
      </c>
      <c r="AJ3">
        <v>188</v>
      </c>
      <c r="AK3">
        <v>386</v>
      </c>
      <c r="AL3">
        <v>94</v>
      </c>
      <c r="AM3">
        <v>59</v>
      </c>
      <c r="AN3">
        <v>60</v>
      </c>
    </row>
    <row r="4" spans="1:40" ht="15.75" thickBot="1" x14ac:dyDescent="0.3">
      <c r="A4" s="21" t="s">
        <v>186</v>
      </c>
      <c r="B4">
        <v>181</v>
      </c>
      <c r="C4">
        <v>100</v>
      </c>
      <c r="D4">
        <v>188</v>
      </c>
      <c r="E4">
        <v>386</v>
      </c>
      <c r="G4" s="6">
        <f t="shared" si="1"/>
        <v>134.79463966250512</v>
      </c>
      <c r="H4" s="6">
        <f t="shared" si="0"/>
        <v>-132.11703654746046</v>
      </c>
      <c r="I4" s="7">
        <f t="shared" si="2"/>
        <v>94</v>
      </c>
      <c r="J4" s="7">
        <f t="shared" si="3"/>
        <v>0</v>
      </c>
      <c r="K4" s="7">
        <f t="shared" si="4"/>
        <v>94</v>
      </c>
      <c r="L4" s="8" t="s">
        <v>14</v>
      </c>
      <c r="M4" s="9">
        <v>400</v>
      </c>
      <c r="N4" s="5"/>
      <c r="P4" t="s">
        <v>268</v>
      </c>
      <c r="Q4" t="s">
        <v>52</v>
      </c>
      <c r="R4">
        <v>188</v>
      </c>
      <c r="S4">
        <v>386</v>
      </c>
      <c r="T4">
        <v>94</v>
      </c>
      <c r="U4">
        <v>59</v>
      </c>
      <c r="V4">
        <v>60</v>
      </c>
      <c r="Y4" t="s">
        <v>263</v>
      </c>
      <c r="Z4" t="s">
        <v>53</v>
      </c>
      <c r="AA4">
        <v>445</v>
      </c>
      <c r="AB4">
        <v>83</v>
      </c>
      <c r="AC4">
        <v>77</v>
      </c>
      <c r="AD4">
        <v>53</v>
      </c>
      <c r="AE4">
        <v>38</v>
      </c>
      <c r="AH4" t="s">
        <v>272</v>
      </c>
      <c r="AI4" t="s">
        <v>52</v>
      </c>
      <c r="AJ4">
        <v>323</v>
      </c>
      <c r="AK4">
        <v>438</v>
      </c>
      <c r="AL4">
        <v>96</v>
      </c>
      <c r="AM4">
        <v>58</v>
      </c>
      <c r="AN4">
        <v>37</v>
      </c>
    </row>
    <row r="5" spans="1:40" x14ac:dyDescent="0.25">
      <c r="A5" s="21" t="s">
        <v>187</v>
      </c>
      <c r="B5">
        <v>423</v>
      </c>
      <c r="C5">
        <v>72</v>
      </c>
      <c r="D5">
        <v>164</v>
      </c>
      <c r="E5">
        <v>113</v>
      </c>
      <c r="G5" s="6">
        <f t="shared" si="1"/>
        <v>58.487736661236703</v>
      </c>
      <c r="H5" s="6">
        <f t="shared" si="0"/>
        <v>140.85087633272929</v>
      </c>
      <c r="I5" s="7">
        <f t="shared" si="2"/>
        <v>83</v>
      </c>
      <c r="J5" s="7">
        <f t="shared" si="3"/>
        <v>83</v>
      </c>
      <c r="K5" s="7">
        <f t="shared" si="4"/>
        <v>0</v>
      </c>
      <c r="L5" s="10"/>
      <c r="M5" s="5"/>
      <c r="N5" s="5"/>
      <c r="P5" t="s">
        <v>261</v>
      </c>
      <c r="Q5" t="s">
        <v>53</v>
      </c>
      <c r="R5">
        <v>164</v>
      </c>
      <c r="S5">
        <v>113</v>
      </c>
      <c r="T5">
        <v>83</v>
      </c>
      <c r="U5">
        <v>67</v>
      </c>
      <c r="V5">
        <v>61</v>
      </c>
      <c r="Y5" t="s">
        <v>259</v>
      </c>
      <c r="Z5" t="s">
        <v>53</v>
      </c>
      <c r="AA5">
        <v>402</v>
      </c>
      <c r="AB5">
        <v>418</v>
      </c>
      <c r="AC5">
        <v>157</v>
      </c>
      <c r="AD5">
        <v>63</v>
      </c>
      <c r="AE5">
        <v>36</v>
      </c>
      <c r="AH5" t="s">
        <v>260</v>
      </c>
      <c r="AI5" t="s">
        <v>52</v>
      </c>
      <c r="AJ5">
        <v>482</v>
      </c>
      <c r="AK5">
        <v>123</v>
      </c>
      <c r="AL5">
        <v>104</v>
      </c>
      <c r="AM5">
        <v>39</v>
      </c>
      <c r="AN5">
        <v>37</v>
      </c>
    </row>
    <row r="6" spans="1:40" x14ac:dyDescent="0.25">
      <c r="A6" t="s">
        <v>180</v>
      </c>
      <c r="B6">
        <v>502</v>
      </c>
      <c r="C6">
        <v>326</v>
      </c>
      <c r="D6">
        <v>445</v>
      </c>
      <c r="E6">
        <v>83</v>
      </c>
      <c r="G6" s="6">
        <f t="shared" si="1"/>
        <v>-25.292021157021278</v>
      </c>
      <c r="H6" s="6">
        <f t="shared" si="0"/>
        <v>51.473955968672307</v>
      </c>
      <c r="I6" s="7">
        <f t="shared" si="2"/>
        <v>77</v>
      </c>
      <c r="J6" s="7">
        <f t="shared" si="3"/>
        <v>77</v>
      </c>
      <c r="K6" s="7">
        <f t="shared" si="4"/>
        <v>0</v>
      </c>
      <c r="L6" s="10"/>
      <c r="M6" s="5"/>
      <c r="N6" s="5"/>
      <c r="P6" t="s">
        <v>263</v>
      </c>
      <c r="Q6" t="s">
        <v>53</v>
      </c>
      <c r="R6">
        <v>445</v>
      </c>
      <c r="S6">
        <v>83</v>
      </c>
      <c r="T6">
        <v>77</v>
      </c>
      <c r="U6">
        <v>53</v>
      </c>
      <c r="V6">
        <v>38</v>
      </c>
      <c r="Y6" t="s">
        <v>267</v>
      </c>
      <c r="Z6" t="s">
        <v>53</v>
      </c>
      <c r="AA6">
        <v>458</v>
      </c>
      <c r="AB6">
        <v>94</v>
      </c>
      <c r="AC6">
        <v>139</v>
      </c>
      <c r="AD6">
        <v>59</v>
      </c>
      <c r="AE6">
        <v>56</v>
      </c>
      <c r="AH6" t="s">
        <v>266</v>
      </c>
      <c r="AI6" t="s">
        <v>52</v>
      </c>
      <c r="AJ6">
        <v>413</v>
      </c>
      <c r="AK6">
        <v>411</v>
      </c>
      <c r="AL6">
        <v>155</v>
      </c>
      <c r="AM6">
        <v>65</v>
      </c>
      <c r="AN6">
        <v>56</v>
      </c>
    </row>
    <row r="7" spans="1:40" x14ac:dyDescent="0.25">
      <c r="A7" t="s">
        <v>181</v>
      </c>
      <c r="B7">
        <v>315</v>
      </c>
      <c r="C7">
        <v>40</v>
      </c>
      <c r="D7">
        <v>402</v>
      </c>
      <c r="E7">
        <v>418</v>
      </c>
      <c r="G7" s="6">
        <f t="shared" si="1"/>
        <v>91.432096184164635</v>
      </c>
      <c r="H7" s="6">
        <f t="shared" si="0"/>
        <v>-65.265697470947515</v>
      </c>
      <c r="I7" s="7">
        <f t="shared" si="2"/>
        <v>157</v>
      </c>
      <c r="J7" s="7">
        <f t="shared" si="3"/>
        <v>0</v>
      </c>
      <c r="K7" s="7">
        <f t="shared" si="4"/>
        <v>157</v>
      </c>
      <c r="L7" s="10"/>
      <c r="M7" s="5"/>
      <c r="N7" s="5"/>
      <c r="P7" t="s">
        <v>259</v>
      </c>
      <c r="Q7" t="s">
        <v>53</v>
      </c>
      <c r="R7">
        <v>402</v>
      </c>
      <c r="S7">
        <v>418</v>
      </c>
      <c r="T7">
        <v>157</v>
      </c>
      <c r="U7">
        <v>63</v>
      </c>
      <c r="V7">
        <v>36</v>
      </c>
      <c r="Y7" t="s">
        <v>271</v>
      </c>
      <c r="Z7" t="s">
        <v>53</v>
      </c>
      <c r="AA7">
        <v>210</v>
      </c>
      <c r="AB7">
        <v>403</v>
      </c>
      <c r="AC7">
        <v>6</v>
      </c>
      <c r="AD7">
        <v>54</v>
      </c>
      <c r="AE7">
        <v>33</v>
      </c>
      <c r="AH7" t="s">
        <v>258</v>
      </c>
      <c r="AI7" t="s">
        <v>52</v>
      </c>
      <c r="AJ7">
        <v>236</v>
      </c>
      <c r="AK7">
        <v>57</v>
      </c>
      <c r="AL7">
        <v>74</v>
      </c>
      <c r="AM7">
        <v>55</v>
      </c>
      <c r="AN7">
        <v>29</v>
      </c>
    </row>
    <row r="8" spans="1:40" x14ac:dyDescent="0.25">
      <c r="A8" t="s">
        <v>188</v>
      </c>
      <c r="B8">
        <v>124</v>
      </c>
      <c r="C8">
        <v>225</v>
      </c>
      <c r="D8">
        <v>323</v>
      </c>
      <c r="E8">
        <v>438</v>
      </c>
      <c r="G8" s="6">
        <f t="shared" si="1"/>
        <v>175.62364961051586</v>
      </c>
      <c r="H8" s="6">
        <f t="shared" si="0"/>
        <v>-89.131948550254464</v>
      </c>
      <c r="I8" s="7">
        <f t="shared" si="2"/>
        <v>96</v>
      </c>
      <c r="J8" s="7">
        <f t="shared" si="3"/>
        <v>0</v>
      </c>
      <c r="K8" s="7">
        <f t="shared" si="4"/>
        <v>96</v>
      </c>
      <c r="L8" s="10"/>
      <c r="M8" s="5"/>
      <c r="N8" s="5"/>
      <c r="P8" t="s">
        <v>272</v>
      </c>
      <c r="Q8" t="s">
        <v>52</v>
      </c>
      <c r="R8">
        <v>323</v>
      </c>
      <c r="S8">
        <v>438</v>
      </c>
      <c r="T8">
        <v>96</v>
      </c>
      <c r="U8">
        <v>58</v>
      </c>
      <c r="V8">
        <v>37</v>
      </c>
      <c r="Y8" t="s">
        <v>265</v>
      </c>
      <c r="Z8" t="s">
        <v>53</v>
      </c>
      <c r="AA8">
        <v>160</v>
      </c>
      <c r="AB8">
        <v>116</v>
      </c>
      <c r="AC8">
        <v>126</v>
      </c>
      <c r="AD8">
        <v>54</v>
      </c>
      <c r="AE8">
        <v>56</v>
      </c>
      <c r="AH8" t="s">
        <v>264</v>
      </c>
      <c r="AI8" t="s">
        <v>52</v>
      </c>
      <c r="AJ8">
        <v>190</v>
      </c>
      <c r="AK8">
        <v>389</v>
      </c>
      <c r="AL8">
        <v>5</v>
      </c>
      <c r="AM8">
        <v>51</v>
      </c>
      <c r="AN8">
        <v>37</v>
      </c>
    </row>
    <row r="9" spans="1:40" x14ac:dyDescent="0.25">
      <c r="A9" t="s">
        <v>189</v>
      </c>
      <c r="B9">
        <v>168</v>
      </c>
      <c r="C9">
        <v>110</v>
      </c>
      <c r="D9">
        <v>482</v>
      </c>
      <c r="E9">
        <v>123</v>
      </c>
      <c r="G9" s="6">
        <f t="shared" si="1"/>
        <v>139.46084825851653</v>
      </c>
      <c r="H9" s="6">
        <f t="shared" si="0"/>
        <v>35.837652954278283</v>
      </c>
      <c r="I9" s="7">
        <f t="shared" si="2"/>
        <v>104</v>
      </c>
      <c r="J9" s="7">
        <f t="shared" si="3"/>
        <v>104</v>
      </c>
      <c r="K9" s="7">
        <f t="shared" si="4"/>
        <v>0</v>
      </c>
      <c r="L9" s="10"/>
      <c r="M9" s="5"/>
      <c r="N9" s="5"/>
      <c r="P9" t="s">
        <v>260</v>
      </c>
      <c r="Q9" t="s">
        <v>52</v>
      </c>
      <c r="R9">
        <v>482</v>
      </c>
      <c r="S9">
        <v>123</v>
      </c>
      <c r="T9">
        <v>104</v>
      </c>
      <c r="U9">
        <v>39</v>
      </c>
      <c r="V9">
        <v>37</v>
      </c>
      <c r="Y9" t="s">
        <v>269</v>
      </c>
      <c r="Z9" t="s">
        <v>53</v>
      </c>
      <c r="AA9">
        <v>322</v>
      </c>
      <c r="AB9">
        <v>41</v>
      </c>
      <c r="AC9">
        <v>43</v>
      </c>
      <c r="AD9">
        <v>32</v>
      </c>
      <c r="AE9">
        <v>24</v>
      </c>
      <c r="AH9" t="s">
        <v>270</v>
      </c>
      <c r="AI9" t="s">
        <v>52</v>
      </c>
      <c r="AJ9">
        <v>126</v>
      </c>
      <c r="AK9">
        <v>198</v>
      </c>
      <c r="AL9">
        <v>162</v>
      </c>
      <c r="AM9">
        <v>42</v>
      </c>
      <c r="AN9">
        <v>34</v>
      </c>
    </row>
    <row r="10" spans="1:40" x14ac:dyDescent="0.25">
      <c r="A10" t="s">
        <v>182</v>
      </c>
      <c r="B10">
        <v>156</v>
      </c>
      <c r="C10">
        <v>120</v>
      </c>
      <c r="D10">
        <v>413</v>
      </c>
      <c r="E10">
        <v>411</v>
      </c>
      <c r="G10" s="6">
        <f t="shared" si="1"/>
        <v>143.8067926944353</v>
      </c>
      <c r="H10" s="6">
        <f t="shared" si="0"/>
        <v>-61.460014812040029</v>
      </c>
      <c r="I10" s="7">
        <f t="shared" si="2"/>
        <v>155</v>
      </c>
      <c r="J10" s="7">
        <f t="shared" si="3"/>
        <v>0</v>
      </c>
      <c r="K10" s="7">
        <f t="shared" si="4"/>
        <v>155</v>
      </c>
      <c r="L10" s="10"/>
      <c r="M10" s="5"/>
      <c r="N10" s="5"/>
      <c r="P10" t="s">
        <v>266</v>
      </c>
      <c r="Q10" t="s">
        <v>52</v>
      </c>
      <c r="R10">
        <v>413</v>
      </c>
      <c r="S10">
        <v>411</v>
      </c>
      <c r="T10">
        <v>155</v>
      </c>
      <c r="U10">
        <v>65</v>
      </c>
      <c r="V10">
        <v>56</v>
      </c>
      <c r="Y10" t="s">
        <v>183</v>
      </c>
      <c r="Z10" t="s">
        <v>53</v>
      </c>
      <c r="AA10">
        <v>325</v>
      </c>
      <c r="AB10">
        <v>436</v>
      </c>
      <c r="AC10">
        <v>66</v>
      </c>
      <c r="AD10">
        <v>64</v>
      </c>
      <c r="AE10">
        <v>60</v>
      </c>
      <c r="AH10" t="s">
        <v>188</v>
      </c>
      <c r="AI10" t="s">
        <v>52</v>
      </c>
      <c r="AJ10">
        <v>119</v>
      </c>
      <c r="AK10">
        <v>238</v>
      </c>
      <c r="AL10">
        <v>129</v>
      </c>
      <c r="AM10">
        <v>65</v>
      </c>
      <c r="AN10">
        <v>61</v>
      </c>
    </row>
    <row r="11" spans="1:40" x14ac:dyDescent="0.25">
      <c r="A11" t="s">
        <v>183</v>
      </c>
      <c r="B11">
        <v>313</v>
      </c>
      <c r="C11">
        <v>437</v>
      </c>
      <c r="D11">
        <v>458</v>
      </c>
      <c r="E11">
        <v>94</v>
      </c>
      <c r="G11" s="6">
        <f t="shared" si="1"/>
        <v>-92.035034456859904</v>
      </c>
      <c r="H11" s="6">
        <f t="shared" si="0"/>
        <v>46.613538932881191</v>
      </c>
      <c r="I11" s="7">
        <f t="shared" si="2"/>
        <v>139</v>
      </c>
      <c r="J11" s="7">
        <f t="shared" si="3"/>
        <v>139</v>
      </c>
      <c r="K11" s="7">
        <f t="shared" si="4"/>
        <v>0</v>
      </c>
      <c r="L11" s="10"/>
      <c r="M11" s="5"/>
      <c r="N11" s="5"/>
      <c r="P11" t="s">
        <v>267</v>
      </c>
      <c r="Q11" t="s">
        <v>53</v>
      </c>
      <c r="R11">
        <v>458</v>
      </c>
      <c r="S11">
        <v>94</v>
      </c>
      <c r="T11">
        <v>139</v>
      </c>
      <c r="U11">
        <v>59</v>
      </c>
      <c r="V11">
        <v>56</v>
      </c>
      <c r="Y11" t="s">
        <v>181</v>
      </c>
      <c r="Z11" t="s">
        <v>53</v>
      </c>
      <c r="AA11">
        <v>455</v>
      </c>
      <c r="AB11">
        <v>90</v>
      </c>
      <c r="AC11">
        <v>19</v>
      </c>
      <c r="AD11">
        <v>35</v>
      </c>
      <c r="AE11">
        <v>32</v>
      </c>
      <c r="AH11" t="s">
        <v>178</v>
      </c>
      <c r="AI11" t="s">
        <v>52</v>
      </c>
      <c r="AJ11">
        <v>455</v>
      </c>
      <c r="AK11">
        <v>92</v>
      </c>
      <c r="AL11">
        <v>102</v>
      </c>
      <c r="AM11">
        <v>64</v>
      </c>
      <c r="AN11">
        <v>56</v>
      </c>
    </row>
    <row r="12" spans="1:40" x14ac:dyDescent="0.25">
      <c r="A12" t="s">
        <v>190</v>
      </c>
      <c r="B12">
        <v>471</v>
      </c>
      <c r="C12">
        <v>109</v>
      </c>
      <c r="D12">
        <v>236</v>
      </c>
      <c r="E12">
        <v>57</v>
      </c>
      <c r="G12" s="6">
        <f t="shared" si="1"/>
        <v>40.943262138705123</v>
      </c>
      <c r="H12" s="6">
        <f t="shared" si="0"/>
        <v>114.65589874408161</v>
      </c>
      <c r="I12" s="7">
        <f>MAX(1,CEILING(MIN(MOD(G12-H12,360),MOD(H12-G12,360)),1))</f>
        <v>74</v>
      </c>
      <c r="J12" s="7">
        <f t="shared" si="3"/>
        <v>74</v>
      </c>
      <c r="K12" s="7">
        <f t="shared" si="4"/>
        <v>0</v>
      </c>
      <c r="L12" s="10"/>
      <c r="M12" s="5"/>
      <c r="N12" s="5"/>
      <c r="P12" t="s">
        <v>258</v>
      </c>
      <c r="Q12" t="s">
        <v>52</v>
      </c>
      <c r="R12">
        <v>236</v>
      </c>
      <c r="S12">
        <v>57</v>
      </c>
      <c r="T12">
        <v>74</v>
      </c>
      <c r="U12">
        <v>55</v>
      </c>
      <c r="V12">
        <v>29</v>
      </c>
      <c r="Y12" t="s">
        <v>185</v>
      </c>
      <c r="Z12" t="s">
        <v>53</v>
      </c>
      <c r="AA12">
        <v>228</v>
      </c>
      <c r="AB12">
        <v>416</v>
      </c>
      <c r="AC12">
        <v>2</v>
      </c>
      <c r="AD12">
        <v>67</v>
      </c>
      <c r="AE12">
        <v>33</v>
      </c>
      <c r="AH12" t="s">
        <v>184</v>
      </c>
      <c r="AI12" t="s">
        <v>52</v>
      </c>
      <c r="AJ12">
        <v>234</v>
      </c>
      <c r="AK12">
        <v>419</v>
      </c>
      <c r="AL12">
        <v>1</v>
      </c>
      <c r="AM12">
        <v>38</v>
      </c>
      <c r="AN12">
        <v>38</v>
      </c>
    </row>
    <row r="13" spans="1:40" x14ac:dyDescent="0.25">
      <c r="A13" t="s">
        <v>191</v>
      </c>
      <c r="B13">
        <v>195</v>
      </c>
      <c r="C13">
        <v>393</v>
      </c>
      <c r="D13">
        <v>210</v>
      </c>
      <c r="E13">
        <v>403</v>
      </c>
      <c r="G13" s="6">
        <f t="shared" si="1"/>
        <v>-129.24859790963401</v>
      </c>
      <c r="H13" s="6">
        <f t="shared" si="0"/>
        <v>-124.01331249991064</v>
      </c>
      <c r="I13" s="7">
        <f t="shared" si="2"/>
        <v>6</v>
      </c>
      <c r="J13" s="7">
        <f t="shared" si="3"/>
        <v>0</v>
      </c>
      <c r="K13" s="7">
        <f t="shared" si="4"/>
        <v>6</v>
      </c>
      <c r="L13" s="10"/>
      <c r="M13" s="5"/>
      <c r="N13" s="5"/>
      <c r="P13" t="s">
        <v>271</v>
      </c>
      <c r="Q13" t="s">
        <v>53</v>
      </c>
      <c r="R13">
        <v>210</v>
      </c>
      <c r="S13">
        <v>403</v>
      </c>
      <c r="T13">
        <v>6</v>
      </c>
      <c r="U13">
        <v>54</v>
      </c>
      <c r="V13">
        <v>33</v>
      </c>
      <c r="Y13" t="s">
        <v>179</v>
      </c>
      <c r="Z13" t="s">
        <v>53</v>
      </c>
      <c r="AA13">
        <v>458</v>
      </c>
      <c r="AB13">
        <v>383</v>
      </c>
      <c r="AC13">
        <v>125</v>
      </c>
      <c r="AD13">
        <v>40</v>
      </c>
      <c r="AE13">
        <v>35</v>
      </c>
      <c r="AH13" t="s">
        <v>182</v>
      </c>
      <c r="AI13" t="s">
        <v>52</v>
      </c>
      <c r="AJ13">
        <v>315</v>
      </c>
      <c r="AK13">
        <v>38</v>
      </c>
      <c r="AL13">
        <v>118</v>
      </c>
      <c r="AM13">
        <v>67</v>
      </c>
      <c r="AN13">
        <v>35</v>
      </c>
    </row>
    <row r="14" spans="1:40" x14ac:dyDescent="0.25">
      <c r="A14" t="s">
        <v>184</v>
      </c>
      <c r="B14">
        <v>510</v>
      </c>
      <c r="C14">
        <v>184</v>
      </c>
      <c r="D14">
        <v>160</v>
      </c>
      <c r="E14">
        <v>116</v>
      </c>
      <c r="G14" s="6">
        <f t="shared" si="1"/>
        <v>16.422187498315292</v>
      </c>
      <c r="H14" s="6">
        <f t="shared" si="0"/>
        <v>142.22431569404534</v>
      </c>
      <c r="I14" s="7">
        <f t="shared" si="2"/>
        <v>126</v>
      </c>
      <c r="J14" s="7">
        <f t="shared" si="3"/>
        <v>126</v>
      </c>
      <c r="K14" s="7">
        <f t="shared" si="4"/>
        <v>0</v>
      </c>
      <c r="L14" s="10"/>
      <c r="M14" s="5"/>
      <c r="N14" s="5"/>
      <c r="P14" t="s">
        <v>265</v>
      </c>
      <c r="Q14" t="s">
        <v>53</v>
      </c>
      <c r="R14">
        <v>160</v>
      </c>
      <c r="S14">
        <v>116</v>
      </c>
      <c r="T14">
        <v>126</v>
      </c>
      <c r="U14">
        <v>54</v>
      </c>
      <c r="V14">
        <v>56</v>
      </c>
      <c r="Y14" t="s">
        <v>187</v>
      </c>
      <c r="Z14" t="s">
        <v>53</v>
      </c>
      <c r="AA14">
        <v>174</v>
      </c>
      <c r="AB14">
        <v>101</v>
      </c>
      <c r="AC14">
        <v>167</v>
      </c>
      <c r="AD14">
        <v>62</v>
      </c>
      <c r="AE14">
        <v>35</v>
      </c>
      <c r="AH14" t="s">
        <v>180</v>
      </c>
      <c r="AI14" t="s">
        <v>52</v>
      </c>
      <c r="AJ14">
        <v>452</v>
      </c>
      <c r="AK14">
        <v>88</v>
      </c>
      <c r="AL14">
        <v>169</v>
      </c>
      <c r="AM14">
        <v>37</v>
      </c>
      <c r="AN14">
        <v>30</v>
      </c>
    </row>
    <row r="15" spans="1:40" x14ac:dyDescent="0.25">
      <c r="A15" t="s">
        <v>185</v>
      </c>
      <c r="B15">
        <v>179</v>
      </c>
      <c r="C15">
        <v>378</v>
      </c>
      <c r="D15">
        <v>190</v>
      </c>
      <c r="E15">
        <v>389</v>
      </c>
      <c r="G15" s="6">
        <f t="shared" si="1"/>
        <v>-135.61605990839922</v>
      </c>
      <c r="H15" s="6">
        <f t="shared" si="0"/>
        <v>-131.10415198691246</v>
      </c>
      <c r="I15" s="7">
        <f t="shared" si="2"/>
        <v>5</v>
      </c>
      <c r="J15" s="7">
        <f t="shared" si="3"/>
        <v>0</v>
      </c>
      <c r="K15" s="7">
        <f t="shared" si="4"/>
        <v>5</v>
      </c>
      <c r="L15" s="10"/>
      <c r="M15" s="5"/>
      <c r="N15" s="5"/>
      <c r="P15" t="s">
        <v>264</v>
      </c>
      <c r="Q15" t="s">
        <v>52</v>
      </c>
      <c r="R15">
        <v>190</v>
      </c>
      <c r="S15">
        <v>389</v>
      </c>
      <c r="T15">
        <v>5</v>
      </c>
      <c r="U15">
        <v>51</v>
      </c>
      <c r="V15">
        <v>37</v>
      </c>
      <c r="Y15" t="s">
        <v>193</v>
      </c>
      <c r="Z15" t="s">
        <v>53</v>
      </c>
      <c r="AA15">
        <v>431</v>
      </c>
      <c r="AB15">
        <v>406</v>
      </c>
      <c r="AC15">
        <v>166</v>
      </c>
      <c r="AD15">
        <v>37</v>
      </c>
      <c r="AE15">
        <v>30</v>
      </c>
      <c r="AH15" t="s">
        <v>186</v>
      </c>
      <c r="AI15" t="s">
        <v>52</v>
      </c>
      <c r="AJ15">
        <v>477</v>
      </c>
      <c r="AK15">
        <v>115</v>
      </c>
      <c r="AL15">
        <v>11</v>
      </c>
      <c r="AM15">
        <v>59</v>
      </c>
      <c r="AN15">
        <v>40</v>
      </c>
    </row>
    <row r="16" spans="1:40" x14ac:dyDescent="0.25">
      <c r="A16" t="s">
        <v>192</v>
      </c>
      <c r="B16">
        <v>494</v>
      </c>
      <c r="C16">
        <v>344</v>
      </c>
      <c r="D16">
        <v>126</v>
      </c>
      <c r="E16">
        <v>198</v>
      </c>
      <c r="G16" s="6">
        <f t="shared" si="1"/>
        <v>-30.86680945113708</v>
      </c>
      <c r="H16" s="6">
        <f t="shared" si="0"/>
        <v>167.78428086586914</v>
      </c>
      <c r="I16" s="7">
        <f t="shared" si="2"/>
        <v>162</v>
      </c>
      <c r="J16" s="7">
        <f t="shared" si="3"/>
        <v>162</v>
      </c>
      <c r="K16" s="7">
        <f t="shared" si="4"/>
        <v>0</v>
      </c>
      <c r="L16" s="10"/>
      <c r="M16" s="5"/>
      <c r="N16" s="5"/>
      <c r="P16" t="s">
        <v>270</v>
      </c>
      <c r="Q16" t="s">
        <v>52</v>
      </c>
      <c r="R16">
        <v>126</v>
      </c>
      <c r="S16">
        <v>198</v>
      </c>
      <c r="T16">
        <v>162</v>
      </c>
      <c r="U16">
        <v>42</v>
      </c>
      <c r="V16">
        <v>34</v>
      </c>
      <c r="Y16" t="s">
        <v>191</v>
      </c>
      <c r="Z16" t="s">
        <v>53</v>
      </c>
      <c r="AA16">
        <v>486</v>
      </c>
      <c r="AB16">
        <v>124</v>
      </c>
      <c r="AC16">
        <v>26</v>
      </c>
      <c r="AD16">
        <v>55</v>
      </c>
      <c r="AE16">
        <v>35</v>
      </c>
      <c r="AH16" t="s">
        <v>190</v>
      </c>
      <c r="AI16" t="s">
        <v>52</v>
      </c>
      <c r="AJ16">
        <v>443</v>
      </c>
      <c r="AK16">
        <v>392</v>
      </c>
      <c r="AL16">
        <v>16</v>
      </c>
      <c r="AM16">
        <v>61</v>
      </c>
      <c r="AN16">
        <v>40</v>
      </c>
    </row>
    <row r="17" spans="1:40" x14ac:dyDescent="0.25">
      <c r="A17" t="s">
        <v>193</v>
      </c>
      <c r="B17">
        <v>184</v>
      </c>
      <c r="C17">
        <v>91</v>
      </c>
      <c r="D17">
        <v>322</v>
      </c>
      <c r="E17">
        <v>41</v>
      </c>
      <c r="G17" s="6">
        <f t="shared" si="1"/>
        <v>132.38831862210162</v>
      </c>
      <c r="H17" s="6">
        <f t="shared" si="0"/>
        <v>89.424182406755023</v>
      </c>
      <c r="I17" s="7">
        <f t="shared" si="2"/>
        <v>43</v>
      </c>
      <c r="J17" s="7">
        <f t="shared" si="3"/>
        <v>43</v>
      </c>
      <c r="K17" s="7">
        <f t="shared" si="4"/>
        <v>0</v>
      </c>
      <c r="L17" s="10"/>
      <c r="M17" s="5"/>
      <c r="N17" s="5"/>
      <c r="P17" t="s">
        <v>269</v>
      </c>
      <c r="Q17" t="s">
        <v>53</v>
      </c>
      <c r="R17">
        <v>322</v>
      </c>
      <c r="S17">
        <v>41</v>
      </c>
      <c r="T17">
        <v>43</v>
      </c>
      <c r="U17">
        <v>32</v>
      </c>
      <c r="V17">
        <v>24</v>
      </c>
      <c r="Y17" t="s">
        <v>189</v>
      </c>
      <c r="Z17" t="s">
        <v>53</v>
      </c>
      <c r="AA17">
        <v>226</v>
      </c>
      <c r="AB17">
        <v>64</v>
      </c>
      <c r="AC17">
        <v>27</v>
      </c>
      <c r="AD17">
        <v>68</v>
      </c>
      <c r="AE17">
        <v>60</v>
      </c>
      <c r="AH17" t="s">
        <v>192</v>
      </c>
      <c r="AI17" t="s">
        <v>52</v>
      </c>
      <c r="AJ17">
        <v>243</v>
      </c>
      <c r="AK17">
        <v>417</v>
      </c>
      <c r="AL17">
        <v>110</v>
      </c>
      <c r="AM17">
        <v>64</v>
      </c>
      <c r="AN17">
        <v>34</v>
      </c>
    </row>
    <row r="18" spans="1:40" x14ac:dyDescent="0.25">
      <c r="A18" s="21" t="s">
        <v>194</v>
      </c>
      <c r="B18">
        <v>137</v>
      </c>
      <c r="C18">
        <v>329</v>
      </c>
      <c r="D18">
        <v>325</v>
      </c>
      <c r="E18">
        <v>436</v>
      </c>
      <c r="G18" s="6">
        <f t="shared" si="1"/>
        <v>-154.06454743133227</v>
      </c>
      <c r="H18" s="6">
        <f t="shared" si="0"/>
        <v>-88.538689909118787</v>
      </c>
      <c r="I18" s="7">
        <f t="shared" si="2"/>
        <v>66</v>
      </c>
      <c r="J18" s="7">
        <f t="shared" si="3"/>
        <v>0</v>
      </c>
      <c r="K18" s="7">
        <f t="shared" si="4"/>
        <v>66</v>
      </c>
      <c r="L18" s="10"/>
      <c r="M18" s="5"/>
      <c r="N18" s="5"/>
      <c r="P18" t="s">
        <v>183</v>
      </c>
      <c r="Q18" t="s">
        <v>53</v>
      </c>
      <c r="R18">
        <v>325</v>
      </c>
      <c r="S18">
        <v>436</v>
      </c>
      <c r="T18">
        <v>66</v>
      </c>
      <c r="U18">
        <v>64</v>
      </c>
      <c r="V18">
        <v>60</v>
      </c>
      <c r="Y18" t="s">
        <v>145</v>
      </c>
      <c r="Z18" t="s">
        <v>53</v>
      </c>
      <c r="AA18">
        <v>445</v>
      </c>
      <c r="AB18">
        <v>86</v>
      </c>
      <c r="AC18">
        <v>118</v>
      </c>
      <c r="AD18">
        <v>63</v>
      </c>
      <c r="AE18">
        <v>64</v>
      </c>
      <c r="AH18" t="s">
        <v>136</v>
      </c>
      <c r="AI18" t="s">
        <v>52</v>
      </c>
      <c r="AJ18">
        <v>234</v>
      </c>
      <c r="AK18">
        <v>419</v>
      </c>
      <c r="AL18">
        <v>175</v>
      </c>
      <c r="AM18">
        <v>36</v>
      </c>
      <c r="AN18">
        <v>30</v>
      </c>
    </row>
    <row r="19" spans="1:40" x14ac:dyDescent="0.25">
      <c r="A19" s="21" t="s">
        <v>195</v>
      </c>
      <c r="B19">
        <v>444</v>
      </c>
      <c r="C19">
        <v>85</v>
      </c>
      <c r="D19">
        <v>119</v>
      </c>
      <c r="E19">
        <v>238</v>
      </c>
      <c r="G19" s="6">
        <f t="shared" si="1"/>
        <v>51.340191745909912</v>
      </c>
      <c r="H19" s="6">
        <f t="shared" si="0"/>
        <v>179.42991155500113</v>
      </c>
      <c r="I19" s="7">
        <f t="shared" si="2"/>
        <v>129</v>
      </c>
      <c r="J19" s="7">
        <f t="shared" si="3"/>
        <v>129</v>
      </c>
      <c r="K19" s="7">
        <f t="shared" si="4"/>
        <v>0</v>
      </c>
      <c r="L19" s="10"/>
      <c r="M19" s="5"/>
      <c r="N19" s="5"/>
      <c r="P19" t="s">
        <v>188</v>
      </c>
      <c r="Q19" t="s">
        <v>52</v>
      </c>
      <c r="R19">
        <v>119</v>
      </c>
      <c r="S19">
        <v>238</v>
      </c>
      <c r="T19">
        <v>129</v>
      </c>
      <c r="U19">
        <v>65</v>
      </c>
      <c r="V19">
        <v>61</v>
      </c>
      <c r="Y19" t="s">
        <v>141</v>
      </c>
      <c r="Z19" t="s">
        <v>53</v>
      </c>
      <c r="AA19">
        <v>484</v>
      </c>
      <c r="AB19">
        <v>126</v>
      </c>
      <c r="AC19">
        <v>100</v>
      </c>
      <c r="AD19">
        <v>51</v>
      </c>
      <c r="AE19">
        <v>34</v>
      </c>
      <c r="AH19" t="s">
        <v>140</v>
      </c>
      <c r="AI19" t="s">
        <v>52</v>
      </c>
      <c r="AJ19">
        <v>172</v>
      </c>
      <c r="AK19">
        <v>368</v>
      </c>
      <c r="AL19">
        <v>154</v>
      </c>
      <c r="AM19">
        <v>69</v>
      </c>
      <c r="AN19">
        <v>66</v>
      </c>
    </row>
    <row r="20" spans="1:40" x14ac:dyDescent="0.25">
      <c r="A20" s="21" t="s">
        <v>202</v>
      </c>
      <c r="B20">
        <v>399</v>
      </c>
      <c r="C20">
        <v>54</v>
      </c>
      <c r="D20">
        <v>455</v>
      </c>
      <c r="E20">
        <v>90</v>
      </c>
      <c r="G20" s="6">
        <f t="shared" si="1"/>
        <v>66.987554963696212</v>
      </c>
      <c r="H20" s="6">
        <f t="shared" si="0"/>
        <v>48.012787504183329</v>
      </c>
      <c r="I20" s="7">
        <f t="shared" si="2"/>
        <v>19</v>
      </c>
      <c r="J20" s="7">
        <f t="shared" si="3"/>
        <v>19</v>
      </c>
      <c r="K20" s="7">
        <f t="shared" si="4"/>
        <v>0</v>
      </c>
      <c r="L20" s="10"/>
      <c r="M20" s="5"/>
      <c r="N20" s="5"/>
      <c r="P20" t="s">
        <v>181</v>
      </c>
      <c r="Q20" t="s">
        <v>53</v>
      </c>
      <c r="R20">
        <v>455</v>
      </c>
      <c r="S20">
        <v>90</v>
      </c>
      <c r="T20">
        <v>19</v>
      </c>
      <c r="U20">
        <v>35</v>
      </c>
      <c r="V20">
        <v>32</v>
      </c>
      <c r="Y20" t="s">
        <v>137</v>
      </c>
      <c r="Z20" t="s">
        <v>53</v>
      </c>
      <c r="AA20">
        <v>432</v>
      </c>
      <c r="AB20">
        <v>76</v>
      </c>
      <c r="AC20">
        <v>22</v>
      </c>
      <c r="AD20">
        <v>64</v>
      </c>
      <c r="AE20">
        <v>61</v>
      </c>
      <c r="AH20" t="s">
        <v>132</v>
      </c>
      <c r="AI20" t="s">
        <v>52</v>
      </c>
      <c r="AJ20">
        <v>428</v>
      </c>
      <c r="AK20">
        <v>404</v>
      </c>
      <c r="AL20">
        <v>89</v>
      </c>
      <c r="AM20">
        <v>38</v>
      </c>
      <c r="AN20">
        <v>35</v>
      </c>
    </row>
    <row r="21" spans="1:40" x14ac:dyDescent="0.25">
      <c r="A21" s="21" t="s">
        <v>203</v>
      </c>
      <c r="B21">
        <v>234</v>
      </c>
      <c r="C21">
        <v>416</v>
      </c>
      <c r="D21">
        <v>228</v>
      </c>
      <c r="E21">
        <v>416</v>
      </c>
      <c r="G21" s="6">
        <f t="shared" si="1"/>
        <v>-116.04181659489382</v>
      </c>
      <c r="H21" s="6">
        <f t="shared" si="0"/>
        <v>-117.59729586864371</v>
      </c>
      <c r="I21" s="7">
        <f t="shared" si="2"/>
        <v>2</v>
      </c>
      <c r="J21" s="7">
        <f t="shared" si="3"/>
        <v>0</v>
      </c>
      <c r="K21" s="7">
        <f t="shared" si="4"/>
        <v>2</v>
      </c>
      <c r="L21" s="10"/>
      <c r="M21" s="5"/>
      <c r="N21" s="5"/>
      <c r="P21" t="s">
        <v>185</v>
      </c>
      <c r="Q21" t="s">
        <v>53</v>
      </c>
      <c r="R21">
        <v>228</v>
      </c>
      <c r="S21">
        <v>416</v>
      </c>
      <c r="T21">
        <v>2</v>
      </c>
      <c r="U21">
        <v>67</v>
      </c>
      <c r="V21">
        <v>33</v>
      </c>
      <c r="Y21" t="s">
        <v>131</v>
      </c>
      <c r="Z21" t="s">
        <v>53</v>
      </c>
      <c r="AA21">
        <v>179</v>
      </c>
      <c r="AB21">
        <v>381</v>
      </c>
      <c r="AC21">
        <v>76</v>
      </c>
      <c r="AD21">
        <v>64</v>
      </c>
      <c r="AE21">
        <v>56</v>
      </c>
      <c r="AH21" t="s">
        <v>142</v>
      </c>
      <c r="AI21" t="s">
        <v>52</v>
      </c>
      <c r="AJ21">
        <v>230</v>
      </c>
      <c r="AK21">
        <v>59</v>
      </c>
      <c r="AL21">
        <v>99</v>
      </c>
      <c r="AM21">
        <v>65</v>
      </c>
      <c r="AN21">
        <v>33</v>
      </c>
    </row>
    <row r="22" spans="1:40" x14ac:dyDescent="0.25">
      <c r="A22" t="s">
        <v>196</v>
      </c>
      <c r="B22">
        <v>146</v>
      </c>
      <c r="C22">
        <v>135</v>
      </c>
      <c r="D22">
        <v>455</v>
      </c>
      <c r="E22">
        <v>92</v>
      </c>
      <c r="G22" s="6">
        <f t="shared" si="1"/>
        <v>148.89119117145486</v>
      </c>
      <c r="H22" s="6">
        <f t="shared" si="0"/>
        <v>47.630112663357586</v>
      </c>
      <c r="I22" s="7">
        <f t="shared" si="2"/>
        <v>102</v>
      </c>
      <c r="J22" s="7">
        <f t="shared" si="3"/>
        <v>102</v>
      </c>
      <c r="K22" s="7">
        <f t="shared" si="4"/>
        <v>0</v>
      </c>
      <c r="L22" s="10"/>
      <c r="M22" s="5"/>
      <c r="N22" s="5"/>
      <c r="P22" t="s">
        <v>178</v>
      </c>
      <c r="Q22" t="s">
        <v>52</v>
      </c>
      <c r="R22">
        <v>455</v>
      </c>
      <c r="S22">
        <v>92</v>
      </c>
      <c r="T22">
        <v>102</v>
      </c>
      <c r="U22">
        <v>64</v>
      </c>
      <c r="V22">
        <v>56</v>
      </c>
      <c r="Y22" t="s">
        <v>135</v>
      </c>
      <c r="Z22" t="s">
        <v>53</v>
      </c>
      <c r="AA22">
        <v>248</v>
      </c>
      <c r="AB22">
        <v>52</v>
      </c>
      <c r="AC22">
        <v>119</v>
      </c>
      <c r="AD22">
        <v>46</v>
      </c>
      <c r="AE22">
        <v>32</v>
      </c>
      <c r="AH22" t="s">
        <v>130</v>
      </c>
      <c r="AI22" t="s">
        <v>52</v>
      </c>
      <c r="AJ22">
        <v>399</v>
      </c>
      <c r="AK22">
        <v>55</v>
      </c>
      <c r="AL22">
        <v>118</v>
      </c>
      <c r="AM22">
        <v>61</v>
      </c>
      <c r="AN22">
        <v>41</v>
      </c>
    </row>
    <row r="23" spans="1:40" x14ac:dyDescent="0.25">
      <c r="A23" t="s">
        <v>197</v>
      </c>
      <c r="B23">
        <v>118</v>
      </c>
      <c r="C23">
        <v>274</v>
      </c>
      <c r="D23">
        <v>458</v>
      </c>
      <c r="E23">
        <v>383</v>
      </c>
      <c r="G23" s="6">
        <f t="shared" si="1"/>
        <v>-170.44571032759825</v>
      </c>
      <c r="H23" s="6">
        <f t="shared" si="0"/>
        <v>-46.019390281455081</v>
      </c>
      <c r="I23" s="7">
        <f t="shared" si="2"/>
        <v>125</v>
      </c>
      <c r="J23" s="7">
        <f t="shared" si="3"/>
        <v>0</v>
      </c>
      <c r="K23" s="7">
        <f t="shared" si="4"/>
        <v>125</v>
      </c>
      <c r="L23" s="10"/>
      <c r="M23" s="5"/>
      <c r="N23" s="5"/>
      <c r="P23" t="s">
        <v>179</v>
      </c>
      <c r="Q23" t="s">
        <v>53</v>
      </c>
      <c r="R23">
        <v>458</v>
      </c>
      <c r="S23">
        <v>383</v>
      </c>
      <c r="T23">
        <v>125</v>
      </c>
      <c r="U23">
        <v>40</v>
      </c>
      <c r="V23">
        <v>35</v>
      </c>
      <c r="Y23" t="s">
        <v>133</v>
      </c>
      <c r="Z23" t="s">
        <v>53</v>
      </c>
      <c r="AA23">
        <v>413</v>
      </c>
      <c r="AB23">
        <v>63</v>
      </c>
      <c r="AC23">
        <v>92</v>
      </c>
      <c r="AD23">
        <v>64</v>
      </c>
      <c r="AE23">
        <v>56</v>
      </c>
      <c r="AH23" t="s">
        <v>134</v>
      </c>
      <c r="AI23" t="s">
        <v>52</v>
      </c>
      <c r="AJ23">
        <v>248</v>
      </c>
      <c r="AK23">
        <v>428</v>
      </c>
      <c r="AL23">
        <v>60</v>
      </c>
      <c r="AM23">
        <v>61</v>
      </c>
      <c r="AN23">
        <v>35</v>
      </c>
    </row>
    <row r="24" spans="1:40" x14ac:dyDescent="0.25">
      <c r="A24" t="s">
        <v>204</v>
      </c>
      <c r="B24">
        <v>233</v>
      </c>
      <c r="C24">
        <v>418</v>
      </c>
      <c r="D24">
        <v>234</v>
      </c>
      <c r="E24">
        <v>419</v>
      </c>
      <c r="G24" s="6">
        <f t="shared" si="1"/>
        <v>-116.04772185429192</v>
      </c>
      <c r="H24" s="6">
        <f t="shared" si="0"/>
        <v>-115.66181416895537</v>
      </c>
      <c r="I24" s="7">
        <f t="shared" si="2"/>
        <v>1</v>
      </c>
      <c r="J24" s="7">
        <f t="shared" si="3"/>
        <v>0</v>
      </c>
      <c r="K24" s="7">
        <f t="shared" si="4"/>
        <v>1</v>
      </c>
      <c r="L24" s="10"/>
      <c r="M24" s="5"/>
      <c r="N24" s="5"/>
      <c r="P24" t="s">
        <v>184</v>
      </c>
      <c r="Q24" t="s">
        <v>52</v>
      </c>
      <c r="R24">
        <v>234</v>
      </c>
      <c r="S24">
        <v>419</v>
      </c>
      <c r="T24">
        <v>1</v>
      </c>
      <c r="U24">
        <v>38</v>
      </c>
      <c r="V24">
        <v>38</v>
      </c>
      <c r="Y24" t="s">
        <v>139</v>
      </c>
      <c r="Z24" t="s">
        <v>53</v>
      </c>
      <c r="AA24">
        <v>166</v>
      </c>
      <c r="AB24">
        <v>112</v>
      </c>
      <c r="AC24">
        <v>166</v>
      </c>
      <c r="AD24">
        <v>66</v>
      </c>
      <c r="AE24">
        <v>36</v>
      </c>
      <c r="AH24" t="s">
        <v>138</v>
      </c>
      <c r="AI24" t="s">
        <v>52</v>
      </c>
      <c r="AJ24">
        <v>491</v>
      </c>
      <c r="AK24">
        <v>340</v>
      </c>
      <c r="AL24">
        <v>22</v>
      </c>
      <c r="AM24">
        <v>67</v>
      </c>
      <c r="AN24">
        <v>35</v>
      </c>
    </row>
    <row r="25" spans="1:40" x14ac:dyDescent="0.25">
      <c r="A25" t="s">
        <v>205</v>
      </c>
      <c r="B25">
        <v>496</v>
      </c>
      <c r="C25">
        <v>328</v>
      </c>
      <c r="D25">
        <v>315</v>
      </c>
      <c r="E25">
        <v>38</v>
      </c>
      <c r="G25" s="6">
        <f t="shared" si="1"/>
        <v>-26.56505117707799</v>
      </c>
      <c r="H25" s="6">
        <f t="shared" si="0"/>
        <v>91.417922831451136</v>
      </c>
      <c r="I25" s="7">
        <f t="shared" si="2"/>
        <v>118</v>
      </c>
      <c r="J25" s="7">
        <f t="shared" si="3"/>
        <v>118</v>
      </c>
      <c r="K25" s="7">
        <f t="shared" si="4"/>
        <v>0</v>
      </c>
      <c r="L25" s="10"/>
      <c r="M25" s="5"/>
      <c r="N25" s="5"/>
      <c r="P25" t="s">
        <v>182</v>
      </c>
      <c r="Q25" t="s">
        <v>52</v>
      </c>
      <c r="R25">
        <v>315</v>
      </c>
      <c r="S25">
        <v>38</v>
      </c>
      <c r="T25">
        <v>118</v>
      </c>
      <c r="U25">
        <v>67</v>
      </c>
      <c r="V25">
        <v>35</v>
      </c>
      <c r="Y25" t="s">
        <v>143</v>
      </c>
      <c r="Z25" t="s">
        <v>53</v>
      </c>
      <c r="AA25">
        <v>418</v>
      </c>
      <c r="AB25">
        <v>62</v>
      </c>
      <c r="AC25">
        <v>161</v>
      </c>
      <c r="AD25">
        <v>62</v>
      </c>
      <c r="AE25">
        <v>36</v>
      </c>
      <c r="AH25" t="s">
        <v>144</v>
      </c>
      <c r="AI25" t="s">
        <v>52</v>
      </c>
      <c r="AJ25">
        <v>191</v>
      </c>
      <c r="AK25">
        <v>388</v>
      </c>
      <c r="AL25">
        <v>171</v>
      </c>
      <c r="AM25">
        <v>67</v>
      </c>
      <c r="AN25">
        <v>35</v>
      </c>
    </row>
    <row r="26" spans="1:40" x14ac:dyDescent="0.25">
      <c r="A26" t="s">
        <v>198</v>
      </c>
      <c r="B26">
        <v>492</v>
      </c>
      <c r="C26">
        <v>338</v>
      </c>
      <c r="D26">
        <v>174</v>
      </c>
      <c r="E26">
        <v>101</v>
      </c>
      <c r="G26" s="6">
        <f t="shared" si="1"/>
        <v>-29.673082112077829</v>
      </c>
      <c r="H26" s="6">
        <f t="shared" si="0"/>
        <v>136.40698187898204</v>
      </c>
      <c r="I26" s="7">
        <f t="shared" si="2"/>
        <v>167</v>
      </c>
      <c r="J26" s="7">
        <f t="shared" si="3"/>
        <v>167</v>
      </c>
      <c r="K26" s="7">
        <f t="shared" si="4"/>
        <v>0</v>
      </c>
      <c r="L26" s="10"/>
      <c r="M26" s="5"/>
      <c r="N26" s="5"/>
      <c r="P26" t="s">
        <v>187</v>
      </c>
      <c r="Q26" t="s">
        <v>53</v>
      </c>
      <c r="R26">
        <v>174</v>
      </c>
      <c r="S26">
        <v>101</v>
      </c>
      <c r="T26">
        <v>167</v>
      </c>
      <c r="U26">
        <v>62</v>
      </c>
      <c r="V26">
        <v>35</v>
      </c>
      <c r="Y26" t="s">
        <v>247</v>
      </c>
      <c r="Z26" t="s">
        <v>53</v>
      </c>
      <c r="AA26">
        <v>120</v>
      </c>
      <c r="AB26">
        <v>234</v>
      </c>
      <c r="AC26">
        <v>113</v>
      </c>
      <c r="AD26">
        <v>63</v>
      </c>
      <c r="AE26">
        <v>35</v>
      </c>
      <c r="AH26" t="s">
        <v>242</v>
      </c>
      <c r="AI26" t="s">
        <v>52</v>
      </c>
      <c r="AJ26">
        <v>491</v>
      </c>
      <c r="AK26">
        <v>143</v>
      </c>
      <c r="AL26">
        <v>58</v>
      </c>
      <c r="AM26">
        <v>64</v>
      </c>
      <c r="AN26">
        <v>59</v>
      </c>
    </row>
    <row r="27" spans="1:40" x14ac:dyDescent="0.25">
      <c r="A27" t="s">
        <v>199</v>
      </c>
      <c r="B27">
        <v>220</v>
      </c>
      <c r="C27">
        <v>414</v>
      </c>
      <c r="D27">
        <v>452</v>
      </c>
      <c r="E27">
        <v>88</v>
      </c>
      <c r="G27" s="6">
        <f t="shared" si="1"/>
        <v>-119.88652694042405</v>
      </c>
      <c r="H27" s="6">
        <f t="shared" si="0"/>
        <v>49.028263666485138</v>
      </c>
      <c r="I27" s="7">
        <f t="shared" si="2"/>
        <v>169</v>
      </c>
      <c r="J27" s="7">
        <f t="shared" si="3"/>
        <v>169</v>
      </c>
      <c r="K27" s="7">
        <f t="shared" si="4"/>
        <v>0</v>
      </c>
      <c r="L27" s="10"/>
      <c r="M27" s="5"/>
      <c r="N27" s="5"/>
      <c r="P27" t="s">
        <v>180</v>
      </c>
      <c r="Q27" t="s">
        <v>52</v>
      </c>
      <c r="R27">
        <v>452</v>
      </c>
      <c r="S27">
        <v>88</v>
      </c>
      <c r="T27">
        <v>169</v>
      </c>
      <c r="U27">
        <v>37</v>
      </c>
      <c r="V27">
        <v>30</v>
      </c>
      <c r="Y27" t="s">
        <v>278</v>
      </c>
      <c r="Z27" t="s">
        <v>53</v>
      </c>
      <c r="AA27">
        <v>310</v>
      </c>
      <c r="AB27">
        <v>38</v>
      </c>
      <c r="AC27">
        <v>123</v>
      </c>
      <c r="AD27">
        <v>65</v>
      </c>
      <c r="AE27">
        <v>33</v>
      </c>
      <c r="AH27" t="s">
        <v>256</v>
      </c>
      <c r="AI27" t="s">
        <v>52</v>
      </c>
      <c r="AJ27">
        <v>205</v>
      </c>
      <c r="AK27">
        <v>400</v>
      </c>
      <c r="AL27">
        <v>151</v>
      </c>
      <c r="AM27">
        <v>62</v>
      </c>
      <c r="AN27">
        <v>35</v>
      </c>
    </row>
    <row r="28" spans="1:40" x14ac:dyDescent="0.25">
      <c r="A28" t="s">
        <v>206</v>
      </c>
      <c r="B28">
        <v>170</v>
      </c>
      <c r="C28">
        <v>105</v>
      </c>
      <c r="D28">
        <v>431</v>
      </c>
      <c r="E28">
        <v>406</v>
      </c>
      <c r="G28" s="6">
        <f t="shared" si="1"/>
        <v>138.01278750418334</v>
      </c>
      <c r="H28" s="6">
        <f t="shared" si="0"/>
        <v>-56.230355053642846</v>
      </c>
      <c r="I28" s="7">
        <f t="shared" si="2"/>
        <v>166</v>
      </c>
      <c r="J28" s="7">
        <f t="shared" si="3"/>
        <v>0</v>
      </c>
      <c r="K28" s="7">
        <f t="shared" si="4"/>
        <v>166</v>
      </c>
      <c r="L28" s="10"/>
      <c r="M28" s="5"/>
      <c r="N28" s="5"/>
      <c r="P28" t="s">
        <v>193</v>
      </c>
      <c r="Q28" t="s">
        <v>53</v>
      </c>
      <c r="R28">
        <v>431</v>
      </c>
      <c r="S28">
        <v>406</v>
      </c>
      <c r="T28">
        <v>166</v>
      </c>
      <c r="U28">
        <v>37</v>
      </c>
      <c r="V28">
        <v>30</v>
      </c>
      <c r="Y28" t="s">
        <v>251</v>
      </c>
      <c r="Z28" t="s">
        <v>53</v>
      </c>
      <c r="AA28">
        <v>503</v>
      </c>
      <c r="AB28">
        <v>317</v>
      </c>
      <c r="AC28">
        <v>136</v>
      </c>
      <c r="AD28">
        <v>65</v>
      </c>
      <c r="AE28">
        <v>36</v>
      </c>
      <c r="AH28" t="s">
        <v>248</v>
      </c>
      <c r="AI28" t="s">
        <v>52</v>
      </c>
      <c r="AJ28">
        <v>292</v>
      </c>
      <c r="AK28">
        <v>437</v>
      </c>
      <c r="AL28">
        <v>25</v>
      </c>
      <c r="AM28">
        <v>37</v>
      </c>
      <c r="AN28">
        <v>32</v>
      </c>
    </row>
    <row r="29" spans="1:40" x14ac:dyDescent="0.25">
      <c r="A29" t="s">
        <v>207</v>
      </c>
      <c r="B29">
        <v>419</v>
      </c>
      <c r="C29">
        <v>67</v>
      </c>
      <c r="D29">
        <v>486</v>
      </c>
      <c r="E29">
        <v>124</v>
      </c>
      <c r="G29" s="6">
        <f t="shared" si="1"/>
        <v>60.219464831173809</v>
      </c>
      <c r="H29" s="6">
        <f t="shared" si="0"/>
        <v>34.945664400005654</v>
      </c>
      <c r="I29" s="7">
        <f t="shared" si="2"/>
        <v>26</v>
      </c>
      <c r="J29" s="7">
        <f t="shared" si="3"/>
        <v>26</v>
      </c>
      <c r="K29" s="7">
        <f t="shared" si="4"/>
        <v>0</v>
      </c>
      <c r="L29" s="10"/>
      <c r="M29" s="5"/>
      <c r="N29" s="5"/>
      <c r="P29" t="s">
        <v>191</v>
      </c>
      <c r="Q29" t="s">
        <v>53</v>
      </c>
      <c r="R29">
        <v>486</v>
      </c>
      <c r="S29">
        <v>124</v>
      </c>
      <c r="T29">
        <v>26</v>
      </c>
      <c r="U29">
        <v>55</v>
      </c>
      <c r="V29">
        <v>35</v>
      </c>
      <c r="Y29" t="s">
        <v>255</v>
      </c>
      <c r="Z29" t="s">
        <v>53</v>
      </c>
      <c r="AA29">
        <v>217</v>
      </c>
      <c r="AB29">
        <v>67</v>
      </c>
      <c r="AC29">
        <v>20</v>
      </c>
      <c r="AD29">
        <v>67</v>
      </c>
      <c r="AE29">
        <v>33</v>
      </c>
      <c r="AH29" t="s">
        <v>246</v>
      </c>
      <c r="AI29" t="s">
        <v>52</v>
      </c>
      <c r="AJ29">
        <v>199</v>
      </c>
      <c r="AK29">
        <v>77</v>
      </c>
      <c r="AL29">
        <v>150</v>
      </c>
      <c r="AM29">
        <v>63</v>
      </c>
      <c r="AN29">
        <v>36</v>
      </c>
    </row>
    <row r="30" spans="1:40" x14ac:dyDescent="0.25">
      <c r="A30" t="s">
        <v>200</v>
      </c>
      <c r="B30">
        <v>153</v>
      </c>
      <c r="C30">
        <v>121</v>
      </c>
      <c r="D30">
        <v>226</v>
      </c>
      <c r="E30">
        <v>64</v>
      </c>
      <c r="G30" s="6">
        <f t="shared" si="1"/>
        <v>144.52728338145235</v>
      </c>
      <c r="H30" s="6">
        <f t="shared" si="0"/>
        <v>118.10626982080187</v>
      </c>
      <c r="I30" s="7">
        <f t="shared" si="2"/>
        <v>27</v>
      </c>
      <c r="J30" s="7">
        <f t="shared" si="3"/>
        <v>27</v>
      </c>
      <c r="K30" s="7">
        <f t="shared" si="4"/>
        <v>0</v>
      </c>
      <c r="L30" s="10"/>
      <c r="M30" s="5"/>
      <c r="N30" s="5"/>
      <c r="P30" t="s">
        <v>189</v>
      </c>
      <c r="Q30" t="s">
        <v>53</v>
      </c>
      <c r="R30">
        <v>226</v>
      </c>
      <c r="S30">
        <v>64</v>
      </c>
      <c r="T30">
        <v>27</v>
      </c>
      <c r="U30">
        <v>68</v>
      </c>
      <c r="V30">
        <v>60</v>
      </c>
      <c r="Y30" t="s">
        <v>253</v>
      </c>
      <c r="Z30" t="s">
        <v>53</v>
      </c>
      <c r="AA30">
        <v>406</v>
      </c>
      <c r="AB30">
        <v>59</v>
      </c>
      <c r="AC30">
        <v>4</v>
      </c>
      <c r="AD30">
        <v>65</v>
      </c>
      <c r="AE30">
        <v>31</v>
      </c>
      <c r="AH30" t="s">
        <v>250</v>
      </c>
      <c r="AI30" t="s">
        <v>52</v>
      </c>
      <c r="AJ30">
        <v>483</v>
      </c>
      <c r="AK30">
        <v>351</v>
      </c>
      <c r="AL30">
        <v>164</v>
      </c>
      <c r="AM30">
        <v>66</v>
      </c>
      <c r="AN30">
        <v>29</v>
      </c>
    </row>
    <row r="31" spans="1:40" x14ac:dyDescent="0.25">
      <c r="A31" t="s">
        <v>201</v>
      </c>
      <c r="B31">
        <v>452</v>
      </c>
      <c r="C31">
        <v>87</v>
      </c>
      <c r="D31">
        <v>477</v>
      </c>
      <c r="E31">
        <v>115</v>
      </c>
      <c r="G31" s="6">
        <f t="shared" si="1"/>
        <v>49.214178522734038</v>
      </c>
      <c r="H31" s="6">
        <f t="shared" si="0"/>
        <v>38.526044031327686</v>
      </c>
      <c r="I31" s="7">
        <f t="shared" si="2"/>
        <v>11</v>
      </c>
      <c r="J31" s="7">
        <f t="shared" si="3"/>
        <v>11</v>
      </c>
      <c r="K31" s="7">
        <f t="shared" si="4"/>
        <v>0</v>
      </c>
      <c r="L31" s="10"/>
      <c r="M31" s="5"/>
      <c r="N31" s="5"/>
      <c r="P31" t="s">
        <v>186</v>
      </c>
      <c r="Q31" t="s">
        <v>52</v>
      </c>
      <c r="R31">
        <v>477</v>
      </c>
      <c r="S31">
        <v>115</v>
      </c>
      <c r="T31">
        <v>11</v>
      </c>
      <c r="U31">
        <v>59</v>
      </c>
      <c r="V31">
        <v>40</v>
      </c>
      <c r="Y31" t="s">
        <v>245</v>
      </c>
      <c r="Z31" t="s">
        <v>53</v>
      </c>
      <c r="AA31">
        <v>452</v>
      </c>
      <c r="AB31">
        <v>92</v>
      </c>
      <c r="AC31">
        <v>73</v>
      </c>
      <c r="AD31">
        <v>44</v>
      </c>
      <c r="AE31">
        <v>32</v>
      </c>
      <c r="AH31" t="s">
        <v>252</v>
      </c>
      <c r="AI31" t="s">
        <v>52</v>
      </c>
      <c r="AJ31">
        <v>207</v>
      </c>
      <c r="AK31">
        <v>402</v>
      </c>
      <c r="AL31">
        <v>171</v>
      </c>
      <c r="AM31">
        <v>64</v>
      </c>
      <c r="AN31">
        <v>37</v>
      </c>
    </row>
    <row r="32" spans="1:40" x14ac:dyDescent="0.25">
      <c r="A32" t="s">
        <v>208</v>
      </c>
      <c r="B32">
        <v>399</v>
      </c>
      <c r="C32">
        <v>424</v>
      </c>
      <c r="D32">
        <v>443</v>
      </c>
      <c r="E32">
        <v>392</v>
      </c>
      <c r="G32" s="6">
        <f t="shared" si="1"/>
        <v>-66.763838488777495</v>
      </c>
      <c r="H32" s="6">
        <f t="shared" si="0"/>
        <v>-51.019851268648942</v>
      </c>
      <c r="I32" s="7">
        <f t="shared" si="2"/>
        <v>16</v>
      </c>
      <c r="J32" s="7">
        <f t="shared" si="3"/>
        <v>0</v>
      </c>
      <c r="K32" s="7">
        <f t="shared" si="4"/>
        <v>16</v>
      </c>
      <c r="L32" s="10"/>
      <c r="M32" s="5"/>
      <c r="N32" s="5"/>
      <c r="P32" t="s">
        <v>190</v>
      </c>
      <c r="Q32" t="s">
        <v>52</v>
      </c>
      <c r="R32">
        <v>443</v>
      </c>
      <c r="S32">
        <v>392</v>
      </c>
      <c r="T32">
        <v>16</v>
      </c>
      <c r="U32">
        <v>61</v>
      </c>
      <c r="V32">
        <v>40</v>
      </c>
      <c r="Y32" t="s">
        <v>257</v>
      </c>
      <c r="Z32" t="s">
        <v>53</v>
      </c>
      <c r="AA32">
        <v>256</v>
      </c>
      <c r="AB32">
        <v>49</v>
      </c>
      <c r="AC32">
        <v>90</v>
      </c>
      <c r="AD32">
        <v>38</v>
      </c>
      <c r="AE32">
        <v>36</v>
      </c>
      <c r="AH32" t="s">
        <v>244</v>
      </c>
      <c r="AI32" t="s">
        <v>52</v>
      </c>
      <c r="AJ32">
        <v>418</v>
      </c>
      <c r="AK32">
        <v>409</v>
      </c>
      <c r="AL32">
        <v>28</v>
      </c>
      <c r="AM32">
        <v>37</v>
      </c>
      <c r="AN32">
        <v>31</v>
      </c>
    </row>
    <row r="33" spans="1:40" x14ac:dyDescent="0.25">
      <c r="A33" t="s">
        <v>209</v>
      </c>
      <c r="B33">
        <v>176</v>
      </c>
      <c r="C33">
        <v>105</v>
      </c>
      <c r="D33">
        <v>243</v>
      </c>
      <c r="E33">
        <v>417</v>
      </c>
      <c r="G33" s="6">
        <f t="shared" si="1"/>
        <v>136.8476102659946</v>
      </c>
      <c r="H33" s="6">
        <f t="shared" si="0"/>
        <v>-113.510401201401</v>
      </c>
      <c r="I33" s="7">
        <f t="shared" si="2"/>
        <v>110</v>
      </c>
      <c r="J33" s="7">
        <f t="shared" si="3"/>
        <v>0</v>
      </c>
      <c r="K33" s="7">
        <f t="shared" si="4"/>
        <v>110</v>
      </c>
      <c r="L33" s="10"/>
      <c r="M33" s="5"/>
      <c r="N33" s="5"/>
      <c r="P33" t="s">
        <v>192</v>
      </c>
      <c r="Q33" t="s">
        <v>52</v>
      </c>
      <c r="R33">
        <v>243</v>
      </c>
      <c r="S33">
        <v>417</v>
      </c>
      <c r="T33">
        <v>110</v>
      </c>
      <c r="U33">
        <v>64</v>
      </c>
      <c r="V33">
        <v>34</v>
      </c>
      <c r="Y33" t="s">
        <v>243</v>
      </c>
      <c r="Z33" t="s">
        <v>53</v>
      </c>
      <c r="AA33">
        <v>448</v>
      </c>
      <c r="AB33">
        <v>391</v>
      </c>
      <c r="AC33">
        <v>61</v>
      </c>
      <c r="AD33">
        <v>41</v>
      </c>
      <c r="AE33">
        <v>40</v>
      </c>
      <c r="AH33" t="s">
        <v>254</v>
      </c>
      <c r="AI33" t="s">
        <v>52</v>
      </c>
      <c r="AJ33">
        <v>209</v>
      </c>
      <c r="AK33">
        <v>406</v>
      </c>
      <c r="AL33">
        <v>55</v>
      </c>
      <c r="AM33">
        <v>68</v>
      </c>
      <c r="AN33">
        <v>61</v>
      </c>
    </row>
    <row r="34" spans="1:40" x14ac:dyDescent="0.25">
      <c r="A34" s="21" t="s">
        <v>210</v>
      </c>
      <c r="B34">
        <v>125</v>
      </c>
      <c r="C34">
        <v>200</v>
      </c>
      <c r="D34">
        <v>445</v>
      </c>
      <c r="E34">
        <v>86</v>
      </c>
      <c r="G34" s="6">
        <f t="shared" si="1"/>
        <v>168.40782458970895</v>
      </c>
      <c r="H34" s="6">
        <f t="shared" si="0"/>
        <v>50.93416545954895</v>
      </c>
      <c r="I34" s="7">
        <f t="shared" si="2"/>
        <v>118</v>
      </c>
      <c r="J34" s="7">
        <f t="shared" si="3"/>
        <v>118</v>
      </c>
      <c r="K34" s="7">
        <f t="shared" si="4"/>
        <v>0</v>
      </c>
      <c r="L34" s="10"/>
      <c r="M34" s="5"/>
      <c r="N34" s="5"/>
      <c r="P34" t="s">
        <v>145</v>
      </c>
      <c r="Q34" t="s">
        <v>53</v>
      </c>
      <c r="R34">
        <v>445</v>
      </c>
      <c r="S34">
        <v>86</v>
      </c>
      <c r="T34">
        <v>118</v>
      </c>
      <c r="U34">
        <v>63</v>
      </c>
      <c r="V34">
        <v>64</v>
      </c>
      <c r="Y34" t="s">
        <v>199</v>
      </c>
      <c r="Z34" t="s">
        <v>53</v>
      </c>
      <c r="AA34">
        <v>180</v>
      </c>
      <c r="AB34">
        <v>97</v>
      </c>
      <c r="AC34">
        <v>118</v>
      </c>
      <c r="AD34">
        <v>38</v>
      </c>
      <c r="AE34">
        <v>32</v>
      </c>
      <c r="AH34" t="s">
        <v>202</v>
      </c>
      <c r="AI34" t="s">
        <v>52</v>
      </c>
      <c r="AJ34">
        <v>451</v>
      </c>
      <c r="AK34">
        <v>89</v>
      </c>
      <c r="AL34">
        <v>13</v>
      </c>
      <c r="AM34">
        <v>64</v>
      </c>
      <c r="AN34">
        <v>32</v>
      </c>
    </row>
    <row r="35" spans="1:40" x14ac:dyDescent="0.25">
      <c r="A35" s="21" t="s">
        <v>211</v>
      </c>
      <c r="B35">
        <v>421</v>
      </c>
      <c r="C35">
        <v>74</v>
      </c>
      <c r="D35">
        <v>234</v>
      </c>
      <c r="E35">
        <v>419</v>
      </c>
      <c r="G35" s="6">
        <f t="shared" si="1"/>
        <v>58.682258160256879</v>
      </c>
      <c r="H35" s="6">
        <f t="shared" si="0"/>
        <v>-115.66181416895537</v>
      </c>
      <c r="I35" s="7">
        <f t="shared" si="2"/>
        <v>175</v>
      </c>
      <c r="J35" s="7">
        <f t="shared" si="3"/>
        <v>0</v>
      </c>
      <c r="K35" s="7">
        <f t="shared" si="4"/>
        <v>175</v>
      </c>
      <c r="L35" s="10"/>
      <c r="M35" s="5"/>
      <c r="N35" s="5"/>
      <c r="P35" t="s">
        <v>136</v>
      </c>
      <c r="Q35" t="s">
        <v>52</v>
      </c>
      <c r="R35">
        <v>234</v>
      </c>
      <c r="S35">
        <v>419</v>
      </c>
      <c r="T35">
        <v>175</v>
      </c>
      <c r="U35">
        <v>36</v>
      </c>
      <c r="V35">
        <v>30</v>
      </c>
      <c r="Y35" t="s">
        <v>201</v>
      </c>
      <c r="Z35" t="s">
        <v>53</v>
      </c>
      <c r="AA35">
        <v>175</v>
      </c>
      <c r="AB35">
        <v>375</v>
      </c>
      <c r="AC35">
        <v>140</v>
      </c>
      <c r="AD35">
        <v>62</v>
      </c>
      <c r="AE35">
        <v>36</v>
      </c>
      <c r="AH35" t="s">
        <v>204</v>
      </c>
      <c r="AI35" t="s">
        <v>52</v>
      </c>
      <c r="AJ35">
        <v>391</v>
      </c>
      <c r="AK35">
        <v>51</v>
      </c>
      <c r="AL35">
        <v>95</v>
      </c>
      <c r="AM35">
        <v>47</v>
      </c>
      <c r="AN35">
        <v>32</v>
      </c>
    </row>
    <row r="36" spans="1:40" x14ac:dyDescent="0.25">
      <c r="A36" s="21" t="s">
        <v>218</v>
      </c>
      <c r="B36">
        <v>398</v>
      </c>
      <c r="C36">
        <v>55</v>
      </c>
      <c r="D36">
        <v>172</v>
      </c>
      <c r="E36">
        <v>368</v>
      </c>
      <c r="G36" s="6">
        <f t="shared" si="1"/>
        <v>67.138660016306318</v>
      </c>
      <c r="H36" s="6">
        <f t="shared" si="0"/>
        <v>-139.14462374110428</v>
      </c>
      <c r="I36" s="7">
        <f t="shared" si="2"/>
        <v>154</v>
      </c>
      <c r="J36" s="7">
        <f t="shared" si="3"/>
        <v>0</v>
      </c>
      <c r="K36" s="7">
        <f t="shared" si="4"/>
        <v>154</v>
      </c>
      <c r="L36" s="10"/>
      <c r="M36" s="5"/>
      <c r="N36" s="5"/>
      <c r="P36" t="s">
        <v>140</v>
      </c>
      <c r="Q36" t="s">
        <v>52</v>
      </c>
      <c r="R36">
        <v>172</v>
      </c>
      <c r="S36">
        <v>368</v>
      </c>
      <c r="T36">
        <v>154</v>
      </c>
      <c r="U36">
        <v>69</v>
      </c>
      <c r="V36">
        <v>66</v>
      </c>
      <c r="Y36" t="s">
        <v>205</v>
      </c>
      <c r="Z36" t="s">
        <v>53</v>
      </c>
      <c r="AA36">
        <v>414</v>
      </c>
      <c r="AB36">
        <v>410</v>
      </c>
      <c r="AC36">
        <v>36</v>
      </c>
      <c r="AD36">
        <v>43</v>
      </c>
      <c r="AE36">
        <v>31</v>
      </c>
      <c r="AH36" t="s">
        <v>198</v>
      </c>
      <c r="AI36" t="s">
        <v>52</v>
      </c>
      <c r="AJ36">
        <v>169</v>
      </c>
      <c r="AK36">
        <v>105</v>
      </c>
      <c r="AL36">
        <v>21</v>
      </c>
      <c r="AM36">
        <v>40</v>
      </c>
      <c r="AN36">
        <v>36</v>
      </c>
    </row>
    <row r="37" spans="1:40" x14ac:dyDescent="0.25">
      <c r="A37" s="21" t="s">
        <v>219</v>
      </c>
      <c r="B37">
        <v>178</v>
      </c>
      <c r="C37">
        <v>97</v>
      </c>
      <c r="D37">
        <v>484</v>
      </c>
      <c r="E37">
        <v>126</v>
      </c>
      <c r="G37" s="6">
        <f t="shared" si="1"/>
        <v>134.79896300216538</v>
      </c>
      <c r="H37" s="6">
        <f t="shared" si="0"/>
        <v>34.804011752713208</v>
      </c>
      <c r="I37" s="7">
        <f t="shared" si="2"/>
        <v>100</v>
      </c>
      <c r="J37" s="7">
        <f t="shared" si="3"/>
        <v>100</v>
      </c>
      <c r="K37" s="7">
        <f t="shared" si="4"/>
        <v>0</v>
      </c>
      <c r="L37" s="10"/>
      <c r="M37" s="5"/>
      <c r="N37" s="5"/>
      <c r="P37" t="s">
        <v>141</v>
      </c>
      <c r="Q37" t="s">
        <v>53</v>
      </c>
      <c r="R37">
        <v>484</v>
      </c>
      <c r="S37">
        <v>126</v>
      </c>
      <c r="T37">
        <v>100</v>
      </c>
      <c r="U37">
        <v>51</v>
      </c>
      <c r="V37">
        <v>34</v>
      </c>
      <c r="Y37" t="s">
        <v>209</v>
      </c>
      <c r="Z37" t="s">
        <v>53</v>
      </c>
      <c r="AA37">
        <v>410</v>
      </c>
      <c r="AB37">
        <v>61</v>
      </c>
      <c r="AC37">
        <v>2</v>
      </c>
      <c r="AD37">
        <v>38</v>
      </c>
      <c r="AE37">
        <v>31</v>
      </c>
      <c r="AH37" t="s">
        <v>206</v>
      </c>
      <c r="AI37" t="s">
        <v>52</v>
      </c>
      <c r="AJ37">
        <v>180</v>
      </c>
      <c r="AK37">
        <v>380</v>
      </c>
      <c r="AL37">
        <v>34</v>
      </c>
      <c r="AM37">
        <v>49</v>
      </c>
      <c r="AN37">
        <v>32</v>
      </c>
    </row>
    <row r="38" spans="1:40" x14ac:dyDescent="0.25">
      <c r="A38" t="s">
        <v>212</v>
      </c>
      <c r="B38">
        <v>486</v>
      </c>
      <c r="C38">
        <v>129</v>
      </c>
      <c r="D38">
        <v>432</v>
      </c>
      <c r="E38">
        <v>76</v>
      </c>
      <c r="G38" s="6">
        <f t="shared" si="1"/>
        <v>33.769644946357161</v>
      </c>
      <c r="H38" s="6">
        <f t="shared" si="0"/>
        <v>55.66978280449667</v>
      </c>
      <c r="I38" s="7">
        <f t="shared" si="2"/>
        <v>22</v>
      </c>
      <c r="J38" s="7">
        <f t="shared" si="3"/>
        <v>22</v>
      </c>
      <c r="K38" s="7">
        <f t="shared" si="4"/>
        <v>0</v>
      </c>
      <c r="L38" s="10"/>
      <c r="M38" s="5"/>
      <c r="N38" s="5"/>
      <c r="P38" t="s">
        <v>137</v>
      </c>
      <c r="Q38" t="s">
        <v>53</v>
      </c>
      <c r="R38">
        <v>432</v>
      </c>
      <c r="S38">
        <v>76</v>
      </c>
      <c r="T38">
        <v>22</v>
      </c>
      <c r="U38">
        <v>64</v>
      </c>
      <c r="V38">
        <v>61</v>
      </c>
      <c r="Y38" t="s">
        <v>197</v>
      </c>
      <c r="Z38" t="s">
        <v>53</v>
      </c>
      <c r="AA38">
        <v>219</v>
      </c>
      <c r="AB38">
        <v>62</v>
      </c>
      <c r="AC38">
        <v>110</v>
      </c>
      <c r="AD38">
        <v>38</v>
      </c>
      <c r="AE38">
        <v>32</v>
      </c>
      <c r="AH38" t="s">
        <v>196</v>
      </c>
      <c r="AI38" t="s">
        <v>52</v>
      </c>
      <c r="AJ38">
        <v>470</v>
      </c>
      <c r="AK38">
        <v>100</v>
      </c>
      <c r="AL38">
        <v>180</v>
      </c>
      <c r="AM38">
        <v>38</v>
      </c>
      <c r="AN38">
        <v>35</v>
      </c>
    </row>
    <row r="39" spans="1:40" x14ac:dyDescent="0.25">
      <c r="A39" t="s">
        <v>213</v>
      </c>
      <c r="B39">
        <v>147</v>
      </c>
      <c r="C39">
        <v>138</v>
      </c>
      <c r="D39">
        <v>179</v>
      </c>
      <c r="E39">
        <v>381</v>
      </c>
      <c r="G39" s="6">
        <f t="shared" si="1"/>
        <v>149.47659518653703</v>
      </c>
      <c r="H39" s="6">
        <f t="shared" si="0"/>
        <v>-135</v>
      </c>
      <c r="I39" s="7">
        <f t="shared" si="2"/>
        <v>76</v>
      </c>
      <c r="J39" s="7">
        <f t="shared" si="3"/>
        <v>0</v>
      </c>
      <c r="K39" s="7">
        <f t="shared" si="4"/>
        <v>76</v>
      </c>
      <c r="L39" s="10"/>
      <c r="M39" s="5"/>
      <c r="N39" s="5"/>
      <c r="P39" t="s">
        <v>131</v>
      </c>
      <c r="Q39" t="s">
        <v>53</v>
      </c>
      <c r="R39">
        <v>179</v>
      </c>
      <c r="S39">
        <v>381</v>
      </c>
      <c r="T39">
        <v>76</v>
      </c>
      <c r="U39">
        <v>64</v>
      </c>
      <c r="V39">
        <v>56</v>
      </c>
      <c r="Y39" t="s">
        <v>207</v>
      </c>
      <c r="Z39" t="s">
        <v>53</v>
      </c>
      <c r="AA39">
        <v>172</v>
      </c>
      <c r="AB39">
        <v>104</v>
      </c>
      <c r="AC39">
        <v>8</v>
      </c>
      <c r="AD39">
        <v>48</v>
      </c>
      <c r="AE39">
        <v>32</v>
      </c>
      <c r="AH39" t="s">
        <v>200</v>
      </c>
      <c r="AI39" t="s">
        <v>52</v>
      </c>
      <c r="AJ39">
        <v>236</v>
      </c>
      <c r="AK39">
        <v>55</v>
      </c>
      <c r="AL39">
        <v>4</v>
      </c>
      <c r="AM39">
        <v>40</v>
      </c>
      <c r="AN39">
        <v>32</v>
      </c>
    </row>
    <row r="40" spans="1:40" x14ac:dyDescent="0.25">
      <c r="A40" t="s">
        <v>220</v>
      </c>
      <c r="B40">
        <v>158</v>
      </c>
      <c r="C40">
        <v>353</v>
      </c>
      <c r="D40">
        <v>428</v>
      </c>
      <c r="E40">
        <v>404</v>
      </c>
      <c r="G40" s="6">
        <f t="shared" si="1"/>
        <v>-145.10303700085154</v>
      </c>
      <c r="H40" s="6">
        <f t="shared" si="0"/>
        <v>-56.633633998940439</v>
      </c>
      <c r="I40" s="7">
        <f t="shared" si="2"/>
        <v>89</v>
      </c>
      <c r="J40" s="7">
        <f t="shared" si="3"/>
        <v>0</v>
      </c>
      <c r="K40" s="7">
        <f t="shared" si="4"/>
        <v>89</v>
      </c>
      <c r="L40" s="10"/>
      <c r="M40" s="5"/>
      <c r="N40" s="5"/>
      <c r="P40" t="s">
        <v>132</v>
      </c>
      <c r="Q40" t="s">
        <v>52</v>
      </c>
      <c r="R40">
        <v>428</v>
      </c>
      <c r="S40">
        <v>404</v>
      </c>
      <c r="T40">
        <v>89</v>
      </c>
      <c r="U40">
        <v>38</v>
      </c>
      <c r="V40">
        <v>35</v>
      </c>
      <c r="Y40" t="s">
        <v>195</v>
      </c>
      <c r="Z40" t="s">
        <v>53</v>
      </c>
      <c r="AA40">
        <v>491</v>
      </c>
      <c r="AB40">
        <v>336</v>
      </c>
      <c r="AC40">
        <v>168</v>
      </c>
      <c r="AD40">
        <v>39</v>
      </c>
      <c r="AE40">
        <v>30</v>
      </c>
      <c r="AH40" t="s">
        <v>208</v>
      </c>
      <c r="AI40" t="s">
        <v>52</v>
      </c>
      <c r="AJ40">
        <v>281</v>
      </c>
      <c r="AK40">
        <v>436</v>
      </c>
      <c r="AL40">
        <v>46</v>
      </c>
      <c r="AM40">
        <v>65</v>
      </c>
      <c r="AN40">
        <v>33</v>
      </c>
    </row>
    <row r="41" spans="1:40" x14ac:dyDescent="0.25">
      <c r="A41" t="s">
        <v>221</v>
      </c>
      <c r="B41">
        <v>509</v>
      </c>
      <c r="C41">
        <v>177</v>
      </c>
      <c r="D41">
        <v>230</v>
      </c>
      <c r="E41">
        <v>59</v>
      </c>
      <c r="G41" s="6">
        <f t="shared" si="1"/>
        <v>18.434948822922014</v>
      </c>
      <c r="H41" s="6">
        <f t="shared" si="0"/>
        <v>116.43829080975033</v>
      </c>
      <c r="I41" s="7">
        <f t="shared" si="2"/>
        <v>99</v>
      </c>
      <c r="J41" s="7">
        <f t="shared" si="3"/>
        <v>99</v>
      </c>
      <c r="K41" s="7">
        <f t="shared" si="4"/>
        <v>0</v>
      </c>
      <c r="L41" s="10"/>
      <c r="M41" s="5"/>
      <c r="N41" s="5"/>
      <c r="P41" t="s">
        <v>142</v>
      </c>
      <c r="Q41" t="s">
        <v>52</v>
      </c>
      <c r="R41">
        <v>230</v>
      </c>
      <c r="S41">
        <v>59</v>
      </c>
      <c r="T41">
        <v>99</v>
      </c>
      <c r="U41">
        <v>65</v>
      </c>
      <c r="V41">
        <v>33</v>
      </c>
      <c r="Y41" t="s">
        <v>203</v>
      </c>
      <c r="Z41" t="s">
        <v>53</v>
      </c>
      <c r="AA41">
        <v>305</v>
      </c>
      <c r="AB41">
        <v>439</v>
      </c>
      <c r="AC41">
        <v>87</v>
      </c>
      <c r="AD41">
        <v>69</v>
      </c>
      <c r="AE41">
        <v>65</v>
      </c>
      <c r="AH41" t="s">
        <v>194</v>
      </c>
      <c r="AI41" t="s">
        <v>52</v>
      </c>
      <c r="AJ41">
        <v>465</v>
      </c>
      <c r="AK41">
        <v>107</v>
      </c>
      <c r="AL41">
        <v>9</v>
      </c>
      <c r="AM41">
        <v>66</v>
      </c>
      <c r="AN41">
        <v>33</v>
      </c>
    </row>
    <row r="42" spans="1:40" x14ac:dyDescent="0.25">
      <c r="A42" t="s">
        <v>214</v>
      </c>
      <c r="B42">
        <v>189</v>
      </c>
      <c r="C42">
        <v>391</v>
      </c>
      <c r="D42">
        <v>248</v>
      </c>
      <c r="E42">
        <v>52</v>
      </c>
      <c r="G42" s="6">
        <f t="shared" si="1"/>
        <v>-130.94326213870511</v>
      </c>
      <c r="H42" s="6">
        <f t="shared" si="0"/>
        <v>110.95577673063218</v>
      </c>
      <c r="I42" s="7">
        <f t="shared" si="2"/>
        <v>119</v>
      </c>
      <c r="J42" s="7">
        <f t="shared" si="3"/>
        <v>119</v>
      </c>
      <c r="K42" s="7">
        <f t="shared" si="4"/>
        <v>0</v>
      </c>
      <c r="L42" s="10"/>
      <c r="M42" s="5"/>
      <c r="N42" s="5"/>
      <c r="P42" t="s">
        <v>135</v>
      </c>
      <c r="Q42" t="s">
        <v>53</v>
      </c>
      <c r="R42">
        <v>248</v>
      </c>
      <c r="S42">
        <v>52</v>
      </c>
      <c r="T42">
        <v>119</v>
      </c>
      <c r="U42">
        <v>46</v>
      </c>
      <c r="V42">
        <v>32</v>
      </c>
      <c r="Y42" t="s">
        <v>233</v>
      </c>
      <c r="Z42" t="s">
        <v>53</v>
      </c>
      <c r="AA42">
        <v>143</v>
      </c>
      <c r="AB42">
        <v>145</v>
      </c>
      <c r="AC42">
        <v>94</v>
      </c>
      <c r="AD42">
        <v>44</v>
      </c>
      <c r="AE42">
        <v>34</v>
      </c>
      <c r="AH42" t="s">
        <v>240</v>
      </c>
      <c r="AI42" t="s">
        <v>52</v>
      </c>
      <c r="AJ42">
        <v>206</v>
      </c>
      <c r="AK42">
        <v>75</v>
      </c>
      <c r="AL42">
        <v>169</v>
      </c>
      <c r="AM42">
        <v>42</v>
      </c>
      <c r="AN42">
        <v>32</v>
      </c>
    </row>
    <row r="43" spans="1:40" x14ac:dyDescent="0.25">
      <c r="A43" t="s">
        <v>215</v>
      </c>
      <c r="B43">
        <v>445</v>
      </c>
      <c r="C43">
        <v>392</v>
      </c>
      <c r="D43">
        <v>399</v>
      </c>
      <c r="E43">
        <v>55</v>
      </c>
      <c r="G43" s="6">
        <f t="shared" si="1"/>
        <v>-50.567200352645195</v>
      </c>
      <c r="H43" s="6">
        <f t="shared" si="0"/>
        <v>66.876208111630731</v>
      </c>
      <c r="I43" s="7">
        <f t="shared" si="2"/>
        <v>118</v>
      </c>
      <c r="J43" s="7">
        <f t="shared" si="3"/>
        <v>118</v>
      </c>
      <c r="K43" s="7">
        <f t="shared" si="4"/>
        <v>0</v>
      </c>
      <c r="L43" s="10"/>
      <c r="M43" s="5"/>
      <c r="N43" s="5"/>
      <c r="P43" t="s">
        <v>130</v>
      </c>
      <c r="Q43" t="s">
        <v>52</v>
      </c>
      <c r="R43">
        <v>399</v>
      </c>
      <c r="S43">
        <v>55</v>
      </c>
      <c r="T43">
        <v>118</v>
      </c>
      <c r="U43">
        <v>61</v>
      </c>
      <c r="V43">
        <v>41</v>
      </c>
      <c r="Y43" t="s">
        <v>235</v>
      </c>
      <c r="Z43" t="s">
        <v>53</v>
      </c>
      <c r="AA43">
        <v>209</v>
      </c>
      <c r="AB43">
        <v>406</v>
      </c>
      <c r="AC43">
        <v>137</v>
      </c>
      <c r="AD43">
        <v>65</v>
      </c>
      <c r="AE43">
        <v>35</v>
      </c>
      <c r="AH43" t="s">
        <v>226</v>
      </c>
      <c r="AI43" t="s">
        <v>52</v>
      </c>
      <c r="AJ43">
        <v>215</v>
      </c>
      <c r="AK43">
        <v>410</v>
      </c>
      <c r="AL43">
        <v>83</v>
      </c>
      <c r="AM43">
        <v>69</v>
      </c>
      <c r="AN43">
        <v>35</v>
      </c>
    </row>
    <row r="44" spans="1:40" x14ac:dyDescent="0.25">
      <c r="A44" t="s">
        <v>222</v>
      </c>
      <c r="B44">
        <v>442</v>
      </c>
      <c r="C44">
        <v>391</v>
      </c>
      <c r="D44">
        <v>248</v>
      </c>
      <c r="E44">
        <v>428</v>
      </c>
      <c r="G44" s="6">
        <f t="shared" si="1"/>
        <v>-51.063625368511744</v>
      </c>
      <c r="H44" s="6">
        <f t="shared" si="0"/>
        <v>-110.95577673063218</v>
      </c>
      <c r="I44" s="7">
        <f t="shared" si="2"/>
        <v>60</v>
      </c>
      <c r="J44" s="7">
        <f t="shared" si="3"/>
        <v>0</v>
      </c>
      <c r="K44" s="7">
        <f t="shared" si="4"/>
        <v>60</v>
      </c>
      <c r="L44" s="10"/>
      <c r="M44" s="5"/>
      <c r="N44" s="5"/>
      <c r="P44" t="s">
        <v>134</v>
      </c>
      <c r="Q44" t="s">
        <v>52</v>
      </c>
      <c r="R44">
        <v>248</v>
      </c>
      <c r="S44">
        <v>428</v>
      </c>
      <c r="T44">
        <v>60</v>
      </c>
      <c r="U44">
        <v>61</v>
      </c>
      <c r="V44">
        <v>35</v>
      </c>
      <c r="Y44" t="s">
        <v>231</v>
      </c>
      <c r="Z44" t="s">
        <v>53</v>
      </c>
      <c r="AA44">
        <v>468</v>
      </c>
      <c r="AB44">
        <v>106</v>
      </c>
      <c r="AC44">
        <v>96</v>
      </c>
      <c r="AD44">
        <v>39</v>
      </c>
      <c r="AE44">
        <v>35</v>
      </c>
      <c r="AH44" t="s">
        <v>232</v>
      </c>
      <c r="AI44" t="s">
        <v>52</v>
      </c>
      <c r="AJ44">
        <v>479</v>
      </c>
      <c r="AK44">
        <v>121</v>
      </c>
      <c r="AL44">
        <v>76</v>
      </c>
      <c r="AM44">
        <v>49</v>
      </c>
      <c r="AN44">
        <v>38</v>
      </c>
    </row>
    <row r="45" spans="1:40" x14ac:dyDescent="0.25">
      <c r="A45" t="s">
        <v>223</v>
      </c>
      <c r="B45">
        <v>136</v>
      </c>
      <c r="C45">
        <v>150</v>
      </c>
      <c r="D45">
        <v>413</v>
      </c>
      <c r="E45">
        <v>63</v>
      </c>
      <c r="G45" s="6">
        <f t="shared" si="1"/>
        <v>153.93533592171423</v>
      </c>
      <c r="H45" s="6">
        <f t="shared" si="0"/>
        <v>62.281498371816639</v>
      </c>
      <c r="I45" s="7">
        <f t="shared" si="2"/>
        <v>92</v>
      </c>
      <c r="J45" s="7">
        <f t="shared" si="3"/>
        <v>92</v>
      </c>
      <c r="K45" s="7">
        <f t="shared" si="4"/>
        <v>0</v>
      </c>
      <c r="L45" s="10"/>
      <c r="M45" s="5"/>
      <c r="N45" s="5"/>
      <c r="P45" t="s">
        <v>133</v>
      </c>
      <c r="Q45" t="s">
        <v>53</v>
      </c>
      <c r="R45">
        <v>413</v>
      </c>
      <c r="S45">
        <v>63</v>
      </c>
      <c r="T45">
        <v>92</v>
      </c>
      <c r="U45">
        <v>64</v>
      </c>
      <c r="V45">
        <v>56</v>
      </c>
      <c r="Y45" t="s">
        <v>241</v>
      </c>
      <c r="Z45" t="s">
        <v>53</v>
      </c>
      <c r="AA45">
        <v>451</v>
      </c>
      <c r="AB45">
        <v>388</v>
      </c>
      <c r="AC45">
        <v>18</v>
      </c>
      <c r="AD45">
        <v>43</v>
      </c>
      <c r="AE45">
        <v>32</v>
      </c>
      <c r="AH45" t="s">
        <v>238</v>
      </c>
      <c r="AI45" t="s">
        <v>52</v>
      </c>
      <c r="AJ45">
        <v>435</v>
      </c>
      <c r="AK45">
        <v>74</v>
      </c>
      <c r="AL45">
        <v>155</v>
      </c>
      <c r="AM45">
        <v>53</v>
      </c>
      <c r="AN45">
        <v>36</v>
      </c>
    </row>
    <row r="46" spans="1:40" x14ac:dyDescent="0.25">
      <c r="A46" t="s">
        <v>216</v>
      </c>
      <c r="B46">
        <v>511</v>
      </c>
      <c r="C46">
        <v>268</v>
      </c>
      <c r="D46">
        <v>491</v>
      </c>
      <c r="E46">
        <v>340</v>
      </c>
      <c r="G46" s="6">
        <f t="shared" si="1"/>
        <v>-8.3399760657235298</v>
      </c>
      <c r="H46" s="6">
        <f t="shared" si="0"/>
        <v>-30.31889620075734</v>
      </c>
      <c r="I46" s="7">
        <f t="shared" si="2"/>
        <v>22</v>
      </c>
      <c r="J46" s="7">
        <f t="shared" si="3"/>
        <v>0</v>
      </c>
      <c r="K46" s="7">
        <f t="shared" si="4"/>
        <v>22</v>
      </c>
      <c r="L46" s="10"/>
      <c r="M46" s="5"/>
      <c r="N46" s="5"/>
      <c r="P46" t="s">
        <v>138</v>
      </c>
      <c r="Q46" t="s">
        <v>52</v>
      </c>
      <c r="R46">
        <v>491</v>
      </c>
      <c r="S46">
        <v>340</v>
      </c>
      <c r="T46">
        <v>22</v>
      </c>
      <c r="U46">
        <v>67</v>
      </c>
      <c r="V46">
        <v>35</v>
      </c>
      <c r="Y46" t="s">
        <v>239</v>
      </c>
      <c r="Z46" t="s">
        <v>53</v>
      </c>
      <c r="AA46">
        <v>388</v>
      </c>
      <c r="AB46">
        <v>51</v>
      </c>
      <c r="AC46">
        <v>18</v>
      </c>
      <c r="AD46">
        <v>42</v>
      </c>
      <c r="AE46">
        <v>33</v>
      </c>
      <c r="AH46" t="s">
        <v>228</v>
      </c>
      <c r="AI46" t="s">
        <v>52</v>
      </c>
      <c r="AJ46">
        <v>227</v>
      </c>
      <c r="AK46">
        <v>418</v>
      </c>
      <c r="AL46">
        <v>179</v>
      </c>
      <c r="AM46">
        <v>41</v>
      </c>
      <c r="AN46">
        <v>32</v>
      </c>
    </row>
    <row r="47" spans="1:40" x14ac:dyDescent="0.25">
      <c r="A47" t="s">
        <v>217</v>
      </c>
      <c r="B47">
        <v>436</v>
      </c>
      <c r="C47">
        <v>402</v>
      </c>
      <c r="D47">
        <v>166</v>
      </c>
      <c r="E47">
        <v>112</v>
      </c>
      <c r="G47" s="6">
        <f t="shared" si="1"/>
        <v>-54.395466019566896</v>
      </c>
      <c r="H47" s="6">
        <f t="shared" si="0"/>
        <v>140.26769712804423</v>
      </c>
      <c r="I47" s="7">
        <f t="shared" si="2"/>
        <v>166</v>
      </c>
      <c r="J47" s="7">
        <f t="shared" si="3"/>
        <v>166</v>
      </c>
      <c r="K47" s="7">
        <f t="shared" si="4"/>
        <v>0</v>
      </c>
      <c r="L47" s="10"/>
      <c r="M47" s="5"/>
      <c r="N47" s="5"/>
      <c r="P47" t="s">
        <v>139</v>
      </c>
      <c r="Q47" t="s">
        <v>53</v>
      </c>
      <c r="R47">
        <v>166</v>
      </c>
      <c r="S47">
        <v>112</v>
      </c>
      <c r="T47">
        <v>166</v>
      </c>
      <c r="U47">
        <v>66</v>
      </c>
      <c r="V47">
        <v>36</v>
      </c>
      <c r="Y47" t="s">
        <v>229</v>
      </c>
      <c r="Z47" t="s">
        <v>53</v>
      </c>
      <c r="AA47">
        <v>402</v>
      </c>
      <c r="AB47">
        <v>59</v>
      </c>
      <c r="AC47">
        <v>164</v>
      </c>
      <c r="AD47">
        <v>50</v>
      </c>
      <c r="AE47">
        <v>34</v>
      </c>
      <c r="AH47" t="s">
        <v>234</v>
      </c>
      <c r="AI47" t="s">
        <v>52</v>
      </c>
      <c r="AJ47">
        <v>455</v>
      </c>
      <c r="AK47">
        <v>95</v>
      </c>
      <c r="AL47">
        <v>41</v>
      </c>
      <c r="AM47">
        <v>69</v>
      </c>
      <c r="AN47">
        <v>35</v>
      </c>
    </row>
    <row r="48" spans="1:40" x14ac:dyDescent="0.25">
      <c r="A48" t="s">
        <v>224</v>
      </c>
      <c r="B48">
        <v>422</v>
      </c>
      <c r="C48">
        <v>72</v>
      </c>
      <c r="D48">
        <v>191</v>
      </c>
      <c r="E48">
        <v>388</v>
      </c>
      <c r="G48" s="6">
        <f t="shared" si="1"/>
        <v>58.736268305622573</v>
      </c>
      <c r="H48" s="6">
        <f t="shared" si="0"/>
        <v>-131.07611067724707</v>
      </c>
      <c r="I48" s="7">
        <f t="shared" si="2"/>
        <v>171</v>
      </c>
      <c r="J48" s="7">
        <f t="shared" si="3"/>
        <v>0</v>
      </c>
      <c r="K48" s="7">
        <f t="shared" si="4"/>
        <v>171</v>
      </c>
      <c r="L48" s="10"/>
      <c r="M48" s="5"/>
      <c r="N48" s="5"/>
      <c r="P48" t="s">
        <v>144</v>
      </c>
      <c r="Q48" t="s">
        <v>52</v>
      </c>
      <c r="R48">
        <v>191</v>
      </c>
      <c r="S48">
        <v>388</v>
      </c>
      <c r="T48">
        <v>171</v>
      </c>
      <c r="U48">
        <v>67</v>
      </c>
      <c r="V48">
        <v>35</v>
      </c>
      <c r="Y48" t="s">
        <v>227</v>
      </c>
      <c r="Z48" t="s">
        <v>53</v>
      </c>
      <c r="AA48">
        <v>230</v>
      </c>
      <c r="AB48">
        <v>421</v>
      </c>
      <c r="AC48">
        <v>99</v>
      </c>
      <c r="AD48">
        <v>68</v>
      </c>
      <c r="AE48">
        <v>51</v>
      </c>
      <c r="AH48" t="s">
        <v>236</v>
      </c>
      <c r="AI48" t="s">
        <v>52</v>
      </c>
      <c r="AJ48">
        <v>519</v>
      </c>
      <c r="AK48">
        <v>248</v>
      </c>
      <c r="AL48">
        <v>89</v>
      </c>
      <c r="AM48">
        <v>65</v>
      </c>
      <c r="AN48">
        <v>38</v>
      </c>
    </row>
    <row r="49" spans="1:40" x14ac:dyDescent="0.25">
      <c r="A49" t="s">
        <v>225</v>
      </c>
      <c r="B49">
        <v>169</v>
      </c>
      <c r="C49">
        <v>373</v>
      </c>
      <c r="D49">
        <v>418</v>
      </c>
      <c r="E49">
        <v>62</v>
      </c>
      <c r="G49" s="6">
        <f t="shared" si="1"/>
        <v>-138.62657178387963</v>
      </c>
      <c r="H49" s="6">
        <f t="shared" si="0"/>
        <v>61.164499152256923</v>
      </c>
      <c r="I49" s="7">
        <f t="shared" si="2"/>
        <v>161</v>
      </c>
      <c r="J49" s="7">
        <f t="shared" si="3"/>
        <v>161</v>
      </c>
      <c r="K49" s="7">
        <f t="shared" si="4"/>
        <v>0</v>
      </c>
      <c r="L49" s="10"/>
      <c r="M49" s="5"/>
      <c r="N49" s="5"/>
      <c r="P49" t="s">
        <v>143</v>
      </c>
      <c r="Q49" t="s">
        <v>53</v>
      </c>
      <c r="R49">
        <v>418</v>
      </c>
      <c r="S49">
        <v>62</v>
      </c>
      <c r="T49">
        <v>161</v>
      </c>
      <c r="U49">
        <v>62</v>
      </c>
      <c r="V49">
        <v>36</v>
      </c>
      <c r="Y49" t="s">
        <v>237</v>
      </c>
      <c r="Z49" t="s">
        <v>53</v>
      </c>
      <c r="AA49">
        <v>368</v>
      </c>
      <c r="AB49">
        <v>47</v>
      </c>
      <c r="AC49">
        <v>75</v>
      </c>
      <c r="AD49">
        <v>39</v>
      </c>
      <c r="AE49">
        <v>31</v>
      </c>
      <c r="AH49" t="s">
        <v>230</v>
      </c>
      <c r="AI49" t="s">
        <v>52</v>
      </c>
      <c r="AJ49">
        <v>242</v>
      </c>
      <c r="AK49">
        <v>425</v>
      </c>
      <c r="AL49">
        <v>27</v>
      </c>
      <c r="AM49">
        <v>42</v>
      </c>
      <c r="AN49">
        <v>35</v>
      </c>
    </row>
    <row r="50" spans="1:40" x14ac:dyDescent="0.25">
      <c r="A50" s="21" t="s">
        <v>226</v>
      </c>
      <c r="B50">
        <v>495</v>
      </c>
      <c r="C50">
        <v>332</v>
      </c>
      <c r="D50">
        <v>491</v>
      </c>
      <c r="E50">
        <v>143</v>
      </c>
      <c r="G50" s="6">
        <f t="shared" si="1"/>
        <v>-27.731546125077141</v>
      </c>
      <c r="H50" s="6">
        <f t="shared" si="0"/>
        <v>29.5641381125332</v>
      </c>
      <c r="I50" s="7">
        <f t="shared" si="2"/>
        <v>58</v>
      </c>
      <c r="J50" s="7">
        <f t="shared" si="3"/>
        <v>58</v>
      </c>
      <c r="K50" s="7">
        <f t="shared" si="4"/>
        <v>0</v>
      </c>
      <c r="L50" s="10"/>
      <c r="M50" s="5"/>
      <c r="N50" s="5"/>
      <c r="P50" t="s">
        <v>242</v>
      </c>
      <c r="Q50" t="s">
        <v>52</v>
      </c>
      <c r="R50">
        <v>491</v>
      </c>
      <c r="S50">
        <v>143</v>
      </c>
      <c r="T50">
        <v>58</v>
      </c>
      <c r="U50">
        <v>64</v>
      </c>
      <c r="V50">
        <v>59</v>
      </c>
      <c r="Y50" t="s">
        <v>69</v>
      </c>
      <c r="Z50" t="s">
        <v>53</v>
      </c>
      <c r="AA50">
        <v>317</v>
      </c>
      <c r="AB50">
        <v>437</v>
      </c>
      <c r="AC50">
        <v>145</v>
      </c>
      <c r="AD50">
        <v>67</v>
      </c>
      <c r="AE50">
        <v>34</v>
      </c>
      <c r="AH50" t="s">
        <v>74</v>
      </c>
      <c r="AI50" t="s">
        <v>52</v>
      </c>
      <c r="AJ50">
        <v>185</v>
      </c>
      <c r="AK50">
        <v>386</v>
      </c>
      <c r="AL50">
        <v>77</v>
      </c>
      <c r="AM50">
        <v>64</v>
      </c>
      <c r="AN50">
        <v>33</v>
      </c>
    </row>
    <row r="51" spans="1:40" x14ac:dyDescent="0.25">
      <c r="A51" s="21" t="s">
        <v>227</v>
      </c>
      <c r="B51">
        <v>499</v>
      </c>
      <c r="C51">
        <v>157</v>
      </c>
      <c r="D51">
        <v>205</v>
      </c>
      <c r="E51">
        <v>400</v>
      </c>
      <c r="G51" s="6">
        <f t="shared" si="1"/>
        <v>24.876548922257044</v>
      </c>
      <c r="H51" s="6">
        <f t="shared" si="0"/>
        <v>-125.70669140060289</v>
      </c>
      <c r="I51" s="7">
        <f t="shared" si="2"/>
        <v>151</v>
      </c>
      <c r="J51" s="7">
        <f t="shared" si="3"/>
        <v>0</v>
      </c>
      <c r="K51" s="7">
        <f t="shared" si="4"/>
        <v>151</v>
      </c>
      <c r="L51" s="10"/>
      <c r="M51" s="5"/>
      <c r="N51" s="5"/>
      <c r="P51" t="s">
        <v>256</v>
      </c>
      <c r="Q51" t="s">
        <v>52</v>
      </c>
      <c r="R51">
        <v>205</v>
      </c>
      <c r="S51">
        <v>400</v>
      </c>
      <c r="T51">
        <v>151</v>
      </c>
      <c r="U51">
        <v>62</v>
      </c>
      <c r="V51">
        <v>35</v>
      </c>
      <c r="Y51" t="s">
        <v>81</v>
      </c>
      <c r="Z51" t="s">
        <v>53</v>
      </c>
      <c r="AA51">
        <v>419</v>
      </c>
      <c r="AB51">
        <v>66</v>
      </c>
      <c r="AC51">
        <v>18</v>
      </c>
      <c r="AD51">
        <v>46</v>
      </c>
      <c r="AE51">
        <v>32</v>
      </c>
      <c r="AH51" t="s">
        <v>72</v>
      </c>
      <c r="AI51" t="s">
        <v>52</v>
      </c>
      <c r="AJ51">
        <v>199</v>
      </c>
      <c r="AK51">
        <v>81</v>
      </c>
      <c r="AL51">
        <v>165</v>
      </c>
      <c r="AM51">
        <v>36</v>
      </c>
      <c r="AN51">
        <v>34</v>
      </c>
    </row>
    <row r="52" spans="1:40" x14ac:dyDescent="0.25">
      <c r="A52" s="21" t="s">
        <v>234</v>
      </c>
      <c r="B52">
        <v>214</v>
      </c>
      <c r="C52">
        <v>408</v>
      </c>
      <c r="D52">
        <v>292</v>
      </c>
      <c r="E52">
        <v>437</v>
      </c>
      <c r="G52" s="6">
        <f t="shared" si="1"/>
        <v>-122.24997416418361</v>
      </c>
      <c r="H52" s="6">
        <f t="shared" si="0"/>
        <v>-98.089380413952981</v>
      </c>
      <c r="I52" s="7">
        <f t="shared" si="2"/>
        <v>25</v>
      </c>
      <c r="J52" s="7">
        <f t="shared" si="3"/>
        <v>0</v>
      </c>
      <c r="K52" s="7">
        <f t="shared" si="4"/>
        <v>25</v>
      </c>
      <c r="L52" s="10"/>
      <c r="M52" s="5"/>
      <c r="N52" s="5"/>
      <c r="P52" t="s">
        <v>248</v>
      </c>
      <c r="Q52" t="s">
        <v>52</v>
      </c>
      <c r="R52">
        <v>292</v>
      </c>
      <c r="S52">
        <v>437</v>
      </c>
      <c r="T52">
        <v>25</v>
      </c>
      <c r="U52">
        <v>37</v>
      </c>
      <c r="V52">
        <v>32</v>
      </c>
      <c r="Y52" t="s">
        <v>77</v>
      </c>
      <c r="Z52" t="s">
        <v>53</v>
      </c>
      <c r="AA52">
        <v>293</v>
      </c>
      <c r="AB52">
        <v>41</v>
      </c>
      <c r="AC52">
        <v>99</v>
      </c>
      <c r="AD52">
        <v>36</v>
      </c>
      <c r="AE52">
        <v>36</v>
      </c>
      <c r="AH52" t="s">
        <v>80</v>
      </c>
      <c r="AI52" t="s">
        <v>52</v>
      </c>
      <c r="AJ52">
        <v>190</v>
      </c>
      <c r="AK52">
        <v>389</v>
      </c>
      <c r="AL52">
        <v>17</v>
      </c>
      <c r="AM52">
        <v>71</v>
      </c>
      <c r="AN52">
        <v>65</v>
      </c>
    </row>
    <row r="53" spans="1:40" x14ac:dyDescent="0.25">
      <c r="A53" s="21" t="s">
        <v>235</v>
      </c>
      <c r="B53">
        <v>389</v>
      </c>
      <c r="C53">
        <v>423</v>
      </c>
      <c r="D53">
        <v>120</v>
      </c>
      <c r="E53">
        <v>234</v>
      </c>
      <c r="G53" s="6">
        <f t="shared" si="1"/>
        <v>-69.341089936692512</v>
      </c>
      <c r="H53" s="6">
        <f t="shared" si="0"/>
        <v>178.28164199834455</v>
      </c>
      <c r="I53" s="7">
        <f t="shared" si="2"/>
        <v>113</v>
      </c>
      <c r="J53" s="7">
        <f t="shared" si="3"/>
        <v>113</v>
      </c>
      <c r="K53" s="7">
        <f t="shared" si="4"/>
        <v>0</v>
      </c>
      <c r="L53" s="10"/>
      <c r="M53" s="5"/>
      <c r="N53" s="5"/>
      <c r="P53" t="s">
        <v>247</v>
      </c>
      <c r="Q53" t="s">
        <v>53</v>
      </c>
      <c r="R53">
        <v>120</v>
      </c>
      <c r="S53">
        <v>234</v>
      </c>
      <c r="T53">
        <v>113</v>
      </c>
      <c r="U53">
        <v>63</v>
      </c>
      <c r="V53">
        <v>35</v>
      </c>
      <c r="Y53" t="s">
        <v>73</v>
      </c>
      <c r="Z53" t="s">
        <v>53</v>
      </c>
      <c r="AA53">
        <v>318</v>
      </c>
      <c r="AB53">
        <v>37</v>
      </c>
      <c r="AC53">
        <v>65</v>
      </c>
      <c r="AD53">
        <v>70</v>
      </c>
      <c r="AE53">
        <v>36</v>
      </c>
      <c r="AH53" t="s">
        <v>66</v>
      </c>
      <c r="AI53" t="s">
        <v>52</v>
      </c>
      <c r="AJ53">
        <v>451</v>
      </c>
      <c r="AK53">
        <v>89</v>
      </c>
      <c r="AL53">
        <v>99</v>
      </c>
      <c r="AM53">
        <v>38</v>
      </c>
      <c r="AN53">
        <v>39</v>
      </c>
    </row>
    <row r="54" spans="1:40" x14ac:dyDescent="0.25">
      <c r="A54" t="s">
        <v>228</v>
      </c>
      <c r="B54">
        <v>156</v>
      </c>
      <c r="C54">
        <v>356</v>
      </c>
      <c r="D54">
        <v>310</v>
      </c>
      <c r="E54">
        <v>38</v>
      </c>
      <c r="G54" s="6">
        <f t="shared" si="1"/>
        <v>-144.72757855140162</v>
      </c>
      <c r="H54" s="6">
        <f t="shared" si="0"/>
        <v>92.834111016306508</v>
      </c>
      <c r="I54" s="7">
        <f t="shared" si="2"/>
        <v>123</v>
      </c>
      <c r="J54" s="7">
        <f t="shared" si="3"/>
        <v>123</v>
      </c>
      <c r="K54" s="7">
        <f t="shared" si="4"/>
        <v>0</v>
      </c>
      <c r="L54" s="10"/>
      <c r="M54" s="5"/>
      <c r="N54" s="5"/>
      <c r="P54" t="s">
        <v>278</v>
      </c>
      <c r="Q54" t="s">
        <v>53</v>
      </c>
      <c r="R54">
        <v>310</v>
      </c>
      <c r="S54">
        <v>38</v>
      </c>
      <c r="T54">
        <v>123</v>
      </c>
      <c r="U54">
        <v>65</v>
      </c>
      <c r="V54">
        <v>33</v>
      </c>
      <c r="Y54" t="s">
        <v>67</v>
      </c>
      <c r="Z54" t="s">
        <v>53</v>
      </c>
      <c r="AA54">
        <v>233</v>
      </c>
      <c r="AB54">
        <v>57</v>
      </c>
      <c r="AC54">
        <v>120</v>
      </c>
      <c r="AD54">
        <v>38</v>
      </c>
      <c r="AE54">
        <v>32</v>
      </c>
      <c r="AH54" t="s">
        <v>68</v>
      </c>
      <c r="AI54" t="s">
        <v>52</v>
      </c>
      <c r="AJ54">
        <v>418</v>
      </c>
      <c r="AK54">
        <v>65</v>
      </c>
      <c r="AL54">
        <v>81</v>
      </c>
      <c r="AM54">
        <v>41</v>
      </c>
      <c r="AN54">
        <v>35</v>
      </c>
    </row>
    <row r="55" spans="1:40" x14ac:dyDescent="0.25">
      <c r="A55" t="s">
        <v>229</v>
      </c>
      <c r="B55">
        <v>242</v>
      </c>
      <c r="C55">
        <v>52</v>
      </c>
      <c r="D55">
        <v>503</v>
      </c>
      <c r="E55">
        <v>317</v>
      </c>
      <c r="G55" s="6">
        <f t="shared" si="1"/>
        <v>112.53325007900426</v>
      </c>
      <c r="H55" s="6">
        <f t="shared" si="0"/>
        <v>-22.819655697982761</v>
      </c>
      <c r="I55" s="7">
        <f t="shared" si="2"/>
        <v>136</v>
      </c>
      <c r="J55" s="7">
        <f t="shared" si="3"/>
        <v>0</v>
      </c>
      <c r="K55" s="7">
        <f t="shared" si="4"/>
        <v>136</v>
      </c>
      <c r="L55" s="10"/>
      <c r="M55" s="5"/>
      <c r="N55" s="5"/>
      <c r="P55" t="s">
        <v>251</v>
      </c>
      <c r="Q55" t="s">
        <v>53</v>
      </c>
      <c r="R55">
        <v>503</v>
      </c>
      <c r="S55">
        <v>317</v>
      </c>
      <c r="T55">
        <v>136</v>
      </c>
      <c r="U55">
        <v>65</v>
      </c>
      <c r="V55">
        <v>36</v>
      </c>
      <c r="Y55" t="s">
        <v>79</v>
      </c>
      <c r="Z55" t="s">
        <v>53</v>
      </c>
      <c r="AA55">
        <v>476</v>
      </c>
      <c r="AB55">
        <v>362</v>
      </c>
      <c r="AC55">
        <v>96</v>
      </c>
      <c r="AD55">
        <v>38</v>
      </c>
      <c r="AE55">
        <v>34</v>
      </c>
      <c r="AH55" t="s">
        <v>70</v>
      </c>
      <c r="AI55" t="s">
        <v>52</v>
      </c>
      <c r="AJ55">
        <v>445</v>
      </c>
      <c r="AK55">
        <v>83</v>
      </c>
      <c r="AL55">
        <v>171</v>
      </c>
      <c r="AM55">
        <v>47</v>
      </c>
      <c r="AN55">
        <v>39</v>
      </c>
    </row>
    <row r="56" spans="1:40" x14ac:dyDescent="0.25">
      <c r="A56" t="s">
        <v>236</v>
      </c>
      <c r="B56">
        <v>503</v>
      </c>
      <c r="C56">
        <v>316</v>
      </c>
      <c r="D56">
        <v>199</v>
      </c>
      <c r="E56">
        <v>77</v>
      </c>
      <c r="G56" s="6">
        <f t="shared" si="1"/>
        <v>-22.553138526910796</v>
      </c>
      <c r="H56" s="6">
        <f t="shared" si="0"/>
        <v>126.58765470957314</v>
      </c>
      <c r="I56" s="7">
        <f t="shared" si="2"/>
        <v>150</v>
      </c>
      <c r="J56" s="7">
        <f t="shared" si="3"/>
        <v>150</v>
      </c>
      <c r="K56" s="7">
        <f t="shared" si="4"/>
        <v>0</v>
      </c>
      <c r="L56" s="10"/>
      <c r="M56" s="5"/>
      <c r="N56" s="5"/>
      <c r="P56" t="s">
        <v>246</v>
      </c>
      <c r="Q56" t="s">
        <v>52</v>
      </c>
      <c r="R56">
        <v>199</v>
      </c>
      <c r="S56">
        <v>77</v>
      </c>
      <c r="T56">
        <v>150</v>
      </c>
      <c r="U56">
        <v>63</v>
      </c>
      <c r="V56">
        <v>36</v>
      </c>
      <c r="Y56" t="s">
        <v>71</v>
      </c>
      <c r="Z56" t="s">
        <v>53</v>
      </c>
      <c r="AA56">
        <v>196</v>
      </c>
      <c r="AB56">
        <v>82</v>
      </c>
      <c r="AC56">
        <v>164</v>
      </c>
      <c r="AD56">
        <v>40</v>
      </c>
      <c r="AE56">
        <v>32</v>
      </c>
      <c r="AH56" t="s">
        <v>78</v>
      </c>
      <c r="AI56" t="s">
        <v>52</v>
      </c>
      <c r="AJ56">
        <v>504</v>
      </c>
      <c r="AK56">
        <v>311</v>
      </c>
      <c r="AL56">
        <v>43</v>
      </c>
      <c r="AM56">
        <v>38</v>
      </c>
      <c r="AN56">
        <v>36</v>
      </c>
    </row>
    <row r="57" spans="1:40" x14ac:dyDescent="0.25">
      <c r="A57" t="s">
        <v>237</v>
      </c>
      <c r="B57">
        <v>128</v>
      </c>
      <c r="C57">
        <v>177</v>
      </c>
      <c r="D57">
        <v>483</v>
      </c>
      <c r="E57">
        <v>351</v>
      </c>
      <c r="G57" s="6">
        <f t="shared" si="1"/>
        <v>161.83404347077447</v>
      </c>
      <c r="H57" s="6">
        <f t="shared" si="0"/>
        <v>-34.254142770422156</v>
      </c>
      <c r="I57" s="7">
        <f t="shared" si="2"/>
        <v>164</v>
      </c>
      <c r="J57" s="7">
        <f t="shared" si="3"/>
        <v>0</v>
      </c>
      <c r="K57" s="7">
        <f t="shared" si="4"/>
        <v>164</v>
      </c>
      <c r="L57" s="10"/>
      <c r="M57" s="5"/>
      <c r="N57" s="5"/>
      <c r="P57" t="s">
        <v>250</v>
      </c>
      <c r="Q57" t="s">
        <v>52</v>
      </c>
      <c r="R57">
        <v>483</v>
      </c>
      <c r="S57">
        <v>351</v>
      </c>
      <c r="T57">
        <v>164</v>
      </c>
      <c r="U57">
        <v>66</v>
      </c>
      <c r="V57">
        <v>29</v>
      </c>
      <c r="Y57" t="s">
        <v>75</v>
      </c>
      <c r="Z57" t="s">
        <v>53</v>
      </c>
      <c r="AA57">
        <v>452</v>
      </c>
      <c r="AB57">
        <v>395</v>
      </c>
      <c r="AC57">
        <v>10</v>
      </c>
      <c r="AD57">
        <v>72</v>
      </c>
      <c r="AE57">
        <v>32</v>
      </c>
      <c r="AH57" t="s">
        <v>76</v>
      </c>
      <c r="AI57" t="s">
        <v>52</v>
      </c>
      <c r="AJ57">
        <v>315</v>
      </c>
      <c r="AK57">
        <v>438</v>
      </c>
      <c r="AL57">
        <v>85</v>
      </c>
      <c r="AM57">
        <v>70</v>
      </c>
      <c r="AN57">
        <v>32</v>
      </c>
    </row>
    <row r="58" spans="1:40" x14ac:dyDescent="0.25">
      <c r="A58" t="s">
        <v>230</v>
      </c>
      <c r="B58">
        <v>163</v>
      </c>
      <c r="C58">
        <v>108</v>
      </c>
      <c r="D58">
        <v>217</v>
      </c>
      <c r="E58">
        <v>67</v>
      </c>
      <c r="G58" s="6">
        <f t="shared" si="1"/>
        <v>139.94407441079784</v>
      </c>
      <c r="H58" s="6">
        <f t="shared" si="0"/>
        <v>120.76854168435739</v>
      </c>
      <c r="I58" s="7">
        <f t="shared" si="2"/>
        <v>20</v>
      </c>
      <c r="J58" s="7">
        <f t="shared" si="3"/>
        <v>20</v>
      </c>
      <c r="K58" s="7">
        <f t="shared" si="4"/>
        <v>0</v>
      </c>
      <c r="L58" s="10"/>
      <c r="M58" s="5"/>
      <c r="N58" s="5"/>
      <c r="P58" t="s">
        <v>255</v>
      </c>
      <c r="Q58" t="s">
        <v>53</v>
      </c>
      <c r="R58">
        <v>217</v>
      </c>
      <c r="S58">
        <v>67</v>
      </c>
      <c r="T58">
        <v>20</v>
      </c>
      <c r="U58">
        <v>67</v>
      </c>
      <c r="V58">
        <v>33</v>
      </c>
      <c r="Y58" t="s">
        <v>215</v>
      </c>
      <c r="Z58" t="s">
        <v>53</v>
      </c>
      <c r="AA58">
        <v>461</v>
      </c>
      <c r="AB58">
        <v>97</v>
      </c>
      <c r="AC58">
        <v>10</v>
      </c>
      <c r="AD58">
        <v>44</v>
      </c>
      <c r="AE58">
        <v>37</v>
      </c>
      <c r="AH58" t="s">
        <v>212</v>
      </c>
      <c r="AI58" t="s">
        <v>52</v>
      </c>
      <c r="AJ58">
        <v>225</v>
      </c>
      <c r="AK58">
        <v>415</v>
      </c>
      <c r="AL58">
        <v>114</v>
      </c>
      <c r="AM58">
        <v>46</v>
      </c>
      <c r="AN58">
        <v>40</v>
      </c>
    </row>
    <row r="59" spans="1:40" x14ac:dyDescent="0.25">
      <c r="A59" t="s">
        <v>231</v>
      </c>
      <c r="B59">
        <v>406</v>
      </c>
      <c r="C59">
        <v>59</v>
      </c>
      <c r="D59">
        <v>207</v>
      </c>
      <c r="E59">
        <v>402</v>
      </c>
      <c r="G59" s="6">
        <f t="shared" si="1"/>
        <v>64.585825301095426</v>
      </c>
      <c r="H59" s="6">
        <f t="shared" si="0"/>
        <v>-124.89696299914846</v>
      </c>
      <c r="I59" s="7">
        <f t="shared" si="2"/>
        <v>171</v>
      </c>
      <c r="J59" s="7">
        <f t="shared" si="3"/>
        <v>0</v>
      </c>
      <c r="K59" s="7">
        <f t="shared" si="4"/>
        <v>171</v>
      </c>
      <c r="L59" s="10"/>
      <c r="M59" s="5"/>
      <c r="N59" s="5"/>
      <c r="P59" t="s">
        <v>252</v>
      </c>
      <c r="Q59" t="s">
        <v>52</v>
      </c>
      <c r="R59">
        <v>207</v>
      </c>
      <c r="S59">
        <v>402</v>
      </c>
      <c r="T59">
        <v>171</v>
      </c>
      <c r="U59">
        <v>64</v>
      </c>
      <c r="V59">
        <v>37</v>
      </c>
      <c r="Y59" t="s">
        <v>217</v>
      </c>
      <c r="Z59" t="s">
        <v>53</v>
      </c>
      <c r="AA59">
        <v>488</v>
      </c>
      <c r="AB59">
        <v>345</v>
      </c>
      <c r="AC59">
        <v>100</v>
      </c>
      <c r="AD59">
        <v>43</v>
      </c>
      <c r="AE59">
        <v>36</v>
      </c>
      <c r="AH59" t="s">
        <v>214</v>
      </c>
      <c r="AI59" t="s">
        <v>52</v>
      </c>
      <c r="AJ59">
        <v>226</v>
      </c>
      <c r="AK59">
        <v>58</v>
      </c>
      <c r="AL59">
        <v>147</v>
      </c>
      <c r="AM59">
        <v>41</v>
      </c>
      <c r="AN59">
        <v>37</v>
      </c>
    </row>
    <row r="60" spans="1:40" x14ac:dyDescent="0.25">
      <c r="A60" t="s">
        <v>238</v>
      </c>
      <c r="B60">
        <v>415</v>
      </c>
      <c r="C60">
        <v>70</v>
      </c>
      <c r="D60">
        <v>406</v>
      </c>
      <c r="E60">
        <v>59</v>
      </c>
      <c r="G60" s="6">
        <f t="shared" si="1"/>
        <v>60.802513953935531</v>
      </c>
      <c r="H60" s="6">
        <f t="shared" si="0"/>
        <v>64.585825301095426</v>
      </c>
      <c r="I60" s="7">
        <f t="shared" si="2"/>
        <v>4</v>
      </c>
      <c r="J60" s="7">
        <f t="shared" si="3"/>
        <v>4</v>
      </c>
      <c r="K60" s="7">
        <f t="shared" si="4"/>
        <v>0</v>
      </c>
      <c r="L60" s="10"/>
      <c r="M60" s="5"/>
      <c r="N60" s="5"/>
      <c r="P60" t="s">
        <v>253</v>
      </c>
      <c r="Q60" t="s">
        <v>53</v>
      </c>
      <c r="R60">
        <v>406</v>
      </c>
      <c r="S60">
        <v>59</v>
      </c>
      <c r="T60">
        <v>4</v>
      </c>
      <c r="U60">
        <v>65</v>
      </c>
      <c r="V60">
        <v>31</v>
      </c>
      <c r="Y60" t="s">
        <v>213</v>
      </c>
      <c r="Z60" t="s">
        <v>53</v>
      </c>
      <c r="AA60">
        <v>461</v>
      </c>
      <c r="AB60">
        <v>379</v>
      </c>
      <c r="AC60">
        <v>134</v>
      </c>
      <c r="AD60">
        <v>44</v>
      </c>
      <c r="AE60">
        <v>35</v>
      </c>
      <c r="AH60" t="s">
        <v>224</v>
      </c>
      <c r="AI60" t="s">
        <v>52</v>
      </c>
      <c r="AJ60">
        <v>432</v>
      </c>
      <c r="AK60">
        <v>70</v>
      </c>
      <c r="AL60">
        <v>87</v>
      </c>
      <c r="AM60">
        <v>42</v>
      </c>
      <c r="AN60">
        <v>41</v>
      </c>
    </row>
    <row r="61" spans="1:40" x14ac:dyDescent="0.25">
      <c r="A61" t="s">
        <v>239</v>
      </c>
      <c r="B61">
        <v>219</v>
      </c>
      <c r="C61">
        <v>69</v>
      </c>
      <c r="D61">
        <v>452</v>
      </c>
      <c r="E61">
        <v>92</v>
      </c>
      <c r="G61" s="6">
        <f t="shared" si="1"/>
        <v>120.56793706386408</v>
      </c>
      <c r="H61" s="6">
        <f t="shared" si="0"/>
        <v>48.270487923183566</v>
      </c>
      <c r="I61" s="7">
        <f t="shared" si="2"/>
        <v>73</v>
      </c>
      <c r="J61" s="7">
        <f t="shared" si="3"/>
        <v>73</v>
      </c>
      <c r="K61" s="7">
        <f t="shared" si="4"/>
        <v>0</v>
      </c>
      <c r="L61" s="10"/>
      <c r="M61" s="5"/>
      <c r="N61" s="5"/>
      <c r="P61" t="s">
        <v>245</v>
      </c>
      <c r="Q61" t="s">
        <v>53</v>
      </c>
      <c r="R61">
        <v>452</v>
      </c>
      <c r="S61">
        <v>92</v>
      </c>
      <c r="T61">
        <v>73</v>
      </c>
      <c r="U61">
        <v>44</v>
      </c>
      <c r="V61">
        <v>32</v>
      </c>
      <c r="Y61" t="s">
        <v>221</v>
      </c>
      <c r="Z61" t="s">
        <v>53</v>
      </c>
      <c r="AA61">
        <v>296</v>
      </c>
      <c r="AB61">
        <v>433</v>
      </c>
      <c r="AC61">
        <v>102</v>
      </c>
      <c r="AD61">
        <v>42</v>
      </c>
      <c r="AE61">
        <v>37</v>
      </c>
      <c r="AH61" t="s">
        <v>216</v>
      </c>
      <c r="AI61" t="s">
        <v>52</v>
      </c>
      <c r="AJ61">
        <v>151</v>
      </c>
      <c r="AK61">
        <v>129</v>
      </c>
      <c r="AL61">
        <v>76</v>
      </c>
      <c r="AM61">
        <v>42</v>
      </c>
      <c r="AN61">
        <v>35</v>
      </c>
    </row>
    <row r="62" spans="1:40" x14ac:dyDescent="0.25">
      <c r="A62" t="s">
        <v>232</v>
      </c>
      <c r="B62">
        <v>487</v>
      </c>
      <c r="C62">
        <v>344</v>
      </c>
      <c r="D62">
        <v>418</v>
      </c>
      <c r="E62">
        <v>409</v>
      </c>
      <c r="G62" s="6">
        <f t="shared" si="1"/>
        <v>-31.912771576163337</v>
      </c>
      <c r="H62" s="6">
        <f t="shared" si="0"/>
        <v>-59.891340864193204</v>
      </c>
      <c r="I62" s="7">
        <f t="shared" si="2"/>
        <v>28</v>
      </c>
      <c r="J62" s="7">
        <f t="shared" si="3"/>
        <v>0</v>
      </c>
      <c r="K62" s="7">
        <f t="shared" si="4"/>
        <v>28</v>
      </c>
      <c r="L62" s="10"/>
      <c r="M62" s="5"/>
      <c r="N62" s="5"/>
      <c r="P62" t="s">
        <v>244</v>
      </c>
      <c r="Q62" t="s">
        <v>52</v>
      </c>
      <c r="R62">
        <v>418</v>
      </c>
      <c r="S62">
        <v>409</v>
      </c>
      <c r="T62">
        <v>28</v>
      </c>
      <c r="U62">
        <v>37</v>
      </c>
      <c r="V62">
        <v>31</v>
      </c>
      <c r="Y62" t="s">
        <v>277</v>
      </c>
      <c r="Z62" t="s">
        <v>53</v>
      </c>
      <c r="AA62">
        <v>281</v>
      </c>
      <c r="AB62">
        <v>40</v>
      </c>
      <c r="AC62">
        <v>81</v>
      </c>
      <c r="AD62">
        <v>42</v>
      </c>
      <c r="AE62">
        <v>35</v>
      </c>
      <c r="AH62" t="s">
        <v>220</v>
      </c>
      <c r="AI62" t="s">
        <v>52</v>
      </c>
      <c r="AJ62">
        <v>120</v>
      </c>
      <c r="AK62">
        <v>249</v>
      </c>
      <c r="AL62">
        <v>92</v>
      </c>
      <c r="AM62">
        <v>67</v>
      </c>
      <c r="AN62">
        <v>32</v>
      </c>
    </row>
    <row r="63" spans="1:40" x14ac:dyDescent="0.25">
      <c r="A63" t="s">
        <v>233</v>
      </c>
      <c r="B63">
        <v>130</v>
      </c>
      <c r="C63">
        <v>303</v>
      </c>
      <c r="D63">
        <v>256</v>
      </c>
      <c r="E63">
        <v>49</v>
      </c>
      <c r="G63" s="6">
        <f t="shared" si="1"/>
        <v>-161.65556576135725</v>
      </c>
      <c r="H63" s="6">
        <f t="shared" si="0"/>
        <v>108.52489502770301</v>
      </c>
      <c r="I63" s="7">
        <f t="shared" si="2"/>
        <v>90</v>
      </c>
      <c r="J63" s="7">
        <f t="shared" si="3"/>
        <v>90</v>
      </c>
      <c r="K63" s="7">
        <f t="shared" si="4"/>
        <v>0</v>
      </c>
      <c r="L63" s="10"/>
      <c r="M63" s="5"/>
      <c r="N63" s="5"/>
      <c r="P63" t="s">
        <v>257</v>
      </c>
      <c r="Q63" t="s">
        <v>53</v>
      </c>
      <c r="R63">
        <v>256</v>
      </c>
      <c r="S63">
        <v>49</v>
      </c>
      <c r="T63">
        <v>90</v>
      </c>
      <c r="U63">
        <v>38</v>
      </c>
      <c r="V63">
        <v>36</v>
      </c>
      <c r="Y63" t="s">
        <v>219</v>
      </c>
      <c r="Z63" t="s">
        <v>53</v>
      </c>
      <c r="AA63">
        <v>390</v>
      </c>
      <c r="AB63">
        <v>48</v>
      </c>
      <c r="AC63">
        <v>161</v>
      </c>
      <c r="AD63">
        <v>46</v>
      </c>
      <c r="AE63">
        <v>39</v>
      </c>
      <c r="AH63" t="s">
        <v>218</v>
      </c>
      <c r="AI63" t="s">
        <v>52</v>
      </c>
      <c r="AJ63">
        <v>518</v>
      </c>
      <c r="AK63">
        <v>254</v>
      </c>
      <c r="AL63">
        <v>54</v>
      </c>
      <c r="AM63">
        <v>66</v>
      </c>
      <c r="AN63">
        <v>30</v>
      </c>
    </row>
    <row r="64" spans="1:40" x14ac:dyDescent="0.25">
      <c r="A64" t="s">
        <v>240</v>
      </c>
      <c r="B64">
        <v>390</v>
      </c>
      <c r="C64">
        <v>421</v>
      </c>
      <c r="D64">
        <v>209</v>
      </c>
      <c r="E64">
        <v>406</v>
      </c>
      <c r="G64" s="6">
        <f t="shared" si="1"/>
        <v>-68.856503561772669</v>
      </c>
      <c r="H64" s="6">
        <f t="shared" si="0"/>
        <v>-123.76964494635716</v>
      </c>
      <c r="I64" s="7">
        <f t="shared" si="2"/>
        <v>55</v>
      </c>
      <c r="J64" s="7">
        <f t="shared" si="3"/>
        <v>0</v>
      </c>
      <c r="K64" s="7">
        <f t="shared" si="4"/>
        <v>55</v>
      </c>
      <c r="L64" s="10"/>
      <c r="M64" s="5"/>
      <c r="N64" s="5"/>
      <c r="P64" t="s">
        <v>254</v>
      </c>
      <c r="Q64" t="s">
        <v>52</v>
      </c>
      <c r="R64">
        <v>209</v>
      </c>
      <c r="S64">
        <v>406</v>
      </c>
      <c r="T64">
        <v>55</v>
      </c>
      <c r="U64">
        <v>68</v>
      </c>
      <c r="V64">
        <v>61</v>
      </c>
      <c r="Y64" t="s">
        <v>225</v>
      </c>
      <c r="Z64" t="s">
        <v>53</v>
      </c>
      <c r="AA64">
        <v>431</v>
      </c>
      <c r="AB64">
        <v>406</v>
      </c>
      <c r="AC64">
        <v>64</v>
      </c>
      <c r="AD64">
        <v>42</v>
      </c>
      <c r="AE64">
        <v>41</v>
      </c>
      <c r="AH64" t="s">
        <v>210</v>
      </c>
      <c r="AI64" t="s">
        <v>52</v>
      </c>
      <c r="AJ64">
        <v>221</v>
      </c>
      <c r="AK64">
        <v>66</v>
      </c>
      <c r="AL64">
        <v>114</v>
      </c>
      <c r="AM64">
        <v>40</v>
      </c>
      <c r="AN64">
        <v>36</v>
      </c>
    </row>
    <row r="65" spans="1:40" x14ac:dyDescent="0.25">
      <c r="A65" t="s">
        <v>241</v>
      </c>
      <c r="B65">
        <v>252</v>
      </c>
      <c r="C65">
        <v>425</v>
      </c>
      <c r="D65">
        <v>448</v>
      </c>
      <c r="E65">
        <v>391</v>
      </c>
      <c r="G65" s="6">
        <f t="shared" si="1"/>
        <v>-110.18179069998169</v>
      </c>
      <c r="H65" s="6">
        <f t="shared" si="0"/>
        <v>-49.712651689788473</v>
      </c>
      <c r="I65" s="7">
        <f t="shared" si="2"/>
        <v>61</v>
      </c>
      <c r="J65" s="7">
        <f t="shared" si="3"/>
        <v>0</v>
      </c>
      <c r="K65" s="7">
        <f t="shared" si="4"/>
        <v>61</v>
      </c>
      <c r="L65" s="10"/>
      <c r="M65" s="5"/>
      <c r="N65" s="5"/>
      <c r="P65" t="s">
        <v>243</v>
      </c>
      <c r="Q65" t="s">
        <v>53</v>
      </c>
      <c r="R65">
        <v>448</v>
      </c>
      <c r="S65">
        <v>391</v>
      </c>
      <c r="T65">
        <v>61</v>
      </c>
      <c r="U65">
        <v>41</v>
      </c>
      <c r="V65">
        <v>40</v>
      </c>
      <c r="Y65" t="s">
        <v>211</v>
      </c>
      <c r="Z65" t="s">
        <v>53</v>
      </c>
      <c r="AA65">
        <v>485</v>
      </c>
      <c r="AB65">
        <v>126</v>
      </c>
      <c r="AC65">
        <v>128</v>
      </c>
      <c r="AD65">
        <v>65</v>
      </c>
      <c r="AE65">
        <v>35</v>
      </c>
      <c r="AH65" t="s">
        <v>222</v>
      </c>
      <c r="AI65" t="s">
        <v>52</v>
      </c>
      <c r="AJ65">
        <v>253</v>
      </c>
      <c r="AK65">
        <v>425</v>
      </c>
      <c r="AL65">
        <v>134</v>
      </c>
      <c r="AM65">
        <v>39</v>
      </c>
      <c r="AN65">
        <v>30</v>
      </c>
    </row>
    <row r="66" spans="1:40" x14ac:dyDescent="0.25">
      <c r="A66" s="21" t="s">
        <v>242</v>
      </c>
      <c r="B66">
        <v>513</v>
      </c>
      <c r="C66">
        <v>183</v>
      </c>
      <c r="D66">
        <v>180</v>
      </c>
      <c r="E66">
        <v>97</v>
      </c>
      <c r="G66" s="6">
        <f t="shared" si="1"/>
        <v>16.453809268956633</v>
      </c>
      <c r="H66" s="6">
        <f t="shared" ref="H66:H129" si="5">ATAN2(2*(D66-$M$2/2)/$M$4,2*($N$2/2-E66)/$M$4)*180/PI()</f>
        <v>134.39264699519049</v>
      </c>
      <c r="I66" s="7">
        <f t="shared" si="2"/>
        <v>118</v>
      </c>
      <c r="J66" s="7">
        <f t="shared" si="3"/>
        <v>118</v>
      </c>
      <c r="K66" s="7">
        <f t="shared" si="4"/>
        <v>0</v>
      </c>
      <c r="L66" s="10"/>
      <c r="M66" s="5"/>
      <c r="N66" s="5"/>
      <c r="P66" t="s">
        <v>199</v>
      </c>
      <c r="Q66" t="s">
        <v>53</v>
      </c>
      <c r="R66">
        <v>180</v>
      </c>
      <c r="S66">
        <v>97</v>
      </c>
      <c r="T66">
        <v>118</v>
      </c>
      <c r="U66">
        <v>38</v>
      </c>
      <c r="V66">
        <v>32</v>
      </c>
      <c r="Y66" t="s">
        <v>127</v>
      </c>
      <c r="Z66" t="s">
        <v>53</v>
      </c>
      <c r="AA66">
        <v>204</v>
      </c>
      <c r="AB66">
        <v>400</v>
      </c>
      <c r="AC66">
        <v>29</v>
      </c>
      <c r="AD66">
        <v>36</v>
      </c>
      <c r="AE66">
        <v>32</v>
      </c>
      <c r="AH66" t="s">
        <v>122</v>
      </c>
      <c r="AI66" t="s">
        <v>52</v>
      </c>
      <c r="AJ66">
        <v>140</v>
      </c>
      <c r="AK66">
        <v>151</v>
      </c>
      <c r="AL66">
        <v>112</v>
      </c>
      <c r="AM66">
        <v>73</v>
      </c>
      <c r="AN66">
        <v>63</v>
      </c>
    </row>
    <row r="67" spans="1:40" x14ac:dyDescent="0.25">
      <c r="A67" s="21" t="s">
        <v>243</v>
      </c>
      <c r="B67">
        <v>414</v>
      </c>
      <c r="C67">
        <v>69</v>
      </c>
      <c r="D67">
        <v>451</v>
      </c>
      <c r="E67">
        <v>89</v>
      </c>
      <c r="G67" s="6">
        <f t="shared" ref="G67:G130" si="6">ATAN2(2*(B67-$M$2/2)/$M$4,2*($N$2/2-C67)/$M$4)*180/PI()</f>
        <v>61.20207014983125</v>
      </c>
      <c r="H67" s="6">
        <f t="shared" si="5"/>
        <v>49.056737861294884</v>
      </c>
      <c r="I67" s="7">
        <f t="shared" ref="I67:I130" si="7">MAX(1,CEILING(MIN(MOD(G67-H67,360),MOD(H67-G67,360)),1))</f>
        <v>13</v>
      </c>
      <c r="J67" s="7">
        <f t="shared" ref="J67:J130" si="8">IF(H67&gt;1,I67,0)</f>
        <v>13</v>
      </c>
      <c r="K67" s="7">
        <f t="shared" ref="K67:K130" si="9">IF(H67&lt;1,I67,0)</f>
        <v>0</v>
      </c>
      <c r="L67" s="10"/>
      <c r="M67" s="5"/>
      <c r="N67" s="5"/>
      <c r="P67" t="s">
        <v>202</v>
      </c>
      <c r="Q67" t="s">
        <v>52</v>
      </c>
      <c r="R67">
        <v>451</v>
      </c>
      <c r="S67">
        <v>89</v>
      </c>
      <c r="T67">
        <v>13</v>
      </c>
      <c r="U67">
        <v>64</v>
      </c>
      <c r="V67">
        <v>32</v>
      </c>
      <c r="Y67" t="s">
        <v>123</v>
      </c>
      <c r="Z67" t="s">
        <v>53</v>
      </c>
      <c r="AA67">
        <v>167</v>
      </c>
      <c r="AB67">
        <v>366</v>
      </c>
      <c r="AC67">
        <v>17</v>
      </c>
      <c r="AD67">
        <v>70</v>
      </c>
      <c r="AE67">
        <v>37</v>
      </c>
      <c r="AH67" t="s">
        <v>116</v>
      </c>
      <c r="AI67" t="s">
        <v>52</v>
      </c>
      <c r="AJ67">
        <v>212</v>
      </c>
      <c r="AK67">
        <v>73</v>
      </c>
      <c r="AL67">
        <v>32</v>
      </c>
      <c r="AM67">
        <v>40</v>
      </c>
      <c r="AN67">
        <v>32</v>
      </c>
    </row>
    <row r="68" spans="1:40" x14ac:dyDescent="0.25">
      <c r="A68" s="21" t="s">
        <v>250</v>
      </c>
      <c r="B68">
        <v>496</v>
      </c>
      <c r="C68">
        <v>323</v>
      </c>
      <c r="D68">
        <v>391</v>
      </c>
      <c r="E68">
        <v>51</v>
      </c>
      <c r="G68" s="6">
        <f t="shared" si="6"/>
        <v>-25.248138771284726</v>
      </c>
      <c r="H68" s="6">
        <f t="shared" si="5"/>
        <v>69.410739839492052</v>
      </c>
      <c r="I68" s="7">
        <f t="shared" si="7"/>
        <v>95</v>
      </c>
      <c r="J68" s="7">
        <f t="shared" si="8"/>
        <v>95</v>
      </c>
      <c r="K68" s="7">
        <f t="shared" si="9"/>
        <v>0</v>
      </c>
      <c r="L68" s="10"/>
      <c r="M68" s="5"/>
      <c r="N68" s="5"/>
      <c r="P68" t="s">
        <v>204</v>
      </c>
      <c r="Q68" t="s">
        <v>52</v>
      </c>
      <c r="R68">
        <v>391</v>
      </c>
      <c r="S68">
        <v>51</v>
      </c>
      <c r="T68">
        <v>95</v>
      </c>
      <c r="U68">
        <v>47</v>
      </c>
      <c r="V68">
        <v>32</v>
      </c>
      <c r="Y68" t="s">
        <v>121</v>
      </c>
      <c r="Z68" t="s">
        <v>53</v>
      </c>
      <c r="AA68">
        <v>438</v>
      </c>
      <c r="AB68">
        <v>400</v>
      </c>
      <c r="AC68">
        <v>12</v>
      </c>
      <c r="AD68">
        <v>40</v>
      </c>
      <c r="AE68">
        <v>34</v>
      </c>
      <c r="AH68" t="s">
        <v>118</v>
      </c>
      <c r="AI68" t="s">
        <v>52</v>
      </c>
      <c r="AJ68">
        <v>408</v>
      </c>
      <c r="AK68">
        <v>59</v>
      </c>
      <c r="AL68">
        <v>21</v>
      </c>
      <c r="AM68">
        <v>39</v>
      </c>
      <c r="AN68">
        <v>32</v>
      </c>
    </row>
    <row r="69" spans="1:40" x14ac:dyDescent="0.25">
      <c r="A69" s="21" t="s">
        <v>251</v>
      </c>
      <c r="B69">
        <v>519</v>
      </c>
      <c r="C69">
        <v>230</v>
      </c>
      <c r="D69">
        <v>175</v>
      </c>
      <c r="E69">
        <v>375</v>
      </c>
      <c r="G69" s="6">
        <f t="shared" si="6"/>
        <v>2.8767650703005772</v>
      </c>
      <c r="H69" s="6">
        <f t="shared" si="5"/>
        <v>-137.04540848888723</v>
      </c>
      <c r="I69" s="7">
        <f t="shared" si="7"/>
        <v>140</v>
      </c>
      <c r="J69" s="7">
        <f t="shared" si="8"/>
        <v>0</v>
      </c>
      <c r="K69" s="7">
        <f t="shared" si="9"/>
        <v>140</v>
      </c>
      <c r="L69" s="10"/>
      <c r="M69" s="5"/>
      <c r="N69" s="5"/>
      <c r="P69" t="s">
        <v>201</v>
      </c>
      <c r="Q69" t="s">
        <v>53</v>
      </c>
      <c r="R69">
        <v>175</v>
      </c>
      <c r="S69">
        <v>375</v>
      </c>
      <c r="T69">
        <v>140</v>
      </c>
      <c r="U69">
        <v>62</v>
      </c>
      <c r="V69">
        <v>36</v>
      </c>
      <c r="Y69" t="s">
        <v>115</v>
      </c>
      <c r="Z69" t="s">
        <v>53</v>
      </c>
      <c r="AA69">
        <v>476</v>
      </c>
      <c r="AB69">
        <v>364</v>
      </c>
      <c r="AC69">
        <v>53</v>
      </c>
      <c r="AD69">
        <v>73</v>
      </c>
      <c r="AE69">
        <v>65</v>
      </c>
      <c r="AH69" t="s">
        <v>126</v>
      </c>
      <c r="AI69" t="s">
        <v>52</v>
      </c>
      <c r="AJ69">
        <v>436</v>
      </c>
      <c r="AK69">
        <v>83</v>
      </c>
      <c r="AL69">
        <v>96</v>
      </c>
      <c r="AM69">
        <v>42</v>
      </c>
      <c r="AN69">
        <v>38</v>
      </c>
    </row>
    <row r="70" spans="1:40" x14ac:dyDescent="0.25">
      <c r="A70" t="s">
        <v>244</v>
      </c>
      <c r="B70">
        <v>132</v>
      </c>
      <c r="C70">
        <v>168</v>
      </c>
      <c r="D70">
        <v>169</v>
      </c>
      <c r="E70">
        <v>105</v>
      </c>
      <c r="G70" s="6">
        <f t="shared" si="6"/>
        <v>159.04422326936782</v>
      </c>
      <c r="H70" s="6">
        <f t="shared" si="5"/>
        <v>138.20202058332214</v>
      </c>
      <c r="I70" s="7">
        <f t="shared" si="7"/>
        <v>21</v>
      </c>
      <c r="J70" s="7">
        <f t="shared" si="8"/>
        <v>21</v>
      </c>
      <c r="K70" s="7">
        <f t="shared" si="9"/>
        <v>0</v>
      </c>
      <c r="L70" s="10"/>
      <c r="M70" s="5"/>
      <c r="N70" s="5"/>
      <c r="P70" t="s">
        <v>198</v>
      </c>
      <c r="Q70" t="s">
        <v>52</v>
      </c>
      <c r="R70">
        <v>169</v>
      </c>
      <c r="S70">
        <v>105</v>
      </c>
      <c r="T70">
        <v>21</v>
      </c>
      <c r="U70">
        <v>40</v>
      </c>
      <c r="V70">
        <v>36</v>
      </c>
      <c r="Y70" t="s">
        <v>117</v>
      </c>
      <c r="Z70" t="s">
        <v>53</v>
      </c>
      <c r="AA70">
        <v>450</v>
      </c>
      <c r="AB70">
        <v>85</v>
      </c>
      <c r="AC70">
        <v>96</v>
      </c>
      <c r="AD70">
        <v>41</v>
      </c>
      <c r="AE70">
        <v>36</v>
      </c>
      <c r="AH70" t="s">
        <v>114</v>
      </c>
      <c r="AI70" t="s">
        <v>52</v>
      </c>
      <c r="AJ70">
        <v>160</v>
      </c>
      <c r="AK70">
        <v>359</v>
      </c>
      <c r="AL70">
        <v>14</v>
      </c>
      <c r="AM70">
        <v>70</v>
      </c>
      <c r="AN70">
        <v>60</v>
      </c>
    </row>
    <row r="71" spans="1:40" x14ac:dyDescent="0.25">
      <c r="A71" t="s">
        <v>245</v>
      </c>
      <c r="B71">
        <v>123</v>
      </c>
      <c r="C71">
        <v>279</v>
      </c>
      <c r="D71">
        <v>180</v>
      </c>
      <c r="E71">
        <v>380</v>
      </c>
      <c r="G71" s="6">
        <f t="shared" si="6"/>
        <v>-168.801973203046</v>
      </c>
      <c r="H71" s="6">
        <f t="shared" si="5"/>
        <v>-135</v>
      </c>
      <c r="I71" s="7">
        <f t="shared" si="7"/>
        <v>34</v>
      </c>
      <c r="J71" s="7">
        <f t="shared" si="8"/>
        <v>0</v>
      </c>
      <c r="K71" s="7">
        <f t="shared" si="9"/>
        <v>34</v>
      </c>
      <c r="L71" s="10"/>
      <c r="M71" s="5"/>
      <c r="N71" s="5"/>
      <c r="P71" t="s">
        <v>206</v>
      </c>
      <c r="Q71" t="s">
        <v>52</v>
      </c>
      <c r="R71">
        <v>180</v>
      </c>
      <c r="S71">
        <v>380</v>
      </c>
      <c r="T71">
        <v>34</v>
      </c>
      <c r="U71">
        <v>49</v>
      </c>
      <c r="V71">
        <v>32</v>
      </c>
      <c r="Y71" t="s">
        <v>125</v>
      </c>
      <c r="Z71" t="s">
        <v>53</v>
      </c>
      <c r="AA71">
        <v>170</v>
      </c>
      <c r="AB71">
        <v>371</v>
      </c>
      <c r="AC71">
        <v>86</v>
      </c>
      <c r="AD71">
        <v>66</v>
      </c>
      <c r="AE71">
        <v>60</v>
      </c>
      <c r="AH71" t="s">
        <v>128</v>
      </c>
      <c r="AI71" t="s">
        <v>52</v>
      </c>
      <c r="AJ71">
        <v>430</v>
      </c>
      <c r="AK71">
        <v>74</v>
      </c>
      <c r="AL71">
        <v>27</v>
      </c>
      <c r="AM71">
        <v>41</v>
      </c>
      <c r="AN71">
        <v>37</v>
      </c>
    </row>
    <row r="72" spans="1:40" x14ac:dyDescent="0.25">
      <c r="A72" t="s">
        <v>252</v>
      </c>
      <c r="B72">
        <v>174</v>
      </c>
      <c r="C72">
        <v>372</v>
      </c>
      <c r="D72">
        <v>470</v>
      </c>
      <c r="E72">
        <v>100</v>
      </c>
      <c r="G72" s="6">
        <f t="shared" si="6"/>
        <v>-137.88296345253954</v>
      </c>
      <c r="H72" s="6">
        <f t="shared" si="5"/>
        <v>43.025065989118019</v>
      </c>
      <c r="I72" s="7">
        <f t="shared" si="7"/>
        <v>180</v>
      </c>
      <c r="J72" s="7">
        <f t="shared" si="8"/>
        <v>180</v>
      </c>
      <c r="K72" s="7">
        <f t="shared" si="9"/>
        <v>0</v>
      </c>
      <c r="L72" s="10"/>
      <c r="M72" s="5"/>
      <c r="N72" s="5"/>
      <c r="P72" t="s">
        <v>196</v>
      </c>
      <c r="Q72" t="s">
        <v>52</v>
      </c>
      <c r="R72">
        <v>470</v>
      </c>
      <c r="S72">
        <v>100</v>
      </c>
      <c r="T72">
        <v>180</v>
      </c>
      <c r="U72">
        <v>38</v>
      </c>
      <c r="V72">
        <v>35</v>
      </c>
      <c r="Y72" t="s">
        <v>119</v>
      </c>
      <c r="Z72" t="s">
        <v>53</v>
      </c>
      <c r="AA72">
        <v>408</v>
      </c>
      <c r="AB72">
        <v>59</v>
      </c>
      <c r="AC72">
        <v>9</v>
      </c>
      <c r="AD72">
        <v>38</v>
      </c>
      <c r="AE72">
        <v>35</v>
      </c>
      <c r="AH72" t="s">
        <v>124</v>
      </c>
      <c r="AI72" t="s">
        <v>52</v>
      </c>
      <c r="AJ72">
        <v>184</v>
      </c>
      <c r="AK72">
        <v>385</v>
      </c>
      <c r="AL72">
        <v>3</v>
      </c>
      <c r="AM72">
        <v>43</v>
      </c>
      <c r="AN72">
        <v>37</v>
      </c>
    </row>
    <row r="73" spans="1:40" x14ac:dyDescent="0.25">
      <c r="A73" t="s">
        <v>253</v>
      </c>
      <c r="B73">
        <v>298</v>
      </c>
      <c r="C73">
        <v>436</v>
      </c>
      <c r="D73">
        <v>414</v>
      </c>
      <c r="E73">
        <v>410</v>
      </c>
      <c r="G73" s="6">
        <f t="shared" si="6"/>
        <v>-96.404352726384147</v>
      </c>
      <c r="H73" s="6">
        <f t="shared" si="5"/>
        <v>-61.059987307160654</v>
      </c>
      <c r="I73" s="7">
        <f t="shared" si="7"/>
        <v>36</v>
      </c>
      <c r="J73" s="7">
        <f t="shared" si="8"/>
        <v>0</v>
      </c>
      <c r="K73" s="7">
        <f t="shared" si="9"/>
        <v>36</v>
      </c>
      <c r="L73" s="10"/>
      <c r="M73" s="5"/>
      <c r="N73" s="5"/>
      <c r="P73" t="s">
        <v>205</v>
      </c>
      <c r="Q73" t="s">
        <v>53</v>
      </c>
      <c r="R73">
        <v>414</v>
      </c>
      <c r="S73">
        <v>410</v>
      </c>
      <c r="T73">
        <v>36</v>
      </c>
      <c r="U73">
        <v>43</v>
      </c>
      <c r="V73">
        <v>31</v>
      </c>
      <c r="Y73" t="s">
        <v>129</v>
      </c>
      <c r="Z73" t="s">
        <v>53</v>
      </c>
      <c r="AA73">
        <v>424</v>
      </c>
      <c r="AB73">
        <v>405</v>
      </c>
      <c r="AC73">
        <v>96</v>
      </c>
      <c r="AD73">
        <v>38</v>
      </c>
      <c r="AE73">
        <v>35</v>
      </c>
      <c r="AH73" t="s">
        <v>120</v>
      </c>
      <c r="AI73" t="s">
        <v>52</v>
      </c>
      <c r="AJ73">
        <v>250</v>
      </c>
      <c r="AK73">
        <v>51</v>
      </c>
      <c r="AL73">
        <v>77</v>
      </c>
      <c r="AM73">
        <v>39</v>
      </c>
      <c r="AN73">
        <v>35</v>
      </c>
    </row>
    <row r="74" spans="1:40" x14ac:dyDescent="0.25">
      <c r="A74" t="s">
        <v>246</v>
      </c>
      <c r="B74">
        <v>228</v>
      </c>
      <c r="C74">
        <v>66</v>
      </c>
      <c r="D74">
        <v>236</v>
      </c>
      <c r="E74">
        <v>55</v>
      </c>
      <c r="G74" s="6">
        <f t="shared" si="6"/>
        <v>117.86700384965685</v>
      </c>
      <c r="H74" s="6">
        <f t="shared" si="5"/>
        <v>114.42061637864698</v>
      </c>
      <c r="I74" s="7">
        <f t="shared" si="7"/>
        <v>4</v>
      </c>
      <c r="J74" s="7">
        <f t="shared" si="8"/>
        <v>4</v>
      </c>
      <c r="K74" s="7">
        <f t="shared" si="9"/>
        <v>0</v>
      </c>
      <c r="L74" s="10"/>
      <c r="M74" s="5"/>
      <c r="N74" s="5"/>
      <c r="P74" t="s">
        <v>200</v>
      </c>
      <c r="Q74" t="s">
        <v>52</v>
      </c>
      <c r="R74">
        <v>236</v>
      </c>
      <c r="S74">
        <v>55</v>
      </c>
      <c r="T74">
        <v>4</v>
      </c>
      <c r="U74">
        <v>40</v>
      </c>
      <c r="V74">
        <v>32</v>
      </c>
      <c r="Y74" t="s">
        <v>63</v>
      </c>
      <c r="Z74" t="s">
        <v>53</v>
      </c>
      <c r="AA74">
        <v>200</v>
      </c>
      <c r="AB74">
        <v>400</v>
      </c>
      <c r="AC74">
        <v>59</v>
      </c>
      <c r="AD74">
        <v>40</v>
      </c>
      <c r="AE74">
        <v>32</v>
      </c>
      <c r="AH74" t="s">
        <v>30</v>
      </c>
      <c r="AI74" t="s">
        <v>52</v>
      </c>
      <c r="AJ74">
        <v>307</v>
      </c>
      <c r="AK74">
        <v>41</v>
      </c>
      <c r="AL74">
        <v>125</v>
      </c>
      <c r="AM74">
        <v>68</v>
      </c>
      <c r="AN74">
        <v>58</v>
      </c>
    </row>
    <row r="75" spans="1:40" x14ac:dyDescent="0.25">
      <c r="A75" t="s">
        <v>247</v>
      </c>
      <c r="B75">
        <v>407</v>
      </c>
      <c r="C75">
        <v>59</v>
      </c>
      <c r="D75">
        <v>410</v>
      </c>
      <c r="E75">
        <v>61</v>
      </c>
      <c r="G75" s="6">
        <f t="shared" si="6"/>
        <v>64.328129151109991</v>
      </c>
      <c r="H75" s="6">
        <f t="shared" si="5"/>
        <v>63.307056670343087</v>
      </c>
      <c r="I75" s="7">
        <f t="shared" si="7"/>
        <v>2</v>
      </c>
      <c r="J75" s="7">
        <f t="shared" si="8"/>
        <v>2</v>
      </c>
      <c r="K75" s="7">
        <f t="shared" si="9"/>
        <v>0</v>
      </c>
      <c r="L75" s="10"/>
      <c r="M75" s="5"/>
      <c r="N75" s="5"/>
      <c r="P75" t="s">
        <v>209</v>
      </c>
      <c r="Q75" t="s">
        <v>53</v>
      </c>
      <c r="R75">
        <v>410</v>
      </c>
      <c r="S75">
        <v>61</v>
      </c>
      <c r="T75">
        <v>2</v>
      </c>
      <c r="U75">
        <v>38</v>
      </c>
      <c r="V75">
        <v>31</v>
      </c>
      <c r="Y75" t="s">
        <v>57</v>
      </c>
      <c r="Z75" t="s">
        <v>53</v>
      </c>
      <c r="AA75">
        <v>137</v>
      </c>
      <c r="AB75">
        <v>323</v>
      </c>
      <c r="AC75">
        <v>121</v>
      </c>
      <c r="AD75">
        <v>37</v>
      </c>
      <c r="AE75">
        <v>40</v>
      </c>
      <c r="AH75" t="s">
        <v>64</v>
      </c>
      <c r="AI75" t="s">
        <v>52</v>
      </c>
      <c r="AJ75">
        <v>380</v>
      </c>
      <c r="AK75">
        <v>428</v>
      </c>
      <c r="AL75">
        <v>162</v>
      </c>
      <c r="AM75">
        <v>65</v>
      </c>
      <c r="AN75">
        <v>39</v>
      </c>
    </row>
    <row r="76" spans="1:40" x14ac:dyDescent="0.25">
      <c r="A76" t="s">
        <v>254</v>
      </c>
      <c r="B76">
        <v>156</v>
      </c>
      <c r="C76">
        <v>347</v>
      </c>
      <c r="D76">
        <v>281</v>
      </c>
      <c r="E76">
        <v>436</v>
      </c>
      <c r="G76" s="6">
        <f t="shared" si="6"/>
        <v>-146.8780023247586</v>
      </c>
      <c r="H76" s="6">
        <f t="shared" si="5"/>
        <v>-101.25370503425566</v>
      </c>
      <c r="I76" s="7">
        <f t="shared" si="7"/>
        <v>46</v>
      </c>
      <c r="J76" s="7">
        <f t="shared" si="8"/>
        <v>0</v>
      </c>
      <c r="K76" s="7">
        <f t="shared" si="9"/>
        <v>46</v>
      </c>
      <c r="L76" s="10"/>
      <c r="M76" s="5"/>
      <c r="N76" s="5"/>
      <c r="P76" t="s">
        <v>208</v>
      </c>
      <c r="Q76" t="s">
        <v>52</v>
      </c>
      <c r="R76">
        <v>281</v>
      </c>
      <c r="S76">
        <v>436</v>
      </c>
      <c r="T76">
        <v>46</v>
      </c>
      <c r="U76">
        <v>65</v>
      </c>
      <c r="V76">
        <v>33</v>
      </c>
      <c r="Y76" t="s">
        <v>54</v>
      </c>
      <c r="Z76" t="s">
        <v>53</v>
      </c>
      <c r="AA76">
        <v>434</v>
      </c>
      <c r="AB76">
        <v>71</v>
      </c>
      <c r="AC76">
        <v>148</v>
      </c>
      <c r="AD76">
        <v>68</v>
      </c>
      <c r="AE76">
        <v>37</v>
      </c>
      <c r="AH76" t="s">
        <v>60</v>
      </c>
      <c r="AI76" t="s">
        <v>52</v>
      </c>
      <c r="AJ76">
        <v>420</v>
      </c>
      <c r="AK76">
        <v>69</v>
      </c>
      <c r="AL76">
        <v>35</v>
      </c>
      <c r="AM76">
        <v>42</v>
      </c>
      <c r="AN76">
        <v>32</v>
      </c>
    </row>
    <row r="77" spans="1:40" x14ac:dyDescent="0.25">
      <c r="A77" t="s">
        <v>255</v>
      </c>
      <c r="B77">
        <v>449</v>
      </c>
      <c r="C77">
        <v>81</v>
      </c>
      <c r="D77">
        <v>465</v>
      </c>
      <c r="E77">
        <v>107</v>
      </c>
      <c r="G77" s="6">
        <f t="shared" si="6"/>
        <v>50.946863053973502</v>
      </c>
      <c r="H77" s="6">
        <f t="shared" si="5"/>
        <v>42.528335238366587</v>
      </c>
      <c r="I77" s="7">
        <f t="shared" si="7"/>
        <v>9</v>
      </c>
      <c r="J77" s="7">
        <f t="shared" si="8"/>
        <v>9</v>
      </c>
      <c r="K77" s="7">
        <f t="shared" si="9"/>
        <v>0</v>
      </c>
      <c r="L77" s="10"/>
      <c r="M77" s="5"/>
      <c r="N77" s="5"/>
      <c r="P77" t="s">
        <v>194</v>
      </c>
      <c r="Q77" t="s">
        <v>52</v>
      </c>
      <c r="R77">
        <v>465</v>
      </c>
      <c r="S77">
        <v>107</v>
      </c>
      <c r="T77">
        <v>9</v>
      </c>
      <c r="U77">
        <v>66</v>
      </c>
      <c r="V77">
        <v>33</v>
      </c>
      <c r="Y77" t="s">
        <v>56</v>
      </c>
      <c r="Z77" t="s">
        <v>53</v>
      </c>
      <c r="AA77">
        <v>376</v>
      </c>
      <c r="AB77">
        <v>48</v>
      </c>
      <c r="AC77">
        <v>118</v>
      </c>
      <c r="AD77">
        <v>38</v>
      </c>
      <c r="AE77">
        <v>38</v>
      </c>
      <c r="AH77" t="s">
        <v>58</v>
      </c>
      <c r="AI77" t="s">
        <v>52</v>
      </c>
      <c r="AJ77">
        <v>489</v>
      </c>
      <c r="AK77">
        <v>135</v>
      </c>
      <c r="AL77">
        <v>24</v>
      </c>
      <c r="AM77">
        <v>38</v>
      </c>
      <c r="AN77">
        <v>36</v>
      </c>
    </row>
    <row r="78" spans="1:40" x14ac:dyDescent="0.25">
      <c r="A78" t="s">
        <v>248</v>
      </c>
      <c r="B78">
        <v>188</v>
      </c>
      <c r="C78">
        <v>391</v>
      </c>
      <c r="D78">
        <v>219</v>
      </c>
      <c r="E78">
        <v>62</v>
      </c>
      <c r="G78" s="6">
        <f t="shared" si="6"/>
        <v>-131.15905097466305</v>
      </c>
      <c r="H78" s="6">
        <f t="shared" si="5"/>
        <v>119.57125825410372</v>
      </c>
      <c r="I78" s="7">
        <f t="shared" si="7"/>
        <v>110</v>
      </c>
      <c r="J78" s="7">
        <f t="shared" si="8"/>
        <v>110</v>
      </c>
      <c r="K78" s="7">
        <f t="shared" si="9"/>
        <v>0</v>
      </c>
      <c r="L78" s="10"/>
      <c r="M78" s="5"/>
      <c r="N78" s="5"/>
      <c r="P78" t="s">
        <v>197</v>
      </c>
      <c r="Q78" t="s">
        <v>53</v>
      </c>
      <c r="R78">
        <v>219</v>
      </c>
      <c r="S78">
        <v>62</v>
      </c>
      <c r="T78">
        <v>110</v>
      </c>
      <c r="U78">
        <v>38</v>
      </c>
      <c r="V78">
        <v>32</v>
      </c>
      <c r="Y78" t="s">
        <v>61</v>
      </c>
      <c r="Z78" t="s">
        <v>53</v>
      </c>
      <c r="AA78">
        <v>206</v>
      </c>
      <c r="AB78">
        <v>403</v>
      </c>
      <c r="AC78">
        <v>36</v>
      </c>
      <c r="AD78">
        <v>46</v>
      </c>
      <c r="AE78">
        <v>34</v>
      </c>
      <c r="AH78" t="s">
        <v>62</v>
      </c>
      <c r="AI78" t="s">
        <v>52</v>
      </c>
      <c r="AJ78">
        <v>445</v>
      </c>
      <c r="AK78">
        <v>393</v>
      </c>
      <c r="AL78">
        <v>74</v>
      </c>
      <c r="AM78">
        <v>38</v>
      </c>
      <c r="AN78">
        <v>35</v>
      </c>
    </row>
    <row r="79" spans="1:40" x14ac:dyDescent="0.25">
      <c r="A79" t="s">
        <v>249</v>
      </c>
      <c r="B79">
        <v>152</v>
      </c>
      <c r="C79">
        <v>124</v>
      </c>
      <c r="D79">
        <v>172</v>
      </c>
      <c r="E79">
        <v>104</v>
      </c>
      <c r="G79" s="6">
        <f t="shared" si="6"/>
        <v>145.37584492005107</v>
      </c>
      <c r="H79" s="6">
        <f t="shared" si="5"/>
        <v>137.41950921665634</v>
      </c>
      <c r="I79" s="7">
        <f t="shared" si="7"/>
        <v>8</v>
      </c>
      <c r="J79" s="7">
        <f t="shared" si="8"/>
        <v>8</v>
      </c>
      <c r="K79" s="7">
        <f t="shared" si="9"/>
        <v>0</v>
      </c>
      <c r="L79" s="10"/>
      <c r="M79" s="5"/>
      <c r="N79" s="5"/>
      <c r="P79" t="s">
        <v>207</v>
      </c>
      <c r="Q79" t="s">
        <v>53</v>
      </c>
      <c r="R79">
        <v>172</v>
      </c>
      <c r="S79">
        <v>104</v>
      </c>
      <c r="T79">
        <v>8</v>
      </c>
      <c r="U79">
        <v>48</v>
      </c>
      <c r="V79">
        <v>32</v>
      </c>
      <c r="Y79" t="s">
        <v>55</v>
      </c>
      <c r="Z79" t="s">
        <v>53</v>
      </c>
      <c r="AA79">
        <v>463</v>
      </c>
      <c r="AB79">
        <v>379</v>
      </c>
      <c r="AC79">
        <v>22</v>
      </c>
      <c r="AD79">
        <v>47</v>
      </c>
      <c r="AE79">
        <v>32</v>
      </c>
      <c r="AH79" t="s">
        <v>32</v>
      </c>
      <c r="AI79" t="s">
        <v>52</v>
      </c>
      <c r="AJ79">
        <v>519</v>
      </c>
      <c r="AK79">
        <v>237</v>
      </c>
      <c r="AL79">
        <v>158</v>
      </c>
      <c r="AM79">
        <v>71</v>
      </c>
      <c r="AN79">
        <v>32</v>
      </c>
    </row>
    <row r="80" spans="1:40" x14ac:dyDescent="0.25">
      <c r="A80" t="s">
        <v>256</v>
      </c>
      <c r="B80">
        <v>170</v>
      </c>
      <c r="C80">
        <v>105</v>
      </c>
      <c r="D80">
        <v>491</v>
      </c>
      <c r="E80">
        <v>336</v>
      </c>
      <c r="G80" s="6">
        <f t="shared" si="6"/>
        <v>138.01278750418334</v>
      </c>
      <c r="H80" s="6">
        <f t="shared" si="5"/>
        <v>-29.310007070916129</v>
      </c>
      <c r="I80" s="7">
        <f t="shared" si="7"/>
        <v>168</v>
      </c>
      <c r="J80" s="7">
        <f t="shared" si="8"/>
        <v>0</v>
      </c>
      <c r="K80" s="7">
        <f t="shared" si="9"/>
        <v>168</v>
      </c>
      <c r="L80" s="10"/>
      <c r="M80" s="5"/>
      <c r="N80" s="5"/>
      <c r="P80" t="s">
        <v>195</v>
      </c>
      <c r="Q80" t="s">
        <v>53</v>
      </c>
      <c r="R80">
        <v>491</v>
      </c>
      <c r="S80">
        <v>336</v>
      </c>
      <c r="T80">
        <v>168</v>
      </c>
      <c r="U80">
        <v>39</v>
      </c>
      <c r="V80">
        <v>30</v>
      </c>
      <c r="Y80" t="s">
        <v>59</v>
      </c>
      <c r="Z80" t="s">
        <v>53</v>
      </c>
      <c r="AA80">
        <v>449</v>
      </c>
      <c r="AB80">
        <v>389</v>
      </c>
      <c r="AC80">
        <v>172</v>
      </c>
      <c r="AD80">
        <v>70</v>
      </c>
      <c r="AE80">
        <v>32</v>
      </c>
      <c r="AH80" t="s">
        <v>31</v>
      </c>
      <c r="AI80" t="s">
        <v>52</v>
      </c>
      <c r="AJ80">
        <v>243</v>
      </c>
      <c r="AK80">
        <v>49</v>
      </c>
      <c r="AL80">
        <v>47</v>
      </c>
      <c r="AM80">
        <v>66</v>
      </c>
      <c r="AN80">
        <v>32</v>
      </c>
    </row>
    <row r="81" spans="1:40" x14ac:dyDescent="0.25">
      <c r="A81" t="s">
        <v>257</v>
      </c>
      <c r="B81">
        <v>120</v>
      </c>
      <c r="C81">
        <v>238</v>
      </c>
      <c r="D81">
        <v>305</v>
      </c>
      <c r="E81">
        <v>439</v>
      </c>
      <c r="G81" s="6">
        <f t="shared" si="6"/>
        <v>179.4270613023165</v>
      </c>
      <c r="H81" s="6">
        <f t="shared" si="5"/>
        <v>-94.310625824820519</v>
      </c>
      <c r="I81" s="7">
        <f t="shared" si="7"/>
        <v>87</v>
      </c>
      <c r="J81" s="7">
        <f t="shared" si="8"/>
        <v>0</v>
      </c>
      <c r="K81" s="7">
        <f t="shared" si="9"/>
        <v>87</v>
      </c>
      <c r="L81" s="10"/>
      <c r="M81" s="5"/>
      <c r="N81" s="5"/>
      <c r="P81" t="s">
        <v>203</v>
      </c>
      <c r="Q81" t="s">
        <v>53</v>
      </c>
      <c r="R81">
        <v>305</v>
      </c>
      <c r="S81">
        <v>439</v>
      </c>
      <c r="T81">
        <v>87</v>
      </c>
      <c r="U81">
        <v>69</v>
      </c>
      <c r="V81">
        <v>65</v>
      </c>
      <c r="Y81" t="s">
        <v>65</v>
      </c>
      <c r="Z81" t="s">
        <v>53</v>
      </c>
      <c r="AA81">
        <v>199</v>
      </c>
      <c r="AB81">
        <v>75</v>
      </c>
      <c r="AC81">
        <v>28</v>
      </c>
      <c r="AD81">
        <v>39</v>
      </c>
      <c r="AE81">
        <v>34</v>
      </c>
      <c r="AH81" t="s">
        <v>33</v>
      </c>
      <c r="AI81" t="s">
        <v>52</v>
      </c>
      <c r="AJ81">
        <v>422</v>
      </c>
      <c r="AK81">
        <v>67</v>
      </c>
      <c r="AL81">
        <v>75</v>
      </c>
      <c r="AM81">
        <v>44</v>
      </c>
      <c r="AN81">
        <v>38</v>
      </c>
    </row>
    <row r="82" spans="1:40" x14ac:dyDescent="0.25">
      <c r="A82" s="21" t="s">
        <v>258</v>
      </c>
      <c r="B82">
        <v>462</v>
      </c>
      <c r="C82">
        <v>375</v>
      </c>
      <c r="D82">
        <v>206</v>
      </c>
      <c r="E82">
        <v>75</v>
      </c>
      <c r="G82" s="6">
        <f t="shared" si="6"/>
        <v>-43.552400313143544</v>
      </c>
      <c r="H82" s="6">
        <f t="shared" si="5"/>
        <v>124.64094751191629</v>
      </c>
      <c r="I82" s="7">
        <f t="shared" si="7"/>
        <v>169</v>
      </c>
      <c r="J82" s="7">
        <f t="shared" si="8"/>
        <v>169</v>
      </c>
      <c r="K82" s="7">
        <f t="shared" si="9"/>
        <v>0</v>
      </c>
      <c r="L82" s="10"/>
      <c r="M82" s="5"/>
      <c r="N82" s="5"/>
      <c r="P82" t="s">
        <v>240</v>
      </c>
      <c r="Q82" t="s">
        <v>52</v>
      </c>
      <c r="R82">
        <v>206</v>
      </c>
      <c r="S82">
        <v>75</v>
      </c>
      <c r="T82">
        <v>169</v>
      </c>
      <c r="U82">
        <v>42</v>
      </c>
      <c r="V82">
        <v>32</v>
      </c>
      <c r="Y82" t="s">
        <v>113</v>
      </c>
      <c r="Z82" t="s">
        <v>53</v>
      </c>
      <c r="AA82">
        <v>200</v>
      </c>
      <c r="AB82">
        <v>79</v>
      </c>
      <c r="AC82">
        <v>164</v>
      </c>
      <c r="AD82">
        <v>38</v>
      </c>
      <c r="AE82">
        <v>30</v>
      </c>
      <c r="AH82" t="s">
        <v>112</v>
      </c>
      <c r="AI82" t="s">
        <v>52</v>
      </c>
      <c r="AJ82">
        <v>428</v>
      </c>
      <c r="AK82">
        <v>70</v>
      </c>
      <c r="AL82">
        <v>120</v>
      </c>
      <c r="AM82">
        <v>42</v>
      </c>
      <c r="AN82">
        <v>33</v>
      </c>
    </row>
    <row r="83" spans="1:40" x14ac:dyDescent="0.25">
      <c r="A83" s="21" t="s">
        <v>259</v>
      </c>
      <c r="B83">
        <v>472</v>
      </c>
      <c r="C83">
        <v>365</v>
      </c>
      <c r="D83">
        <v>215</v>
      </c>
      <c r="E83">
        <v>410</v>
      </c>
      <c r="G83" s="6">
        <f t="shared" si="6"/>
        <v>-39.432799647354805</v>
      </c>
      <c r="H83" s="6">
        <f t="shared" si="5"/>
        <v>-121.70142966950573</v>
      </c>
      <c r="I83" s="7">
        <f t="shared" si="7"/>
        <v>83</v>
      </c>
      <c r="J83" s="7">
        <f t="shared" si="8"/>
        <v>0</v>
      </c>
      <c r="K83" s="7">
        <f t="shared" si="9"/>
        <v>83</v>
      </c>
      <c r="L83" s="10"/>
      <c r="M83" s="5"/>
      <c r="N83" s="5"/>
      <c r="P83" t="s">
        <v>226</v>
      </c>
      <c r="Q83" t="s">
        <v>52</v>
      </c>
      <c r="R83">
        <v>215</v>
      </c>
      <c r="S83">
        <v>410</v>
      </c>
      <c r="T83">
        <v>83</v>
      </c>
      <c r="U83">
        <v>69</v>
      </c>
      <c r="V83">
        <v>35</v>
      </c>
      <c r="Y83" t="s">
        <v>99</v>
      </c>
      <c r="Z83" t="s">
        <v>53</v>
      </c>
      <c r="AA83">
        <v>453</v>
      </c>
      <c r="AB83">
        <v>387</v>
      </c>
      <c r="AC83">
        <v>44</v>
      </c>
      <c r="AD83">
        <v>40</v>
      </c>
      <c r="AE83">
        <v>34</v>
      </c>
      <c r="AH83" t="s">
        <v>104</v>
      </c>
      <c r="AI83" t="s">
        <v>52</v>
      </c>
      <c r="AJ83">
        <v>204</v>
      </c>
      <c r="AK83">
        <v>400</v>
      </c>
      <c r="AL83">
        <v>146</v>
      </c>
      <c r="AM83">
        <v>39</v>
      </c>
      <c r="AN83">
        <v>38</v>
      </c>
    </row>
    <row r="84" spans="1:40" x14ac:dyDescent="0.25">
      <c r="A84" s="21" t="s">
        <v>266</v>
      </c>
      <c r="B84">
        <v>244</v>
      </c>
      <c r="C84">
        <v>52</v>
      </c>
      <c r="D84">
        <v>479</v>
      </c>
      <c r="E84">
        <v>121</v>
      </c>
      <c r="G84" s="6">
        <f t="shared" si="6"/>
        <v>112.01128319791937</v>
      </c>
      <c r="H84" s="6">
        <f t="shared" si="5"/>
        <v>36.812197988095491</v>
      </c>
      <c r="I84" s="7">
        <f t="shared" si="7"/>
        <v>76</v>
      </c>
      <c r="J84" s="7">
        <f t="shared" si="8"/>
        <v>76</v>
      </c>
      <c r="K84" s="7">
        <f t="shared" si="9"/>
        <v>0</v>
      </c>
      <c r="L84" s="10"/>
      <c r="M84" s="5"/>
      <c r="N84" s="5"/>
      <c r="P84" t="s">
        <v>232</v>
      </c>
      <c r="Q84" t="s">
        <v>52</v>
      </c>
      <c r="R84">
        <v>479</v>
      </c>
      <c r="S84">
        <v>121</v>
      </c>
      <c r="T84">
        <v>76</v>
      </c>
      <c r="U84">
        <v>49</v>
      </c>
      <c r="V84">
        <v>38</v>
      </c>
      <c r="Y84" t="s">
        <v>101</v>
      </c>
      <c r="Z84" t="s">
        <v>53</v>
      </c>
      <c r="AA84">
        <v>457</v>
      </c>
      <c r="AB84">
        <v>92</v>
      </c>
      <c r="AC84">
        <v>68</v>
      </c>
      <c r="AD84">
        <v>45</v>
      </c>
      <c r="AE84">
        <v>35</v>
      </c>
      <c r="AH84" t="s">
        <v>102</v>
      </c>
      <c r="AI84" t="s">
        <v>52</v>
      </c>
      <c r="AJ84">
        <v>408</v>
      </c>
      <c r="AK84">
        <v>60</v>
      </c>
      <c r="AL84">
        <v>173</v>
      </c>
      <c r="AM84">
        <v>40</v>
      </c>
      <c r="AN84">
        <v>29</v>
      </c>
    </row>
    <row r="85" spans="1:40" x14ac:dyDescent="0.25">
      <c r="A85" s="21" t="s">
        <v>267</v>
      </c>
      <c r="B85">
        <v>427</v>
      </c>
      <c r="C85">
        <v>67</v>
      </c>
      <c r="D85">
        <v>143</v>
      </c>
      <c r="E85">
        <v>145</v>
      </c>
      <c r="G85" s="6">
        <f t="shared" si="6"/>
        <v>58.263328743406333</v>
      </c>
      <c r="H85" s="6">
        <f t="shared" si="5"/>
        <v>151.77651428763781</v>
      </c>
      <c r="I85" s="7">
        <f t="shared" si="7"/>
        <v>94</v>
      </c>
      <c r="J85" s="7">
        <f t="shared" si="8"/>
        <v>94</v>
      </c>
      <c r="K85" s="7">
        <f t="shared" si="9"/>
        <v>0</v>
      </c>
      <c r="L85" s="10"/>
      <c r="M85" s="5"/>
      <c r="N85" s="5"/>
      <c r="P85" t="s">
        <v>233</v>
      </c>
      <c r="Q85" t="s">
        <v>53</v>
      </c>
      <c r="R85">
        <v>143</v>
      </c>
      <c r="S85">
        <v>145</v>
      </c>
      <c r="T85">
        <v>94</v>
      </c>
      <c r="U85">
        <v>44</v>
      </c>
      <c r="V85">
        <v>34</v>
      </c>
      <c r="Y85" t="s">
        <v>109</v>
      </c>
      <c r="Z85" t="s">
        <v>53</v>
      </c>
      <c r="AA85">
        <v>477</v>
      </c>
      <c r="AB85">
        <v>119</v>
      </c>
      <c r="AC85">
        <v>28</v>
      </c>
      <c r="AD85">
        <v>36</v>
      </c>
      <c r="AE85">
        <v>36</v>
      </c>
      <c r="AH85" t="s">
        <v>98</v>
      </c>
      <c r="AI85" t="s">
        <v>52</v>
      </c>
      <c r="AJ85">
        <v>468</v>
      </c>
      <c r="AK85">
        <v>376</v>
      </c>
      <c r="AL85">
        <v>172</v>
      </c>
      <c r="AM85">
        <v>69</v>
      </c>
      <c r="AN85">
        <v>39</v>
      </c>
    </row>
    <row r="86" spans="1:40" x14ac:dyDescent="0.25">
      <c r="A86" t="s">
        <v>260</v>
      </c>
      <c r="B86">
        <v>511</v>
      </c>
      <c r="C86">
        <v>197</v>
      </c>
      <c r="D86">
        <v>209</v>
      </c>
      <c r="E86">
        <v>406</v>
      </c>
      <c r="G86" s="6">
        <f t="shared" si="6"/>
        <v>12.687521373869984</v>
      </c>
      <c r="H86" s="6">
        <f t="shared" si="5"/>
        <v>-123.76964494635716</v>
      </c>
      <c r="I86" s="7">
        <f t="shared" si="7"/>
        <v>137</v>
      </c>
      <c r="J86" s="7">
        <f t="shared" si="8"/>
        <v>0</v>
      </c>
      <c r="K86" s="7">
        <f t="shared" si="9"/>
        <v>137</v>
      </c>
      <c r="L86" s="10"/>
      <c r="M86" s="5"/>
      <c r="N86" s="5"/>
      <c r="P86" t="s">
        <v>235</v>
      </c>
      <c r="Q86" t="s">
        <v>53</v>
      </c>
      <c r="R86">
        <v>209</v>
      </c>
      <c r="S86">
        <v>406</v>
      </c>
      <c r="T86">
        <v>137</v>
      </c>
      <c r="U86">
        <v>65</v>
      </c>
      <c r="V86">
        <v>35</v>
      </c>
      <c r="Y86" t="s">
        <v>105</v>
      </c>
      <c r="Z86" t="s">
        <v>53</v>
      </c>
      <c r="AA86">
        <v>219</v>
      </c>
      <c r="AB86">
        <v>68</v>
      </c>
      <c r="AC86">
        <v>118</v>
      </c>
      <c r="AD86">
        <v>38</v>
      </c>
      <c r="AE86">
        <v>36</v>
      </c>
      <c r="AH86" t="s">
        <v>106</v>
      </c>
      <c r="AI86" t="s">
        <v>52</v>
      </c>
      <c r="AJ86">
        <v>509</v>
      </c>
      <c r="AK86">
        <v>179</v>
      </c>
      <c r="AL86">
        <v>177</v>
      </c>
      <c r="AM86">
        <v>69</v>
      </c>
      <c r="AN86">
        <v>34</v>
      </c>
    </row>
    <row r="87" spans="1:40" x14ac:dyDescent="0.25">
      <c r="A87" t="s">
        <v>261</v>
      </c>
      <c r="B87">
        <v>171</v>
      </c>
      <c r="C87">
        <v>104</v>
      </c>
      <c r="D87">
        <v>468</v>
      </c>
      <c r="E87">
        <v>106</v>
      </c>
      <c r="G87" s="6">
        <f t="shared" si="6"/>
        <v>137.61168137789841</v>
      </c>
      <c r="H87" s="6">
        <f t="shared" si="5"/>
        <v>42.15786211634434</v>
      </c>
      <c r="I87" s="7">
        <f t="shared" si="7"/>
        <v>96</v>
      </c>
      <c r="J87" s="7">
        <f t="shared" si="8"/>
        <v>96</v>
      </c>
      <c r="K87" s="7">
        <f t="shared" si="9"/>
        <v>0</v>
      </c>
      <c r="L87" s="10"/>
      <c r="M87" s="5"/>
      <c r="N87" s="5"/>
      <c r="P87" t="s">
        <v>231</v>
      </c>
      <c r="Q87" t="s">
        <v>53</v>
      </c>
      <c r="R87">
        <v>468</v>
      </c>
      <c r="S87">
        <v>106</v>
      </c>
      <c r="T87">
        <v>96</v>
      </c>
      <c r="U87">
        <v>39</v>
      </c>
      <c r="V87">
        <v>35</v>
      </c>
      <c r="Y87" t="s">
        <v>107</v>
      </c>
      <c r="Z87" t="s">
        <v>53</v>
      </c>
      <c r="AA87">
        <v>221</v>
      </c>
      <c r="AB87">
        <v>408</v>
      </c>
      <c r="AC87">
        <v>161</v>
      </c>
      <c r="AD87">
        <v>43</v>
      </c>
      <c r="AE87">
        <v>38</v>
      </c>
      <c r="AH87" t="s">
        <v>100</v>
      </c>
      <c r="AI87" t="s">
        <v>52</v>
      </c>
      <c r="AJ87">
        <v>122</v>
      </c>
      <c r="AK87">
        <v>215</v>
      </c>
      <c r="AL87">
        <v>70</v>
      </c>
      <c r="AM87">
        <v>71</v>
      </c>
      <c r="AN87">
        <v>65</v>
      </c>
    </row>
    <row r="88" spans="1:40" x14ac:dyDescent="0.25">
      <c r="A88" t="s">
        <v>268</v>
      </c>
      <c r="B88">
        <v>493</v>
      </c>
      <c r="C88">
        <v>344</v>
      </c>
      <c r="D88">
        <v>451</v>
      </c>
      <c r="E88">
        <v>388</v>
      </c>
      <c r="G88" s="6">
        <f t="shared" si="6"/>
        <v>-31.012436027168484</v>
      </c>
      <c r="H88" s="6">
        <f t="shared" si="5"/>
        <v>-48.486829771037129</v>
      </c>
      <c r="I88" s="7">
        <f t="shared" si="7"/>
        <v>18</v>
      </c>
      <c r="J88" s="7">
        <f t="shared" si="8"/>
        <v>0</v>
      </c>
      <c r="K88" s="7">
        <f t="shared" si="9"/>
        <v>18</v>
      </c>
      <c r="L88" s="10"/>
      <c r="M88" s="5"/>
      <c r="N88" s="5"/>
      <c r="P88" t="s">
        <v>241</v>
      </c>
      <c r="Q88" t="s">
        <v>53</v>
      </c>
      <c r="R88">
        <v>451</v>
      </c>
      <c r="S88">
        <v>388</v>
      </c>
      <c r="T88">
        <v>18</v>
      </c>
      <c r="U88">
        <v>43</v>
      </c>
      <c r="V88">
        <v>32</v>
      </c>
      <c r="Y88" t="s">
        <v>103</v>
      </c>
      <c r="Z88" t="s">
        <v>53</v>
      </c>
      <c r="AA88">
        <v>250</v>
      </c>
      <c r="AB88">
        <v>53</v>
      </c>
      <c r="AC88">
        <v>31</v>
      </c>
      <c r="AD88">
        <v>39</v>
      </c>
      <c r="AE88">
        <v>38</v>
      </c>
      <c r="AH88" t="s">
        <v>108</v>
      </c>
      <c r="AI88" t="s">
        <v>52</v>
      </c>
      <c r="AJ88">
        <v>422</v>
      </c>
      <c r="AK88">
        <v>66</v>
      </c>
      <c r="AL88">
        <v>55</v>
      </c>
      <c r="AM88">
        <v>69</v>
      </c>
      <c r="AN88">
        <v>65</v>
      </c>
    </row>
    <row r="89" spans="1:40" x14ac:dyDescent="0.25">
      <c r="A89" t="s">
        <v>269</v>
      </c>
      <c r="B89">
        <v>443</v>
      </c>
      <c r="C89">
        <v>79</v>
      </c>
      <c r="D89">
        <v>388</v>
      </c>
      <c r="E89">
        <v>51</v>
      </c>
      <c r="G89" s="6">
        <f t="shared" si="6"/>
        <v>52.621071309297058</v>
      </c>
      <c r="H89" s="6">
        <f t="shared" si="5"/>
        <v>70.211859223298305</v>
      </c>
      <c r="I89" s="7">
        <f t="shared" si="7"/>
        <v>18</v>
      </c>
      <c r="J89" s="7">
        <f t="shared" si="8"/>
        <v>18</v>
      </c>
      <c r="K89" s="7">
        <f t="shared" si="9"/>
        <v>0</v>
      </c>
      <c r="L89" s="10"/>
      <c r="M89" s="5"/>
      <c r="N89" s="5"/>
      <c r="P89" t="s">
        <v>239</v>
      </c>
      <c r="Q89" t="s">
        <v>53</v>
      </c>
      <c r="R89">
        <v>388</v>
      </c>
      <c r="S89">
        <v>51</v>
      </c>
      <c r="T89">
        <v>18</v>
      </c>
      <c r="U89">
        <v>42</v>
      </c>
      <c r="V89">
        <v>33</v>
      </c>
      <c r="Y89" t="s">
        <v>111</v>
      </c>
      <c r="Z89" t="s">
        <v>53</v>
      </c>
      <c r="AA89">
        <v>204</v>
      </c>
      <c r="AB89">
        <v>394</v>
      </c>
      <c r="AC89">
        <v>101</v>
      </c>
      <c r="AD89">
        <v>40</v>
      </c>
      <c r="AE89">
        <v>37</v>
      </c>
      <c r="AH89" t="s">
        <v>110</v>
      </c>
      <c r="AI89" t="s">
        <v>52</v>
      </c>
      <c r="AJ89">
        <v>194</v>
      </c>
      <c r="AK89">
        <v>86</v>
      </c>
      <c r="AL89">
        <v>63</v>
      </c>
      <c r="AM89">
        <v>38</v>
      </c>
      <c r="AN89">
        <v>37</v>
      </c>
    </row>
    <row r="90" spans="1:40" x14ac:dyDescent="0.25">
      <c r="A90" t="s">
        <v>262</v>
      </c>
      <c r="B90">
        <v>144</v>
      </c>
      <c r="C90">
        <v>339</v>
      </c>
      <c r="D90">
        <v>435</v>
      </c>
      <c r="E90">
        <v>74</v>
      </c>
      <c r="G90" s="6">
        <f t="shared" si="6"/>
        <v>-150.64224645720873</v>
      </c>
      <c r="H90" s="6">
        <f t="shared" si="5"/>
        <v>55.286902285352383</v>
      </c>
      <c r="I90" s="7">
        <f t="shared" si="7"/>
        <v>155</v>
      </c>
      <c r="J90" s="7">
        <f t="shared" si="8"/>
        <v>155</v>
      </c>
      <c r="K90" s="7">
        <f t="shared" si="9"/>
        <v>0</v>
      </c>
      <c r="L90" s="10"/>
      <c r="M90" s="5"/>
      <c r="N90" s="5"/>
      <c r="P90" t="s">
        <v>238</v>
      </c>
      <c r="Q90" t="s">
        <v>52</v>
      </c>
      <c r="R90">
        <v>435</v>
      </c>
      <c r="S90">
        <v>74</v>
      </c>
      <c r="T90">
        <v>155</v>
      </c>
      <c r="U90">
        <v>53</v>
      </c>
      <c r="V90">
        <v>36</v>
      </c>
      <c r="Y90" t="s">
        <v>89</v>
      </c>
      <c r="Z90" t="s">
        <v>53</v>
      </c>
      <c r="AA90">
        <v>452</v>
      </c>
      <c r="AB90">
        <v>386</v>
      </c>
      <c r="AC90">
        <v>164</v>
      </c>
      <c r="AD90">
        <v>40</v>
      </c>
      <c r="AE90">
        <v>35</v>
      </c>
      <c r="AH90" t="s">
        <v>94</v>
      </c>
      <c r="AI90" t="s">
        <v>52</v>
      </c>
      <c r="AJ90">
        <v>186</v>
      </c>
      <c r="AK90">
        <v>90</v>
      </c>
      <c r="AL90">
        <v>89</v>
      </c>
      <c r="AM90">
        <v>37</v>
      </c>
      <c r="AN90">
        <v>33</v>
      </c>
    </row>
    <row r="91" spans="1:40" x14ac:dyDescent="0.25">
      <c r="A91" t="s">
        <v>263</v>
      </c>
      <c r="B91">
        <v>418</v>
      </c>
      <c r="C91">
        <v>67</v>
      </c>
      <c r="D91">
        <v>227</v>
      </c>
      <c r="E91">
        <v>418</v>
      </c>
      <c r="G91" s="6">
        <f t="shared" si="6"/>
        <v>60.469574767732858</v>
      </c>
      <c r="H91" s="6">
        <f t="shared" si="5"/>
        <v>-117.58580338469133</v>
      </c>
      <c r="I91" s="7">
        <f t="shared" si="7"/>
        <v>179</v>
      </c>
      <c r="J91" s="7">
        <f t="shared" si="8"/>
        <v>0</v>
      </c>
      <c r="K91" s="7">
        <f t="shared" si="9"/>
        <v>179</v>
      </c>
      <c r="L91" s="10"/>
      <c r="M91" s="5"/>
      <c r="N91" s="5"/>
      <c r="P91" t="s">
        <v>228</v>
      </c>
      <c r="Q91" t="s">
        <v>52</v>
      </c>
      <c r="R91">
        <v>227</v>
      </c>
      <c r="S91">
        <v>418</v>
      </c>
      <c r="T91">
        <v>179</v>
      </c>
      <c r="U91">
        <v>41</v>
      </c>
      <c r="V91">
        <v>32</v>
      </c>
      <c r="Y91" t="s">
        <v>87</v>
      </c>
      <c r="Z91" t="s">
        <v>53</v>
      </c>
      <c r="AA91">
        <v>262</v>
      </c>
      <c r="AB91">
        <v>430</v>
      </c>
      <c r="AC91">
        <v>11</v>
      </c>
      <c r="AD91">
        <v>40</v>
      </c>
      <c r="AE91">
        <v>37</v>
      </c>
      <c r="AH91" t="s">
        <v>84</v>
      </c>
      <c r="AI91" t="s">
        <v>52</v>
      </c>
      <c r="AJ91">
        <v>434</v>
      </c>
      <c r="AK91">
        <v>79</v>
      </c>
      <c r="AL91">
        <v>37</v>
      </c>
      <c r="AM91">
        <v>37</v>
      </c>
      <c r="AN91">
        <v>34</v>
      </c>
    </row>
    <row r="92" spans="1:40" x14ac:dyDescent="0.25">
      <c r="A92" t="s">
        <v>270</v>
      </c>
      <c r="B92">
        <v>189</v>
      </c>
      <c r="C92">
        <v>393</v>
      </c>
      <c r="D92">
        <v>402</v>
      </c>
      <c r="E92">
        <v>59</v>
      </c>
      <c r="G92" s="6">
        <f t="shared" si="6"/>
        <v>-130.57044070102236</v>
      </c>
      <c r="H92" s="6">
        <f t="shared" si="5"/>
        <v>65.62763507759648</v>
      </c>
      <c r="I92" s="7">
        <f t="shared" si="7"/>
        <v>164</v>
      </c>
      <c r="J92" s="7">
        <f t="shared" si="8"/>
        <v>164</v>
      </c>
      <c r="K92" s="7">
        <f t="shared" si="9"/>
        <v>0</v>
      </c>
      <c r="L92" s="10"/>
      <c r="M92" s="5"/>
      <c r="N92" s="5"/>
      <c r="P92" t="s">
        <v>229</v>
      </c>
      <c r="Q92" t="s">
        <v>53</v>
      </c>
      <c r="R92">
        <v>402</v>
      </c>
      <c r="S92">
        <v>59</v>
      </c>
      <c r="T92">
        <v>164</v>
      </c>
      <c r="U92">
        <v>50</v>
      </c>
      <c r="V92">
        <v>34</v>
      </c>
      <c r="Y92" t="s">
        <v>85</v>
      </c>
      <c r="Z92" t="s">
        <v>53</v>
      </c>
      <c r="AA92">
        <v>458</v>
      </c>
      <c r="AB92">
        <v>95</v>
      </c>
      <c r="AC92">
        <v>95</v>
      </c>
      <c r="AD92">
        <v>37</v>
      </c>
      <c r="AE92">
        <v>32</v>
      </c>
      <c r="AH92" t="s">
        <v>96</v>
      </c>
      <c r="AI92" t="s">
        <v>52</v>
      </c>
      <c r="AJ92">
        <v>478</v>
      </c>
      <c r="AK92">
        <v>360</v>
      </c>
      <c r="AL92">
        <v>175</v>
      </c>
      <c r="AM92">
        <v>68</v>
      </c>
      <c r="AN92">
        <v>33</v>
      </c>
    </row>
    <row r="93" spans="1:40" x14ac:dyDescent="0.25">
      <c r="A93" t="s">
        <v>271</v>
      </c>
      <c r="B93">
        <v>521</v>
      </c>
      <c r="C93">
        <v>216</v>
      </c>
      <c r="D93">
        <v>455</v>
      </c>
      <c r="E93">
        <v>95</v>
      </c>
      <c r="G93" s="6">
        <f t="shared" si="6"/>
        <v>6.809050179613406</v>
      </c>
      <c r="H93" s="6">
        <f t="shared" si="5"/>
        <v>47.045408488887226</v>
      </c>
      <c r="I93" s="7">
        <f t="shared" si="7"/>
        <v>41</v>
      </c>
      <c r="J93" s="7">
        <f t="shared" si="8"/>
        <v>41</v>
      </c>
      <c r="K93" s="7">
        <f t="shared" si="9"/>
        <v>0</v>
      </c>
      <c r="L93" s="10"/>
      <c r="M93" s="5"/>
      <c r="N93" s="5"/>
      <c r="P93" t="s">
        <v>234</v>
      </c>
      <c r="Q93" t="s">
        <v>52</v>
      </c>
      <c r="R93">
        <v>455</v>
      </c>
      <c r="S93">
        <v>95</v>
      </c>
      <c r="T93">
        <v>41</v>
      </c>
      <c r="U93">
        <v>69</v>
      </c>
      <c r="V93">
        <v>35</v>
      </c>
      <c r="Y93" t="s">
        <v>91</v>
      </c>
      <c r="Z93" t="s">
        <v>53</v>
      </c>
      <c r="AA93">
        <v>501</v>
      </c>
      <c r="AB93">
        <v>154</v>
      </c>
      <c r="AC93">
        <v>145</v>
      </c>
      <c r="AD93">
        <v>57</v>
      </c>
      <c r="AE93">
        <v>36</v>
      </c>
      <c r="AH93" t="s">
        <v>82</v>
      </c>
      <c r="AI93" t="s">
        <v>52</v>
      </c>
      <c r="AJ93">
        <v>121</v>
      </c>
      <c r="AK93">
        <v>252</v>
      </c>
      <c r="AL93">
        <v>157</v>
      </c>
      <c r="AM93">
        <v>71</v>
      </c>
      <c r="AN93">
        <v>61</v>
      </c>
    </row>
    <row r="94" spans="1:40" x14ac:dyDescent="0.25">
      <c r="A94" t="s">
        <v>264</v>
      </c>
      <c r="B94">
        <v>512</v>
      </c>
      <c r="C94">
        <v>303</v>
      </c>
      <c r="D94">
        <v>230</v>
      </c>
      <c r="E94">
        <v>421</v>
      </c>
      <c r="G94" s="6">
        <f t="shared" si="6"/>
        <v>-18.165956529225532</v>
      </c>
      <c r="H94" s="6">
        <f t="shared" si="5"/>
        <v>-116.43829080975033</v>
      </c>
      <c r="I94" s="7">
        <f t="shared" si="7"/>
        <v>99</v>
      </c>
      <c r="J94" s="7">
        <f t="shared" si="8"/>
        <v>0</v>
      </c>
      <c r="K94" s="7">
        <f t="shared" si="9"/>
        <v>99</v>
      </c>
      <c r="L94" s="10"/>
      <c r="M94" s="5"/>
      <c r="N94" s="5"/>
      <c r="P94" t="s">
        <v>227</v>
      </c>
      <c r="Q94" t="s">
        <v>53</v>
      </c>
      <c r="R94">
        <v>230</v>
      </c>
      <c r="S94">
        <v>421</v>
      </c>
      <c r="T94">
        <v>99</v>
      </c>
      <c r="U94">
        <v>68</v>
      </c>
      <c r="V94">
        <v>51</v>
      </c>
      <c r="Y94" t="s">
        <v>95</v>
      </c>
      <c r="Z94" t="s">
        <v>53</v>
      </c>
      <c r="AA94">
        <v>431</v>
      </c>
      <c r="AB94">
        <v>74</v>
      </c>
      <c r="AC94">
        <v>21</v>
      </c>
      <c r="AD94">
        <v>40</v>
      </c>
      <c r="AE94">
        <v>36</v>
      </c>
      <c r="AH94" t="s">
        <v>92</v>
      </c>
      <c r="AI94" t="s">
        <v>52</v>
      </c>
      <c r="AJ94">
        <v>477</v>
      </c>
      <c r="AK94">
        <v>356</v>
      </c>
      <c r="AL94">
        <v>83</v>
      </c>
      <c r="AM94">
        <v>43</v>
      </c>
      <c r="AN94">
        <v>35</v>
      </c>
    </row>
    <row r="95" spans="1:40" x14ac:dyDescent="0.25">
      <c r="A95" t="s">
        <v>265</v>
      </c>
      <c r="B95">
        <v>144</v>
      </c>
      <c r="C95">
        <v>141</v>
      </c>
      <c r="D95">
        <v>368</v>
      </c>
      <c r="E95">
        <v>47</v>
      </c>
      <c r="G95" s="6">
        <f t="shared" si="6"/>
        <v>150.64224645720873</v>
      </c>
      <c r="H95" s="6">
        <f t="shared" si="5"/>
        <v>76.033629399280215</v>
      </c>
      <c r="I95" s="7">
        <f t="shared" si="7"/>
        <v>75</v>
      </c>
      <c r="J95" s="7">
        <f t="shared" si="8"/>
        <v>75</v>
      </c>
      <c r="K95" s="7">
        <f t="shared" si="9"/>
        <v>0</v>
      </c>
      <c r="L95" s="10"/>
      <c r="M95" s="5"/>
      <c r="N95" s="5"/>
      <c r="P95" t="s">
        <v>237</v>
      </c>
      <c r="Q95" t="s">
        <v>53</v>
      </c>
      <c r="R95">
        <v>368</v>
      </c>
      <c r="S95">
        <v>47</v>
      </c>
      <c r="T95">
        <v>75</v>
      </c>
      <c r="U95">
        <v>39</v>
      </c>
      <c r="V95">
        <v>31</v>
      </c>
      <c r="Y95" t="s">
        <v>97</v>
      </c>
      <c r="Z95" t="s">
        <v>53</v>
      </c>
      <c r="AA95">
        <v>486</v>
      </c>
      <c r="AB95">
        <v>345</v>
      </c>
      <c r="AC95">
        <v>131</v>
      </c>
      <c r="AD95">
        <v>38</v>
      </c>
      <c r="AE95">
        <v>35</v>
      </c>
      <c r="AH95" t="s">
        <v>90</v>
      </c>
      <c r="AI95" t="s">
        <v>52</v>
      </c>
      <c r="AJ95">
        <v>501</v>
      </c>
      <c r="AK95">
        <v>157</v>
      </c>
      <c r="AL95">
        <v>81</v>
      </c>
      <c r="AM95">
        <v>40</v>
      </c>
      <c r="AN95">
        <v>38</v>
      </c>
    </row>
    <row r="96" spans="1:40" x14ac:dyDescent="0.25">
      <c r="A96" t="s">
        <v>272</v>
      </c>
      <c r="B96">
        <v>318</v>
      </c>
      <c r="C96">
        <v>439</v>
      </c>
      <c r="D96">
        <v>519</v>
      </c>
      <c r="E96">
        <v>248</v>
      </c>
      <c r="G96" s="6">
        <f t="shared" si="6"/>
        <v>-90.575817593244977</v>
      </c>
      <c r="H96" s="6">
        <f t="shared" si="5"/>
        <v>-2.3021082924366265</v>
      </c>
      <c r="I96" s="7">
        <f t="shared" si="7"/>
        <v>89</v>
      </c>
      <c r="J96" s="7">
        <f t="shared" si="8"/>
        <v>0</v>
      </c>
      <c r="K96" s="7">
        <f t="shared" si="9"/>
        <v>89</v>
      </c>
      <c r="L96" s="10"/>
      <c r="M96" s="5"/>
      <c r="N96" s="5"/>
      <c r="P96" t="s">
        <v>236</v>
      </c>
      <c r="Q96" t="s">
        <v>52</v>
      </c>
      <c r="R96">
        <v>519</v>
      </c>
      <c r="S96">
        <v>248</v>
      </c>
      <c r="T96">
        <v>89</v>
      </c>
      <c r="U96">
        <v>65</v>
      </c>
      <c r="V96">
        <v>38</v>
      </c>
      <c r="Y96" t="s">
        <v>93</v>
      </c>
      <c r="Z96" t="s">
        <v>53</v>
      </c>
      <c r="AA96">
        <v>256</v>
      </c>
      <c r="AB96">
        <v>51</v>
      </c>
      <c r="AC96">
        <v>112</v>
      </c>
      <c r="AD96">
        <v>46</v>
      </c>
      <c r="AE96">
        <v>38</v>
      </c>
      <c r="AH96" t="s">
        <v>88</v>
      </c>
      <c r="AI96" t="s">
        <v>52</v>
      </c>
      <c r="AJ96">
        <v>160</v>
      </c>
      <c r="AK96">
        <v>118</v>
      </c>
      <c r="AL96">
        <v>57</v>
      </c>
      <c r="AM96">
        <v>39</v>
      </c>
      <c r="AN96">
        <v>35</v>
      </c>
    </row>
    <row r="97" spans="1:40" x14ac:dyDescent="0.25">
      <c r="A97" t="s">
        <v>273</v>
      </c>
      <c r="B97">
        <v>170</v>
      </c>
      <c r="C97">
        <v>370</v>
      </c>
      <c r="D97">
        <v>242</v>
      </c>
      <c r="E97">
        <v>425</v>
      </c>
      <c r="G97" s="6">
        <f t="shared" si="6"/>
        <v>-139.08561677997488</v>
      </c>
      <c r="H97" s="6">
        <f t="shared" si="5"/>
        <v>-112.8613399836937</v>
      </c>
      <c r="I97" s="7">
        <f t="shared" si="7"/>
        <v>27</v>
      </c>
      <c r="J97" s="7">
        <f t="shared" si="8"/>
        <v>0</v>
      </c>
      <c r="K97" s="7">
        <f t="shared" si="9"/>
        <v>27</v>
      </c>
      <c r="L97" s="10"/>
      <c r="M97" s="5"/>
      <c r="N97" s="5"/>
      <c r="P97" t="s">
        <v>230</v>
      </c>
      <c r="Q97" t="s">
        <v>52</v>
      </c>
      <c r="R97">
        <v>242</v>
      </c>
      <c r="S97">
        <v>425</v>
      </c>
      <c r="T97">
        <v>27</v>
      </c>
      <c r="U97">
        <v>42</v>
      </c>
      <c r="V97">
        <v>35</v>
      </c>
      <c r="Y97" t="s">
        <v>83</v>
      </c>
      <c r="Z97" t="s">
        <v>53</v>
      </c>
      <c r="AA97">
        <v>443</v>
      </c>
      <c r="AB97">
        <v>83</v>
      </c>
      <c r="AC97">
        <v>16</v>
      </c>
      <c r="AD97">
        <v>71</v>
      </c>
      <c r="AE97">
        <v>38</v>
      </c>
      <c r="AH97" t="s">
        <v>86</v>
      </c>
      <c r="AI97" t="s">
        <v>52</v>
      </c>
      <c r="AJ97">
        <v>476</v>
      </c>
      <c r="AK97">
        <v>117</v>
      </c>
      <c r="AL97">
        <v>72</v>
      </c>
      <c r="AM97">
        <v>42</v>
      </c>
      <c r="AN97">
        <v>38</v>
      </c>
    </row>
    <row r="98" spans="1:40" x14ac:dyDescent="0.25">
      <c r="A98" t="s">
        <v>22</v>
      </c>
      <c r="B98">
        <v>438</v>
      </c>
      <c r="C98">
        <v>78</v>
      </c>
      <c r="D98">
        <v>317</v>
      </c>
      <c r="E98">
        <v>437</v>
      </c>
      <c r="G98" s="6">
        <f t="shared" si="6"/>
        <v>53.930590100418996</v>
      </c>
      <c r="H98" s="6">
        <f t="shared" si="5"/>
        <v>-90.872457122902034</v>
      </c>
      <c r="I98" s="7">
        <f t="shared" si="7"/>
        <v>145</v>
      </c>
      <c r="J98" s="7">
        <f t="shared" si="8"/>
        <v>0</v>
      </c>
      <c r="K98" s="7">
        <f t="shared" si="9"/>
        <v>145</v>
      </c>
      <c r="L98" s="10"/>
      <c r="M98" s="5"/>
      <c r="N98" s="5"/>
      <c r="P98" t="s">
        <v>69</v>
      </c>
      <c r="Q98" t="s">
        <v>53</v>
      </c>
      <c r="R98">
        <v>317</v>
      </c>
      <c r="S98">
        <v>437</v>
      </c>
      <c r="T98">
        <v>145</v>
      </c>
      <c r="U98">
        <v>67</v>
      </c>
      <c r="V98">
        <v>34</v>
      </c>
      <c r="Y98" t="s">
        <v>147</v>
      </c>
      <c r="Z98" t="s">
        <v>53</v>
      </c>
      <c r="AA98">
        <v>120</v>
      </c>
      <c r="AB98">
        <v>245</v>
      </c>
      <c r="AC98">
        <v>143</v>
      </c>
      <c r="AD98">
        <v>74</v>
      </c>
      <c r="AE98">
        <v>39</v>
      </c>
      <c r="AH98" t="s">
        <v>156</v>
      </c>
      <c r="AI98" t="s">
        <v>52</v>
      </c>
      <c r="AJ98">
        <v>256</v>
      </c>
      <c r="AK98">
        <v>427</v>
      </c>
      <c r="AL98">
        <v>37</v>
      </c>
      <c r="AM98">
        <v>72</v>
      </c>
      <c r="AN98">
        <v>38</v>
      </c>
    </row>
    <row r="99" spans="1:40" x14ac:dyDescent="0.25">
      <c r="A99" t="s">
        <v>44</v>
      </c>
      <c r="B99">
        <v>431</v>
      </c>
      <c r="C99">
        <v>405</v>
      </c>
      <c r="D99">
        <v>185</v>
      </c>
      <c r="E99">
        <v>386</v>
      </c>
      <c r="G99" s="6">
        <f t="shared" si="6"/>
        <v>-56.070202577939355</v>
      </c>
      <c r="H99" s="6">
        <f t="shared" si="5"/>
        <v>-132.75824933680263</v>
      </c>
      <c r="I99" s="7">
        <f t="shared" si="7"/>
        <v>77</v>
      </c>
      <c r="J99" s="7">
        <f t="shared" si="8"/>
        <v>0</v>
      </c>
      <c r="K99" s="7">
        <f t="shared" si="9"/>
        <v>77</v>
      </c>
      <c r="L99" s="10"/>
      <c r="M99" s="5"/>
      <c r="N99" s="5"/>
      <c r="P99" t="s">
        <v>74</v>
      </c>
      <c r="Q99" t="s">
        <v>52</v>
      </c>
      <c r="R99">
        <v>185</v>
      </c>
      <c r="S99">
        <v>386</v>
      </c>
      <c r="T99">
        <v>77</v>
      </c>
      <c r="U99">
        <v>64</v>
      </c>
      <c r="V99">
        <v>33</v>
      </c>
      <c r="Y99" t="s">
        <v>157</v>
      </c>
      <c r="Z99" t="s">
        <v>53</v>
      </c>
      <c r="AA99">
        <v>250</v>
      </c>
      <c r="AB99">
        <v>51</v>
      </c>
      <c r="AC99">
        <v>53</v>
      </c>
      <c r="AD99">
        <v>35</v>
      </c>
      <c r="AE99">
        <v>32</v>
      </c>
      <c r="AH99" t="s">
        <v>160</v>
      </c>
      <c r="AI99" t="s">
        <v>52</v>
      </c>
      <c r="AJ99">
        <v>506</v>
      </c>
      <c r="AK99">
        <v>310</v>
      </c>
      <c r="AL99">
        <v>137</v>
      </c>
      <c r="AM99">
        <v>40</v>
      </c>
      <c r="AN99">
        <v>38</v>
      </c>
    </row>
    <row r="100" spans="1:40" x14ac:dyDescent="0.25">
      <c r="A100" t="s">
        <v>23</v>
      </c>
      <c r="B100">
        <v>478</v>
      </c>
      <c r="C100">
        <v>361</v>
      </c>
      <c r="D100">
        <v>199</v>
      </c>
      <c r="E100">
        <v>81</v>
      </c>
      <c r="G100" s="6">
        <f t="shared" si="6"/>
        <v>-37.445715239089004</v>
      </c>
      <c r="H100" s="6">
        <f t="shared" si="5"/>
        <v>127.27136300404838</v>
      </c>
      <c r="I100" s="7">
        <f t="shared" si="7"/>
        <v>165</v>
      </c>
      <c r="J100" s="7">
        <f t="shared" si="8"/>
        <v>165</v>
      </c>
      <c r="K100" s="7">
        <f t="shared" si="9"/>
        <v>0</v>
      </c>
      <c r="L100" s="10"/>
      <c r="M100" s="5"/>
      <c r="N100" s="5"/>
      <c r="P100" t="s">
        <v>72</v>
      </c>
      <c r="Q100" t="s">
        <v>52</v>
      </c>
      <c r="R100">
        <v>199</v>
      </c>
      <c r="S100">
        <v>81</v>
      </c>
      <c r="T100">
        <v>165</v>
      </c>
      <c r="U100">
        <v>36</v>
      </c>
      <c r="V100">
        <v>34</v>
      </c>
      <c r="Y100" t="s">
        <v>153</v>
      </c>
      <c r="Z100" t="s">
        <v>53</v>
      </c>
      <c r="AA100">
        <v>221</v>
      </c>
      <c r="AB100">
        <v>410</v>
      </c>
      <c r="AC100">
        <v>158</v>
      </c>
      <c r="AD100">
        <v>51</v>
      </c>
      <c r="AE100">
        <v>38</v>
      </c>
      <c r="AH100" t="s">
        <v>158</v>
      </c>
      <c r="AI100" t="s">
        <v>52</v>
      </c>
      <c r="AJ100">
        <v>491</v>
      </c>
      <c r="AK100">
        <v>148</v>
      </c>
      <c r="AL100">
        <v>30</v>
      </c>
      <c r="AM100">
        <v>38</v>
      </c>
      <c r="AN100">
        <v>37</v>
      </c>
    </row>
    <row r="101" spans="1:40" x14ac:dyDescent="0.25">
      <c r="A101" t="s">
        <v>48</v>
      </c>
      <c r="B101">
        <v>466</v>
      </c>
      <c r="C101">
        <v>104</v>
      </c>
      <c r="D101">
        <v>419</v>
      </c>
      <c r="E101">
        <v>66</v>
      </c>
      <c r="G101" s="6">
        <f t="shared" si="6"/>
        <v>42.969085763146893</v>
      </c>
      <c r="H101" s="6">
        <f t="shared" si="5"/>
        <v>60.36161631184865</v>
      </c>
      <c r="I101" s="7">
        <f t="shared" si="7"/>
        <v>18</v>
      </c>
      <c r="J101" s="7">
        <f t="shared" si="8"/>
        <v>18</v>
      </c>
      <c r="K101" s="7">
        <f t="shared" si="9"/>
        <v>0</v>
      </c>
      <c r="L101" s="10"/>
      <c r="M101" s="5"/>
      <c r="N101" s="5"/>
      <c r="P101" t="s">
        <v>81</v>
      </c>
      <c r="Q101" t="s">
        <v>53</v>
      </c>
      <c r="R101">
        <v>419</v>
      </c>
      <c r="S101">
        <v>66</v>
      </c>
      <c r="T101">
        <v>18</v>
      </c>
      <c r="U101">
        <v>46</v>
      </c>
      <c r="V101">
        <v>32</v>
      </c>
      <c r="Y101" t="s">
        <v>149</v>
      </c>
      <c r="Z101" t="s">
        <v>53</v>
      </c>
      <c r="AA101">
        <v>462</v>
      </c>
      <c r="AB101">
        <v>378</v>
      </c>
      <c r="AC101">
        <v>92</v>
      </c>
      <c r="AD101">
        <v>40</v>
      </c>
      <c r="AE101">
        <v>31</v>
      </c>
      <c r="AH101" t="s">
        <v>146</v>
      </c>
      <c r="AI101" t="s">
        <v>52</v>
      </c>
      <c r="AJ101">
        <v>120</v>
      </c>
      <c r="AK101">
        <v>197</v>
      </c>
      <c r="AL101">
        <v>109</v>
      </c>
      <c r="AM101">
        <v>70</v>
      </c>
      <c r="AN101">
        <v>41</v>
      </c>
    </row>
    <row r="102" spans="1:40" x14ac:dyDescent="0.25">
      <c r="A102" t="s">
        <v>24</v>
      </c>
      <c r="B102">
        <v>151</v>
      </c>
      <c r="C102">
        <v>346</v>
      </c>
      <c r="D102">
        <v>190</v>
      </c>
      <c r="E102">
        <v>389</v>
      </c>
      <c r="G102" s="6">
        <f t="shared" si="6"/>
        <v>-147.90328459587434</v>
      </c>
      <c r="H102" s="6">
        <f t="shared" si="5"/>
        <v>-131.10415198691246</v>
      </c>
      <c r="I102" s="7">
        <f t="shared" si="7"/>
        <v>17</v>
      </c>
      <c r="J102" s="7">
        <f t="shared" si="8"/>
        <v>0</v>
      </c>
      <c r="K102" s="7">
        <f t="shared" si="9"/>
        <v>17</v>
      </c>
      <c r="L102" s="10"/>
      <c r="M102" s="5"/>
      <c r="N102" s="5"/>
      <c r="P102" t="s">
        <v>80</v>
      </c>
      <c r="Q102" t="s">
        <v>52</v>
      </c>
      <c r="R102">
        <v>190</v>
      </c>
      <c r="S102">
        <v>389</v>
      </c>
      <c r="T102">
        <v>17</v>
      </c>
      <c r="U102">
        <v>71</v>
      </c>
      <c r="V102">
        <v>65</v>
      </c>
      <c r="Y102" t="s">
        <v>155</v>
      </c>
      <c r="Z102" t="s">
        <v>53</v>
      </c>
      <c r="AA102">
        <v>469</v>
      </c>
      <c r="AB102">
        <v>107</v>
      </c>
      <c r="AC102">
        <v>96</v>
      </c>
      <c r="AD102">
        <v>42</v>
      </c>
      <c r="AE102">
        <v>38</v>
      </c>
      <c r="AH102" t="s">
        <v>148</v>
      </c>
      <c r="AI102" t="s">
        <v>52</v>
      </c>
      <c r="AJ102">
        <v>406</v>
      </c>
      <c r="AK102">
        <v>59</v>
      </c>
      <c r="AL102">
        <v>73</v>
      </c>
      <c r="AM102">
        <v>37</v>
      </c>
      <c r="AN102">
        <v>35</v>
      </c>
    </row>
    <row r="103" spans="1:40" x14ac:dyDescent="0.25">
      <c r="A103" t="s">
        <v>45</v>
      </c>
      <c r="B103">
        <v>150</v>
      </c>
      <c r="C103">
        <v>134</v>
      </c>
      <c r="D103">
        <v>451</v>
      </c>
      <c r="E103">
        <v>89</v>
      </c>
      <c r="G103" s="6">
        <f t="shared" si="6"/>
        <v>148.05524722379661</v>
      </c>
      <c r="H103" s="6">
        <f t="shared" si="5"/>
        <v>49.056737861294884</v>
      </c>
      <c r="I103" s="7">
        <f t="shared" si="7"/>
        <v>99</v>
      </c>
      <c r="J103" s="7">
        <f t="shared" si="8"/>
        <v>99</v>
      </c>
      <c r="K103" s="7">
        <f t="shared" si="9"/>
        <v>0</v>
      </c>
      <c r="L103" s="10"/>
      <c r="M103" s="5"/>
      <c r="N103" s="5"/>
      <c r="P103" t="s">
        <v>66</v>
      </c>
      <c r="Q103" t="s">
        <v>52</v>
      </c>
      <c r="R103">
        <v>451</v>
      </c>
      <c r="S103">
        <v>89</v>
      </c>
      <c r="T103">
        <v>99</v>
      </c>
      <c r="U103">
        <v>38</v>
      </c>
      <c r="V103">
        <v>39</v>
      </c>
      <c r="Y103" t="s">
        <v>161</v>
      </c>
      <c r="Z103" t="s">
        <v>53</v>
      </c>
      <c r="AA103">
        <v>401</v>
      </c>
      <c r="AB103">
        <v>57</v>
      </c>
      <c r="AC103">
        <v>5</v>
      </c>
      <c r="AD103">
        <v>40</v>
      </c>
      <c r="AE103">
        <v>32</v>
      </c>
      <c r="AH103" t="s">
        <v>152</v>
      </c>
      <c r="AI103" t="s">
        <v>52</v>
      </c>
      <c r="AJ103">
        <v>461</v>
      </c>
      <c r="AK103">
        <v>99</v>
      </c>
      <c r="AL103">
        <v>25</v>
      </c>
      <c r="AM103">
        <v>40</v>
      </c>
      <c r="AN103">
        <v>35</v>
      </c>
    </row>
    <row r="104" spans="1:40" x14ac:dyDescent="0.25">
      <c r="A104" t="s">
        <v>25</v>
      </c>
      <c r="B104">
        <v>508</v>
      </c>
      <c r="C104">
        <v>306</v>
      </c>
      <c r="D104">
        <v>418</v>
      </c>
      <c r="E104">
        <v>65</v>
      </c>
      <c r="G104" s="6">
        <f t="shared" si="6"/>
        <v>-19.344329272121154</v>
      </c>
      <c r="H104" s="6">
        <f t="shared" si="5"/>
        <v>60.751173663453031</v>
      </c>
      <c r="I104" s="7">
        <f t="shared" si="7"/>
        <v>81</v>
      </c>
      <c r="J104" s="7">
        <f t="shared" si="8"/>
        <v>81</v>
      </c>
      <c r="K104" s="7">
        <f t="shared" si="9"/>
        <v>0</v>
      </c>
      <c r="L104" s="10"/>
      <c r="M104" s="5"/>
      <c r="N104" s="5"/>
      <c r="P104" t="s">
        <v>68</v>
      </c>
      <c r="Q104" t="s">
        <v>52</v>
      </c>
      <c r="R104">
        <v>418</v>
      </c>
      <c r="S104">
        <v>65</v>
      </c>
      <c r="T104">
        <v>81</v>
      </c>
      <c r="U104">
        <v>41</v>
      </c>
      <c r="V104">
        <v>35</v>
      </c>
      <c r="Y104" t="s">
        <v>151</v>
      </c>
      <c r="Z104" t="s">
        <v>53</v>
      </c>
      <c r="AA104">
        <v>248</v>
      </c>
      <c r="AB104">
        <v>425</v>
      </c>
      <c r="AC104">
        <v>97</v>
      </c>
      <c r="AD104">
        <v>44</v>
      </c>
      <c r="AE104">
        <v>38</v>
      </c>
      <c r="AH104" t="s">
        <v>154</v>
      </c>
      <c r="AI104" t="s">
        <v>52</v>
      </c>
      <c r="AJ104">
        <v>519</v>
      </c>
      <c r="AK104">
        <v>234</v>
      </c>
      <c r="AL104">
        <v>141</v>
      </c>
      <c r="AM104">
        <v>69</v>
      </c>
      <c r="AN104">
        <v>34</v>
      </c>
    </row>
    <row r="105" spans="1:40" x14ac:dyDescent="0.25">
      <c r="A105" t="s">
        <v>49</v>
      </c>
      <c r="B105">
        <v>516</v>
      </c>
      <c r="C105">
        <v>244</v>
      </c>
      <c r="D105">
        <v>293</v>
      </c>
      <c r="E105">
        <v>41</v>
      </c>
      <c r="G105" s="6">
        <f t="shared" si="6"/>
        <v>-1.1691393279074191</v>
      </c>
      <c r="H105" s="6">
        <f t="shared" si="5"/>
        <v>97.726617619097226</v>
      </c>
      <c r="I105" s="7">
        <f t="shared" si="7"/>
        <v>99</v>
      </c>
      <c r="J105" s="7">
        <f t="shared" si="8"/>
        <v>99</v>
      </c>
      <c r="K105" s="7">
        <f t="shared" si="9"/>
        <v>0</v>
      </c>
      <c r="L105" s="10"/>
      <c r="M105" s="5"/>
      <c r="N105" s="5"/>
      <c r="P105" t="s">
        <v>77</v>
      </c>
      <c r="Q105" t="s">
        <v>53</v>
      </c>
      <c r="R105">
        <v>293</v>
      </c>
      <c r="S105">
        <v>41</v>
      </c>
      <c r="T105">
        <v>99</v>
      </c>
      <c r="U105">
        <v>36</v>
      </c>
      <c r="V105">
        <v>36</v>
      </c>
      <c r="Y105" t="s">
        <v>159</v>
      </c>
      <c r="Z105" t="s">
        <v>53</v>
      </c>
      <c r="AA105">
        <v>251</v>
      </c>
      <c r="AB105">
        <v>48</v>
      </c>
      <c r="AC105">
        <v>77</v>
      </c>
      <c r="AD105">
        <v>53</v>
      </c>
      <c r="AE105">
        <v>38</v>
      </c>
      <c r="AH105" t="s">
        <v>150</v>
      </c>
      <c r="AI105" t="s">
        <v>52</v>
      </c>
      <c r="AJ105">
        <v>259</v>
      </c>
      <c r="AK105">
        <v>429</v>
      </c>
      <c r="AL105">
        <v>162</v>
      </c>
      <c r="AM105">
        <v>46</v>
      </c>
      <c r="AN105">
        <v>36</v>
      </c>
    </row>
    <row r="106" spans="1:40" x14ac:dyDescent="0.25">
      <c r="A106" t="s">
        <v>26</v>
      </c>
      <c r="B106">
        <v>171</v>
      </c>
      <c r="C106">
        <v>373</v>
      </c>
      <c r="D106">
        <v>445</v>
      </c>
      <c r="E106">
        <v>83</v>
      </c>
      <c r="G106" s="6">
        <f t="shared" si="6"/>
        <v>-138.24734279032293</v>
      </c>
      <c r="H106" s="6">
        <f t="shared" si="5"/>
        <v>51.473955968672307</v>
      </c>
      <c r="I106" s="7">
        <f t="shared" si="7"/>
        <v>171</v>
      </c>
      <c r="J106" s="7">
        <f t="shared" si="8"/>
        <v>171</v>
      </c>
      <c r="K106" s="7">
        <f t="shared" si="9"/>
        <v>0</v>
      </c>
      <c r="L106" s="10"/>
      <c r="M106" s="5"/>
      <c r="N106" s="5"/>
      <c r="P106" t="s">
        <v>70</v>
      </c>
      <c r="Q106" t="s">
        <v>52</v>
      </c>
      <c r="R106">
        <v>445</v>
      </c>
      <c r="S106">
        <v>83</v>
      </c>
      <c r="T106">
        <v>171</v>
      </c>
      <c r="U106">
        <v>47</v>
      </c>
      <c r="V106">
        <v>39</v>
      </c>
      <c r="Y106" t="s">
        <v>163</v>
      </c>
      <c r="Z106" t="s">
        <v>53</v>
      </c>
      <c r="AA106">
        <v>447</v>
      </c>
      <c r="AB106">
        <v>385</v>
      </c>
      <c r="AC106">
        <v>65</v>
      </c>
      <c r="AD106">
        <v>70</v>
      </c>
      <c r="AE106">
        <v>66</v>
      </c>
      <c r="AH106" t="s">
        <v>168</v>
      </c>
      <c r="AI106" t="s">
        <v>52</v>
      </c>
      <c r="AJ106">
        <v>167</v>
      </c>
      <c r="AK106">
        <v>106</v>
      </c>
      <c r="AL106">
        <v>136</v>
      </c>
      <c r="AM106">
        <v>41</v>
      </c>
      <c r="AN106">
        <v>34</v>
      </c>
    </row>
    <row r="107" spans="1:40" x14ac:dyDescent="0.25">
      <c r="A107" t="s">
        <v>46</v>
      </c>
      <c r="B107">
        <v>499</v>
      </c>
      <c r="C107">
        <v>153</v>
      </c>
      <c r="D107">
        <v>318</v>
      </c>
      <c r="E107">
        <v>37</v>
      </c>
      <c r="G107" s="6">
        <f t="shared" si="6"/>
        <v>25.921305462902605</v>
      </c>
      <c r="H107" s="6">
        <f t="shared" si="5"/>
        <v>90.56447217530696</v>
      </c>
      <c r="I107" s="7">
        <f t="shared" si="7"/>
        <v>65</v>
      </c>
      <c r="J107" s="7">
        <f t="shared" si="8"/>
        <v>65</v>
      </c>
      <c r="K107" s="7">
        <f t="shared" si="9"/>
        <v>0</v>
      </c>
      <c r="L107" s="10"/>
      <c r="M107" s="5"/>
      <c r="N107" s="5"/>
      <c r="P107" t="s">
        <v>73</v>
      </c>
      <c r="Q107" t="s">
        <v>53</v>
      </c>
      <c r="R107">
        <v>318</v>
      </c>
      <c r="S107">
        <v>37</v>
      </c>
      <c r="T107">
        <v>65</v>
      </c>
      <c r="U107">
        <v>70</v>
      </c>
      <c r="V107">
        <v>36</v>
      </c>
      <c r="Y107" t="s">
        <v>167</v>
      </c>
      <c r="Z107" t="s">
        <v>53</v>
      </c>
      <c r="AA107">
        <v>468</v>
      </c>
      <c r="AB107">
        <v>105</v>
      </c>
      <c r="AC107">
        <v>83</v>
      </c>
      <c r="AD107">
        <v>39</v>
      </c>
      <c r="AE107">
        <v>34</v>
      </c>
      <c r="AH107" t="s">
        <v>162</v>
      </c>
      <c r="AI107" t="s">
        <v>52</v>
      </c>
      <c r="AJ107">
        <v>219</v>
      </c>
      <c r="AK107">
        <v>410</v>
      </c>
      <c r="AL107">
        <v>25</v>
      </c>
      <c r="AM107">
        <v>39</v>
      </c>
      <c r="AN107">
        <v>36</v>
      </c>
    </row>
    <row r="108" spans="1:40" x14ac:dyDescent="0.25">
      <c r="A108" t="s">
        <v>27</v>
      </c>
      <c r="B108">
        <v>506</v>
      </c>
      <c r="C108">
        <v>166</v>
      </c>
      <c r="D108">
        <v>504</v>
      </c>
      <c r="E108">
        <v>311</v>
      </c>
      <c r="G108" s="6">
        <f t="shared" si="6"/>
        <v>21.695109460796889</v>
      </c>
      <c r="H108" s="6">
        <f t="shared" si="5"/>
        <v>-21.100083748466435</v>
      </c>
      <c r="I108" s="7">
        <f t="shared" si="7"/>
        <v>43</v>
      </c>
      <c r="J108" s="7">
        <f t="shared" si="8"/>
        <v>0</v>
      </c>
      <c r="K108" s="7">
        <f t="shared" si="9"/>
        <v>43</v>
      </c>
      <c r="L108" s="10"/>
      <c r="M108" s="5"/>
      <c r="N108" s="5"/>
      <c r="P108" t="s">
        <v>78</v>
      </c>
      <c r="Q108" t="s">
        <v>52</v>
      </c>
      <c r="R108">
        <v>504</v>
      </c>
      <c r="S108">
        <v>311</v>
      </c>
      <c r="T108">
        <v>43</v>
      </c>
      <c r="U108">
        <v>38</v>
      </c>
      <c r="V108">
        <v>36</v>
      </c>
      <c r="Y108" t="s">
        <v>173</v>
      </c>
      <c r="Z108" t="s">
        <v>53</v>
      </c>
      <c r="AA108">
        <v>455</v>
      </c>
      <c r="AB108">
        <v>97</v>
      </c>
      <c r="AC108">
        <v>31</v>
      </c>
      <c r="AD108">
        <v>68</v>
      </c>
      <c r="AE108">
        <v>33</v>
      </c>
      <c r="AH108" t="s">
        <v>170</v>
      </c>
      <c r="AI108" t="s">
        <v>52</v>
      </c>
      <c r="AJ108">
        <v>518</v>
      </c>
      <c r="AK108">
        <v>208</v>
      </c>
      <c r="AL108">
        <v>62</v>
      </c>
      <c r="AM108">
        <v>71</v>
      </c>
      <c r="AN108">
        <v>34</v>
      </c>
    </row>
    <row r="109" spans="1:40" x14ac:dyDescent="0.25">
      <c r="A109" t="s">
        <v>50</v>
      </c>
      <c r="B109">
        <v>208</v>
      </c>
      <c r="C109">
        <v>402</v>
      </c>
      <c r="D109">
        <v>233</v>
      </c>
      <c r="E109">
        <v>57</v>
      </c>
      <c r="G109" s="6">
        <f t="shared" si="6"/>
        <v>-124.65835470552111</v>
      </c>
      <c r="H109" s="6">
        <f t="shared" si="5"/>
        <v>115.42687416958979</v>
      </c>
      <c r="I109" s="7">
        <f t="shared" si="7"/>
        <v>120</v>
      </c>
      <c r="J109" s="7">
        <f t="shared" si="8"/>
        <v>120</v>
      </c>
      <c r="K109" s="7">
        <f t="shared" si="9"/>
        <v>0</v>
      </c>
      <c r="L109" s="10"/>
      <c r="M109" s="5"/>
      <c r="N109" s="5"/>
      <c r="P109" t="s">
        <v>67</v>
      </c>
      <c r="Q109" t="s">
        <v>53</v>
      </c>
      <c r="R109">
        <v>233</v>
      </c>
      <c r="S109">
        <v>57</v>
      </c>
      <c r="T109">
        <v>120</v>
      </c>
      <c r="U109">
        <v>38</v>
      </c>
      <c r="V109">
        <v>32</v>
      </c>
      <c r="Y109" t="s">
        <v>165</v>
      </c>
      <c r="Z109" t="s">
        <v>53</v>
      </c>
      <c r="AA109">
        <v>237</v>
      </c>
      <c r="AB109">
        <v>58</v>
      </c>
      <c r="AC109">
        <v>67</v>
      </c>
      <c r="AD109">
        <v>38</v>
      </c>
      <c r="AE109">
        <v>34</v>
      </c>
      <c r="AH109" t="s">
        <v>172</v>
      </c>
      <c r="AI109" t="s">
        <v>52</v>
      </c>
      <c r="AJ109">
        <v>349</v>
      </c>
      <c r="AK109">
        <v>40</v>
      </c>
      <c r="AL109">
        <v>150</v>
      </c>
      <c r="AM109">
        <v>38</v>
      </c>
      <c r="AN109">
        <v>38</v>
      </c>
    </row>
    <row r="110" spans="1:40" x14ac:dyDescent="0.25">
      <c r="A110" t="s">
        <v>28</v>
      </c>
      <c r="B110">
        <v>183</v>
      </c>
      <c r="C110">
        <v>385</v>
      </c>
      <c r="D110">
        <v>476</v>
      </c>
      <c r="E110">
        <v>362</v>
      </c>
      <c r="G110" s="6">
        <f t="shared" si="6"/>
        <v>-133.37502364247524</v>
      </c>
      <c r="H110" s="6">
        <f t="shared" si="5"/>
        <v>-38.027230713973537</v>
      </c>
      <c r="I110" s="7">
        <f t="shared" si="7"/>
        <v>96</v>
      </c>
      <c r="J110" s="7">
        <f t="shared" si="8"/>
        <v>0</v>
      </c>
      <c r="K110" s="7">
        <f t="shared" si="9"/>
        <v>96</v>
      </c>
      <c r="L110" s="10"/>
      <c r="M110" s="5"/>
      <c r="N110" s="5"/>
      <c r="P110" t="s">
        <v>79</v>
      </c>
      <c r="Q110" t="s">
        <v>53</v>
      </c>
      <c r="R110">
        <v>476</v>
      </c>
      <c r="S110">
        <v>362</v>
      </c>
      <c r="T110">
        <v>96</v>
      </c>
      <c r="U110">
        <v>38</v>
      </c>
      <c r="V110">
        <v>34</v>
      </c>
      <c r="Y110" t="s">
        <v>171</v>
      </c>
      <c r="Z110" t="s">
        <v>53</v>
      </c>
      <c r="AA110">
        <v>453</v>
      </c>
      <c r="AB110">
        <v>91</v>
      </c>
      <c r="AC110">
        <v>102</v>
      </c>
      <c r="AD110">
        <v>40</v>
      </c>
      <c r="AE110">
        <v>38</v>
      </c>
      <c r="AH110" t="s">
        <v>176</v>
      </c>
      <c r="AI110" t="s">
        <v>52</v>
      </c>
      <c r="AJ110">
        <v>212</v>
      </c>
      <c r="AK110">
        <v>405</v>
      </c>
      <c r="AL110">
        <v>161</v>
      </c>
      <c r="AM110">
        <v>69</v>
      </c>
      <c r="AN110">
        <v>35</v>
      </c>
    </row>
    <row r="111" spans="1:40" x14ac:dyDescent="0.25">
      <c r="A111" t="s">
        <v>47</v>
      </c>
      <c r="B111">
        <v>516</v>
      </c>
      <c r="C111">
        <v>264</v>
      </c>
      <c r="D111">
        <v>315</v>
      </c>
      <c r="E111">
        <v>438</v>
      </c>
      <c r="G111" s="6">
        <f t="shared" si="6"/>
        <v>-6.9810574068297946</v>
      </c>
      <c r="H111" s="6">
        <f t="shared" si="5"/>
        <v>-91.446555686573916</v>
      </c>
      <c r="I111" s="7">
        <f t="shared" si="7"/>
        <v>85</v>
      </c>
      <c r="J111" s="7">
        <f t="shared" si="8"/>
        <v>0</v>
      </c>
      <c r="K111" s="7">
        <f t="shared" si="9"/>
        <v>85</v>
      </c>
      <c r="L111" s="10"/>
      <c r="M111" s="5"/>
      <c r="N111" s="5"/>
      <c r="P111" t="s">
        <v>76</v>
      </c>
      <c r="Q111" t="s">
        <v>52</v>
      </c>
      <c r="R111">
        <v>315</v>
      </c>
      <c r="S111">
        <v>438</v>
      </c>
      <c r="T111">
        <v>85</v>
      </c>
      <c r="U111">
        <v>70</v>
      </c>
      <c r="V111">
        <v>32</v>
      </c>
      <c r="Y111" t="s">
        <v>169</v>
      </c>
      <c r="Z111" t="s">
        <v>53</v>
      </c>
      <c r="AA111">
        <v>492</v>
      </c>
      <c r="AB111">
        <v>132</v>
      </c>
      <c r="AC111">
        <v>12</v>
      </c>
      <c r="AD111">
        <v>42</v>
      </c>
      <c r="AE111">
        <v>41</v>
      </c>
      <c r="AH111" t="s">
        <v>166</v>
      </c>
      <c r="AI111" t="s">
        <v>52</v>
      </c>
      <c r="AJ111">
        <v>165</v>
      </c>
      <c r="AK111">
        <v>114</v>
      </c>
      <c r="AL111">
        <v>14</v>
      </c>
      <c r="AM111">
        <v>42</v>
      </c>
      <c r="AN111">
        <v>33</v>
      </c>
    </row>
    <row r="112" spans="1:40" x14ac:dyDescent="0.25">
      <c r="A112" t="s">
        <v>29</v>
      </c>
      <c r="B112">
        <v>394</v>
      </c>
      <c r="C112">
        <v>427</v>
      </c>
      <c r="D112">
        <v>196</v>
      </c>
      <c r="E112">
        <v>82</v>
      </c>
      <c r="G112" s="6">
        <f t="shared" si="6"/>
        <v>-68.410208312286017</v>
      </c>
      <c r="H112" s="6">
        <f t="shared" si="5"/>
        <v>128.12518197129575</v>
      </c>
      <c r="I112" s="7">
        <f t="shared" si="7"/>
        <v>164</v>
      </c>
      <c r="J112" s="7">
        <f t="shared" si="8"/>
        <v>164</v>
      </c>
      <c r="K112" s="7">
        <f t="shared" si="9"/>
        <v>0</v>
      </c>
      <c r="L112" s="10"/>
      <c r="M112" s="5"/>
      <c r="N112" s="5"/>
      <c r="P112" t="s">
        <v>71</v>
      </c>
      <c r="Q112" t="s">
        <v>53</v>
      </c>
      <c r="R112">
        <v>196</v>
      </c>
      <c r="S112">
        <v>82</v>
      </c>
      <c r="T112">
        <v>164</v>
      </c>
      <c r="U112">
        <v>40</v>
      </c>
      <c r="V112">
        <v>32</v>
      </c>
      <c r="Y112" t="s">
        <v>175</v>
      </c>
      <c r="Z112" t="s">
        <v>53</v>
      </c>
      <c r="AA112">
        <v>487</v>
      </c>
      <c r="AB112">
        <v>132</v>
      </c>
      <c r="AC112">
        <v>144</v>
      </c>
      <c r="AD112">
        <v>41</v>
      </c>
      <c r="AE112">
        <v>36</v>
      </c>
      <c r="AH112" t="s">
        <v>174</v>
      </c>
      <c r="AI112" t="s">
        <v>52</v>
      </c>
      <c r="AJ112">
        <v>158</v>
      </c>
      <c r="AK112">
        <v>352</v>
      </c>
      <c r="AL112">
        <v>3</v>
      </c>
      <c r="AM112">
        <v>40</v>
      </c>
      <c r="AN112">
        <v>36</v>
      </c>
    </row>
    <row r="113" spans="1:40" x14ac:dyDescent="0.25">
      <c r="A113" t="s">
        <v>51</v>
      </c>
      <c r="B113">
        <v>471</v>
      </c>
      <c r="C113">
        <v>369</v>
      </c>
      <c r="D113">
        <v>452</v>
      </c>
      <c r="E113">
        <v>395</v>
      </c>
      <c r="G113" s="6">
        <f t="shared" si="6"/>
        <v>-40.507418520084691</v>
      </c>
      <c r="H113" s="6">
        <f t="shared" si="5"/>
        <v>-49.581855864408112</v>
      </c>
      <c r="I113" s="7">
        <f t="shared" si="7"/>
        <v>10</v>
      </c>
      <c r="J113" s="7">
        <f t="shared" si="8"/>
        <v>0</v>
      </c>
      <c r="K113" s="7">
        <f t="shared" si="9"/>
        <v>10</v>
      </c>
      <c r="L113" s="10"/>
      <c r="M113" s="5"/>
      <c r="N113" s="5"/>
      <c r="P113" t="s">
        <v>75</v>
      </c>
      <c r="Q113" t="s">
        <v>53</v>
      </c>
      <c r="R113">
        <v>452</v>
      </c>
      <c r="S113">
        <v>395</v>
      </c>
      <c r="T113">
        <v>10</v>
      </c>
      <c r="U113">
        <v>72</v>
      </c>
      <c r="V113">
        <v>32</v>
      </c>
      <c r="Y113" t="s">
        <v>177</v>
      </c>
      <c r="Z113" t="s">
        <v>53</v>
      </c>
      <c r="AA113">
        <v>179</v>
      </c>
      <c r="AB113">
        <v>381</v>
      </c>
      <c r="AC113">
        <v>124</v>
      </c>
      <c r="AD113">
        <v>41</v>
      </c>
      <c r="AE113">
        <v>38</v>
      </c>
      <c r="AH113" t="s">
        <v>164</v>
      </c>
      <c r="AI113" t="s">
        <v>52</v>
      </c>
      <c r="AJ113">
        <v>417</v>
      </c>
      <c r="AK113">
        <v>409</v>
      </c>
      <c r="AL113">
        <v>31</v>
      </c>
      <c r="AM113">
        <v>40</v>
      </c>
      <c r="AN113">
        <v>37</v>
      </c>
    </row>
    <row r="114" spans="1:40" x14ac:dyDescent="0.25">
      <c r="A114" s="21" t="s">
        <v>30</v>
      </c>
      <c r="B114">
        <v>433</v>
      </c>
      <c r="C114">
        <v>82</v>
      </c>
      <c r="D114">
        <v>461</v>
      </c>
      <c r="E114">
        <v>97</v>
      </c>
      <c r="G114" s="6">
        <f t="shared" si="6"/>
        <v>54.428033894038073</v>
      </c>
      <c r="H114" s="6">
        <f t="shared" si="5"/>
        <v>45.403484735058754</v>
      </c>
      <c r="I114" s="7">
        <f t="shared" si="7"/>
        <v>10</v>
      </c>
      <c r="J114" s="7">
        <f t="shared" si="8"/>
        <v>10</v>
      </c>
      <c r="K114" s="7">
        <f t="shared" si="9"/>
        <v>0</v>
      </c>
      <c r="L114" s="10"/>
      <c r="M114" s="5"/>
      <c r="N114" s="5"/>
      <c r="P114" t="s">
        <v>215</v>
      </c>
      <c r="Q114" t="s">
        <v>53</v>
      </c>
      <c r="R114">
        <v>461</v>
      </c>
      <c r="S114">
        <v>97</v>
      </c>
      <c r="T114">
        <v>10</v>
      </c>
      <c r="U114">
        <v>44</v>
      </c>
      <c r="V114">
        <v>37</v>
      </c>
      <c r="Y114" t="s">
        <v>50</v>
      </c>
      <c r="Z114" t="s">
        <v>53</v>
      </c>
      <c r="AA114">
        <v>462</v>
      </c>
      <c r="AB114">
        <v>103</v>
      </c>
      <c r="AC114">
        <v>74</v>
      </c>
      <c r="AD114">
        <v>46</v>
      </c>
      <c r="AE114">
        <v>36</v>
      </c>
      <c r="AH114" t="s">
        <v>22</v>
      </c>
      <c r="AI114" t="s">
        <v>52</v>
      </c>
      <c r="AJ114">
        <v>204</v>
      </c>
      <c r="AK114">
        <v>399</v>
      </c>
      <c r="AL114">
        <v>171</v>
      </c>
      <c r="AM114">
        <v>41</v>
      </c>
      <c r="AN114">
        <v>38</v>
      </c>
    </row>
    <row r="115" spans="1:40" x14ac:dyDescent="0.25">
      <c r="A115" s="21" t="s">
        <v>54</v>
      </c>
      <c r="B115">
        <v>515</v>
      </c>
      <c r="C115">
        <v>257</v>
      </c>
      <c r="D115">
        <v>225</v>
      </c>
      <c r="E115">
        <v>415</v>
      </c>
      <c r="G115" s="6">
        <f t="shared" si="6"/>
        <v>-4.9824195903758177</v>
      </c>
      <c r="H115" s="6">
        <f t="shared" si="5"/>
        <v>-118.495638618245</v>
      </c>
      <c r="I115" s="7">
        <f t="shared" si="7"/>
        <v>114</v>
      </c>
      <c r="J115" s="7">
        <f t="shared" si="8"/>
        <v>0</v>
      </c>
      <c r="K115" s="7">
        <f t="shared" si="9"/>
        <v>114</v>
      </c>
      <c r="L115" s="10"/>
      <c r="M115" s="5"/>
      <c r="N115" s="5"/>
      <c r="P115" t="s">
        <v>212</v>
      </c>
      <c r="Q115" t="s">
        <v>52</v>
      </c>
      <c r="R115">
        <v>225</v>
      </c>
      <c r="S115">
        <v>415</v>
      </c>
      <c r="T115">
        <v>114</v>
      </c>
      <c r="U115">
        <v>46</v>
      </c>
      <c r="V115">
        <v>40</v>
      </c>
      <c r="Y115" t="s">
        <v>47</v>
      </c>
      <c r="Z115" t="s">
        <v>53</v>
      </c>
      <c r="AA115">
        <v>145</v>
      </c>
      <c r="AB115">
        <v>138</v>
      </c>
      <c r="AC115">
        <v>9</v>
      </c>
      <c r="AD115">
        <v>42</v>
      </c>
      <c r="AE115">
        <v>38</v>
      </c>
      <c r="AH115" t="s">
        <v>24</v>
      </c>
      <c r="AI115" t="s">
        <v>52</v>
      </c>
      <c r="AJ115">
        <v>471</v>
      </c>
      <c r="AK115">
        <v>368</v>
      </c>
      <c r="AL115">
        <v>103</v>
      </c>
      <c r="AM115">
        <v>50</v>
      </c>
      <c r="AN115">
        <v>38</v>
      </c>
    </row>
    <row r="116" spans="1:40" x14ac:dyDescent="0.25">
      <c r="A116" s="21" t="s">
        <v>58</v>
      </c>
      <c r="B116">
        <v>491</v>
      </c>
      <c r="C116">
        <v>337</v>
      </c>
      <c r="D116">
        <v>226</v>
      </c>
      <c r="E116">
        <v>58</v>
      </c>
      <c r="G116" s="6">
        <f t="shared" si="6"/>
        <v>-29.5641381125332</v>
      </c>
      <c r="H116" s="6">
        <f t="shared" si="5"/>
        <v>117.31560797344224</v>
      </c>
      <c r="I116" s="7">
        <f t="shared" si="7"/>
        <v>147</v>
      </c>
      <c r="J116" s="7">
        <f t="shared" si="8"/>
        <v>147</v>
      </c>
      <c r="K116" s="7">
        <f t="shared" si="9"/>
        <v>0</v>
      </c>
      <c r="L116" s="10"/>
      <c r="M116" s="5"/>
      <c r="N116" s="5"/>
      <c r="P116" t="s">
        <v>214</v>
      </c>
      <c r="Q116" t="s">
        <v>52</v>
      </c>
      <c r="R116">
        <v>226</v>
      </c>
      <c r="S116">
        <v>58</v>
      </c>
      <c r="T116">
        <v>147</v>
      </c>
      <c r="U116">
        <v>41</v>
      </c>
      <c r="V116">
        <v>37</v>
      </c>
      <c r="Y116" t="s">
        <v>46</v>
      </c>
      <c r="Z116" t="s">
        <v>53</v>
      </c>
      <c r="AA116">
        <v>509</v>
      </c>
      <c r="AB116">
        <v>179</v>
      </c>
      <c r="AC116">
        <v>49</v>
      </c>
      <c r="AD116">
        <v>41</v>
      </c>
      <c r="AE116">
        <v>32</v>
      </c>
      <c r="AH116" t="s">
        <v>23</v>
      </c>
      <c r="AI116" t="s">
        <v>52</v>
      </c>
      <c r="AJ116">
        <v>307</v>
      </c>
      <c r="AK116">
        <v>434</v>
      </c>
      <c r="AL116">
        <v>85</v>
      </c>
      <c r="AM116">
        <v>67</v>
      </c>
      <c r="AN116">
        <v>32</v>
      </c>
    </row>
    <row r="117" spans="1:40" x14ac:dyDescent="0.25">
      <c r="A117" s="21" t="s">
        <v>59</v>
      </c>
      <c r="B117">
        <v>162</v>
      </c>
      <c r="C117">
        <v>120</v>
      </c>
      <c r="D117">
        <v>432</v>
      </c>
      <c r="E117">
        <v>70</v>
      </c>
      <c r="G117" s="6">
        <f t="shared" si="6"/>
        <v>142.78355952646538</v>
      </c>
      <c r="H117" s="6">
        <f t="shared" si="5"/>
        <v>56.622167963569566</v>
      </c>
      <c r="I117" s="7">
        <f t="shared" si="7"/>
        <v>87</v>
      </c>
      <c r="J117" s="7">
        <f t="shared" si="8"/>
        <v>87</v>
      </c>
      <c r="K117" s="7">
        <f t="shared" si="9"/>
        <v>0</v>
      </c>
      <c r="L117" s="10"/>
      <c r="M117" s="5"/>
      <c r="N117" s="5"/>
      <c r="P117" t="s">
        <v>224</v>
      </c>
      <c r="Q117" t="s">
        <v>52</v>
      </c>
      <c r="R117">
        <v>432</v>
      </c>
      <c r="S117">
        <v>70</v>
      </c>
      <c r="T117">
        <v>87</v>
      </c>
      <c r="U117">
        <v>42</v>
      </c>
      <c r="V117">
        <v>41</v>
      </c>
      <c r="Y117" t="s">
        <v>51</v>
      </c>
      <c r="Z117" t="s">
        <v>53</v>
      </c>
      <c r="AA117">
        <v>297</v>
      </c>
      <c r="AB117">
        <v>434</v>
      </c>
      <c r="AC117">
        <v>131</v>
      </c>
      <c r="AD117">
        <v>70</v>
      </c>
      <c r="AE117">
        <v>34</v>
      </c>
      <c r="AH117" t="s">
        <v>26</v>
      </c>
      <c r="AI117" t="s">
        <v>52</v>
      </c>
      <c r="AJ117">
        <v>189</v>
      </c>
      <c r="AK117">
        <v>87</v>
      </c>
      <c r="AL117">
        <v>32</v>
      </c>
      <c r="AM117">
        <v>42</v>
      </c>
      <c r="AN117">
        <v>33</v>
      </c>
    </row>
    <row r="118" spans="1:40" x14ac:dyDescent="0.25">
      <c r="A118" s="21" t="s">
        <v>31</v>
      </c>
      <c r="B118">
        <v>397</v>
      </c>
      <c r="C118">
        <v>56</v>
      </c>
      <c r="D118">
        <v>488</v>
      </c>
      <c r="E118">
        <v>345</v>
      </c>
      <c r="G118" s="6">
        <f t="shared" si="6"/>
        <v>67.291749808511852</v>
      </c>
      <c r="H118" s="6">
        <f t="shared" si="5"/>
        <v>-32.005383208083494</v>
      </c>
      <c r="I118" s="7">
        <f t="shared" si="7"/>
        <v>100</v>
      </c>
      <c r="J118" s="7">
        <f t="shared" si="8"/>
        <v>0</v>
      </c>
      <c r="K118" s="7">
        <f t="shared" si="9"/>
        <v>100</v>
      </c>
      <c r="L118" s="10"/>
      <c r="M118" s="5"/>
      <c r="N118" s="5"/>
      <c r="P118" t="s">
        <v>217</v>
      </c>
      <c r="Q118" t="s">
        <v>53</v>
      </c>
      <c r="R118">
        <v>488</v>
      </c>
      <c r="S118">
        <v>345</v>
      </c>
      <c r="T118">
        <v>100</v>
      </c>
      <c r="U118">
        <v>43</v>
      </c>
      <c r="V118">
        <v>36</v>
      </c>
      <c r="Y118" t="s">
        <v>49</v>
      </c>
      <c r="Z118" t="s">
        <v>53</v>
      </c>
      <c r="AA118">
        <v>264</v>
      </c>
      <c r="AB118">
        <v>428</v>
      </c>
      <c r="AC118">
        <v>132</v>
      </c>
      <c r="AD118">
        <v>48</v>
      </c>
      <c r="AE118">
        <v>39</v>
      </c>
      <c r="AH118" t="s">
        <v>25</v>
      </c>
      <c r="AI118" t="s">
        <v>52</v>
      </c>
      <c r="AJ118">
        <v>394</v>
      </c>
      <c r="AK118">
        <v>52</v>
      </c>
      <c r="AL118">
        <v>17</v>
      </c>
      <c r="AM118">
        <v>51</v>
      </c>
      <c r="AN118">
        <v>37</v>
      </c>
    </row>
    <row r="119" spans="1:40" x14ac:dyDescent="0.25">
      <c r="A119" s="21" t="s">
        <v>55</v>
      </c>
      <c r="B119">
        <v>171</v>
      </c>
      <c r="C119">
        <v>373</v>
      </c>
      <c r="D119">
        <v>151</v>
      </c>
      <c r="E119">
        <v>129</v>
      </c>
      <c r="G119" s="6">
        <f t="shared" si="6"/>
        <v>-138.24734279032293</v>
      </c>
      <c r="H119" s="6">
        <f t="shared" si="5"/>
        <v>146.70290148022136</v>
      </c>
      <c r="I119" s="7">
        <f t="shared" si="7"/>
        <v>76</v>
      </c>
      <c r="J119" s="7">
        <f t="shared" si="8"/>
        <v>76</v>
      </c>
      <c r="K119" s="7">
        <f t="shared" si="9"/>
        <v>0</v>
      </c>
      <c r="L119" s="10"/>
      <c r="M119" s="5"/>
      <c r="N119" s="5"/>
      <c r="P119" t="s">
        <v>216</v>
      </c>
      <c r="Q119" t="s">
        <v>52</v>
      </c>
      <c r="R119">
        <v>151</v>
      </c>
      <c r="S119">
        <v>129</v>
      </c>
      <c r="T119">
        <v>76</v>
      </c>
      <c r="U119">
        <v>42</v>
      </c>
      <c r="V119">
        <v>35</v>
      </c>
      <c r="Y119" t="s">
        <v>48</v>
      </c>
      <c r="Z119" t="s">
        <v>53</v>
      </c>
      <c r="AA119">
        <v>446</v>
      </c>
      <c r="AB119">
        <v>84</v>
      </c>
      <c r="AC119">
        <v>158</v>
      </c>
      <c r="AD119">
        <v>42</v>
      </c>
      <c r="AE119">
        <v>38</v>
      </c>
      <c r="AH119" t="s">
        <v>27</v>
      </c>
      <c r="AI119" t="s">
        <v>52</v>
      </c>
      <c r="AJ119">
        <v>181</v>
      </c>
      <c r="AK119">
        <v>382</v>
      </c>
      <c r="AL119">
        <v>173</v>
      </c>
      <c r="AM119">
        <v>52</v>
      </c>
      <c r="AN119">
        <v>36</v>
      </c>
    </row>
    <row r="120" spans="1:40" x14ac:dyDescent="0.25">
      <c r="A120" s="21" t="s">
        <v>60</v>
      </c>
      <c r="B120">
        <v>119</v>
      </c>
      <c r="C120">
        <v>245</v>
      </c>
      <c r="D120">
        <v>461</v>
      </c>
      <c r="E120">
        <v>379</v>
      </c>
      <c r="G120" s="6">
        <f t="shared" si="6"/>
        <v>-178.57502572748459</v>
      </c>
      <c r="H120" s="6">
        <f t="shared" si="5"/>
        <v>-44.590751391965064</v>
      </c>
      <c r="I120" s="7">
        <f t="shared" si="7"/>
        <v>134</v>
      </c>
      <c r="J120" s="7">
        <f t="shared" si="8"/>
        <v>0</v>
      </c>
      <c r="K120" s="7">
        <f t="shared" si="9"/>
        <v>134</v>
      </c>
      <c r="L120" s="10"/>
      <c r="M120" s="5"/>
      <c r="N120" s="5"/>
      <c r="P120" t="s">
        <v>213</v>
      </c>
      <c r="Q120" t="s">
        <v>53</v>
      </c>
      <c r="R120">
        <v>461</v>
      </c>
      <c r="S120">
        <v>379</v>
      </c>
      <c r="T120">
        <v>134</v>
      </c>
      <c r="U120">
        <v>44</v>
      </c>
      <c r="V120">
        <v>35</v>
      </c>
      <c r="Y120" t="s">
        <v>44</v>
      </c>
      <c r="Z120" t="s">
        <v>53</v>
      </c>
      <c r="AA120">
        <v>432</v>
      </c>
      <c r="AB120">
        <v>403</v>
      </c>
      <c r="AC120">
        <v>104</v>
      </c>
      <c r="AD120">
        <v>41</v>
      </c>
      <c r="AE120">
        <v>35</v>
      </c>
      <c r="AH120" t="s">
        <v>28</v>
      </c>
      <c r="AI120" t="s">
        <v>52</v>
      </c>
      <c r="AJ120">
        <v>152</v>
      </c>
      <c r="AK120">
        <v>132</v>
      </c>
      <c r="AL120">
        <v>127</v>
      </c>
      <c r="AM120">
        <v>45</v>
      </c>
      <c r="AN120">
        <v>36</v>
      </c>
    </row>
    <row r="121" spans="1:40" x14ac:dyDescent="0.25">
      <c r="A121" s="21" t="s">
        <v>61</v>
      </c>
      <c r="B121">
        <v>316</v>
      </c>
      <c r="C121">
        <v>41</v>
      </c>
      <c r="D121">
        <v>120</v>
      </c>
      <c r="E121">
        <v>249</v>
      </c>
      <c r="G121" s="6">
        <f t="shared" si="6"/>
        <v>91.151518893963754</v>
      </c>
      <c r="H121" s="6">
        <f t="shared" si="5"/>
        <v>-177.42342816973118</v>
      </c>
      <c r="I121" s="7">
        <f t="shared" si="7"/>
        <v>92</v>
      </c>
      <c r="J121" s="7">
        <f t="shared" si="8"/>
        <v>0</v>
      </c>
      <c r="K121" s="7">
        <f t="shared" si="9"/>
        <v>92</v>
      </c>
      <c r="L121" s="10"/>
      <c r="M121" s="5"/>
      <c r="N121" s="5"/>
      <c r="P121" t="s">
        <v>220</v>
      </c>
      <c r="Q121" t="s">
        <v>52</v>
      </c>
      <c r="R121">
        <v>120</v>
      </c>
      <c r="S121">
        <v>249</v>
      </c>
      <c r="T121">
        <v>92</v>
      </c>
      <c r="U121">
        <v>67</v>
      </c>
      <c r="V121">
        <v>32</v>
      </c>
      <c r="Y121" t="s">
        <v>45</v>
      </c>
      <c r="Z121" t="s">
        <v>53</v>
      </c>
      <c r="AA121">
        <v>142</v>
      </c>
      <c r="AB121">
        <v>150</v>
      </c>
      <c r="AC121">
        <v>41</v>
      </c>
      <c r="AD121">
        <v>51</v>
      </c>
      <c r="AE121">
        <v>33</v>
      </c>
      <c r="AH121" t="s">
        <v>29</v>
      </c>
      <c r="AI121" t="s">
        <v>52</v>
      </c>
      <c r="AJ121">
        <v>400</v>
      </c>
      <c r="AK121">
        <v>63</v>
      </c>
      <c r="AL121">
        <v>106</v>
      </c>
      <c r="AM121">
        <v>49</v>
      </c>
      <c r="AN121">
        <v>40</v>
      </c>
    </row>
    <row r="122" spans="1:40" x14ac:dyDescent="0.25">
      <c r="A122" s="21" t="s">
        <v>32</v>
      </c>
      <c r="B122">
        <v>518</v>
      </c>
      <c r="C122">
        <v>226</v>
      </c>
      <c r="D122">
        <v>296</v>
      </c>
      <c r="E122">
        <v>433</v>
      </c>
      <c r="G122" s="6">
        <f t="shared" si="6"/>
        <v>4.0444855741811025</v>
      </c>
      <c r="H122" s="6">
        <f t="shared" si="5"/>
        <v>-97.088475678145997</v>
      </c>
      <c r="I122" s="7">
        <f t="shared" si="7"/>
        <v>102</v>
      </c>
      <c r="J122" s="7">
        <f t="shared" si="8"/>
        <v>0</v>
      </c>
      <c r="K122" s="7">
        <f t="shared" si="9"/>
        <v>102</v>
      </c>
      <c r="P122" t="s">
        <v>221</v>
      </c>
      <c r="Q122" t="s">
        <v>53</v>
      </c>
      <c r="R122">
        <v>296</v>
      </c>
      <c r="S122">
        <v>433</v>
      </c>
      <c r="T122">
        <v>102</v>
      </c>
      <c r="U122">
        <v>42</v>
      </c>
      <c r="V122">
        <v>37</v>
      </c>
    </row>
    <row r="123" spans="1:40" x14ac:dyDescent="0.25">
      <c r="A123" s="21" t="s">
        <v>56</v>
      </c>
      <c r="B123">
        <v>120</v>
      </c>
      <c r="C123">
        <v>244</v>
      </c>
      <c r="D123">
        <v>281</v>
      </c>
      <c r="E123">
        <v>40</v>
      </c>
      <c r="G123" s="6">
        <f t="shared" si="6"/>
        <v>-178.8542371618249</v>
      </c>
      <c r="H123" s="6">
        <f t="shared" si="5"/>
        <v>101.03420900325025</v>
      </c>
      <c r="I123" s="7">
        <f t="shared" si="7"/>
        <v>81</v>
      </c>
      <c r="J123" s="7">
        <f t="shared" si="8"/>
        <v>81</v>
      </c>
      <c r="K123" s="7">
        <f t="shared" si="9"/>
        <v>0</v>
      </c>
      <c r="P123" t="s">
        <v>277</v>
      </c>
      <c r="Q123" t="s">
        <v>53</v>
      </c>
      <c r="R123">
        <v>281</v>
      </c>
      <c r="S123">
        <v>40</v>
      </c>
      <c r="T123">
        <v>81</v>
      </c>
      <c r="U123">
        <v>42</v>
      </c>
      <c r="V123">
        <v>35</v>
      </c>
    </row>
    <row r="124" spans="1:40" x14ac:dyDescent="0.25">
      <c r="A124" s="21" t="s">
        <v>62</v>
      </c>
      <c r="B124">
        <v>318</v>
      </c>
      <c r="C124">
        <v>437</v>
      </c>
      <c r="D124">
        <v>390</v>
      </c>
      <c r="E124">
        <v>48</v>
      </c>
      <c r="G124" s="6">
        <f t="shared" si="6"/>
        <v>-90.581663057505381</v>
      </c>
      <c r="H124" s="6">
        <f t="shared" si="5"/>
        <v>69.968987319102268</v>
      </c>
      <c r="I124" s="7">
        <f t="shared" si="7"/>
        <v>161</v>
      </c>
      <c r="J124" s="7">
        <f t="shared" si="8"/>
        <v>161</v>
      </c>
      <c r="K124" s="7">
        <f t="shared" si="9"/>
        <v>0</v>
      </c>
      <c r="P124" t="s">
        <v>219</v>
      </c>
      <c r="Q124" t="s">
        <v>53</v>
      </c>
      <c r="R124">
        <v>390</v>
      </c>
      <c r="S124">
        <v>48</v>
      </c>
      <c r="T124">
        <v>161</v>
      </c>
      <c r="U124">
        <v>46</v>
      </c>
      <c r="V124">
        <v>39</v>
      </c>
    </row>
    <row r="125" spans="1:40" x14ac:dyDescent="0.25">
      <c r="A125" s="21" t="s">
        <v>63</v>
      </c>
      <c r="B125">
        <v>225</v>
      </c>
      <c r="C125">
        <v>409</v>
      </c>
      <c r="D125">
        <v>431</v>
      </c>
      <c r="E125">
        <v>406</v>
      </c>
      <c r="G125" s="6">
        <f t="shared" si="6"/>
        <v>-119.3416547009803</v>
      </c>
      <c r="H125" s="6">
        <f t="shared" si="5"/>
        <v>-56.230355053642846</v>
      </c>
      <c r="I125" s="7">
        <f t="shared" si="7"/>
        <v>64</v>
      </c>
      <c r="J125" s="7">
        <f t="shared" si="8"/>
        <v>0</v>
      </c>
      <c r="K125" s="7">
        <f t="shared" si="9"/>
        <v>64</v>
      </c>
      <c r="P125" t="s">
        <v>225</v>
      </c>
      <c r="Q125" t="s">
        <v>53</v>
      </c>
      <c r="R125">
        <v>431</v>
      </c>
      <c r="S125">
        <v>406</v>
      </c>
      <c r="T125">
        <v>64</v>
      </c>
      <c r="U125">
        <v>42</v>
      </c>
      <c r="V125">
        <v>41</v>
      </c>
    </row>
    <row r="126" spans="1:40" x14ac:dyDescent="0.25">
      <c r="A126" s="21" t="s">
        <v>33</v>
      </c>
      <c r="B126">
        <v>423</v>
      </c>
      <c r="C126">
        <v>405</v>
      </c>
      <c r="D126">
        <v>518</v>
      </c>
      <c r="E126">
        <v>254</v>
      </c>
      <c r="G126" s="6">
        <f t="shared" si="6"/>
        <v>-58.025840646870826</v>
      </c>
      <c r="H126" s="6">
        <f t="shared" si="5"/>
        <v>-4.0444855741811025</v>
      </c>
      <c r="I126" s="7">
        <f t="shared" si="7"/>
        <v>54</v>
      </c>
      <c r="J126" s="7">
        <f t="shared" si="8"/>
        <v>0</v>
      </c>
      <c r="K126" s="7">
        <f t="shared" si="9"/>
        <v>54</v>
      </c>
      <c r="P126" t="s">
        <v>218</v>
      </c>
      <c r="Q126" t="s">
        <v>52</v>
      </c>
      <c r="R126">
        <v>518</v>
      </c>
      <c r="S126">
        <v>254</v>
      </c>
      <c r="T126">
        <v>54</v>
      </c>
      <c r="U126">
        <v>66</v>
      </c>
      <c r="V126">
        <v>30</v>
      </c>
    </row>
    <row r="127" spans="1:40" x14ac:dyDescent="0.25">
      <c r="A127" s="21" t="s">
        <v>57</v>
      </c>
      <c r="B127">
        <v>311</v>
      </c>
      <c r="C127">
        <v>435</v>
      </c>
      <c r="D127">
        <v>485</v>
      </c>
      <c r="E127">
        <v>126</v>
      </c>
      <c r="G127" s="6">
        <f t="shared" si="6"/>
        <v>-92.642545294064718</v>
      </c>
      <c r="H127" s="6">
        <f t="shared" si="5"/>
        <v>34.640947511916288</v>
      </c>
      <c r="I127" s="7">
        <f t="shared" si="7"/>
        <v>128</v>
      </c>
      <c r="J127" s="7">
        <f t="shared" si="8"/>
        <v>128</v>
      </c>
      <c r="K127" s="7">
        <f t="shared" si="9"/>
        <v>0</v>
      </c>
      <c r="P127" t="s">
        <v>211</v>
      </c>
      <c r="Q127" t="s">
        <v>53</v>
      </c>
      <c r="R127">
        <v>485</v>
      </c>
      <c r="S127">
        <v>126</v>
      </c>
      <c r="T127">
        <v>128</v>
      </c>
      <c r="U127">
        <v>65</v>
      </c>
      <c r="V127">
        <v>35</v>
      </c>
    </row>
    <row r="128" spans="1:40" x14ac:dyDescent="0.25">
      <c r="A128" s="21" t="s">
        <v>64</v>
      </c>
      <c r="B128">
        <v>514</v>
      </c>
      <c r="C128">
        <v>220</v>
      </c>
      <c r="D128">
        <v>221</v>
      </c>
      <c r="E128">
        <v>66</v>
      </c>
      <c r="G128" s="6">
        <f t="shared" si="6"/>
        <v>5.8859878330282678</v>
      </c>
      <c r="H128" s="6">
        <f t="shared" si="5"/>
        <v>119.63838368815136</v>
      </c>
      <c r="I128" s="7">
        <f t="shared" si="7"/>
        <v>114</v>
      </c>
      <c r="J128" s="7">
        <f t="shared" si="8"/>
        <v>114</v>
      </c>
      <c r="K128" s="7">
        <f t="shared" si="9"/>
        <v>0</v>
      </c>
      <c r="P128" t="s">
        <v>210</v>
      </c>
      <c r="Q128" t="s">
        <v>52</v>
      </c>
      <c r="R128">
        <v>221</v>
      </c>
      <c r="S128">
        <v>66</v>
      </c>
      <c r="T128">
        <v>114</v>
      </c>
      <c r="U128">
        <v>40</v>
      </c>
      <c r="V128">
        <v>36</v>
      </c>
    </row>
    <row r="129" spans="1:22" x14ac:dyDescent="0.25">
      <c r="A129" s="21" t="s">
        <v>65</v>
      </c>
      <c r="B129">
        <v>504</v>
      </c>
      <c r="C129">
        <v>160</v>
      </c>
      <c r="D129">
        <v>253</v>
      </c>
      <c r="E129">
        <v>425</v>
      </c>
      <c r="G129" s="6">
        <f t="shared" si="6"/>
        <v>23.498565675952094</v>
      </c>
      <c r="H129" s="6">
        <f t="shared" si="5"/>
        <v>-109.90847029032616</v>
      </c>
      <c r="I129" s="7">
        <f t="shared" si="7"/>
        <v>134</v>
      </c>
      <c r="J129" s="7">
        <f t="shared" si="8"/>
        <v>0</v>
      </c>
      <c r="K129" s="7">
        <f t="shared" si="9"/>
        <v>134</v>
      </c>
      <c r="P129" t="s">
        <v>222</v>
      </c>
      <c r="Q129" t="s">
        <v>52</v>
      </c>
      <c r="R129">
        <v>253</v>
      </c>
      <c r="S129">
        <v>425</v>
      </c>
      <c r="T129">
        <v>134</v>
      </c>
      <c r="U129">
        <v>39</v>
      </c>
      <c r="V129">
        <v>30</v>
      </c>
    </row>
    <row r="130" spans="1:22" x14ac:dyDescent="0.25">
      <c r="A130" t="s">
        <v>66</v>
      </c>
      <c r="B130">
        <v>303</v>
      </c>
      <c r="C130">
        <v>432</v>
      </c>
      <c r="D130">
        <v>140</v>
      </c>
      <c r="E130">
        <v>151</v>
      </c>
      <c r="G130" s="6">
        <f t="shared" si="6"/>
        <v>-95.059868846264123</v>
      </c>
      <c r="H130" s="6">
        <f t="shared" ref="H130:H193" si="10">ATAN2(2*(D130-$M$2/2)/$M$4,2*($N$2/2-E130)/$M$4)*180/PI()</f>
        <v>153.69016218853062</v>
      </c>
      <c r="I130" s="7">
        <f t="shared" si="7"/>
        <v>112</v>
      </c>
      <c r="J130" s="7">
        <f t="shared" si="8"/>
        <v>112</v>
      </c>
      <c r="K130" s="7">
        <f t="shared" si="9"/>
        <v>0</v>
      </c>
      <c r="P130" t="s">
        <v>122</v>
      </c>
      <c r="Q130" t="s">
        <v>52</v>
      </c>
      <c r="R130">
        <v>140</v>
      </c>
      <c r="S130">
        <v>151</v>
      </c>
      <c r="T130">
        <v>112</v>
      </c>
      <c r="U130">
        <v>73</v>
      </c>
      <c r="V130">
        <v>63</v>
      </c>
    </row>
    <row r="131" spans="1:22" x14ac:dyDescent="0.25">
      <c r="A131" t="s">
        <v>67</v>
      </c>
      <c r="B131">
        <v>140</v>
      </c>
      <c r="C131">
        <v>328</v>
      </c>
      <c r="D131">
        <v>204</v>
      </c>
      <c r="E131">
        <v>400</v>
      </c>
      <c r="G131" s="6">
        <f t="shared" ref="G131:G194" si="11">ATAN2(2*(B131-$M$2/2)/$M$4,2*($N$2/2-C131)/$M$4)*180/PI()</f>
        <v>-153.94650468950906</v>
      </c>
      <c r="H131" s="6">
        <f t="shared" si="10"/>
        <v>-125.94211187138235</v>
      </c>
      <c r="I131" s="7">
        <f t="shared" ref="I131:I194" si="12">MAX(1,CEILING(MIN(MOD(G131-H131,360),MOD(H131-G131,360)),1))</f>
        <v>29</v>
      </c>
      <c r="J131" s="7">
        <f t="shared" ref="J131:J194" si="13">IF(H131&gt;1,I131,0)</f>
        <v>0</v>
      </c>
      <c r="K131" s="7">
        <f t="shared" ref="K131:K194" si="14">IF(H131&lt;1,I131,0)</f>
        <v>29</v>
      </c>
      <c r="P131" t="s">
        <v>127</v>
      </c>
      <c r="Q131" t="s">
        <v>53</v>
      </c>
      <c r="R131">
        <v>204</v>
      </c>
      <c r="S131">
        <v>400</v>
      </c>
      <c r="T131">
        <v>29</v>
      </c>
      <c r="U131">
        <v>36</v>
      </c>
      <c r="V131">
        <v>32</v>
      </c>
    </row>
    <row r="132" spans="1:22" x14ac:dyDescent="0.25">
      <c r="A132" t="s">
        <v>74</v>
      </c>
      <c r="B132">
        <v>132</v>
      </c>
      <c r="C132">
        <v>318</v>
      </c>
      <c r="D132">
        <v>167</v>
      </c>
      <c r="E132">
        <v>366</v>
      </c>
      <c r="G132" s="6">
        <f t="shared" si="11"/>
        <v>-157.46674992099574</v>
      </c>
      <c r="H132" s="6">
        <f t="shared" si="10"/>
        <v>-140.52754015165618</v>
      </c>
      <c r="I132" s="7">
        <f t="shared" si="12"/>
        <v>17</v>
      </c>
      <c r="J132" s="7">
        <f t="shared" si="13"/>
        <v>0</v>
      </c>
      <c r="K132" s="7">
        <f t="shared" si="14"/>
        <v>17</v>
      </c>
      <c r="P132" t="s">
        <v>123</v>
      </c>
      <c r="Q132" t="s">
        <v>53</v>
      </c>
      <c r="R132">
        <v>167</v>
      </c>
      <c r="S132">
        <v>366</v>
      </c>
      <c r="T132">
        <v>17</v>
      </c>
      <c r="U132">
        <v>70</v>
      </c>
      <c r="V132">
        <v>37</v>
      </c>
    </row>
    <row r="133" spans="1:22" x14ac:dyDescent="0.25">
      <c r="A133" t="s">
        <v>75</v>
      </c>
      <c r="B133">
        <v>399</v>
      </c>
      <c r="C133">
        <v>414</v>
      </c>
      <c r="D133">
        <v>438</v>
      </c>
      <c r="E133">
        <v>400</v>
      </c>
      <c r="G133" s="6">
        <f t="shared" si="11"/>
        <v>-65.580859327825493</v>
      </c>
      <c r="H133" s="6">
        <f t="shared" si="10"/>
        <v>-53.591225432227652</v>
      </c>
      <c r="I133" s="7">
        <f t="shared" si="12"/>
        <v>12</v>
      </c>
      <c r="J133" s="7">
        <f t="shared" si="13"/>
        <v>0</v>
      </c>
      <c r="K133" s="7">
        <f t="shared" si="14"/>
        <v>12</v>
      </c>
      <c r="P133" t="s">
        <v>121</v>
      </c>
      <c r="Q133" t="s">
        <v>53</v>
      </c>
      <c r="R133">
        <v>438</v>
      </c>
      <c r="S133">
        <v>400</v>
      </c>
      <c r="T133">
        <v>12</v>
      </c>
      <c r="U133">
        <v>40</v>
      </c>
      <c r="V133">
        <v>34</v>
      </c>
    </row>
    <row r="134" spans="1:22" x14ac:dyDescent="0.25">
      <c r="A134" t="s">
        <v>68</v>
      </c>
      <c r="B134">
        <v>316</v>
      </c>
      <c r="C134">
        <v>442</v>
      </c>
      <c r="D134">
        <v>476</v>
      </c>
      <c r="E134">
        <v>364</v>
      </c>
      <c r="G134" s="6">
        <f t="shared" si="11"/>
        <v>-91.134421630977016</v>
      </c>
      <c r="H134" s="6">
        <f t="shared" si="10"/>
        <v>-38.480198248343015</v>
      </c>
      <c r="I134" s="7">
        <f t="shared" si="12"/>
        <v>53</v>
      </c>
      <c r="J134" s="7">
        <f t="shared" si="13"/>
        <v>0</v>
      </c>
      <c r="K134" s="7">
        <f t="shared" si="14"/>
        <v>53</v>
      </c>
      <c r="P134" t="s">
        <v>115</v>
      </c>
      <c r="Q134" t="s">
        <v>53</v>
      </c>
      <c r="R134">
        <v>476</v>
      </c>
      <c r="S134">
        <v>364</v>
      </c>
      <c r="T134">
        <v>53</v>
      </c>
      <c r="U134">
        <v>73</v>
      </c>
      <c r="V134">
        <v>65</v>
      </c>
    </row>
    <row r="135" spans="1:22" x14ac:dyDescent="0.25">
      <c r="A135" t="s">
        <v>69</v>
      </c>
      <c r="B135">
        <v>455</v>
      </c>
      <c r="C135">
        <v>379</v>
      </c>
      <c r="D135">
        <v>450</v>
      </c>
      <c r="E135">
        <v>85</v>
      </c>
      <c r="G135" s="6">
        <f t="shared" si="11"/>
        <v>-45.836375325422416</v>
      </c>
      <c r="H135" s="6">
        <f t="shared" si="10"/>
        <v>50.01311375503581</v>
      </c>
      <c r="I135" s="7">
        <f t="shared" si="12"/>
        <v>96</v>
      </c>
      <c r="J135" s="7">
        <f t="shared" si="13"/>
        <v>96</v>
      </c>
      <c r="K135" s="7">
        <f t="shared" si="14"/>
        <v>0</v>
      </c>
      <c r="P135" t="s">
        <v>117</v>
      </c>
      <c r="Q135" t="s">
        <v>53</v>
      </c>
      <c r="R135">
        <v>450</v>
      </c>
      <c r="S135">
        <v>85</v>
      </c>
      <c r="T135">
        <v>96</v>
      </c>
      <c r="U135">
        <v>41</v>
      </c>
      <c r="V135">
        <v>36</v>
      </c>
    </row>
    <row r="136" spans="1:22" x14ac:dyDescent="0.25">
      <c r="A136" t="s">
        <v>76</v>
      </c>
      <c r="B136">
        <v>314</v>
      </c>
      <c r="C136">
        <v>40</v>
      </c>
      <c r="D136">
        <v>212</v>
      </c>
      <c r="E136">
        <v>73</v>
      </c>
      <c r="G136" s="6">
        <f t="shared" si="11"/>
        <v>91.718358001655446</v>
      </c>
      <c r="H136" s="6">
        <f t="shared" si="10"/>
        <v>122.89101501677102</v>
      </c>
      <c r="I136" s="7">
        <f t="shared" si="12"/>
        <v>32</v>
      </c>
      <c r="J136" s="7">
        <f t="shared" si="13"/>
        <v>32</v>
      </c>
      <c r="K136" s="7">
        <f t="shared" si="14"/>
        <v>0</v>
      </c>
      <c r="P136" t="s">
        <v>116</v>
      </c>
      <c r="Q136" t="s">
        <v>52</v>
      </c>
      <c r="R136">
        <v>212</v>
      </c>
      <c r="S136">
        <v>73</v>
      </c>
      <c r="T136">
        <v>32</v>
      </c>
      <c r="U136">
        <v>40</v>
      </c>
      <c r="V136">
        <v>32</v>
      </c>
    </row>
    <row r="137" spans="1:22" x14ac:dyDescent="0.25">
      <c r="A137" t="s">
        <v>77</v>
      </c>
      <c r="B137">
        <v>178</v>
      </c>
      <c r="C137">
        <v>99</v>
      </c>
      <c r="D137">
        <v>170</v>
      </c>
      <c r="E137">
        <v>371</v>
      </c>
      <c r="G137" s="6">
        <f t="shared" si="11"/>
        <v>135.2024577422182</v>
      </c>
      <c r="H137" s="6">
        <f t="shared" si="10"/>
        <v>-138.86820403832172</v>
      </c>
      <c r="I137" s="7">
        <f t="shared" si="12"/>
        <v>86</v>
      </c>
      <c r="J137" s="7">
        <f t="shared" si="13"/>
        <v>0</v>
      </c>
      <c r="K137" s="7">
        <f t="shared" si="14"/>
        <v>86</v>
      </c>
      <c r="P137" t="s">
        <v>125</v>
      </c>
      <c r="Q137" t="s">
        <v>53</v>
      </c>
      <c r="R137">
        <v>170</v>
      </c>
      <c r="S137">
        <v>371</v>
      </c>
      <c r="T137">
        <v>86</v>
      </c>
      <c r="U137">
        <v>66</v>
      </c>
      <c r="V137">
        <v>60</v>
      </c>
    </row>
    <row r="138" spans="1:22" x14ac:dyDescent="0.25">
      <c r="A138" t="s">
        <v>70</v>
      </c>
      <c r="B138">
        <v>466</v>
      </c>
      <c r="C138">
        <v>100</v>
      </c>
      <c r="D138">
        <v>408</v>
      </c>
      <c r="E138">
        <v>59</v>
      </c>
      <c r="G138" s="6">
        <f t="shared" si="11"/>
        <v>43.798166935547876</v>
      </c>
      <c r="H138" s="6">
        <f t="shared" si="10"/>
        <v>64.071542398885498</v>
      </c>
      <c r="I138" s="7">
        <f t="shared" si="12"/>
        <v>21</v>
      </c>
      <c r="J138" s="7">
        <f t="shared" si="13"/>
        <v>21</v>
      </c>
      <c r="K138" s="7">
        <f t="shared" si="14"/>
        <v>0</v>
      </c>
      <c r="P138" t="s">
        <v>118</v>
      </c>
      <c r="Q138" t="s">
        <v>52</v>
      </c>
      <c r="R138">
        <v>408</v>
      </c>
      <c r="S138">
        <v>59</v>
      </c>
      <c r="T138">
        <v>21</v>
      </c>
      <c r="U138">
        <v>39</v>
      </c>
      <c r="V138">
        <v>32</v>
      </c>
    </row>
    <row r="139" spans="1:22" x14ac:dyDescent="0.25">
      <c r="A139" t="s">
        <v>71</v>
      </c>
      <c r="B139">
        <v>145</v>
      </c>
      <c r="C139">
        <v>134</v>
      </c>
      <c r="D139">
        <v>436</v>
      </c>
      <c r="E139">
        <v>83</v>
      </c>
      <c r="G139" s="6">
        <f t="shared" si="11"/>
        <v>148.79611168233819</v>
      </c>
      <c r="H139" s="6">
        <f t="shared" si="10"/>
        <v>53.541028153186609</v>
      </c>
      <c r="I139" s="7">
        <f t="shared" si="12"/>
        <v>96</v>
      </c>
      <c r="J139" s="7">
        <f t="shared" si="13"/>
        <v>96</v>
      </c>
      <c r="K139" s="7">
        <f t="shared" si="14"/>
        <v>0</v>
      </c>
      <c r="P139" t="s">
        <v>126</v>
      </c>
      <c r="Q139" t="s">
        <v>52</v>
      </c>
      <c r="R139">
        <v>436</v>
      </c>
      <c r="S139">
        <v>83</v>
      </c>
      <c r="T139">
        <v>96</v>
      </c>
      <c r="U139">
        <v>42</v>
      </c>
      <c r="V139">
        <v>38</v>
      </c>
    </row>
    <row r="140" spans="1:22" x14ac:dyDescent="0.25">
      <c r="A140" t="s">
        <v>78</v>
      </c>
      <c r="B140">
        <v>191</v>
      </c>
      <c r="C140">
        <v>392</v>
      </c>
      <c r="D140">
        <v>160</v>
      </c>
      <c r="E140">
        <v>359</v>
      </c>
      <c r="G140" s="6">
        <f t="shared" si="11"/>
        <v>-130.32074083959517</v>
      </c>
      <c r="H140" s="6">
        <f t="shared" si="10"/>
        <v>-143.35997385705193</v>
      </c>
      <c r="I140" s="7">
        <f t="shared" si="12"/>
        <v>14</v>
      </c>
      <c r="J140" s="7">
        <f t="shared" si="13"/>
        <v>0</v>
      </c>
      <c r="K140" s="7">
        <f t="shared" si="14"/>
        <v>14</v>
      </c>
      <c r="P140" t="s">
        <v>114</v>
      </c>
      <c r="Q140" t="s">
        <v>52</v>
      </c>
      <c r="R140">
        <v>160</v>
      </c>
      <c r="S140">
        <v>359</v>
      </c>
      <c r="T140">
        <v>14</v>
      </c>
      <c r="U140">
        <v>70</v>
      </c>
      <c r="V140">
        <v>60</v>
      </c>
    </row>
    <row r="141" spans="1:22" x14ac:dyDescent="0.25">
      <c r="A141" t="s">
        <v>79</v>
      </c>
      <c r="B141">
        <v>434</v>
      </c>
      <c r="C141">
        <v>74</v>
      </c>
      <c r="D141">
        <v>408</v>
      </c>
      <c r="E141">
        <v>59</v>
      </c>
      <c r="G141" s="6">
        <f t="shared" si="11"/>
        <v>55.520784313874366</v>
      </c>
      <c r="H141" s="6">
        <f t="shared" si="10"/>
        <v>64.071542398885498</v>
      </c>
      <c r="I141" s="7">
        <f t="shared" si="12"/>
        <v>9</v>
      </c>
      <c r="J141" s="7">
        <f t="shared" si="13"/>
        <v>9</v>
      </c>
      <c r="K141" s="7">
        <f t="shared" si="14"/>
        <v>0</v>
      </c>
      <c r="P141" t="s">
        <v>119</v>
      </c>
      <c r="Q141" t="s">
        <v>53</v>
      </c>
      <c r="R141">
        <v>408</v>
      </c>
      <c r="S141">
        <v>59</v>
      </c>
      <c r="T141">
        <v>9</v>
      </c>
      <c r="U141">
        <v>38</v>
      </c>
      <c r="V141">
        <v>35</v>
      </c>
    </row>
    <row r="142" spans="1:22" x14ac:dyDescent="0.25">
      <c r="A142" t="s">
        <v>72</v>
      </c>
      <c r="B142">
        <v>139</v>
      </c>
      <c r="C142">
        <v>331</v>
      </c>
      <c r="D142">
        <v>424</v>
      </c>
      <c r="E142">
        <v>405</v>
      </c>
      <c r="G142" s="6">
        <f t="shared" si="11"/>
        <v>-153.30846827889471</v>
      </c>
      <c r="H142" s="6">
        <f t="shared" si="10"/>
        <v>-57.776644769252123</v>
      </c>
      <c r="I142" s="7">
        <f t="shared" si="12"/>
        <v>96</v>
      </c>
      <c r="J142" s="7">
        <f t="shared" si="13"/>
        <v>0</v>
      </c>
      <c r="K142" s="7">
        <f t="shared" si="14"/>
        <v>96</v>
      </c>
      <c r="P142" t="s">
        <v>129</v>
      </c>
      <c r="Q142" t="s">
        <v>53</v>
      </c>
      <c r="R142">
        <v>424</v>
      </c>
      <c r="S142">
        <v>405</v>
      </c>
      <c r="T142">
        <v>96</v>
      </c>
      <c r="U142">
        <v>38</v>
      </c>
      <c r="V142">
        <v>35</v>
      </c>
    </row>
    <row r="143" spans="1:22" x14ac:dyDescent="0.25">
      <c r="A143" t="s">
        <v>73</v>
      </c>
      <c r="B143">
        <v>491</v>
      </c>
      <c r="C143">
        <v>143</v>
      </c>
      <c r="D143">
        <v>430</v>
      </c>
      <c r="E143">
        <v>74</v>
      </c>
      <c r="G143" s="6">
        <f t="shared" si="11"/>
        <v>29.5641381125332</v>
      </c>
      <c r="H143" s="6">
        <f t="shared" si="10"/>
        <v>56.469530332866903</v>
      </c>
      <c r="I143" s="7">
        <f t="shared" si="12"/>
        <v>27</v>
      </c>
      <c r="J143" s="7">
        <f t="shared" si="13"/>
        <v>27</v>
      </c>
      <c r="K143" s="7">
        <f t="shared" si="14"/>
        <v>0</v>
      </c>
      <c r="P143" t="s">
        <v>128</v>
      </c>
      <c r="Q143" t="s">
        <v>52</v>
      </c>
      <c r="R143">
        <v>430</v>
      </c>
      <c r="S143">
        <v>74</v>
      </c>
      <c r="T143">
        <v>27</v>
      </c>
      <c r="U143">
        <v>41</v>
      </c>
      <c r="V143">
        <v>37</v>
      </c>
    </row>
    <row r="144" spans="1:22" x14ac:dyDescent="0.25">
      <c r="A144" t="s">
        <v>80</v>
      </c>
      <c r="B144">
        <v>190</v>
      </c>
      <c r="C144">
        <v>389</v>
      </c>
      <c r="D144">
        <v>184</v>
      </c>
      <c r="E144">
        <v>385</v>
      </c>
      <c r="G144" s="6">
        <f t="shared" si="11"/>
        <v>-131.10415198691246</v>
      </c>
      <c r="H144" s="6">
        <f t="shared" si="10"/>
        <v>-133.16553096760822</v>
      </c>
      <c r="I144" s="7">
        <f t="shared" si="12"/>
        <v>3</v>
      </c>
      <c r="J144" s="7">
        <f t="shared" si="13"/>
        <v>0</v>
      </c>
      <c r="K144" s="7">
        <f t="shared" si="14"/>
        <v>3</v>
      </c>
      <c r="P144" t="s">
        <v>124</v>
      </c>
      <c r="Q144" t="s">
        <v>52</v>
      </c>
      <c r="R144">
        <v>184</v>
      </c>
      <c r="S144">
        <v>385</v>
      </c>
      <c r="T144">
        <v>3</v>
      </c>
      <c r="U144">
        <v>43</v>
      </c>
      <c r="V144">
        <v>37</v>
      </c>
    </row>
    <row r="145" spans="1:22" x14ac:dyDescent="0.25">
      <c r="A145" t="s">
        <v>81</v>
      </c>
      <c r="B145">
        <v>122</v>
      </c>
      <c r="C145">
        <v>265</v>
      </c>
      <c r="D145">
        <v>250</v>
      </c>
      <c r="E145">
        <v>51</v>
      </c>
      <c r="G145" s="6">
        <f t="shared" si="11"/>
        <v>-172.80376457091864</v>
      </c>
      <c r="H145" s="6">
        <f t="shared" si="10"/>
        <v>110.32313682966293</v>
      </c>
      <c r="I145" s="7">
        <f t="shared" si="12"/>
        <v>77</v>
      </c>
      <c r="J145" s="7">
        <f t="shared" si="13"/>
        <v>77</v>
      </c>
      <c r="K145" s="7">
        <f t="shared" si="14"/>
        <v>0</v>
      </c>
      <c r="P145" t="s">
        <v>120</v>
      </c>
      <c r="Q145" t="s">
        <v>52</v>
      </c>
      <c r="R145">
        <v>250</v>
      </c>
      <c r="S145">
        <v>51</v>
      </c>
      <c r="T145">
        <v>77</v>
      </c>
      <c r="U145">
        <v>39</v>
      </c>
      <c r="V145">
        <v>35</v>
      </c>
    </row>
    <row r="146" spans="1:22" x14ac:dyDescent="0.25">
      <c r="A146" t="s">
        <v>82</v>
      </c>
      <c r="B146">
        <v>394</v>
      </c>
      <c r="C146">
        <v>423</v>
      </c>
      <c r="D146">
        <v>200</v>
      </c>
      <c r="E146">
        <v>400</v>
      </c>
      <c r="G146" s="6">
        <f t="shared" si="11"/>
        <v>-67.982991232047439</v>
      </c>
      <c r="H146" s="6">
        <f t="shared" si="10"/>
        <v>-126.86989764584402</v>
      </c>
      <c r="I146" s="7">
        <f t="shared" si="12"/>
        <v>59</v>
      </c>
      <c r="J146" s="7">
        <f t="shared" si="13"/>
        <v>0</v>
      </c>
      <c r="K146" s="7">
        <f t="shared" si="14"/>
        <v>59</v>
      </c>
      <c r="P146" t="s">
        <v>63</v>
      </c>
      <c r="Q146" t="s">
        <v>53</v>
      </c>
      <c r="R146">
        <v>200</v>
      </c>
      <c r="S146">
        <v>400</v>
      </c>
      <c r="T146">
        <v>59</v>
      </c>
      <c r="U146">
        <v>40</v>
      </c>
      <c r="V146">
        <v>32</v>
      </c>
    </row>
    <row r="147" spans="1:22" x14ac:dyDescent="0.25">
      <c r="A147" t="s">
        <v>83</v>
      </c>
      <c r="B147">
        <v>160</v>
      </c>
      <c r="C147">
        <v>364</v>
      </c>
      <c r="D147">
        <v>307</v>
      </c>
      <c r="E147">
        <v>41</v>
      </c>
      <c r="G147" s="6">
        <f t="shared" si="11"/>
        <v>-142.22431569404534</v>
      </c>
      <c r="H147" s="6">
        <f t="shared" si="10"/>
        <v>93.737629543410094</v>
      </c>
      <c r="I147" s="7">
        <f t="shared" si="12"/>
        <v>125</v>
      </c>
      <c r="J147" s="7">
        <f t="shared" si="13"/>
        <v>125</v>
      </c>
      <c r="K147" s="7">
        <f t="shared" si="14"/>
        <v>0</v>
      </c>
      <c r="P147" t="s">
        <v>30</v>
      </c>
      <c r="Q147" t="s">
        <v>52</v>
      </c>
      <c r="R147">
        <v>307</v>
      </c>
      <c r="S147">
        <v>41</v>
      </c>
      <c r="T147">
        <v>125</v>
      </c>
      <c r="U147">
        <v>68</v>
      </c>
      <c r="V147">
        <v>58</v>
      </c>
    </row>
    <row r="148" spans="1:22" x14ac:dyDescent="0.25">
      <c r="A148" t="s">
        <v>90</v>
      </c>
      <c r="B148">
        <v>341</v>
      </c>
      <c r="C148">
        <v>39</v>
      </c>
      <c r="D148">
        <v>137</v>
      </c>
      <c r="E148">
        <v>323</v>
      </c>
      <c r="G148" s="6">
        <f t="shared" si="11"/>
        <v>84.035512898746887</v>
      </c>
      <c r="H148" s="6">
        <f t="shared" si="10"/>
        <v>-155.60324107341734</v>
      </c>
      <c r="I148" s="7">
        <f t="shared" si="12"/>
        <v>121</v>
      </c>
      <c r="J148" s="7">
        <f t="shared" si="13"/>
        <v>0</v>
      </c>
      <c r="K148" s="7">
        <f t="shared" si="14"/>
        <v>121</v>
      </c>
      <c r="P148" t="s">
        <v>57</v>
      </c>
      <c r="Q148" t="s">
        <v>53</v>
      </c>
      <c r="R148">
        <v>137</v>
      </c>
      <c r="S148">
        <v>323</v>
      </c>
      <c r="T148">
        <v>121</v>
      </c>
      <c r="U148">
        <v>37</v>
      </c>
      <c r="V148">
        <v>40</v>
      </c>
    </row>
    <row r="149" spans="1:22" x14ac:dyDescent="0.25">
      <c r="A149" t="s">
        <v>91</v>
      </c>
      <c r="B149">
        <v>203</v>
      </c>
      <c r="C149">
        <v>80</v>
      </c>
      <c r="D149">
        <v>380</v>
      </c>
      <c r="E149">
        <v>428</v>
      </c>
      <c r="G149" s="6">
        <f t="shared" si="11"/>
        <v>126.17613805695952</v>
      </c>
      <c r="H149" s="6">
        <f t="shared" si="10"/>
        <v>-72.299572211332801</v>
      </c>
      <c r="I149" s="7">
        <f t="shared" si="12"/>
        <v>162</v>
      </c>
      <c r="J149" s="7">
        <f t="shared" si="13"/>
        <v>0</v>
      </c>
      <c r="K149" s="7">
        <f t="shared" si="14"/>
        <v>162</v>
      </c>
      <c r="P149" t="s">
        <v>64</v>
      </c>
      <c r="Q149" t="s">
        <v>52</v>
      </c>
      <c r="R149">
        <v>380</v>
      </c>
      <c r="S149">
        <v>428</v>
      </c>
      <c r="T149">
        <v>162</v>
      </c>
      <c r="U149">
        <v>65</v>
      </c>
      <c r="V149">
        <v>39</v>
      </c>
    </row>
    <row r="150" spans="1:22" x14ac:dyDescent="0.25">
      <c r="A150" t="s">
        <v>84</v>
      </c>
      <c r="B150">
        <v>304</v>
      </c>
      <c r="C150">
        <v>40</v>
      </c>
      <c r="D150">
        <v>420</v>
      </c>
      <c r="E150">
        <v>69</v>
      </c>
      <c r="G150" s="6">
        <f t="shared" si="11"/>
        <v>94.573921259900857</v>
      </c>
      <c r="H150" s="6">
        <f t="shared" si="10"/>
        <v>59.681103799242663</v>
      </c>
      <c r="I150" s="7">
        <f t="shared" si="12"/>
        <v>35</v>
      </c>
      <c r="J150" s="7">
        <f t="shared" si="13"/>
        <v>35</v>
      </c>
      <c r="K150" s="7">
        <f t="shared" si="14"/>
        <v>0</v>
      </c>
      <c r="P150" t="s">
        <v>60</v>
      </c>
      <c r="Q150" t="s">
        <v>52</v>
      </c>
      <c r="R150">
        <v>420</v>
      </c>
      <c r="S150">
        <v>69</v>
      </c>
      <c r="T150">
        <v>35</v>
      </c>
      <c r="U150">
        <v>42</v>
      </c>
      <c r="V150">
        <v>32</v>
      </c>
    </row>
    <row r="151" spans="1:22" x14ac:dyDescent="0.25">
      <c r="A151" t="s">
        <v>85</v>
      </c>
      <c r="B151">
        <v>436</v>
      </c>
      <c r="C151">
        <v>75</v>
      </c>
      <c r="D151">
        <v>489</v>
      </c>
      <c r="E151">
        <v>135</v>
      </c>
      <c r="G151" s="6">
        <f t="shared" si="11"/>
        <v>54.891619726822185</v>
      </c>
      <c r="H151" s="6">
        <f t="shared" si="10"/>
        <v>31.852757624730511</v>
      </c>
      <c r="I151" s="7">
        <f t="shared" si="12"/>
        <v>24</v>
      </c>
      <c r="J151" s="7">
        <f t="shared" si="13"/>
        <v>24</v>
      </c>
      <c r="K151" s="7">
        <f t="shared" si="14"/>
        <v>0</v>
      </c>
      <c r="P151" t="s">
        <v>58</v>
      </c>
      <c r="Q151" t="s">
        <v>52</v>
      </c>
      <c r="R151">
        <v>489</v>
      </c>
      <c r="S151">
        <v>135</v>
      </c>
      <c r="T151">
        <v>24</v>
      </c>
      <c r="U151">
        <v>38</v>
      </c>
      <c r="V151">
        <v>36</v>
      </c>
    </row>
    <row r="152" spans="1:22" x14ac:dyDescent="0.25">
      <c r="A152" t="s">
        <v>92</v>
      </c>
      <c r="B152">
        <v>508</v>
      </c>
      <c r="C152">
        <v>162</v>
      </c>
      <c r="D152">
        <v>445</v>
      </c>
      <c r="E152">
        <v>393</v>
      </c>
      <c r="G152" s="6">
        <f t="shared" si="11"/>
        <v>22.533250079004269</v>
      </c>
      <c r="H152" s="6">
        <f t="shared" si="10"/>
        <v>-50.751402090365993</v>
      </c>
      <c r="I152" s="7">
        <f t="shared" si="12"/>
        <v>74</v>
      </c>
      <c r="J152" s="7">
        <f t="shared" si="13"/>
        <v>0</v>
      </c>
      <c r="K152" s="7">
        <f t="shared" si="14"/>
        <v>74</v>
      </c>
      <c r="P152" t="s">
        <v>62</v>
      </c>
      <c r="Q152" t="s">
        <v>52</v>
      </c>
      <c r="R152">
        <v>445</v>
      </c>
      <c r="S152">
        <v>393</v>
      </c>
      <c r="T152">
        <v>74</v>
      </c>
      <c r="U152">
        <v>38</v>
      </c>
      <c r="V152">
        <v>35</v>
      </c>
    </row>
    <row r="153" spans="1:22" x14ac:dyDescent="0.25">
      <c r="A153" t="s">
        <v>93</v>
      </c>
      <c r="B153">
        <v>315</v>
      </c>
      <c r="C153">
        <v>438</v>
      </c>
      <c r="D153">
        <v>434</v>
      </c>
      <c r="E153">
        <v>71</v>
      </c>
      <c r="G153" s="6">
        <f t="shared" si="11"/>
        <v>-91.446555686573916</v>
      </c>
      <c r="H153" s="6">
        <f t="shared" si="10"/>
        <v>55.998121786267404</v>
      </c>
      <c r="I153" s="7">
        <f t="shared" si="12"/>
        <v>148</v>
      </c>
      <c r="J153" s="7">
        <f t="shared" si="13"/>
        <v>148</v>
      </c>
      <c r="K153" s="7">
        <f t="shared" si="14"/>
        <v>0</v>
      </c>
      <c r="P153" t="s">
        <v>54</v>
      </c>
      <c r="Q153" t="s">
        <v>53</v>
      </c>
      <c r="R153">
        <v>434</v>
      </c>
      <c r="S153">
        <v>71</v>
      </c>
      <c r="T153">
        <v>148</v>
      </c>
      <c r="U153">
        <v>68</v>
      </c>
      <c r="V153">
        <v>37</v>
      </c>
    </row>
    <row r="154" spans="1:22" x14ac:dyDescent="0.25">
      <c r="A154" t="s">
        <v>86</v>
      </c>
      <c r="B154">
        <v>461</v>
      </c>
      <c r="C154">
        <v>373</v>
      </c>
      <c r="D154">
        <v>376</v>
      </c>
      <c r="E154">
        <v>48</v>
      </c>
      <c r="G154" s="6">
        <f t="shared" si="11"/>
        <v>-43.32760563891074</v>
      </c>
      <c r="H154" s="6">
        <f t="shared" si="10"/>
        <v>73.73979529168804</v>
      </c>
      <c r="I154" s="7">
        <f t="shared" si="12"/>
        <v>118</v>
      </c>
      <c r="J154" s="7">
        <f t="shared" si="13"/>
        <v>118</v>
      </c>
      <c r="K154" s="7">
        <f t="shared" si="14"/>
        <v>0</v>
      </c>
      <c r="P154" t="s">
        <v>56</v>
      </c>
      <c r="Q154" t="s">
        <v>53</v>
      </c>
      <c r="R154">
        <v>376</v>
      </c>
      <c r="S154">
        <v>48</v>
      </c>
      <c r="T154">
        <v>118</v>
      </c>
      <c r="U154">
        <v>38</v>
      </c>
      <c r="V154">
        <v>38</v>
      </c>
    </row>
    <row r="155" spans="1:22" x14ac:dyDescent="0.25">
      <c r="A155" t="s">
        <v>87</v>
      </c>
      <c r="B155">
        <v>321</v>
      </c>
      <c r="C155">
        <v>439</v>
      </c>
      <c r="D155">
        <v>206</v>
      </c>
      <c r="E155">
        <v>403</v>
      </c>
      <c r="G155" s="6">
        <f t="shared" si="11"/>
        <v>-89.712083933442912</v>
      </c>
      <c r="H155" s="6">
        <f t="shared" si="10"/>
        <v>-124.96842226763883</v>
      </c>
      <c r="I155" s="7">
        <f t="shared" si="12"/>
        <v>36</v>
      </c>
      <c r="J155" s="7">
        <f t="shared" si="13"/>
        <v>0</v>
      </c>
      <c r="K155" s="7">
        <f t="shared" si="14"/>
        <v>36</v>
      </c>
      <c r="P155" t="s">
        <v>61</v>
      </c>
      <c r="Q155" t="s">
        <v>53</v>
      </c>
      <c r="R155">
        <v>206</v>
      </c>
      <c r="S155">
        <v>403</v>
      </c>
      <c r="T155">
        <v>36</v>
      </c>
      <c r="U155">
        <v>46</v>
      </c>
      <c r="V155">
        <v>34</v>
      </c>
    </row>
    <row r="156" spans="1:22" x14ac:dyDescent="0.25">
      <c r="A156" t="s">
        <v>94</v>
      </c>
      <c r="B156">
        <v>500</v>
      </c>
      <c r="C156">
        <v>314</v>
      </c>
      <c r="D156">
        <v>463</v>
      </c>
      <c r="E156">
        <v>379</v>
      </c>
      <c r="G156" s="6">
        <f t="shared" si="11"/>
        <v>-22.34810834790941</v>
      </c>
      <c r="H156" s="6">
        <f t="shared" si="10"/>
        <v>-44.187348405746263</v>
      </c>
      <c r="I156" s="7">
        <f t="shared" si="12"/>
        <v>22</v>
      </c>
      <c r="J156" s="7">
        <f t="shared" si="13"/>
        <v>0</v>
      </c>
      <c r="K156" s="7">
        <f t="shared" si="14"/>
        <v>22</v>
      </c>
      <c r="P156" t="s">
        <v>55</v>
      </c>
      <c r="Q156" t="s">
        <v>53</v>
      </c>
      <c r="R156">
        <v>463</v>
      </c>
      <c r="S156">
        <v>379</v>
      </c>
      <c r="T156">
        <v>22</v>
      </c>
      <c r="U156">
        <v>47</v>
      </c>
      <c r="V156">
        <v>32</v>
      </c>
    </row>
    <row r="157" spans="1:22" x14ac:dyDescent="0.25">
      <c r="A157" t="s">
        <v>95</v>
      </c>
      <c r="B157">
        <v>131</v>
      </c>
      <c r="C157">
        <v>164</v>
      </c>
      <c r="D157">
        <v>519</v>
      </c>
      <c r="E157">
        <v>237</v>
      </c>
      <c r="G157" s="6">
        <f t="shared" si="11"/>
        <v>158.09413159654412</v>
      </c>
      <c r="H157" s="6">
        <f t="shared" si="10"/>
        <v>0.86369004459958698</v>
      </c>
      <c r="I157" s="7">
        <f t="shared" si="12"/>
        <v>158</v>
      </c>
      <c r="J157" s="7">
        <f t="shared" si="13"/>
        <v>0</v>
      </c>
      <c r="K157" s="7">
        <f t="shared" si="14"/>
        <v>158</v>
      </c>
      <c r="P157" t="s">
        <v>32</v>
      </c>
      <c r="Q157" t="s">
        <v>52</v>
      </c>
      <c r="R157">
        <v>519</v>
      </c>
      <c r="S157">
        <v>237</v>
      </c>
      <c r="T157">
        <v>158</v>
      </c>
      <c r="U157">
        <v>71</v>
      </c>
      <c r="V157">
        <v>32</v>
      </c>
    </row>
    <row r="158" spans="1:22" x14ac:dyDescent="0.25">
      <c r="A158" t="s">
        <v>88</v>
      </c>
      <c r="B158">
        <v>168</v>
      </c>
      <c r="C158">
        <v>109</v>
      </c>
      <c r="D158">
        <v>449</v>
      </c>
      <c r="E158">
        <v>389</v>
      </c>
      <c r="G158" s="6">
        <f t="shared" si="11"/>
        <v>139.24385227389803</v>
      </c>
      <c r="H158" s="6">
        <f t="shared" si="10"/>
        <v>-49.114909098237263</v>
      </c>
      <c r="I158" s="7">
        <f t="shared" si="12"/>
        <v>172</v>
      </c>
      <c r="J158" s="7">
        <f t="shared" si="13"/>
        <v>0</v>
      </c>
      <c r="K158" s="7">
        <f t="shared" si="14"/>
        <v>172</v>
      </c>
      <c r="P158" t="s">
        <v>59</v>
      </c>
      <c r="Q158" t="s">
        <v>53</v>
      </c>
      <c r="R158">
        <v>449</v>
      </c>
      <c r="S158">
        <v>389</v>
      </c>
      <c r="T158">
        <v>172</v>
      </c>
      <c r="U158">
        <v>70</v>
      </c>
      <c r="V158">
        <v>32</v>
      </c>
    </row>
    <row r="159" spans="1:22" x14ac:dyDescent="0.25">
      <c r="A159" t="s">
        <v>89</v>
      </c>
      <c r="B159">
        <v>289</v>
      </c>
      <c r="C159">
        <v>47</v>
      </c>
      <c r="D159">
        <v>199</v>
      </c>
      <c r="E159">
        <v>75</v>
      </c>
      <c r="G159" s="6">
        <f t="shared" si="11"/>
        <v>99.125008647935971</v>
      </c>
      <c r="H159" s="6">
        <f t="shared" si="10"/>
        <v>126.2538377374448</v>
      </c>
      <c r="I159" s="7">
        <f t="shared" si="12"/>
        <v>28</v>
      </c>
      <c r="J159" s="7">
        <f t="shared" si="13"/>
        <v>28</v>
      </c>
      <c r="K159" s="7">
        <f t="shared" si="14"/>
        <v>0</v>
      </c>
      <c r="P159" t="s">
        <v>65</v>
      </c>
      <c r="Q159" t="s">
        <v>53</v>
      </c>
      <c r="R159">
        <v>199</v>
      </c>
      <c r="S159">
        <v>75</v>
      </c>
      <c r="T159">
        <v>28</v>
      </c>
      <c r="U159">
        <v>39</v>
      </c>
      <c r="V159">
        <v>34</v>
      </c>
    </row>
    <row r="160" spans="1:22" x14ac:dyDescent="0.25">
      <c r="A160" t="s">
        <v>96</v>
      </c>
      <c r="B160">
        <v>404</v>
      </c>
      <c r="C160">
        <v>54</v>
      </c>
      <c r="D160">
        <v>243</v>
      </c>
      <c r="E160">
        <v>49</v>
      </c>
      <c r="G160" s="6">
        <f t="shared" si="11"/>
        <v>65.695450734063286</v>
      </c>
      <c r="H160" s="6">
        <f t="shared" si="10"/>
        <v>111.95640219984423</v>
      </c>
      <c r="I160" s="7">
        <f t="shared" si="12"/>
        <v>47</v>
      </c>
      <c r="J160" s="7">
        <f t="shared" si="13"/>
        <v>47</v>
      </c>
      <c r="K160" s="7">
        <f t="shared" si="14"/>
        <v>0</v>
      </c>
      <c r="P160" t="s">
        <v>31</v>
      </c>
      <c r="Q160" t="s">
        <v>52</v>
      </c>
      <c r="R160">
        <v>243</v>
      </c>
      <c r="S160">
        <v>49</v>
      </c>
      <c r="T160">
        <v>47</v>
      </c>
      <c r="U160">
        <v>66</v>
      </c>
      <c r="V160">
        <v>32</v>
      </c>
    </row>
    <row r="161" spans="1:22" x14ac:dyDescent="0.25">
      <c r="A161" t="s">
        <v>97</v>
      </c>
      <c r="B161">
        <v>180</v>
      </c>
      <c r="C161">
        <v>95</v>
      </c>
      <c r="D161">
        <v>422</v>
      </c>
      <c r="E161">
        <v>67</v>
      </c>
      <c r="G161" s="6">
        <f t="shared" si="11"/>
        <v>133.99491399474581</v>
      </c>
      <c r="H161" s="6">
        <f t="shared" si="10"/>
        <v>59.476595186537033</v>
      </c>
      <c r="I161" s="7">
        <f t="shared" si="12"/>
        <v>75</v>
      </c>
      <c r="J161" s="7">
        <f t="shared" si="13"/>
        <v>75</v>
      </c>
      <c r="K161" s="7">
        <f t="shared" si="14"/>
        <v>0</v>
      </c>
      <c r="P161" t="s">
        <v>33</v>
      </c>
      <c r="Q161" t="s">
        <v>52</v>
      </c>
      <c r="R161">
        <v>422</v>
      </c>
      <c r="S161">
        <v>67</v>
      </c>
      <c r="T161">
        <v>75</v>
      </c>
      <c r="U161">
        <v>44</v>
      </c>
      <c r="V161">
        <v>38</v>
      </c>
    </row>
    <row r="162" spans="1:22" x14ac:dyDescent="0.25">
      <c r="A162" t="s">
        <v>106</v>
      </c>
      <c r="B162">
        <v>389</v>
      </c>
      <c r="C162">
        <v>424</v>
      </c>
      <c r="D162">
        <v>200</v>
      </c>
      <c r="E162">
        <v>79</v>
      </c>
      <c r="G162" s="6">
        <f t="shared" si="11"/>
        <v>-69.443954780416533</v>
      </c>
      <c r="H162" s="6">
        <f t="shared" si="10"/>
        <v>126.698695626939</v>
      </c>
      <c r="I162" s="7">
        <f t="shared" si="12"/>
        <v>164</v>
      </c>
      <c r="J162" s="7">
        <f t="shared" si="13"/>
        <v>164</v>
      </c>
      <c r="K162" s="7">
        <f t="shared" si="14"/>
        <v>0</v>
      </c>
      <c r="P162" t="s">
        <v>113</v>
      </c>
      <c r="Q162" t="s">
        <v>53</v>
      </c>
      <c r="R162">
        <v>200</v>
      </c>
      <c r="S162">
        <v>79</v>
      </c>
      <c r="T162">
        <v>164</v>
      </c>
      <c r="U162">
        <v>38</v>
      </c>
      <c r="V162">
        <v>30</v>
      </c>
    </row>
    <row r="163" spans="1:22" x14ac:dyDescent="0.25">
      <c r="A163" t="s">
        <v>107</v>
      </c>
      <c r="B163">
        <v>315</v>
      </c>
      <c r="C163">
        <v>437</v>
      </c>
      <c r="D163">
        <v>453</v>
      </c>
      <c r="E163">
        <v>387</v>
      </c>
      <c r="G163" s="6">
        <f t="shared" si="11"/>
        <v>-91.453895465108886</v>
      </c>
      <c r="H163" s="6">
        <f t="shared" si="10"/>
        <v>-47.862405226111747</v>
      </c>
      <c r="I163" s="7">
        <f t="shared" si="12"/>
        <v>44</v>
      </c>
      <c r="J163" s="7">
        <f t="shared" si="13"/>
        <v>0</v>
      </c>
      <c r="K163" s="7">
        <f t="shared" si="14"/>
        <v>44</v>
      </c>
      <c r="P163" t="s">
        <v>99</v>
      </c>
      <c r="Q163" t="s">
        <v>53</v>
      </c>
      <c r="R163">
        <v>453</v>
      </c>
      <c r="S163">
        <v>387</v>
      </c>
      <c r="T163">
        <v>44</v>
      </c>
      <c r="U163">
        <v>40</v>
      </c>
      <c r="V163">
        <v>34</v>
      </c>
    </row>
    <row r="164" spans="1:22" x14ac:dyDescent="0.25">
      <c r="A164" t="s">
        <v>98</v>
      </c>
      <c r="B164">
        <v>237</v>
      </c>
      <c r="C164">
        <v>61</v>
      </c>
      <c r="D164">
        <v>457</v>
      </c>
      <c r="E164">
        <v>92</v>
      </c>
      <c r="G164" s="6">
        <f t="shared" si="11"/>
        <v>114.87654892225704</v>
      </c>
      <c r="H164" s="6">
        <f t="shared" si="10"/>
        <v>47.210318924353906</v>
      </c>
      <c r="I164" s="7">
        <f t="shared" si="12"/>
        <v>68</v>
      </c>
      <c r="J164" s="7">
        <f t="shared" si="13"/>
        <v>68</v>
      </c>
      <c r="K164" s="7">
        <f t="shared" si="14"/>
        <v>0</v>
      </c>
      <c r="P164" t="s">
        <v>101</v>
      </c>
      <c r="Q164" t="s">
        <v>53</v>
      </c>
      <c r="R164">
        <v>457</v>
      </c>
      <c r="S164">
        <v>92</v>
      </c>
      <c r="T164">
        <v>68</v>
      </c>
      <c r="U164">
        <v>45</v>
      </c>
      <c r="V164">
        <v>35</v>
      </c>
    </row>
    <row r="165" spans="1:22" x14ac:dyDescent="0.25">
      <c r="A165" t="s">
        <v>99</v>
      </c>
      <c r="B165">
        <v>413</v>
      </c>
      <c r="C165">
        <v>415</v>
      </c>
      <c r="D165">
        <v>428</v>
      </c>
      <c r="E165">
        <v>70</v>
      </c>
      <c r="G165" s="6">
        <f t="shared" si="11"/>
        <v>-62.012546809244022</v>
      </c>
      <c r="H165" s="6">
        <f t="shared" si="10"/>
        <v>57.572445004227539</v>
      </c>
      <c r="I165" s="7">
        <f t="shared" si="12"/>
        <v>120</v>
      </c>
      <c r="J165" s="7">
        <f t="shared" si="13"/>
        <v>120</v>
      </c>
      <c r="K165" s="7">
        <f t="shared" si="14"/>
        <v>0</v>
      </c>
      <c r="P165" t="s">
        <v>112</v>
      </c>
      <c r="Q165" t="s">
        <v>52</v>
      </c>
      <c r="R165">
        <v>428</v>
      </c>
      <c r="S165">
        <v>70</v>
      </c>
      <c r="T165">
        <v>120</v>
      </c>
      <c r="U165">
        <v>42</v>
      </c>
      <c r="V165">
        <v>33</v>
      </c>
    </row>
    <row r="166" spans="1:22" x14ac:dyDescent="0.25">
      <c r="A166" t="s">
        <v>108</v>
      </c>
      <c r="B166">
        <v>509</v>
      </c>
      <c r="C166">
        <v>174</v>
      </c>
      <c r="D166">
        <v>204</v>
      </c>
      <c r="E166">
        <v>400</v>
      </c>
      <c r="G166" s="6">
        <f t="shared" si="11"/>
        <v>19.249525872681733</v>
      </c>
      <c r="H166" s="6">
        <f t="shared" si="10"/>
        <v>-125.94211187138235</v>
      </c>
      <c r="I166" s="7">
        <f t="shared" si="12"/>
        <v>146</v>
      </c>
      <c r="J166" s="7">
        <f t="shared" si="13"/>
        <v>0</v>
      </c>
      <c r="K166" s="7">
        <f t="shared" si="14"/>
        <v>146</v>
      </c>
      <c r="P166" t="s">
        <v>104</v>
      </c>
      <c r="Q166" t="s">
        <v>52</v>
      </c>
      <c r="R166">
        <v>204</v>
      </c>
      <c r="S166">
        <v>400</v>
      </c>
      <c r="T166">
        <v>146</v>
      </c>
      <c r="U166">
        <v>39</v>
      </c>
      <c r="V166">
        <v>38</v>
      </c>
    </row>
    <row r="167" spans="1:22" x14ac:dyDescent="0.25">
      <c r="A167" t="s">
        <v>109</v>
      </c>
      <c r="B167">
        <v>403</v>
      </c>
      <c r="C167">
        <v>59</v>
      </c>
      <c r="D167">
        <v>477</v>
      </c>
      <c r="E167">
        <v>119</v>
      </c>
      <c r="G167" s="6">
        <f t="shared" si="11"/>
        <v>65.365536264089002</v>
      </c>
      <c r="H167" s="6">
        <f t="shared" si="10"/>
        <v>37.62146415732618</v>
      </c>
      <c r="I167" s="7">
        <f t="shared" si="12"/>
        <v>28</v>
      </c>
      <c r="J167" s="7">
        <f t="shared" si="13"/>
        <v>28</v>
      </c>
      <c r="K167" s="7">
        <f t="shared" si="14"/>
        <v>0</v>
      </c>
      <c r="P167" t="s">
        <v>109</v>
      </c>
      <c r="Q167" t="s">
        <v>53</v>
      </c>
      <c r="R167">
        <v>477</v>
      </c>
      <c r="S167">
        <v>119</v>
      </c>
      <c r="T167">
        <v>28</v>
      </c>
      <c r="U167">
        <v>36</v>
      </c>
      <c r="V167">
        <v>36</v>
      </c>
    </row>
    <row r="168" spans="1:22" x14ac:dyDescent="0.25">
      <c r="A168" t="s">
        <v>100</v>
      </c>
      <c r="B168">
        <v>258</v>
      </c>
      <c r="C168">
        <v>423</v>
      </c>
      <c r="D168">
        <v>408</v>
      </c>
      <c r="E168">
        <v>60</v>
      </c>
      <c r="G168" s="6">
        <f t="shared" si="11"/>
        <v>-108.71626790193355</v>
      </c>
      <c r="H168" s="6">
        <f t="shared" si="10"/>
        <v>63.946504689509048</v>
      </c>
      <c r="I168" s="7">
        <f t="shared" si="12"/>
        <v>173</v>
      </c>
      <c r="J168" s="7">
        <f t="shared" si="13"/>
        <v>173</v>
      </c>
      <c r="K168" s="7">
        <f t="shared" si="14"/>
        <v>0</v>
      </c>
      <c r="P168" t="s">
        <v>102</v>
      </c>
      <c r="Q168" t="s">
        <v>52</v>
      </c>
      <c r="R168">
        <v>408</v>
      </c>
      <c r="S168">
        <v>60</v>
      </c>
      <c r="T168">
        <v>173</v>
      </c>
      <c r="U168">
        <v>40</v>
      </c>
      <c r="V168">
        <v>29</v>
      </c>
    </row>
    <row r="169" spans="1:22" x14ac:dyDescent="0.25">
      <c r="A169" t="s">
        <v>101</v>
      </c>
      <c r="B169">
        <v>213</v>
      </c>
      <c r="C169">
        <v>410</v>
      </c>
      <c r="D169">
        <v>219</v>
      </c>
      <c r="E169">
        <v>68</v>
      </c>
      <c r="G169" s="6">
        <f t="shared" si="11"/>
        <v>-122.18679404096257</v>
      </c>
      <c r="H169" s="6">
        <f t="shared" si="10"/>
        <v>120.42185216266783</v>
      </c>
      <c r="I169" s="7">
        <f t="shared" si="12"/>
        <v>118</v>
      </c>
      <c r="J169" s="7">
        <f t="shared" si="13"/>
        <v>118</v>
      </c>
      <c r="K169" s="7">
        <f t="shared" si="14"/>
        <v>0</v>
      </c>
      <c r="P169" t="s">
        <v>105</v>
      </c>
      <c r="Q169" t="s">
        <v>53</v>
      </c>
      <c r="R169">
        <v>219</v>
      </c>
      <c r="S169">
        <v>68</v>
      </c>
      <c r="T169">
        <v>118</v>
      </c>
      <c r="U169">
        <v>38</v>
      </c>
      <c r="V169">
        <v>36</v>
      </c>
    </row>
    <row r="170" spans="1:22" x14ac:dyDescent="0.25">
      <c r="A170" t="s">
        <v>110</v>
      </c>
      <c r="B170">
        <v>195</v>
      </c>
      <c r="C170">
        <v>86</v>
      </c>
      <c r="D170">
        <v>468</v>
      </c>
      <c r="E170">
        <v>376</v>
      </c>
      <c r="G170" s="6">
        <f t="shared" si="11"/>
        <v>129.06583454045105</v>
      </c>
      <c r="H170" s="6">
        <f t="shared" si="10"/>
        <v>-42.580490783343663</v>
      </c>
      <c r="I170" s="7">
        <f t="shared" si="12"/>
        <v>172</v>
      </c>
      <c r="J170" s="7">
        <f t="shared" si="13"/>
        <v>0</v>
      </c>
      <c r="K170" s="7">
        <f t="shared" si="14"/>
        <v>172</v>
      </c>
      <c r="P170" t="s">
        <v>98</v>
      </c>
      <c r="Q170" t="s">
        <v>52</v>
      </c>
      <c r="R170">
        <v>468</v>
      </c>
      <c r="S170">
        <v>376</v>
      </c>
      <c r="T170">
        <v>172</v>
      </c>
      <c r="U170">
        <v>69</v>
      </c>
      <c r="V170">
        <v>39</v>
      </c>
    </row>
    <row r="171" spans="1:22" x14ac:dyDescent="0.25">
      <c r="A171" t="s">
        <v>111</v>
      </c>
      <c r="B171">
        <v>128</v>
      </c>
      <c r="C171">
        <v>291</v>
      </c>
      <c r="D171">
        <v>509</v>
      </c>
      <c r="E171">
        <v>179</v>
      </c>
      <c r="G171" s="6">
        <f t="shared" si="11"/>
        <v>-165.12431799836122</v>
      </c>
      <c r="H171" s="6">
        <f t="shared" si="10"/>
        <v>17.887553572044261</v>
      </c>
      <c r="I171" s="7">
        <f t="shared" si="12"/>
        <v>177</v>
      </c>
      <c r="J171" s="7">
        <f t="shared" si="13"/>
        <v>177</v>
      </c>
      <c r="K171" s="7">
        <f t="shared" si="14"/>
        <v>0</v>
      </c>
      <c r="P171" t="s">
        <v>106</v>
      </c>
      <c r="Q171" t="s">
        <v>52</v>
      </c>
      <c r="R171">
        <v>509</v>
      </c>
      <c r="S171">
        <v>179</v>
      </c>
      <c r="T171">
        <v>177</v>
      </c>
      <c r="U171">
        <v>69</v>
      </c>
      <c r="V171">
        <v>34</v>
      </c>
    </row>
    <row r="172" spans="1:22" x14ac:dyDescent="0.25">
      <c r="A172" t="s">
        <v>102</v>
      </c>
      <c r="B172">
        <v>360</v>
      </c>
      <c r="C172">
        <v>42</v>
      </c>
      <c r="D172">
        <v>221</v>
      </c>
      <c r="E172">
        <v>408</v>
      </c>
      <c r="G172" s="6">
        <f t="shared" si="11"/>
        <v>78.578813725000714</v>
      </c>
      <c r="H172" s="6">
        <f t="shared" si="10"/>
        <v>-120.51023740611554</v>
      </c>
      <c r="I172" s="7">
        <f t="shared" si="12"/>
        <v>161</v>
      </c>
      <c r="J172" s="7">
        <f t="shared" si="13"/>
        <v>0</v>
      </c>
      <c r="K172" s="7">
        <f t="shared" si="14"/>
        <v>161</v>
      </c>
      <c r="P172" t="s">
        <v>107</v>
      </c>
      <c r="Q172" t="s">
        <v>53</v>
      </c>
      <c r="R172">
        <v>221</v>
      </c>
      <c r="S172">
        <v>408</v>
      </c>
      <c r="T172">
        <v>161</v>
      </c>
      <c r="U172">
        <v>43</v>
      </c>
      <c r="V172">
        <v>38</v>
      </c>
    </row>
    <row r="173" spans="1:22" x14ac:dyDescent="0.25">
      <c r="A173" t="s">
        <v>103</v>
      </c>
      <c r="B173">
        <v>164</v>
      </c>
      <c r="C173">
        <v>113</v>
      </c>
      <c r="D173">
        <v>250</v>
      </c>
      <c r="E173">
        <v>53</v>
      </c>
      <c r="G173" s="6">
        <f t="shared" si="11"/>
        <v>140.85087633272929</v>
      </c>
      <c r="H173" s="6">
        <f t="shared" si="10"/>
        <v>110.52246035853365</v>
      </c>
      <c r="I173" s="7">
        <f t="shared" si="12"/>
        <v>31</v>
      </c>
      <c r="J173" s="7">
        <f t="shared" si="13"/>
        <v>31</v>
      </c>
      <c r="K173" s="7">
        <f t="shared" si="14"/>
        <v>0</v>
      </c>
      <c r="P173" t="s">
        <v>103</v>
      </c>
      <c r="Q173" t="s">
        <v>53</v>
      </c>
      <c r="R173">
        <v>250</v>
      </c>
      <c r="S173">
        <v>53</v>
      </c>
      <c r="T173">
        <v>31</v>
      </c>
      <c r="U173">
        <v>39</v>
      </c>
      <c r="V173">
        <v>38</v>
      </c>
    </row>
    <row r="174" spans="1:22" x14ac:dyDescent="0.25">
      <c r="A174" t="s">
        <v>112</v>
      </c>
      <c r="B174">
        <v>229</v>
      </c>
      <c r="C174">
        <v>417</v>
      </c>
      <c r="D174">
        <v>122</v>
      </c>
      <c r="E174">
        <v>215</v>
      </c>
      <c r="G174" s="6">
        <f t="shared" si="11"/>
        <v>-117.20879689125336</v>
      </c>
      <c r="H174" s="6">
        <f t="shared" si="10"/>
        <v>172.80376457091864</v>
      </c>
      <c r="I174" s="7">
        <f t="shared" si="12"/>
        <v>70</v>
      </c>
      <c r="J174" s="7">
        <f t="shared" si="13"/>
        <v>70</v>
      </c>
      <c r="K174" s="7">
        <f t="shared" si="14"/>
        <v>0</v>
      </c>
      <c r="P174" t="s">
        <v>100</v>
      </c>
      <c r="Q174" t="s">
        <v>52</v>
      </c>
      <c r="R174">
        <v>122</v>
      </c>
      <c r="S174">
        <v>215</v>
      </c>
      <c r="T174">
        <v>70</v>
      </c>
      <c r="U174">
        <v>71</v>
      </c>
      <c r="V174">
        <v>65</v>
      </c>
    </row>
    <row r="175" spans="1:22" x14ac:dyDescent="0.25">
      <c r="A175" t="s">
        <v>113</v>
      </c>
      <c r="B175">
        <v>239</v>
      </c>
      <c r="C175">
        <v>61</v>
      </c>
      <c r="D175">
        <v>422</v>
      </c>
      <c r="E175">
        <v>66</v>
      </c>
      <c r="G175" s="6">
        <f t="shared" si="11"/>
        <v>114.34741606888642</v>
      </c>
      <c r="H175" s="6">
        <f t="shared" si="10"/>
        <v>59.620873988631651</v>
      </c>
      <c r="I175" s="7">
        <f t="shared" si="12"/>
        <v>55</v>
      </c>
      <c r="J175" s="7">
        <f t="shared" si="13"/>
        <v>55</v>
      </c>
      <c r="K175" s="7">
        <f t="shared" si="14"/>
        <v>0</v>
      </c>
      <c r="P175" t="s">
        <v>108</v>
      </c>
      <c r="Q175" t="s">
        <v>52</v>
      </c>
      <c r="R175">
        <v>422</v>
      </c>
      <c r="S175">
        <v>66</v>
      </c>
      <c r="T175">
        <v>55</v>
      </c>
      <c r="U175">
        <v>69</v>
      </c>
      <c r="V175">
        <v>65</v>
      </c>
    </row>
    <row r="176" spans="1:22" x14ac:dyDescent="0.25">
      <c r="A176" t="s">
        <v>104</v>
      </c>
      <c r="B176">
        <v>492</v>
      </c>
      <c r="C176">
        <v>325</v>
      </c>
      <c r="D176">
        <v>204</v>
      </c>
      <c r="E176">
        <v>394</v>
      </c>
      <c r="G176" s="6">
        <f t="shared" si="11"/>
        <v>-26.297939921021204</v>
      </c>
      <c r="H176" s="6">
        <f t="shared" si="10"/>
        <v>-126.98876838714398</v>
      </c>
      <c r="I176" s="7">
        <f t="shared" si="12"/>
        <v>101</v>
      </c>
      <c r="J176" s="7">
        <f t="shared" si="13"/>
        <v>0</v>
      </c>
      <c r="K176" s="7">
        <f t="shared" si="14"/>
        <v>101</v>
      </c>
      <c r="P176" t="s">
        <v>111</v>
      </c>
      <c r="Q176" t="s">
        <v>53</v>
      </c>
      <c r="R176">
        <v>204</v>
      </c>
      <c r="S176">
        <v>394</v>
      </c>
      <c r="T176">
        <v>101</v>
      </c>
      <c r="U176">
        <v>40</v>
      </c>
      <c r="V176">
        <v>37</v>
      </c>
    </row>
    <row r="177" spans="1:22" x14ac:dyDescent="0.25">
      <c r="A177" t="s">
        <v>105</v>
      </c>
      <c r="B177">
        <v>123</v>
      </c>
      <c r="C177">
        <v>281</v>
      </c>
      <c r="D177">
        <v>194</v>
      </c>
      <c r="E177">
        <v>86</v>
      </c>
      <c r="G177" s="6">
        <f t="shared" si="11"/>
        <v>-168.24332586196439</v>
      </c>
      <c r="H177" s="6">
        <f t="shared" si="10"/>
        <v>129.28940686250039</v>
      </c>
      <c r="I177" s="7">
        <f t="shared" si="12"/>
        <v>63</v>
      </c>
      <c r="J177" s="7">
        <f t="shared" si="13"/>
        <v>63</v>
      </c>
      <c r="K177" s="7">
        <f t="shared" si="14"/>
        <v>0</v>
      </c>
      <c r="P177" t="s">
        <v>110</v>
      </c>
      <c r="Q177" t="s">
        <v>52</v>
      </c>
      <c r="R177">
        <v>194</v>
      </c>
      <c r="S177">
        <v>86</v>
      </c>
      <c r="T177">
        <v>63</v>
      </c>
      <c r="U177">
        <v>38</v>
      </c>
      <c r="V177">
        <v>37</v>
      </c>
    </row>
    <row r="178" spans="1:22" x14ac:dyDescent="0.25">
      <c r="A178" t="s">
        <v>114</v>
      </c>
      <c r="B178">
        <v>169</v>
      </c>
      <c r="C178">
        <v>368</v>
      </c>
      <c r="D178">
        <v>186</v>
      </c>
      <c r="E178">
        <v>90</v>
      </c>
      <c r="G178" s="6">
        <f t="shared" si="11"/>
        <v>-139.71265168978846</v>
      </c>
      <c r="H178" s="6">
        <f t="shared" si="10"/>
        <v>131.77547739348012</v>
      </c>
      <c r="I178" s="7">
        <f t="shared" si="12"/>
        <v>89</v>
      </c>
      <c r="J178" s="7">
        <f t="shared" si="13"/>
        <v>89</v>
      </c>
      <c r="K178" s="7">
        <f t="shared" si="14"/>
        <v>0</v>
      </c>
      <c r="P178" t="s">
        <v>94</v>
      </c>
      <c r="Q178" t="s">
        <v>52</v>
      </c>
      <c r="R178">
        <v>186</v>
      </c>
      <c r="S178">
        <v>90</v>
      </c>
      <c r="T178">
        <v>89</v>
      </c>
      <c r="U178">
        <v>37</v>
      </c>
      <c r="V178">
        <v>33</v>
      </c>
    </row>
    <row r="179" spans="1:22" x14ac:dyDescent="0.25">
      <c r="A179" t="s">
        <v>115</v>
      </c>
      <c r="B179">
        <v>510</v>
      </c>
      <c r="C179">
        <v>176</v>
      </c>
      <c r="D179">
        <v>434</v>
      </c>
      <c r="E179">
        <v>79</v>
      </c>
      <c r="G179" s="6">
        <f t="shared" si="11"/>
        <v>18.615692007331045</v>
      </c>
      <c r="H179" s="6">
        <f t="shared" si="10"/>
        <v>54.69866173771009</v>
      </c>
      <c r="I179" s="7">
        <f t="shared" si="12"/>
        <v>37</v>
      </c>
      <c r="J179" s="7">
        <f t="shared" si="13"/>
        <v>37</v>
      </c>
      <c r="K179" s="7">
        <f t="shared" si="14"/>
        <v>0</v>
      </c>
      <c r="P179" t="s">
        <v>84</v>
      </c>
      <c r="Q179" t="s">
        <v>52</v>
      </c>
      <c r="R179">
        <v>434</v>
      </c>
      <c r="S179">
        <v>79</v>
      </c>
      <c r="T179">
        <v>37</v>
      </c>
      <c r="U179">
        <v>37</v>
      </c>
      <c r="V179">
        <v>34</v>
      </c>
    </row>
    <row r="180" spans="1:22" x14ac:dyDescent="0.25">
      <c r="A180" t="s">
        <v>122</v>
      </c>
      <c r="B180">
        <v>233</v>
      </c>
      <c r="C180">
        <v>58</v>
      </c>
      <c r="D180">
        <v>452</v>
      </c>
      <c r="E180">
        <v>386</v>
      </c>
      <c r="G180" s="6">
        <f t="shared" si="11"/>
        <v>115.5488246354071</v>
      </c>
      <c r="H180" s="6">
        <f t="shared" si="10"/>
        <v>-47.882963452539542</v>
      </c>
      <c r="I180" s="7">
        <f t="shared" si="12"/>
        <v>164</v>
      </c>
      <c r="J180" s="7">
        <f t="shared" si="13"/>
        <v>0</v>
      </c>
      <c r="K180" s="7">
        <f t="shared" si="14"/>
        <v>164</v>
      </c>
      <c r="P180" t="s">
        <v>89</v>
      </c>
      <c r="Q180" t="s">
        <v>53</v>
      </c>
      <c r="R180">
        <v>452</v>
      </c>
      <c r="S180">
        <v>386</v>
      </c>
      <c r="T180">
        <v>164</v>
      </c>
      <c r="U180">
        <v>40</v>
      </c>
      <c r="V180">
        <v>35</v>
      </c>
    </row>
    <row r="181" spans="1:22" x14ac:dyDescent="0.25">
      <c r="A181" t="s">
        <v>123</v>
      </c>
      <c r="B181">
        <v>171</v>
      </c>
      <c r="C181">
        <v>103</v>
      </c>
      <c r="D181">
        <v>478</v>
      </c>
      <c r="E181">
        <v>360</v>
      </c>
      <c r="G181" s="6">
        <f t="shared" si="11"/>
        <v>137.40260946898604</v>
      </c>
      <c r="H181" s="6">
        <f t="shared" si="10"/>
        <v>-37.216440473534604</v>
      </c>
      <c r="I181" s="7">
        <f t="shared" si="12"/>
        <v>175</v>
      </c>
      <c r="J181" s="7">
        <f t="shared" si="13"/>
        <v>0</v>
      </c>
      <c r="K181" s="7">
        <f t="shared" si="14"/>
        <v>175</v>
      </c>
      <c r="P181" t="s">
        <v>96</v>
      </c>
      <c r="Q181" t="s">
        <v>52</v>
      </c>
      <c r="R181">
        <v>478</v>
      </c>
      <c r="S181">
        <v>360</v>
      </c>
      <c r="T181">
        <v>175</v>
      </c>
      <c r="U181">
        <v>68</v>
      </c>
      <c r="V181">
        <v>33</v>
      </c>
    </row>
    <row r="182" spans="1:22" x14ac:dyDescent="0.25">
      <c r="A182" t="s">
        <v>116</v>
      </c>
      <c r="B182">
        <v>493</v>
      </c>
      <c r="C182">
        <v>152</v>
      </c>
      <c r="D182">
        <v>121</v>
      </c>
      <c r="E182">
        <v>252</v>
      </c>
      <c r="G182" s="6">
        <f t="shared" si="11"/>
        <v>26.96109864463288</v>
      </c>
      <c r="H182" s="6">
        <f t="shared" si="10"/>
        <v>-176.54915680624885</v>
      </c>
      <c r="I182" s="7">
        <f t="shared" si="12"/>
        <v>157</v>
      </c>
      <c r="J182" s="7">
        <f t="shared" si="13"/>
        <v>0</v>
      </c>
      <c r="K182" s="7">
        <f t="shared" si="14"/>
        <v>157</v>
      </c>
      <c r="P182" t="s">
        <v>82</v>
      </c>
      <c r="Q182" t="s">
        <v>52</v>
      </c>
      <c r="R182">
        <v>121</v>
      </c>
      <c r="S182">
        <v>252</v>
      </c>
      <c r="T182">
        <v>157</v>
      </c>
      <c r="U182">
        <v>71</v>
      </c>
      <c r="V182">
        <v>61</v>
      </c>
    </row>
    <row r="183" spans="1:22" x14ac:dyDescent="0.25">
      <c r="A183" t="s">
        <v>117</v>
      </c>
      <c r="B183">
        <v>230</v>
      </c>
      <c r="C183">
        <v>412</v>
      </c>
      <c r="D183">
        <v>262</v>
      </c>
      <c r="E183">
        <v>430</v>
      </c>
      <c r="G183" s="6">
        <f t="shared" si="11"/>
        <v>-117.62107498307554</v>
      </c>
      <c r="H183" s="6">
        <f t="shared" si="10"/>
        <v>-106.97549946792974</v>
      </c>
      <c r="I183" s="7">
        <f t="shared" si="12"/>
        <v>11</v>
      </c>
      <c r="J183" s="7">
        <f t="shared" si="13"/>
        <v>0</v>
      </c>
      <c r="K183" s="7">
        <f t="shared" si="14"/>
        <v>11</v>
      </c>
      <c r="P183" t="s">
        <v>87</v>
      </c>
      <c r="Q183" t="s">
        <v>53</v>
      </c>
      <c r="R183">
        <v>262</v>
      </c>
      <c r="S183">
        <v>430</v>
      </c>
      <c r="T183">
        <v>11</v>
      </c>
      <c r="U183">
        <v>40</v>
      </c>
      <c r="V183">
        <v>37</v>
      </c>
    </row>
    <row r="184" spans="1:22" x14ac:dyDescent="0.25">
      <c r="A184" t="s">
        <v>124</v>
      </c>
      <c r="B184">
        <v>223</v>
      </c>
      <c r="C184">
        <v>416</v>
      </c>
      <c r="D184">
        <v>477</v>
      </c>
      <c r="E184">
        <v>356</v>
      </c>
      <c r="G184" s="6">
        <f t="shared" si="11"/>
        <v>-118.8607573488068</v>
      </c>
      <c r="H184" s="6">
        <f t="shared" si="10"/>
        <v>-36.458971846813405</v>
      </c>
      <c r="I184" s="7">
        <f t="shared" si="12"/>
        <v>83</v>
      </c>
      <c r="J184" s="7">
        <f t="shared" si="13"/>
        <v>0</v>
      </c>
      <c r="K184" s="7">
        <f t="shared" si="14"/>
        <v>83</v>
      </c>
      <c r="P184" t="s">
        <v>92</v>
      </c>
      <c r="Q184" t="s">
        <v>52</v>
      </c>
      <c r="R184">
        <v>477</v>
      </c>
      <c r="S184">
        <v>356</v>
      </c>
      <c r="T184">
        <v>83</v>
      </c>
      <c r="U184">
        <v>43</v>
      </c>
      <c r="V184">
        <v>35</v>
      </c>
    </row>
    <row r="185" spans="1:22" x14ac:dyDescent="0.25">
      <c r="A185" t="s">
        <v>125</v>
      </c>
      <c r="B185">
        <v>448</v>
      </c>
      <c r="C185">
        <v>385</v>
      </c>
      <c r="D185">
        <v>458</v>
      </c>
      <c r="E185">
        <v>95</v>
      </c>
      <c r="G185" s="6">
        <f t="shared" si="11"/>
        <v>-48.563268062906168</v>
      </c>
      <c r="H185" s="6">
        <f t="shared" si="10"/>
        <v>46.416921174495705</v>
      </c>
      <c r="I185" s="7">
        <f t="shared" si="12"/>
        <v>95</v>
      </c>
      <c r="J185" s="7">
        <f t="shared" si="13"/>
        <v>95</v>
      </c>
      <c r="K185" s="7">
        <f t="shared" si="14"/>
        <v>0</v>
      </c>
      <c r="P185" t="s">
        <v>85</v>
      </c>
      <c r="Q185" t="s">
        <v>53</v>
      </c>
      <c r="R185">
        <v>458</v>
      </c>
      <c r="S185">
        <v>95</v>
      </c>
      <c r="T185">
        <v>95</v>
      </c>
      <c r="U185">
        <v>37</v>
      </c>
      <c r="V185">
        <v>32</v>
      </c>
    </row>
    <row r="186" spans="1:22" x14ac:dyDescent="0.25">
      <c r="A186" t="s">
        <v>118</v>
      </c>
      <c r="B186">
        <v>431</v>
      </c>
      <c r="C186">
        <v>406</v>
      </c>
      <c r="D186">
        <v>501</v>
      </c>
      <c r="E186">
        <v>157</v>
      </c>
      <c r="G186" s="6">
        <f t="shared" si="11"/>
        <v>-56.230355053642846</v>
      </c>
      <c r="H186" s="6">
        <f t="shared" si="10"/>
        <v>24.634463735910998</v>
      </c>
      <c r="I186" s="7">
        <f t="shared" si="12"/>
        <v>81</v>
      </c>
      <c r="J186" s="7">
        <f t="shared" si="13"/>
        <v>81</v>
      </c>
      <c r="K186" s="7">
        <f t="shared" si="14"/>
        <v>0</v>
      </c>
      <c r="P186" t="s">
        <v>90</v>
      </c>
      <c r="Q186" t="s">
        <v>52</v>
      </c>
      <c r="R186">
        <v>501</v>
      </c>
      <c r="S186">
        <v>157</v>
      </c>
      <c r="T186">
        <v>81</v>
      </c>
      <c r="U186">
        <v>40</v>
      </c>
      <c r="V186">
        <v>38</v>
      </c>
    </row>
    <row r="187" spans="1:22" x14ac:dyDescent="0.25">
      <c r="A187" t="s">
        <v>119</v>
      </c>
      <c r="B187">
        <v>121</v>
      </c>
      <c r="C187">
        <v>203</v>
      </c>
      <c r="D187">
        <v>501</v>
      </c>
      <c r="E187">
        <v>154</v>
      </c>
      <c r="G187" s="6">
        <f t="shared" si="11"/>
        <v>169.46728817685801</v>
      </c>
      <c r="H187" s="6">
        <f t="shared" si="10"/>
        <v>25.414174698904581</v>
      </c>
      <c r="I187" s="7">
        <f t="shared" si="12"/>
        <v>145</v>
      </c>
      <c r="J187" s="7">
        <f t="shared" si="13"/>
        <v>145</v>
      </c>
      <c r="K187" s="7">
        <f t="shared" si="14"/>
        <v>0</v>
      </c>
      <c r="P187" t="s">
        <v>91</v>
      </c>
      <c r="Q187" t="s">
        <v>53</v>
      </c>
      <c r="R187">
        <v>501</v>
      </c>
      <c r="S187">
        <v>154</v>
      </c>
      <c r="T187">
        <v>145</v>
      </c>
      <c r="U187">
        <v>57</v>
      </c>
      <c r="V187">
        <v>36</v>
      </c>
    </row>
    <row r="188" spans="1:22" x14ac:dyDescent="0.25">
      <c r="A188" t="s">
        <v>126</v>
      </c>
      <c r="B188">
        <v>131</v>
      </c>
      <c r="C188">
        <v>307</v>
      </c>
      <c r="D188">
        <v>160</v>
      </c>
      <c r="E188">
        <v>118</v>
      </c>
      <c r="G188" s="6">
        <f t="shared" si="11"/>
        <v>-160.48071794778949</v>
      </c>
      <c r="H188" s="6">
        <f t="shared" si="10"/>
        <v>142.67447951689394</v>
      </c>
      <c r="I188" s="7">
        <f t="shared" si="12"/>
        <v>57</v>
      </c>
      <c r="J188" s="7">
        <f t="shared" si="13"/>
        <v>57</v>
      </c>
      <c r="K188" s="7">
        <f t="shared" si="14"/>
        <v>0</v>
      </c>
      <c r="P188" t="s">
        <v>88</v>
      </c>
      <c r="Q188" t="s">
        <v>52</v>
      </c>
      <c r="R188">
        <v>160</v>
      </c>
      <c r="S188">
        <v>118</v>
      </c>
      <c r="T188">
        <v>57</v>
      </c>
      <c r="U188">
        <v>39</v>
      </c>
      <c r="V188">
        <v>35</v>
      </c>
    </row>
    <row r="189" spans="1:22" x14ac:dyDescent="0.25">
      <c r="A189" t="s">
        <v>127</v>
      </c>
      <c r="B189">
        <v>485</v>
      </c>
      <c r="C189">
        <v>122</v>
      </c>
      <c r="D189">
        <v>431</v>
      </c>
      <c r="E189">
        <v>74</v>
      </c>
      <c r="G189" s="6">
        <f t="shared" si="11"/>
        <v>35.570512045980699</v>
      </c>
      <c r="H189" s="6">
        <f t="shared" si="10"/>
        <v>56.230355053642846</v>
      </c>
      <c r="I189" s="7">
        <f t="shared" si="12"/>
        <v>21</v>
      </c>
      <c r="J189" s="7">
        <f t="shared" si="13"/>
        <v>21</v>
      </c>
      <c r="K189" s="7">
        <f t="shared" si="14"/>
        <v>0</v>
      </c>
      <c r="P189" t="s">
        <v>95</v>
      </c>
      <c r="Q189" t="s">
        <v>53</v>
      </c>
      <c r="R189">
        <v>431</v>
      </c>
      <c r="S189">
        <v>74</v>
      </c>
      <c r="T189">
        <v>21</v>
      </c>
      <c r="U189">
        <v>40</v>
      </c>
      <c r="V189">
        <v>36</v>
      </c>
    </row>
    <row r="190" spans="1:22" x14ac:dyDescent="0.25">
      <c r="A190" t="s">
        <v>120</v>
      </c>
      <c r="B190">
        <v>128</v>
      </c>
      <c r="C190">
        <v>299</v>
      </c>
      <c r="D190">
        <v>486</v>
      </c>
      <c r="E190">
        <v>345</v>
      </c>
      <c r="G190" s="6">
        <f t="shared" si="11"/>
        <v>-162.91824313085769</v>
      </c>
      <c r="H190" s="6">
        <f t="shared" si="10"/>
        <v>-32.314585708341234</v>
      </c>
      <c r="I190" s="7">
        <f t="shared" si="12"/>
        <v>131</v>
      </c>
      <c r="J190" s="7">
        <f t="shared" si="13"/>
        <v>0</v>
      </c>
      <c r="K190" s="7">
        <f t="shared" si="14"/>
        <v>131</v>
      </c>
      <c r="P190" t="s">
        <v>97</v>
      </c>
      <c r="Q190" t="s">
        <v>53</v>
      </c>
      <c r="R190">
        <v>486</v>
      </c>
      <c r="S190">
        <v>345</v>
      </c>
      <c r="T190">
        <v>131</v>
      </c>
      <c r="U190">
        <v>38</v>
      </c>
      <c r="V190">
        <v>35</v>
      </c>
    </row>
    <row r="191" spans="1:22" x14ac:dyDescent="0.25">
      <c r="A191" t="s">
        <v>121</v>
      </c>
      <c r="B191">
        <v>489</v>
      </c>
      <c r="C191">
        <v>350</v>
      </c>
      <c r="D191">
        <v>476</v>
      </c>
      <c r="E191">
        <v>117</v>
      </c>
      <c r="G191" s="6">
        <f t="shared" si="11"/>
        <v>-33.059602964580655</v>
      </c>
      <c r="H191" s="6">
        <f t="shared" si="10"/>
        <v>38.25442035251718</v>
      </c>
      <c r="I191" s="7">
        <f t="shared" si="12"/>
        <v>72</v>
      </c>
      <c r="J191" s="7">
        <f t="shared" si="13"/>
        <v>72</v>
      </c>
      <c r="K191" s="7">
        <f t="shared" si="14"/>
        <v>0</v>
      </c>
      <c r="P191" t="s">
        <v>86</v>
      </c>
      <c r="Q191" t="s">
        <v>52</v>
      </c>
      <c r="R191">
        <v>476</v>
      </c>
      <c r="S191">
        <v>117</v>
      </c>
      <c r="T191">
        <v>72</v>
      </c>
      <c r="U191">
        <v>42</v>
      </c>
      <c r="V191">
        <v>38</v>
      </c>
    </row>
    <row r="192" spans="1:22" x14ac:dyDescent="0.25">
      <c r="A192" t="s">
        <v>128</v>
      </c>
      <c r="B192">
        <v>520</v>
      </c>
      <c r="C192">
        <v>251</v>
      </c>
      <c r="D192">
        <v>256</v>
      </c>
      <c r="E192">
        <v>51</v>
      </c>
      <c r="G192" s="6">
        <f t="shared" si="11"/>
        <v>-3.1480960995627592</v>
      </c>
      <c r="H192" s="6">
        <f t="shared" si="10"/>
        <v>108.7073514274347</v>
      </c>
      <c r="I192" s="7">
        <f t="shared" si="12"/>
        <v>112</v>
      </c>
      <c r="J192" s="7">
        <f t="shared" si="13"/>
        <v>112</v>
      </c>
      <c r="K192" s="7">
        <f t="shared" si="14"/>
        <v>0</v>
      </c>
      <c r="P192" t="s">
        <v>93</v>
      </c>
      <c r="Q192" t="s">
        <v>53</v>
      </c>
      <c r="R192">
        <v>256</v>
      </c>
      <c r="S192">
        <v>51</v>
      </c>
      <c r="T192">
        <v>112</v>
      </c>
      <c r="U192">
        <v>46</v>
      </c>
      <c r="V192">
        <v>38</v>
      </c>
    </row>
    <row r="193" spans="1:22" x14ac:dyDescent="0.25">
      <c r="A193" t="s">
        <v>129</v>
      </c>
      <c r="B193">
        <v>397</v>
      </c>
      <c r="C193">
        <v>57</v>
      </c>
      <c r="D193">
        <v>443</v>
      </c>
      <c r="E193">
        <v>83</v>
      </c>
      <c r="G193" s="6">
        <f t="shared" si="11"/>
        <v>67.180344302017232</v>
      </c>
      <c r="H193" s="6">
        <f t="shared" si="10"/>
        <v>51.923448914810535</v>
      </c>
      <c r="I193" s="7">
        <f t="shared" si="12"/>
        <v>16</v>
      </c>
      <c r="J193" s="7">
        <f t="shared" si="13"/>
        <v>16</v>
      </c>
      <c r="K193" s="7">
        <f t="shared" si="14"/>
        <v>0</v>
      </c>
      <c r="P193" t="s">
        <v>83</v>
      </c>
      <c r="Q193" t="s">
        <v>53</v>
      </c>
      <c r="R193">
        <v>443</v>
      </c>
      <c r="S193">
        <v>83</v>
      </c>
      <c r="T193">
        <v>16</v>
      </c>
      <c r="U193">
        <v>71</v>
      </c>
      <c r="V193">
        <v>38</v>
      </c>
    </row>
    <row r="194" spans="1:22" x14ac:dyDescent="0.25">
      <c r="A194" t="s">
        <v>130</v>
      </c>
      <c r="B194">
        <v>483</v>
      </c>
      <c r="C194">
        <v>359</v>
      </c>
      <c r="D194">
        <v>120</v>
      </c>
      <c r="E194">
        <v>245</v>
      </c>
      <c r="G194" s="6">
        <f t="shared" si="11"/>
        <v>-36.131737166792405</v>
      </c>
      <c r="H194" s="6">
        <f t="shared" ref="H194:H241" si="15">ATAN2(2*(D194-$M$2/2)/$M$4,2*($N$2/2-E194)/$M$4)*180/PI()</f>
        <v>-178.56790381583534</v>
      </c>
      <c r="I194" s="7">
        <f t="shared" si="12"/>
        <v>143</v>
      </c>
      <c r="J194" s="7">
        <f t="shared" si="13"/>
        <v>0</v>
      </c>
      <c r="K194" s="7">
        <f t="shared" si="14"/>
        <v>143</v>
      </c>
      <c r="P194" t="s">
        <v>147</v>
      </c>
      <c r="Q194" t="s">
        <v>53</v>
      </c>
      <c r="R194">
        <v>120</v>
      </c>
      <c r="S194">
        <v>245</v>
      </c>
      <c r="T194">
        <v>143</v>
      </c>
      <c r="U194">
        <v>74</v>
      </c>
      <c r="V194">
        <v>39</v>
      </c>
    </row>
    <row r="195" spans="1:22" x14ac:dyDescent="0.25">
      <c r="A195" t="s">
        <v>131</v>
      </c>
      <c r="B195">
        <v>159</v>
      </c>
      <c r="C195">
        <v>352</v>
      </c>
      <c r="D195">
        <v>256</v>
      </c>
      <c r="E195">
        <v>427</v>
      </c>
      <c r="G195" s="6">
        <f t="shared" ref="G195:G241" si="16">ATAN2(2*(B195-$M$2/2)/$M$4,2*($N$2/2-C195)/$M$4)*180/PI()</f>
        <v>-145.17551084304321</v>
      </c>
      <c r="H195" s="6">
        <f t="shared" si="15"/>
        <v>-108.89330528092245</v>
      </c>
      <c r="I195" s="7">
        <f t="shared" ref="I195:I241" si="17">MAX(1,CEILING(MIN(MOD(G195-H195,360),MOD(H195-G195,360)),1))</f>
        <v>37</v>
      </c>
      <c r="J195" s="7">
        <f t="shared" ref="J195:J241" si="18">IF(H195&gt;1,I195,0)</f>
        <v>0</v>
      </c>
      <c r="K195" s="7">
        <f t="shared" ref="K195:K241" si="19">IF(H195&lt;1,I195,0)</f>
        <v>37</v>
      </c>
      <c r="P195" t="s">
        <v>156</v>
      </c>
      <c r="Q195" t="s">
        <v>52</v>
      </c>
      <c r="R195">
        <v>256</v>
      </c>
      <c r="S195">
        <v>427</v>
      </c>
      <c r="T195">
        <v>37</v>
      </c>
      <c r="U195">
        <v>72</v>
      </c>
      <c r="V195">
        <v>38</v>
      </c>
    </row>
    <row r="196" spans="1:22" x14ac:dyDescent="0.25">
      <c r="A196" t="s">
        <v>138</v>
      </c>
      <c r="B196">
        <v>230</v>
      </c>
      <c r="C196">
        <v>56</v>
      </c>
      <c r="D196">
        <v>506</v>
      </c>
      <c r="E196">
        <v>310</v>
      </c>
      <c r="G196" s="6">
        <f t="shared" si="16"/>
        <v>116.06466407828573</v>
      </c>
      <c r="H196" s="6">
        <f t="shared" si="15"/>
        <v>-20.623531383325226</v>
      </c>
      <c r="I196" s="7">
        <f t="shared" si="17"/>
        <v>137</v>
      </c>
      <c r="J196" s="7">
        <f t="shared" si="18"/>
        <v>0</v>
      </c>
      <c r="K196" s="7">
        <f t="shared" si="19"/>
        <v>137</v>
      </c>
      <c r="P196" t="s">
        <v>160</v>
      </c>
      <c r="Q196" t="s">
        <v>52</v>
      </c>
      <c r="R196">
        <v>506</v>
      </c>
      <c r="S196">
        <v>310</v>
      </c>
      <c r="T196">
        <v>137</v>
      </c>
      <c r="U196">
        <v>40</v>
      </c>
      <c r="V196">
        <v>38</v>
      </c>
    </row>
    <row r="197" spans="1:22" x14ac:dyDescent="0.25">
      <c r="A197" t="s">
        <v>139</v>
      </c>
      <c r="B197">
        <v>428</v>
      </c>
      <c r="C197">
        <v>70</v>
      </c>
      <c r="D197">
        <v>491</v>
      </c>
      <c r="E197">
        <v>148</v>
      </c>
      <c r="G197" s="6">
        <f t="shared" si="16"/>
        <v>57.572445004227539</v>
      </c>
      <c r="H197" s="6">
        <f t="shared" si="15"/>
        <v>28.280771190774587</v>
      </c>
      <c r="I197" s="7">
        <f t="shared" si="17"/>
        <v>30</v>
      </c>
      <c r="J197" s="7">
        <f t="shared" si="18"/>
        <v>30</v>
      </c>
      <c r="K197" s="7">
        <f t="shared" si="19"/>
        <v>0</v>
      </c>
      <c r="P197" t="s">
        <v>158</v>
      </c>
      <c r="Q197" t="s">
        <v>52</v>
      </c>
      <c r="R197">
        <v>491</v>
      </c>
      <c r="S197">
        <v>148</v>
      </c>
      <c r="T197">
        <v>30</v>
      </c>
      <c r="U197">
        <v>38</v>
      </c>
      <c r="V197">
        <v>37</v>
      </c>
    </row>
    <row r="198" spans="1:22" x14ac:dyDescent="0.25">
      <c r="A198" t="s">
        <v>132</v>
      </c>
      <c r="B198">
        <v>428</v>
      </c>
      <c r="C198">
        <v>70</v>
      </c>
      <c r="D198">
        <v>250</v>
      </c>
      <c r="E198">
        <v>51</v>
      </c>
      <c r="G198" s="6">
        <f t="shared" si="16"/>
        <v>57.572445004227539</v>
      </c>
      <c r="H198" s="6">
        <f t="shared" si="15"/>
        <v>110.32313682966293</v>
      </c>
      <c r="I198" s="7">
        <f t="shared" si="17"/>
        <v>53</v>
      </c>
      <c r="J198" s="7">
        <f t="shared" si="18"/>
        <v>53</v>
      </c>
      <c r="K198" s="7">
        <f t="shared" si="19"/>
        <v>0</v>
      </c>
      <c r="P198" t="s">
        <v>157</v>
      </c>
      <c r="Q198" t="s">
        <v>53</v>
      </c>
      <c r="R198">
        <v>250</v>
      </c>
      <c r="S198">
        <v>51</v>
      </c>
      <c r="T198">
        <v>53</v>
      </c>
      <c r="U198">
        <v>35</v>
      </c>
      <c r="V198">
        <v>32</v>
      </c>
    </row>
    <row r="199" spans="1:22" x14ac:dyDescent="0.25">
      <c r="A199" t="s">
        <v>133</v>
      </c>
      <c r="B199">
        <v>482</v>
      </c>
      <c r="C199">
        <v>115</v>
      </c>
      <c r="D199">
        <v>221</v>
      </c>
      <c r="E199">
        <v>410</v>
      </c>
      <c r="G199" s="6">
        <f t="shared" si="16"/>
        <v>37.653955165180015</v>
      </c>
      <c r="H199" s="6">
        <f t="shared" si="15"/>
        <v>-120.21450831663188</v>
      </c>
      <c r="I199" s="7">
        <f t="shared" si="17"/>
        <v>158</v>
      </c>
      <c r="J199" s="7">
        <f t="shared" si="18"/>
        <v>0</v>
      </c>
      <c r="K199" s="7">
        <f t="shared" si="19"/>
        <v>158</v>
      </c>
      <c r="P199" t="s">
        <v>153</v>
      </c>
      <c r="Q199" t="s">
        <v>53</v>
      </c>
      <c r="R199">
        <v>221</v>
      </c>
      <c r="S199">
        <v>410</v>
      </c>
      <c r="T199">
        <v>158</v>
      </c>
      <c r="U199">
        <v>51</v>
      </c>
      <c r="V199">
        <v>38</v>
      </c>
    </row>
    <row r="200" spans="1:22" x14ac:dyDescent="0.25">
      <c r="A200" t="s">
        <v>140</v>
      </c>
      <c r="B200">
        <v>422</v>
      </c>
      <c r="C200">
        <v>69</v>
      </c>
      <c r="D200">
        <v>120</v>
      </c>
      <c r="E200">
        <v>197</v>
      </c>
      <c r="G200" s="6">
        <f t="shared" si="16"/>
        <v>59.184294248270824</v>
      </c>
      <c r="H200" s="6">
        <f t="shared" si="15"/>
        <v>167.86611982936665</v>
      </c>
      <c r="I200" s="7">
        <f t="shared" si="17"/>
        <v>109</v>
      </c>
      <c r="J200" s="7">
        <f t="shared" si="18"/>
        <v>109</v>
      </c>
      <c r="K200" s="7">
        <f t="shared" si="19"/>
        <v>0</v>
      </c>
      <c r="P200" t="s">
        <v>146</v>
      </c>
      <c r="Q200" t="s">
        <v>52</v>
      </c>
      <c r="R200">
        <v>120</v>
      </c>
      <c r="S200">
        <v>197</v>
      </c>
      <c r="T200">
        <v>109</v>
      </c>
      <c r="U200">
        <v>70</v>
      </c>
      <c r="V200">
        <v>41</v>
      </c>
    </row>
    <row r="201" spans="1:22" x14ac:dyDescent="0.25">
      <c r="A201" t="s">
        <v>141</v>
      </c>
      <c r="B201">
        <v>173</v>
      </c>
      <c r="C201">
        <v>105</v>
      </c>
      <c r="D201">
        <v>406</v>
      </c>
      <c r="E201">
        <v>59</v>
      </c>
      <c r="G201" s="6">
        <f t="shared" si="16"/>
        <v>137.43664824681014</v>
      </c>
      <c r="H201" s="6">
        <f t="shared" si="15"/>
        <v>64.585825301095426</v>
      </c>
      <c r="I201" s="7">
        <f t="shared" si="17"/>
        <v>73</v>
      </c>
      <c r="J201" s="7">
        <f t="shared" si="18"/>
        <v>73</v>
      </c>
      <c r="K201" s="7">
        <f t="shared" si="19"/>
        <v>0</v>
      </c>
      <c r="P201" t="s">
        <v>148</v>
      </c>
      <c r="Q201" t="s">
        <v>52</v>
      </c>
      <c r="R201">
        <v>406</v>
      </c>
      <c r="S201">
        <v>59</v>
      </c>
      <c r="T201">
        <v>73</v>
      </c>
      <c r="U201">
        <v>37</v>
      </c>
      <c r="V201">
        <v>35</v>
      </c>
    </row>
    <row r="202" spans="1:22" x14ac:dyDescent="0.25">
      <c r="A202" t="s">
        <v>134</v>
      </c>
      <c r="B202">
        <v>180</v>
      </c>
      <c r="C202">
        <v>379</v>
      </c>
      <c r="D202">
        <v>462</v>
      </c>
      <c r="E202">
        <v>378</v>
      </c>
      <c r="G202" s="6">
        <f t="shared" si="16"/>
        <v>-135.20536033749488</v>
      </c>
      <c r="H202" s="6">
        <f t="shared" si="15"/>
        <v>-44.181544538311385</v>
      </c>
      <c r="I202" s="7">
        <f t="shared" si="17"/>
        <v>92</v>
      </c>
      <c r="J202" s="7">
        <f t="shared" si="18"/>
        <v>0</v>
      </c>
      <c r="K202" s="7">
        <f t="shared" si="19"/>
        <v>92</v>
      </c>
      <c r="P202" t="s">
        <v>149</v>
      </c>
      <c r="Q202" t="s">
        <v>53</v>
      </c>
      <c r="R202">
        <v>462</v>
      </c>
      <c r="S202">
        <v>378</v>
      </c>
      <c r="T202">
        <v>92</v>
      </c>
      <c r="U202">
        <v>40</v>
      </c>
      <c r="V202">
        <v>31</v>
      </c>
    </row>
    <row r="203" spans="1:22" x14ac:dyDescent="0.25">
      <c r="A203" t="s">
        <v>135</v>
      </c>
      <c r="B203">
        <v>433</v>
      </c>
      <c r="C203">
        <v>396</v>
      </c>
      <c r="D203">
        <v>469</v>
      </c>
      <c r="E203">
        <v>107</v>
      </c>
      <c r="G203" s="6">
        <f t="shared" si="16"/>
        <v>-54.081969572828768</v>
      </c>
      <c r="H203" s="6">
        <f t="shared" si="15"/>
        <v>41.752657209677082</v>
      </c>
      <c r="I203" s="7">
        <f t="shared" si="17"/>
        <v>96</v>
      </c>
      <c r="J203" s="7">
        <f t="shared" si="18"/>
        <v>96</v>
      </c>
      <c r="K203" s="7">
        <f t="shared" si="19"/>
        <v>0</v>
      </c>
      <c r="P203" t="s">
        <v>155</v>
      </c>
      <c r="Q203" t="s">
        <v>53</v>
      </c>
      <c r="R203">
        <v>469</v>
      </c>
      <c r="S203">
        <v>107</v>
      </c>
      <c r="T203">
        <v>96</v>
      </c>
      <c r="U203">
        <v>42</v>
      </c>
      <c r="V203">
        <v>38</v>
      </c>
    </row>
    <row r="204" spans="1:22" x14ac:dyDescent="0.25">
      <c r="A204" t="s">
        <v>142</v>
      </c>
      <c r="B204">
        <v>414</v>
      </c>
      <c r="C204">
        <v>64</v>
      </c>
      <c r="D204">
        <v>401</v>
      </c>
      <c r="E204">
        <v>57</v>
      </c>
      <c r="G204" s="6">
        <f t="shared" si="16"/>
        <v>61.89373017919813</v>
      </c>
      <c r="H204" s="6">
        <f t="shared" si="15"/>
        <v>66.124719146072493</v>
      </c>
      <c r="I204" s="7">
        <f t="shared" si="17"/>
        <v>5</v>
      </c>
      <c r="J204" s="7">
        <f t="shared" si="18"/>
        <v>5</v>
      </c>
      <c r="K204" s="7">
        <f t="shared" si="19"/>
        <v>0</v>
      </c>
      <c r="P204" t="s">
        <v>161</v>
      </c>
      <c r="Q204" t="s">
        <v>53</v>
      </c>
      <c r="R204">
        <v>401</v>
      </c>
      <c r="S204">
        <v>57</v>
      </c>
      <c r="T204">
        <v>5</v>
      </c>
      <c r="U204">
        <v>40</v>
      </c>
      <c r="V204">
        <v>32</v>
      </c>
    </row>
    <row r="205" spans="1:22" x14ac:dyDescent="0.25">
      <c r="A205" t="s">
        <v>143</v>
      </c>
      <c r="B205">
        <v>507</v>
      </c>
      <c r="C205">
        <v>291</v>
      </c>
      <c r="D205">
        <v>248</v>
      </c>
      <c r="E205">
        <v>425</v>
      </c>
      <c r="G205" s="6">
        <f t="shared" si="16"/>
        <v>-15.255118703057775</v>
      </c>
      <c r="H205" s="6">
        <f t="shared" si="15"/>
        <v>-111.26544963290627</v>
      </c>
      <c r="I205" s="7">
        <f t="shared" si="17"/>
        <v>97</v>
      </c>
      <c r="J205" s="7">
        <f t="shared" si="18"/>
        <v>0</v>
      </c>
      <c r="K205" s="7">
        <f t="shared" si="19"/>
        <v>97</v>
      </c>
      <c r="P205" t="s">
        <v>151</v>
      </c>
      <c r="Q205" t="s">
        <v>53</v>
      </c>
      <c r="R205">
        <v>248</v>
      </c>
      <c r="S205">
        <v>425</v>
      </c>
      <c r="T205">
        <v>97</v>
      </c>
      <c r="U205">
        <v>44</v>
      </c>
      <c r="V205">
        <v>38</v>
      </c>
    </row>
    <row r="206" spans="1:22" x14ac:dyDescent="0.25">
      <c r="A206" t="s">
        <v>136</v>
      </c>
      <c r="B206">
        <v>488</v>
      </c>
      <c r="C206">
        <v>129</v>
      </c>
      <c r="D206">
        <v>251</v>
      </c>
      <c r="E206">
        <v>48</v>
      </c>
      <c r="G206" s="6">
        <f t="shared" si="16"/>
        <v>33.453309454072681</v>
      </c>
      <c r="H206" s="6">
        <f t="shared" si="15"/>
        <v>109.76716867679164</v>
      </c>
      <c r="I206" s="7">
        <f t="shared" si="17"/>
        <v>77</v>
      </c>
      <c r="J206" s="7">
        <f t="shared" si="18"/>
        <v>77</v>
      </c>
      <c r="K206" s="7">
        <f t="shared" si="19"/>
        <v>0</v>
      </c>
      <c r="P206" t="s">
        <v>159</v>
      </c>
      <c r="Q206" t="s">
        <v>53</v>
      </c>
      <c r="R206">
        <v>251</v>
      </c>
      <c r="S206">
        <v>48</v>
      </c>
      <c r="T206">
        <v>77</v>
      </c>
      <c r="U206">
        <v>53</v>
      </c>
      <c r="V206">
        <v>38</v>
      </c>
    </row>
    <row r="207" spans="1:22" x14ac:dyDescent="0.25">
      <c r="A207" t="s">
        <v>137</v>
      </c>
      <c r="B207">
        <v>388</v>
      </c>
      <c r="C207">
        <v>59</v>
      </c>
      <c r="D207">
        <v>461</v>
      </c>
      <c r="E207">
        <v>99</v>
      </c>
      <c r="G207" s="6">
        <f t="shared" si="16"/>
        <v>69.409272109402636</v>
      </c>
      <c r="H207" s="6">
        <f t="shared" si="15"/>
        <v>45</v>
      </c>
      <c r="I207" s="7">
        <f t="shared" si="17"/>
        <v>25</v>
      </c>
      <c r="J207" s="7">
        <f t="shared" si="18"/>
        <v>25</v>
      </c>
      <c r="K207" s="7">
        <f t="shared" si="19"/>
        <v>0</v>
      </c>
      <c r="P207" t="s">
        <v>152</v>
      </c>
      <c r="Q207" t="s">
        <v>52</v>
      </c>
      <c r="R207">
        <v>461</v>
      </c>
      <c r="S207">
        <v>99</v>
      </c>
      <c r="T207">
        <v>25</v>
      </c>
      <c r="U207">
        <v>40</v>
      </c>
      <c r="V207">
        <v>35</v>
      </c>
    </row>
    <row r="208" spans="1:22" x14ac:dyDescent="0.25">
      <c r="A208" t="s">
        <v>144</v>
      </c>
      <c r="B208">
        <v>172</v>
      </c>
      <c r="C208">
        <v>370</v>
      </c>
      <c r="D208">
        <v>519</v>
      </c>
      <c r="E208">
        <v>234</v>
      </c>
      <c r="G208" s="6">
        <f t="shared" si="16"/>
        <v>-138.70462744207714</v>
      </c>
      <c r="H208" s="6">
        <f t="shared" si="15"/>
        <v>1.7269877504876419</v>
      </c>
      <c r="I208" s="7">
        <f t="shared" si="17"/>
        <v>141</v>
      </c>
      <c r="J208" s="7">
        <f t="shared" si="18"/>
        <v>141</v>
      </c>
      <c r="K208" s="7">
        <f t="shared" si="19"/>
        <v>0</v>
      </c>
      <c r="P208" t="s">
        <v>154</v>
      </c>
      <c r="Q208" t="s">
        <v>52</v>
      </c>
      <c r="R208">
        <v>519</v>
      </c>
      <c r="S208">
        <v>234</v>
      </c>
      <c r="T208">
        <v>141</v>
      </c>
      <c r="U208">
        <v>69</v>
      </c>
      <c r="V208">
        <v>34</v>
      </c>
    </row>
    <row r="209" spans="1:22" x14ac:dyDescent="0.25">
      <c r="A209" t="s">
        <v>145</v>
      </c>
      <c r="B209">
        <v>440</v>
      </c>
      <c r="C209">
        <v>79</v>
      </c>
      <c r="D209">
        <v>259</v>
      </c>
      <c r="E209">
        <v>429</v>
      </c>
      <c r="G209" s="6">
        <f t="shared" si="16"/>
        <v>53.301304373061008</v>
      </c>
      <c r="H209" s="6">
        <f t="shared" si="15"/>
        <v>-107.88755357204427</v>
      </c>
      <c r="I209" s="7">
        <f t="shared" si="17"/>
        <v>162</v>
      </c>
      <c r="J209" s="7">
        <f t="shared" si="18"/>
        <v>0</v>
      </c>
      <c r="K209" s="7">
        <f t="shared" si="19"/>
        <v>162</v>
      </c>
      <c r="P209" t="s">
        <v>150</v>
      </c>
      <c r="Q209" t="s">
        <v>52</v>
      </c>
      <c r="R209">
        <v>259</v>
      </c>
      <c r="S209">
        <v>429</v>
      </c>
      <c r="T209">
        <v>162</v>
      </c>
      <c r="U209">
        <v>46</v>
      </c>
      <c r="V209">
        <v>36</v>
      </c>
    </row>
    <row r="210" spans="1:22" x14ac:dyDescent="0.25">
      <c r="A210" t="s">
        <v>146</v>
      </c>
      <c r="B210">
        <v>242</v>
      </c>
      <c r="C210">
        <v>421</v>
      </c>
      <c r="D210">
        <v>447</v>
      </c>
      <c r="E210">
        <v>385</v>
      </c>
      <c r="G210" s="6">
        <f t="shared" si="16"/>
        <v>-113.31310557671411</v>
      </c>
      <c r="H210" s="6">
        <f t="shared" si="15"/>
        <v>-48.786112035381592</v>
      </c>
      <c r="I210" s="7">
        <f t="shared" si="17"/>
        <v>65</v>
      </c>
      <c r="J210" s="7">
        <f t="shared" si="18"/>
        <v>0</v>
      </c>
      <c r="K210" s="7">
        <f t="shared" si="19"/>
        <v>65</v>
      </c>
      <c r="P210" t="s">
        <v>163</v>
      </c>
      <c r="Q210" t="s">
        <v>53</v>
      </c>
      <c r="R210">
        <v>447</v>
      </c>
      <c r="S210">
        <v>385</v>
      </c>
      <c r="T210">
        <v>65</v>
      </c>
      <c r="U210">
        <v>70</v>
      </c>
      <c r="V210">
        <v>66</v>
      </c>
    </row>
    <row r="211" spans="1:22" x14ac:dyDescent="0.25">
      <c r="A211" t="s">
        <v>147</v>
      </c>
      <c r="B211">
        <v>516</v>
      </c>
      <c r="C211">
        <v>228</v>
      </c>
      <c r="D211">
        <v>167</v>
      </c>
      <c r="E211">
        <v>106</v>
      </c>
      <c r="G211" s="6">
        <f t="shared" si="16"/>
        <v>3.503531644784458</v>
      </c>
      <c r="H211" s="6">
        <f t="shared" si="15"/>
        <v>138.78757355055902</v>
      </c>
      <c r="I211" s="7">
        <f t="shared" si="17"/>
        <v>136</v>
      </c>
      <c r="J211" s="7">
        <f t="shared" si="18"/>
        <v>136</v>
      </c>
      <c r="K211" s="7">
        <f t="shared" si="19"/>
        <v>0</v>
      </c>
      <c r="P211" t="s">
        <v>168</v>
      </c>
      <c r="Q211" t="s">
        <v>52</v>
      </c>
      <c r="R211">
        <v>167</v>
      </c>
      <c r="S211">
        <v>106</v>
      </c>
      <c r="T211">
        <v>136</v>
      </c>
      <c r="U211">
        <v>41</v>
      </c>
      <c r="V211">
        <v>34</v>
      </c>
    </row>
    <row r="212" spans="1:22" x14ac:dyDescent="0.25">
      <c r="A212" t="s">
        <v>154</v>
      </c>
      <c r="B212">
        <v>154</v>
      </c>
      <c r="C212">
        <v>356</v>
      </c>
      <c r="D212">
        <v>219</v>
      </c>
      <c r="E212">
        <v>410</v>
      </c>
      <c r="G212" s="6">
        <f t="shared" si="16"/>
        <v>-145.05433559999435</v>
      </c>
      <c r="H212" s="6">
        <f t="shared" si="15"/>
        <v>-120.71529417144288</v>
      </c>
      <c r="I212" s="7">
        <f t="shared" si="17"/>
        <v>25</v>
      </c>
      <c r="J212" s="7">
        <f t="shared" si="18"/>
        <v>0</v>
      </c>
      <c r="K212" s="7">
        <f t="shared" si="19"/>
        <v>25</v>
      </c>
      <c r="P212" t="s">
        <v>162</v>
      </c>
      <c r="Q212" t="s">
        <v>52</v>
      </c>
      <c r="R212">
        <v>219</v>
      </c>
      <c r="S212">
        <v>410</v>
      </c>
      <c r="T212">
        <v>25</v>
      </c>
      <c r="U212">
        <v>39</v>
      </c>
      <c r="V212">
        <v>36</v>
      </c>
    </row>
    <row r="213" spans="1:22" x14ac:dyDescent="0.25">
      <c r="A213" s="21" t="s">
        <v>155</v>
      </c>
      <c r="B213">
        <v>474</v>
      </c>
      <c r="C213">
        <v>370</v>
      </c>
      <c r="D213">
        <v>468</v>
      </c>
      <c r="E213">
        <v>105</v>
      </c>
      <c r="G213" s="6">
        <f t="shared" si="16"/>
        <v>-40.169580041710063</v>
      </c>
      <c r="H213" s="6">
        <f t="shared" si="15"/>
        <v>42.369887336642414</v>
      </c>
      <c r="I213" s="7">
        <f t="shared" si="17"/>
        <v>83</v>
      </c>
      <c r="J213" s="7">
        <f t="shared" si="18"/>
        <v>83</v>
      </c>
      <c r="K213" s="7">
        <f t="shared" si="19"/>
        <v>0</v>
      </c>
      <c r="P213" t="s">
        <v>167</v>
      </c>
      <c r="Q213" t="s">
        <v>53</v>
      </c>
      <c r="R213">
        <v>468</v>
      </c>
      <c r="S213">
        <v>105</v>
      </c>
      <c r="T213">
        <v>83</v>
      </c>
      <c r="U213">
        <v>39</v>
      </c>
      <c r="V213">
        <v>34</v>
      </c>
    </row>
    <row r="214" spans="1:22" x14ac:dyDescent="0.25">
      <c r="A214" t="s">
        <v>148</v>
      </c>
      <c r="B214">
        <v>441</v>
      </c>
      <c r="C214">
        <v>395</v>
      </c>
      <c r="D214">
        <v>518</v>
      </c>
      <c r="E214">
        <v>208</v>
      </c>
      <c r="G214" s="6">
        <f t="shared" si="16"/>
        <v>-52.022793835573204</v>
      </c>
      <c r="H214" s="6">
        <f t="shared" si="15"/>
        <v>9.1805419576261507</v>
      </c>
      <c r="I214" s="7">
        <f t="shared" si="17"/>
        <v>62</v>
      </c>
      <c r="J214" s="7">
        <f t="shared" si="18"/>
        <v>62</v>
      </c>
      <c r="K214" s="7">
        <f t="shared" si="19"/>
        <v>0</v>
      </c>
      <c r="P214" t="s">
        <v>170</v>
      </c>
      <c r="Q214" t="s">
        <v>52</v>
      </c>
      <c r="R214">
        <v>518</v>
      </c>
      <c r="S214">
        <v>208</v>
      </c>
      <c r="T214">
        <v>62</v>
      </c>
      <c r="U214">
        <v>71</v>
      </c>
      <c r="V214">
        <v>34</v>
      </c>
    </row>
    <row r="215" spans="1:22" x14ac:dyDescent="0.25">
      <c r="A215" t="s">
        <v>149</v>
      </c>
      <c r="B215">
        <v>193</v>
      </c>
      <c r="C215">
        <v>397</v>
      </c>
      <c r="D215">
        <v>349</v>
      </c>
      <c r="E215">
        <v>40</v>
      </c>
      <c r="G215" s="6">
        <f t="shared" si="16"/>
        <v>-128.96999119171855</v>
      </c>
      <c r="H215" s="6">
        <f t="shared" si="15"/>
        <v>81.749612771094505</v>
      </c>
      <c r="I215" s="7">
        <f t="shared" si="17"/>
        <v>150</v>
      </c>
      <c r="J215" s="7">
        <f t="shared" si="18"/>
        <v>150</v>
      </c>
      <c r="K215" s="7">
        <f t="shared" si="19"/>
        <v>0</v>
      </c>
      <c r="P215" t="s">
        <v>172</v>
      </c>
      <c r="Q215" t="s">
        <v>52</v>
      </c>
      <c r="R215">
        <v>349</v>
      </c>
      <c r="S215">
        <v>40</v>
      </c>
      <c r="T215">
        <v>150</v>
      </c>
      <c r="U215">
        <v>38</v>
      </c>
      <c r="V215">
        <v>38</v>
      </c>
    </row>
    <row r="216" spans="1:22" x14ac:dyDescent="0.25">
      <c r="A216" t="s">
        <v>156</v>
      </c>
      <c r="B216">
        <v>478</v>
      </c>
      <c r="C216">
        <v>120</v>
      </c>
      <c r="D216">
        <v>212</v>
      </c>
      <c r="E216">
        <v>405</v>
      </c>
      <c r="G216" s="6">
        <f t="shared" si="16"/>
        <v>37.216440473534604</v>
      </c>
      <c r="H216" s="6">
        <f t="shared" si="15"/>
        <v>-123.20657031508954</v>
      </c>
      <c r="I216" s="7">
        <f t="shared" si="17"/>
        <v>161</v>
      </c>
      <c r="J216" s="7">
        <f t="shared" si="18"/>
        <v>0</v>
      </c>
      <c r="K216" s="7">
        <f t="shared" si="19"/>
        <v>161</v>
      </c>
      <c r="P216" t="s">
        <v>176</v>
      </c>
      <c r="Q216" t="s">
        <v>52</v>
      </c>
      <c r="R216">
        <v>212</v>
      </c>
      <c r="S216">
        <v>405</v>
      </c>
      <c r="T216">
        <v>161</v>
      </c>
      <c r="U216">
        <v>69</v>
      </c>
      <c r="V216">
        <v>35</v>
      </c>
    </row>
    <row r="217" spans="1:22" x14ac:dyDescent="0.25">
      <c r="A217" t="s">
        <v>157</v>
      </c>
      <c r="B217">
        <v>511</v>
      </c>
      <c r="C217">
        <v>185</v>
      </c>
      <c r="D217">
        <v>455</v>
      </c>
      <c r="E217">
        <v>97</v>
      </c>
      <c r="G217" s="6">
        <f t="shared" si="16"/>
        <v>16.064184492671636</v>
      </c>
      <c r="H217" s="6">
        <f t="shared" si="15"/>
        <v>46.648344504896137</v>
      </c>
      <c r="I217" s="7">
        <f t="shared" si="17"/>
        <v>31</v>
      </c>
      <c r="J217" s="7">
        <f t="shared" si="18"/>
        <v>31</v>
      </c>
      <c r="K217" s="7">
        <f t="shared" si="19"/>
        <v>0</v>
      </c>
      <c r="P217" t="s">
        <v>173</v>
      </c>
      <c r="Q217" t="s">
        <v>53</v>
      </c>
      <c r="R217">
        <v>455</v>
      </c>
      <c r="S217">
        <v>97</v>
      </c>
      <c r="T217">
        <v>31</v>
      </c>
      <c r="U217">
        <v>68</v>
      </c>
      <c r="V217">
        <v>33</v>
      </c>
    </row>
    <row r="218" spans="1:22" x14ac:dyDescent="0.25">
      <c r="A218" t="s">
        <v>150</v>
      </c>
      <c r="B218">
        <v>122</v>
      </c>
      <c r="C218">
        <v>242</v>
      </c>
      <c r="D218">
        <v>237</v>
      </c>
      <c r="E218">
        <v>58</v>
      </c>
      <c r="G218" s="6">
        <f t="shared" si="16"/>
        <v>-179.42127443439225</v>
      </c>
      <c r="H218" s="6">
        <f t="shared" si="15"/>
        <v>114.51507073005227</v>
      </c>
      <c r="I218" s="7">
        <f t="shared" si="17"/>
        <v>67</v>
      </c>
      <c r="J218" s="7">
        <f t="shared" si="18"/>
        <v>67</v>
      </c>
      <c r="K218" s="7">
        <f t="shared" si="19"/>
        <v>0</v>
      </c>
      <c r="P218" t="s">
        <v>165</v>
      </c>
      <c r="Q218" t="s">
        <v>53</v>
      </c>
      <c r="R218">
        <v>237</v>
      </c>
      <c r="S218">
        <v>58</v>
      </c>
      <c r="T218">
        <v>67</v>
      </c>
      <c r="U218">
        <v>38</v>
      </c>
      <c r="V218">
        <v>34</v>
      </c>
    </row>
    <row r="219" spans="1:22" x14ac:dyDescent="0.25">
      <c r="A219" t="s">
        <v>151</v>
      </c>
      <c r="B219">
        <v>147</v>
      </c>
      <c r="C219">
        <v>138</v>
      </c>
      <c r="D219">
        <v>453</v>
      </c>
      <c r="E219">
        <v>91</v>
      </c>
      <c r="G219" s="6">
        <f t="shared" si="16"/>
        <v>149.47659518653703</v>
      </c>
      <c r="H219" s="6">
        <f t="shared" si="15"/>
        <v>48.247342790322925</v>
      </c>
      <c r="I219" s="7">
        <f t="shared" si="17"/>
        <v>102</v>
      </c>
      <c r="J219" s="7">
        <f t="shared" si="18"/>
        <v>102</v>
      </c>
      <c r="K219" s="7">
        <f t="shared" si="19"/>
        <v>0</v>
      </c>
      <c r="P219" t="s">
        <v>171</v>
      </c>
      <c r="Q219" t="s">
        <v>53</v>
      </c>
      <c r="R219">
        <v>453</v>
      </c>
      <c r="S219">
        <v>91</v>
      </c>
      <c r="T219">
        <v>102</v>
      </c>
      <c r="U219">
        <v>40</v>
      </c>
      <c r="V219">
        <v>38</v>
      </c>
    </row>
    <row r="220" spans="1:22" x14ac:dyDescent="0.25">
      <c r="A220" t="s">
        <v>158</v>
      </c>
      <c r="B220">
        <v>139</v>
      </c>
      <c r="C220">
        <v>153</v>
      </c>
      <c r="D220">
        <v>165</v>
      </c>
      <c r="E220">
        <v>114</v>
      </c>
      <c r="G220" s="6">
        <f t="shared" si="16"/>
        <v>154.32812915111001</v>
      </c>
      <c r="H220" s="6">
        <f t="shared" si="15"/>
        <v>140.89222761731912</v>
      </c>
      <c r="I220" s="7">
        <f t="shared" si="17"/>
        <v>14</v>
      </c>
      <c r="J220" s="7">
        <f t="shared" si="18"/>
        <v>14</v>
      </c>
      <c r="K220" s="7">
        <f t="shared" si="19"/>
        <v>0</v>
      </c>
      <c r="P220" t="s">
        <v>166</v>
      </c>
      <c r="Q220" t="s">
        <v>52</v>
      </c>
      <c r="R220">
        <v>165</v>
      </c>
      <c r="S220">
        <v>114</v>
      </c>
      <c r="T220">
        <v>14</v>
      </c>
      <c r="U220">
        <v>42</v>
      </c>
      <c r="V220">
        <v>33</v>
      </c>
    </row>
    <row r="221" spans="1:22" x14ac:dyDescent="0.25">
      <c r="A221" t="s">
        <v>159</v>
      </c>
      <c r="B221">
        <v>161</v>
      </c>
      <c r="C221">
        <v>361</v>
      </c>
      <c r="D221">
        <v>158</v>
      </c>
      <c r="E221">
        <v>352</v>
      </c>
      <c r="G221" s="6">
        <f t="shared" si="16"/>
        <v>-142.7286369959516</v>
      </c>
      <c r="H221" s="6">
        <f t="shared" si="15"/>
        <v>-145.34164529447889</v>
      </c>
      <c r="I221" s="7">
        <f t="shared" si="17"/>
        <v>3</v>
      </c>
      <c r="J221" s="7">
        <f t="shared" si="18"/>
        <v>0</v>
      </c>
      <c r="K221" s="7">
        <f t="shared" si="19"/>
        <v>3</v>
      </c>
      <c r="P221" t="s">
        <v>174</v>
      </c>
      <c r="Q221" t="s">
        <v>52</v>
      </c>
      <c r="R221">
        <v>158</v>
      </c>
      <c r="S221">
        <v>352</v>
      </c>
      <c r="T221">
        <v>3</v>
      </c>
      <c r="U221">
        <v>40</v>
      </c>
      <c r="V221">
        <v>36</v>
      </c>
    </row>
    <row r="222" spans="1:22" x14ac:dyDescent="0.25">
      <c r="A222" t="s">
        <v>152</v>
      </c>
      <c r="B222">
        <v>458</v>
      </c>
      <c r="C222">
        <v>107</v>
      </c>
      <c r="D222">
        <v>492</v>
      </c>
      <c r="E222">
        <v>132</v>
      </c>
      <c r="G222" s="6">
        <f t="shared" si="16"/>
        <v>43.943002223215117</v>
      </c>
      <c r="H222" s="6">
        <f t="shared" si="15"/>
        <v>32.124998440387529</v>
      </c>
      <c r="I222" s="7">
        <f t="shared" si="17"/>
        <v>12</v>
      </c>
      <c r="J222" s="7">
        <f t="shared" si="18"/>
        <v>12</v>
      </c>
      <c r="K222" s="7">
        <f t="shared" si="19"/>
        <v>0</v>
      </c>
      <c r="P222" t="s">
        <v>169</v>
      </c>
      <c r="Q222" t="s">
        <v>53</v>
      </c>
      <c r="R222">
        <v>492</v>
      </c>
      <c r="S222">
        <v>132</v>
      </c>
      <c r="T222">
        <v>12</v>
      </c>
      <c r="U222">
        <v>42</v>
      </c>
      <c r="V222">
        <v>41</v>
      </c>
    </row>
    <row r="223" spans="1:22" x14ac:dyDescent="0.25">
      <c r="A223" t="s">
        <v>153</v>
      </c>
      <c r="B223">
        <v>493</v>
      </c>
      <c r="C223">
        <v>339</v>
      </c>
      <c r="D223">
        <v>417</v>
      </c>
      <c r="E223">
        <v>409</v>
      </c>
      <c r="G223" s="6">
        <f t="shared" si="16"/>
        <v>-29.780535168826201</v>
      </c>
      <c r="H223" s="6">
        <f t="shared" si="15"/>
        <v>-60.145706144430193</v>
      </c>
      <c r="I223" s="7">
        <f t="shared" si="17"/>
        <v>31</v>
      </c>
      <c r="J223" s="7">
        <f t="shared" si="18"/>
        <v>0</v>
      </c>
      <c r="K223" s="7">
        <f t="shared" si="19"/>
        <v>31</v>
      </c>
      <c r="P223" t="s">
        <v>164</v>
      </c>
      <c r="Q223" t="s">
        <v>52</v>
      </c>
      <c r="R223">
        <v>417</v>
      </c>
      <c r="S223">
        <v>409</v>
      </c>
      <c r="T223">
        <v>31</v>
      </c>
      <c r="U223">
        <v>40</v>
      </c>
      <c r="V223">
        <v>37</v>
      </c>
    </row>
    <row r="224" spans="1:22" x14ac:dyDescent="0.25">
      <c r="A224" t="s">
        <v>160</v>
      </c>
      <c r="B224">
        <v>117</v>
      </c>
      <c r="C224">
        <v>228</v>
      </c>
      <c r="D224">
        <v>487</v>
      </c>
      <c r="E224">
        <v>132</v>
      </c>
      <c r="G224" s="6">
        <f t="shared" si="16"/>
        <v>176.61699420866938</v>
      </c>
      <c r="H224" s="6">
        <f t="shared" si="15"/>
        <v>32.891015016771021</v>
      </c>
      <c r="I224" s="7">
        <f t="shared" si="17"/>
        <v>144</v>
      </c>
      <c r="J224" s="7">
        <f t="shared" si="18"/>
        <v>144</v>
      </c>
      <c r="K224" s="7">
        <f t="shared" si="19"/>
        <v>0</v>
      </c>
      <c r="P224" t="s">
        <v>175</v>
      </c>
      <c r="Q224" t="s">
        <v>53</v>
      </c>
      <c r="R224">
        <v>487</v>
      </c>
      <c r="S224">
        <v>132</v>
      </c>
      <c r="T224">
        <v>144</v>
      </c>
      <c r="U224">
        <v>41</v>
      </c>
      <c r="V224">
        <v>36</v>
      </c>
    </row>
    <row r="225" spans="1:22" x14ac:dyDescent="0.25">
      <c r="A225" t="s">
        <v>161</v>
      </c>
      <c r="B225">
        <v>514</v>
      </c>
      <c r="C225">
        <v>281</v>
      </c>
      <c r="D225">
        <v>179</v>
      </c>
      <c r="E225">
        <v>381</v>
      </c>
      <c r="G225" s="6">
        <f t="shared" si="16"/>
        <v>-11.933304092550085</v>
      </c>
      <c r="H225" s="6">
        <f t="shared" si="15"/>
        <v>-135</v>
      </c>
      <c r="I225" s="7">
        <f t="shared" si="17"/>
        <v>124</v>
      </c>
      <c r="J225" s="7">
        <f t="shared" si="18"/>
        <v>0</v>
      </c>
      <c r="K225" s="7">
        <f t="shared" si="19"/>
        <v>124</v>
      </c>
      <c r="P225" t="s">
        <v>177</v>
      </c>
      <c r="Q225" t="s">
        <v>53</v>
      </c>
      <c r="R225">
        <v>179</v>
      </c>
      <c r="S225">
        <v>381</v>
      </c>
      <c r="T225">
        <v>124</v>
      </c>
      <c r="U225">
        <v>41</v>
      </c>
      <c r="V225">
        <v>38</v>
      </c>
    </row>
    <row r="226" spans="1:22" x14ac:dyDescent="0.25">
      <c r="A226" s="21" t="s">
        <v>162</v>
      </c>
      <c r="B226">
        <v>462</v>
      </c>
      <c r="C226">
        <v>100</v>
      </c>
      <c r="D226">
        <v>204</v>
      </c>
      <c r="E226">
        <v>399</v>
      </c>
      <c r="G226" s="6">
        <f t="shared" si="16"/>
        <v>44.59365376669097</v>
      </c>
      <c r="H226" s="6">
        <f t="shared" si="15"/>
        <v>-126.11298524445722</v>
      </c>
      <c r="I226" s="7">
        <f t="shared" si="17"/>
        <v>171</v>
      </c>
      <c r="J226" s="7">
        <f t="shared" si="18"/>
        <v>0</v>
      </c>
      <c r="K226" s="7">
        <f t="shared" si="19"/>
        <v>171</v>
      </c>
      <c r="P226" t="s">
        <v>22</v>
      </c>
      <c r="Q226" t="s">
        <v>52</v>
      </c>
      <c r="R226">
        <v>204</v>
      </c>
      <c r="S226">
        <v>399</v>
      </c>
      <c r="T226">
        <v>171</v>
      </c>
      <c r="U226">
        <v>41</v>
      </c>
      <c r="V226">
        <v>38</v>
      </c>
    </row>
    <row r="227" spans="1:22" x14ac:dyDescent="0.25">
      <c r="A227" s="21" t="s">
        <v>163</v>
      </c>
      <c r="B227">
        <v>226</v>
      </c>
      <c r="C227">
        <v>60</v>
      </c>
      <c r="D227">
        <v>462</v>
      </c>
      <c r="E227">
        <v>103</v>
      </c>
      <c r="G227" s="6">
        <f t="shared" si="16"/>
        <v>117.57456395969437</v>
      </c>
      <c r="H227" s="6">
        <f t="shared" si="15"/>
        <v>43.973303819942139</v>
      </c>
      <c r="I227" s="7">
        <f t="shared" si="17"/>
        <v>74</v>
      </c>
      <c r="J227" s="7">
        <f t="shared" si="18"/>
        <v>74</v>
      </c>
      <c r="K227" s="7">
        <f t="shared" si="19"/>
        <v>0</v>
      </c>
      <c r="P227" t="s">
        <v>50</v>
      </c>
      <c r="Q227" t="s">
        <v>53</v>
      </c>
      <c r="R227">
        <v>462</v>
      </c>
      <c r="S227">
        <v>103</v>
      </c>
      <c r="T227">
        <v>74</v>
      </c>
      <c r="U227">
        <v>46</v>
      </c>
      <c r="V227">
        <v>36</v>
      </c>
    </row>
    <row r="228" spans="1:22" x14ac:dyDescent="0.25">
      <c r="A228" s="21" t="s">
        <v>170</v>
      </c>
      <c r="B228">
        <v>161</v>
      </c>
      <c r="C228">
        <v>360</v>
      </c>
      <c r="D228">
        <v>471</v>
      </c>
      <c r="E228">
        <v>368</v>
      </c>
      <c r="G228" s="6">
        <f t="shared" si="16"/>
        <v>-142.95752522691714</v>
      </c>
      <c r="H228" s="6">
        <f t="shared" si="15"/>
        <v>-40.287348310211534</v>
      </c>
      <c r="I228" s="7">
        <f t="shared" si="17"/>
        <v>103</v>
      </c>
      <c r="J228" s="7">
        <f t="shared" si="18"/>
        <v>0</v>
      </c>
      <c r="K228" s="7">
        <f t="shared" si="19"/>
        <v>103</v>
      </c>
      <c r="P228" t="s">
        <v>24</v>
      </c>
      <c r="Q228" t="s">
        <v>52</v>
      </c>
      <c r="R228">
        <v>471</v>
      </c>
      <c r="S228">
        <v>368</v>
      </c>
      <c r="T228">
        <v>103</v>
      </c>
      <c r="U228">
        <v>50</v>
      </c>
      <c r="V228">
        <v>38</v>
      </c>
    </row>
    <row r="229" spans="1:22" x14ac:dyDescent="0.25">
      <c r="A229" s="21" t="s">
        <v>171</v>
      </c>
      <c r="B229">
        <v>167</v>
      </c>
      <c r="C229">
        <v>117</v>
      </c>
      <c r="D229">
        <v>145</v>
      </c>
      <c r="E229">
        <v>138</v>
      </c>
      <c r="G229" s="6">
        <f t="shared" si="16"/>
        <v>141.20344790169185</v>
      </c>
      <c r="H229" s="6">
        <f t="shared" si="15"/>
        <v>149.76392380914351</v>
      </c>
      <c r="I229" s="7">
        <f t="shared" si="17"/>
        <v>9</v>
      </c>
      <c r="J229" s="7">
        <f t="shared" si="18"/>
        <v>9</v>
      </c>
      <c r="K229" s="7">
        <f t="shared" si="19"/>
        <v>0</v>
      </c>
      <c r="P229" t="s">
        <v>47</v>
      </c>
      <c r="Q229" t="s">
        <v>53</v>
      </c>
      <c r="R229">
        <v>145</v>
      </c>
      <c r="S229">
        <v>138</v>
      </c>
      <c r="T229">
        <v>9</v>
      </c>
      <c r="U229">
        <v>42</v>
      </c>
      <c r="V229">
        <v>38</v>
      </c>
    </row>
    <row r="230" spans="1:22" x14ac:dyDescent="0.25">
      <c r="A230" t="s">
        <v>164</v>
      </c>
      <c r="B230">
        <v>516</v>
      </c>
      <c r="C230">
        <v>271</v>
      </c>
      <c r="D230">
        <v>307</v>
      </c>
      <c r="E230">
        <v>434</v>
      </c>
      <c r="G230" s="6">
        <f t="shared" si="16"/>
        <v>-8.987637298208476</v>
      </c>
      <c r="H230" s="6">
        <f t="shared" si="15"/>
        <v>-93.833676537088081</v>
      </c>
      <c r="I230" s="7">
        <f t="shared" si="17"/>
        <v>85</v>
      </c>
      <c r="J230" s="7">
        <f t="shared" si="18"/>
        <v>0</v>
      </c>
      <c r="K230" s="7">
        <f t="shared" si="19"/>
        <v>85</v>
      </c>
      <c r="P230" t="s">
        <v>23</v>
      </c>
      <c r="Q230" t="s">
        <v>52</v>
      </c>
      <c r="R230">
        <v>307</v>
      </c>
      <c r="S230">
        <v>434</v>
      </c>
      <c r="T230">
        <v>85</v>
      </c>
      <c r="U230">
        <v>67</v>
      </c>
      <c r="V230">
        <v>32</v>
      </c>
    </row>
    <row r="231" spans="1:22" x14ac:dyDescent="0.25">
      <c r="A231" t="s">
        <v>165</v>
      </c>
      <c r="B231">
        <v>130</v>
      </c>
      <c r="C231">
        <v>179</v>
      </c>
      <c r="D231">
        <v>189</v>
      </c>
      <c r="E231">
        <v>87</v>
      </c>
      <c r="G231" s="6">
        <f t="shared" si="16"/>
        <v>162.20063597124829</v>
      </c>
      <c r="H231" s="6">
        <f t="shared" si="15"/>
        <v>130.57044070102236</v>
      </c>
      <c r="I231" s="7">
        <f t="shared" si="17"/>
        <v>32</v>
      </c>
      <c r="J231" s="7">
        <f t="shared" si="18"/>
        <v>32</v>
      </c>
      <c r="K231" s="7">
        <f t="shared" si="19"/>
        <v>0</v>
      </c>
      <c r="P231" t="s">
        <v>26</v>
      </c>
      <c r="Q231" t="s">
        <v>52</v>
      </c>
      <c r="R231">
        <v>189</v>
      </c>
      <c r="S231">
        <v>87</v>
      </c>
      <c r="T231">
        <v>32</v>
      </c>
      <c r="U231">
        <v>42</v>
      </c>
      <c r="V231">
        <v>33</v>
      </c>
    </row>
    <row r="232" spans="1:22" x14ac:dyDescent="0.25">
      <c r="A232" t="s">
        <v>172</v>
      </c>
      <c r="B232">
        <v>441</v>
      </c>
      <c r="C232">
        <v>86</v>
      </c>
      <c r="D232">
        <v>394</v>
      </c>
      <c r="E232">
        <v>52</v>
      </c>
      <c r="G232" s="6">
        <f t="shared" si="16"/>
        <v>51.842773412630933</v>
      </c>
      <c r="H232" s="6">
        <f t="shared" si="15"/>
        <v>68.514556682936572</v>
      </c>
      <c r="I232" s="7">
        <f t="shared" si="17"/>
        <v>17</v>
      </c>
      <c r="J232" s="7">
        <f t="shared" si="18"/>
        <v>17</v>
      </c>
      <c r="K232" s="7">
        <f t="shared" si="19"/>
        <v>0</v>
      </c>
      <c r="P232" t="s">
        <v>25</v>
      </c>
      <c r="Q232" t="s">
        <v>52</v>
      </c>
      <c r="R232">
        <v>394</v>
      </c>
      <c r="S232">
        <v>52</v>
      </c>
      <c r="T232">
        <v>17</v>
      </c>
      <c r="U232">
        <v>51</v>
      </c>
      <c r="V232">
        <v>37</v>
      </c>
    </row>
    <row r="233" spans="1:22" x14ac:dyDescent="0.25">
      <c r="A233" t="s">
        <v>173</v>
      </c>
      <c r="B233">
        <v>496</v>
      </c>
      <c r="C233">
        <v>343</v>
      </c>
      <c r="D233">
        <v>509</v>
      </c>
      <c r="E233">
        <v>179</v>
      </c>
      <c r="G233" s="6">
        <f t="shared" si="16"/>
        <v>-30.337334786457824</v>
      </c>
      <c r="H233" s="6">
        <f t="shared" si="15"/>
        <v>17.887553572044261</v>
      </c>
      <c r="I233" s="7">
        <f t="shared" si="17"/>
        <v>49</v>
      </c>
      <c r="J233" s="7">
        <f t="shared" si="18"/>
        <v>49</v>
      </c>
      <c r="K233" s="7">
        <f t="shared" si="19"/>
        <v>0</v>
      </c>
      <c r="P233" t="s">
        <v>46</v>
      </c>
      <c r="Q233" t="s">
        <v>53</v>
      </c>
      <c r="R233">
        <v>509</v>
      </c>
      <c r="S233">
        <v>179</v>
      </c>
      <c r="T233">
        <v>49</v>
      </c>
      <c r="U233">
        <v>41</v>
      </c>
      <c r="V233">
        <v>32</v>
      </c>
    </row>
    <row r="234" spans="1:22" x14ac:dyDescent="0.25">
      <c r="A234" t="s">
        <v>166</v>
      </c>
      <c r="B234">
        <v>439</v>
      </c>
      <c r="C234">
        <v>84</v>
      </c>
      <c r="D234">
        <v>181</v>
      </c>
      <c r="E234">
        <v>382</v>
      </c>
      <c r="G234" s="6">
        <f t="shared" si="16"/>
        <v>52.662868841838701</v>
      </c>
      <c r="H234" s="6">
        <f t="shared" si="15"/>
        <v>-134.38832452528618</v>
      </c>
      <c r="I234" s="7">
        <f t="shared" si="17"/>
        <v>173</v>
      </c>
      <c r="J234" s="7">
        <f t="shared" si="18"/>
        <v>0</v>
      </c>
      <c r="K234" s="7">
        <f t="shared" si="19"/>
        <v>173</v>
      </c>
      <c r="P234" t="s">
        <v>27</v>
      </c>
      <c r="Q234" t="s">
        <v>52</v>
      </c>
      <c r="R234">
        <v>181</v>
      </c>
      <c r="S234">
        <v>382</v>
      </c>
      <c r="T234">
        <v>173</v>
      </c>
      <c r="U234">
        <v>52</v>
      </c>
      <c r="V234">
        <v>36</v>
      </c>
    </row>
    <row r="235" spans="1:22" x14ac:dyDescent="0.25">
      <c r="A235" t="s">
        <v>167</v>
      </c>
      <c r="B235">
        <v>182</v>
      </c>
      <c r="C235">
        <v>90</v>
      </c>
      <c r="D235">
        <v>297</v>
      </c>
      <c r="E235">
        <v>434</v>
      </c>
      <c r="G235" s="6">
        <f t="shared" si="16"/>
        <v>132.61405596961117</v>
      </c>
      <c r="H235" s="6">
        <f t="shared" si="15"/>
        <v>-96.761238510037217</v>
      </c>
      <c r="I235" s="7">
        <f t="shared" si="17"/>
        <v>131</v>
      </c>
      <c r="J235" s="7">
        <f t="shared" si="18"/>
        <v>0</v>
      </c>
      <c r="K235" s="7">
        <f t="shared" si="19"/>
        <v>131</v>
      </c>
      <c r="P235" t="s">
        <v>51</v>
      </c>
      <c r="Q235" t="s">
        <v>53</v>
      </c>
      <c r="R235">
        <v>297</v>
      </c>
      <c r="S235">
        <v>434</v>
      </c>
      <c r="T235">
        <v>131</v>
      </c>
      <c r="U235">
        <v>70</v>
      </c>
      <c r="V235">
        <v>34</v>
      </c>
    </row>
    <row r="236" spans="1:22" x14ac:dyDescent="0.25">
      <c r="A236" t="s">
        <v>174</v>
      </c>
      <c r="B236">
        <v>498</v>
      </c>
      <c r="C236">
        <v>159</v>
      </c>
      <c r="D236">
        <v>264</v>
      </c>
      <c r="E236">
        <v>428</v>
      </c>
      <c r="G236" s="6">
        <f t="shared" si="16"/>
        <v>24.468201829122719</v>
      </c>
      <c r="H236" s="6">
        <f t="shared" si="15"/>
        <v>-106.58733855692742</v>
      </c>
      <c r="I236" s="7">
        <f t="shared" si="17"/>
        <v>132</v>
      </c>
      <c r="J236" s="7">
        <f t="shared" si="18"/>
        <v>0</v>
      </c>
      <c r="K236" s="7">
        <f t="shared" si="19"/>
        <v>132</v>
      </c>
      <c r="P236" t="s">
        <v>49</v>
      </c>
      <c r="Q236" t="s">
        <v>53</v>
      </c>
      <c r="R236">
        <v>264</v>
      </c>
      <c r="S236">
        <v>428</v>
      </c>
      <c r="T236">
        <v>132</v>
      </c>
      <c r="U236">
        <v>48</v>
      </c>
      <c r="V236">
        <v>39</v>
      </c>
    </row>
    <row r="237" spans="1:22" x14ac:dyDescent="0.25">
      <c r="A237" t="s">
        <v>175</v>
      </c>
      <c r="B237">
        <v>141</v>
      </c>
      <c r="C237">
        <v>338</v>
      </c>
      <c r="D237">
        <v>446</v>
      </c>
      <c r="E237">
        <v>84</v>
      </c>
      <c r="G237" s="6">
        <f t="shared" si="16"/>
        <v>-151.29991071686425</v>
      </c>
      <c r="H237" s="6">
        <f t="shared" si="15"/>
        <v>51.072456407207696</v>
      </c>
      <c r="I237" s="7">
        <f t="shared" si="17"/>
        <v>158</v>
      </c>
      <c r="J237" s="7">
        <f t="shared" si="18"/>
        <v>158</v>
      </c>
      <c r="K237" s="7">
        <f t="shared" si="19"/>
        <v>0</v>
      </c>
      <c r="P237" t="s">
        <v>48</v>
      </c>
      <c r="Q237" t="s">
        <v>53</v>
      </c>
      <c r="R237">
        <v>446</v>
      </c>
      <c r="S237">
        <v>84</v>
      </c>
      <c r="T237">
        <v>158</v>
      </c>
      <c r="U237">
        <v>42</v>
      </c>
      <c r="V237">
        <v>38</v>
      </c>
    </row>
    <row r="238" spans="1:22" x14ac:dyDescent="0.25">
      <c r="A238" t="s">
        <v>168</v>
      </c>
      <c r="B238">
        <v>507</v>
      </c>
      <c r="C238">
        <v>170</v>
      </c>
      <c r="D238">
        <v>152</v>
      </c>
      <c r="E238">
        <v>132</v>
      </c>
      <c r="G238" s="6">
        <f t="shared" si="16"/>
        <v>20.522460358533653</v>
      </c>
      <c r="H238" s="6">
        <f t="shared" si="15"/>
        <v>147.26477372789239</v>
      </c>
      <c r="I238" s="7">
        <f t="shared" si="17"/>
        <v>127</v>
      </c>
      <c r="J238" s="7">
        <f t="shared" si="18"/>
        <v>127</v>
      </c>
      <c r="K238" s="7">
        <f t="shared" si="19"/>
        <v>0</v>
      </c>
      <c r="P238" t="s">
        <v>28</v>
      </c>
      <c r="Q238" t="s">
        <v>52</v>
      </c>
      <c r="R238">
        <v>152</v>
      </c>
      <c r="S238">
        <v>132</v>
      </c>
      <c r="T238">
        <v>127</v>
      </c>
      <c r="U238">
        <v>45</v>
      </c>
      <c r="V238">
        <v>36</v>
      </c>
    </row>
    <row r="239" spans="1:22" x14ac:dyDescent="0.25">
      <c r="A239" t="s">
        <v>169</v>
      </c>
      <c r="B239">
        <v>475</v>
      </c>
      <c r="C239">
        <v>367</v>
      </c>
      <c r="D239">
        <v>400</v>
      </c>
      <c r="E239">
        <v>63</v>
      </c>
      <c r="G239" s="6">
        <f t="shared" si="16"/>
        <v>-39.32964265610611</v>
      </c>
      <c r="H239" s="6">
        <f t="shared" si="15"/>
        <v>65.678106772276394</v>
      </c>
      <c r="I239" s="7">
        <f t="shared" si="17"/>
        <v>106</v>
      </c>
      <c r="J239" s="7">
        <f t="shared" si="18"/>
        <v>106</v>
      </c>
      <c r="K239" s="7">
        <f t="shared" si="19"/>
        <v>0</v>
      </c>
      <c r="P239" t="s">
        <v>29</v>
      </c>
      <c r="Q239" t="s">
        <v>52</v>
      </c>
      <c r="R239">
        <v>400</v>
      </c>
      <c r="S239">
        <v>63</v>
      </c>
      <c r="T239">
        <v>106</v>
      </c>
      <c r="U239">
        <v>49</v>
      </c>
      <c r="V239">
        <v>40</v>
      </c>
    </row>
    <row r="240" spans="1:22" x14ac:dyDescent="0.25">
      <c r="A240" t="s">
        <v>176</v>
      </c>
      <c r="B240">
        <v>455</v>
      </c>
      <c r="C240">
        <v>90</v>
      </c>
      <c r="D240">
        <v>432</v>
      </c>
      <c r="E240">
        <v>403</v>
      </c>
      <c r="G240" s="6">
        <f t="shared" si="16"/>
        <v>48.012787504183329</v>
      </c>
      <c r="H240" s="6">
        <f t="shared" si="15"/>
        <v>-55.506397787909165</v>
      </c>
      <c r="I240" s="7">
        <f t="shared" si="17"/>
        <v>104</v>
      </c>
      <c r="J240" s="7">
        <f t="shared" si="18"/>
        <v>0</v>
      </c>
      <c r="K240" s="7">
        <f t="shared" si="19"/>
        <v>104</v>
      </c>
      <c r="P240" t="s">
        <v>44</v>
      </c>
      <c r="Q240" t="s">
        <v>53</v>
      </c>
      <c r="R240">
        <v>432</v>
      </c>
      <c r="S240">
        <v>403</v>
      </c>
      <c r="T240">
        <v>104</v>
      </c>
      <c r="U240">
        <v>41</v>
      </c>
      <c r="V240">
        <v>35</v>
      </c>
    </row>
    <row r="241" spans="1:22" x14ac:dyDescent="0.25">
      <c r="A241" t="s">
        <v>177</v>
      </c>
      <c r="B241">
        <v>123</v>
      </c>
      <c r="C241">
        <v>287</v>
      </c>
      <c r="D241">
        <v>142</v>
      </c>
      <c r="E241">
        <v>150</v>
      </c>
      <c r="G241" s="6">
        <f t="shared" si="16"/>
        <v>-166.58129191893124</v>
      </c>
      <c r="H241" s="6">
        <f t="shared" si="15"/>
        <v>153.17801879841849</v>
      </c>
      <c r="I241" s="7">
        <f t="shared" si="17"/>
        <v>41</v>
      </c>
      <c r="J241" s="7">
        <f t="shared" si="18"/>
        <v>41</v>
      </c>
      <c r="K241" s="7">
        <f t="shared" si="19"/>
        <v>0</v>
      </c>
      <c r="P241" t="s">
        <v>45</v>
      </c>
      <c r="Q241" t="s">
        <v>53</v>
      </c>
      <c r="R241">
        <v>142</v>
      </c>
      <c r="S241">
        <v>150</v>
      </c>
      <c r="T241">
        <v>41</v>
      </c>
      <c r="U241">
        <v>51</v>
      </c>
      <c r="V241">
        <v>33</v>
      </c>
    </row>
  </sheetData>
  <sortState ref="Y2:AE241">
    <sortCondition ref="Z2:Z24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O241"/>
  <sheetViews>
    <sheetView topLeftCell="M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201</v>
      </c>
      <c r="E2">
        <v>398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-126.98576357387249</v>
      </c>
      <c r="I2" s="7">
        <f>MAX(1,CEILING(MIN(MOD(G2-H2,360),MOD(H2-G2,360)),1))</f>
        <v>9</v>
      </c>
      <c r="J2" s="7">
        <f>IF(H2&gt;1,I2,0)</f>
        <v>0</v>
      </c>
      <c r="K2" s="7">
        <f>IF(H2&lt;1,I2,0)</f>
        <v>9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201</v>
      </c>
      <c r="S2">
        <v>398</v>
      </c>
      <c r="T2">
        <v>9</v>
      </c>
      <c r="U2">
        <v>58</v>
      </c>
      <c r="V2">
        <v>58</v>
      </c>
      <c r="Z2" t="s">
        <v>179</v>
      </c>
      <c r="AA2" t="s">
        <v>53</v>
      </c>
      <c r="AB2">
        <v>465</v>
      </c>
      <c r="AC2">
        <v>374</v>
      </c>
      <c r="AD2">
        <v>10</v>
      </c>
      <c r="AE2">
        <v>75</v>
      </c>
      <c r="AF2">
        <v>65</v>
      </c>
      <c r="AI2" t="s">
        <v>178</v>
      </c>
      <c r="AJ2" t="s">
        <v>52</v>
      </c>
      <c r="AK2">
        <v>201</v>
      </c>
      <c r="AL2">
        <v>398</v>
      </c>
      <c r="AM2">
        <v>9</v>
      </c>
      <c r="AN2">
        <v>58</v>
      </c>
      <c r="AO2">
        <v>58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465</v>
      </c>
      <c r="E3">
        <v>374</v>
      </c>
      <c r="G3" s="6">
        <f t="shared" ref="G3:G66" si="1">ATAN2(2*(B3-$M$2/2)/$M$4,2*($N$2/2-C3)/$M$4)*180/PI()</f>
        <v>-52.662868841838701</v>
      </c>
      <c r="H3" s="6">
        <f t="shared" si="0"/>
        <v>-42.742196011327572</v>
      </c>
      <c r="I3" s="7">
        <f t="shared" ref="I3:I66" si="2">MAX(1,CEILING(MIN(MOD(G3-H3,360),MOD(H3-G3,360)),1))</f>
        <v>10</v>
      </c>
      <c r="J3" s="7">
        <f t="shared" ref="J3:J66" si="3">IF(H3&gt;1,I3,0)</f>
        <v>0</v>
      </c>
      <c r="K3" s="7">
        <f t="shared" ref="K3:K66" si="4">IF(H3&lt;1,I3,0)</f>
        <v>10</v>
      </c>
      <c r="L3" s="10"/>
      <c r="M3" s="5"/>
      <c r="N3" s="5"/>
      <c r="P3" t="s">
        <v>179</v>
      </c>
      <c r="Q3" t="s">
        <v>53</v>
      </c>
      <c r="R3">
        <v>465</v>
      </c>
      <c r="S3">
        <v>374</v>
      </c>
      <c r="T3">
        <v>10</v>
      </c>
      <c r="U3">
        <v>75</v>
      </c>
      <c r="V3">
        <v>65</v>
      </c>
      <c r="Z3" t="s">
        <v>187</v>
      </c>
      <c r="AA3" t="s">
        <v>53</v>
      </c>
      <c r="AB3">
        <v>412</v>
      </c>
      <c r="AC3">
        <v>64</v>
      </c>
      <c r="AD3">
        <v>4</v>
      </c>
      <c r="AE3">
        <v>76</v>
      </c>
      <c r="AF3">
        <v>61</v>
      </c>
      <c r="AI3" t="s">
        <v>186</v>
      </c>
      <c r="AJ3" t="s">
        <v>52</v>
      </c>
      <c r="AK3">
        <v>156</v>
      </c>
      <c r="AL3">
        <v>125</v>
      </c>
      <c r="AM3">
        <v>11</v>
      </c>
      <c r="AN3">
        <v>80</v>
      </c>
      <c r="AO3">
        <v>76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156</v>
      </c>
      <c r="E4">
        <v>125</v>
      </c>
      <c r="G4" s="6">
        <f t="shared" si="1"/>
        <v>134.79463966250512</v>
      </c>
      <c r="H4" s="6">
        <f t="shared" si="0"/>
        <v>144.96111209859154</v>
      </c>
      <c r="I4" s="7">
        <f t="shared" si="2"/>
        <v>11</v>
      </c>
      <c r="J4" s="7">
        <f t="shared" si="3"/>
        <v>11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156</v>
      </c>
      <c r="S4">
        <v>125</v>
      </c>
      <c r="T4">
        <v>11</v>
      </c>
      <c r="U4">
        <v>80</v>
      </c>
      <c r="V4">
        <v>76</v>
      </c>
      <c r="Z4" t="s">
        <v>181</v>
      </c>
      <c r="AA4" t="s">
        <v>53</v>
      </c>
      <c r="AB4">
        <v>314</v>
      </c>
      <c r="AC4">
        <v>42</v>
      </c>
      <c r="AD4">
        <v>1</v>
      </c>
      <c r="AE4">
        <v>80</v>
      </c>
      <c r="AF4">
        <v>79</v>
      </c>
      <c r="AI4" t="s">
        <v>180</v>
      </c>
      <c r="AJ4" t="s">
        <v>52</v>
      </c>
      <c r="AK4">
        <v>511</v>
      </c>
      <c r="AL4">
        <v>179</v>
      </c>
      <c r="AM4">
        <v>44</v>
      </c>
      <c r="AN4">
        <v>74</v>
      </c>
      <c r="AO4">
        <v>49</v>
      </c>
    </row>
    <row r="5" spans="1:41" x14ac:dyDescent="0.25">
      <c r="A5" s="21" t="s">
        <v>187</v>
      </c>
      <c r="B5">
        <v>423</v>
      </c>
      <c r="C5">
        <v>72</v>
      </c>
      <c r="D5">
        <v>412</v>
      </c>
      <c r="E5">
        <v>64</v>
      </c>
      <c r="G5" s="6">
        <f t="shared" si="1"/>
        <v>58.487736661236703</v>
      </c>
      <c r="H5" s="6">
        <f t="shared" si="0"/>
        <v>62.40270413135628</v>
      </c>
      <c r="I5" s="7">
        <f t="shared" si="2"/>
        <v>4</v>
      </c>
      <c r="J5" s="7">
        <f t="shared" si="3"/>
        <v>4</v>
      </c>
      <c r="K5" s="7">
        <f t="shared" si="4"/>
        <v>0</v>
      </c>
      <c r="L5" s="10"/>
      <c r="M5" s="5"/>
      <c r="N5" s="5"/>
      <c r="P5" t="s">
        <v>187</v>
      </c>
      <c r="Q5" t="s">
        <v>53</v>
      </c>
      <c r="R5">
        <v>412</v>
      </c>
      <c r="S5">
        <v>64</v>
      </c>
      <c r="T5">
        <v>4</v>
      </c>
      <c r="U5">
        <v>76</v>
      </c>
      <c r="V5">
        <v>61</v>
      </c>
      <c r="Z5" t="s">
        <v>189</v>
      </c>
      <c r="AA5" t="s">
        <v>53</v>
      </c>
      <c r="AB5">
        <v>163</v>
      </c>
      <c r="AC5">
        <v>111</v>
      </c>
      <c r="AD5">
        <v>2</v>
      </c>
      <c r="AE5">
        <v>58</v>
      </c>
      <c r="AF5">
        <v>45</v>
      </c>
      <c r="AI5" t="s">
        <v>188</v>
      </c>
      <c r="AJ5" t="s">
        <v>52</v>
      </c>
      <c r="AK5">
        <v>126</v>
      </c>
      <c r="AL5">
        <v>195</v>
      </c>
      <c r="AM5">
        <v>9</v>
      </c>
      <c r="AN5">
        <v>80</v>
      </c>
      <c r="AO5">
        <v>82</v>
      </c>
    </row>
    <row r="6" spans="1:41" x14ac:dyDescent="0.25">
      <c r="A6" t="s">
        <v>180</v>
      </c>
      <c r="B6">
        <v>502</v>
      </c>
      <c r="C6">
        <v>326</v>
      </c>
      <c r="D6">
        <v>511</v>
      </c>
      <c r="E6">
        <v>179</v>
      </c>
      <c r="G6" s="6">
        <f t="shared" si="1"/>
        <v>-25.292021157021278</v>
      </c>
      <c r="H6" s="6">
        <f t="shared" si="0"/>
        <v>17.712012054484497</v>
      </c>
      <c r="I6" s="7">
        <f t="shared" si="2"/>
        <v>44</v>
      </c>
      <c r="J6" s="7">
        <f t="shared" si="3"/>
        <v>44</v>
      </c>
      <c r="K6" s="7">
        <f t="shared" si="4"/>
        <v>0</v>
      </c>
      <c r="L6" s="10"/>
      <c r="M6" s="5"/>
      <c r="N6" s="5"/>
      <c r="P6" t="s">
        <v>180</v>
      </c>
      <c r="Q6" t="s">
        <v>52</v>
      </c>
      <c r="R6">
        <v>511</v>
      </c>
      <c r="S6">
        <v>179</v>
      </c>
      <c r="T6">
        <v>44</v>
      </c>
      <c r="U6">
        <v>74</v>
      </c>
      <c r="V6">
        <v>49</v>
      </c>
      <c r="Z6" t="s">
        <v>183</v>
      </c>
      <c r="AA6" t="s">
        <v>53</v>
      </c>
      <c r="AB6">
        <v>316</v>
      </c>
      <c r="AC6">
        <v>440</v>
      </c>
      <c r="AD6">
        <v>1</v>
      </c>
      <c r="AE6">
        <v>89</v>
      </c>
      <c r="AF6">
        <v>87</v>
      </c>
      <c r="AI6" t="s">
        <v>182</v>
      </c>
      <c r="AJ6" t="s">
        <v>52</v>
      </c>
      <c r="AK6">
        <v>206</v>
      </c>
      <c r="AL6">
        <v>70</v>
      </c>
      <c r="AM6">
        <v>20</v>
      </c>
      <c r="AN6">
        <v>81</v>
      </c>
      <c r="AO6">
        <v>88</v>
      </c>
    </row>
    <row r="7" spans="1:41" x14ac:dyDescent="0.25">
      <c r="A7" t="s">
        <v>181</v>
      </c>
      <c r="B7">
        <v>315</v>
      </c>
      <c r="C7">
        <v>40</v>
      </c>
      <c r="D7">
        <v>314</v>
      </c>
      <c r="E7">
        <v>42</v>
      </c>
      <c r="G7" s="6">
        <f t="shared" si="1"/>
        <v>91.432096184164635</v>
      </c>
      <c r="H7" s="6">
        <f t="shared" si="0"/>
        <v>91.7357045889284</v>
      </c>
      <c r="I7" s="7">
        <f t="shared" si="2"/>
        <v>1</v>
      </c>
      <c r="J7" s="7">
        <f t="shared" si="3"/>
        <v>1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314</v>
      </c>
      <c r="S7">
        <v>42</v>
      </c>
      <c r="T7">
        <v>1</v>
      </c>
      <c r="U7">
        <v>80</v>
      </c>
      <c r="V7">
        <v>79</v>
      </c>
      <c r="Z7" t="s">
        <v>191</v>
      </c>
      <c r="AA7" t="s">
        <v>53</v>
      </c>
      <c r="AB7">
        <v>136</v>
      </c>
      <c r="AC7">
        <v>320</v>
      </c>
      <c r="AD7">
        <v>28</v>
      </c>
      <c r="AE7">
        <v>58</v>
      </c>
      <c r="AF7">
        <v>45</v>
      </c>
      <c r="AI7" t="s">
        <v>190</v>
      </c>
      <c r="AJ7" t="s">
        <v>52</v>
      </c>
      <c r="AK7">
        <v>405</v>
      </c>
      <c r="AL7">
        <v>62</v>
      </c>
      <c r="AM7">
        <v>24</v>
      </c>
      <c r="AN7">
        <v>67</v>
      </c>
      <c r="AO7">
        <v>60</v>
      </c>
    </row>
    <row r="8" spans="1:41" x14ac:dyDescent="0.25">
      <c r="A8" t="s">
        <v>188</v>
      </c>
      <c r="B8">
        <v>124</v>
      </c>
      <c r="C8">
        <v>225</v>
      </c>
      <c r="D8">
        <v>126</v>
      </c>
      <c r="E8">
        <v>195</v>
      </c>
      <c r="G8" s="6">
        <f t="shared" si="1"/>
        <v>175.62364961051586</v>
      </c>
      <c r="H8" s="6">
        <f t="shared" si="0"/>
        <v>166.94069097417469</v>
      </c>
      <c r="I8" s="7">
        <f t="shared" si="2"/>
        <v>9</v>
      </c>
      <c r="J8" s="7">
        <f t="shared" si="3"/>
        <v>9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126</v>
      </c>
      <c r="S8">
        <v>195</v>
      </c>
      <c r="T8">
        <v>9</v>
      </c>
      <c r="U8">
        <v>80</v>
      </c>
      <c r="V8">
        <v>82</v>
      </c>
      <c r="Z8" t="s">
        <v>185</v>
      </c>
      <c r="AA8" t="s">
        <v>53</v>
      </c>
      <c r="AB8">
        <v>174</v>
      </c>
      <c r="AC8">
        <v>376</v>
      </c>
      <c r="AD8">
        <v>2</v>
      </c>
      <c r="AE8">
        <v>68</v>
      </c>
      <c r="AF8">
        <v>56</v>
      </c>
      <c r="AI8" t="s">
        <v>184</v>
      </c>
      <c r="AJ8" t="s">
        <v>52</v>
      </c>
      <c r="AK8">
        <v>520</v>
      </c>
      <c r="AL8">
        <v>244</v>
      </c>
      <c r="AM8">
        <v>18</v>
      </c>
      <c r="AN8">
        <v>82</v>
      </c>
      <c r="AO8">
        <v>46</v>
      </c>
    </row>
    <row r="9" spans="1:41" x14ac:dyDescent="0.25">
      <c r="A9" t="s">
        <v>189</v>
      </c>
      <c r="B9">
        <v>168</v>
      </c>
      <c r="C9">
        <v>110</v>
      </c>
      <c r="D9">
        <v>163</v>
      </c>
      <c r="E9">
        <v>111</v>
      </c>
      <c r="G9" s="6">
        <f t="shared" si="1"/>
        <v>139.46084825851653</v>
      </c>
      <c r="H9" s="6">
        <f t="shared" si="0"/>
        <v>140.59155775575718</v>
      </c>
      <c r="I9" s="7">
        <f t="shared" si="2"/>
        <v>2</v>
      </c>
      <c r="J9" s="7">
        <f t="shared" si="3"/>
        <v>2</v>
      </c>
      <c r="K9" s="7">
        <f t="shared" si="4"/>
        <v>0</v>
      </c>
      <c r="L9" s="10"/>
      <c r="M9" s="5"/>
      <c r="N9" s="5"/>
      <c r="P9" t="s">
        <v>189</v>
      </c>
      <c r="Q9" t="s">
        <v>53</v>
      </c>
      <c r="R9">
        <v>163</v>
      </c>
      <c r="S9">
        <v>111</v>
      </c>
      <c r="T9">
        <v>2</v>
      </c>
      <c r="U9">
        <v>58</v>
      </c>
      <c r="V9">
        <v>45</v>
      </c>
      <c r="Z9" t="s">
        <v>193</v>
      </c>
      <c r="AA9" t="s">
        <v>53</v>
      </c>
      <c r="AB9">
        <v>147</v>
      </c>
      <c r="AC9">
        <v>137</v>
      </c>
      <c r="AD9">
        <v>17</v>
      </c>
      <c r="AE9">
        <v>78</v>
      </c>
      <c r="AF9">
        <v>72</v>
      </c>
      <c r="AI9" t="s">
        <v>192</v>
      </c>
      <c r="AJ9" t="s">
        <v>52</v>
      </c>
      <c r="AK9">
        <v>456</v>
      </c>
      <c r="AL9">
        <v>388</v>
      </c>
      <c r="AM9">
        <v>17</v>
      </c>
      <c r="AN9">
        <v>78</v>
      </c>
      <c r="AO9">
        <v>88</v>
      </c>
    </row>
    <row r="10" spans="1:41" x14ac:dyDescent="0.25">
      <c r="A10" t="s">
        <v>182</v>
      </c>
      <c r="B10">
        <v>156</v>
      </c>
      <c r="C10">
        <v>120</v>
      </c>
      <c r="D10">
        <v>206</v>
      </c>
      <c r="E10">
        <v>70</v>
      </c>
      <c r="G10" s="6">
        <f t="shared" si="1"/>
        <v>143.8067926944353</v>
      </c>
      <c r="H10" s="6">
        <f t="shared" si="0"/>
        <v>123.8453402610717</v>
      </c>
      <c r="I10" s="7">
        <f t="shared" si="2"/>
        <v>20</v>
      </c>
      <c r="J10" s="7">
        <f t="shared" si="3"/>
        <v>20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206</v>
      </c>
      <c r="S10">
        <v>70</v>
      </c>
      <c r="T10">
        <v>20</v>
      </c>
      <c r="U10">
        <v>81</v>
      </c>
      <c r="V10">
        <v>88</v>
      </c>
      <c r="Z10" t="s">
        <v>195</v>
      </c>
      <c r="AA10" t="s">
        <v>53</v>
      </c>
      <c r="AB10">
        <v>443</v>
      </c>
      <c r="AC10">
        <v>84</v>
      </c>
      <c r="AD10">
        <v>1</v>
      </c>
      <c r="AE10">
        <v>76</v>
      </c>
      <c r="AF10">
        <v>64</v>
      </c>
      <c r="AI10" t="s">
        <v>194</v>
      </c>
      <c r="AJ10" t="s">
        <v>52</v>
      </c>
      <c r="AK10">
        <v>170</v>
      </c>
      <c r="AL10">
        <v>372</v>
      </c>
      <c r="AM10">
        <v>16</v>
      </c>
      <c r="AN10">
        <v>76</v>
      </c>
      <c r="AO10">
        <v>79</v>
      </c>
    </row>
    <row r="11" spans="1:41" x14ac:dyDescent="0.25">
      <c r="A11" t="s">
        <v>183</v>
      </c>
      <c r="B11">
        <v>313</v>
      </c>
      <c r="C11">
        <v>437</v>
      </c>
      <c r="D11">
        <v>316</v>
      </c>
      <c r="E11">
        <v>440</v>
      </c>
      <c r="G11" s="6">
        <f t="shared" si="1"/>
        <v>-92.035034456859904</v>
      </c>
      <c r="H11" s="6">
        <f t="shared" si="0"/>
        <v>-91.145762838175102</v>
      </c>
      <c r="I11" s="7">
        <f t="shared" si="2"/>
        <v>1</v>
      </c>
      <c r="J11" s="7">
        <f t="shared" si="3"/>
        <v>0</v>
      </c>
      <c r="K11" s="7">
        <f t="shared" si="4"/>
        <v>1</v>
      </c>
      <c r="L11" s="10"/>
      <c r="M11" s="5"/>
      <c r="N11" s="5"/>
      <c r="P11" t="s">
        <v>183</v>
      </c>
      <c r="Q11" t="s">
        <v>53</v>
      </c>
      <c r="R11">
        <v>316</v>
      </c>
      <c r="S11">
        <v>440</v>
      </c>
      <c r="T11">
        <v>1</v>
      </c>
      <c r="U11">
        <v>89</v>
      </c>
      <c r="V11">
        <v>87</v>
      </c>
      <c r="Z11" t="s">
        <v>203</v>
      </c>
      <c r="AA11" t="s">
        <v>53</v>
      </c>
      <c r="AB11">
        <v>227</v>
      </c>
      <c r="AC11">
        <v>419</v>
      </c>
      <c r="AD11">
        <v>2</v>
      </c>
      <c r="AE11">
        <v>57</v>
      </c>
      <c r="AF11">
        <v>58</v>
      </c>
      <c r="AI11" t="s">
        <v>202</v>
      </c>
      <c r="AJ11" t="s">
        <v>52</v>
      </c>
      <c r="AK11">
        <v>437</v>
      </c>
      <c r="AL11">
        <v>77</v>
      </c>
      <c r="AM11">
        <v>13</v>
      </c>
      <c r="AN11">
        <v>86</v>
      </c>
      <c r="AO11">
        <v>58</v>
      </c>
    </row>
    <row r="12" spans="1:41" x14ac:dyDescent="0.25">
      <c r="A12" t="s">
        <v>190</v>
      </c>
      <c r="B12">
        <v>471</v>
      </c>
      <c r="C12">
        <v>109</v>
      </c>
      <c r="D12">
        <v>405</v>
      </c>
      <c r="E12">
        <v>62</v>
      </c>
      <c r="G12" s="6">
        <f t="shared" si="1"/>
        <v>40.943262138705123</v>
      </c>
      <c r="H12" s="6">
        <f t="shared" si="0"/>
        <v>64.474214052306237</v>
      </c>
      <c r="I12" s="7">
        <f>MAX(1,CEILING(MIN(MOD(G12-H12,360),MOD(H12-G12,360)),1))</f>
        <v>24</v>
      </c>
      <c r="J12" s="7">
        <f t="shared" si="3"/>
        <v>24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405</v>
      </c>
      <c r="S12">
        <v>62</v>
      </c>
      <c r="T12">
        <v>24</v>
      </c>
      <c r="U12">
        <v>67</v>
      </c>
      <c r="V12">
        <v>60</v>
      </c>
      <c r="Z12" t="s">
        <v>197</v>
      </c>
      <c r="AA12" t="s">
        <v>53</v>
      </c>
      <c r="AB12">
        <v>128</v>
      </c>
      <c r="AC12">
        <v>298</v>
      </c>
      <c r="AD12">
        <v>8</v>
      </c>
      <c r="AE12">
        <v>72</v>
      </c>
      <c r="AF12">
        <v>69</v>
      </c>
      <c r="AI12" t="s">
        <v>196</v>
      </c>
      <c r="AJ12" t="s">
        <v>52</v>
      </c>
      <c r="AK12">
        <v>174</v>
      </c>
      <c r="AL12">
        <v>101</v>
      </c>
      <c r="AM12">
        <v>13</v>
      </c>
      <c r="AN12">
        <v>89</v>
      </c>
      <c r="AO12">
        <v>62</v>
      </c>
    </row>
    <row r="13" spans="1:41" x14ac:dyDescent="0.25">
      <c r="A13" t="s">
        <v>191</v>
      </c>
      <c r="B13">
        <v>195</v>
      </c>
      <c r="C13">
        <v>393</v>
      </c>
      <c r="D13">
        <v>136</v>
      </c>
      <c r="E13">
        <v>320</v>
      </c>
      <c r="G13" s="6">
        <f t="shared" si="1"/>
        <v>-129.24859790963401</v>
      </c>
      <c r="H13" s="6">
        <f t="shared" si="0"/>
        <v>-156.50143432404789</v>
      </c>
      <c r="I13" s="7">
        <f t="shared" si="2"/>
        <v>28</v>
      </c>
      <c r="J13" s="7">
        <f t="shared" si="3"/>
        <v>0</v>
      </c>
      <c r="K13" s="7">
        <f t="shared" si="4"/>
        <v>28</v>
      </c>
      <c r="L13" s="10"/>
      <c r="M13" s="5"/>
      <c r="N13" s="5"/>
      <c r="P13" t="s">
        <v>191</v>
      </c>
      <c r="Q13" t="s">
        <v>53</v>
      </c>
      <c r="R13">
        <v>136</v>
      </c>
      <c r="S13">
        <v>320</v>
      </c>
      <c r="T13">
        <v>28</v>
      </c>
      <c r="U13">
        <v>58</v>
      </c>
      <c r="V13">
        <v>45</v>
      </c>
      <c r="Z13" t="s">
        <v>205</v>
      </c>
      <c r="AA13" t="s">
        <v>53</v>
      </c>
      <c r="AB13">
        <v>477</v>
      </c>
      <c r="AC13">
        <v>363</v>
      </c>
      <c r="AD13">
        <v>12</v>
      </c>
      <c r="AE13">
        <v>69</v>
      </c>
      <c r="AF13">
        <v>50</v>
      </c>
      <c r="AI13" t="s">
        <v>204</v>
      </c>
      <c r="AJ13" t="s">
        <v>52</v>
      </c>
      <c r="AK13">
        <v>221</v>
      </c>
      <c r="AL13">
        <v>413</v>
      </c>
      <c r="AM13">
        <v>4</v>
      </c>
      <c r="AN13">
        <v>77</v>
      </c>
      <c r="AO13">
        <v>61</v>
      </c>
    </row>
    <row r="14" spans="1:41" x14ac:dyDescent="0.25">
      <c r="A14" t="s">
        <v>184</v>
      </c>
      <c r="B14">
        <v>510</v>
      </c>
      <c r="C14">
        <v>184</v>
      </c>
      <c r="D14">
        <v>520</v>
      </c>
      <c r="E14">
        <v>244</v>
      </c>
      <c r="G14" s="6">
        <f t="shared" si="1"/>
        <v>16.422187498315292</v>
      </c>
      <c r="H14" s="6">
        <f t="shared" si="0"/>
        <v>-1.1457628381751035</v>
      </c>
      <c r="I14" s="7">
        <f t="shared" si="2"/>
        <v>18</v>
      </c>
      <c r="J14" s="7">
        <f t="shared" si="3"/>
        <v>0</v>
      </c>
      <c r="K14" s="7">
        <f t="shared" si="4"/>
        <v>18</v>
      </c>
      <c r="L14" s="10"/>
      <c r="M14" s="5"/>
      <c r="N14" s="5"/>
      <c r="P14" t="s">
        <v>184</v>
      </c>
      <c r="Q14" t="s">
        <v>52</v>
      </c>
      <c r="R14">
        <v>520</v>
      </c>
      <c r="S14">
        <v>244</v>
      </c>
      <c r="T14">
        <v>18</v>
      </c>
      <c r="U14">
        <v>82</v>
      </c>
      <c r="V14">
        <v>46</v>
      </c>
      <c r="Z14" t="s">
        <v>199</v>
      </c>
      <c r="AA14" t="s">
        <v>53</v>
      </c>
      <c r="AB14">
        <v>206</v>
      </c>
      <c r="AC14">
        <v>403</v>
      </c>
      <c r="AD14">
        <v>6</v>
      </c>
      <c r="AE14">
        <v>72</v>
      </c>
      <c r="AF14">
        <v>58</v>
      </c>
      <c r="AI14" t="s">
        <v>198</v>
      </c>
      <c r="AJ14" t="s">
        <v>52</v>
      </c>
      <c r="AK14">
        <v>483</v>
      </c>
      <c r="AL14">
        <v>351</v>
      </c>
      <c r="AM14">
        <v>5</v>
      </c>
      <c r="AN14">
        <v>83</v>
      </c>
      <c r="AO14">
        <v>80</v>
      </c>
    </row>
    <row r="15" spans="1:41" x14ac:dyDescent="0.25">
      <c r="A15" t="s">
        <v>185</v>
      </c>
      <c r="B15">
        <v>179</v>
      </c>
      <c r="C15">
        <v>378</v>
      </c>
      <c r="D15">
        <v>174</v>
      </c>
      <c r="E15">
        <v>376</v>
      </c>
      <c r="G15" s="6">
        <f t="shared" si="1"/>
        <v>-135.61605990839922</v>
      </c>
      <c r="H15" s="6">
        <f t="shared" si="0"/>
        <v>-137.03091423685311</v>
      </c>
      <c r="I15" s="7">
        <f t="shared" si="2"/>
        <v>2</v>
      </c>
      <c r="J15" s="7">
        <f t="shared" si="3"/>
        <v>0</v>
      </c>
      <c r="K15" s="7">
        <f t="shared" si="4"/>
        <v>2</v>
      </c>
      <c r="L15" s="10"/>
      <c r="M15" s="5"/>
      <c r="N15" s="5"/>
      <c r="P15" t="s">
        <v>185</v>
      </c>
      <c r="Q15" t="s">
        <v>53</v>
      </c>
      <c r="R15">
        <v>174</v>
      </c>
      <c r="S15">
        <v>376</v>
      </c>
      <c r="T15">
        <v>2</v>
      </c>
      <c r="U15">
        <v>68</v>
      </c>
      <c r="V15">
        <v>56</v>
      </c>
      <c r="Z15" t="s">
        <v>207</v>
      </c>
      <c r="AA15" t="s">
        <v>53</v>
      </c>
      <c r="AB15">
        <v>428</v>
      </c>
      <c r="AC15">
        <v>69</v>
      </c>
      <c r="AD15">
        <v>3</v>
      </c>
      <c r="AE15">
        <v>81</v>
      </c>
      <c r="AF15">
        <v>70</v>
      </c>
      <c r="AI15" t="s">
        <v>206</v>
      </c>
      <c r="AJ15" t="s">
        <v>52</v>
      </c>
      <c r="AK15">
        <v>195</v>
      </c>
      <c r="AL15">
        <v>77</v>
      </c>
      <c r="AM15">
        <v>11</v>
      </c>
      <c r="AN15">
        <v>83</v>
      </c>
      <c r="AO15">
        <v>60</v>
      </c>
    </row>
    <row r="16" spans="1:41" x14ac:dyDescent="0.25">
      <c r="A16" t="s">
        <v>192</v>
      </c>
      <c r="B16">
        <v>494</v>
      </c>
      <c r="C16">
        <v>344</v>
      </c>
      <c r="D16">
        <v>456</v>
      </c>
      <c r="E16">
        <v>388</v>
      </c>
      <c r="G16" s="6">
        <f t="shared" si="1"/>
        <v>-30.86680945113708</v>
      </c>
      <c r="H16" s="6">
        <f t="shared" si="0"/>
        <v>-47.419509216656337</v>
      </c>
      <c r="I16" s="7">
        <f t="shared" si="2"/>
        <v>17</v>
      </c>
      <c r="J16" s="7">
        <f t="shared" si="3"/>
        <v>0</v>
      </c>
      <c r="K16" s="7">
        <f t="shared" si="4"/>
        <v>17</v>
      </c>
      <c r="L16" s="10"/>
      <c r="M16" s="5"/>
      <c r="N16" s="5"/>
      <c r="P16" t="s">
        <v>192</v>
      </c>
      <c r="Q16" t="s">
        <v>52</v>
      </c>
      <c r="R16">
        <v>456</v>
      </c>
      <c r="S16">
        <v>388</v>
      </c>
      <c r="T16">
        <v>17</v>
      </c>
      <c r="U16">
        <v>78</v>
      </c>
      <c r="V16">
        <v>88</v>
      </c>
      <c r="Z16" t="s">
        <v>201</v>
      </c>
      <c r="AA16" t="s">
        <v>53</v>
      </c>
      <c r="AB16">
        <v>191</v>
      </c>
      <c r="AC16">
        <v>388</v>
      </c>
      <c r="AD16">
        <v>180</v>
      </c>
      <c r="AE16">
        <v>51</v>
      </c>
      <c r="AF16">
        <v>10</v>
      </c>
      <c r="AI16" t="s">
        <v>200</v>
      </c>
      <c r="AJ16" t="s">
        <v>52</v>
      </c>
      <c r="AK16">
        <v>151</v>
      </c>
      <c r="AL16">
        <v>133</v>
      </c>
      <c r="AM16">
        <v>4</v>
      </c>
      <c r="AN16">
        <v>66</v>
      </c>
      <c r="AO16">
        <v>57</v>
      </c>
    </row>
    <row r="17" spans="1:41" x14ac:dyDescent="0.25">
      <c r="A17" t="s">
        <v>193</v>
      </c>
      <c r="B17">
        <v>184</v>
      </c>
      <c r="C17">
        <v>91</v>
      </c>
      <c r="D17">
        <v>147</v>
      </c>
      <c r="E17">
        <v>137</v>
      </c>
      <c r="G17" s="6">
        <f t="shared" si="1"/>
        <v>132.38831862210162</v>
      </c>
      <c r="H17" s="6">
        <f t="shared" si="0"/>
        <v>149.23145831564261</v>
      </c>
      <c r="I17" s="7">
        <f t="shared" si="2"/>
        <v>17</v>
      </c>
      <c r="J17" s="7">
        <f t="shared" si="3"/>
        <v>17</v>
      </c>
      <c r="K17" s="7">
        <f t="shared" si="4"/>
        <v>0</v>
      </c>
      <c r="L17" s="10"/>
      <c r="M17" s="5"/>
      <c r="N17" s="5"/>
      <c r="P17" t="s">
        <v>193</v>
      </c>
      <c r="Q17" t="s">
        <v>53</v>
      </c>
      <c r="R17">
        <v>147</v>
      </c>
      <c r="S17">
        <v>137</v>
      </c>
      <c r="T17">
        <v>17</v>
      </c>
      <c r="U17">
        <v>78</v>
      </c>
      <c r="V17">
        <v>72</v>
      </c>
      <c r="Z17" t="s">
        <v>209</v>
      </c>
      <c r="AA17" t="s">
        <v>53</v>
      </c>
      <c r="AB17">
        <v>159</v>
      </c>
      <c r="AC17">
        <v>121</v>
      </c>
      <c r="AD17">
        <v>7</v>
      </c>
      <c r="AE17">
        <v>75</v>
      </c>
      <c r="AF17">
        <v>45</v>
      </c>
      <c r="AI17" t="s">
        <v>208</v>
      </c>
      <c r="AJ17" t="s">
        <v>52</v>
      </c>
      <c r="AK17">
        <v>418</v>
      </c>
      <c r="AL17">
        <v>411</v>
      </c>
      <c r="AM17">
        <v>7</v>
      </c>
      <c r="AN17">
        <v>83</v>
      </c>
      <c r="AO17">
        <v>60</v>
      </c>
    </row>
    <row r="18" spans="1:41" x14ac:dyDescent="0.25">
      <c r="A18" s="21" t="s">
        <v>194</v>
      </c>
      <c r="B18">
        <v>137</v>
      </c>
      <c r="C18">
        <v>329</v>
      </c>
      <c r="D18">
        <v>170</v>
      </c>
      <c r="E18">
        <v>372</v>
      </c>
      <c r="G18" s="6">
        <f t="shared" si="1"/>
        <v>-154.06454743133227</v>
      </c>
      <c r="H18" s="6">
        <f t="shared" si="0"/>
        <v>-138.65222278030632</v>
      </c>
      <c r="I18" s="7">
        <f t="shared" si="2"/>
        <v>16</v>
      </c>
      <c r="J18" s="7">
        <f t="shared" si="3"/>
        <v>0</v>
      </c>
      <c r="K18" s="7">
        <f t="shared" si="4"/>
        <v>16</v>
      </c>
      <c r="L18" s="10"/>
      <c r="M18" s="5"/>
      <c r="N18" s="5"/>
      <c r="P18" t="s">
        <v>194</v>
      </c>
      <c r="Q18" t="s">
        <v>52</v>
      </c>
      <c r="R18">
        <v>170</v>
      </c>
      <c r="S18">
        <v>372</v>
      </c>
      <c r="T18">
        <v>16</v>
      </c>
      <c r="U18">
        <v>76</v>
      </c>
      <c r="V18">
        <v>79</v>
      </c>
      <c r="Z18" t="s">
        <v>211</v>
      </c>
      <c r="AA18" t="s">
        <v>53</v>
      </c>
      <c r="AB18">
        <v>469</v>
      </c>
      <c r="AC18">
        <v>107</v>
      </c>
      <c r="AD18">
        <v>17</v>
      </c>
      <c r="AE18">
        <v>76</v>
      </c>
      <c r="AF18">
        <v>76</v>
      </c>
      <c r="AI18" t="s">
        <v>210</v>
      </c>
      <c r="AJ18" t="s">
        <v>52</v>
      </c>
      <c r="AK18">
        <v>123</v>
      </c>
      <c r="AL18">
        <v>189</v>
      </c>
      <c r="AM18">
        <v>3</v>
      </c>
      <c r="AN18">
        <v>72</v>
      </c>
      <c r="AO18">
        <v>66</v>
      </c>
    </row>
    <row r="19" spans="1:41" x14ac:dyDescent="0.25">
      <c r="A19" s="21" t="s">
        <v>195</v>
      </c>
      <c r="B19">
        <v>444</v>
      </c>
      <c r="C19">
        <v>85</v>
      </c>
      <c r="D19">
        <v>443</v>
      </c>
      <c r="E19">
        <v>84</v>
      </c>
      <c r="G19" s="6">
        <f t="shared" si="1"/>
        <v>51.340191745909912</v>
      </c>
      <c r="H19" s="6">
        <f t="shared" si="0"/>
        <v>51.74557964748282</v>
      </c>
      <c r="I19" s="7">
        <f t="shared" si="2"/>
        <v>1</v>
      </c>
      <c r="J19" s="7">
        <f t="shared" si="3"/>
        <v>1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443</v>
      </c>
      <c r="S19">
        <v>84</v>
      </c>
      <c r="T19">
        <v>1</v>
      </c>
      <c r="U19">
        <v>76</v>
      </c>
      <c r="V19">
        <v>64</v>
      </c>
      <c r="Z19" t="s">
        <v>219</v>
      </c>
      <c r="AA19" t="s">
        <v>53</v>
      </c>
      <c r="AB19">
        <v>196</v>
      </c>
      <c r="AC19">
        <v>76</v>
      </c>
      <c r="AD19">
        <v>8</v>
      </c>
      <c r="AE19">
        <v>82</v>
      </c>
      <c r="AF19">
        <v>64</v>
      </c>
      <c r="AI19" t="s">
        <v>218</v>
      </c>
      <c r="AJ19" t="s">
        <v>52</v>
      </c>
      <c r="AK19">
        <v>454</v>
      </c>
      <c r="AL19">
        <v>85</v>
      </c>
      <c r="AM19">
        <v>18</v>
      </c>
      <c r="AN19">
        <v>72</v>
      </c>
      <c r="AO19">
        <v>66</v>
      </c>
    </row>
    <row r="20" spans="1:41" x14ac:dyDescent="0.25">
      <c r="A20" s="21" t="s">
        <v>202</v>
      </c>
      <c r="B20">
        <v>399</v>
      </c>
      <c r="C20">
        <v>54</v>
      </c>
      <c r="D20">
        <v>437</v>
      </c>
      <c r="E20">
        <v>77</v>
      </c>
      <c r="G20" s="6">
        <f t="shared" si="1"/>
        <v>66.987554963696212</v>
      </c>
      <c r="H20" s="6">
        <f t="shared" si="0"/>
        <v>54.329539642698101</v>
      </c>
      <c r="I20" s="7">
        <f t="shared" si="2"/>
        <v>13</v>
      </c>
      <c r="J20" s="7">
        <f t="shared" si="3"/>
        <v>13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437</v>
      </c>
      <c r="S20">
        <v>77</v>
      </c>
      <c r="T20">
        <v>13</v>
      </c>
      <c r="U20">
        <v>86</v>
      </c>
      <c r="V20">
        <v>58</v>
      </c>
      <c r="Z20" t="s">
        <v>213</v>
      </c>
      <c r="AA20" t="s">
        <v>53</v>
      </c>
      <c r="AB20">
        <v>117</v>
      </c>
      <c r="AC20">
        <v>216</v>
      </c>
      <c r="AD20">
        <v>24</v>
      </c>
      <c r="AE20">
        <v>70</v>
      </c>
      <c r="AF20">
        <v>73</v>
      </c>
      <c r="AI20" t="s">
        <v>212</v>
      </c>
      <c r="AJ20" t="s">
        <v>52</v>
      </c>
      <c r="AK20">
        <v>442</v>
      </c>
      <c r="AL20">
        <v>79</v>
      </c>
      <c r="AM20">
        <v>20</v>
      </c>
      <c r="AN20">
        <v>72</v>
      </c>
      <c r="AO20">
        <v>64</v>
      </c>
    </row>
    <row r="21" spans="1:41" x14ac:dyDescent="0.25">
      <c r="A21" s="21" t="s">
        <v>203</v>
      </c>
      <c r="B21">
        <v>234</v>
      </c>
      <c r="C21">
        <v>416</v>
      </c>
      <c r="D21">
        <v>227</v>
      </c>
      <c r="E21">
        <v>419</v>
      </c>
      <c r="G21" s="6">
        <f t="shared" si="1"/>
        <v>-116.04181659489382</v>
      </c>
      <c r="H21" s="6">
        <f t="shared" si="0"/>
        <v>-117.45427125430371</v>
      </c>
      <c r="I21" s="7">
        <f t="shared" si="2"/>
        <v>2</v>
      </c>
      <c r="J21" s="7">
        <f t="shared" si="3"/>
        <v>0</v>
      </c>
      <c r="K21" s="7">
        <f t="shared" si="4"/>
        <v>2</v>
      </c>
      <c r="L21" s="10"/>
      <c r="M21" s="5"/>
      <c r="N21" s="5"/>
      <c r="P21" t="s">
        <v>203</v>
      </c>
      <c r="Q21" t="s">
        <v>53</v>
      </c>
      <c r="R21">
        <v>227</v>
      </c>
      <c r="S21">
        <v>419</v>
      </c>
      <c r="T21">
        <v>2</v>
      </c>
      <c r="U21">
        <v>57</v>
      </c>
      <c r="V21">
        <v>58</v>
      </c>
      <c r="Z21" t="s">
        <v>221</v>
      </c>
      <c r="AA21" t="s">
        <v>53</v>
      </c>
      <c r="AB21">
        <v>484</v>
      </c>
      <c r="AC21">
        <v>113</v>
      </c>
      <c r="AD21">
        <v>20</v>
      </c>
      <c r="AE21">
        <v>66</v>
      </c>
      <c r="AF21">
        <v>68</v>
      </c>
      <c r="AI21" t="s">
        <v>220</v>
      </c>
      <c r="AJ21" t="s">
        <v>52</v>
      </c>
      <c r="AK21">
        <v>175</v>
      </c>
      <c r="AL21">
        <v>380</v>
      </c>
      <c r="AM21">
        <v>10</v>
      </c>
      <c r="AN21">
        <v>85</v>
      </c>
      <c r="AO21">
        <v>66</v>
      </c>
    </row>
    <row r="22" spans="1:41" x14ac:dyDescent="0.25">
      <c r="A22" t="s">
        <v>196</v>
      </c>
      <c r="B22">
        <v>146</v>
      </c>
      <c r="C22">
        <v>135</v>
      </c>
      <c r="D22">
        <v>174</v>
      </c>
      <c r="E22">
        <v>101</v>
      </c>
      <c r="G22" s="6">
        <f t="shared" si="1"/>
        <v>148.89119117145486</v>
      </c>
      <c r="H22" s="6">
        <f t="shared" si="0"/>
        <v>136.40698187898204</v>
      </c>
      <c r="I22" s="7">
        <f t="shared" si="2"/>
        <v>13</v>
      </c>
      <c r="J22" s="7">
        <f t="shared" si="3"/>
        <v>13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174</v>
      </c>
      <c r="S22">
        <v>101</v>
      </c>
      <c r="T22">
        <v>13</v>
      </c>
      <c r="U22">
        <v>89</v>
      </c>
      <c r="V22">
        <v>62</v>
      </c>
      <c r="Z22" t="s">
        <v>215</v>
      </c>
      <c r="AA22" t="s">
        <v>53</v>
      </c>
      <c r="AB22">
        <v>400</v>
      </c>
      <c r="AC22">
        <v>422</v>
      </c>
      <c r="AD22">
        <v>16</v>
      </c>
      <c r="AE22">
        <v>85</v>
      </c>
      <c r="AF22">
        <v>63</v>
      </c>
      <c r="AI22" t="s">
        <v>214</v>
      </c>
      <c r="AJ22" t="s">
        <v>52</v>
      </c>
      <c r="AK22">
        <v>168</v>
      </c>
      <c r="AL22">
        <v>357</v>
      </c>
      <c r="AM22">
        <v>12</v>
      </c>
      <c r="AN22">
        <v>83</v>
      </c>
      <c r="AO22">
        <v>66</v>
      </c>
    </row>
    <row r="23" spans="1:41" x14ac:dyDescent="0.25">
      <c r="A23" t="s">
        <v>197</v>
      </c>
      <c r="B23">
        <v>118</v>
      </c>
      <c r="C23">
        <v>274</v>
      </c>
      <c r="D23">
        <v>128</v>
      </c>
      <c r="E23">
        <v>298</v>
      </c>
      <c r="G23" s="6">
        <f t="shared" si="1"/>
        <v>-170.44571032759825</v>
      </c>
      <c r="H23" s="6">
        <f t="shared" si="0"/>
        <v>-163.19130837379313</v>
      </c>
      <c r="I23" s="7">
        <f t="shared" si="2"/>
        <v>8</v>
      </c>
      <c r="J23" s="7">
        <f t="shared" si="3"/>
        <v>0</v>
      </c>
      <c r="K23" s="7">
        <f t="shared" si="4"/>
        <v>8</v>
      </c>
      <c r="L23" s="10"/>
      <c r="M23" s="5"/>
      <c r="N23" s="5"/>
      <c r="P23" t="s">
        <v>197</v>
      </c>
      <c r="Q23" t="s">
        <v>53</v>
      </c>
      <c r="R23">
        <v>128</v>
      </c>
      <c r="S23">
        <v>298</v>
      </c>
      <c r="T23">
        <v>8</v>
      </c>
      <c r="U23">
        <v>72</v>
      </c>
      <c r="V23">
        <v>69</v>
      </c>
      <c r="Z23" t="s">
        <v>277</v>
      </c>
      <c r="AA23" t="s">
        <v>53</v>
      </c>
      <c r="AB23">
        <v>161</v>
      </c>
      <c r="AC23">
        <v>123</v>
      </c>
      <c r="AD23">
        <v>11</v>
      </c>
      <c r="AE23">
        <v>74</v>
      </c>
      <c r="AF23">
        <v>61</v>
      </c>
      <c r="AI23" t="s">
        <v>222</v>
      </c>
      <c r="AJ23" t="s">
        <v>52</v>
      </c>
      <c r="AK23">
        <v>468</v>
      </c>
      <c r="AL23">
        <v>373</v>
      </c>
      <c r="AM23">
        <v>10</v>
      </c>
      <c r="AN23">
        <v>79</v>
      </c>
      <c r="AO23">
        <v>63</v>
      </c>
    </row>
    <row r="24" spans="1:41" x14ac:dyDescent="0.25">
      <c r="A24" t="s">
        <v>204</v>
      </c>
      <c r="B24">
        <v>233</v>
      </c>
      <c r="C24">
        <v>418</v>
      </c>
      <c r="D24">
        <v>221</v>
      </c>
      <c r="E24">
        <v>413</v>
      </c>
      <c r="G24" s="6">
        <f t="shared" si="1"/>
        <v>-116.04772185429192</v>
      </c>
      <c r="H24" s="6">
        <f t="shared" si="0"/>
        <v>-119.78053516882619</v>
      </c>
      <c r="I24" s="7">
        <f t="shared" si="2"/>
        <v>4</v>
      </c>
      <c r="J24" s="7">
        <f t="shared" si="3"/>
        <v>0</v>
      </c>
      <c r="K24" s="7">
        <f t="shared" si="4"/>
        <v>4</v>
      </c>
      <c r="L24" s="10"/>
      <c r="M24" s="5"/>
      <c r="N24" s="5"/>
      <c r="P24" t="s">
        <v>204</v>
      </c>
      <c r="Q24" t="s">
        <v>52</v>
      </c>
      <c r="R24">
        <v>221</v>
      </c>
      <c r="S24">
        <v>413</v>
      </c>
      <c r="T24">
        <v>4</v>
      </c>
      <c r="U24">
        <v>77</v>
      </c>
      <c r="V24">
        <v>61</v>
      </c>
      <c r="Z24" t="s">
        <v>217</v>
      </c>
      <c r="AA24" t="s">
        <v>53</v>
      </c>
      <c r="AB24">
        <v>382</v>
      </c>
      <c r="AC24">
        <v>430</v>
      </c>
      <c r="AD24">
        <v>18</v>
      </c>
      <c r="AE24">
        <v>68</v>
      </c>
      <c r="AF24">
        <v>58</v>
      </c>
      <c r="AI24" t="s">
        <v>216</v>
      </c>
      <c r="AJ24" t="s">
        <v>52</v>
      </c>
      <c r="AK24">
        <v>518</v>
      </c>
      <c r="AL24">
        <v>235</v>
      </c>
      <c r="AM24">
        <v>10</v>
      </c>
      <c r="AN24">
        <v>81</v>
      </c>
      <c r="AO24">
        <v>81</v>
      </c>
    </row>
    <row r="25" spans="1:41" x14ac:dyDescent="0.25">
      <c r="A25" t="s">
        <v>205</v>
      </c>
      <c r="B25">
        <v>496</v>
      </c>
      <c r="C25">
        <v>328</v>
      </c>
      <c r="D25">
        <v>477</v>
      </c>
      <c r="E25">
        <v>363</v>
      </c>
      <c r="G25" s="6">
        <f t="shared" si="1"/>
        <v>-26.56505117707799</v>
      </c>
      <c r="H25" s="6">
        <f t="shared" si="0"/>
        <v>-38.076551085189472</v>
      </c>
      <c r="I25" s="7">
        <f t="shared" si="2"/>
        <v>12</v>
      </c>
      <c r="J25" s="7">
        <f t="shared" si="3"/>
        <v>0</v>
      </c>
      <c r="K25" s="7">
        <f t="shared" si="4"/>
        <v>12</v>
      </c>
      <c r="L25" s="10"/>
      <c r="M25" s="5"/>
      <c r="N25" s="5"/>
      <c r="P25" t="s">
        <v>205</v>
      </c>
      <c r="Q25" t="s">
        <v>53</v>
      </c>
      <c r="R25">
        <v>477</v>
      </c>
      <c r="S25">
        <v>363</v>
      </c>
      <c r="T25">
        <v>12</v>
      </c>
      <c r="U25">
        <v>69</v>
      </c>
      <c r="V25">
        <v>50</v>
      </c>
      <c r="Z25" t="s">
        <v>225</v>
      </c>
      <c r="AA25" t="s">
        <v>53</v>
      </c>
      <c r="AB25">
        <v>176</v>
      </c>
      <c r="AC25">
        <v>377</v>
      </c>
      <c r="AD25">
        <v>3</v>
      </c>
      <c r="AE25">
        <v>83</v>
      </c>
      <c r="AF25">
        <v>51</v>
      </c>
      <c r="AI25" t="s">
        <v>224</v>
      </c>
      <c r="AJ25" t="s">
        <v>52</v>
      </c>
      <c r="AK25">
        <v>449</v>
      </c>
      <c r="AL25">
        <v>392</v>
      </c>
      <c r="AM25">
        <v>109</v>
      </c>
      <c r="AN25">
        <v>54</v>
      </c>
      <c r="AO25">
        <v>21</v>
      </c>
    </row>
    <row r="26" spans="1:41" x14ac:dyDescent="0.25">
      <c r="A26" t="s">
        <v>198</v>
      </c>
      <c r="B26">
        <v>492</v>
      </c>
      <c r="C26">
        <v>338</v>
      </c>
      <c r="D26">
        <v>483</v>
      </c>
      <c r="E26">
        <v>351</v>
      </c>
      <c r="G26" s="6">
        <f t="shared" si="1"/>
        <v>-29.673082112077829</v>
      </c>
      <c r="H26" s="6">
        <f t="shared" si="0"/>
        <v>-34.254142770422156</v>
      </c>
      <c r="I26" s="7">
        <f t="shared" si="2"/>
        <v>5</v>
      </c>
      <c r="J26" s="7">
        <f t="shared" si="3"/>
        <v>0</v>
      </c>
      <c r="K26" s="7">
        <f t="shared" si="4"/>
        <v>5</v>
      </c>
      <c r="L26" s="10"/>
      <c r="M26" s="5"/>
      <c r="N26" s="5"/>
      <c r="P26" t="s">
        <v>198</v>
      </c>
      <c r="Q26" t="s">
        <v>52</v>
      </c>
      <c r="R26">
        <v>483</v>
      </c>
      <c r="S26">
        <v>351</v>
      </c>
      <c r="T26">
        <v>5</v>
      </c>
      <c r="U26">
        <v>83</v>
      </c>
      <c r="V26">
        <v>80</v>
      </c>
      <c r="Z26" t="s">
        <v>227</v>
      </c>
      <c r="AA26" t="s">
        <v>53</v>
      </c>
      <c r="AB26">
        <v>451</v>
      </c>
      <c r="AC26">
        <v>84</v>
      </c>
      <c r="AD26">
        <v>26</v>
      </c>
      <c r="AE26">
        <v>77</v>
      </c>
      <c r="AF26">
        <v>60</v>
      </c>
      <c r="AI26" t="s">
        <v>226</v>
      </c>
      <c r="AJ26" t="s">
        <v>52</v>
      </c>
      <c r="AK26">
        <v>461</v>
      </c>
      <c r="AL26">
        <v>384</v>
      </c>
      <c r="AM26">
        <v>18</v>
      </c>
      <c r="AN26">
        <v>70</v>
      </c>
      <c r="AO26">
        <v>89</v>
      </c>
    </row>
    <row r="27" spans="1:41" x14ac:dyDescent="0.25">
      <c r="A27" t="s">
        <v>199</v>
      </c>
      <c r="B27">
        <v>220</v>
      </c>
      <c r="C27">
        <v>414</v>
      </c>
      <c r="D27">
        <v>206</v>
      </c>
      <c r="E27">
        <v>403</v>
      </c>
      <c r="G27" s="6">
        <f t="shared" si="1"/>
        <v>-119.88652694042405</v>
      </c>
      <c r="H27" s="6">
        <f t="shared" si="0"/>
        <v>-124.96842226763883</v>
      </c>
      <c r="I27" s="7">
        <f t="shared" si="2"/>
        <v>6</v>
      </c>
      <c r="J27" s="7">
        <f t="shared" si="3"/>
        <v>0</v>
      </c>
      <c r="K27" s="7">
        <f t="shared" si="4"/>
        <v>6</v>
      </c>
      <c r="L27" s="10"/>
      <c r="M27" s="5"/>
      <c r="N27" s="5"/>
      <c r="P27" t="s">
        <v>199</v>
      </c>
      <c r="Q27" t="s">
        <v>53</v>
      </c>
      <c r="R27">
        <v>206</v>
      </c>
      <c r="S27">
        <v>403</v>
      </c>
      <c r="T27">
        <v>6</v>
      </c>
      <c r="U27">
        <v>72</v>
      </c>
      <c r="V27">
        <v>58</v>
      </c>
      <c r="Z27" t="s">
        <v>235</v>
      </c>
      <c r="AA27" t="s">
        <v>53</v>
      </c>
      <c r="AB27">
        <v>495</v>
      </c>
      <c r="AC27">
        <v>143</v>
      </c>
      <c r="AD27">
        <v>99</v>
      </c>
      <c r="AE27">
        <v>61</v>
      </c>
      <c r="AF27">
        <v>56</v>
      </c>
      <c r="AI27" t="s">
        <v>234</v>
      </c>
      <c r="AJ27" t="s">
        <v>52</v>
      </c>
      <c r="AK27">
        <v>480</v>
      </c>
      <c r="AL27">
        <v>128</v>
      </c>
      <c r="AM27">
        <v>158</v>
      </c>
      <c r="AN27">
        <v>60</v>
      </c>
      <c r="AO27">
        <v>41</v>
      </c>
    </row>
    <row r="28" spans="1:41" x14ac:dyDescent="0.25">
      <c r="A28" t="s">
        <v>206</v>
      </c>
      <c r="B28">
        <v>170</v>
      </c>
      <c r="C28">
        <v>105</v>
      </c>
      <c r="D28">
        <v>195</v>
      </c>
      <c r="E28">
        <v>77</v>
      </c>
      <c r="G28" s="6">
        <f t="shared" si="1"/>
        <v>138.01278750418334</v>
      </c>
      <c r="H28" s="6">
        <f t="shared" si="0"/>
        <v>127.48355828373049</v>
      </c>
      <c r="I28" s="7">
        <f t="shared" si="2"/>
        <v>11</v>
      </c>
      <c r="J28" s="7">
        <f t="shared" si="3"/>
        <v>11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195</v>
      </c>
      <c r="S28">
        <v>77</v>
      </c>
      <c r="T28">
        <v>11</v>
      </c>
      <c r="U28">
        <v>83</v>
      </c>
      <c r="V28">
        <v>60</v>
      </c>
      <c r="Z28" t="s">
        <v>229</v>
      </c>
      <c r="AA28" t="s">
        <v>53</v>
      </c>
      <c r="AB28">
        <v>226</v>
      </c>
      <c r="AC28">
        <v>60</v>
      </c>
      <c r="AD28">
        <v>6</v>
      </c>
      <c r="AE28">
        <v>78</v>
      </c>
      <c r="AF28">
        <v>64</v>
      </c>
      <c r="AI28" t="s">
        <v>228</v>
      </c>
      <c r="AJ28" t="s">
        <v>52</v>
      </c>
      <c r="AK28">
        <v>176</v>
      </c>
      <c r="AL28">
        <v>378</v>
      </c>
      <c r="AM28">
        <v>9</v>
      </c>
      <c r="AN28">
        <v>81</v>
      </c>
      <c r="AO28">
        <v>71</v>
      </c>
    </row>
    <row r="29" spans="1:41" x14ac:dyDescent="0.25">
      <c r="A29" t="s">
        <v>207</v>
      </c>
      <c r="B29">
        <v>419</v>
      </c>
      <c r="C29">
        <v>67</v>
      </c>
      <c r="D29">
        <v>428</v>
      </c>
      <c r="E29">
        <v>69</v>
      </c>
      <c r="G29" s="6">
        <f t="shared" si="1"/>
        <v>60.219464831173809</v>
      </c>
      <c r="H29" s="6">
        <f t="shared" si="0"/>
        <v>57.724355685422374</v>
      </c>
      <c r="I29" s="7">
        <f t="shared" si="2"/>
        <v>3</v>
      </c>
      <c r="J29" s="7">
        <f t="shared" si="3"/>
        <v>3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428</v>
      </c>
      <c r="S29">
        <v>69</v>
      </c>
      <c r="T29">
        <v>3</v>
      </c>
      <c r="U29">
        <v>81</v>
      </c>
      <c r="V29">
        <v>70</v>
      </c>
      <c r="Z29" t="s">
        <v>237</v>
      </c>
      <c r="AA29" t="s">
        <v>53</v>
      </c>
      <c r="AB29">
        <v>195</v>
      </c>
      <c r="AC29">
        <v>82</v>
      </c>
      <c r="AD29">
        <v>34</v>
      </c>
      <c r="AE29">
        <v>75</v>
      </c>
      <c r="AF29">
        <v>41</v>
      </c>
      <c r="AI29" t="s">
        <v>236</v>
      </c>
      <c r="AJ29" t="s">
        <v>52</v>
      </c>
      <c r="AK29">
        <v>521</v>
      </c>
      <c r="AL29">
        <v>249</v>
      </c>
      <c r="AM29">
        <v>20</v>
      </c>
      <c r="AN29">
        <v>81</v>
      </c>
      <c r="AO29">
        <v>84</v>
      </c>
    </row>
    <row r="30" spans="1:41" x14ac:dyDescent="0.25">
      <c r="A30" t="s">
        <v>200</v>
      </c>
      <c r="B30">
        <v>153</v>
      </c>
      <c r="C30">
        <v>121</v>
      </c>
      <c r="D30">
        <v>151</v>
      </c>
      <c r="E30">
        <v>133</v>
      </c>
      <c r="G30" s="6">
        <f t="shared" si="1"/>
        <v>144.52728338145235</v>
      </c>
      <c r="H30" s="6">
        <f t="shared" si="0"/>
        <v>147.66062292025873</v>
      </c>
      <c r="I30" s="7">
        <f t="shared" si="2"/>
        <v>4</v>
      </c>
      <c r="J30" s="7">
        <f t="shared" si="3"/>
        <v>4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151</v>
      </c>
      <c r="S30">
        <v>133</v>
      </c>
      <c r="T30">
        <v>4</v>
      </c>
      <c r="U30">
        <v>66</v>
      </c>
      <c r="V30">
        <v>57</v>
      </c>
      <c r="Z30" t="s">
        <v>231</v>
      </c>
      <c r="AA30" t="s">
        <v>53</v>
      </c>
      <c r="AB30">
        <v>403</v>
      </c>
      <c r="AC30">
        <v>62</v>
      </c>
      <c r="AD30">
        <v>1</v>
      </c>
      <c r="AE30">
        <v>90</v>
      </c>
      <c r="AF30">
        <v>62</v>
      </c>
      <c r="AI30" t="s">
        <v>230</v>
      </c>
      <c r="AJ30" t="s">
        <v>52</v>
      </c>
      <c r="AK30">
        <v>173</v>
      </c>
      <c r="AL30">
        <v>104</v>
      </c>
      <c r="AM30">
        <v>3</v>
      </c>
      <c r="AN30">
        <v>77</v>
      </c>
      <c r="AO30">
        <v>61</v>
      </c>
    </row>
    <row r="31" spans="1:41" x14ac:dyDescent="0.25">
      <c r="A31" t="s">
        <v>201</v>
      </c>
      <c r="B31">
        <v>452</v>
      </c>
      <c r="C31">
        <v>87</v>
      </c>
      <c r="D31">
        <v>191</v>
      </c>
      <c r="E31">
        <v>388</v>
      </c>
      <c r="G31" s="6">
        <f t="shared" si="1"/>
        <v>49.214178522734038</v>
      </c>
      <c r="H31" s="6">
        <f t="shared" si="0"/>
        <v>-131.07611067724707</v>
      </c>
      <c r="I31" s="7">
        <f t="shared" si="2"/>
        <v>180</v>
      </c>
      <c r="J31" s="7">
        <f t="shared" si="3"/>
        <v>0</v>
      </c>
      <c r="K31" s="7">
        <f t="shared" si="4"/>
        <v>180</v>
      </c>
      <c r="L31" s="10"/>
      <c r="M31" s="5"/>
      <c r="N31" s="5"/>
      <c r="P31" t="s">
        <v>201</v>
      </c>
      <c r="Q31" t="s">
        <v>53</v>
      </c>
      <c r="R31">
        <v>191</v>
      </c>
      <c r="S31">
        <v>388</v>
      </c>
      <c r="T31">
        <v>180</v>
      </c>
      <c r="U31">
        <v>51</v>
      </c>
      <c r="V31">
        <v>10</v>
      </c>
      <c r="Z31" t="s">
        <v>239</v>
      </c>
      <c r="AA31" t="s">
        <v>53</v>
      </c>
      <c r="AB31">
        <v>216</v>
      </c>
      <c r="AC31">
        <v>69</v>
      </c>
      <c r="AD31">
        <v>1</v>
      </c>
      <c r="AE31">
        <v>46</v>
      </c>
      <c r="AF31">
        <v>59</v>
      </c>
      <c r="AI31" t="s">
        <v>238</v>
      </c>
      <c r="AJ31" t="s">
        <v>52</v>
      </c>
      <c r="AK31">
        <v>384</v>
      </c>
      <c r="AL31">
        <v>52</v>
      </c>
      <c r="AM31">
        <v>11</v>
      </c>
      <c r="AN31">
        <v>79</v>
      </c>
      <c r="AO31">
        <v>71</v>
      </c>
    </row>
    <row r="32" spans="1:41" x14ac:dyDescent="0.25">
      <c r="A32" t="s">
        <v>208</v>
      </c>
      <c r="B32">
        <v>399</v>
      </c>
      <c r="C32">
        <v>424</v>
      </c>
      <c r="D32">
        <v>418</v>
      </c>
      <c r="E32">
        <v>411</v>
      </c>
      <c r="G32" s="6">
        <f t="shared" si="1"/>
        <v>-66.763838488777495</v>
      </c>
      <c r="H32" s="6">
        <f t="shared" si="0"/>
        <v>-60.183003222558135</v>
      </c>
      <c r="I32" s="7">
        <f t="shared" si="2"/>
        <v>7</v>
      </c>
      <c r="J32" s="7">
        <f t="shared" si="3"/>
        <v>0</v>
      </c>
      <c r="K32" s="7">
        <f t="shared" si="4"/>
        <v>7</v>
      </c>
      <c r="L32" s="10"/>
      <c r="M32" s="5"/>
      <c r="N32" s="5"/>
      <c r="P32" t="s">
        <v>208</v>
      </c>
      <c r="Q32" t="s">
        <v>52</v>
      </c>
      <c r="R32">
        <v>418</v>
      </c>
      <c r="S32">
        <v>411</v>
      </c>
      <c r="T32">
        <v>7</v>
      </c>
      <c r="U32">
        <v>83</v>
      </c>
      <c r="V32">
        <v>60</v>
      </c>
      <c r="Z32" t="s">
        <v>233</v>
      </c>
      <c r="AA32" t="s">
        <v>53</v>
      </c>
      <c r="AB32">
        <v>146</v>
      </c>
      <c r="AC32">
        <v>342</v>
      </c>
      <c r="AD32">
        <v>13</v>
      </c>
      <c r="AE32">
        <v>82</v>
      </c>
      <c r="AF32">
        <v>71</v>
      </c>
      <c r="AI32" t="s">
        <v>232</v>
      </c>
      <c r="AJ32" t="s">
        <v>52</v>
      </c>
      <c r="AK32">
        <v>160</v>
      </c>
      <c r="AL32">
        <v>117</v>
      </c>
      <c r="AM32">
        <v>175</v>
      </c>
      <c r="AN32">
        <v>41</v>
      </c>
      <c r="AO32">
        <v>36</v>
      </c>
    </row>
    <row r="33" spans="1:41" x14ac:dyDescent="0.25">
      <c r="A33" t="s">
        <v>209</v>
      </c>
      <c r="B33">
        <v>176</v>
      </c>
      <c r="C33">
        <v>105</v>
      </c>
      <c r="D33">
        <v>159</v>
      </c>
      <c r="E33">
        <v>121</v>
      </c>
      <c r="G33" s="6">
        <f t="shared" si="1"/>
        <v>136.8476102659946</v>
      </c>
      <c r="H33" s="6">
        <f t="shared" si="0"/>
        <v>143.53076560994813</v>
      </c>
      <c r="I33" s="7">
        <f t="shared" si="2"/>
        <v>7</v>
      </c>
      <c r="J33" s="7">
        <f t="shared" si="3"/>
        <v>7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159</v>
      </c>
      <c r="S33">
        <v>121</v>
      </c>
      <c r="T33">
        <v>7</v>
      </c>
      <c r="U33">
        <v>75</v>
      </c>
      <c r="V33">
        <v>45</v>
      </c>
      <c r="Z33" t="s">
        <v>241</v>
      </c>
      <c r="AA33" t="s">
        <v>53</v>
      </c>
      <c r="AB33">
        <v>211</v>
      </c>
      <c r="AC33">
        <v>404</v>
      </c>
      <c r="AD33">
        <v>14</v>
      </c>
      <c r="AE33">
        <v>80</v>
      </c>
      <c r="AF33">
        <v>67</v>
      </c>
      <c r="AI33" t="s">
        <v>240</v>
      </c>
      <c r="AJ33" t="s">
        <v>52</v>
      </c>
      <c r="AK33">
        <v>440</v>
      </c>
      <c r="AL33">
        <v>400</v>
      </c>
      <c r="AM33">
        <v>16</v>
      </c>
      <c r="AN33">
        <v>70</v>
      </c>
      <c r="AO33">
        <v>76</v>
      </c>
    </row>
    <row r="34" spans="1:41" x14ac:dyDescent="0.25">
      <c r="A34" s="21" t="s">
        <v>210</v>
      </c>
      <c r="B34">
        <v>125</v>
      </c>
      <c r="C34">
        <v>200</v>
      </c>
      <c r="D34">
        <v>123</v>
      </c>
      <c r="E34">
        <v>189</v>
      </c>
      <c r="G34" s="6">
        <f t="shared" si="1"/>
        <v>168.40782458970895</v>
      </c>
      <c r="H34" s="6">
        <f t="shared" si="0"/>
        <v>165.48573370633156</v>
      </c>
      <c r="I34" s="7">
        <f t="shared" si="2"/>
        <v>3</v>
      </c>
      <c r="J34" s="7">
        <f t="shared" si="3"/>
        <v>3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123</v>
      </c>
      <c r="S34">
        <v>189</v>
      </c>
      <c r="T34">
        <v>3</v>
      </c>
      <c r="U34">
        <v>72</v>
      </c>
      <c r="V34">
        <v>66</v>
      </c>
      <c r="Z34" t="s">
        <v>243</v>
      </c>
      <c r="AA34" t="s">
        <v>53</v>
      </c>
      <c r="AB34">
        <v>426</v>
      </c>
      <c r="AC34">
        <v>72</v>
      </c>
      <c r="AD34">
        <v>4</v>
      </c>
      <c r="AE34">
        <v>75</v>
      </c>
      <c r="AF34">
        <v>63</v>
      </c>
      <c r="AI34" t="s">
        <v>242</v>
      </c>
      <c r="AJ34" t="s">
        <v>52</v>
      </c>
      <c r="AK34">
        <v>463</v>
      </c>
      <c r="AL34">
        <v>102</v>
      </c>
      <c r="AM34">
        <v>28</v>
      </c>
      <c r="AN34">
        <v>86</v>
      </c>
      <c r="AO34">
        <v>60</v>
      </c>
    </row>
    <row r="35" spans="1:41" x14ac:dyDescent="0.25">
      <c r="A35" s="21" t="s">
        <v>211</v>
      </c>
      <c r="B35">
        <v>421</v>
      </c>
      <c r="C35">
        <v>74</v>
      </c>
      <c r="D35">
        <v>469</v>
      </c>
      <c r="E35">
        <v>107</v>
      </c>
      <c r="G35" s="6">
        <f t="shared" si="1"/>
        <v>58.682258160256879</v>
      </c>
      <c r="H35" s="6">
        <f t="shared" si="0"/>
        <v>41.752657209677082</v>
      </c>
      <c r="I35" s="7">
        <f t="shared" si="2"/>
        <v>17</v>
      </c>
      <c r="J35" s="7">
        <f t="shared" si="3"/>
        <v>17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469</v>
      </c>
      <c r="S35">
        <v>107</v>
      </c>
      <c r="T35">
        <v>17</v>
      </c>
      <c r="U35">
        <v>76</v>
      </c>
      <c r="V35">
        <v>76</v>
      </c>
      <c r="Z35" t="s">
        <v>251</v>
      </c>
      <c r="AA35" t="s">
        <v>53</v>
      </c>
      <c r="AB35">
        <v>517</v>
      </c>
      <c r="AC35">
        <v>263</v>
      </c>
      <c r="AD35">
        <v>10</v>
      </c>
      <c r="AE35">
        <v>89</v>
      </c>
      <c r="AF35">
        <v>55</v>
      </c>
      <c r="AI35" t="s">
        <v>250</v>
      </c>
      <c r="AJ35" t="s">
        <v>52</v>
      </c>
      <c r="AK35">
        <v>317</v>
      </c>
      <c r="AL35">
        <v>39</v>
      </c>
      <c r="AM35">
        <v>117</v>
      </c>
      <c r="AN35">
        <v>33</v>
      </c>
      <c r="AO35">
        <v>26</v>
      </c>
    </row>
    <row r="36" spans="1:41" x14ac:dyDescent="0.25">
      <c r="A36" s="21" t="s">
        <v>218</v>
      </c>
      <c r="B36">
        <v>398</v>
      </c>
      <c r="C36">
        <v>55</v>
      </c>
      <c r="D36">
        <v>454</v>
      </c>
      <c r="E36">
        <v>85</v>
      </c>
      <c r="G36" s="6">
        <f t="shared" si="1"/>
        <v>67.138660016306318</v>
      </c>
      <c r="H36" s="6">
        <f t="shared" si="0"/>
        <v>49.156056601276426</v>
      </c>
      <c r="I36" s="7">
        <f t="shared" si="2"/>
        <v>18</v>
      </c>
      <c r="J36" s="7">
        <f t="shared" si="3"/>
        <v>18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454</v>
      </c>
      <c r="S36">
        <v>85</v>
      </c>
      <c r="T36">
        <v>18</v>
      </c>
      <c r="U36">
        <v>72</v>
      </c>
      <c r="V36">
        <v>66</v>
      </c>
      <c r="Z36" t="s">
        <v>245</v>
      </c>
      <c r="AA36" t="s">
        <v>53</v>
      </c>
      <c r="AB36">
        <v>153</v>
      </c>
      <c r="AC36">
        <v>346</v>
      </c>
      <c r="AD36">
        <v>22</v>
      </c>
      <c r="AE36">
        <v>87</v>
      </c>
      <c r="AF36">
        <v>71</v>
      </c>
      <c r="AI36" t="s">
        <v>244</v>
      </c>
      <c r="AJ36" t="s">
        <v>52</v>
      </c>
      <c r="AK36">
        <v>137</v>
      </c>
      <c r="AL36">
        <v>143</v>
      </c>
      <c r="AM36">
        <v>7</v>
      </c>
      <c r="AN36">
        <v>77</v>
      </c>
      <c r="AO36">
        <v>62</v>
      </c>
    </row>
    <row r="37" spans="1:41" x14ac:dyDescent="0.25">
      <c r="A37" s="21" t="s">
        <v>219</v>
      </c>
      <c r="B37">
        <v>178</v>
      </c>
      <c r="C37">
        <v>97</v>
      </c>
      <c r="D37">
        <v>196</v>
      </c>
      <c r="E37">
        <v>76</v>
      </c>
      <c r="G37" s="6">
        <f t="shared" si="1"/>
        <v>134.79896300216538</v>
      </c>
      <c r="H37" s="6">
        <f t="shared" si="0"/>
        <v>127.09283729704154</v>
      </c>
      <c r="I37" s="7">
        <f t="shared" si="2"/>
        <v>8</v>
      </c>
      <c r="J37" s="7">
        <f t="shared" si="3"/>
        <v>8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196</v>
      </c>
      <c r="S37">
        <v>76</v>
      </c>
      <c r="T37">
        <v>8</v>
      </c>
      <c r="U37">
        <v>82</v>
      </c>
      <c r="V37">
        <v>64</v>
      </c>
      <c r="Z37" t="s">
        <v>253</v>
      </c>
      <c r="AA37" t="s">
        <v>53</v>
      </c>
      <c r="AB37">
        <v>284</v>
      </c>
      <c r="AC37">
        <v>435</v>
      </c>
      <c r="AD37">
        <v>5</v>
      </c>
      <c r="AE37">
        <v>72</v>
      </c>
      <c r="AF37">
        <v>51</v>
      </c>
      <c r="AI37" t="s">
        <v>252</v>
      </c>
      <c r="AJ37" t="s">
        <v>52</v>
      </c>
      <c r="AK37">
        <v>194</v>
      </c>
      <c r="AL37">
        <v>391</v>
      </c>
      <c r="AM37">
        <v>9</v>
      </c>
      <c r="AN37">
        <v>78</v>
      </c>
      <c r="AO37">
        <v>53</v>
      </c>
    </row>
    <row r="38" spans="1:41" x14ac:dyDescent="0.25">
      <c r="A38" t="s">
        <v>212</v>
      </c>
      <c r="B38">
        <v>486</v>
      </c>
      <c r="C38">
        <v>129</v>
      </c>
      <c r="D38">
        <v>442</v>
      </c>
      <c r="E38">
        <v>79</v>
      </c>
      <c r="G38" s="6">
        <f t="shared" si="1"/>
        <v>33.769644946357161</v>
      </c>
      <c r="H38" s="6">
        <f t="shared" si="0"/>
        <v>52.846462198398164</v>
      </c>
      <c r="I38" s="7">
        <f t="shared" si="2"/>
        <v>20</v>
      </c>
      <c r="J38" s="7">
        <f t="shared" si="3"/>
        <v>20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442</v>
      </c>
      <c r="S38">
        <v>79</v>
      </c>
      <c r="T38">
        <v>20</v>
      </c>
      <c r="U38">
        <v>72</v>
      </c>
      <c r="V38">
        <v>64</v>
      </c>
      <c r="Z38" t="s">
        <v>247</v>
      </c>
      <c r="AA38" t="s">
        <v>53</v>
      </c>
      <c r="AB38">
        <v>450</v>
      </c>
      <c r="AC38">
        <v>89</v>
      </c>
      <c r="AD38">
        <v>16</v>
      </c>
      <c r="AE38">
        <v>83</v>
      </c>
      <c r="AF38">
        <v>65</v>
      </c>
      <c r="AI38" t="s">
        <v>246</v>
      </c>
      <c r="AJ38" t="s">
        <v>52</v>
      </c>
      <c r="AK38">
        <v>216</v>
      </c>
      <c r="AL38">
        <v>68</v>
      </c>
      <c r="AM38">
        <v>4</v>
      </c>
      <c r="AN38">
        <v>90</v>
      </c>
      <c r="AO38">
        <v>59</v>
      </c>
    </row>
    <row r="39" spans="1:41" x14ac:dyDescent="0.25">
      <c r="A39" t="s">
        <v>213</v>
      </c>
      <c r="B39">
        <v>147</v>
      </c>
      <c r="C39">
        <v>138</v>
      </c>
      <c r="D39">
        <v>117</v>
      </c>
      <c r="E39">
        <v>216</v>
      </c>
      <c r="G39" s="6">
        <f t="shared" si="1"/>
        <v>149.47659518653703</v>
      </c>
      <c r="H39" s="6">
        <f t="shared" si="0"/>
        <v>173.25741339328721</v>
      </c>
      <c r="I39" s="7">
        <f t="shared" si="2"/>
        <v>24</v>
      </c>
      <c r="J39" s="7">
        <f t="shared" si="3"/>
        <v>24</v>
      </c>
      <c r="K39" s="7">
        <f t="shared" si="4"/>
        <v>0</v>
      </c>
      <c r="L39" s="10"/>
      <c r="M39" s="5"/>
      <c r="N39" s="5"/>
      <c r="P39" t="s">
        <v>213</v>
      </c>
      <c r="Q39" t="s">
        <v>53</v>
      </c>
      <c r="R39">
        <v>117</v>
      </c>
      <c r="S39">
        <v>216</v>
      </c>
      <c r="T39">
        <v>24</v>
      </c>
      <c r="U39">
        <v>70</v>
      </c>
      <c r="V39">
        <v>73</v>
      </c>
      <c r="Z39" t="s">
        <v>255</v>
      </c>
      <c r="AA39" t="s">
        <v>53</v>
      </c>
      <c r="AB39">
        <v>440</v>
      </c>
      <c r="AC39">
        <v>79</v>
      </c>
      <c r="AD39">
        <v>3</v>
      </c>
      <c r="AE39">
        <v>69</v>
      </c>
      <c r="AF39">
        <v>68</v>
      </c>
      <c r="AI39" t="s">
        <v>254</v>
      </c>
      <c r="AJ39" t="s">
        <v>52</v>
      </c>
      <c r="AK39">
        <v>117</v>
      </c>
      <c r="AL39">
        <v>227</v>
      </c>
      <c r="AM39">
        <v>37</v>
      </c>
      <c r="AN39">
        <v>89</v>
      </c>
      <c r="AO39">
        <v>66</v>
      </c>
    </row>
    <row r="40" spans="1:41" x14ac:dyDescent="0.25">
      <c r="A40" t="s">
        <v>220</v>
      </c>
      <c r="B40">
        <v>158</v>
      </c>
      <c r="C40">
        <v>353</v>
      </c>
      <c r="D40">
        <v>175</v>
      </c>
      <c r="E40">
        <v>380</v>
      </c>
      <c r="G40" s="6">
        <f t="shared" si="1"/>
        <v>-145.10303700085154</v>
      </c>
      <c r="H40" s="6">
        <f t="shared" si="0"/>
        <v>-136.00508600525419</v>
      </c>
      <c r="I40" s="7">
        <f t="shared" si="2"/>
        <v>10</v>
      </c>
      <c r="J40" s="7">
        <f t="shared" si="3"/>
        <v>0</v>
      </c>
      <c r="K40" s="7">
        <f t="shared" si="4"/>
        <v>10</v>
      </c>
      <c r="L40" s="10"/>
      <c r="M40" s="5"/>
      <c r="N40" s="5"/>
      <c r="P40" t="s">
        <v>220</v>
      </c>
      <c r="Q40" t="s">
        <v>52</v>
      </c>
      <c r="R40">
        <v>175</v>
      </c>
      <c r="S40">
        <v>380</v>
      </c>
      <c r="T40">
        <v>10</v>
      </c>
      <c r="U40">
        <v>85</v>
      </c>
      <c r="V40">
        <v>66</v>
      </c>
      <c r="Z40" t="s">
        <v>278</v>
      </c>
      <c r="AA40" t="s">
        <v>53</v>
      </c>
      <c r="AB40">
        <v>133</v>
      </c>
      <c r="AC40">
        <v>158</v>
      </c>
      <c r="AD40">
        <v>11</v>
      </c>
      <c r="AE40">
        <v>75</v>
      </c>
      <c r="AF40">
        <v>71</v>
      </c>
      <c r="AI40" t="s">
        <v>248</v>
      </c>
      <c r="AJ40" t="s">
        <v>52</v>
      </c>
      <c r="AK40">
        <v>181</v>
      </c>
      <c r="AL40">
        <v>384</v>
      </c>
      <c r="AM40">
        <v>3</v>
      </c>
      <c r="AN40">
        <v>75</v>
      </c>
      <c r="AO40">
        <v>61</v>
      </c>
    </row>
    <row r="41" spans="1:41" x14ac:dyDescent="0.25">
      <c r="A41" t="s">
        <v>221</v>
      </c>
      <c r="B41">
        <v>509</v>
      </c>
      <c r="C41">
        <v>177</v>
      </c>
      <c r="D41">
        <v>484</v>
      </c>
      <c r="E41">
        <v>113</v>
      </c>
      <c r="G41" s="6">
        <f t="shared" si="1"/>
        <v>18.434948822922014</v>
      </c>
      <c r="H41" s="6">
        <f t="shared" si="0"/>
        <v>37.753851105329787</v>
      </c>
      <c r="I41" s="7">
        <f t="shared" si="2"/>
        <v>20</v>
      </c>
      <c r="J41" s="7">
        <f t="shared" si="3"/>
        <v>20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484</v>
      </c>
      <c r="S41">
        <v>113</v>
      </c>
      <c r="T41">
        <v>20</v>
      </c>
      <c r="U41">
        <v>66</v>
      </c>
      <c r="V41">
        <v>68</v>
      </c>
      <c r="Z41" t="s">
        <v>257</v>
      </c>
      <c r="AA41" t="s">
        <v>53</v>
      </c>
      <c r="AB41">
        <v>159</v>
      </c>
      <c r="AC41">
        <v>126</v>
      </c>
      <c r="AD41">
        <v>35</v>
      </c>
      <c r="AE41">
        <v>67</v>
      </c>
      <c r="AF41">
        <v>78</v>
      </c>
      <c r="AI41" t="s">
        <v>256</v>
      </c>
      <c r="AJ41" t="s">
        <v>52</v>
      </c>
      <c r="AK41">
        <v>209</v>
      </c>
      <c r="AL41">
        <v>399</v>
      </c>
      <c r="AM41">
        <v>98</v>
      </c>
      <c r="AN41">
        <v>51</v>
      </c>
      <c r="AO41">
        <v>16</v>
      </c>
    </row>
    <row r="42" spans="1:41" x14ac:dyDescent="0.25">
      <c r="A42" t="s">
        <v>214</v>
      </c>
      <c r="B42">
        <v>189</v>
      </c>
      <c r="C42">
        <v>391</v>
      </c>
      <c r="D42">
        <v>168</v>
      </c>
      <c r="E42">
        <v>357</v>
      </c>
      <c r="G42" s="6">
        <f t="shared" si="1"/>
        <v>-130.94326213870511</v>
      </c>
      <c r="H42" s="6">
        <f t="shared" si="0"/>
        <v>-142.4131957087493</v>
      </c>
      <c r="I42" s="7">
        <f t="shared" si="2"/>
        <v>12</v>
      </c>
      <c r="J42" s="7">
        <f t="shared" si="3"/>
        <v>0</v>
      </c>
      <c r="K42" s="7">
        <f t="shared" si="4"/>
        <v>12</v>
      </c>
      <c r="L42" s="10"/>
      <c r="M42" s="5"/>
      <c r="N42" s="5"/>
      <c r="P42" t="s">
        <v>214</v>
      </c>
      <c r="Q42" t="s">
        <v>52</v>
      </c>
      <c r="R42">
        <v>168</v>
      </c>
      <c r="S42">
        <v>357</v>
      </c>
      <c r="T42">
        <v>12</v>
      </c>
      <c r="U42">
        <v>83</v>
      </c>
      <c r="V42">
        <v>66</v>
      </c>
      <c r="Z42" t="s">
        <v>259</v>
      </c>
      <c r="AA42" t="s">
        <v>53</v>
      </c>
      <c r="AB42">
        <v>471</v>
      </c>
      <c r="AC42">
        <v>375</v>
      </c>
      <c r="AD42">
        <v>3</v>
      </c>
      <c r="AE42">
        <v>70</v>
      </c>
      <c r="AF42">
        <v>59</v>
      </c>
      <c r="AI42" t="s">
        <v>258</v>
      </c>
      <c r="AJ42" t="s">
        <v>52</v>
      </c>
      <c r="AK42">
        <v>450</v>
      </c>
      <c r="AL42">
        <v>391</v>
      </c>
      <c r="AM42">
        <v>6</v>
      </c>
      <c r="AN42">
        <v>83</v>
      </c>
      <c r="AO42">
        <v>59</v>
      </c>
    </row>
    <row r="43" spans="1:41" x14ac:dyDescent="0.25">
      <c r="A43" t="s">
        <v>215</v>
      </c>
      <c r="B43">
        <v>445</v>
      </c>
      <c r="C43">
        <v>392</v>
      </c>
      <c r="D43">
        <v>400</v>
      </c>
      <c r="E43">
        <v>422</v>
      </c>
      <c r="G43" s="6">
        <f t="shared" si="1"/>
        <v>-50.567200352645195</v>
      </c>
      <c r="H43" s="6">
        <f t="shared" si="0"/>
        <v>-66.271608924047456</v>
      </c>
      <c r="I43" s="7">
        <f t="shared" si="2"/>
        <v>16</v>
      </c>
      <c r="J43" s="7">
        <f t="shared" si="3"/>
        <v>0</v>
      </c>
      <c r="K43" s="7">
        <f t="shared" si="4"/>
        <v>16</v>
      </c>
      <c r="L43" s="10"/>
      <c r="M43" s="5"/>
      <c r="N43" s="5"/>
      <c r="P43" t="s">
        <v>215</v>
      </c>
      <c r="Q43" t="s">
        <v>53</v>
      </c>
      <c r="R43">
        <v>400</v>
      </c>
      <c r="S43">
        <v>422</v>
      </c>
      <c r="T43">
        <v>16</v>
      </c>
      <c r="U43">
        <v>85</v>
      </c>
      <c r="V43">
        <v>63</v>
      </c>
      <c r="Z43" t="s">
        <v>267</v>
      </c>
      <c r="AA43" t="s">
        <v>53</v>
      </c>
      <c r="AB43">
        <v>450</v>
      </c>
      <c r="AC43">
        <v>93</v>
      </c>
      <c r="AD43">
        <v>10</v>
      </c>
      <c r="AE43">
        <v>68</v>
      </c>
      <c r="AF43">
        <v>38</v>
      </c>
      <c r="AI43" t="s">
        <v>266</v>
      </c>
      <c r="AJ43" t="s">
        <v>52</v>
      </c>
      <c r="AK43">
        <v>212</v>
      </c>
      <c r="AL43">
        <v>74</v>
      </c>
      <c r="AM43">
        <v>12</v>
      </c>
      <c r="AN43">
        <v>67</v>
      </c>
      <c r="AO43">
        <v>43</v>
      </c>
    </row>
    <row r="44" spans="1:41" x14ac:dyDescent="0.25">
      <c r="A44" t="s">
        <v>222</v>
      </c>
      <c r="B44">
        <v>442</v>
      </c>
      <c r="C44">
        <v>391</v>
      </c>
      <c r="D44">
        <v>468</v>
      </c>
      <c r="E44">
        <v>373</v>
      </c>
      <c r="G44" s="6">
        <f t="shared" si="1"/>
        <v>-51.063625368511744</v>
      </c>
      <c r="H44" s="6">
        <f t="shared" si="0"/>
        <v>-41.944406542247066</v>
      </c>
      <c r="I44" s="7">
        <f t="shared" si="2"/>
        <v>10</v>
      </c>
      <c r="J44" s="7">
        <f t="shared" si="3"/>
        <v>0</v>
      </c>
      <c r="K44" s="7">
        <f t="shared" si="4"/>
        <v>10</v>
      </c>
      <c r="L44" s="10"/>
      <c r="M44" s="5"/>
      <c r="N44" s="5"/>
      <c r="P44" t="s">
        <v>222</v>
      </c>
      <c r="Q44" t="s">
        <v>52</v>
      </c>
      <c r="R44">
        <v>468</v>
      </c>
      <c r="S44">
        <v>373</v>
      </c>
      <c r="T44">
        <v>10</v>
      </c>
      <c r="U44">
        <v>79</v>
      </c>
      <c r="V44">
        <v>63</v>
      </c>
      <c r="Z44" t="s">
        <v>261</v>
      </c>
      <c r="AA44" t="s">
        <v>53</v>
      </c>
      <c r="AB44">
        <v>184</v>
      </c>
      <c r="AC44">
        <v>385</v>
      </c>
      <c r="AD44">
        <v>90</v>
      </c>
      <c r="AE44">
        <v>38</v>
      </c>
      <c r="AF44">
        <v>28</v>
      </c>
      <c r="AI44" t="s">
        <v>260</v>
      </c>
      <c r="AJ44" t="s">
        <v>52</v>
      </c>
      <c r="AK44">
        <v>499</v>
      </c>
      <c r="AL44">
        <v>150</v>
      </c>
      <c r="AM44">
        <v>15</v>
      </c>
      <c r="AN44">
        <v>77</v>
      </c>
      <c r="AO44">
        <v>60</v>
      </c>
    </row>
    <row r="45" spans="1:41" x14ac:dyDescent="0.25">
      <c r="A45" t="s">
        <v>223</v>
      </c>
      <c r="B45">
        <v>136</v>
      </c>
      <c r="C45">
        <v>150</v>
      </c>
      <c r="D45">
        <v>161</v>
      </c>
      <c r="E45">
        <v>123</v>
      </c>
      <c r="G45" s="6">
        <f t="shared" si="1"/>
        <v>153.93533592171423</v>
      </c>
      <c r="H45" s="6">
        <f t="shared" si="0"/>
        <v>143.65254179111474</v>
      </c>
      <c r="I45" s="7">
        <f t="shared" si="2"/>
        <v>11</v>
      </c>
      <c r="J45" s="7">
        <f t="shared" si="3"/>
        <v>11</v>
      </c>
      <c r="K45" s="7">
        <f t="shared" si="4"/>
        <v>0</v>
      </c>
      <c r="L45" s="10"/>
      <c r="M45" s="5"/>
      <c r="N45" s="5"/>
      <c r="P45" t="s">
        <v>277</v>
      </c>
      <c r="Q45" t="s">
        <v>53</v>
      </c>
      <c r="R45">
        <v>161</v>
      </c>
      <c r="S45">
        <v>123</v>
      </c>
      <c r="T45">
        <v>11</v>
      </c>
      <c r="U45">
        <v>74</v>
      </c>
      <c r="V45">
        <v>61</v>
      </c>
      <c r="Z45" t="s">
        <v>269</v>
      </c>
      <c r="AA45" t="s">
        <v>53</v>
      </c>
      <c r="AB45">
        <v>449</v>
      </c>
      <c r="AC45">
        <v>87</v>
      </c>
      <c r="AD45">
        <v>3</v>
      </c>
      <c r="AE45">
        <v>84</v>
      </c>
      <c r="AF45">
        <v>68</v>
      </c>
      <c r="AI45" t="s">
        <v>268</v>
      </c>
      <c r="AJ45" t="s">
        <v>52</v>
      </c>
      <c r="AK45">
        <v>494</v>
      </c>
      <c r="AL45">
        <v>339</v>
      </c>
      <c r="AM45">
        <v>2</v>
      </c>
      <c r="AN45">
        <v>86</v>
      </c>
      <c r="AO45">
        <v>75</v>
      </c>
    </row>
    <row r="46" spans="1:41" x14ac:dyDescent="0.25">
      <c r="A46" t="s">
        <v>216</v>
      </c>
      <c r="B46">
        <v>511</v>
      </c>
      <c r="C46">
        <v>268</v>
      </c>
      <c r="D46">
        <v>518</v>
      </c>
      <c r="E46">
        <v>235</v>
      </c>
      <c r="G46" s="6">
        <f t="shared" si="1"/>
        <v>-8.3399760657235298</v>
      </c>
      <c r="H46" s="6">
        <f t="shared" si="0"/>
        <v>1.4465556865739138</v>
      </c>
      <c r="I46" s="7">
        <f t="shared" si="2"/>
        <v>10</v>
      </c>
      <c r="J46" s="7">
        <f t="shared" si="3"/>
        <v>10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518</v>
      </c>
      <c r="S46">
        <v>235</v>
      </c>
      <c r="T46">
        <v>10</v>
      </c>
      <c r="U46">
        <v>81</v>
      </c>
      <c r="V46">
        <v>81</v>
      </c>
      <c r="Z46" t="s">
        <v>263</v>
      </c>
      <c r="AA46" t="s">
        <v>53</v>
      </c>
      <c r="AB46">
        <v>173</v>
      </c>
      <c r="AC46">
        <v>108</v>
      </c>
      <c r="AD46">
        <v>78</v>
      </c>
      <c r="AE46">
        <v>49</v>
      </c>
      <c r="AF46">
        <v>16</v>
      </c>
      <c r="AI46" t="s">
        <v>262</v>
      </c>
      <c r="AJ46" t="s">
        <v>52</v>
      </c>
      <c r="AK46">
        <v>155</v>
      </c>
      <c r="AL46">
        <v>345</v>
      </c>
      <c r="AM46">
        <v>4</v>
      </c>
      <c r="AN46">
        <v>80</v>
      </c>
      <c r="AO46">
        <v>70</v>
      </c>
    </row>
    <row r="47" spans="1:41" x14ac:dyDescent="0.25">
      <c r="A47" t="s">
        <v>217</v>
      </c>
      <c r="B47">
        <v>436</v>
      </c>
      <c r="C47">
        <v>402</v>
      </c>
      <c r="D47">
        <v>382</v>
      </c>
      <c r="E47">
        <v>430</v>
      </c>
      <c r="G47" s="6">
        <f t="shared" si="1"/>
        <v>-54.395466019566896</v>
      </c>
      <c r="H47" s="6">
        <f t="shared" si="0"/>
        <v>-71.927677851040514</v>
      </c>
      <c r="I47" s="7">
        <f t="shared" si="2"/>
        <v>18</v>
      </c>
      <c r="J47" s="7">
        <f t="shared" si="3"/>
        <v>0</v>
      </c>
      <c r="K47" s="7">
        <f t="shared" si="4"/>
        <v>18</v>
      </c>
      <c r="L47" s="10"/>
      <c r="M47" s="5"/>
      <c r="N47" s="5"/>
      <c r="P47" t="s">
        <v>217</v>
      </c>
      <c r="Q47" t="s">
        <v>53</v>
      </c>
      <c r="R47">
        <v>382</v>
      </c>
      <c r="S47">
        <v>430</v>
      </c>
      <c r="T47">
        <v>18</v>
      </c>
      <c r="U47">
        <v>68</v>
      </c>
      <c r="V47">
        <v>58</v>
      </c>
      <c r="Z47" t="s">
        <v>271</v>
      </c>
      <c r="AA47" t="s">
        <v>53</v>
      </c>
      <c r="AB47">
        <v>520</v>
      </c>
      <c r="AC47">
        <v>220</v>
      </c>
      <c r="AD47">
        <v>2</v>
      </c>
      <c r="AE47">
        <v>73</v>
      </c>
      <c r="AF47">
        <v>49</v>
      </c>
      <c r="AI47" t="s">
        <v>270</v>
      </c>
      <c r="AJ47" t="s">
        <v>52</v>
      </c>
      <c r="AK47">
        <v>222</v>
      </c>
      <c r="AL47">
        <v>411</v>
      </c>
      <c r="AM47">
        <v>11</v>
      </c>
      <c r="AN47">
        <v>77</v>
      </c>
      <c r="AO47">
        <v>59</v>
      </c>
    </row>
    <row r="48" spans="1:41" x14ac:dyDescent="0.25">
      <c r="A48" t="s">
        <v>224</v>
      </c>
      <c r="B48">
        <v>422</v>
      </c>
      <c r="C48">
        <v>72</v>
      </c>
      <c r="D48">
        <v>449</v>
      </c>
      <c r="E48">
        <v>392</v>
      </c>
      <c r="G48" s="6">
        <f t="shared" si="1"/>
        <v>58.736268305622573</v>
      </c>
      <c r="H48" s="6">
        <f t="shared" si="0"/>
        <v>-49.679259160404818</v>
      </c>
      <c r="I48" s="7">
        <f t="shared" si="2"/>
        <v>109</v>
      </c>
      <c r="J48" s="7">
        <f t="shared" si="3"/>
        <v>0</v>
      </c>
      <c r="K48" s="7">
        <f t="shared" si="4"/>
        <v>109</v>
      </c>
      <c r="L48" s="10"/>
      <c r="M48" s="5"/>
      <c r="N48" s="5"/>
      <c r="P48" t="s">
        <v>224</v>
      </c>
      <c r="Q48" t="s">
        <v>52</v>
      </c>
      <c r="R48">
        <v>449</v>
      </c>
      <c r="S48">
        <v>392</v>
      </c>
      <c r="T48">
        <v>109</v>
      </c>
      <c r="U48">
        <v>54</v>
      </c>
      <c r="V48">
        <v>21</v>
      </c>
      <c r="Z48" t="s">
        <v>265</v>
      </c>
      <c r="AA48" t="s">
        <v>53</v>
      </c>
      <c r="AB48">
        <v>192</v>
      </c>
      <c r="AC48">
        <v>83</v>
      </c>
      <c r="AD48">
        <v>22</v>
      </c>
      <c r="AE48">
        <v>70</v>
      </c>
      <c r="AF48">
        <v>62</v>
      </c>
      <c r="AI48" t="s">
        <v>264</v>
      </c>
      <c r="AJ48" t="s">
        <v>52</v>
      </c>
      <c r="AK48">
        <v>492</v>
      </c>
      <c r="AL48">
        <v>339</v>
      </c>
      <c r="AM48">
        <v>12</v>
      </c>
      <c r="AN48">
        <v>88</v>
      </c>
      <c r="AO48">
        <v>62</v>
      </c>
    </row>
    <row r="49" spans="1:41" x14ac:dyDescent="0.25">
      <c r="A49" t="s">
        <v>225</v>
      </c>
      <c r="B49">
        <v>169</v>
      </c>
      <c r="C49">
        <v>373</v>
      </c>
      <c r="D49">
        <v>176</v>
      </c>
      <c r="E49">
        <v>377</v>
      </c>
      <c r="G49" s="6">
        <f t="shared" si="1"/>
        <v>-138.62657178387963</v>
      </c>
      <c r="H49" s="6">
        <f t="shared" si="0"/>
        <v>-136.42700186751472</v>
      </c>
      <c r="I49" s="7">
        <f t="shared" si="2"/>
        <v>3</v>
      </c>
      <c r="J49" s="7">
        <f t="shared" si="3"/>
        <v>0</v>
      </c>
      <c r="K49" s="7">
        <f t="shared" si="4"/>
        <v>3</v>
      </c>
      <c r="L49" s="10"/>
      <c r="M49" s="5"/>
      <c r="N49" s="5"/>
      <c r="P49" t="s">
        <v>225</v>
      </c>
      <c r="Q49" t="s">
        <v>53</v>
      </c>
      <c r="R49">
        <v>176</v>
      </c>
      <c r="S49">
        <v>377</v>
      </c>
      <c r="T49">
        <v>3</v>
      </c>
      <c r="U49">
        <v>83</v>
      </c>
      <c r="V49">
        <v>51</v>
      </c>
      <c r="Z49" t="s">
        <v>273</v>
      </c>
      <c r="AA49" t="s">
        <v>53</v>
      </c>
      <c r="AB49">
        <v>334</v>
      </c>
      <c r="AC49">
        <v>440</v>
      </c>
      <c r="AD49">
        <v>54</v>
      </c>
      <c r="AE49">
        <v>83</v>
      </c>
      <c r="AF49">
        <v>92</v>
      </c>
      <c r="AI49" t="s">
        <v>272</v>
      </c>
      <c r="AJ49" t="s">
        <v>52</v>
      </c>
      <c r="AK49">
        <v>324</v>
      </c>
      <c r="AL49">
        <v>439</v>
      </c>
      <c r="AM49">
        <v>2</v>
      </c>
      <c r="AN49">
        <v>76</v>
      </c>
      <c r="AO49">
        <v>82</v>
      </c>
    </row>
    <row r="50" spans="1:41" x14ac:dyDescent="0.25">
      <c r="A50" s="21" t="s">
        <v>226</v>
      </c>
      <c r="B50">
        <v>495</v>
      </c>
      <c r="C50">
        <v>332</v>
      </c>
      <c r="D50">
        <v>461</v>
      </c>
      <c r="E50">
        <v>384</v>
      </c>
      <c r="G50" s="6">
        <f t="shared" si="1"/>
        <v>-27.731546125077141</v>
      </c>
      <c r="H50" s="6">
        <f t="shared" si="0"/>
        <v>-45.603091194380532</v>
      </c>
      <c r="I50" s="7">
        <f t="shared" si="2"/>
        <v>18</v>
      </c>
      <c r="J50" s="7">
        <f t="shared" si="3"/>
        <v>0</v>
      </c>
      <c r="K50" s="7">
        <f t="shared" si="4"/>
        <v>18</v>
      </c>
      <c r="L50" s="10"/>
      <c r="M50" s="5"/>
      <c r="N50" s="5"/>
      <c r="P50" t="s">
        <v>226</v>
      </c>
      <c r="Q50" t="s">
        <v>52</v>
      </c>
      <c r="R50">
        <v>461</v>
      </c>
      <c r="S50">
        <v>384</v>
      </c>
      <c r="T50">
        <v>18</v>
      </c>
      <c r="U50">
        <v>70</v>
      </c>
      <c r="V50">
        <v>89</v>
      </c>
      <c r="Z50" t="s">
        <v>44</v>
      </c>
      <c r="AA50" t="s">
        <v>53</v>
      </c>
      <c r="AB50">
        <v>408</v>
      </c>
      <c r="AC50">
        <v>418</v>
      </c>
      <c r="AD50">
        <v>8</v>
      </c>
      <c r="AE50">
        <v>83</v>
      </c>
      <c r="AF50">
        <v>69</v>
      </c>
      <c r="AI50" t="s">
        <v>22</v>
      </c>
      <c r="AJ50" t="s">
        <v>52</v>
      </c>
      <c r="AK50">
        <v>445</v>
      </c>
      <c r="AL50">
        <v>90</v>
      </c>
      <c r="AM50">
        <v>4</v>
      </c>
      <c r="AN50">
        <v>81</v>
      </c>
      <c r="AO50">
        <v>55</v>
      </c>
    </row>
    <row r="51" spans="1:41" x14ac:dyDescent="0.25">
      <c r="A51" s="21" t="s">
        <v>227</v>
      </c>
      <c r="B51">
        <v>499</v>
      </c>
      <c r="C51">
        <v>157</v>
      </c>
      <c r="D51">
        <v>451</v>
      </c>
      <c r="E51">
        <v>84</v>
      </c>
      <c r="G51" s="6">
        <f t="shared" si="1"/>
        <v>24.876548922257044</v>
      </c>
      <c r="H51" s="6">
        <f t="shared" si="0"/>
        <v>49.978355339308827</v>
      </c>
      <c r="I51" s="7">
        <f t="shared" si="2"/>
        <v>26</v>
      </c>
      <c r="J51" s="7">
        <f t="shared" si="3"/>
        <v>26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451</v>
      </c>
      <c r="S51">
        <v>84</v>
      </c>
      <c r="T51">
        <v>26</v>
      </c>
      <c r="U51">
        <v>77</v>
      </c>
      <c r="V51">
        <v>60</v>
      </c>
      <c r="Z51" t="s">
        <v>48</v>
      </c>
      <c r="AA51" t="s">
        <v>53</v>
      </c>
      <c r="AB51">
        <v>436</v>
      </c>
      <c r="AC51">
        <v>79</v>
      </c>
      <c r="AD51">
        <v>12</v>
      </c>
      <c r="AE51">
        <v>78</v>
      </c>
      <c r="AF51">
        <v>64</v>
      </c>
      <c r="AI51" t="s">
        <v>23</v>
      </c>
      <c r="AJ51" t="s">
        <v>52</v>
      </c>
      <c r="AK51">
        <v>184</v>
      </c>
      <c r="AL51">
        <v>98</v>
      </c>
      <c r="AM51">
        <v>172</v>
      </c>
      <c r="AN51">
        <v>42</v>
      </c>
      <c r="AO51">
        <v>36</v>
      </c>
    </row>
    <row r="52" spans="1:41" x14ac:dyDescent="0.25">
      <c r="A52" s="21" t="s">
        <v>234</v>
      </c>
      <c r="B52">
        <v>214</v>
      </c>
      <c r="C52">
        <v>408</v>
      </c>
      <c r="D52">
        <v>480</v>
      </c>
      <c r="E52">
        <v>128</v>
      </c>
      <c r="G52" s="6">
        <f t="shared" si="1"/>
        <v>-122.24997416418361</v>
      </c>
      <c r="H52" s="6">
        <f t="shared" si="0"/>
        <v>34.99202019855867</v>
      </c>
      <c r="I52" s="7">
        <f t="shared" si="2"/>
        <v>158</v>
      </c>
      <c r="J52" s="7">
        <f t="shared" si="3"/>
        <v>158</v>
      </c>
      <c r="K52" s="7">
        <f t="shared" si="4"/>
        <v>0</v>
      </c>
      <c r="L52" s="10"/>
      <c r="M52" s="5"/>
      <c r="N52" s="5"/>
      <c r="P52" t="s">
        <v>234</v>
      </c>
      <c r="Q52" t="s">
        <v>52</v>
      </c>
      <c r="R52">
        <v>480</v>
      </c>
      <c r="S52">
        <v>128</v>
      </c>
      <c r="T52">
        <v>158</v>
      </c>
      <c r="U52">
        <v>60</v>
      </c>
      <c r="V52">
        <v>41</v>
      </c>
      <c r="Z52" t="s">
        <v>45</v>
      </c>
      <c r="AA52" t="s">
        <v>53</v>
      </c>
      <c r="AB52">
        <v>227</v>
      </c>
      <c r="AC52">
        <v>408</v>
      </c>
      <c r="AD52">
        <v>93</v>
      </c>
      <c r="AE52">
        <v>52</v>
      </c>
      <c r="AF52">
        <v>46</v>
      </c>
      <c r="AI52" t="s">
        <v>24</v>
      </c>
      <c r="AJ52" t="s">
        <v>52</v>
      </c>
      <c r="AK52">
        <v>205</v>
      </c>
      <c r="AL52">
        <v>78</v>
      </c>
      <c r="AM52">
        <v>87</v>
      </c>
      <c r="AN52">
        <v>80</v>
      </c>
      <c r="AO52">
        <v>50</v>
      </c>
    </row>
    <row r="53" spans="1:41" x14ac:dyDescent="0.25">
      <c r="A53" s="21" t="s">
        <v>235</v>
      </c>
      <c r="B53">
        <v>389</v>
      </c>
      <c r="C53">
        <v>423</v>
      </c>
      <c r="D53">
        <v>495</v>
      </c>
      <c r="E53">
        <v>143</v>
      </c>
      <c r="G53" s="6">
        <f t="shared" si="1"/>
        <v>-69.341089936692512</v>
      </c>
      <c r="H53" s="6">
        <f t="shared" si="0"/>
        <v>28.998977146154004</v>
      </c>
      <c r="I53" s="7">
        <f t="shared" si="2"/>
        <v>99</v>
      </c>
      <c r="J53" s="7">
        <f t="shared" si="3"/>
        <v>99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495</v>
      </c>
      <c r="S53">
        <v>143</v>
      </c>
      <c r="T53">
        <v>99</v>
      </c>
      <c r="U53">
        <v>61</v>
      </c>
      <c r="V53">
        <v>56</v>
      </c>
      <c r="Z53" t="s">
        <v>49</v>
      </c>
      <c r="AA53" t="s">
        <v>53</v>
      </c>
      <c r="AB53">
        <v>459</v>
      </c>
      <c r="AC53">
        <v>100</v>
      </c>
      <c r="AD53">
        <v>47</v>
      </c>
      <c r="AE53">
        <v>75</v>
      </c>
      <c r="AF53">
        <v>61</v>
      </c>
      <c r="AI53" t="s">
        <v>25</v>
      </c>
      <c r="AJ53" t="s">
        <v>52</v>
      </c>
      <c r="AK53">
        <v>493</v>
      </c>
      <c r="AL53">
        <v>140</v>
      </c>
      <c r="AM53">
        <v>50</v>
      </c>
      <c r="AN53">
        <v>71</v>
      </c>
      <c r="AO53">
        <v>82</v>
      </c>
    </row>
    <row r="54" spans="1:41" x14ac:dyDescent="0.25">
      <c r="A54" t="s">
        <v>228</v>
      </c>
      <c r="B54">
        <v>156</v>
      </c>
      <c r="C54">
        <v>356</v>
      </c>
      <c r="D54">
        <v>176</v>
      </c>
      <c r="E54">
        <v>378</v>
      </c>
      <c r="G54" s="6">
        <f t="shared" si="1"/>
        <v>-144.72757855140162</v>
      </c>
      <c r="H54" s="6">
        <f t="shared" si="0"/>
        <v>-136.21887523513132</v>
      </c>
      <c r="I54" s="7">
        <f t="shared" si="2"/>
        <v>9</v>
      </c>
      <c r="J54" s="7">
        <f t="shared" si="3"/>
        <v>0</v>
      </c>
      <c r="K54" s="7">
        <f t="shared" si="4"/>
        <v>9</v>
      </c>
      <c r="L54" s="10"/>
      <c r="M54" s="5"/>
      <c r="N54" s="5"/>
      <c r="P54" t="s">
        <v>228</v>
      </c>
      <c r="Q54" t="s">
        <v>52</v>
      </c>
      <c r="R54">
        <v>176</v>
      </c>
      <c r="S54">
        <v>378</v>
      </c>
      <c r="T54">
        <v>9</v>
      </c>
      <c r="U54">
        <v>81</v>
      </c>
      <c r="V54">
        <v>71</v>
      </c>
      <c r="Z54" t="s">
        <v>46</v>
      </c>
      <c r="AA54" t="s">
        <v>53</v>
      </c>
      <c r="AB54">
        <v>422</v>
      </c>
      <c r="AC54">
        <v>70</v>
      </c>
      <c r="AD54">
        <v>34</v>
      </c>
      <c r="AE54">
        <v>76</v>
      </c>
      <c r="AF54">
        <v>64</v>
      </c>
      <c r="AI54" t="s">
        <v>26</v>
      </c>
      <c r="AJ54" t="s">
        <v>52</v>
      </c>
      <c r="AK54">
        <v>180</v>
      </c>
      <c r="AL54">
        <v>384</v>
      </c>
      <c r="AM54">
        <v>5</v>
      </c>
      <c r="AN54">
        <v>89</v>
      </c>
      <c r="AO54">
        <v>66</v>
      </c>
    </row>
    <row r="55" spans="1:41" x14ac:dyDescent="0.25">
      <c r="A55" t="s">
        <v>229</v>
      </c>
      <c r="B55">
        <v>242</v>
      </c>
      <c r="C55">
        <v>52</v>
      </c>
      <c r="D55">
        <v>226</v>
      </c>
      <c r="E55">
        <v>60</v>
      </c>
      <c r="G55" s="6">
        <f t="shared" si="1"/>
        <v>112.53325007900426</v>
      </c>
      <c r="H55" s="6">
        <f t="shared" si="0"/>
        <v>117.57456395969437</v>
      </c>
      <c r="I55" s="7">
        <f t="shared" si="2"/>
        <v>6</v>
      </c>
      <c r="J55" s="7">
        <f t="shared" si="3"/>
        <v>6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226</v>
      </c>
      <c r="S55">
        <v>60</v>
      </c>
      <c r="T55">
        <v>6</v>
      </c>
      <c r="U55">
        <v>78</v>
      </c>
      <c r="V55">
        <v>64</v>
      </c>
      <c r="Z55" t="s">
        <v>50</v>
      </c>
      <c r="AA55" t="s">
        <v>53</v>
      </c>
      <c r="AB55">
        <v>209</v>
      </c>
      <c r="AC55">
        <v>404</v>
      </c>
      <c r="AD55">
        <v>1</v>
      </c>
      <c r="AE55">
        <v>91</v>
      </c>
      <c r="AF55">
        <v>77</v>
      </c>
      <c r="AI55" t="s">
        <v>27</v>
      </c>
      <c r="AJ55" t="s">
        <v>52</v>
      </c>
      <c r="AK55">
        <v>505</v>
      </c>
      <c r="AL55">
        <v>160</v>
      </c>
      <c r="AM55">
        <v>2</v>
      </c>
      <c r="AN55">
        <v>79</v>
      </c>
      <c r="AO55">
        <v>68</v>
      </c>
    </row>
    <row r="56" spans="1:41" x14ac:dyDescent="0.25">
      <c r="A56" t="s">
        <v>236</v>
      </c>
      <c r="B56">
        <v>503</v>
      </c>
      <c r="C56">
        <v>316</v>
      </c>
      <c r="D56">
        <v>521</v>
      </c>
      <c r="E56">
        <v>249</v>
      </c>
      <c r="G56" s="6">
        <f t="shared" si="1"/>
        <v>-22.553138526910796</v>
      </c>
      <c r="H56" s="6">
        <f t="shared" si="0"/>
        <v>-2.5637702114650045</v>
      </c>
      <c r="I56" s="7">
        <f t="shared" si="2"/>
        <v>20</v>
      </c>
      <c r="J56" s="7">
        <f t="shared" si="3"/>
        <v>0</v>
      </c>
      <c r="K56" s="7">
        <f t="shared" si="4"/>
        <v>20</v>
      </c>
      <c r="L56" s="10"/>
      <c r="M56" s="5"/>
      <c r="N56" s="5"/>
      <c r="P56" t="s">
        <v>236</v>
      </c>
      <c r="Q56" t="s">
        <v>52</v>
      </c>
      <c r="R56">
        <v>521</v>
      </c>
      <c r="S56">
        <v>249</v>
      </c>
      <c r="T56">
        <v>20</v>
      </c>
      <c r="U56">
        <v>81</v>
      </c>
      <c r="V56">
        <v>84</v>
      </c>
      <c r="Z56" t="s">
        <v>47</v>
      </c>
      <c r="AA56" t="s">
        <v>53</v>
      </c>
      <c r="AB56">
        <v>518</v>
      </c>
      <c r="AC56">
        <v>234</v>
      </c>
      <c r="AD56">
        <v>9</v>
      </c>
      <c r="AE56">
        <v>89</v>
      </c>
      <c r="AF56">
        <v>82</v>
      </c>
      <c r="AI56" t="s">
        <v>28</v>
      </c>
      <c r="AJ56" t="s">
        <v>52</v>
      </c>
      <c r="AK56">
        <v>196</v>
      </c>
      <c r="AL56">
        <v>395</v>
      </c>
      <c r="AM56">
        <v>5</v>
      </c>
      <c r="AN56">
        <v>77</v>
      </c>
      <c r="AO56">
        <v>58</v>
      </c>
    </row>
    <row r="57" spans="1:41" x14ac:dyDescent="0.25">
      <c r="A57" t="s">
        <v>237</v>
      </c>
      <c r="B57">
        <v>128</v>
      </c>
      <c r="C57">
        <v>177</v>
      </c>
      <c r="D57">
        <v>195</v>
      </c>
      <c r="E57">
        <v>82</v>
      </c>
      <c r="G57" s="6">
        <f t="shared" si="1"/>
        <v>161.83404347077447</v>
      </c>
      <c r="H57" s="6">
        <f t="shared" si="0"/>
        <v>128.34890397493632</v>
      </c>
      <c r="I57" s="7">
        <f t="shared" si="2"/>
        <v>34</v>
      </c>
      <c r="J57" s="7">
        <f t="shared" si="3"/>
        <v>34</v>
      </c>
      <c r="K57" s="7">
        <f t="shared" si="4"/>
        <v>0</v>
      </c>
      <c r="L57" s="10"/>
      <c r="M57" s="5"/>
      <c r="N57" s="5"/>
      <c r="P57" t="s">
        <v>237</v>
      </c>
      <c r="Q57" t="s">
        <v>53</v>
      </c>
      <c r="R57">
        <v>195</v>
      </c>
      <c r="S57">
        <v>82</v>
      </c>
      <c r="T57">
        <v>34</v>
      </c>
      <c r="U57">
        <v>75</v>
      </c>
      <c r="V57">
        <v>41</v>
      </c>
      <c r="Z57" t="s">
        <v>51</v>
      </c>
      <c r="AA57" t="s">
        <v>53</v>
      </c>
      <c r="AB57">
        <v>435</v>
      </c>
      <c r="AC57">
        <v>400</v>
      </c>
      <c r="AD57">
        <v>14</v>
      </c>
      <c r="AE57">
        <v>77</v>
      </c>
      <c r="AF57">
        <v>62</v>
      </c>
      <c r="AI57" t="s">
        <v>29</v>
      </c>
      <c r="AJ57" t="s">
        <v>52</v>
      </c>
      <c r="AK57">
        <v>421</v>
      </c>
      <c r="AL57">
        <v>417</v>
      </c>
      <c r="AM57">
        <v>9</v>
      </c>
      <c r="AN57">
        <v>83</v>
      </c>
      <c r="AO57">
        <v>70</v>
      </c>
    </row>
    <row r="58" spans="1:41" x14ac:dyDescent="0.25">
      <c r="A58" t="s">
        <v>230</v>
      </c>
      <c r="B58">
        <v>163</v>
      </c>
      <c r="C58">
        <v>108</v>
      </c>
      <c r="D58">
        <v>173</v>
      </c>
      <c r="E58">
        <v>104</v>
      </c>
      <c r="G58" s="6">
        <f t="shared" si="1"/>
        <v>139.94407441079784</v>
      </c>
      <c r="H58" s="6">
        <f t="shared" si="0"/>
        <v>137.22592389511405</v>
      </c>
      <c r="I58" s="7">
        <f t="shared" si="2"/>
        <v>3</v>
      </c>
      <c r="J58" s="7">
        <f t="shared" si="3"/>
        <v>3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173</v>
      </c>
      <c r="S58">
        <v>104</v>
      </c>
      <c r="T58">
        <v>3</v>
      </c>
      <c r="U58">
        <v>77</v>
      </c>
      <c r="V58">
        <v>61</v>
      </c>
      <c r="Z58" t="s">
        <v>54</v>
      </c>
      <c r="AA58" t="s">
        <v>53</v>
      </c>
      <c r="AB58">
        <v>517</v>
      </c>
      <c r="AC58">
        <v>247</v>
      </c>
      <c r="AD58">
        <v>3</v>
      </c>
      <c r="AE58">
        <v>91</v>
      </c>
      <c r="AF58">
        <v>76</v>
      </c>
      <c r="AI58" t="s">
        <v>30</v>
      </c>
      <c r="AJ58" t="s">
        <v>52</v>
      </c>
      <c r="AK58">
        <v>429</v>
      </c>
      <c r="AL58">
        <v>71</v>
      </c>
      <c r="AM58">
        <v>3</v>
      </c>
      <c r="AN58">
        <v>74</v>
      </c>
      <c r="AO58">
        <v>76</v>
      </c>
    </row>
    <row r="59" spans="1:41" x14ac:dyDescent="0.25">
      <c r="A59" t="s">
        <v>231</v>
      </c>
      <c r="B59">
        <v>406</v>
      </c>
      <c r="C59">
        <v>59</v>
      </c>
      <c r="D59">
        <v>403</v>
      </c>
      <c r="E59">
        <v>62</v>
      </c>
      <c r="G59" s="6">
        <f t="shared" si="1"/>
        <v>64.585825301095426</v>
      </c>
      <c r="H59" s="6">
        <f t="shared" si="0"/>
        <v>65.000730569179595</v>
      </c>
      <c r="I59" s="7">
        <f t="shared" si="2"/>
        <v>1</v>
      </c>
      <c r="J59" s="7">
        <f t="shared" si="3"/>
        <v>1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403</v>
      </c>
      <c r="S59">
        <v>62</v>
      </c>
      <c r="T59">
        <v>1</v>
      </c>
      <c r="U59">
        <v>90</v>
      </c>
      <c r="V59">
        <v>62</v>
      </c>
      <c r="Z59" t="s">
        <v>59</v>
      </c>
      <c r="AA59" t="s">
        <v>53</v>
      </c>
      <c r="AB59">
        <v>207</v>
      </c>
      <c r="AC59">
        <v>74</v>
      </c>
      <c r="AD59">
        <v>19</v>
      </c>
      <c r="AE59">
        <v>83</v>
      </c>
      <c r="AF59">
        <v>76</v>
      </c>
      <c r="AI59" t="s">
        <v>58</v>
      </c>
      <c r="AJ59" t="s">
        <v>52</v>
      </c>
      <c r="AK59">
        <v>483</v>
      </c>
      <c r="AL59">
        <v>357</v>
      </c>
      <c r="AM59">
        <v>7</v>
      </c>
      <c r="AN59">
        <v>88</v>
      </c>
      <c r="AO59">
        <v>38</v>
      </c>
    </row>
    <row r="60" spans="1:41" x14ac:dyDescent="0.25">
      <c r="A60" t="s">
        <v>238</v>
      </c>
      <c r="B60">
        <v>415</v>
      </c>
      <c r="C60">
        <v>70</v>
      </c>
      <c r="D60">
        <v>384</v>
      </c>
      <c r="E60">
        <v>52</v>
      </c>
      <c r="G60" s="6">
        <f t="shared" si="1"/>
        <v>60.802513953935531</v>
      </c>
      <c r="H60" s="6">
        <f t="shared" si="0"/>
        <v>71.200114841347343</v>
      </c>
      <c r="I60" s="7">
        <f t="shared" si="2"/>
        <v>11</v>
      </c>
      <c r="J60" s="7">
        <f t="shared" si="3"/>
        <v>11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384</v>
      </c>
      <c r="S60">
        <v>52</v>
      </c>
      <c r="T60">
        <v>11</v>
      </c>
      <c r="U60">
        <v>79</v>
      </c>
      <c r="V60">
        <v>71</v>
      </c>
      <c r="Z60" t="s">
        <v>55</v>
      </c>
      <c r="AA60" t="s">
        <v>53</v>
      </c>
      <c r="AB60">
        <v>162</v>
      </c>
      <c r="AC60">
        <v>358</v>
      </c>
      <c r="AD60">
        <v>5</v>
      </c>
      <c r="AE60">
        <v>86</v>
      </c>
      <c r="AF60">
        <v>71</v>
      </c>
      <c r="AI60" t="s">
        <v>31</v>
      </c>
      <c r="AJ60" t="s">
        <v>52</v>
      </c>
      <c r="AK60">
        <v>451</v>
      </c>
      <c r="AL60">
        <v>87</v>
      </c>
      <c r="AM60">
        <v>18</v>
      </c>
      <c r="AN60">
        <v>80</v>
      </c>
      <c r="AO60">
        <v>79</v>
      </c>
    </row>
    <row r="61" spans="1:41" x14ac:dyDescent="0.25">
      <c r="A61" t="s">
        <v>239</v>
      </c>
      <c r="B61">
        <v>219</v>
      </c>
      <c r="C61">
        <v>69</v>
      </c>
      <c r="D61">
        <v>216</v>
      </c>
      <c r="E61">
        <v>69</v>
      </c>
      <c r="G61" s="6">
        <f t="shared" si="1"/>
        <v>120.56793706386408</v>
      </c>
      <c r="H61" s="6">
        <f t="shared" si="0"/>
        <v>121.30742889419773</v>
      </c>
      <c r="I61" s="7">
        <f t="shared" si="2"/>
        <v>1</v>
      </c>
      <c r="J61" s="7">
        <f t="shared" si="3"/>
        <v>1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216</v>
      </c>
      <c r="S61">
        <v>69</v>
      </c>
      <c r="T61">
        <v>1</v>
      </c>
      <c r="U61">
        <v>46</v>
      </c>
      <c r="V61">
        <v>59</v>
      </c>
      <c r="Z61" t="s">
        <v>61</v>
      </c>
      <c r="AA61" t="s">
        <v>53</v>
      </c>
      <c r="AB61">
        <v>316</v>
      </c>
      <c r="AC61">
        <v>41</v>
      </c>
      <c r="AD61">
        <v>1</v>
      </c>
      <c r="AE61">
        <v>84</v>
      </c>
      <c r="AF61">
        <v>84</v>
      </c>
      <c r="AI61" t="s">
        <v>60</v>
      </c>
      <c r="AJ61" t="s">
        <v>52</v>
      </c>
      <c r="AK61">
        <v>121</v>
      </c>
      <c r="AL61">
        <v>231</v>
      </c>
      <c r="AM61">
        <v>5</v>
      </c>
      <c r="AN61">
        <v>73</v>
      </c>
      <c r="AO61">
        <v>76</v>
      </c>
    </row>
    <row r="62" spans="1:41" x14ac:dyDescent="0.25">
      <c r="A62" t="s">
        <v>232</v>
      </c>
      <c r="B62">
        <v>487</v>
      </c>
      <c r="C62">
        <v>344</v>
      </c>
      <c r="D62">
        <v>160</v>
      </c>
      <c r="E62">
        <v>117</v>
      </c>
      <c r="G62" s="6">
        <f t="shared" si="1"/>
        <v>-31.912771576163337</v>
      </c>
      <c r="H62" s="6">
        <f t="shared" si="0"/>
        <v>142.44871787382201</v>
      </c>
      <c r="I62" s="7">
        <f t="shared" si="2"/>
        <v>175</v>
      </c>
      <c r="J62" s="7">
        <f t="shared" si="3"/>
        <v>175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160</v>
      </c>
      <c r="S62">
        <v>117</v>
      </c>
      <c r="T62">
        <v>175</v>
      </c>
      <c r="U62">
        <v>41</v>
      </c>
      <c r="V62">
        <v>36</v>
      </c>
      <c r="Z62" t="s">
        <v>56</v>
      </c>
      <c r="AA62" t="s">
        <v>53</v>
      </c>
      <c r="AB62">
        <v>122</v>
      </c>
      <c r="AC62">
        <v>231</v>
      </c>
      <c r="AD62">
        <v>4</v>
      </c>
      <c r="AE62">
        <v>76</v>
      </c>
      <c r="AF62">
        <v>74</v>
      </c>
      <c r="AI62" t="s">
        <v>32</v>
      </c>
      <c r="AJ62" t="s">
        <v>52</v>
      </c>
      <c r="AK62">
        <v>520</v>
      </c>
      <c r="AL62">
        <v>242</v>
      </c>
      <c r="AM62">
        <v>5</v>
      </c>
      <c r="AN62">
        <v>91</v>
      </c>
      <c r="AO62">
        <v>73</v>
      </c>
    </row>
    <row r="63" spans="1:41" x14ac:dyDescent="0.25">
      <c r="A63" t="s">
        <v>233</v>
      </c>
      <c r="B63">
        <v>130</v>
      </c>
      <c r="C63">
        <v>303</v>
      </c>
      <c r="D63">
        <v>146</v>
      </c>
      <c r="E63">
        <v>342</v>
      </c>
      <c r="G63" s="6">
        <f t="shared" si="1"/>
        <v>-161.65556576135725</v>
      </c>
      <c r="H63" s="6">
        <f t="shared" si="0"/>
        <v>-149.62087398863167</v>
      </c>
      <c r="I63" s="7">
        <f t="shared" si="2"/>
        <v>13</v>
      </c>
      <c r="J63" s="7">
        <f t="shared" si="3"/>
        <v>0</v>
      </c>
      <c r="K63" s="7">
        <f t="shared" si="4"/>
        <v>13</v>
      </c>
      <c r="L63" s="10"/>
      <c r="M63" s="5"/>
      <c r="N63" s="5"/>
      <c r="P63" t="s">
        <v>233</v>
      </c>
      <c r="Q63" t="s">
        <v>53</v>
      </c>
      <c r="R63">
        <v>146</v>
      </c>
      <c r="S63">
        <v>342</v>
      </c>
      <c r="T63">
        <v>13</v>
      </c>
      <c r="U63">
        <v>82</v>
      </c>
      <c r="V63">
        <v>71</v>
      </c>
      <c r="Z63" t="s">
        <v>63</v>
      </c>
      <c r="AA63" t="s">
        <v>53</v>
      </c>
      <c r="AB63">
        <v>180</v>
      </c>
      <c r="AC63">
        <v>386</v>
      </c>
      <c r="AD63">
        <v>15</v>
      </c>
      <c r="AE63">
        <v>89</v>
      </c>
      <c r="AF63">
        <v>82</v>
      </c>
      <c r="AI63" t="s">
        <v>62</v>
      </c>
      <c r="AJ63" t="s">
        <v>52</v>
      </c>
      <c r="AK63">
        <v>245</v>
      </c>
      <c r="AL63">
        <v>424</v>
      </c>
      <c r="AM63">
        <v>22</v>
      </c>
      <c r="AN63">
        <v>80</v>
      </c>
      <c r="AO63">
        <v>66</v>
      </c>
    </row>
    <row r="64" spans="1:41" x14ac:dyDescent="0.25">
      <c r="A64" t="s">
        <v>240</v>
      </c>
      <c r="B64">
        <v>390</v>
      </c>
      <c r="C64">
        <v>421</v>
      </c>
      <c r="D64">
        <v>440</v>
      </c>
      <c r="E64">
        <v>400</v>
      </c>
      <c r="G64" s="6">
        <f t="shared" si="1"/>
        <v>-68.856503561772669</v>
      </c>
      <c r="H64" s="6">
        <f t="shared" si="0"/>
        <v>-53.13010235415598</v>
      </c>
      <c r="I64" s="7">
        <f t="shared" si="2"/>
        <v>16</v>
      </c>
      <c r="J64" s="7">
        <f t="shared" si="3"/>
        <v>0</v>
      </c>
      <c r="K64" s="7">
        <f t="shared" si="4"/>
        <v>16</v>
      </c>
      <c r="L64" s="10"/>
      <c r="M64" s="5"/>
      <c r="N64" s="5"/>
      <c r="P64" t="s">
        <v>240</v>
      </c>
      <c r="Q64" t="s">
        <v>52</v>
      </c>
      <c r="R64">
        <v>440</v>
      </c>
      <c r="S64">
        <v>400</v>
      </c>
      <c r="T64">
        <v>16</v>
      </c>
      <c r="U64">
        <v>70</v>
      </c>
      <c r="V64">
        <v>76</v>
      </c>
      <c r="Z64" t="s">
        <v>57</v>
      </c>
      <c r="AA64" t="s">
        <v>53</v>
      </c>
      <c r="AB64">
        <v>317</v>
      </c>
      <c r="AC64">
        <v>435</v>
      </c>
      <c r="AD64">
        <v>2</v>
      </c>
      <c r="AE64">
        <v>92</v>
      </c>
      <c r="AF64">
        <v>70</v>
      </c>
      <c r="AI64" t="s">
        <v>33</v>
      </c>
      <c r="AJ64" t="s">
        <v>52</v>
      </c>
      <c r="AK64">
        <v>483</v>
      </c>
      <c r="AL64">
        <v>349</v>
      </c>
      <c r="AM64">
        <v>25</v>
      </c>
      <c r="AN64">
        <v>78</v>
      </c>
      <c r="AO64">
        <v>77</v>
      </c>
    </row>
    <row r="65" spans="1:41" x14ac:dyDescent="0.25">
      <c r="A65" t="s">
        <v>241</v>
      </c>
      <c r="B65">
        <v>252</v>
      </c>
      <c r="C65">
        <v>425</v>
      </c>
      <c r="D65">
        <v>211</v>
      </c>
      <c r="E65">
        <v>404</v>
      </c>
      <c r="G65" s="6">
        <f t="shared" si="1"/>
        <v>-110.18179069998169</v>
      </c>
      <c r="H65" s="6">
        <f t="shared" si="0"/>
        <v>-123.60936929833667</v>
      </c>
      <c r="I65" s="7">
        <f t="shared" si="2"/>
        <v>14</v>
      </c>
      <c r="J65" s="7">
        <f t="shared" si="3"/>
        <v>0</v>
      </c>
      <c r="K65" s="7">
        <f t="shared" si="4"/>
        <v>14</v>
      </c>
      <c r="L65" s="10"/>
      <c r="M65" s="5"/>
      <c r="N65" s="5"/>
      <c r="P65" t="s">
        <v>241</v>
      </c>
      <c r="Q65" t="s">
        <v>53</v>
      </c>
      <c r="R65">
        <v>211</v>
      </c>
      <c r="S65">
        <v>404</v>
      </c>
      <c r="T65">
        <v>14</v>
      </c>
      <c r="U65">
        <v>80</v>
      </c>
      <c r="V65">
        <v>67</v>
      </c>
      <c r="Z65" t="s">
        <v>65</v>
      </c>
      <c r="AA65" t="s">
        <v>53</v>
      </c>
      <c r="AB65">
        <v>441</v>
      </c>
      <c r="AC65">
        <v>76</v>
      </c>
      <c r="AD65">
        <v>31</v>
      </c>
      <c r="AE65">
        <v>76</v>
      </c>
      <c r="AF65">
        <v>62</v>
      </c>
      <c r="AI65" t="s">
        <v>64</v>
      </c>
      <c r="AJ65" t="s">
        <v>52</v>
      </c>
      <c r="AK65">
        <v>518</v>
      </c>
      <c r="AL65">
        <v>229</v>
      </c>
      <c r="AM65">
        <v>3</v>
      </c>
      <c r="AN65">
        <v>86</v>
      </c>
      <c r="AO65">
        <v>74</v>
      </c>
    </row>
    <row r="66" spans="1:41" x14ac:dyDescent="0.25">
      <c r="A66" s="21" t="s">
        <v>242</v>
      </c>
      <c r="B66">
        <v>513</v>
      </c>
      <c r="C66">
        <v>183</v>
      </c>
      <c r="D66">
        <v>463</v>
      </c>
      <c r="E66">
        <v>102</v>
      </c>
      <c r="G66" s="6">
        <f t="shared" si="1"/>
        <v>16.453809268956633</v>
      </c>
      <c r="H66" s="6">
        <f t="shared" ref="H66:H129" si="5">ATAN2(2*(D66-$M$2/2)/$M$4,2*($N$2/2-E66)/$M$4)*180/PI()</f>
        <v>43.980609718544926</v>
      </c>
      <c r="I66" s="7">
        <f t="shared" si="2"/>
        <v>28</v>
      </c>
      <c r="J66" s="7">
        <f t="shared" si="3"/>
        <v>28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463</v>
      </c>
      <c r="S66">
        <v>102</v>
      </c>
      <c r="T66">
        <v>28</v>
      </c>
      <c r="U66">
        <v>86</v>
      </c>
      <c r="V66">
        <v>60</v>
      </c>
      <c r="Z66" t="s">
        <v>67</v>
      </c>
      <c r="AA66" t="s">
        <v>53</v>
      </c>
      <c r="AB66">
        <v>224</v>
      </c>
      <c r="AC66">
        <v>67</v>
      </c>
      <c r="AD66">
        <v>88</v>
      </c>
      <c r="AE66">
        <v>38</v>
      </c>
      <c r="AF66">
        <v>17</v>
      </c>
      <c r="AI66" t="s">
        <v>66</v>
      </c>
      <c r="AJ66" t="s">
        <v>52</v>
      </c>
      <c r="AK66">
        <v>344</v>
      </c>
      <c r="AL66">
        <v>441</v>
      </c>
      <c r="AM66">
        <v>12</v>
      </c>
      <c r="AN66">
        <v>68</v>
      </c>
      <c r="AO66">
        <v>58</v>
      </c>
    </row>
    <row r="67" spans="1:41" x14ac:dyDescent="0.25">
      <c r="A67" s="21" t="s">
        <v>243</v>
      </c>
      <c r="B67">
        <v>414</v>
      </c>
      <c r="C67">
        <v>69</v>
      </c>
      <c r="D67">
        <v>426</v>
      </c>
      <c r="E67">
        <v>72</v>
      </c>
      <c r="G67" s="6">
        <f t="shared" ref="G67:G130" si="6">ATAN2(2*(B67-$M$2/2)/$M$4,2*($N$2/2-C67)/$M$4)*180/PI()</f>
        <v>61.20207014983125</v>
      </c>
      <c r="H67" s="6">
        <f t="shared" si="5"/>
        <v>57.75002583581638</v>
      </c>
      <c r="I67" s="7">
        <f t="shared" ref="I67:I130" si="7">MAX(1,CEILING(MIN(MOD(G67-H67,360),MOD(H67-G67,360)),1))</f>
        <v>4</v>
      </c>
      <c r="J67" s="7">
        <f t="shared" ref="J67:J130" si="8">IF(H67&gt;1,I67,0)</f>
        <v>4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426</v>
      </c>
      <c r="S67">
        <v>72</v>
      </c>
      <c r="T67">
        <v>4</v>
      </c>
      <c r="U67">
        <v>75</v>
      </c>
      <c r="V67">
        <v>63</v>
      </c>
      <c r="Z67" t="s">
        <v>75</v>
      </c>
      <c r="AA67" t="s">
        <v>53</v>
      </c>
      <c r="AB67">
        <v>386</v>
      </c>
      <c r="AC67">
        <v>437</v>
      </c>
      <c r="AD67">
        <v>6</v>
      </c>
      <c r="AE67">
        <v>83</v>
      </c>
      <c r="AF67">
        <v>73</v>
      </c>
      <c r="AI67" t="s">
        <v>74</v>
      </c>
      <c r="AJ67" t="s">
        <v>52</v>
      </c>
      <c r="AK67">
        <v>320</v>
      </c>
      <c r="AL67">
        <v>39</v>
      </c>
      <c r="AM67">
        <v>113</v>
      </c>
      <c r="AN67">
        <v>76</v>
      </c>
      <c r="AO67">
        <v>41</v>
      </c>
    </row>
    <row r="68" spans="1:41" x14ac:dyDescent="0.25">
      <c r="A68" s="21" t="s">
        <v>250</v>
      </c>
      <c r="B68">
        <v>496</v>
      </c>
      <c r="C68">
        <v>323</v>
      </c>
      <c r="D68">
        <v>317</v>
      </c>
      <c r="E68">
        <v>39</v>
      </c>
      <c r="G68" s="6">
        <f t="shared" si="6"/>
        <v>-25.248138771284726</v>
      </c>
      <c r="H68" s="6">
        <f t="shared" si="5"/>
        <v>90.855097396266729</v>
      </c>
      <c r="I68" s="7">
        <f t="shared" si="7"/>
        <v>117</v>
      </c>
      <c r="J68" s="7">
        <f t="shared" si="8"/>
        <v>117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317</v>
      </c>
      <c r="S68">
        <v>39</v>
      </c>
      <c r="T68">
        <v>117</v>
      </c>
      <c r="U68">
        <v>33</v>
      </c>
      <c r="V68">
        <v>26</v>
      </c>
      <c r="Z68" t="s">
        <v>69</v>
      </c>
      <c r="AA68" t="s">
        <v>53</v>
      </c>
      <c r="AB68">
        <v>470</v>
      </c>
      <c r="AC68">
        <v>374</v>
      </c>
      <c r="AD68">
        <v>5</v>
      </c>
      <c r="AE68">
        <v>72</v>
      </c>
      <c r="AF68">
        <v>78</v>
      </c>
      <c r="AI68" t="s">
        <v>68</v>
      </c>
      <c r="AJ68" t="s">
        <v>52</v>
      </c>
      <c r="AK68">
        <v>333</v>
      </c>
      <c r="AL68">
        <v>441</v>
      </c>
      <c r="AM68">
        <v>5</v>
      </c>
      <c r="AN68">
        <v>92</v>
      </c>
      <c r="AO68">
        <v>77</v>
      </c>
    </row>
    <row r="69" spans="1:41" x14ac:dyDescent="0.25">
      <c r="A69" s="21" t="s">
        <v>251</v>
      </c>
      <c r="B69">
        <v>519</v>
      </c>
      <c r="C69">
        <v>230</v>
      </c>
      <c r="D69">
        <v>517</v>
      </c>
      <c r="E69">
        <v>263</v>
      </c>
      <c r="G69" s="6">
        <f t="shared" si="6"/>
        <v>2.8767650703005772</v>
      </c>
      <c r="H69" s="6">
        <f t="shared" si="5"/>
        <v>-6.6592072661368045</v>
      </c>
      <c r="I69" s="7">
        <f t="shared" si="7"/>
        <v>10</v>
      </c>
      <c r="J69" s="7">
        <f t="shared" si="8"/>
        <v>0</v>
      </c>
      <c r="K69" s="7">
        <f t="shared" si="9"/>
        <v>10</v>
      </c>
      <c r="L69" s="10"/>
      <c r="M69" s="5"/>
      <c r="N69" s="5"/>
      <c r="P69" t="s">
        <v>251</v>
      </c>
      <c r="Q69" t="s">
        <v>53</v>
      </c>
      <c r="R69">
        <v>517</v>
      </c>
      <c r="S69">
        <v>263</v>
      </c>
      <c r="T69">
        <v>10</v>
      </c>
      <c r="U69">
        <v>89</v>
      </c>
      <c r="V69">
        <v>55</v>
      </c>
      <c r="Z69" t="s">
        <v>77</v>
      </c>
      <c r="AA69" t="s">
        <v>53</v>
      </c>
      <c r="AB69">
        <v>168</v>
      </c>
      <c r="AC69">
        <v>109</v>
      </c>
      <c r="AD69">
        <v>5</v>
      </c>
      <c r="AE69">
        <v>68</v>
      </c>
      <c r="AF69">
        <v>70</v>
      </c>
      <c r="AI69" t="s">
        <v>76</v>
      </c>
      <c r="AJ69" t="s">
        <v>52</v>
      </c>
      <c r="AK69">
        <v>309</v>
      </c>
      <c r="AL69">
        <v>42</v>
      </c>
      <c r="AM69">
        <v>2</v>
      </c>
      <c r="AN69">
        <v>89</v>
      </c>
      <c r="AO69">
        <v>76</v>
      </c>
    </row>
    <row r="70" spans="1:41" x14ac:dyDescent="0.25">
      <c r="A70" t="s">
        <v>244</v>
      </c>
      <c r="B70">
        <v>132</v>
      </c>
      <c r="C70">
        <v>168</v>
      </c>
      <c r="D70">
        <v>137</v>
      </c>
      <c r="E70">
        <v>143</v>
      </c>
      <c r="G70" s="6">
        <f t="shared" si="6"/>
        <v>159.04422326936782</v>
      </c>
      <c r="H70" s="6">
        <f t="shared" si="5"/>
        <v>152.07396602994595</v>
      </c>
      <c r="I70" s="7">
        <f t="shared" si="7"/>
        <v>7</v>
      </c>
      <c r="J70" s="7">
        <f t="shared" si="8"/>
        <v>7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137</v>
      </c>
      <c r="S70">
        <v>143</v>
      </c>
      <c r="T70">
        <v>7</v>
      </c>
      <c r="U70">
        <v>77</v>
      </c>
      <c r="V70">
        <v>62</v>
      </c>
      <c r="Z70" t="s">
        <v>71</v>
      </c>
      <c r="AA70" t="s">
        <v>53</v>
      </c>
      <c r="AB70">
        <v>259</v>
      </c>
      <c r="AC70">
        <v>425</v>
      </c>
      <c r="AD70">
        <v>103</v>
      </c>
      <c r="AE70">
        <v>61</v>
      </c>
      <c r="AF70">
        <v>22</v>
      </c>
      <c r="AI70" t="s">
        <v>70</v>
      </c>
      <c r="AJ70" t="s">
        <v>52</v>
      </c>
      <c r="AK70">
        <v>489</v>
      </c>
      <c r="AL70">
        <v>138</v>
      </c>
      <c r="AM70">
        <v>13</v>
      </c>
      <c r="AN70">
        <v>83</v>
      </c>
      <c r="AO70">
        <v>62</v>
      </c>
    </row>
    <row r="71" spans="1:41" x14ac:dyDescent="0.25">
      <c r="A71" t="s">
        <v>245</v>
      </c>
      <c r="B71">
        <v>123</v>
      </c>
      <c r="C71">
        <v>279</v>
      </c>
      <c r="D71">
        <v>153</v>
      </c>
      <c r="E71">
        <v>346</v>
      </c>
      <c r="G71" s="6">
        <f t="shared" si="6"/>
        <v>-168.801973203046</v>
      </c>
      <c r="H71" s="6">
        <f t="shared" si="5"/>
        <v>-147.59545651140456</v>
      </c>
      <c r="I71" s="7">
        <f t="shared" si="7"/>
        <v>22</v>
      </c>
      <c r="J71" s="7">
        <f t="shared" si="8"/>
        <v>0</v>
      </c>
      <c r="K71" s="7">
        <f t="shared" si="9"/>
        <v>22</v>
      </c>
      <c r="L71" s="10"/>
      <c r="M71" s="5"/>
      <c r="N71" s="5"/>
      <c r="P71" t="s">
        <v>245</v>
      </c>
      <c r="Q71" t="s">
        <v>53</v>
      </c>
      <c r="R71">
        <v>153</v>
      </c>
      <c r="S71">
        <v>346</v>
      </c>
      <c r="T71">
        <v>22</v>
      </c>
      <c r="U71">
        <v>87</v>
      </c>
      <c r="V71">
        <v>71</v>
      </c>
      <c r="Z71" t="s">
        <v>79</v>
      </c>
      <c r="AA71" t="s">
        <v>53</v>
      </c>
      <c r="AB71">
        <v>434</v>
      </c>
      <c r="AC71">
        <v>80</v>
      </c>
      <c r="AD71">
        <v>1</v>
      </c>
      <c r="AE71">
        <v>76</v>
      </c>
      <c r="AF71">
        <v>48</v>
      </c>
      <c r="AI71" t="s">
        <v>78</v>
      </c>
      <c r="AJ71" t="s">
        <v>52</v>
      </c>
      <c r="AK71">
        <v>194</v>
      </c>
      <c r="AL71">
        <v>90</v>
      </c>
      <c r="AM71">
        <v>100</v>
      </c>
      <c r="AN71">
        <v>71</v>
      </c>
      <c r="AO71">
        <v>24</v>
      </c>
    </row>
    <row r="72" spans="1:41" x14ac:dyDescent="0.25">
      <c r="A72" t="s">
        <v>252</v>
      </c>
      <c r="B72">
        <v>174</v>
      </c>
      <c r="C72">
        <v>372</v>
      </c>
      <c r="D72">
        <v>194</v>
      </c>
      <c r="E72">
        <v>391</v>
      </c>
      <c r="G72" s="6">
        <f t="shared" si="6"/>
        <v>-137.88296345253954</v>
      </c>
      <c r="H72" s="6">
        <f t="shared" si="5"/>
        <v>-129.84287302678217</v>
      </c>
      <c r="I72" s="7">
        <f t="shared" si="7"/>
        <v>9</v>
      </c>
      <c r="J72" s="7">
        <f t="shared" si="8"/>
        <v>0</v>
      </c>
      <c r="K72" s="7">
        <f t="shared" si="9"/>
        <v>9</v>
      </c>
      <c r="L72" s="10"/>
      <c r="M72" s="5"/>
      <c r="N72" s="5"/>
      <c r="P72" t="s">
        <v>252</v>
      </c>
      <c r="Q72" t="s">
        <v>52</v>
      </c>
      <c r="R72">
        <v>194</v>
      </c>
      <c r="S72">
        <v>391</v>
      </c>
      <c r="T72">
        <v>9</v>
      </c>
      <c r="U72">
        <v>78</v>
      </c>
      <c r="V72">
        <v>53</v>
      </c>
      <c r="Z72" t="s">
        <v>73</v>
      </c>
      <c r="AA72" t="s">
        <v>53</v>
      </c>
      <c r="AB72">
        <v>471</v>
      </c>
      <c r="AC72">
        <v>110</v>
      </c>
      <c r="AD72">
        <v>12</v>
      </c>
      <c r="AE72">
        <v>75</v>
      </c>
      <c r="AF72">
        <v>67</v>
      </c>
      <c r="AI72" t="s">
        <v>72</v>
      </c>
      <c r="AJ72" t="s">
        <v>52</v>
      </c>
      <c r="AK72">
        <v>178</v>
      </c>
      <c r="AL72">
        <v>367</v>
      </c>
      <c r="AM72">
        <v>16</v>
      </c>
      <c r="AN72">
        <v>74</v>
      </c>
      <c r="AO72">
        <v>66</v>
      </c>
    </row>
    <row r="73" spans="1:41" x14ac:dyDescent="0.25">
      <c r="A73" t="s">
        <v>253</v>
      </c>
      <c r="B73">
        <v>298</v>
      </c>
      <c r="C73">
        <v>436</v>
      </c>
      <c r="D73">
        <v>284</v>
      </c>
      <c r="E73">
        <v>435</v>
      </c>
      <c r="G73" s="6">
        <f t="shared" si="6"/>
        <v>-96.404352726384147</v>
      </c>
      <c r="H73" s="6">
        <f t="shared" si="5"/>
        <v>-100.45990909292912</v>
      </c>
      <c r="I73" s="7">
        <f t="shared" si="7"/>
        <v>5</v>
      </c>
      <c r="J73" s="7">
        <f t="shared" si="8"/>
        <v>0</v>
      </c>
      <c r="K73" s="7">
        <f t="shared" si="9"/>
        <v>5</v>
      </c>
      <c r="L73" s="10"/>
      <c r="M73" s="5"/>
      <c r="N73" s="5"/>
      <c r="P73" t="s">
        <v>253</v>
      </c>
      <c r="Q73" t="s">
        <v>53</v>
      </c>
      <c r="R73">
        <v>284</v>
      </c>
      <c r="S73">
        <v>435</v>
      </c>
      <c r="T73">
        <v>5</v>
      </c>
      <c r="U73">
        <v>72</v>
      </c>
      <c r="V73">
        <v>51</v>
      </c>
      <c r="Z73" t="s">
        <v>81</v>
      </c>
      <c r="AA73" t="s">
        <v>53</v>
      </c>
      <c r="AB73">
        <v>78</v>
      </c>
      <c r="AC73">
        <v>221</v>
      </c>
      <c r="AD73">
        <v>12</v>
      </c>
      <c r="AE73">
        <v>71</v>
      </c>
      <c r="AF73">
        <v>42</v>
      </c>
      <c r="AI73" t="s">
        <v>80</v>
      </c>
      <c r="AJ73" t="s">
        <v>52</v>
      </c>
      <c r="AK73">
        <v>163</v>
      </c>
      <c r="AL73">
        <v>357</v>
      </c>
      <c r="AM73">
        <v>13</v>
      </c>
      <c r="AN73">
        <v>68</v>
      </c>
      <c r="AO73">
        <v>56</v>
      </c>
    </row>
    <row r="74" spans="1:41" x14ac:dyDescent="0.25">
      <c r="A74" t="s">
        <v>246</v>
      </c>
      <c r="B74">
        <v>228</v>
      </c>
      <c r="C74">
        <v>66</v>
      </c>
      <c r="D74">
        <v>216</v>
      </c>
      <c r="E74">
        <v>68</v>
      </c>
      <c r="G74" s="6">
        <f t="shared" si="6"/>
        <v>117.86700384965685</v>
      </c>
      <c r="H74" s="6">
        <f t="shared" si="5"/>
        <v>121.15930450834439</v>
      </c>
      <c r="I74" s="7">
        <f t="shared" si="7"/>
        <v>4</v>
      </c>
      <c r="J74" s="7">
        <f t="shared" si="8"/>
        <v>4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216</v>
      </c>
      <c r="S74">
        <v>68</v>
      </c>
      <c r="T74">
        <v>4</v>
      </c>
      <c r="U74">
        <v>90</v>
      </c>
      <c r="V74">
        <v>59</v>
      </c>
      <c r="Z74" t="s">
        <v>83</v>
      </c>
      <c r="AA74" t="s">
        <v>53</v>
      </c>
      <c r="AB74">
        <v>153</v>
      </c>
      <c r="AC74">
        <v>350</v>
      </c>
      <c r="AD74">
        <v>5</v>
      </c>
      <c r="AE74">
        <v>82</v>
      </c>
      <c r="AF74">
        <v>66</v>
      </c>
      <c r="AI74" t="s">
        <v>82</v>
      </c>
      <c r="AJ74" t="s">
        <v>52</v>
      </c>
      <c r="AK74">
        <v>425</v>
      </c>
      <c r="AL74">
        <v>404</v>
      </c>
      <c r="AM74">
        <v>11</v>
      </c>
      <c r="AN74">
        <v>69</v>
      </c>
      <c r="AO74">
        <v>70</v>
      </c>
    </row>
    <row r="75" spans="1:41" x14ac:dyDescent="0.25">
      <c r="A75" t="s">
        <v>247</v>
      </c>
      <c r="B75">
        <v>407</v>
      </c>
      <c r="C75">
        <v>59</v>
      </c>
      <c r="D75">
        <v>450</v>
      </c>
      <c r="E75">
        <v>89</v>
      </c>
      <c r="G75" s="6">
        <f t="shared" si="6"/>
        <v>64.328129151109991</v>
      </c>
      <c r="H75" s="6">
        <f t="shared" si="5"/>
        <v>49.273946097596948</v>
      </c>
      <c r="I75" s="7">
        <f t="shared" si="7"/>
        <v>16</v>
      </c>
      <c r="J75" s="7">
        <f t="shared" si="8"/>
        <v>16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450</v>
      </c>
      <c r="S75">
        <v>89</v>
      </c>
      <c r="T75">
        <v>16</v>
      </c>
      <c r="U75">
        <v>83</v>
      </c>
      <c r="V75">
        <v>65</v>
      </c>
      <c r="Z75" t="s">
        <v>91</v>
      </c>
      <c r="AA75" t="s">
        <v>53</v>
      </c>
      <c r="AB75">
        <v>163</v>
      </c>
      <c r="AC75">
        <v>121</v>
      </c>
      <c r="AD75">
        <v>17</v>
      </c>
      <c r="AE75">
        <v>74</v>
      </c>
      <c r="AF75">
        <v>59</v>
      </c>
      <c r="AI75" t="s">
        <v>90</v>
      </c>
      <c r="AJ75" t="s">
        <v>52</v>
      </c>
      <c r="AK75">
        <v>287</v>
      </c>
      <c r="AL75">
        <v>41</v>
      </c>
      <c r="AM75">
        <v>16</v>
      </c>
      <c r="AN75">
        <v>60</v>
      </c>
      <c r="AO75">
        <v>36</v>
      </c>
    </row>
    <row r="76" spans="1:41" x14ac:dyDescent="0.25">
      <c r="A76" t="s">
        <v>254</v>
      </c>
      <c r="B76">
        <v>156</v>
      </c>
      <c r="C76">
        <v>347</v>
      </c>
      <c r="D76">
        <v>117</v>
      </c>
      <c r="E76">
        <v>227</v>
      </c>
      <c r="G76" s="6">
        <f t="shared" si="6"/>
        <v>-146.8780023247586</v>
      </c>
      <c r="H76" s="6">
        <f t="shared" si="5"/>
        <v>176.33581567925927</v>
      </c>
      <c r="I76" s="7">
        <f t="shared" si="7"/>
        <v>37</v>
      </c>
      <c r="J76" s="7">
        <f t="shared" si="8"/>
        <v>37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117</v>
      </c>
      <c r="S76">
        <v>227</v>
      </c>
      <c r="T76">
        <v>37</v>
      </c>
      <c r="U76">
        <v>89</v>
      </c>
      <c r="V76">
        <v>66</v>
      </c>
      <c r="Z76" t="s">
        <v>85</v>
      </c>
      <c r="AA76" t="s">
        <v>53</v>
      </c>
      <c r="AB76">
        <v>121</v>
      </c>
      <c r="AC76">
        <v>244</v>
      </c>
      <c r="AD76">
        <v>127</v>
      </c>
      <c r="AE76">
        <v>49</v>
      </c>
      <c r="AF76">
        <v>34</v>
      </c>
      <c r="AI76" t="s">
        <v>84</v>
      </c>
      <c r="AJ76" t="s">
        <v>52</v>
      </c>
      <c r="AK76">
        <v>314</v>
      </c>
      <c r="AL76">
        <v>42</v>
      </c>
      <c r="AM76">
        <v>3</v>
      </c>
      <c r="AN76">
        <v>76</v>
      </c>
      <c r="AO76">
        <v>70</v>
      </c>
    </row>
    <row r="77" spans="1:41" x14ac:dyDescent="0.25">
      <c r="A77" t="s">
        <v>255</v>
      </c>
      <c r="B77">
        <v>449</v>
      </c>
      <c r="C77">
        <v>81</v>
      </c>
      <c r="D77">
        <v>440</v>
      </c>
      <c r="E77">
        <v>79</v>
      </c>
      <c r="G77" s="6">
        <f t="shared" si="6"/>
        <v>50.946863053973502</v>
      </c>
      <c r="H77" s="6">
        <f t="shared" si="5"/>
        <v>53.301304373061008</v>
      </c>
      <c r="I77" s="7">
        <f t="shared" si="7"/>
        <v>3</v>
      </c>
      <c r="J77" s="7">
        <f t="shared" si="8"/>
        <v>3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440</v>
      </c>
      <c r="S77">
        <v>79</v>
      </c>
      <c r="T77">
        <v>3</v>
      </c>
      <c r="U77">
        <v>69</v>
      </c>
      <c r="V77">
        <v>68</v>
      </c>
      <c r="Z77" t="s">
        <v>93</v>
      </c>
      <c r="AA77" t="s">
        <v>53</v>
      </c>
      <c r="AB77">
        <v>326</v>
      </c>
      <c r="AC77">
        <v>445</v>
      </c>
      <c r="AD77">
        <v>4</v>
      </c>
      <c r="AE77">
        <v>72</v>
      </c>
      <c r="AF77">
        <v>47</v>
      </c>
      <c r="AI77" t="s">
        <v>92</v>
      </c>
      <c r="AJ77" t="s">
        <v>52</v>
      </c>
      <c r="AK77">
        <v>490</v>
      </c>
      <c r="AL77">
        <v>135</v>
      </c>
      <c r="AM77">
        <v>10</v>
      </c>
      <c r="AN77">
        <v>82</v>
      </c>
      <c r="AO77">
        <v>85</v>
      </c>
    </row>
    <row r="78" spans="1:41" x14ac:dyDescent="0.25">
      <c r="A78" t="s">
        <v>248</v>
      </c>
      <c r="B78">
        <v>188</v>
      </c>
      <c r="C78">
        <v>391</v>
      </c>
      <c r="D78">
        <v>181</v>
      </c>
      <c r="E78">
        <v>384</v>
      </c>
      <c r="G78" s="6">
        <f t="shared" si="6"/>
        <v>-131.15905097466305</v>
      </c>
      <c r="H78" s="6">
        <f t="shared" si="5"/>
        <v>-133.98781238601754</v>
      </c>
      <c r="I78" s="7">
        <f t="shared" si="7"/>
        <v>3</v>
      </c>
      <c r="J78" s="7">
        <f t="shared" si="8"/>
        <v>0</v>
      </c>
      <c r="K78" s="7">
        <f t="shared" si="9"/>
        <v>3</v>
      </c>
      <c r="L78" s="10"/>
      <c r="M78" s="5"/>
      <c r="N78" s="5"/>
      <c r="P78" t="s">
        <v>248</v>
      </c>
      <c r="Q78" t="s">
        <v>52</v>
      </c>
      <c r="R78">
        <v>181</v>
      </c>
      <c r="S78">
        <v>384</v>
      </c>
      <c r="T78">
        <v>3</v>
      </c>
      <c r="U78">
        <v>75</v>
      </c>
      <c r="V78">
        <v>61</v>
      </c>
      <c r="Z78" t="s">
        <v>87</v>
      </c>
      <c r="AA78" t="s">
        <v>53</v>
      </c>
      <c r="AB78">
        <v>310</v>
      </c>
      <c r="AC78">
        <v>441</v>
      </c>
      <c r="AD78">
        <v>4</v>
      </c>
      <c r="AE78">
        <v>94</v>
      </c>
      <c r="AF78">
        <v>92</v>
      </c>
      <c r="AI78" t="s">
        <v>86</v>
      </c>
      <c r="AJ78" t="s">
        <v>52</v>
      </c>
      <c r="AK78">
        <v>481</v>
      </c>
      <c r="AL78">
        <v>353</v>
      </c>
      <c r="AM78">
        <v>9</v>
      </c>
      <c r="AN78">
        <v>71</v>
      </c>
      <c r="AO78">
        <v>78</v>
      </c>
    </row>
    <row r="79" spans="1:41" x14ac:dyDescent="0.25">
      <c r="A79" t="s">
        <v>249</v>
      </c>
      <c r="B79">
        <v>152</v>
      </c>
      <c r="C79">
        <v>124</v>
      </c>
      <c r="D79">
        <v>133</v>
      </c>
      <c r="E79">
        <v>158</v>
      </c>
      <c r="G79" s="6">
        <f t="shared" si="6"/>
        <v>145.37584492005107</v>
      </c>
      <c r="H79" s="6">
        <f t="shared" si="5"/>
        <v>156.32242055930723</v>
      </c>
      <c r="I79" s="7">
        <f t="shared" si="7"/>
        <v>11</v>
      </c>
      <c r="J79" s="7">
        <f t="shared" si="8"/>
        <v>11</v>
      </c>
      <c r="K79" s="7">
        <f t="shared" si="9"/>
        <v>0</v>
      </c>
      <c r="L79" s="10"/>
      <c r="M79" s="5"/>
      <c r="N79" s="5"/>
      <c r="P79" t="s">
        <v>278</v>
      </c>
      <c r="Q79" t="s">
        <v>53</v>
      </c>
      <c r="R79">
        <v>133</v>
      </c>
      <c r="S79">
        <v>158</v>
      </c>
      <c r="T79">
        <v>11</v>
      </c>
      <c r="U79">
        <v>75</v>
      </c>
      <c r="V79">
        <v>71</v>
      </c>
      <c r="Z79" t="s">
        <v>95</v>
      </c>
      <c r="AA79" t="s">
        <v>53</v>
      </c>
      <c r="AB79">
        <v>136</v>
      </c>
      <c r="AC79">
        <v>160</v>
      </c>
      <c r="AD79">
        <v>2</v>
      </c>
      <c r="AE79">
        <v>62</v>
      </c>
      <c r="AF79">
        <v>75</v>
      </c>
      <c r="AI79" t="s">
        <v>94</v>
      </c>
      <c r="AJ79" t="s">
        <v>52</v>
      </c>
      <c r="AK79">
        <v>486</v>
      </c>
      <c r="AL79">
        <v>350</v>
      </c>
      <c r="AM79">
        <v>12</v>
      </c>
      <c r="AN79">
        <v>76</v>
      </c>
      <c r="AO79">
        <v>75</v>
      </c>
    </row>
    <row r="80" spans="1:41" x14ac:dyDescent="0.25">
      <c r="A80" t="s">
        <v>256</v>
      </c>
      <c r="B80">
        <v>170</v>
      </c>
      <c r="C80">
        <v>105</v>
      </c>
      <c r="D80">
        <v>209</v>
      </c>
      <c r="E80">
        <v>399</v>
      </c>
      <c r="G80" s="6">
        <f t="shared" si="6"/>
        <v>138.01278750418334</v>
      </c>
      <c r="H80" s="6">
        <f t="shared" si="5"/>
        <v>-124.9194020124577</v>
      </c>
      <c r="I80" s="7">
        <f t="shared" si="7"/>
        <v>98</v>
      </c>
      <c r="J80" s="7">
        <f t="shared" si="8"/>
        <v>0</v>
      </c>
      <c r="K80" s="7">
        <f t="shared" si="9"/>
        <v>98</v>
      </c>
      <c r="L80" s="10"/>
      <c r="M80" s="5"/>
      <c r="N80" s="5"/>
      <c r="P80" t="s">
        <v>256</v>
      </c>
      <c r="Q80" t="s">
        <v>52</v>
      </c>
      <c r="R80">
        <v>209</v>
      </c>
      <c r="S80">
        <v>399</v>
      </c>
      <c r="T80">
        <v>98</v>
      </c>
      <c r="U80">
        <v>51</v>
      </c>
      <c r="V80">
        <v>16</v>
      </c>
      <c r="Z80" t="s">
        <v>89</v>
      </c>
      <c r="AA80" t="s">
        <v>53</v>
      </c>
      <c r="AB80">
        <v>171</v>
      </c>
      <c r="AC80">
        <v>108</v>
      </c>
      <c r="AD80">
        <v>40</v>
      </c>
      <c r="AE80">
        <v>69</v>
      </c>
      <c r="AF80">
        <v>61</v>
      </c>
      <c r="AI80" t="s">
        <v>88</v>
      </c>
      <c r="AJ80" t="s">
        <v>52</v>
      </c>
      <c r="AK80">
        <v>176</v>
      </c>
      <c r="AL80">
        <v>102</v>
      </c>
      <c r="AM80">
        <v>4</v>
      </c>
      <c r="AN80">
        <v>87</v>
      </c>
      <c r="AO80">
        <v>69</v>
      </c>
    </row>
    <row r="81" spans="1:41" x14ac:dyDescent="0.25">
      <c r="A81" t="s">
        <v>257</v>
      </c>
      <c r="B81">
        <v>120</v>
      </c>
      <c r="C81">
        <v>238</v>
      </c>
      <c r="D81">
        <v>159</v>
      </c>
      <c r="E81">
        <v>126</v>
      </c>
      <c r="G81" s="6">
        <f t="shared" si="6"/>
        <v>179.4270613023165</v>
      </c>
      <c r="H81" s="6">
        <f t="shared" si="5"/>
        <v>144.6986617377101</v>
      </c>
      <c r="I81" s="7">
        <f t="shared" si="7"/>
        <v>35</v>
      </c>
      <c r="J81" s="7">
        <f t="shared" si="8"/>
        <v>35</v>
      </c>
      <c r="K81" s="7">
        <f t="shared" si="9"/>
        <v>0</v>
      </c>
      <c r="L81" s="10"/>
      <c r="M81" s="5"/>
      <c r="N81" s="5"/>
      <c r="P81" t="s">
        <v>257</v>
      </c>
      <c r="Q81" t="s">
        <v>53</v>
      </c>
      <c r="R81">
        <v>159</v>
      </c>
      <c r="S81">
        <v>126</v>
      </c>
      <c r="T81">
        <v>35</v>
      </c>
      <c r="U81">
        <v>67</v>
      </c>
      <c r="V81">
        <v>78</v>
      </c>
      <c r="Z81" t="s">
        <v>97</v>
      </c>
      <c r="AA81" t="s">
        <v>53</v>
      </c>
      <c r="AB81">
        <v>193</v>
      </c>
      <c r="AC81">
        <v>88</v>
      </c>
      <c r="AD81">
        <v>5</v>
      </c>
      <c r="AE81">
        <v>92</v>
      </c>
      <c r="AF81">
        <v>71</v>
      </c>
      <c r="AI81" t="s">
        <v>96</v>
      </c>
      <c r="AJ81" t="s">
        <v>52</v>
      </c>
      <c r="AK81">
        <v>185</v>
      </c>
      <c r="AL81">
        <v>92</v>
      </c>
      <c r="AM81">
        <v>67</v>
      </c>
      <c r="AN81">
        <v>60</v>
      </c>
      <c r="AO81">
        <v>50</v>
      </c>
    </row>
    <row r="82" spans="1:41" x14ac:dyDescent="0.25">
      <c r="A82" s="21" t="s">
        <v>258</v>
      </c>
      <c r="B82">
        <v>462</v>
      </c>
      <c r="C82">
        <v>375</v>
      </c>
      <c r="D82">
        <v>450</v>
      </c>
      <c r="E82">
        <v>391</v>
      </c>
      <c r="G82" s="6">
        <f t="shared" si="6"/>
        <v>-43.552400313143544</v>
      </c>
      <c r="H82" s="6">
        <f t="shared" si="5"/>
        <v>-49.273946097596948</v>
      </c>
      <c r="I82" s="7">
        <f t="shared" si="7"/>
        <v>6</v>
      </c>
      <c r="J82" s="7">
        <f t="shared" si="8"/>
        <v>0</v>
      </c>
      <c r="K82" s="7">
        <f t="shared" si="9"/>
        <v>6</v>
      </c>
      <c r="L82" s="10"/>
      <c r="M82" s="5"/>
      <c r="N82" s="5"/>
      <c r="P82" t="s">
        <v>258</v>
      </c>
      <c r="Q82" t="s">
        <v>52</v>
      </c>
      <c r="R82">
        <v>450</v>
      </c>
      <c r="S82">
        <v>391</v>
      </c>
      <c r="T82">
        <v>6</v>
      </c>
      <c r="U82">
        <v>83</v>
      </c>
      <c r="V82">
        <v>59</v>
      </c>
      <c r="Z82" t="s">
        <v>107</v>
      </c>
      <c r="AA82" t="s">
        <v>53</v>
      </c>
      <c r="AB82">
        <v>310</v>
      </c>
      <c r="AC82">
        <v>438</v>
      </c>
      <c r="AD82">
        <v>2</v>
      </c>
      <c r="AE82">
        <v>86</v>
      </c>
      <c r="AF82">
        <v>78</v>
      </c>
      <c r="AI82" t="s">
        <v>106</v>
      </c>
      <c r="AJ82" t="s">
        <v>52</v>
      </c>
      <c r="AK82">
        <v>409</v>
      </c>
      <c r="AL82">
        <v>417</v>
      </c>
      <c r="AM82">
        <v>7</v>
      </c>
      <c r="AN82">
        <v>85</v>
      </c>
      <c r="AO82">
        <v>47</v>
      </c>
    </row>
    <row r="83" spans="1:41" x14ac:dyDescent="0.25">
      <c r="A83" s="21" t="s">
        <v>259</v>
      </c>
      <c r="B83">
        <v>472</v>
      </c>
      <c r="C83">
        <v>365</v>
      </c>
      <c r="D83">
        <v>471</v>
      </c>
      <c r="E83">
        <v>375</v>
      </c>
      <c r="G83" s="6">
        <f t="shared" si="6"/>
        <v>-39.432799647354805</v>
      </c>
      <c r="H83" s="6">
        <f t="shared" si="5"/>
        <v>-41.797979416677855</v>
      </c>
      <c r="I83" s="7">
        <f t="shared" si="7"/>
        <v>3</v>
      </c>
      <c r="J83" s="7">
        <f t="shared" si="8"/>
        <v>0</v>
      </c>
      <c r="K83" s="7">
        <f t="shared" si="9"/>
        <v>3</v>
      </c>
      <c r="L83" s="10"/>
      <c r="M83" s="5"/>
      <c r="N83" s="5"/>
      <c r="P83" t="s">
        <v>259</v>
      </c>
      <c r="Q83" t="s">
        <v>53</v>
      </c>
      <c r="R83">
        <v>471</v>
      </c>
      <c r="S83">
        <v>375</v>
      </c>
      <c r="T83">
        <v>3</v>
      </c>
      <c r="U83">
        <v>70</v>
      </c>
      <c r="V83">
        <v>59</v>
      </c>
      <c r="Z83" t="s">
        <v>99</v>
      </c>
      <c r="AA83" t="s">
        <v>53</v>
      </c>
      <c r="AB83">
        <v>486</v>
      </c>
      <c r="AC83">
        <v>346</v>
      </c>
      <c r="AD83">
        <v>30</v>
      </c>
      <c r="AE83">
        <v>78</v>
      </c>
      <c r="AF83">
        <v>54</v>
      </c>
      <c r="AI83" t="s">
        <v>98</v>
      </c>
      <c r="AJ83" t="s">
        <v>52</v>
      </c>
      <c r="AK83">
        <v>223</v>
      </c>
      <c r="AL83">
        <v>67</v>
      </c>
      <c r="AM83">
        <v>5</v>
      </c>
      <c r="AN83">
        <v>75</v>
      </c>
      <c r="AO83">
        <v>74</v>
      </c>
    </row>
    <row r="84" spans="1:41" x14ac:dyDescent="0.25">
      <c r="A84" s="21" t="s">
        <v>266</v>
      </c>
      <c r="B84">
        <v>244</v>
      </c>
      <c r="C84">
        <v>52</v>
      </c>
      <c r="D84">
        <v>212</v>
      </c>
      <c r="E84">
        <v>74</v>
      </c>
      <c r="G84" s="6">
        <f t="shared" si="6"/>
        <v>112.01128319791937</v>
      </c>
      <c r="H84" s="6">
        <f t="shared" si="5"/>
        <v>123.04812486997524</v>
      </c>
      <c r="I84" s="7">
        <f t="shared" si="7"/>
        <v>12</v>
      </c>
      <c r="J84" s="7">
        <f t="shared" si="8"/>
        <v>12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212</v>
      </c>
      <c r="S84">
        <v>74</v>
      </c>
      <c r="T84">
        <v>12</v>
      </c>
      <c r="U84">
        <v>67</v>
      </c>
      <c r="V84">
        <v>43</v>
      </c>
      <c r="Z84" t="s">
        <v>109</v>
      </c>
      <c r="AA84" t="s">
        <v>53</v>
      </c>
      <c r="AB84">
        <v>375</v>
      </c>
      <c r="AC84">
        <v>45</v>
      </c>
      <c r="AD84">
        <v>9</v>
      </c>
      <c r="AE84">
        <v>80</v>
      </c>
      <c r="AF84">
        <v>61</v>
      </c>
      <c r="AI84" t="s">
        <v>108</v>
      </c>
      <c r="AJ84" t="s">
        <v>52</v>
      </c>
      <c r="AK84">
        <v>500</v>
      </c>
      <c r="AL84">
        <v>326</v>
      </c>
      <c r="AM84">
        <v>45</v>
      </c>
      <c r="AN84">
        <v>80</v>
      </c>
      <c r="AO84">
        <v>60</v>
      </c>
    </row>
    <row r="85" spans="1:41" x14ac:dyDescent="0.25">
      <c r="A85" s="21" t="s">
        <v>267</v>
      </c>
      <c r="B85">
        <v>427</v>
      </c>
      <c r="C85">
        <v>67</v>
      </c>
      <c r="D85">
        <v>450</v>
      </c>
      <c r="E85">
        <v>93</v>
      </c>
      <c r="G85" s="6">
        <f t="shared" si="6"/>
        <v>58.263328743406333</v>
      </c>
      <c r="H85" s="6">
        <f t="shared" si="5"/>
        <v>48.511942651698945</v>
      </c>
      <c r="I85" s="7">
        <f t="shared" si="7"/>
        <v>10</v>
      </c>
      <c r="J85" s="7">
        <f t="shared" si="8"/>
        <v>10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450</v>
      </c>
      <c r="S85">
        <v>93</v>
      </c>
      <c r="T85">
        <v>10</v>
      </c>
      <c r="U85">
        <v>68</v>
      </c>
      <c r="V85">
        <v>38</v>
      </c>
      <c r="Z85" t="s">
        <v>101</v>
      </c>
      <c r="AA85" t="s">
        <v>53</v>
      </c>
      <c r="AB85">
        <v>196</v>
      </c>
      <c r="AC85">
        <v>242</v>
      </c>
      <c r="AD85">
        <v>57</v>
      </c>
      <c r="AE85">
        <v>64</v>
      </c>
      <c r="AF85">
        <v>34</v>
      </c>
      <c r="AI85" t="s">
        <v>100</v>
      </c>
      <c r="AJ85" t="s">
        <v>52</v>
      </c>
      <c r="AK85">
        <v>198</v>
      </c>
      <c r="AL85">
        <v>392</v>
      </c>
      <c r="AM85">
        <v>21</v>
      </c>
      <c r="AN85">
        <v>57</v>
      </c>
      <c r="AO85">
        <v>68</v>
      </c>
    </row>
    <row r="86" spans="1:41" x14ac:dyDescent="0.25">
      <c r="A86" t="s">
        <v>260</v>
      </c>
      <c r="B86">
        <v>511</v>
      </c>
      <c r="C86">
        <v>197</v>
      </c>
      <c r="D86">
        <v>499</v>
      </c>
      <c r="E86">
        <v>150</v>
      </c>
      <c r="G86" s="6">
        <f t="shared" si="6"/>
        <v>12.687521373869984</v>
      </c>
      <c r="H86" s="6">
        <f t="shared" si="5"/>
        <v>26.692943329656913</v>
      </c>
      <c r="I86" s="7">
        <f t="shared" si="7"/>
        <v>15</v>
      </c>
      <c r="J86" s="7">
        <f t="shared" si="8"/>
        <v>15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499</v>
      </c>
      <c r="S86">
        <v>150</v>
      </c>
      <c r="T86">
        <v>15</v>
      </c>
      <c r="U86">
        <v>77</v>
      </c>
      <c r="V86">
        <v>60</v>
      </c>
      <c r="Z86" t="s">
        <v>111</v>
      </c>
      <c r="AA86" t="s">
        <v>53</v>
      </c>
      <c r="AB86">
        <v>156</v>
      </c>
      <c r="AC86">
        <v>347</v>
      </c>
      <c r="AD86">
        <v>19</v>
      </c>
      <c r="AE86">
        <v>70</v>
      </c>
      <c r="AF86">
        <v>54</v>
      </c>
      <c r="AI86" t="s">
        <v>110</v>
      </c>
      <c r="AJ86" t="s">
        <v>52</v>
      </c>
      <c r="AK86">
        <v>209</v>
      </c>
      <c r="AL86">
        <v>76</v>
      </c>
      <c r="AM86">
        <v>5</v>
      </c>
      <c r="AN86">
        <v>68</v>
      </c>
      <c r="AO86">
        <v>66</v>
      </c>
    </row>
    <row r="87" spans="1:41" x14ac:dyDescent="0.25">
      <c r="A87" t="s">
        <v>261</v>
      </c>
      <c r="B87">
        <v>171</v>
      </c>
      <c r="C87">
        <v>104</v>
      </c>
      <c r="D87">
        <v>184</v>
      </c>
      <c r="E87">
        <v>385</v>
      </c>
      <c r="G87" s="6">
        <f t="shared" si="6"/>
        <v>137.61168137789841</v>
      </c>
      <c r="H87" s="6">
        <f t="shared" si="5"/>
        <v>-133.16553096760822</v>
      </c>
      <c r="I87" s="7">
        <f t="shared" si="7"/>
        <v>90</v>
      </c>
      <c r="J87" s="7">
        <f t="shared" si="8"/>
        <v>0</v>
      </c>
      <c r="K87" s="7">
        <f t="shared" si="9"/>
        <v>90</v>
      </c>
      <c r="L87" s="10"/>
      <c r="M87" s="5"/>
      <c r="N87" s="5"/>
      <c r="P87" t="s">
        <v>261</v>
      </c>
      <c r="Q87" t="s">
        <v>53</v>
      </c>
      <c r="R87">
        <v>184</v>
      </c>
      <c r="S87">
        <v>385</v>
      </c>
      <c r="T87">
        <v>90</v>
      </c>
      <c r="U87">
        <v>38</v>
      </c>
      <c r="V87">
        <v>28</v>
      </c>
      <c r="Z87" t="s">
        <v>103</v>
      </c>
      <c r="AA87" t="s">
        <v>53</v>
      </c>
      <c r="AB87">
        <v>165</v>
      </c>
      <c r="AC87">
        <v>116</v>
      </c>
      <c r="AD87">
        <v>1</v>
      </c>
      <c r="AE87">
        <v>68</v>
      </c>
      <c r="AF87">
        <v>38</v>
      </c>
      <c r="AI87" t="s">
        <v>102</v>
      </c>
      <c r="AJ87" t="s">
        <v>52</v>
      </c>
      <c r="AK87">
        <v>359</v>
      </c>
      <c r="AL87">
        <v>41</v>
      </c>
      <c r="AM87">
        <v>1</v>
      </c>
      <c r="AN87">
        <v>84</v>
      </c>
      <c r="AO87">
        <v>83</v>
      </c>
    </row>
    <row r="88" spans="1:41" x14ac:dyDescent="0.25">
      <c r="A88" t="s">
        <v>268</v>
      </c>
      <c r="B88">
        <v>493</v>
      </c>
      <c r="C88">
        <v>344</v>
      </c>
      <c r="D88">
        <v>494</v>
      </c>
      <c r="E88">
        <v>339</v>
      </c>
      <c r="G88" s="6">
        <f t="shared" si="6"/>
        <v>-31.012436027168484</v>
      </c>
      <c r="H88" s="6">
        <f t="shared" si="5"/>
        <v>-29.638383688151347</v>
      </c>
      <c r="I88" s="7">
        <f t="shared" si="7"/>
        <v>2</v>
      </c>
      <c r="J88" s="7">
        <f t="shared" si="8"/>
        <v>0</v>
      </c>
      <c r="K88" s="7">
        <f t="shared" si="9"/>
        <v>2</v>
      </c>
      <c r="L88" s="10"/>
      <c r="M88" s="5"/>
      <c r="N88" s="5"/>
      <c r="P88" t="s">
        <v>268</v>
      </c>
      <c r="Q88" t="s">
        <v>52</v>
      </c>
      <c r="R88">
        <v>494</v>
      </c>
      <c r="S88">
        <v>339</v>
      </c>
      <c r="T88">
        <v>2</v>
      </c>
      <c r="U88">
        <v>86</v>
      </c>
      <c r="V88">
        <v>75</v>
      </c>
      <c r="Z88" t="s">
        <v>113</v>
      </c>
      <c r="AA88" t="s">
        <v>53</v>
      </c>
      <c r="AB88">
        <v>147</v>
      </c>
      <c r="AC88">
        <v>342</v>
      </c>
      <c r="AD88">
        <v>97</v>
      </c>
      <c r="AE88">
        <v>54</v>
      </c>
      <c r="AF88">
        <v>21</v>
      </c>
      <c r="AI88" t="s">
        <v>112</v>
      </c>
      <c r="AJ88" t="s">
        <v>52</v>
      </c>
      <c r="AK88">
        <v>188</v>
      </c>
      <c r="AL88">
        <v>388</v>
      </c>
      <c r="AM88">
        <v>15</v>
      </c>
      <c r="AN88">
        <v>80</v>
      </c>
      <c r="AO88">
        <v>73</v>
      </c>
    </row>
    <row r="89" spans="1:41" x14ac:dyDescent="0.25">
      <c r="A89" t="s">
        <v>269</v>
      </c>
      <c r="B89">
        <v>443</v>
      </c>
      <c r="C89">
        <v>79</v>
      </c>
      <c r="D89">
        <v>449</v>
      </c>
      <c r="E89">
        <v>87</v>
      </c>
      <c r="G89" s="6">
        <f t="shared" si="6"/>
        <v>52.621071309297058</v>
      </c>
      <c r="H89" s="6">
        <f t="shared" si="5"/>
        <v>49.864514437760526</v>
      </c>
      <c r="I89" s="7">
        <f t="shared" si="7"/>
        <v>3</v>
      </c>
      <c r="J89" s="7">
        <f t="shared" si="8"/>
        <v>3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449</v>
      </c>
      <c r="S89">
        <v>87</v>
      </c>
      <c r="T89">
        <v>3</v>
      </c>
      <c r="U89">
        <v>84</v>
      </c>
      <c r="V89">
        <v>68</v>
      </c>
      <c r="Z89" t="s">
        <v>105</v>
      </c>
      <c r="AA89" t="s">
        <v>53</v>
      </c>
      <c r="AB89">
        <v>134</v>
      </c>
      <c r="AC89">
        <v>322</v>
      </c>
      <c r="AD89">
        <v>13</v>
      </c>
      <c r="AE89">
        <v>76</v>
      </c>
      <c r="AF89">
        <v>50</v>
      </c>
      <c r="AI89" t="s">
        <v>104</v>
      </c>
      <c r="AJ89" t="s">
        <v>52</v>
      </c>
      <c r="AK89">
        <v>470</v>
      </c>
      <c r="AL89">
        <v>374</v>
      </c>
      <c r="AM89">
        <v>16</v>
      </c>
      <c r="AN89">
        <v>74</v>
      </c>
      <c r="AO89">
        <v>61</v>
      </c>
    </row>
    <row r="90" spans="1:41" x14ac:dyDescent="0.25">
      <c r="A90" t="s">
        <v>262</v>
      </c>
      <c r="B90">
        <v>144</v>
      </c>
      <c r="C90">
        <v>339</v>
      </c>
      <c r="D90">
        <v>155</v>
      </c>
      <c r="E90">
        <v>345</v>
      </c>
      <c r="G90" s="6">
        <f t="shared" si="6"/>
        <v>-150.64224645720873</v>
      </c>
      <c r="H90" s="6">
        <f t="shared" si="5"/>
        <v>-147.52880770915152</v>
      </c>
      <c r="I90" s="7">
        <f t="shared" si="7"/>
        <v>4</v>
      </c>
      <c r="J90" s="7">
        <f t="shared" si="8"/>
        <v>0</v>
      </c>
      <c r="K90" s="7">
        <f t="shared" si="9"/>
        <v>4</v>
      </c>
      <c r="L90" s="10"/>
      <c r="M90" s="5"/>
      <c r="N90" s="5"/>
      <c r="P90" t="s">
        <v>262</v>
      </c>
      <c r="Q90" t="s">
        <v>52</v>
      </c>
      <c r="R90">
        <v>155</v>
      </c>
      <c r="S90">
        <v>345</v>
      </c>
      <c r="T90">
        <v>4</v>
      </c>
      <c r="U90">
        <v>80</v>
      </c>
      <c r="V90">
        <v>70</v>
      </c>
      <c r="Z90" t="s">
        <v>115</v>
      </c>
      <c r="AA90" t="s">
        <v>53</v>
      </c>
      <c r="AB90">
        <v>456</v>
      </c>
      <c r="AC90">
        <v>95</v>
      </c>
      <c r="AD90">
        <v>29</v>
      </c>
      <c r="AE90">
        <v>70</v>
      </c>
      <c r="AF90">
        <v>77</v>
      </c>
      <c r="AI90" t="s">
        <v>114</v>
      </c>
      <c r="AJ90" t="s">
        <v>52</v>
      </c>
      <c r="AK90">
        <v>171</v>
      </c>
      <c r="AL90">
        <v>376</v>
      </c>
      <c r="AM90">
        <v>3</v>
      </c>
      <c r="AN90">
        <v>71</v>
      </c>
      <c r="AO90">
        <v>65</v>
      </c>
    </row>
    <row r="91" spans="1:41" x14ac:dyDescent="0.25">
      <c r="A91" t="s">
        <v>263</v>
      </c>
      <c r="B91">
        <v>418</v>
      </c>
      <c r="C91">
        <v>67</v>
      </c>
      <c r="D91">
        <v>173</v>
      </c>
      <c r="E91">
        <v>108</v>
      </c>
      <c r="G91" s="6">
        <f t="shared" si="6"/>
        <v>60.469574767732858</v>
      </c>
      <c r="H91" s="6">
        <f t="shared" si="5"/>
        <v>138.07745539942439</v>
      </c>
      <c r="I91" s="7">
        <f t="shared" si="7"/>
        <v>78</v>
      </c>
      <c r="J91" s="7">
        <f t="shared" si="8"/>
        <v>78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173</v>
      </c>
      <c r="S91">
        <v>108</v>
      </c>
      <c r="T91">
        <v>78</v>
      </c>
      <c r="U91">
        <v>49</v>
      </c>
      <c r="V91">
        <v>16</v>
      </c>
      <c r="Z91" t="s">
        <v>123</v>
      </c>
      <c r="AA91" t="s">
        <v>53</v>
      </c>
      <c r="AB91">
        <v>173</v>
      </c>
      <c r="AC91">
        <v>106</v>
      </c>
      <c r="AD91">
        <v>1</v>
      </c>
      <c r="AE91">
        <v>79</v>
      </c>
      <c r="AF91">
        <v>63</v>
      </c>
      <c r="AI91" t="s">
        <v>122</v>
      </c>
      <c r="AJ91" t="s">
        <v>52</v>
      </c>
      <c r="AK91">
        <v>220</v>
      </c>
      <c r="AL91">
        <v>72</v>
      </c>
      <c r="AM91">
        <v>6</v>
      </c>
      <c r="AN91">
        <v>78</v>
      </c>
      <c r="AO91">
        <v>66</v>
      </c>
    </row>
    <row r="92" spans="1:41" x14ac:dyDescent="0.25">
      <c r="A92" t="s">
        <v>270</v>
      </c>
      <c r="B92">
        <v>189</v>
      </c>
      <c r="C92">
        <v>393</v>
      </c>
      <c r="D92">
        <v>222</v>
      </c>
      <c r="E92">
        <v>411</v>
      </c>
      <c r="G92" s="6">
        <f t="shared" si="6"/>
        <v>-130.57044070102236</v>
      </c>
      <c r="H92" s="6">
        <f t="shared" si="5"/>
        <v>-119.81699677744186</v>
      </c>
      <c r="I92" s="7">
        <f t="shared" si="7"/>
        <v>11</v>
      </c>
      <c r="J92" s="7">
        <f t="shared" si="8"/>
        <v>0</v>
      </c>
      <c r="K92" s="7">
        <f t="shared" si="9"/>
        <v>11</v>
      </c>
      <c r="L92" s="10"/>
      <c r="M92" s="5"/>
      <c r="N92" s="5"/>
      <c r="P92" t="s">
        <v>270</v>
      </c>
      <c r="Q92" t="s">
        <v>52</v>
      </c>
      <c r="R92">
        <v>222</v>
      </c>
      <c r="S92">
        <v>411</v>
      </c>
      <c r="T92">
        <v>11</v>
      </c>
      <c r="U92">
        <v>77</v>
      </c>
      <c r="V92">
        <v>59</v>
      </c>
      <c r="Z92" t="s">
        <v>117</v>
      </c>
      <c r="AA92" t="s">
        <v>53</v>
      </c>
      <c r="AB92">
        <v>224</v>
      </c>
      <c r="AC92">
        <v>409</v>
      </c>
      <c r="AD92">
        <v>2</v>
      </c>
      <c r="AE92">
        <v>68</v>
      </c>
      <c r="AF92">
        <v>53</v>
      </c>
      <c r="AI92" t="s">
        <v>116</v>
      </c>
      <c r="AJ92" t="s">
        <v>52</v>
      </c>
      <c r="AK92">
        <v>456</v>
      </c>
      <c r="AL92">
        <v>394</v>
      </c>
      <c r="AM92">
        <v>76</v>
      </c>
      <c r="AN92">
        <v>62</v>
      </c>
      <c r="AO92">
        <v>78</v>
      </c>
    </row>
    <row r="93" spans="1:41" x14ac:dyDescent="0.25">
      <c r="A93" t="s">
        <v>271</v>
      </c>
      <c r="B93">
        <v>521</v>
      </c>
      <c r="C93">
        <v>216</v>
      </c>
      <c r="D93">
        <v>520</v>
      </c>
      <c r="E93">
        <v>220</v>
      </c>
      <c r="G93" s="6">
        <f t="shared" si="6"/>
        <v>6.809050179613406</v>
      </c>
      <c r="H93" s="6">
        <f t="shared" si="5"/>
        <v>5.710593137499643</v>
      </c>
      <c r="I93" s="7">
        <f t="shared" si="7"/>
        <v>2</v>
      </c>
      <c r="J93" s="7">
        <f t="shared" si="8"/>
        <v>2</v>
      </c>
      <c r="K93" s="7">
        <f t="shared" si="9"/>
        <v>0</v>
      </c>
      <c r="L93" s="10"/>
      <c r="M93" s="5"/>
      <c r="N93" s="5"/>
      <c r="P93" t="s">
        <v>271</v>
      </c>
      <c r="Q93" t="s">
        <v>53</v>
      </c>
      <c r="R93">
        <v>520</v>
      </c>
      <c r="S93">
        <v>220</v>
      </c>
      <c r="T93">
        <v>2</v>
      </c>
      <c r="U93">
        <v>73</v>
      </c>
      <c r="V93">
        <v>49</v>
      </c>
      <c r="Z93" t="s">
        <v>125</v>
      </c>
      <c r="AA93" t="s">
        <v>53</v>
      </c>
      <c r="AB93">
        <v>453</v>
      </c>
      <c r="AC93">
        <v>385</v>
      </c>
      <c r="AD93">
        <v>2</v>
      </c>
      <c r="AE93">
        <v>75</v>
      </c>
      <c r="AF93">
        <v>64</v>
      </c>
      <c r="AI93" t="s">
        <v>124</v>
      </c>
      <c r="AJ93" t="s">
        <v>52</v>
      </c>
      <c r="AK93">
        <v>197</v>
      </c>
      <c r="AL93">
        <v>393</v>
      </c>
      <c r="AM93">
        <v>10</v>
      </c>
      <c r="AN93">
        <v>85</v>
      </c>
      <c r="AO93">
        <v>58</v>
      </c>
    </row>
    <row r="94" spans="1:41" x14ac:dyDescent="0.25">
      <c r="A94" t="s">
        <v>264</v>
      </c>
      <c r="B94">
        <v>512</v>
      </c>
      <c r="C94">
        <v>303</v>
      </c>
      <c r="D94">
        <v>492</v>
      </c>
      <c r="E94">
        <v>339</v>
      </c>
      <c r="G94" s="6">
        <f t="shared" si="6"/>
        <v>-18.165956529225532</v>
      </c>
      <c r="H94" s="6">
        <f t="shared" si="5"/>
        <v>-29.923930025081216</v>
      </c>
      <c r="I94" s="7">
        <f t="shared" si="7"/>
        <v>12</v>
      </c>
      <c r="J94" s="7">
        <f t="shared" si="8"/>
        <v>0</v>
      </c>
      <c r="K94" s="7">
        <f t="shared" si="9"/>
        <v>12</v>
      </c>
      <c r="L94" s="10"/>
      <c r="M94" s="5"/>
      <c r="N94" s="5"/>
      <c r="P94" t="s">
        <v>264</v>
      </c>
      <c r="Q94" t="s">
        <v>52</v>
      </c>
      <c r="R94">
        <v>492</v>
      </c>
      <c r="S94">
        <v>339</v>
      </c>
      <c r="T94">
        <v>12</v>
      </c>
      <c r="U94">
        <v>88</v>
      </c>
      <c r="V94">
        <v>62</v>
      </c>
      <c r="Z94" t="s">
        <v>119</v>
      </c>
      <c r="AA94" t="s">
        <v>53</v>
      </c>
      <c r="AB94">
        <v>174</v>
      </c>
      <c r="AC94">
        <v>111</v>
      </c>
      <c r="AD94">
        <v>31</v>
      </c>
      <c r="AE94">
        <v>76</v>
      </c>
      <c r="AF94">
        <v>73</v>
      </c>
      <c r="AI94" t="s">
        <v>118</v>
      </c>
      <c r="AJ94" t="s">
        <v>52</v>
      </c>
      <c r="AK94">
        <v>432</v>
      </c>
      <c r="AL94">
        <v>398</v>
      </c>
      <c r="AM94">
        <v>2</v>
      </c>
      <c r="AN94">
        <v>57</v>
      </c>
      <c r="AO94">
        <v>42</v>
      </c>
    </row>
    <row r="95" spans="1:41" x14ac:dyDescent="0.25">
      <c r="A95" t="s">
        <v>265</v>
      </c>
      <c r="B95">
        <v>144</v>
      </c>
      <c r="C95">
        <v>141</v>
      </c>
      <c r="D95">
        <v>192</v>
      </c>
      <c r="E95">
        <v>83</v>
      </c>
      <c r="G95" s="6">
        <f t="shared" si="6"/>
        <v>150.64224645720873</v>
      </c>
      <c r="H95" s="6">
        <f t="shared" si="5"/>
        <v>129.18990057228072</v>
      </c>
      <c r="I95" s="7">
        <f t="shared" si="7"/>
        <v>22</v>
      </c>
      <c r="J95" s="7">
        <f t="shared" si="8"/>
        <v>22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192</v>
      </c>
      <c r="S95">
        <v>83</v>
      </c>
      <c r="T95">
        <v>22</v>
      </c>
      <c r="U95">
        <v>70</v>
      </c>
      <c r="V95">
        <v>62</v>
      </c>
      <c r="Z95" t="s">
        <v>127</v>
      </c>
      <c r="AA95" t="s">
        <v>53</v>
      </c>
      <c r="AB95">
        <v>453</v>
      </c>
      <c r="AC95">
        <v>92</v>
      </c>
      <c r="AD95">
        <v>13</v>
      </c>
      <c r="AE95">
        <v>65</v>
      </c>
      <c r="AF95">
        <v>65</v>
      </c>
      <c r="AI95" t="s">
        <v>126</v>
      </c>
      <c r="AJ95" t="s">
        <v>52</v>
      </c>
      <c r="AK95">
        <v>121</v>
      </c>
      <c r="AL95">
        <v>273</v>
      </c>
      <c r="AM95">
        <v>11</v>
      </c>
      <c r="AN95">
        <v>81</v>
      </c>
      <c r="AO95">
        <v>53</v>
      </c>
    </row>
    <row r="96" spans="1:41" x14ac:dyDescent="0.25">
      <c r="A96" t="s">
        <v>272</v>
      </c>
      <c r="B96">
        <v>318</v>
      </c>
      <c r="C96">
        <v>439</v>
      </c>
      <c r="D96">
        <v>324</v>
      </c>
      <c r="E96">
        <v>439</v>
      </c>
      <c r="G96" s="6">
        <f t="shared" si="6"/>
        <v>-90.575817593244977</v>
      </c>
      <c r="H96" s="6">
        <f t="shared" si="5"/>
        <v>-88.848481106036232</v>
      </c>
      <c r="I96" s="7">
        <f t="shared" si="7"/>
        <v>2</v>
      </c>
      <c r="J96" s="7">
        <f t="shared" si="8"/>
        <v>0</v>
      </c>
      <c r="K96" s="7">
        <f t="shared" si="9"/>
        <v>2</v>
      </c>
      <c r="L96" s="10"/>
      <c r="M96" s="5"/>
      <c r="N96" s="5"/>
      <c r="P96" t="s">
        <v>272</v>
      </c>
      <c r="Q96" t="s">
        <v>52</v>
      </c>
      <c r="R96">
        <v>324</v>
      </c>
      <c r="S96">
        <v>439</v>
      </c>
      <c r="T96">
        <v>2</v>
      </c>
      <c r="U96">
        <v>76</v>
      </c>
      <c r="V96">
        <v>82</v>
      </c>
      <c r="Z96" t="s">
        <v>121</v>
      </c>
      <c r="AA96" t="s">
        <v>53</v>
      </c>
      <c r="AB96">
        <v>466</v>
      </c>
      <c r="AC96">
        <v>372</v>
      </c>
      <c r="AD96">
        <v>10</v>
      </c>
      <c r="AE96">
        <v>84</v>
      </c>
      <c r="AF96">
        <v>69</v>
      </c>
      <c r="AI96" t="s">
        <v>120</v>
      </c>
      <c r="AJ96" t="s">
        <v>52</v>
      </c>
      <c r="AK96">
        <v>123</v>
      </c>
      <c r="AL96">
        <v>243</v>
      </c>
      <c r="AM96">
        <v>17</v>
      </c>
      <c r="AN96">
        <v>92</v>
      </c>
      <c r="AO96">
        <v>74</v>
      </c>
    </row>
    <row r="97" spans="1:41" x14ac:dyDescent="0.25">
      <c r="A97" t="s">
        <v>273</v>
      </c>
      <c r="B97">
        <v>170</v>
      </c>
      <c r="C97">
        <v>370</v>
      </c>
      <c r="D97">
        <v>334</v>
      </c>
      <c r="E97">
        <v>440</v>
      </c>
      <c r="G97" s="6">
        <f t="shared" si="6"/>
        <v>-139.08561677997488</v>
      </c>
      <c r="H97" s="6">
        <f t="shared" si="5"/>
        <v>-85.995827059290605</v>
      </c>
      <c r="I97" s="7">
        <f t="shared" si="7"/>
        <v>54</v>
      </c>
      <c r="J97" s="7">
        <f t="shared" si="8"/>
        <v>0</v>
      </c>
      <c r="K97" s="7">
        <f t="shared" si="9"/>
        <v>54</v>
      </c>
      <c r="L97" s="10"/>
      <c r="M97" s="5"/>
      <c r="N97" s="5"/>
      <c r="P97" t="s">
        <v>273</v>
      </c>
      <c r="Q97" t="s">
        <v>53</v>
      </c>
      <c r="R97">
        <v>334</v>
      </c>
      <c r="S97">
        <v>440</v>
      </c>
      <c r="T97">
        <v>54</v>
      </c>
      <c r="U97">
        <v>83</v>
      </c>
      <c r="V97">
        <v>92</v>
      </c>
      <c r="Z97" t="s">
        <v>129</v>
      </c>
      <c r="AA97" t="s">
        <v>53</v>
      </c>
      <c r="AB97">
        <v>375</v>
      </c>
      <c r="AC97">
        <v>44</v>
      </c>
      <c r="AD97">
        <v>8</v>
      </c>
      <c r="AE97">
        <v>70</v>
      </c>
      <c r="AF97">
        <v>88</v>
      </c>
      <c r="AI97" t="s">
        <v>128</v>
      </c>
      <c r="AJ97" t="s">
        <v>52</v>
      </c>
      <c r="AK97">
        <v>521</v>
      </c>
      <c r="AL97">
        <v>241</v>
      </c>
      <c r="AM97">
        <v>3</v>
      </c>
      <c r="AN97">
        <v>78</v>
      </c>
      <c r="AO97">
        <v>86</v>
      </c>
    </row>
    <row r="98" spans="1:41" x14ac:dyDescent="0.25">
      <c r="A98" t="s">
        <v>22</v>
      </c>
      <c r="B98">
        <v>438</v>
      </c>
      <c r="C98">
        <v>78</v>
      </c>
      <c r="D98">
        <v>445</v>
      </c>
      <c r="E98">
        <v>90</v>
      </c>
      <c r="G98" s="6">
        <f t="shared" si="6"/>
        <v>53.930590100418996</v>
      </c>
      <c r="H98" s="6">
        <f t="shared" si="5"/>
        <v>50.19442890773481</v>
      </c>
      <c r="I98" s="7">
        <f t="shared" si="7"/>
        <v>4</v>
      </c>
      <c r="J98" s="7">
        <f t="shared" si="8"/>
        <v>4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445</v>
      </c>
      <c r="S98">
        <v>90</v>
      </c>
      <c r="T98">
        <v>4</v>
      </c>
      <c r="U98">
        <v>81</v>
      </c>
      <c r="V98">
        <v>55</v>
      </c>
      <c r="Z98" t="s">
        <v>131</v>
      </c>
      <c r="AA98" t="s">
        <v>53</v>
      </c>
      <c r="AB98">
        <v>119</v>
      </c>
      <c r="AC98">
        <v>241</v>
      </c>
      <c r="AD98">
        <v>35</v>
      </c>
      <c r="AE98">
        <v>69</v>
      </c>
      <c r="AF98">
        <v>22</v>
      </c>
      <c r="AI98" t="s">
        <v>130</v>
      </c>
      <c r="AJ98" t="s">
        <v>52</v>
      </c>
      <c r="AK98">
        <v>443</v>
      </c>
      <c r="AL98">
        <v>398</v>
      </c>
      <c r="AM98">
        <v>16</v>
      </c>
      <c r="AN98">
        <v>76</v>
      </c>
      <c r="AO98">
        <v>60</v>
      </c>
    </row>
    <row r="99" spans="1:41" x14ac:dyDescent="0.25">
      <c r="A99" t="s">
        <v>44</v>
      </c>
      <c r="B99">
        <v>431</v>
      </c>
      <c r="C99">
        <v>405</v>
      </c>
      <c r="D99">
        <v>408</v>
      </c>
      <c r="E99">
        <v>418</v>
      </c>
      <c r="G99" s="6">
        <f t="shared" si="6"/>
        <v>-56.070202577939355</v>
      </c>
      <c r="H99" s="6">
        <f t="shared" si="5"/>
        <v>-63.693036174258211</v>
      </c>
      <c r="I99" s="7">
        <f t="shared" si="7"/>
        <v>8</v>
      </c>
      <c r="J99" s="7">
        <f t="shared" si="8"/>
        <v>0</v>
      </c>
      <c r="K99" s="7">
        <f t="shared" si="9"/>
        <v>8</v>
      </c>
      <c r="L99" s="10"/>
      <c r="M99" s="5"/>
      <c r="N99" s="5"/>
      <c r="P99" t="s">
        <v>44</v>
      </c>
      <c r="Q99" t="s">
        <v>53</v>
      </c>
      <c r="R99">
        <v>408</v>
      </c>
      <c r="S99">
        <v>418</v>
      </c>
      <c r="T99">
        <v>8</v>
      </c>
      <c r="U99">
        <v>83</v>
      </c>
      <c r="V99">
        <v>69</v>
      </c>
      <c r="Z99" t="s">
        <v>139</v>
      </c>
      <c r="AA99" t="s">
        <v>53</v>
      </c>
      <c r="AB99">
        <v>278</v>
      </c>
      <c r="AC99">
        <v>45</v>
      </c>
      <c r="AD99">
        <v>45</v>
      </c>
      <c r="AE99">
        <v>53</v>
      </c>
      <c r="AF99">
        <v>38</v>
      </c>
      <c r="AI99" t="s">
        <v>138</v>
      </c>
      <c r="AJ99" t="s">
        <v>52</v>
      </c>
      <c r="AK99">
        <v>190</v>
      </c>
      <c r="AL99">
        <v>88</v>
      </c>
      <c r="AM99">
        <v>15</v>
      </c>
      <c r="AN99">
        <v>73</v>
      </c>
      <c r="AO99">
        <v>48</v>
      </c>
    </row>
    <row r="100" spans="1:41" x14ac:dyDescent="0.25">
      <c r="A100" t="s">
        <v>23</v>
      </c>
      <c r="B100">
        <v>478</v>
      </c>
      <c r="C100">
        <v>361</v>
      </c>
      <c r="D100">
        <v>184</v>
      </c>
      <c r="E100">
        <v>98</v>
      </c>
      <c r="G100" s="6">
        <f t="shared" si="6"/>
        <v>-37.445715239089004</v>
      </c>
      <c r="H100" s="6">
        <f t="shared" si="5"/>
        <v>133.76359239714384</v>
      </c>
      <c r="I100" s="7">
        <f t="shared" si="7"/>
        <v>172</v>
      </c>
      <c r="J100" s="7">
        <f t="shared" si="8"/>
        <v>172</v>
      </c>
      <c r="K100" s="7">
        <f t="shared" si="9"/>
        <v>0</v>
      </c>
      <c r="L100" s="10"/>
      <c r="M100" s="5"/>
      <c r="N100" s="5"/>
      <c r="P100" t="s">
        <v>23</v>
      </c>
      <c r="Q100" t="s">
        <v>52</v>
      </c>
      <c r="R100">
        <v>184</v>
      </c>
      <c r="S100">
        <v>98</v>
      </c>
      <c r="T100">
        <v>172</v>
      </c>
      <c r="U100">
        <v>42</v>
      </c>
      <c r="V100">
        <v>36</v>
      </c>
      <c r="Z100" t="s">
        <v>133</v>
      </c>
      <c r="AA100" t="s">
        <v>53</v>
      </c>
      <c r="AB100">
        <v>462</v>
      </c>
      <c r="AC100">
        <v>98</v>
      </c>
      <c r="AD100">
        <v>8</v>
      </c>
      <c r="AE100">
        <v>72</v>
      </c>
      <c r="AF100">
        <v>57</v>
      </c>
      <c r="AI100" t="s">
        <v>132</v>
      </c>
      <c r="AJ100" t="s">
        <v>52</v>
      </c>
      <c r="AK100">
        <v>388</v>
      </c>
      <c r="AL100">
        <v>57</v>
      </c>
      <c r="AM100">
        <v>13</v>
      </c>
      <c r="AN100">
        <v>79</v>
      </c>
      <c r="AO100">
        <v>66</v>
      </c>
    </row>
    <row r="101" spans="1:41" x14ac:dyDescent="0.25">
      <c r="A101" t="s">
        <v>48</v>
      </c>
      <c r="B101">
        <v>466</v>
      </c>
      <c r="C101">
        <v>104</v>
      </c>
      <c r="D101">
        <v>436</v>
      </c>
      <c r="E101">
        <v>79</v>
      </c>
      <c r="G101" s="6">
        <f t="shared" si="6"/>
        <v>42.969085763146893</v>
      </c>
      <c r="H101" s="6">
        <f t="shared" si="5"/>
        <v>54.227367194289336</v>
      </c>
      <c r="I101" s="7">
        <f t="shared" si="7"/>
        <v>12</v>
      </c>
      <c r="J101" s="7">
        <f t="shared" si="8"/>
        <v>12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436</v>
      </c>
      <c r="S101">
        <v>79</v>
      </c>
      <c r="T101">
        <v>12</v>
      </c>
      <c r="U101">
        <v>78</v>
      </c>
      <c r="V101">
        <v>64</v>
      </c>
      <c r="Z101" t="s">
        <v>141</v>
      </c>
      <c r="AA101" t="s">
        <v>53</v>
      </c>
      <c r="AB101">
        <v>161</v>
      </c>
      <c r="AC101">
        <v>114</v>
      </c>
      <c r="AD101">
        <v>5</v>
      </c>
      <c r="AE101">
        <v>70</v>
      </c>
      <c r="AF101">
        <v>60</v>
      </c>
      <c r="AI101" t="s">
        <v>140</v>
      </c>
      <c r="AJ101" t="s">
        <v>52</v>
      </c>
      <c r="AK101">
        <v>398</v>
      </c>
      <c r="AL101">
        <v>56</v>
      </c>
      <c r="AM101">
        <v>8</v>
      </c>
      <c r="AN101">
        <v>76</v>
      </c>
      <c r="AO101">
        <v>56</v>
      </c>
    </row>
    <row r="102" spans="1:41" x14ac:dyDescent="0.25">
      <c r="A102" t="s">
        <v>24</v>
      </c>
      <c r="B102">
        <v>151</v>
      </c>
      <c r="C102">
        <v>346</v>
      </c>
      <c r="D102">
        <v>205</v>
      </c>
      <c r="E102">
        <v>78</v>
      </c>
      <c r="G102" s="6">
        <f t="shared" si="6"/>
        <v>-147.90328459587434</v>
      </c>
      <c r="H102" s="6">
        <f t="shared" si="5"/>
        <v>125.37004872223565</v>
      </c>
      <c r="I102" s="7">
        <f t="shared" si="7"/>
        <v>87</v>
      </c>
      <c r="J102" s="7">
        <f t="shared" si="8"/>
        <v>87</v>
      </c>
      <c r="K102" s="7">
        <f t="shared" si="9"/>
        <v>0</v>
      </c>
      <c r="L102" s="10"/>
      <c r="M102" s="5"/>
      <c r="N102" s="5"/>
      <c r="P102" t="s">
        <v>24</v>
      </c>
      <c r="Q102" t="s">
        <v>52</v>
      </c>
      <c r="R102">
        <v>205</v>
      </c>
      <c r="S102">
        <v>78</v>
      </c>
      <c r="T102">
        <v>87</v>
      </c>
      <c r="U102">
        <v>80</v>
      </c>
      <c r="V102">
        <v>50</v>
      </c>
      <c r="Z102" t="s">
        <v>135</v>
      </c>
      <c r="AA102" t="s">
        <v>53</v>
      </c>
      <c r="AB102">
        <v>449</v>
      </c>
      <c r="AC102">
        <v>390</v>
      </c>
      <c r="AD102">
        <v>5</v>
      </c>
      <c r="AE102">
        <v>84</v>
      </c>
      <c r="AF102">
        <v>77</v>
      </c>
      <c r="AI102" t="s">
        <v>134</v>
      </c>
      <c r="AJ102" t="s">
        <v>52</v>
      </c>
      <c r="AK102">
        <v>230</v>
      </c>
      <c r="AL102">
        <v>417</v>
      </c>
      <c r="AM102">
        <v>19</v>
      </c>
      <c r="AN102">
        <v>78</v>
      </c>
      <c r="AO102">
        <v>59</v>
      </c>
    </row>
    <row r="103" spans="1:41" x14ac:dyDescent="0.25">
      <c r="A103" t="s">
        <v>45</v>
      </c>
      <c r="B103">
        <v>150</v>
      </c>
      <c r="C103">
        <v>134</v>
      </c>
      <c r="D103">
        <v>227</v>
      </c>
      <c r="E103">
        <v>408</v>
      </c>
      <c r="G103" s="6">
        <f t="shared" si="6"/>
        <v>148.05524722379661</v>
      </c>
      <c r="H103" s="6">
        <f t="shared" si="5"/>
        <v>-118.96766064606403</v>
      </c>
      <c r="I103" s="7">
        <f t="shared" si="7"/>
        <v>93</v>
      </c>
      <c r="J103" s="7">
        <f t="shared" si="8"/>
        <v>0</v>
      </c>
      <c r="K103" s="7">
        <f t="shared" si="9"/>
        <v>93</v>
      </c>
      <c r="L103" s="10"/>
      <c r="M103" s="5"/>
      <c r="N103" s="5"/>
      <c r="P103" t="s">
        <v>45</v>
      </c>
      <c r="Q103" t="s">
        <v>53</v>
      </c>
      <c r="R103">
        <v>227</v>
      </c>
      <c r="S103">
        <v>408</v>
      </c>
      <c r="T103">
        <v>93</v>
      </c>
      <c r="U103">
        <v>52</v>
      </c>
      <c r="V103">
        <v>46</v>
      </c>
      <c r="Z103" t="s">
        <v>143</v>
      </c>
      <c r="AA103" t="s">
        <v>53</v>
      </c>
      <c r="AB103">
        <v>506</v>
      </c>
      <c r="AC103">
        <v>307</v>
      </c>
      <c r="AD103">
        <v>5</v>
      </c>
      <c r="AE103">
        <v>80</v>
      </c>
      <c r="AF103">
        <v>22</v>
      </c>
      <c r="AI103" t="s">
        <v>142</v>
      </c>
      <c r="AJ103" t="s">
        <v>52</v>
      </c>
      <c r="AK103">
        <v>454</v>
      </c>
      <c r="AL103">
        <v>89</v>
      </c>
      <c r="AM103">
        <v>14</v>
      </c>
      <c r="AN103">
        <v>67</v>
      </c>
      <c r="AO103">
        <v>58</v>
      </c>
    </row>
    <row r="104" spans="1:41" x14ac:dyDescent="0.25">
      <c r="A104" t="s">
        <v>25</v>
      </c>
      <c r="B104">
        <v>508</v>
      </c>
      <c r="C104">
        <v>306</v>
      </c>
      <c r="D104">
        <v>493</v>
      </c>
      <c r="E104">
        <v>140</v>
      </c>
      <c r="G104" s="6">
        <f t="shared" si="6"/>
        <v>-19.344329272121154</v>
      </c>
      <c r="H104" s="6">
        <f t="shared" si="5"/>
        <v>30.029401761514666</v>
      </c>
      <c r="I104" s="7">
        <f t="shared" si="7"/>
        <v>50</v>
      </c>
      <c r="J104" s="7">
        <f t="shared" si="8"/>
        <v>50</v>
      </c>
      <c r="K104" s="7">
        <f t="shared" si="9"/>
        <v>0</v>
      </c>
      <c r="L104" s="10"/>
      <c r="M104" s="5"/>
      <c r="N104" s="5"/>
      <c r="P104" t="s">
        <v>25</v>
      </c>
      <c r="Q104" t="s">
        <v>52</v>
      </c>
      <c r="R104">
        <v>493</v>
      </c>
      <c r="S104">
        <v>140</v>
      </c>
      <c r="T104">
        <v>50</v>
      </c>
      <c r="U104">
        <v>71</v>
      </c>
      <c r="V104">
        <v>82</v>
      </c>
      <c r="Z104" t="s">
        <v>137</v>
      </c>
      <c r="AA104" t="s">
        <v>53</v>
      </c>
      <c r="AB104">
        <v>476</v>
      </c>
      <c r="AC104">
        <v>120</v>
      </c>
      <c r="AD104">
        <v>32</v>
      </c>
      <c r="AE104">
        <v>40</v>
      </c>
      <c r="AF104">
        <v>44</v>
      </c>
      <c r="AI104" t="s">
        <v>136</v>
      </c>
      <c r="AJ104" t="s">
        <v>52</v>
      </c>
      <c r="AK104">
        <v>461</v>
      </c>
      <c r="AL104">
        <v>382</v>
      </c>
      <c r="AM104">
        <v>79</v>
      </c>
      <c r="AN104">
        <v>69</v>
      </c>
      <c r="AO104">
        <v>47</v>
      </c>
    </row>
    <row r="105" spans="1:41" x14ac:dyDescent="0.25">
      <c r="A105" t="s">
        <v>49</v>
      </c>
      <c r="B105">
        <v>516</v>
      </c>
      <c r="C105">
        <v>244</v>
      </c>
      <c r="D105">
        <v>459</v>
      </c>
      <c r="E105">
        <v>100</v>
      </c>
      <c r="G105" s="6">
        <f t="shared" si="6"/>
        <v>-1.1691393279074191</v>
      </c>
      <c r="H105" s="6">
        <f t="shared" si="5"/>
        <v>45.205360337494874</v>
      </c>
      <c r="I105" s="7">
        <f t="shared" si="7"/>
        <v>47</v>
      </c>
      <c r="J105" s="7">
        <f t="shared" si="8"/>
        <v>47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459</v>
      </c>
      <c r="S105">
        <v>100</v>
      </c>
      <c r="T105">
        <v>47</v>
      </c>
      <c r="U105">
        <v>75</v>
      </c>
      <c r="V105">
        <v>61</v>
      </c>
      <c r="Z105" t="s">
        <v>145</v>
      </c>
      <c r="AA105" t="s">
        <v>53</v>
      </c>
      <c r="AB105">
        <v>445</v>
      </c>
      <c r="AC105">
        <v>91</v>
      </c>
      <c r="AD105">
        <v>4</v>
      </c>
      <c r="AE105">
        <v>73</v>
      </c>
      <c r="AF105">
        <v>76</v>
      </c>
      <c r="AI105" t="s">
        <v>144</v>
      </c>
      <c r="AJ105" t="s">
        <v>52</v>
      </c>
      <c r="AK105">
        <v>211</v>
      </c>
      <c r="AL105">
        <v>418</v>
      </c>
      <c r="AM105">
        <v>18</v>
      </c>
      <c r="AN105">
        <v>77</v>
      </c>
      <c r="AO105">
        <v>60</v>
      </c>
    </row>
    <row r="106" spans="1:41" x14ac:dyDescent="0.25">
      <c r="A106" t="s">
        <v>26</v>
      </c>
      <c r="B106">
        <v>171</v>
      </c>
      <c r="C106">
        <v>373</v>
      </c>
      <c r="D106">
        <v>180</v>
      </c>
      <c r="E106">
        <v>384</v>
      </c>
      <c r="G106" s="6">
        <f t="shared" si="6"/>
        <v>-138.24734279032293</v>
      </c>
      <c r="H106" s="6">
        <f t="shared" si="5"/>
        <v>-134.19307054489764</v>
      </c>
      <c r="I106" s="7">
        <f t="shared" si="7"/>
        <v>5</v>
      </c>
      <c r="J106" s="7">
        <f t="shared" si="8"/>
        <v>0</v>
      </c>
      <c r="K106" s="7">
        <f t="shared" si="9"/>
        <v>5</v>
      </c>
      <c r="L106" s="10"/>
      <c r="M106" s="5"/>
      <c r="N106" s="5"/>
      <c r="P106" t="s">
        <v>26</v>
      </c>
      <c r="Q106" t="s">
        <v>52</v>
      </c>
      <c r="R106">
        <v>180</v>
      </c>
      <c r="S106">
        <v>384</v>
      </c>
      <c r="T106">
        <v>5</v>
      </c>
      <c r="U106">
        <v>89</v>
      </c>
      <c r="V106">
        <v>66</v>
      </c>
      <c r="Z106" t="s">
        <v>147</v>
      </c>
      <c r="AA106" t="s">
        <v>53</v>
      </c>
      <c r="AB106">
        <v>506</v>
      </c>
      <c r="AC106">
        <v>166</v>
      </c>
      <c r="AD106">
        <v>19</v>
      </c>
      <c r="AE106">
        <v>67</v>
      </c>
      <c r="AF106">
        <v>68</v>
      </c>
      <c r="AI106" t="s">
        <v>146</v>
      </c>
      <c r="AJ106" t="s">
        <v>52</v>
      </c>
      <c r="AK106">
        <v>503</v>
      </c>
      <c r="AL106">
        <v>315</v>
      </c>
      <c r="AM106">
        <v>92</v>
      </c>
      <c r="AN106">
        <v>37</v>
      </c>
      <c r="AO106">
        <v>31</v>
      </c>
    </row>
    <row r="107" spans="1:41" x14ac:dyDescent="0.25">
      <c r="A107" t="s">
        <v>46</v>
      </c>
      <c r="B107">
        <v>499</v>
      </c>
      <c r="C107">
        <v>153</v>
      </c>
      <c r="D107">
        <v>422</v>
      </c>
      <c r="E107">
        <v>70</v>
      </c>
      <c r="G107" s="6">
        <f t="shared" si="6"/>
        <v>25.921305462902605</v>
      </c>
      <c r="H107" s="6">
        <f t="shared" si="5"/>
        <v>59.036243467926482</v>
      </c>
      <c r="I107" s="7">
        <f t="shared" si="7"/>
        <v>34</v>
      </c>
      <c r="J107" s="7">
        <f t="shared" si="8"/>
        <v>34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422</v>
      </c>
      <c r="S107">
        <v>70</v>
      </c>
      <c r="T107">
        <v>34</v>
      </c>
      <c r="U107">
        <v>76</v>
      </c>
      <c r="V107">
        <v>64</v>
      </c>
      <c r="Z107" t="s">
        <v>155</v>
      </c>
      <c r="AA107" t="s">
        <v>53</v>
      </c>
      <c r="AB107">
        <v>127</v>
      </c>
      <c r="AC107">
        <v>197</v>
      </c>
      <c r="AD107">
        <v>153</v>
      </c>
      <c r="AE107">
        <v>42</v>
      </c>
      <c r="AF107">
        <v>26</v>
      </c>
      <c r="AI107" t="s">
        <v>154</v>
      </c>
      <c r="AJ107" t="s">
        <v>52</v>
      </c>
      <c r="AK107">
        <v>148</v>
      </c>
      <c r="AL107">
        <v>352</v>
      </c>
      <c r="AM107">
        <v>2</v>
      </c>
      <c r="AN107">
        <v>80</v>
      </c>
      <c r="AO107">
        <v>52</v>
      </c>
    </row>
    <row r="108" spans="1:41" x14ac:dyDescent="0.25">
      <c r="A108" t="s">
        <v>27</v>
      </c>
      <c r="B108">
        <v>506</v>
      </c>
      <c r="C108">
        <v>166</v>
      </c>
      <c r="D108">
        <v>505</v>
      </c>
      <c r="E108">
        <v>160</v>
      </c>
      <c r="G108" s="6">
        <f t="shared" si="6"/>
        <v>21.695109460796889</v>
      </c>
      <c r="H108" s="6">
        <f t="shared" si="5"/>
        <v>23.385221057213755</v>
      </c>
      <c r="I108" s="7">
        <f t="shared" si="7"/>
        <v>2</v>
      </c>
      <c r="J108" s="7">
        <f t="shared" si="8"/>
        <v>2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505</v>
      </c>
      <c r="S108">
        <v>160</v>
      </c>
      <c r="T108">
        <v>2</v>
      </c>
      <c r="U108">
        <v>79</v>
      </c>
      <c r="V108">
        <v>68</v>
      </c>
      <c r="Z108" t="s">
        <v>149</v>
      </c>
      <c r="AA108" t="s">
        <v>53</v>
      </c>
      <c r="AB108">
        <v>211</v>
      </c>
      <c r="AC108">
        <v>409</v>
      </c>
      <c r="AD108">
        <v>7</v>
      </c>
      <c r="AE108">
        <v>69</v>
      </c>
      <c r="AF108">
        <v>70</v>
      </c>
      <c r="AI108" t="s">
        <v>148</v>
      </c>
      <c r="AJ108" t="s">
        <v>52</v>
      </c>
      <c r="AK108">
        <v>161</v>
      </c>
      <c r="AL108">
        <v>120</v>
      </c>
      <c r="AM108">
        <v>166</v>
      </c>
      <c r="AN108">
        <v>57</v>
      </c>
      <c r="AO108">
        <v>29</v>
      </c>
    </row>
    <row r="109" spans="1:41" x14ac:dyDescent="0.25">
      <c r="A109" t="s">
        <v>50</v>
      </c>
      <c r="B109">
        <v>208</v>
      </c>
      <c r="C109">
        <v>402</v>
      </c>
      <c r="D109">
        <v>209</v>
      </c>
      <c r="E109">
        <v>404</v>
      </c>
      <c r="G109" s="6">
        <f t="shared" si="6"/>
        <v>-124.65835470552111</v>
      </c>
      <c r="H109" s="6">
        <f t="shared" si="5"/>
        <v>-124.09129191645918</v>
      </c>
      <c r="I109" s="7">
        <f t="shared" si="7"/>
        <v>1</v>
      </c>
      <c r="J109" s="7">
        <f t="shared" si="8"/>
        <v>0</v>
      </c>
      <c r="K109" s="7">
        <f t="shared" si="9"/>
        <v>1</v>
      </c>
      <c r="L109" s="10"/>
      <c r="M109" s="5"/>
      <c r="N109" s="5"/>
      <c r="P109" t="s">
        <v>50</v>
      </c>
      <c r="Q109" t="s">
        <v>53</v>
      </c>
      <c r="R109">
        <v>209</v>
      </c>
      <c r="S109">
        <v>404</v>
      </c>
      <c r="T109">
        <v>1</v>
      </c>
      <c r="U109">
        <v>91</v>
      </c>
      <c r="V109">
        <v>77</v>
      </c>
      <c r="Z109" t="s">
        <v>157</v>
      </c>
      <c r="AA109" t="s">
        <v>53</v>
      </c>
      <c r="AB109">
        <v>495</v>
      </c>
      <c r="AC109">
        <v>338</v>
      </c>
      <c r="AD109">
        <v>46</v>
      </c>
      <c r="AE109">
        <v>67</v>
      </c>
      <c r="AF109">
        <v>42</v>
      </c>
      <c r="AI109" t="s">
        <v>156</v>
      </c>
      <c r="AJ109" t="s">
        <v>52</v>
      </c>
      <c r="AK109">
        <v>486</v>
      </c>
      <c r="AL109">
        <v>121</v>
      </c>
      <c r="AM109">
        <v>2</v>
      </c>
      <c r="AN109">
        <v>42</v>
      </c>
      <c r="AO109">
        <v>20</v>
      </c>
    </row>
    <row r="110" spans="1:41" x14ac:dyDescent="0.25">
      <c r="A110" t="s">
        <v>28</v>
      </c>
      <c r="B110">
        <v>183</v>
      </c>
      <c r="C110">
        <v>385</v>
      </c>
      <c r="D110">
        <v>196</v>
      </c>
      <c r="E110">
        <v>395</v>
      </c>
      <c r="G110" s="6">
        <f t="shared" si="6"/>
        <v>-133.37502364247524</v>
      </c>
      <c r="H110" s="6">
        <f t="shared" si="5"/>
        <v>-128.65980825409008</v>
      </c>
      <c r="I110" s="7">
        <f t="shared" si="7"/>
        <v>5</v>
      </c>
      <c r="J110" s="7">
        <f t="shared" si="8"/>
        <v>0</v>
      </c>
      <c r="K110" s="7">
        <f t="shared" si="9"/>
        <v>5</v>
      </c>
      <c r="L110" s="10"/>
      <c r="M110" s="5"/>
      <c r="N110" s="5"/>
      <c r="P110" t="s">
        <v>28</v>
      </c>
      <c r="Q110" t="s">
        <v>52</v>
      </c>
      <c r="R110">
        <v>196</v>
      </c>
      <c r="S110">
        <v>395</v>
      </c>
      <c r="T110">
        <v>5</v>
      </c>
      <c r="U110">
        <v>77</v>
      </c>
      <c r="V110">
        <v>58</v>
      </c>
      <c r="Z110" t="s">
        <v>151</v>
      </c>
      <c r="AA110" t="s">
        <v>53</v>
      </c>
      <c r="AB110">
        <v>125</v>
      </c>
      <c r="AC110">
        <v>239</v>
      </c>
      <c r="AD110">
        <v>31</v>
      </c>
      <c r="AE110">
        <v>38</v>
      </c>
      <c r="AF110">
        <v>25</v>
      </c>
      <c r="AI110" t="s">
        <v>150</v>
      </c>
      <c r="AJ110" t="s">
        <v>52</v>
      </c>
      <c r="AK110">
        <v>477</v>
      </c>
      <c r="AL110">
        <v>120</v>
      </c>
      <c r="AM110">
        <v>144</v>
      </c>
      <c r="AN110">
        <v>52</v>
      </c>
      <c r="AO110">
        <v>30</v>
      </c>
    </row>
    <row r="111" spans="1:41" x14ac:dyDescent="0.25">
      <c r="A111" t="s">
        <v>47</v>
      </c>
      <c r="B111">
        <v>516</v>
      </c>
      <c r="C111">
        <v>264</v>
      </c>
      <c r="D111">
        <v>518</v>
      </c>
      <c r="E111">
        <v>234</v>
      </c>
      <c r="G111" s="6">
        <f t="shared" si="6"/>
        <v>-6.9810574068297946</v>
      </c>
      <c r="H111" s="6">
        <f t="shared" si="5"/>
        <v>1.7357045889283891</v>
      </c>
      <c r="I111" s="7">
        <f t="shared" si="7"/>
        <v>9</v>
      </c>
      <c r="J111" s="7">
        <f t="shared" si="8"/>
        <v>9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518</v>
      </c>
      <c r="S111">
        <v>234</v>
      </c>
      <c r="T111">
        <v>9</v>
      </c>
      <c r="U111">
        <v>89</v>
      </c>
      <c r="V111">
        <v>82</v>
      </c>
      <c r="Z111" t="s">
        <v>159</v>
      </c>
      <c r="AA111" t="s">
        <v>53</v>
      </c>
      <c r="AB111">
        <v>129</v>
      </c>
      <c r="AC111">
        <v>183</v>
      </c>
      <c r="AD111">
        <v>54</v>
      </c>
      <c r="AE111">
        <v>38</v>
      </c>
      <c r="AF111">
        <v>24</v>
      </c>
      <c r="AI111" t="s">
        <v>158</v>
      </c>
      <c r="AJ111" t="s">
        <v>52</v>
      </c>
      <c r="AK111">
        <v>203</v>
      </c>
      <c r="AL111">
        <v>77</v>
      </c>
      <c r="AM111">
        <v>29</v>
      </c>
      <c r="AN111">
        <v>74</v>
      </c>
      <c r="AO111">
        <v>32</v>
      </c>
    </row>
    <row r="112" spans="1:41" x14ac:dyDescent="0.25">
      <c r="A112" t="s">
        <v>29</v>
      </c>
      <c r="B112">
        <v>394</v>
      </c>
      <c r="C112">
        <v>427</v>
      </c>
      <c r="D112">
        <v>421</v>
      </c>
      <c r="E112">
        <v>417</v>
      </c>
      <c r="G112" s="6">
        <f t="shared" si="6"/>
        <v>-68.410208312286017</v>
      </c>
      <c r="H112" s="6">
        <f t="shared" si="5"/>
        <v>-60.289991358223993</v>
      </c>
      <c r="I112" s="7">
        <f t="shared" si="7"/>
        <v>9</v>
      </c>
      <c r="J112" s="7">
        <f t="shared" si="8"/>
        <v>0</v>
      </c>
      <c r="K112" s="7">
        <f t="shared" si="9"/>
        <v>9</v>
      </c>
      <c r="L112" s="10"/>
      <c r="M112" s="5"/>
      <c r="N112" s="5"/>
      <c r="P112" t="s">
        <v>29</v>
      </c>
      <c r="Q112" t="s">
        <v>52</v>
      </c>
      <c r="R112">
        <v>421</v>
      </c>
      <c r="S112">
        <v>417</v>
      </c>
      <c r="T112">
        <v>9</v>
      </c>
      <c r="U112">
        <v>83</v>
      </c>
      <c r="V112">
        <v>70</v>
      </c>
      <c r="Z112" t="s">
        <v>153</v>
      </c>
      <c r="AA112" t="s">
        <v>53</v>
      </c>
      <c r="AB112">
        <v>513</v>
      </c>
      <c r="AC112">
        <v>272</v>
      </c>
      <c r="AD112">
        <v>21</v>
      </c>
      <c r="AE112">
        <v>34</v>
      </c>
      <c r="AF112">
        <v>42</v>
      </c>
      <c r="AI112" t="s">
        <v>152</v>
      </c>
      <c r="AJ112" t="s">
        <v>52</v>
      </c>
      <c r="AK112">
        <v>442</v>
      </c>
      <c r="AL112">
        <v>91</v>
      </c>
      <c r="AM112">
        <v>7</v>
      </c>
      <c r="AN112">
        <v>73</v>
      </c>
      <c r="AO112">
        <v>58</v>
      </c>
    </row>
    <row r="113" spans="1:41" x14ac:dyDescent="0.25">
      <c r="A113" t="s">
        <v>51</v>
      </c>
      <c r="B113">
        <v>471</v>
      </c>
      <c r="C113">
        <v>369</v>
      </c>
      <c r="D113">
        <v>435</v>
      </c>
      <c r="E113">
        <v>400</v>
      </c>
      <c r="G113" s="6">
        <f t="shared" si="6"/>
        <v>-40.507418520084691</v>
      </c>
      <c r="H113" s="6">
        <f t="shared" si="5"/>
        <v>-54.293308599397122</v>
      </c>
      <c r="I113" s="7">
        <f t="shared" si="7"/>
        <v>14</v>
      </c>
      <c r="J113" s="7">
        <f t="shared" si="8"/>
        <v>0</v>
      </c>
      <c r="K113" s="7">
        <f t="shared" si="9"/>
        <v>14</v>
      </c>
      <c r="L113" s="10"/>
      <c r="M113" s="5"/>
      <c r="N113" s="5"/>
      <c r="P113" t="s">
        <v>51</v>
      </c>
      <c r="Q113" t="s">
        <v>53</v>
      </c>
      <c r="R113">
        <v>435</v>
      </c>
      <c r="S113">
        <v>400</v>
      </c>
      <c r="T113">
        <v>14</v>
      </c>
      <c r="U113">
        <v>77</v>
      </c>
      <c r="V113">
        <v>62</v>
      </c>
      <c r="Z113" t="s">
        <v>161</v>
      </c>
      <c r="AA113" t="s">
        <v>53</v>
      </c>
      <c r="AB113">
        <v>487</v>
      </c>
      <c r="AC113">
        <v>343</v>
      </c>
      <c r="AD113">
        <v>20</v>
      </c>
      <c r="AE113">
        <v>84</v>
      </c>
      <c r="AF113">
        <v>44</v>
      </c>
      <c r="AI113" t="s">
        <v>160</v>
      </c>
      <c r="AJ113" t="s">
        <v>52</v>
      </c>
      <c r="AK113">
        <v>153</v>
      </c>
      <c r="AL113">
        <v>348</v>
      </c>
      <c r="AM113">
        <v>37</v>
      </c>
      <c r="AN113">
        <v>60</v>
      </c>
      <c r="AO113">
        <v>54</v>
      </c>
    </row>
    <row r="114" spans="1:41" x14ac:dyDescent="0.25">
      <c r="A114" s="21" t="s">
        <v>30</v>
      </c>
      <c r="B114">
        <v>433</v>
      </c>
      <c r="C114">
        <v>82</v>
      </c>
      <c r="D114">
        <v>429</v>
      </c>
      <c r="E114">
        <v>71</v>
      </c>
      <c r="G114" s="6">
        <f t="shared" si="6"/>
        <v>54.428033894038073</v>
      </c>
      <c r="H114" s="6">
        <f t="shared" si="5"/>
        <v>57.179181052524129</v>
      </c>
      <c r="I114" s="7">
        <f t="shared" si="7"/>
        <v>3</v>
      </c>
      <c r="J114" s="7">
        <f t="shared" si="8"/>
        <v>3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429</v>
      </c>
      <c r="S114">
        <v>71</v>
      </c>
      <c r="T114">
        <v>3</v>
      </c>
      <c r="U114">
        <v>74</v>
      </c>
      <c r="V114">
        <v>76</v>
      </c>
      <c r="Z114" t="s">
        <v>163</v>
      </c>
      <c r="AA114" t="s">
        <v>53</v>
      </c>
      <c r="AB114">
        <v>227</v>
      </c>
      <c r="AC114">
        <v>64</v>
      </c>
      <c r="AD114">
        <v>1</v>
      </c>
      <c r="AE114">
        <v>75</v>
      </c>
      <c r="AF114">
        <v>54</v>
      </c>
      <c r="AI114" t="s">
        <v>162</v>
      </c>
      <c r="AJ114" t="s">
        <v>52</v>
      </c>
      <c r="AK114">
        <v>463</v>
      </c>
      <c r="AL114">
        <v>98</v>
      </c>
      <c r="AM114">
        <v>1</v>
      </c>
      <c r="AN114">
        <v>82</v>
      </c>
      <c r="AO114">
        <v>66</v>
      </c>
    </row>
    <row r="115" spans="1:41" x14ac:dyDescent="0.25">
      <c r="A115" s="21" t="s">
        <v>54</v>
      </c>
      <c r="B115">
        <v>515</v>
      </c>
      <c r="C115">
        <v>257</v>
      </c>
      <c r="D115">
        <v>517</v>
      </c>
      <c r="E115">
        <v>247</v>
      </c>
      <c r="G115" s="6">
        <f t="shared" si="6"/>
        <v>-4.9824195903758177</v>
      </c>
      <c r="H115" s="6">
        <f t="shared" si="5"/>
        <v>-2.035034456859893</v>
      </c>
      <c r="I115" s="7">
        <f t="shared" si="7"/>
        <v>3</v>
      </c>
      <c r="J115" s="7">
        <f t="shared" si="8"/>
        <v>0</v>
      </c>
      <c r="K115" s="7">
        <f t="shared" si="9"/>
        <v>3</v>
      </c>
      <c r="L115" s="10"/>
      <c r="M115" s="5"/>
      <c r="N115" s="5"/>
      <c r="P115" t="s">
        <v>54</v>
      </c>
      <c r="Q115" t="s">
        <v>53</v>
      </c>
      <c r="R115">
        <v>517</v>
      </c>
      <c r="S115">
        <v>247</v>
      </c>
      <c r="T115">
        <v>3</v>
      </c>
      <c r="U115">
        <v>91</v>
      </c>
      <c r="V115">
        <v>76</v>
      </c>
      <c r="Z115" t="s">
        <v>171</v>
      </c>
      <c r="AA115" t="s">
        <v>53</v>
      </c>
      <c r="AB115">
        <v>512</v>
      </c>
      <c r="AC115">
        <v>187</v>
      </c>
      <c r="AD115">
        <v>126</v>
      </c>
      <c r="AE115">
        <v>57</v>
      </c>
      <c r="AF115">
        <v>33</v>
      </c>
      <c r="AI115" t="s">
        <v>170</v>
      </c>
      <c r="AJ115" t="s">
        <v>52</v>
      </c>
      <c r="AK115">
        <v>168</v>
      </c>
      <c r="AL115">
        <v>364</v>
      </c>
      <c r="AM115">
        <v>3</v>
      </c>
      <c r="AN115">
        <v>91</v>
      </c>
      <c r="AO115">
        <v>63</v>
      </c>
    </row>
    <row r="116" spans="1:41" x14ac:dyDescent="0.25">
      <c r="A116" s="21" t="s">
        <v>58</v>
      </c>
      <c r="B116">
        <v>491</v>
      </c>
      <c r="C116">
        <v>337</v>
      </c>
      <c r="D116">
        <v>483</v>
      </c>
      <c r="E116">
        <v>357</v>
      </c>
      <c r="G116" s="6">
        <f t="shared" si="6"/>
        <v>-29.5641381125332</v>
      </c>
      <c r="H116" s="6">
        <f t="shared" si="5"/>
        <v>-35.670460357301906</v>
      </c>
      <c r="I116" s="7">
        <f t="shared" si="7"/>
        <v>7</v>
      </c>
      <c r="J116" s="7">
        <f t="shared" si="8"/>
        <v>0</v>
      </c>
      <c r="K116" s="7">
        <f t="shared" si="9"/>
        <v>7</v>
      </c>
      <c r="L116" s="10"/>
      <c r="M116" s="5"/>
      <c r="N116" s="5"/>
      <c r="P116" t="s">
        <v>58</v>
      </c>
      <c r="Q116" t="s">
        <v>52</v>
      </c>
      <c r="R116">
        <v>483</v>
      </c>
      <c r="S116">
        <v>357</v>
      </c>
      <c r="T116">
        <v>7</v>
      </c>
      <c r="U116">
        <v>88</v>
      </c>
      <c r="V116">
        <v>38</v>
      </c>
      <c r="Z116" t="s">
        <v>165</v>
      </c>
      <c r="AA116" t="s">
        <v>53</v>
      </c>
      <c r="AB116">
        <v>149</v>
      </c>
      <c r="AC116">
        <v>138</v>
      </c>
      <c r="AD116">
        <v>14</v>
      </c>
      <c r="AE116">
        <v>81</v>
      </c>
      <c r="AF116">
        <v>78</v>
      </c>
      <c r="AI116" t="s">
        <v>164</v>
      </c>
      <c r="AJ116" t="s">
        <v>52</v>
      </c>
      <c r="AK116">
        <v>516</v>
      </c>
      <c r="AL116">
        <v>271</v>
      </c>
      <c r="AM116">
        <v>1</v>
      </c>
      <c r="AN116">
        <v>78</v>
      </c>
      <c r="AO116">
        <v>70</v>
      </c>
    </row>
    <row r="117" spans="1:41" x14ac:dyDescent="0.25">
      <c r="A117" s="21" t="s">
        <v>59</v>
      </c>
      <c r="B117">
        <v>162</v>
      </c>
      <c r="C117">
        <v>120</v>
      </c>
      <c r="D117">
        <v>207</v>
      </c>
      <c r="E117">
        <v>74</v>
      </c>
      <c r="G117" s="6">
        <f t="shared" si="6"/>
        <v>142.78355952646538</v>
      </c>
      <c r="H117" s="6">
        <f t="shared" si="5"/>
        <v>124.24401498444669</v>
      </c>
      <c r="I117" s="7">
        <f t="shared" si="7"/>
        <v>19</v>
      </c>
      <c r="J117" s="7">
        <f t="shared" si="8"/>
        <v>19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207</v>
      </c>
      <c r="S117">
        <v>74</v>
      </c>
      <c r="T117">
        <v>19</v>
      </c>
      <c r="U117">
        <v>83</v>
      </c>
      <c r="V117">
        <v>76</v>
      </c>
      <c r="Z117" t="s">
        <v>173</v>
      </c>
      <c r="AA117" t="s">
        <v>53</v>
      </c>
      <c r="AB117">
        <v>129</v>
      </c>
      <c r="AC117">
        <v>303</v>
      </c>
      <c r="AD117">
        <v>132</v>
      </c>
      <c r="AE117">
        <v>66</v>
      </c>
      <c r="AF117">
        <v>16</v>
      </c>
      <c r="AI117" t="s">
        <v>172</v>
      </c>
      <c r="AJ117" t="s">
        <v>52</v>
      </c>
      <c r="AK117">
        <v>451</v>
      </c>
      <c r="AL117">
        <v>92</v>
      </c>
      <c r="AM117">
        <v>4</v>
      </c>
      <c r="AN117">
        <v>76</v>
      </c>
      <c r="AO117">
        <v>68</v>
      </c>
    </row>
    <row r="118" spans="1:41" x14ac:dyDescent="0.25">
      <c r="A118" s="21" t="s">
        <v>31</v>
      </c>
      <c r="B118">
        <v>397</v>
      </c>
      <c r="C118">
        <v>56</v>
      </c>
      <c r="D118">
        <v>451</v>
      </c>
      <c r="E118">
        <v>87</v>
      </c>
      <c r="G118" s="6">
        <f t="shared" si="6"/>
        <v>67.291749808511852</v>
      </c>
      <c r="H118" s="6">
        <f t="shared" si="5"/>
        <v>49.429559298977637</v>
      </c>
      <c r="I118" s="7">
        <f t="shared" si="7"/>
        <v>18</v>
      </c>
      <c r="J118" s="7">
        <f t="shared" si="8"/>
        <v>18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451</v>
      </c>
      <c r="S118">
        <v>87</v>
      </c>
      <c r="T118">
        <v>18</v>
      </c>
      <c r="U118">
        <v>80</v>
      </c>
      <c r="V118">
        <v>79</v>
      </c>
      <c r="Z118" t="s">
        <v>167</v>
      </c>
      <c r="AA118" t="s">
        <v>53</v>
      </c>
      <c r="AB118">
        <v>192</v>
      </c>
      <c r="AC118">
        <v>80</v>
      </c>
      <c r="AD118">
        <v>4</v>
      </c>
      <c r="AE118">
        <v>67</v>
      </c>
      <c r="AF118">
        <v>16</v>
      </c>
      <c r="AI118" t="s">
        <v>166</v>
      </c>
      <c r="AJ118" t="s">
        <v>52</v>
      </c>
      <c r="AK118">
        <v>206</v>
      </c>
      <c r="AL118">
        <v>80</v>
      </c>
      <c r="AM118">
        <v>73</v>
      </c>
      <c r="AN118">
        <v>70</v>
      </c>
      <c r="AO118">
        <v>54</v>
      </c>
    </row>
    <row r="119" spans="1:41" x14ac:dyDescent="0.25">
      <c r="A119" s="21" t="s">
        <v>55</v>
      </c>
      <c r="B119">
        <v>171</v>
      </c>
      <c r="C119">
        <v>373</v>
      </c>
      <c r="D119">
        <v>162</v>
      </c>
      <c r="E119">
        <v>358</v>
      </c>
      <c r="G119" s="6">
        <f t="shared" si="6"/>
        <v>-138.24734279032293</v>
      </c>
      <c r="H119" s="6">
        <f t="shared" si="5"/>
        <v>-143.24632081446853</v>
      </c>
      <c r="I119" s="7">
        <f t="shared" si="7"/>
        <v>5</v>
      </c>
      <c r="J119" s="7">
        <f t="shared" si="8"/>
        <v>0</v>
      </c>
      <c r="K119" s="7">
        <f t="shared" si="9"/>
        <v>5</v>
      </c>
      <c r="L119" s="10"/>
      <c r="M119" s="5"/>
      <c r="N119" s="5"/>
      <c r="P119" t="s">
        <v>55</v>
      </c>
      <c r="Q119" t="s">
        <v>53</v>
      </c>
      <c r="R119">
        <v>162</v>
      </c>
      <c r="S119">
        <v>358</v>
      </c>
      <c r="T119">
        <v>5</v>
      </c>
      <c r="U119">
        <v>86</v>
      </c>
      <c r="V119">
        <v>71</v>
      </c>
      <c r="Z119" t="s">
        <v>175</v>
      </c>
      <c r="AA119" t="s">
        <v>53</v>
      </c>
      <c r="AB119">
        <v>152</v>
      </c>
      <c r="AC119">
        <v>350</v>
      </c>
      <c r="AD119">
        <v>5</v>
      </c>
      <c r="AE119">
        <v>73</v>
      </c>
      <c r="AF119">
        <v>22</v>
      </c>
      <c r="AI119" t="s">
        <v>174</v>
      </c>
      <c r="AJ119" t="s">
        <v>52</v>
      </c>
      <c r="AK119">
        <v>430</v>
      </c>
      <c r="AL119">
        <v>73</v>
      </c>
      <c r="AM119">
        <v>33</v>
      </c>
      <c r="AN119">
        <v>71</v>
      </c>
      <c r="AO119">
        <v>55</v>
      </c>
    </row>
    <row r="120" spans="1:41" x14ac:dyDescent="0.25">
      <c r="A120" s="21" t="s">
        <v>60</v>
      </c>
      <c r="B120">
        <v>119</v>
      </c>
      <c r="C120">
        <v>245</v>
      </c>
      <c r="D120">
        <v>121</v>
      </c>
      <c r="E120">
        <v>231</v>
      </c>
      <c r="G120" s="6">
        <f t="shared" si="6"/>
        <v>-178.57502572748459</v>
      </c>
      <c r="H120" s="6">
        <f t="shared" si="5"/>
        <v>177.41049815275909</v>
      </c>
      <c r="I120" s="7">
        <f t="shared" si="7"/>
        <v>5</v>
      </c>
      <c r="J120" s="7">
        <f t="shared" si="8"/>
        <v>5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121</v>
      </c>
      <c r="S120">
        <v>231</v>
      </c>
      <c r="T120">
        <v>5</v>
      </c>
      <c r="U120">
        <v>73</v>
      </c>
      <c r="V120">
        <v>76</v>
      </c>
      <c r="Z120" t="s">
        <v>169</v>
      </c>
      <c r="AA120" t="s">
        <v>53</v>
      </c>
      <c r="AB120">
        <v>257</v>
      </c>
      <c r="AC120">
        <v>48</v>
      </c>
      <c r="AD120">
        <v>148</v>
      </c>
      <c r="AE120">
        <v>35</v>
      </c>
      <c r="AF120">
        <v>33</v>
      </c>
      <c r="AI120" t="s">
        <v>168</v>
      </c>
      <c r="AJ120" t="s">
        <v>52</v>
      </c>
      <c r="AK120">
        <v>120</v>
      </c>
      <c r="AL120">
        <v>220</v>
      </c>
      <c r="AM120">
        <v>154</v>
      </c>
      <c r="AN120">
        <v>15</v>
      </c>
      <c r="AO120">
        <v>26</v>
      </c>
    </row>
    <row r="121" spans="1:41" x14ac:dyDescent="0.25">
      <c r="A121" s="21" t="s">
        <v>61</v>
      </c>
      <c r="B121">
        <v>316</v>
      </c>
      <c r="C121">
        <v>41</v>
      </c>
      <c r="D121">
        <v>316</v>
      </c>
      <c r="E121">
        <v>41</v>
      </c>
      <c r="G121" s="6">
        <f t="shared" si="6"/>
        <v>91.151518893963754</v>
      </c>
      <c r="H121" s="6">
        <f t="shared" si="5"/>
        <v>91.151518893963754</v>
      </c>
      <c r="I121" s="7">
        <f t="shared" si="7"/>
        <v>1</v>
      </c>
      <c r="J121" s="7">
        <f t="shared" si="8"/>
        <v>1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316</v>
      </c>
      <c r="S121">
        <v>41</v>
      </c>
      <c r="T121">
        <v>1</v>
      </c>
      <c r="U121">
        <v>84</v>
      </c>
      <c r="V121">
        <v>84</v>
      </c>
      <c r="Z121" t="s">
        <v>177</v>
      </c>
      <c r="AA121" t="s">
        <v>53</v>
      </c>
      <c r="AB121">
        <v>175</v>
      </c>
      <c r="AC121">
        <v>373</v>
      </c>
      <c r="AD121">
        <v>30</v>
      </c>
      <c r="AE121">
        <v>69</v>
      </c>
      <c r="AF121">
        <v>38</v>
      </c>
      <c r="AI121" t="s">
        <v>176</v>
      </c>
      <c r="AJ121" t="s">
        <v>52</v>
      </c>
      <c r="AK121">
        <v>460</v>
      </c>
      <c r="AL121">
        <v>106</v>
      </c>
      <c r="AM121">
        <v>5</v>
      </c>
      <c r="AN121">
        <v>75</v>
      </c>
      <c r="AO121">
        <v>62</v>
      </c>
    </row>
    <row r="122" spans="1:41" x14ac:dyDescent="0.25">
      <c r="A122" s="21" t="s">
        <v>32</v>
      </c>
      <c r="B122">
        <v>518</v>
      </c>
      <c r="C122">
        <v>226</v>
      </c>
      <c r="D122">
        <v>520</v>
      </c>
      <c r="E122">
        <v>242</v>
      </c>
      <c r="G122" s="6">
        <f t="shared" si="6"/>
        <v>4.0444855741811025</v>
      </c>
      <c r="H122" s="6">
        <f t="shared" si="5"/>
        <v>-0.57293869768348593</v>
      </c>
      <c r="I122" s="7">
        <f t="shared" si="7"/>
        <v>5</v>
      </c>
      <c r="J122" s="7">
        <f t="shared" si="8"/>
        <v>0</v>
      </c>
      <c r="K122" s="7">
        <f t="shared" si="9"/>
        <v>5</v>
      </c>
      <c r="P122" t="s">
        <v>32</v>
      </c>
      <c r="Q122" t="s">
        <v>52</v>
      </c>
      <c r="R122">
        <v>520</v>
      </c>
      <c r="S122">
        <v>242</v>
      </c>
      <c r="T122">
        <v>5</v>
      </c>
      <c r="U122">
        <v>91</v>
      </c>
      <c r="V122">
        <v>73</v>
      </c>
    </row>
    <row r="123" spans="1:41" x14ac:dyDescent="0.25">
      <c r="A123" s="21" t="s">
        <v>56</v>
      </c>
      <c r="B123">
        <v>120</v>
      </c>
      <c r="C123">
        <v>244</v>
      </c>
      <c r="D123">
        <v>122</v>
      </c>
      <c r="E123">
        <v>231</v>
      </c>
      <c r="G123" s="6">
        <f t="shared" si="6"/>
        <v>-178.8542371618249</v>
      </c>
      <c r="H123" s="6">
        <f t="shared" si="5"/>
        <v>177.3974377975002</v>
      </c>
      <c r="I123" s="7">
        <f t="shared" si="7"/>
        <v>4</v>
      </c>
      <c r="J123" s="7">
        <f t="shared" si="8"/>
        <v>4</v>
      </c>
      <c r="K123" s="7">
        <f t="shared" si="9"/>
        <v>0</v>
      </c>
      <c r="P123" t="s">
        <v>56</v>
      </c>
      <c r="Q123" t="s">
        <v>53</v>
      </c>
      <c r="R123">
        <v>122</v>
      </c>
      <c r="S123">
        <v>231</v>
      </c>
      <c r="T123">
        <v>4</v>
      </c>
      <c r="U123">
        <v>76</v>
      </c>
      <c r="V123">
        <v>74</v>
      </c>
    </row>
    <row r="124" spans="1:41" x14ac:dyDescent="0.25">
      <c r="A124" s="21" t="s">
        <v>62</v>
      </c>
      <c r="B124">
        <v>318</v>
      </c>
      <c r="C124">
        <v>437</v>
      </c>
      <c r="D124">
        <v>245</v>
      </c>
      <c r="E124">
        <v>424</v>
      </c>
      <c r="G124" s="6">
        <f t="shared" si="6"/>
        <v>-90.581663057505381</v>
      </c>
      <c r="H124" s="6">
        <f t="shared" si="5"/>
        <v>-112.17623634149277</v>
      </c>
      <c r="I124" s="7">
        <f t="shared" si="7"/>
        <v>22</v>
      </c>
      <c r="J124" s="7">
        <f t="shared" si="8"/>
        <v>0</v>
      </c>
      <c r="K124" s="7">
        <f t="shared" si="9"/>
        <v>22</v>
      </c>
      <c r="P124" t="s">
        <v>62</v>
      </c>
      <c r="Q124" t="s">
        <v>52</v>
      </c>
      <c r="R124">
        <v>245</v>
      </c>
      <c r="S124">
        <v>424</v>
      </c>
      <c r="T124">
        <v>22</v>
      </c>
      <c r="U124">
        <v>80</v>
      </c>
      <c r="V124">
        <v>66</v>
      </c>
    </row>
    <row r="125" spans="1:41" x14ac:dyDescent="0.25">
      <c r="A125" s="21" t="s">
        <v>63</v>
      </c>
      <c r="B125">
        <v>225</v>
      </c>
      <c r="C125">
        <v>409</v>
      </c>
      <c r="D125">
        <v>180</v>
      </c>
      <c r="E125">
        <v>386</v>
      </c>
      <c r="G125" s="6">
        <f t="shared" si="6"/>
        <v>-119.3416547009803</v>
      </c>
      <c r="H125" s="6">
        <f t="shared" si="5"/>
        <v>-133.79816693554787</v>
      </c>
      <c r="I125" s="7">
        <f t="shared" si="7"/>
        <v>15</v>
      </c>
      <c r="J125" s="7">
        <f t="shared" si="8"/>
        <v>0</v>
      </c>
      <c r="K125" s="7">
        <f t="shared" si="9"/>
        <v>15</v>
      </c>
      <c r="P125" t="s">
        <v>63</v>
      </c>
      <c r="Q125" t="s">
        <v>53</v>
      </c>
      <c r="R125">
        <v>180</v>
      </c>
      <c r="S125">
        <v>386</v>
      </c>
      <c r="T125">
        <v>15</v>
      </c>
      <c r="U125">
        <v>89</v>
      </c>
      <c r="V125">
        <v>82</v>
      </c>
    </row>
    <row r="126" spans="1:41" x14ac:dyDescent="0.25">
      <c r="A126" s="21" t="s">
        <v>33</v>
      </c>
      <c r="B126">
        <v>423</v>
      </c>
      <c r="C126">
        <v>405</v>
      </c>
      <c r="D126">
        <v>483</v>
      </c>
      <c r="E126">
        <v>349</v>
      </c>
      <c r="G126" s="6">
        <f t="shared" si="6"/>
        <v>-58.025840646870826</v>
      </c>
      <c r="H126" s="6">
        <f t="shared" si="5"/>
        <v>-33.771108178461269</v>
      </c>
      <c r="I126" s="7">
        <f t="shared" si="7"/>
        <v>25</v>
      </c>
      <c r="J126" s="7">
        <f t="shared" si="8"/>
        <v>0</v>
      </c>
      <c r="K126" s="7">
        <f t="shared" si="9"/>
        <v>25</v>
      </c>
      <c r="P126" t="s">
        <v>33</v>
      </c>
      <c r="Q126" t="s">
        <v>52</v>
      </c>
      <c r="R126">
        <v>483</v>
      </c>
      <c r="S126">
        <v>349</v>
      </c>
      <c r="T126">
        <v>25</v>
      </c>
      <c r="U126">
        <v>78</v>
      </c>
      <c r="V126">
        <v>77</v>
      </c>
    </row>
    <row r="127" spans="1:41" x14ac:dyDescent="0.25">
      <c r="A127" s="21" t="s">
        <v>57</v>
      </c>
      <c r="B127">
        <v>311</v>
      </c>
      <c r="C127">
        <v>435</v>
      </c>
      <c r="D127">
        <v>317</v>
      </c>
      <c r="E127">
        <v>435</v>
      </c>
      <c r="G127" s="6">
        <f t="shared" si="6"/>
        <v>-92.642545294064718</v>
      </c>
      <c r="H127" s="6">
        <f t="shared" si="5"/>
        <v>-90.881403996582137</v>
      </c>
      <c r="I127" s="7">
        <f t="shared" si="7"/>
        <v>2</v>
      </c>
      <c r="J127" s="7">
        <f t="shared" si="8"/>
        <v>0</v>
      </c>
      <c r="K127" s="7">
        <f t="shared" si="9"/>
        <v>2</v>
      </c>
      <c r="P127" t="s">
        <v>57</v>
      </c>
      <c r="Q127" t="s">
        <v>53</v>
      </c>
      <c r="R127">
        <v>317</v>
      </c>
      <c r="S127">
        <v>435</v>
      </c>
      <c r="T127">
        <v>2</v>
      </c>
      <c r="U127">
        <v>92</v>
      </c>
      <c r="V127">
        <v>70</v>
      </c>
    </row>
    <row r="128" spans="1:41" x14ac:dyDescent="0.25">
      <c r="A128" s="21" t="s">
        <v>64</v>
      </c>
      <c r="B128">
        <v>514</v>
      </c>
      <c r="C128">
        <v>220</v>
      </c>
      <c r="D128">
        <v>518</v>
      </c>
      <c r="E128">
        <v>229</v>
      </c>
      <c r="G128" s="6">
        <f t="shared" si="6"/>
        <v>5.8859878330282678</v>
      </c>
      <c r="H128" s="6">
        <f t="shared" si="5"/>
        <v>3.1798301198642345</v>
      </c>
      <c r="I128" s="7">
        <f t="shared" si="7"/>
        <v>3</v>
      </c>
      <c r="J128" s="7">
        <f t="shared" si="8"/>
        <v>3</v>
      </c>
      <c r="K128" s="7">
        <f t="shared" si="9"/>
        <v>0</v>
      </c>
      <c r="P128" t="s">
        <v>64</v>
      </c>
      <c r="Q128" t="s">
        <v>52</v>
      </c>
      <c r="R128">
        <v>518</v>
      </c>
      <c r="S128">
        <v>229</v>
      </c>
      <c r="T128">
        <v>3</v>
      </c>
      <c r="U128">
        <v>86</v>
      </c>
      <c r="V128">
        <v>74</v>
      </c>
    </row>
    <row r="129" spans="1:22" x14ac:dyDescent="0.25">
      <c r="A129" s="21" t="s">
        <v>65</v>
      </c>
      <c r="B129">
        <v>504</v>
      </c>
      <c r="C129">
        <v>160</v>
      </c>
      <c r="D129">
        <v>441</v>
      </c>
      <c r="E129">
        <v>76</v>
      </c>
      <c r="G129" s="6">
        <f t="shared" si="6"/>
        <v>23.498565675952094</v>
      </c>
      <c r="H129" s="6">
        <f t="shared" si="5"/>
        <v>53.579912775380109</v>
      </c>
      <c r="I129" s="7">
        <f t="shared" si="7"/>
        <v>31</v>
      </c>
      <c r="J129" s="7">
        <f t="shared" si="8"/>
        <v>31</v>
      </c>
      <c r="K129" s="7">
        <f t="shared" si="9"/>
        <v>0</v>
      </c>
      <c r="P129" t="s">
        <v>65</v>
      </c>
      <c r="Q129" t="s">
        <v>53</v>
      </c>
      <c r="R129">
        <v>441</v>
      </c>
      <c r="S129">
        <v>76</v>
      </c>
      <c r="T129">
        <v>31</v>
      </c>
      <c r="U129">
        <v>76</v>
      </c>
      <c r="V129">
        <v>62</v>
      </c>
    </row>
    <row r="130" spans="1:22" x14ac:dyDescent="0.25">
      <c r="A130" t="s">
        <v>66</v>
      </c>
      <c r="B130">
        <v>303</v>
      </c>
      <c r="C130">
        <v>432</v>
      </c>
      <c r="D130">
        <v>344</v>
      </c>
      <c r="E130">
        <v>441</v>
      </c>
      <c r="G130" s="6">
        <f t="shared" si="6"/>
        <v>-95.059868846264123</v>
      </c>
      <c r="H130" s="6">
        <f t="shared" ref="H130:H193" si="10">ATAN2(2*(D130-$M$2/2)/$M$4,2*($N$2/2-E130)/$M$4)*180/PI()</f>
        <v>-83.190949820386592</v>
      </c>
      <c r="I130" s="7">
        <f t="shared" si="7"/>
        <v>12</v>
      </c>
      <c r="J130" s="7">
        <f t="shared" si="8"/>
        <v>0</v>
      </c>
      <c r="K130" s="7">
        <f t="shared" si="9"/>
        <v>12</v>
      </c>
      <c r="P130" t="s">
        <v>66</v>
      </c>
      <c r="Q130" t="s">
        <v>52</v>
      </c>
      <c r="R130">
        <v>344</v>
      </c>
      <c r="S130">
        <v>441</v>
      </c>
      <c r="T130">
        <v>12</v>
      </c>
      <c r="U130">
        <v>68</v>
      </c>
      <c r="V130">
        <v>58</v>
      </c>
    </row>
    <row r="131" spans="1:22" x14ac:dyDescent="0.25">
      <c r="A131" t="s">
        <v>67</v>
      </c>
      <c r="B131">
        <v>140</v>
      </c>
      <c r="C131">
        <v>328</v>
      </c>
      <c r="D131">
        <v>224</v>
      </c>
      <c r="E131">
        <v>67</v>
      </c>
      <c r="G131" s="6">
        <f t="shared" ref="G131:G194" si="11">ATAN2(2*(B131-$M$2/2)/$M$4,2*($N$2/2-C131)/$M$4)*180/PI()</f>
        <v>-153.94650468950906</v>
      </c>
      <c r="H131" s="6">
        <f t="shared" si="10"/>
        <v>119.02647657089338</v>
      </c>
      <c r="I131" s="7">
        <f t="shared" ref="I131:I194" si="12">MAX(1,CEILING(MIN(MOD(G131-H131,360),MOD(H131-G131,360)),1))</f>
        <v>88</v>
      </c>
      <c r="J131" s="7">
        <f t="shared" ref="J131:J194" si="13">IF(H131&gt;1,I131,0)</f>
        <v>88</v>
      </c>
      <c r="K131" s="7">
        <f t="shared" ref="K131:K194" si="14">IF(H131&lt;1,I131,0)</f>
        <v>0</v>
      </c>
      <c r="P131" t="s">
        <v>67</v>
      </c>
      <c r="Q131" t="s">
        <v>53</v>
      </c>
      <c r="R131">
        <v>224</v>
      </c>
      <c r="S131">
        <v>67</v>
      </c>
      <c r="T131">
        <v>88</v>
      </c>
      <c r="U131">
        <v>38</v>
      </c>
      <c r="V131">
        <v>17</v>
      </c>
    </row>
    <row r="132" spans="1:22" x14ac:dyDescent="0.25">
      <c r="A132" t="s">
        <v>74</v>
      </c>
      <c r="B132">
        <v>132</v>
      </c>
      <c r="C132">
        <v>318</v>
      </c>
      <c r="D132">
        <v>320</v>
      </c>
      <c r="E132">
        <v>39</v>
      </c>
      <c r="G132" s="6">
        <f t="shared" si="11"/>
        <v>-157.46674992099574</v>
      </c>
      <c r="H132" s="6">
        <f t="shared" si="10"/>
        <v>90</v>
      </c>
      <c r="I132" s="7">
        <f t="shared" si="12"/>
        <v>113</v>
      </c>
      <c r="J132" s="7">
        <f t="shared" si="13"/>
        <v>113</v>
      </c>
      <c r="K132" s="7">
        <f t="shared" si="14"/>
        <v>0</v>
      </c>
      <c r="P132" t="s">
        <v>74</v>
      </c>
      <c r="Q132" t="s">
        <v>52</v>
      </c>
      <c r="R132">
        <v>320</v>
      </c>
      <c r="S132">
        <v>39</v>
      </c>
      <c r="T132">
        <v>113</v>
      </c>
      <c r="U132">
        <v>76</v>
      </c>
      <c r="V132">
        <v>41</v>
      </c>
    </row>
    <row r="133" spans="1:22" x14ac:dyDescent="0.25">
      <c r="A133" t="s">
        <v>75</v>
      </c>
      <c r="B133">
        <v>399</v>
      </c>
      <c r="C133">
        <v>414</v>
      </c>
      <c r="D133">
        <v>386</v>
      </c>
      <c r="E133">
        <v>437</v>
      </c>
      <c r="G133" s="6">
        <f t="shared" si="11"/>
        <v>-65.580859327825493</v>
      </c>
      <c r="H133" s="6">
        <f t="shared" si="10"/>
        <v>-71.477843056427332</v>
      </c>
      <c r="I133" s="7">
        <f t="shared" si="12"/>
        <v>6</v>
      </c>
      <c r="J133" s="7">
        <f t="shared" si="13"/>
        <v>0</v>
      </c>
      <c r="K133" s="7">
        <f t="shared" si="14"/>
        <v>6</v>
      </c>
      <c r="P133" t="s">
        <v>75</v>
      </c>
      <c r="Q133" t="s">
        <v>53</v>
      </c>
      <c r="R133">
        <v>386</v>
      </c>
      <c r="S133">
        <v>437</v>
      </c>
      <c r="T133">
        <v>6</v>
      </c>
      <c r="U133">
        <v>83</v>
      </c>
      <c r="V133">
        <v>73</v>
      </c>
    </row>
    <row r="134" spans="1:22" x14ac:dyDescent="0.25">
      <c r="A134" t="s">
        <v>68</v>
      </c>
      <c r="B134">
        <v>316</v>
      </c>
      <c r="C134">
        <v>442</v>
      </c>
      <c r="D134">
        <v>333</v>
      </c>
      <c r="E134">
        <v>441</v>
      </c>
      <c r="G134" s="6">
        <f t="shared" si="11"/>
        <v>-91.134421630977016</v>
      </c>
      <c r="H134" s="6">
        <f t="shared" si="10"/>
        <v>-86.299456944821671</v>
      </c>
      <c r="I134" s="7">
        <f t="shared" si="12"/>
        <v>5</v>
      </c>
      <c r="J134" s="7">
        <f t="shared" si="13"/>
        <v>0</v>
      </c>
      <c r="K134" s="7">
        <f t="shared" si="14"/>
        <v>5</v>
      </c>
      <c r="P134" t="s">
        <v>68</v>
      </c>
      <c r="Q134" t="s">
        <v>52</v>
      </c>
      <c r="R134">
        <v>333</v>
      </c>
      <c r="S134">
        <v>441</v>
      </c>
      <c r="T134">
        <v>5</v>
      </c>
      <c r="U134">
        <v>92</v>
      </c>
      <c r="V134">
        <v>77</v>
      </c>
    </row>
    <row r="135" spans="1:22" x14ac:dyDescent="0.25">
      <c r="A135" t="s">
        <v>69</v>
      </c>
      <c r="B135">
        <v>455</v>
      </c>
      <c r="C135">
        <v>379</v>
      </c>
      <c r="D135">
        <v>470</v>
      </c>
      <c r="E135">
        <v>374</v>
      </c>
      <c r="G135" s="6">
        <f t="shared" si="11"/>
        <v>-45.836375325422416</v>
      </c>
      <c r="H135" s="6">
        <f t="shared" si="10"/>
        <v>-41.775477393480095</v>
      </c>
      <c r="I135" s="7">
        <f t="shared" si="12"/>
        <v>5</v>
      </c>
      <c r="J135" s="7">
        <f t="shared" si="13"/>
        <v>0</v>
      </c>
      <c r="K135" s="7">
        <f t="shared" si="14"/>
        <v>5</v>
      </c>
      <c r="P135" t="s">
        <v>69</v>
      </c>
      <c r="Q135" t="s">
        <v>53</v>
      </c>
      <c r="R135">
        <v>470</v>
      </c>
      <c r="S135">
        <v>374</v>
      </c>
      <c r="T135">
        <v>5</v>
      </c>
      <c r="U135">
        <v>72</v>
      </c>
      <c r="V135">
        <v>78</v>
      </c>
    </row>
    <row r="136" spans="1:22" x14ac:dyDescent="0.25">
      <c r="A136" t="s">
        <v>76</v>
      </c>
      <c r="B136">
        <v>314</v>
      </c>
      <c r="C136">
        <v>40</v>
      </c>
      <c r="D136">
        <v>309</v>
      </c>
      <c r="E136">
        <v>42</v>
      </c>
      <c r="G136" s="6">
        <f t="shared" si="11"/>
        <v>91.718358001655446</v>
      </c>
      <c r="H136" s="6">
        <f t="shared" si="10"/>
        <v>93.179830119864249</v>
      </c>
      <c r="I136" s="7">
        <f t="shared" si="12"/>
        <v>2</v>
      </c>
      <c r="J136" s="7">
        <f t="shared" si="13"/>
        <v>2</v>
      </c>
      <c r="K136" s="7">
        <f t="shared" si="14"/>
        <v>0</v>
      </c>
      <c r="P136" t="s">
        <v>76</v>
      </c>
      <c r="Q136" t="s">
        <v>52</v>
      </c>
      <c r="R136">
        <v>309</v>
      </c>
      <c r="S136">
        <v>42</v>
      </c>
      <c r="T136">
        <v>2</v>
      </c>
      <c r="U136">
        <v>89</v>
      </c>
      <c r="V136">
        <v>76</v>
      </c>
    </row>
    <row r="137" spans="1:22" x14ac:dyDescent="0.25">
      <c r="A137" t="s">
        <v>77</v>
      </c>
      <c r="B137">
        <v>178</v>
      </c>
      <c r="C137">
        <v>99</v>
      </c>
      <c r="D137">
        <v>168</v>
      </c>
      <c r="E137">
        <v>109</v>
      </c>
      <c r="G137" s="6">
        <f t="shared" si="11"/>
        <v>135.2024577422182</v>
      </c>
      <c r="H137" s="6">
        <f t="shared" si="10"/>
        <v>139.24385227389803</v>
      </c>
      <c r="I137" s="7">
        <f t="shared" si="12"/>
        <v>5</v>
      </c>
      <c r="J137" s="7">
        <f t="shared" si="13"/>
        <v>5</v>
      </c>
      <c r="K137" s="7">
        <f t="shared" si="14"/>
        <v>0</v>
      </c>
      <c r="P137" t="s">
        <v>77</v>
      </c>
      <c r="Q137" t="s">
        <v>53</v>
      </c>
      <c r="R137">
        <v>168</v>
      </c>
      <c r="S137">
        <v>109</v>
      </c>
      <c r="T137">
        <v>5</v>
      </c>
      <c r="U137">
        <v>68</v>
      </c>
      <c r="V137">
        <v>70</v>
      </c>
    </row>
    <row r="138" spans="1:22" x14ac:dyDescent="0.25">
      <c r="A138" t="s">
        <v>70</v>
      </c>
      <c r="B138">
        <v>466</v>
      </c>
      <c r="C138">
        <v>100</v>
      </c>
      <c r="D138">
        <v>489</v>
      </c>
      <c r="E138">
        <v>138</v>
      </c>
      <c r="G138" s="6">
        <f t="shared" si="11"/>
        <v>43.798166935547876</v>
      </c>
      <c r="H138" s="6">
        <f t="shared" si="10"/>
        <v>31.113093586203409</v>
      </c>
      <c r="I138" s="7">
        <f t="shared" si="12"/>
        <v>13</v>
      </c>
      <c r="J138" s="7">
        <f t="shared" si="13"/>
        <v>13</v>
      </c>
      <c r="K138" s="7">
        <f t="shared" si="14"/>
        <v>0</v>
      </c>
      <c r="P138" t="s">
        <v>70</v>
      </c>
      <c r="Q138" t="s">
        <v>52</v>
      </c>
      <c r="R138">
        <v>489</v>
      </c>
      <c r="S138">
        <v>138</v>
      </c>
      <c r="T138">
        <v>13</v>
      </c>
      <c r="U138">
        <v>83</v>
      </c>
      <c r="V138">
        <v>62</v>
      </c>
    </row>
    <row r="139" spans="1:22" x14ac:dyDescent="0.25">
      <c r="A139" t="s">
        <v>71</v>
      </c>
      <c r="B139">
        <v>145</v>
      </c>
      <c r="C139">
        <v>134</v>
      </c>
      <c r="D139">
        <v>259</v>
      </c>
      <c r="E139">
        <v>425</v>
      </c>
      <c r="G139" s="6">
        <f t="shared" si="11"/>
        <v>148.79611168233819</v>
      </c>
      <c r="H139" s="6">
        <f t="shared" si="10"/>
        <v>-108.24892421841447</v>
      </c>
      <c r="I139" s="7">
        <f t="shared" si="12"/>
        <v>103</v>
      </c>
      <c r="J139" s="7">
        <f t="shared" si="13"/>
        <v>0</v>
      </c>
      <c r="K139" s="7">
        <f t="shared" si="14"/>
        <v>103</v>
      </c>
      <c r="P139" t="s">
        <v>71</v>
      </c>
      <c r="Q139" t="s">
        <v>53</v>
      </c>
      <c r="R139">
        <v>259</v>
      </c>
      <c r="S139">
        <v>425</v>
      </c>
      <c r="T139">
        <v>103</v>
      </c>
      <c r="U139">
        <v>61</v>
      </c>
      <c r="V139">
        <v>22</v>
      </c>
    </row>
    <row r="140" spans="1:22" x14ac:dyDescent="0.25">
      <c r="A140" t="s">
        <v>78</v>
      </c>
      <c r="B140">
        <v>191</v>
      </c>
      <c r="C140">
        <v>392</v>
      </c>
      <c r="D140">
        <v>194</v>
      </c>
      <c r="E140">
        <v>90</v>
      </c>
      <c r="G140" s="6">
        <f t="shared" si="11"/>
        <v>-130.32074083959517</v>
      </c>
      <c r="H140" s="6">
        <f t="shared" si="10"/>
        <v>130.03025927188972</v>
      </c>
      <c r="I140" s="7">
        <f t="shared" si="12"/>
        <v>100</v>
      </c>
      <c r="J140" s="7">
        <f t="shared" si="13"/>
        <v>100</v>
      </c>
      <c r="K140" s="7">
        <f t="shared" si="14"/>
        <v>0</v>
      </c>
      <c r="P140" t="s">
        <v>78</v>
      </c>
      <c r="Q140" t="s">
        <v>52</v>
      </c>
      <c r="R140">
        <v>194</v>
      </c>
      <c r="S140">
        <v>90</v>
      </c>
      <c r="T140">
        <v>100</v>
      </c>
      <c r="U140">
        <v>71</v>
      </c>
      <c r="V140">
        <v>24</v>
      </c>
    </row>
    <row r="141" spans="1:22" x14ac:dyDescent="0.25">
      <c r="A141" t="s">
        <v>79</v>
      </c>
      <c r="B141">
        <v>434</v>
      </c>
      <c r="C141">
        <v>74</v>
      </c>
      <c r="D141">
        <v>434</v>
      </c>
      <c r="E141">
        <v>80</v>
      </c>
      <c r="G141" s="6">
        <f t="shared" si="11"/>
        <v>55.520784313874366</v>
      </c>
      <c r="H141" s="6">
        <f t="shared" si="10"/>
        <v>54.530127832599959</v>
      </c>
      <c r="I141" s="7">
        <f t="shared" si="12"/>
        <v>1</v>
      </c>
      <c r="J141" s="7">
        <f t="shared" si="13"/>
        <v>1</v>
      </c>
      <c r="K141" s="7">
        <f t="shared" si="14"/>
        <v>0</v>
      </c>
      <c r="P141" t="s">
        <v>79</v>
      </c>
      <c r="Q141" t="s">
        <v>53</v>
      </c>
      <c r="R141">
        <v>434</v>
      </c>
      <c r="S141">
        <v>80</v>
      </c>
      <c r="T141">
        <v>1</v>
      </c>
      <c r="U141">
        <v>76</v>
      </c>
      <c r="V141">
        <v>48</v>
      </c>
    </row>
    <row r="142" spans="1:22" x14ac:dyDescent="0.25">
      <c r="A142" t="s">
        <v>72</v>
      </c>
      <c r="B142">
        <v>139</v>
      </c>
      <c r="C142">
        <v>331</v>
      </c>
      <c r="D142">
        <v>178</v>
      </c>
      <c r="E142">
        <v>367</v>
      </c>
      <c r="G142" s="6">
        <f t="shared" si="11"/>
        <v>-153.30846827889471</v>
      </c>
      <c r="H142" s="6">
        <f t="shared" si="10"/>
        <v>-138.19162665655426</v>
      </c>
      <c r="I142" s="7">
        <f t="shared" si="12"/>
        <v>16</v>
      </c>
      <c r="J142" s="7">
        <f t="shared" si="13"/>
        <v>0</v>
      </c>
      <c r="K142" s="7">
        <f t="shared" si="14"/>
        <v>16</v>
      </c>
      <c r="P142" t="s">
        <v>72</v>
      </c>
      <c r="Q142" t="s">
        <v>52</v>
      </c>
      <c r="R142">
        <v>178</v>
      </c>
      <c r="S142">
        <v>367</v>
      </c>
      <c r="T142">
        <v>16</v>
      </c>
      <c r="U142">
        <v>74</v>
      </c>
      <c r="V142">
        <v>66</v>
      </c>
    </row>
    <row r="143" spans="1:22" x14ac:dyDescent="0.25">
      <c r="A143" t="s">
        <v>73</v>
      </c>
      <c r="B143">
        <v>491</v>
      </c>
      <c r="C143">
        <v>143</v>
      </c>
      <c r="D143">
        <v>471</v>
      </c>
      <c r="E143">
        <v>110</v>
      </c>
      <c r="G143" s="6">
        <f t="shared" si="11"/>
        <v>29.5641381125332</v>
      </c>
      <c r="H143" s="6">
        <f t="shared" si="10"/>
        <v>40.726053902403052</v>
      </c>
      <c r="I143" s="7">
        <f t="shared" si="12"/>
        <v>12</v>
      </c>
      <c r="J143" s="7">
        <f t="shared" si="13"/>
        <v>12</v>
      </c>
      <c r="K143" s="7">
        <f t="shared" si="14"/>
        <v>0</v>
      </c>
      <c r="P143" t="s">
        <v>73</v>
      </c>
      <c r="Q143" t="s">
        <v>53</v>
      </c>
      <c r="R143">
        <v>471</v>
      </c>
      <c r="S143">
        <v>110</v>
      </c>
      <c r="T143">
        <v>12</v>
      </c>
      <c r="U143">
        <v>75</v>
      </c>
      <c r="V143">
        <v>67</v>
      </c>
    </row>
    <row r="144" spans="1:22" x14ac:dyDescent="0.25">
      <c r="A144" t="s">
        <v>80</v>
      </c>
      <c r="B144">
        <v>190</v>
      </c>
      <c r="C144">
        <v>389</v>
      </c>
      <c r="D144">
        <v>163</v>
      </c>
      <c r="E144">
        <v>357</v>
      </c>
      <c r="G144" s="6">
        <f t="shared" si="11"/>
        <v>-131.10415198691246</v>
      </c>
      <c r="H144" s="6">
        <f t="shared" si="10"/>
        <v>-143.30567620555598</v>
      </c>
      <c r="I144" s="7">
        <f t="shared" si="12"/>
        <v>13</v>
      </c>
      <c r="J144" s="7">
        <f t="shared" si="13"/>
        <v>0</v>
      </c>
      <c r="K144" s="7">
        <f t="shared" si="14"/>
        <v>13</v>
      </c>
      <c r="P144" t="s">
        <v>80</v>
      </c>
      <c r="Q144" t="s">
        <v>52</v>
      </c>
      <c r="R144">
        <v>163</v>
      </c>
      <c r="S144">
        <v>357</v>
      </c>
      <c r="T144">
        <v>13</v>
      </c>
      <c r="U144">
        <v>68</v>
      </c>
      <c r="V144">
        <v>56</v>
      </c>
    </row>
    <row r="145" spans="1:22" x14ac:dyDescent="0.25">
      <c r="A145" t="s">
        <v>81</v>
      </c>
      <c r="B145">
        <v>122</v>
      </c>
      <c r="C145">
        <v>265</v>
      </c>
      <c r="D145">
        <v>78</v>
      </c>
      <c r="E145">
        <v>221</v>
      </c>
      <c r="G145" s="6">
        <f t="shared" si="11"/>
        <v>-172.80376457091864</v>
      </c>
      <c r="H145" s="6">
        <f t="shared" si="10"/>
        <v>175.51078006072521</v>
      </c>
      <c r="I145" s="7">
        <f t="shared" si="12"/>
        <v>12</v>
      </c>
      <c r="J145" s="7">
        <f t="shared" si="13"/>
        <v>12</v>
      </c>
      <c r="K145" s="7">
        <f t="shared" si="14"/>
        <v>0</v>
      </c>
      <c r="P145" t="s">
        <v>81</v>
      </c>
      <c r="Q145" t="s">
        <v>53</v>
      </c>
      <c r="R145">
        <v>78</v>
      </c>
      <c r="S145">
        <v>221</v>
      </c>
      <c r="T145">
        <v>12</v>
      </c>
      <c r="U145">
        <v>71</v>
      </c>
      <c r="V145">
        <v>42</v>
      </c>
    </row>
    <row r="146" spans="1:22" x14ac:dyDescent="0.25">
      <c r="A146" t="s">
        <v>82</v>
      </c>
      <c r="B146">
        <v>394</v>
      </c>
      <c r="C146">
        <v>423</v>
      </c>
      <c r="D146">
        <v>425</v>
      </c>
      <c r="E146">
        <v>404</v>
      </c>
      <c r="G146" s="6">
        <f t="shared" si="11"/>
        <v>-67.982991232047439</v>
      </c>
      <c r="H146" s="6">
        <f t="shared" si="10"/>
        <v>-57.370844164284435</v>
      </c>
      <c r="I146" s="7">
        <f t="shared" si="12"/>
        <v>11</v>
      </c>
      <c r="J146" s="7">
        <f t="shared" si="13"/>
        <v>0</v>
      </c>
      <c r="K146" s="7">
        <f t="shared" si="14"/>
        <v>11</v>
      </c>
      <c r="P146" t="s">
        <v>82</v>
      </c>
      <c r="Q146" t="s">
        <v>52</v>
      </c>
      <c r="R146">
        <v>425</v>
      </c>
      <c r="S146">
        <v>404</v>
      </c>
      <c r="T146">
        <v>11</v>
      </c>
      <c r="U146">
        <v>69</v>
      </c>
      <c r="V146">
        <v>70</v>
      </c>
    </row>
    <row r="147" spans="1:22" x14ac:dyDescent="0.25">
      <c r="A147" t="s">
        <v>83</v>
      </c>
      <c r="B147">
        <v>160</v>
      </c>
      <c r="C147">
        <v>364</v>
      </c>
      <c r="D147">
        <v>153</v>
      </c>
      <c r="E147">
        <v>350</v>
      </c>
      <c r="G147" s="6">
        <f t="shared" si="11"/>
        <v>-142.22431569404534</v>
      </c>
      <c r="H147" s="6">
        <f t="shared" si="10"/>
        <v>-146.62779761518624</v>
      </c>
      <c r="I147" s="7">
        <f t="shared" si="12"/>
        <v>5</v>
      </c>
      <c r="J147" s="7">
        <f t="shared" si="13"/>
        <v>0</v>
      </c>
      <c r="K147" s="7">
        <f t="shared" si="14"/>
        <v>5</v>
      </c>
      <c r="P147" t="s">
        <v>83</v>
      </c>
      <c r="Q147" t="s">
        <v>53</v>
      </c>
      <c r="R147">
        <v>153</v>
      </c>
      <c r="S147">
        <v>350</v>
      </c>
      <c r="T147">
        <v>5</v>
      </c>
      <c r="U147">
        <v>82</v>
      </c>
      <c r="V147">
        <v>66</v>
      </c>
    </row>
    <row r="148" spans="1:22" x14ac:dyDescent="0.25">
      <c r="A148" t="s">
        <v>90</v>
      </c>
      <c r="B148">
        <v>341</v>
      </c>
      <c r="C148">
        <v>39</v>
      </c>
      <c r="D148">
        <v>287</v>
      </c>
      <c r="E148">
        <v>41</v>
      </c>
      <c r="G148" s="6">
        <f t="shared" si="11"/>
        <v>84.035512898746887</v>
      </c>
      <c r="H148" s="6">
        <f t="shared" si="10"/>
        <v>99.415626391540314</v>
      </c>
      <c r="I148" s="7">
        <f t="shared" si="12"/>
        <v>16</v>
      </c>
      <c r="J148" s="7">
        <f t="shared" si="13"/>
        <v>16</v>
      </c>
      <c r="K148" s="7">
        <f t="shared" si="14"/>
        <v>0</v>
      </c>
      <c r="P148" t="s">
        <v>90</v>
      </c>
      <c r="Q148" t="s">
        <v>52</v>
      </c>
      <c r="R148">
        <v>287</v>
      </c>
      <c r="S148">
        <v>41</v>
      </c>
      <c r="T148">
        <v>16</v>
      </c>
      <c r="U148">
        <v>60</v>
      </c>
      <c r="V148">
        <v>36</v>
      </c>
    </row>
    <row r="149" spans="1:22" x14ac:dyDescent="0.25">
      <c r="A149" t="s">
        <v>91</v>
      </c>
      <c r="B149">
        <v>203</v>
      </c>
      <c r="C149">
        <v>80</v>
      </c>
      <c r="D149">
        <v>163</v>
      </c>
      <c r="E149">
        <v>121</v>
      </c>
      <c r="G149" s="6">
        <f t="shared" si="11"/>
        <v>126.17613805695952</v>
      </c>
      <c r="H149" s="6">
        <f t="shared" si="10"/>
        <v>142.83926333180543</v>
      </c>
      <c r="I149" s="7">
        <f t="shared" si="12"/>
        <v>17</v>
      </c>
      <c r="J149" s="7">
        <f t="shared" si="13"/>
        <v>17</v>
      </c>
      <c r="K149" s="7">
        <f t="shared" si="14"/>
        <v>0</v>
      </c>
      <c r="P149" t="s">
        <v>91</v>
      </c>
      <c r="Q149" t="s">
        <v>53</v>
      </c>
      <c r="R149">
        <v>163</v>
      </c>
      <c r="S149">
        <v>121</v>
      </c>
      <c r="T149">
        <v>17</v>
      </c>
      <c r="U149">
        <v>74</v>
      </c>
      <c r="V149">
        <v>59</v>
      </c>
    </row>
    <row r="150" spans="1:22" x14ac:dyDescent="0.25">
      <c r="A150" t="s">
        <v>84</v>
      </c>
      <c r="B150">
        <v>304</v>
      </c>
      <c r="C150">
        <v>40</v>
      </c>
      <c r="D150">
        <v>314</v>
      </c>
      <c r="E150">
        <v>42</v>
      </c>
      <c r="G150" s="6">
        <f t="shared" si="11"/>
        <v>94.573921259900857</v>
      </c>
      <c r="H150" s="6">
        <f t="shared" si="10"/>
        <v>91.7357045889284</v>
      </c>
      <c r="I150" s="7">
        <f t="shared" si="12"/>
        <v>3</v>
      </c>
      <c r="J150" s="7">
        <f t="shared" si="13"/>
        <v>3</v>
      </c>
      <c r="K150" s="7">
        <f t="shared" si="14"/>
        <v>0</v>
      </c>
      <c r="P150" t="s">
        <v>84</v>
      </c>
      <c r="Q150" t="s">
        <v>52</v>
      </c>
      <c r="R150">
        <v>314</v>
      </c>
      <c r="S150">
        <v>42</v>
      </c>
      <c r="T150">
        <v>3</v>
      </c>
      <c r="U150">
        <v>76</v>
      </c>
      <c r="V150">
        <v>70</v>
      </c>
    </row>
    <row r="151" spans="1:22" x14ac:dyDescent="0.25">
      <c r="A151" t="s">
        <v>85</v>
      </c>
      <c r="B151">
        <v>436</v>
      </c>
      <c r="C151">
        <v>75</v>
      </c>
      <c r="D151">
        <v>121</v>
      </c>
      <c r="E151">
        <v>244</v>
      </c>
      <c r="G151" s="6">
        <f t="shared" si="11"/>
        <v>54.891619726822185</v>
      </c>
      <c r="H151" s="6">
        <f t="shared" si="10"/>
        <v>-178.84848110603625</v>
      </c>
      <c r="I151" s="7">
        <f t="shared" si="12"/>
        <v>127</v>
      </c>
      <c r="J151" s="7">
        <f t="shared" si="13"/>
        <v>0</v>
      </c>
      <c r="K151" s="7">
        <f t="shared" si="14"/>
        <v>127</v>
      </c>
      <c r="P151" t="s">
        <v>85</v>
      </c>
      <c r="Q151" t="s">
        <v>53</v>
      </c>
      <c r="R151">
        <v>121</v>
      </c>
      <c r="S151">
        <v>244</v>
      </c>
      <c r="T151">
        <v>127</v>
      </c>
      <c r="U151">
        <v>49</v>
      </c>
      <c r="V151">
        <v>34</v>
      </c>
    </row>
    <row r="152" spans="1:22" x14ac:dyDescent="0.25">
      <c r="A152" t="s">
        <v>92</v>
      </c>
      <c r="B152">
        <v>508</v>
      </c>
      <c r="C152">
        <v>162</v>
      </c>
      <c r="D152">
        <v>490</v>
      </c>
      <c r="E152">
        <v>135</v>
      </c>
      <c r="G152" s="6">
        <f t="shared" si="11"/>
        <v>22.533250079004269</v>
      </c>
      <c r="H152" s="6">
        <f t="shared" si="10"/>
        <v>31.701429669505721</v>
      </c>
      <c r="I152" s="7">
        <f t="shared" si="12"/>
        <v>10</v>
      </c>
      <c r="J152" s="7">
        <f t="shared" si="13"/>
        <v>10</v>
      </c>
      <c r="K152" s="7">
        <f t="shared" si="14"/>
        <v>0</v>
      </c>
      <c r="P152" t="s">
        <v>92</v>
      </c>
      <c r="Q152" t="s">
        <v>52</v>
      </c>
      <c r="R152">
        <v>490</v>
      </c>
      <c r="S152">
        <v>135</v>
      </c>
      <c r="T152">
        <v>10</v>
      </c>
      <c r="U152">
        <v>82</v>
      </c>
      <c r="V152">
        <v>85</v>
      </c>
    </row>
    <row r="153" spans="1:22" x14ac:dyDescent="0.25">
      <c r="A153" t="s">
        <v>93</v>
      </c>
      <c r="B153">
        <v>315</v>
      </c>
      <c r="C153">
        <v>438</v>
      </c>
      <c r="D153">
        <v>326</v>
      </c>
      <c r="E153">
        <v>445</v>
      </c>
      <c r="G153" s="6">
        <f t="shared" si="11"/>
        <v>-91.446555686573916</v>
      </c>
      <c r="H153" s="6">
        <f t="shared" si="10"/>
        <v>-88.323528953193247</v>
      </c>
      <c r="I153" s="7">
        <f t="shared" si="12"/>
        <v>4</v>
      </c>
      <c r="J153" s="7">
        <f t="shared" si="13"/>
        <v>0</v>
      </c>
      <c r="K153" s="7">
        <f t="shared" si="14"/>
        <v>4</v>
      </c>
      <c r="P153" t="s">
        <v>93</v>
      </c>
      <c r="Q153" t="s">
        <v>53</v>
      </c>
      <c r="R153">
        <v>326</v>
      </c>
      <c r="S153">
        <v>445</v>
      </c>
      <c r="T153">
        <v>4</v>
      </c>
      <c r="U153">
        <v>72</v>
      </c>
      <c r="V153">
        <v>47</v>
      </c>
    </row>
    <row r="154" spans="1:22" x14ac:dyDescent="0.25">
      <c r="A154" t="s">
        <v>86</v>
      </c>
      <c r="B154">
        <v>461</v>
      </c>
      <c r="C154">
        <v>373</v>
      </c>
      <c r="D154">
        <v>481</v>
      </c>
      <c r="E154">
        <v>353</v>
      </c>
      <c r="G154" s="6">
        <f t="shared" si="11"/>
        <v>-43.32760563891074</v>
      </c>
      <c r="H154" s="6">
        <f t="shared" si="10"/>
        <v>-35.063610056571669</v>
      </c>
      <c r="I154" s="7">
        <f t="shared" si="12"/>
        <v>9</v>
      </c>
      <c r="J154" s="7">
        <f t="shared" si="13"/>
        <v>0</v>
      </c>
      <c r="K154" s="7">
        <f t="shared" si="14"/>
        <v>9</v>
      </c>
      <c r="P154" t="s">
        <v>86</v>
      </c>
      <c r="Q154" t="s">
        <v>52</v>
      </c>
      <c r="R154">
        <v>481</v>
      </c>
      <c r="S154">
        <v>353</v>
      </c>
      <c r="T154">
        <v>9</v>
      </c>
      <c r="U154">
        <v>71</v>
      </c>
      <c r="V154">
        <v>78</v>
      </c>
    </row>
    <row r="155" spans="1:22" x14ac:dyDescent="0.25">
      <c r="A155" t="s">
        <v>87</v>
      </c>
      <c r="B155">
        <v>321</v>
      </c>
      <c r="C155">
        <v>439</v>
      </c>
      <c r="D155">
        <v>310</v>
      </c>
      <c r="E155">
        <v>441</v>
      </c>
      <c r="G155" s="6">
        <f t="shared" si="11"/>
        <v>-89.712083933442912</v>
      </c>
      <c r="H155" s="6">
        <f t="shared" si="10"/>
        <v>-92.848187911387896</v>
      </c>
      <c r="I155" s="7">
        <f t="shared" si="12"/>
        <v>4</v>
      </c>
      <c r="J155" s="7">
        <f t="shared" si="13"/>
        <v>0</v>
      </c>
      <c r="K155" s="7">
        <f t="shared" si="14"/>
        <v>4</v>
      </c>
      <c r="P155" t="s">
        <v>87</v>
      </c>
      <c r="Q155" t="s">
        <v>53</v>
      </c>
      <c r="R155">
        <v>310</v>
      </c>
      <c r="S155">
        <v>441</v>
      </c>
      <c r="T155">
        <v>4</v>
      </c>
      <c r="U155">
        <v>94</v>
      </c>
      <c r="V155">
        <v>92</v>
      </c>
    </row>
    <row r="156" spans="1:22" x14ac:dyDescent="0.25">
      <c r="A156" t="s">
        <v>94</v>
      </c>
      <c r="B156">
        <v>500</v>
      </c>
      <c r="C156">
        <v>314</v>
      </c>
      <c r="D156">
        <v>486</v>
      </c>
      <c r="E156">
        <v>350</v>
      </c>
      <c r="G156" s="6">
        <f t="shared" si="11"/>
        <v>-22.34810834790941</v>
      </c>
      <c r="H156" s="6">
        <f t="shared" si="10"/>
        <v>-33.530469667133104</v>
      </c>
      <c r="I156" s="7">
        <f t="shared" si="12"/>
        <v>12</v>
      </c>
      <c r="J156" s="7">
        <f t="shared" si="13"/>
        <v>0</v>
      </c>
      <c r="K156" s="7">
        <f t="shared" si="14"/>
        <v>12</v>
      </c>
      <c r="P156" t="s">
        <v>94</v>
      </c>
      <c r="Q156" t="s">
        <v>52</v>
      </c>
      <c r="R156">
        <v>486</v>
      </c>
      <c r="S156">
        <v>350</v>
      </c>
      <c r="T156">
        <v>12</v>
      </c>
      <c r="U156">
        <v>76</v>
      </c>
      <c r="V156">
        <v>75</v>
      </c>
    </row>
    <row r="157" spans="1:22" x14ac:dyDescent="0.25">
      <c r="A157" t="s">
        <v>95</v>
      </c>
      <c r="B157">
        <v>131</v>
      </c>
      <c r="C157">
        <v>164</v>
      </c>
      <c r="D157">
        <v>136</v>
      </c>
      <c r="E157">
        <v>160</v>
      </c>
      <c r="G157" s="6">
        <f t="shared" si="11"/>
        <v>158.09413159654412</v>
      </c>
      <c r="H157" s="6">
        <f t="shared" si="10"/>
        <v>156.50143432404789</v>
      </c>
      <c r="I157" s="7">
        <f t="shared" si="12"/>
        <v>2</v>
      </c>
      <c r="J157" s="7">
        <f t="shared" si="13"/>
        <v>2</v>
      </c>
      <c r="K157" s="7">
        <f t="shared" si="14"/>
        <v>0</v>
      </c>
      <c r="P157" t="s">
        <v>95</v>
      </c>
      <c r="Q157" t="s">
        <v>53</v>
      </c>
      <c r="R157">
        <v>136</v>
      </c>
      <c r="S157">
        <v>160</v>
      </c>
      <c r="T157">
        <v>2</v>
      </c>
      <c r="U157">
        <v>62</v>
      </c>
      <c r="V157">
        <v>75</v>
      </c>
    </row>
    <row r="158" spans="1:22" x14ac:dyDescent="0.25">
      <c r="A158" t="s">
        <v>88</v>
      </c>
      <c r="B158">
        <v>168</v>
      </c>
      <c r="C158">
        <v>109</v>
      </c>
      <c r="D158">
        <v>176</v>
      </c>
      <c r="E158">
        <v>102</v>
      </c>
      <c r="G158" s="6">
        <f t="shared" si="11"/>
        <v>139.24385227389803</v>
      </c>
      <c r="H158" s="6">
        <f t="shared" si="10"/>
        <v>136.21887523513132</v>
      </c>
      <c r="I158" s="7">
        <f t="shared" si="12"/>
        <v>4</v>
      </c>
      <c r="J158" s="7">
        <f t="shared" si="13"/>
        <v>4</v>
      </c>
      <c r="K158" s="7">
        <f t="shared" si="14"/>
        <v>0</v>
      </c>
      <c r="P158" t="s">
        <v>88</v>
      </c>
      <c r="Q158" t="s">
        <v>52</v>
      </c>
      <c r="R158">
        <v>176</v>
      </c>
      <c r="S158">
        <v>102</v>
      </c>
      <c r="T158">
        <v>4</v>
      </c>
      <c r="U158">
        <v>87</v>
      </c>
      <c r="V158">
        <v>69</v>
      </c>
    </row>
    <row r="159" spans="1:22" x14ac:dyDescent="0.25">
      <c r="A159" t="s">
        <v>89</v>
      </c>
      <c r="B159">
        <v>289</v>
      </c>
      <c r="C159">
        <v>47</v>
      </c>
      <c r="D159">
        <v>171</v>
      </c>
      <c r="E159">
        <v>108</v>
      </c>
      <c r="G159" s="6">
        <f t="shared" si="11"/>
        <v>99.125008647935971</v>
      </c>
      <c r="H159" s="6">
        <f t="shared" si="10"/>
        <v>138.46207305613507</v>
      </c>
      <c r="I159" s="7">
        <f t="shared" si="12"/>
        <v>40</v>
      </c>
      <c r="J159" s="7">
        <f t="shared" si="13"/>
        <v>40</v>
      </c>
      <c r="K159" s="7">
        <f t="shared" si="14"/>
        <v>0</v>
      </c>
      <c r="P159" t="s">
        <v>89</v>
      </c>
      <c r="Q159" t="s">
        <v>53</v>
      </c>
      <c r="R159">
        <v>171</v>
      </c>
      <c r="S159">
        <v>108</v>
      </c>
      <c r="T159">
        <v>40</v>
      </c>
      <c r="U159">
        <v>69</v>
      </c>
      <c r="V159">
        <v>61</v>
      </c>
    </row>
    <row r="160" spans="1:22" x14ac:dyDescent="0.25">
      <c r="A160" t="s">
        <v>96</v>
      </c>
      <c r="B160">
        <v>404</v>
      </c>
      <c r="C160">
        <v>54</v>
      </c>
      <c r="D160">
        <v>185</v>
      </c>
      <c r="E160">
        <v>92</v>
      </c>
      <c r="G160" s="6">
        <f t="shared" si="11"/>
        <v>65.695450734063286</v>
      </c>
      <c r="H160" s="6">
        <f t="shared" si="10"/>
        <v>132.36988733664242</v>
      </c>
      <c r="I160" s="7">
        <f t="shared" si="12"/>
        <v>67</v>
      </c>
      <c r="J160" s="7">
        <f t="shared" si="13"/>
        <v>67</v>
      </c>
      <c r="K160" s="7">
        <f t="shared" si="14"/>
        <v>0</v>
      </c>
      <c r="P160" t="s">
        <v>96</v>
      </c>
      <c r="Q160" t="s">
        <v>52</v>
      </c>
      <c r="R160">
        <v>185</v>
      </c>
      <c r="S160">
        <v>92</v>
      </c>
      <c r="T160">
        <v>67</v>
      </c>
      <c r="U160">
        <v>60</v>
      </c>
      <c r="V160">
        <v>50</v>
      </c>
    </row>
    <row r="161" spans="1:22" x14ac:dyDescent="0.25">
      <c r="A161" t="s">
        <v>97</v>
      </c>
      <c r="B161">
        <v>180</v>
      </c>
      <c r="C161">
        <v>95</v>
      </c>
      <c r="D161">
        <v>193</v>
      </c>
      <c r="E161">
        <v>88</v>
      </c>
      <c r="G161" s="6">
        <f t="shared" si="11"/>
        <v>133.99491399474581</v>
      </c>
      <c r="H161" s="6">
        <f t="shared" si="10"/>
        <v>129.87964445696048</v>
      </c>
      <c r="I161" s="7">
        <f t="shared" si="12"/>
        <v>5</v>
      </c>
      <c r="J161" s="7">
        <f t="shared" si="13"/>
        <v>5</v>
      </c>
      <c r="K161" s="7">
        <f t="shared" si="14"/>
        <v>0</v>
      </c>
      <c r="P161" t="s">
        <v>97</v>
      </c>
      <c r="Q161" t="s">
        <v>53</v>
      </c>
      <c r="R161">
        <v>193</v>
      </c>
      <c r="S161">
        <v>88</v>
      </c>
      <c r="T161">
        <v>5</v>
      </c>
      <c r="U161">
        <v>92</v>
      </c>
      <c r="V161">
        <v>71</v>
      </c>
    </row>
    <row r="162" spans="1:22" x14ac:dyDescent="0.25">
      <c r="A162" t="s">
        <v>106</v>
      </c>
      <c r="B162">
        <v>389</v>
      </c>
      <c r="C162">
        <v>424</v>
      </c>
      <c r="D162">
        <v>409</v>
      </c>
      <c r="E162">
        <v>417</v>
      </c>
      <c r="G162" s="6">
        <f t="shared" si="11"/>
        <v>-69.443954780416533</v>
      </c>
      <c r="H162" s="6">
        <f t="shared" si="10"/>
        <v>-63.305613197199186</v>
      </c>
      <c r="I162" s="7">
        <f t="shared" si="12"/>
        <v>7</v>
      </c>
      <c r="J162" s="7">
        <f t="shared" si="13"/>
        <v>0</v>
      </c>
      <c r="K162" s="7">
        <f t="shared" si="14"/>
        <v>7</v>
      </c>
      <c r="P162" t="s">
        <v>106</v>
      </c>
      <c r="Q162" t="s">
        <v>52</v>
      </c>
      <c r="R162">
        <v>409</v>
      </c>
      <c r="S162">
        <v>417</v>
      </c>
      <c r="T162">
        <v>7</v>
      </c>
      <c r="U162">
        <v>85</v>
      </c>
      <c r="V162">
        <v>47</v>
      </c>
    </row>
    <row r="163" spans="1:22" x14ac:dyDescent="0.25">
      <c r="A163" t="s">
        <v>107</v>
      </c>
      <c r="B163">
        <v>315</v>
      </c>
      <c r="C163">
        <v>437</v>
      </c>
      <c r="D163">
        <v>310</v>
      </c>
      <c r="E163">
        <v>438</v>
      </c>
      <c r="G163" s="6">
        <f t="shared" si="11"/>
        <v>-91.453895465108886</v>
      </c>
      <c r="H163" s="6">
        <f t="shared" si="10"/>
        <v>-92.891269596220567</v>
      </c>
      <c r="I163" s="7">
        <f t="shared" si="12"/>
        <v>2</v>
      </c>
      <c r="J163" s="7">
        <f t="shared" si="13"/>
        <v>0</v>
      </c>
      <c r="K163" s="7">
        <f t="shared" si="14"/>
        <v>2</v>
      </c>
      <c r="P163" t="s">
        <v>107</v>
      </c>
      <c r="Q163" t="s">
        <v>53</v>
      </c>
      <c r="R163">
        <v>310</v>
      </c>
      <c r="S163">
        <v>438</v>
      </c>
      <c r="T163">
        <v>2</v>
      </c>
      <c r="U163">
        <v>86</v>
      </c>
      <c r="V163">
        <v>78</v>
      </c>
    </row>
    <row r="164" spans="1:22" x14ac:dyDescent="0.25">
      <c r="A164" t="s">
        <v>98</v>
      </c>
      <c r="B164">
        <v>237</v>
      </c>
      <c r="C164">
        <v>61</v>
      </c>
      <c r="D164">
        <v>223</v>
      </c>
      <c r="E164">
        <v>67</v>
      </c>
      <c r="G164" s="6">
        <f t="shared" si="11"/>
        <v>114.87654892225704</v>
      </c>
      <c r="H164" s="6">
        <f t="shared" si="10"/>
        <v>119.27907221417723</v>
      </c>
      <c r="I164" s="7">
        <f t="shared" si="12"/>
        <v>5</v>
      </c>
      <c r="J164" s="7">
        <f t="shared" si="13"/>
        <v>5</v>
      </c>
      <c r="K164" s="7">
        <f t="shared" si="14"/>
        <v>0</v>
      </c>
      <c r="P164" t="s">
        <v>98</v>
      </c>
      <c r="Q164" t="s">
        <v>52</v>
      </c>
      <c r="R164">
        <v>223</v>
      </c>
      <c r="S164">
        <v>67</v>
      </c>
      <c r="T164">
        <v>5</v>
      </c>
      <c r="U164">
        <v>75</v>
      </c>
      <c r="V164">
        <v>74</v>
      </c>
    </row>
    <row r="165" spans="1:22" x14ac:dyDescent="0.25">
      <c r="A165" t="s">
        <v>99</v>
      </c>
      <c r="B165">
        <v>413</v>
      </c>
      <c r="C165">
        <v>415</v>
      </c>
      <c r="D165">
        <v>486</v>
      </c>
      <c r="E165">
        <v>346</v>
      </c>
      <c r="G165" s="6">
        <f t="shared" si="11"/>
        <v>-62.012546809244022</v>
      </c>
      <c r="H165" s="6">
        <f t="shared" si="10"/>
        <v>-32.560437981153456</v>
      </c>
      <c r="I165" s="7">
        <f t="shared" si="12"/>
        <v>30</v>
      </c>
      <c r="J165" s="7">
        <f t="shared" si="13"/>
        <v>0</v>
      </c>
      <c r="K165" s="7">
        <f t="shared" si="14"/>
        <v>30</v>
      </c>
      <c r="P165" t="s">
        <v>99</v>
      </c>
      <c r="Q165" t="s">
        <v>53</v>
      </c>
      <c r="R165">
        <v>486</v>
      </c>
      <c r="S165">
        <v>346</v>
      </c>
      <c r="T165">
        <v>30</v>
      </c>
      <c r="U165">
        <v>78</v>
      </c>
      <c r="V165">
        <v>54</v>
      </c>
    </row>
    <row r="166" spans="1:22" x14ac:dyDescent="0.25">
      <c r="A166" t="s">
        <v>108</v>
      </c>
      <c r="B166">
        <v>509</v>
      </c>
      <c r="C166">
        <v>174</v>
      </c>
      <c r="D166">
        <v>500</v>
      </c>
      <c r="E166">
        <v>326</v>
      </c>
      <c r="G166" s="6">
        <f t="shared" si="11"/>
        <v>19.249525872681733</v>
      </c>
      <c r="H166" s="6">
        <f t="shared" si="10"/>
        <v>-25.537434390636321</v>
      </c>
      <c r="I166" s="7">
        <f t="shared" si="12"/>
        <v>45</v>
      </c>
      <c r="J166" s="7">
        <f t="shared" si="13"/>
        <v>0</v>
      </c>
      <c r="K166" s="7">
        <f t="shared" si="14"/>
        <v>45</v>
      </c>
      <c r="P166" t="s">
        <v>108</v>
      </c>
      <c r="Q166" t="s">
        <v>52</v>
      </c>
      <c r="R166">
        <v>500</v>
      </c>
      <c r="S166">
        <v>326</v>
      </c>
      <c r="T166">
        <v>45</v>
      </c>
      <c r="U166">
        <v>80</v>
      </c>
      <c r="V166">
        <v>60</v>
      </c>
    </row>
    <row r="167" spans="1:22" x14ac:dyDescent="0.25">
      <c r="A167" t="s">
        <v>109</v>
      </c>
      <c r="B167">
        <v>403</v>
      </c>
      <c r="C167">
        <v>59</v>
      </c>
      <c r="D167">
        <v>375</v>
      </c>
      <c r="E167">
        <v>45</v>
      </c>
      <c r="G167" s="6">
        <f t="shared" si="11"/>
        <v>65.365536264089002</v>
      </c>
      <c r="H167" s="6">
        <f t="shared" si="10"/>
        <v>74.248826336546969</v>
      </c>
      <c r="I167" s="7">
        <f t="shared" si="12"/>
        <v>9</v>
      </c>
      <c r="J167" s="7">
        <f t="shared" si="13"/>
        <v>9</v>
      </c>
      <c r="K167" s="7">
        <f t="shared" si="14"/>
        <v>0</v>
      </c>
      <c r="P167" t="s">
        <v>109</v>
      </c>
      <c r="Q167" t="s">
        <v>53</v>
      </c>
      <c r="R167">
        <v>375</v>
      </c>
      <c r="S167">
        <v>45</v>
      </c>
      <c r="T167">
        <v>9</v>
      </c>
      <c r="U167">
        <v>80</v>
      </c>
      <c r="V167">
        <v>61</v>
      </c>
    </row>
    <row r="168" spans="1:22" x14ac:dyDescent="0.25">
      <c r="A168" t="s">
        <v>100</v>
      </c>
      <c r="B168">
        <v>258</v>
      </c>
      <c r="C168">
        <v>423</v>
      </c>
      <c r="D168">
        <v>198</v>
      </c>
      <c r="E168">
        <v>392</v>
      </c>
      <c r="G168" s="6">
        <f t="shared" si="11"/>
        <v>-108.71626790193355</v>
      </c>
      <c r="H168" s="6">
        <f t="shared" si="10"/>
        <v>-128.75162833496177</v>
      </c>
      <c r="I168" s="7">
        <f t="shared" si="12"/>
        <v>21</v>
      </c>
      <c r="J168" s="7">
        <f t="shared" si="13"/>
        <v>0</v>
      </c>
      <c r="K168" s="7">
        <f t="shared" si="14"/>
        <v>21</v>
      </c>
      <c r="P168" t="s">
        <v>100</v>
      </c>
      <c r="Q168" t="s">
        <v>52</v>
      </c>
      <c r="R168">
        <v>198</v>
      </c>
      <c r="S168">
        <v>392</v>
      </c>
      <c r="T168">
        <v>21</v>
      </c>
      <c r="U168">
        <v>57</v>
      </c>
      <c r="V168">
        <v>68</v>
      </c>
    </row>
    <row r="169" spans="1:22" x14ac:dyDescent="0.25">
      <c r="A169" t="s">
        <v>101</v>
      </c>
      <c r="B169">
        <v>213</v>
      </c>
      <c r="C169">
        <v>410</v>
      </c>
      <c r="D169">
        <v>196</v>
      </c>
      <c r="E169">
        <v>242</v>
      </c>
      <c r="G169" s="6">
        <f t="shared" si="11"/>
        <v>-122.18679404096257</v>
      </c>
      <c r="H169" s="6">
        <f t="shared" si="10"/>
        <v>-179.07595464722729</v>
      </c>
      <c r="I169" s="7">
        <f t="shared" si="12"/>
        <v>57</v>
      </c>
      <c r="J169" s="7">
        <f t="shared" si="13"/>
        <v>0</v>
      </c>
      <c r="K169" s="7">
        <f t="shared" si="14"/>
        <v>57</v>
      </c>
      <c r="P169" t="s">
        <v>101</v>
      </c>
      <c r="Q169" t="s">
        <v>53</v>
      </c>
      <c r="R169">
        <v>196</v>
      </c>
      <c r="S169">
        <v>242</v>
      </c>
      <c r="T169">
        <v>57</v>
      </c>
      <c r="U169">
        <v>64</v>
      </c>
      <c r="V169">
        <v>34</v>
      </c>
    </row>
    <row r="170" spans="1:22" x14ac:dyDescent="0.25">
      <c r="A170" t="s">
        <v>110</v>
      </c>
      <c r="B170">
        <v>195</v>
      </c>
      <c r="C170">
        <v>86</v>
      </c>
      <c r="D170">
        <v>209</v>
      </c>
      <c r="E170">
        <v>76</v>
      </c>
      <c r="G170" s="6">
        <f t="shared" si="11"/>
        <v>129.06583454045105</v>
      </c>
      <c r="H170" s="6">
        <f t="shared" si="10"/>
        <v>124.09129191645918</v>
      </c>
      <c r="I170" s="7">
        <f t="shared" si="12"/>
        <v>5</v>
      </c>
      <c r="J170" s="7">
        <f t="shared" si="13"/>
        <v>5</v>
      </c>
      <c r="K170" s="7">
        <f t="shared" si="14"/>
        <v>0</v>
      </c>
      <c r="P170" t="s">
        <v>110</v>
      </c>
      <c r="Q170" t="s">
        <v>52</v>
      </c>
      <c r="R170">
        <v>209</v>
      </c>
      <c r="S170">
        <v>76</v>
      </c>
      <c r="T170">
        <v>5</v>
      </c>
      <c r="U170">
        <v>68</v>
      </c>
      <c r="V170">
        <v>66</v>
      </c>
    </row>
    <row r="171" spans="1:22" x14ac:dyDescent="0.25">
      <c r="A171" t="s">
        <v>111</v>
      </c>
      <c r="B171">
        <v>128</v>
      </c>
      <c r="C171">
        <v>291</v>
      </c>
      <c r="D171">
        <v>156</v>
      </c>
      <c r="E171">
        <v>347</v>
      </c>
      <c r="G171" s="6">
        <f t="shared" si="11"/>
        <v>-165.12431799836122</v>
      </c>
      <c r="H171" s="6">
        <f t="shared" si="10"/>
        <v>-146.8780023247586</v>
      </c>
      <c r="I171" s="7">
        <f t="shared" si="12"/>
        <v>19</v>
      </c>
      <c r="J171" s="7">
        <f t="shared" si="13"/>
        <v>0</v>
      </c>
      <c r="K171" s="7">
        <f t="shared" si="14"/>
        <v>19</v>
      </c>
      <c r="P171" t="s">
        <v>111</v>
      </c>
      <c r="Q171" t="s">
        <v>53</v>
      </c>
      <c r="R171">
        <v>156</v>
      </c>
      <c r="S171">
        <v>347</v>
      </c>
      <c r="T171">
        <v>19</v>
      </c>
      <c r="U171">
        <v>70</v>
      </c>
      <c r="V171">
        <v>54</v>
      </c>
    </row>
    <row r="172" spans="1:22" x14ac:dyDescent="0.25">
      <c r="A172" t="s">
        <v>102</v>
      </c>
      <c r="B172">
        <v>360</v>
      </c>
      <c r="C172">
        <v>42</v>
      </c>
      <c r="D172">
        <v>359</v>
      </c>
      <c r="E172">
        <v>41</v>
      </c>
      <c r="G172" s="6">
        <f t="shared" si="11"/>
        <v>78.578813725000714</v>
      </c>
      <c r="H172" s="6">
        <f t="shared" si="10"/>
        <v>78.911713536439237</v>
      </c>
      <c r="I172" s="7">
        <f t="shared" si="12"/>
        <v>1</v>
      </c>
      <c r="J172" s="7">
        <f t="shared" si="13"/>
        <v>1</v>
      </c>
      <c r="K172" s="7">
        <f t="shared" si="14"/>
        <v>0</v>
      </c>
      <c r="P172" t="s">
        <v>102</v>
      </c>
      <c r="Q172" t="s">
        <v>52</v>
      </c>
      <c r="R172">
        <v>359</v>
      </c>
      <c r="S172">
        <v>41</v>
      </c>
      <c r="T172">
        <v>1</v>
      </c>
      <c r="U172">
        <v>84</v>
      </c>
      <c r="V172">
        <v>83</v>
      </c>
    </row>
    <row r="173" spans="1:22" x14ac:dyDescent="0.25">
      <c r="A173" t="s">
        <v>103</v>
      </c>
      <c r="B173">
        <v>164</v>
      </c>
      <c r="C173">
        <v>113</v>
      </c>
      <c r="D173">
        <v>165</v>
      </c>
      <c r="E173">
        <v>116</v>
      </c>
      <c r="G173" s="6">
        <f t="shared" si="11"/>
        <v>140.85087633272929</v>
      </c>
      <c r="H173" s="6">
        <f t="shared" si="10"/>
        <v>141.34019174590992</v>
      </c>
      <c r="I173" s="7">
        <f t="shared" si="12"/>
        <v>1</v>
      </c>
      <c r="J173" s="7">
        <f t="shared" si="13"/>
        <v>1</v>
      </c>
      <c r="K173" s="7">
        <f t="shared" si="14"/>
        <v>0</v>
      </c>
      <c r="P173" t="s">
        <v>103</v>
      </c>
      <c r="Q173" t="s">
        <v>53</v>
      </c>
      <c r="R173">
        <v>165</v>
      </c>
      <c r="S173">
        <v>116</v>
      </c>
      <c r="T173">
        <v>1</v>
      </c>
      <c r="U173">
        <v>68</v>
      </c>
      <c r="V173">
        <v>38</v>
      </c>
    </row>
    <row r="174" spans="1:22" x14ac:dyDescent="0.25">
      <c r="A174" t="s">
        <v>112</v>
      </c>
      <c r="B174">
        <v>229</v>
      </c>
      <c r="C174">
        <v>417</v>
      </c>
      <c r="D174">
        <v>188</v>
      </c>
      <c r="E174">
        <v>388</v>
      </c>
      <c r="G174" s="6">
        <f t="shared" si="11"/>
        <v>-117.20879689125336</v>
      </c>
      <c r="H174" s="6">
        <f t="shared" si="10"/>
        <v>-131.72951207681643</v>
      </c>
      <c r="I174" s="7">
        <f t="shared" si="12"/>
        <v>15</v>
      </c>
      <c r="J174" s="7">
        <f t="shared" si="13"/>
        <v>0</v>
      </c>
      <c r="K174" s="7">
        <f t="shared" si="14"/>
        <v>15</v>
      </c>
      <c r="P174" t="s">
        <v>112</v>
      </c>
      <c r="Q174" t="s">
        <v>52</v>
      </c>
      <c r="R174">
        <v>188</v>
      </c>
      <c r="S174">
        <v>388</v>
      </c>
      <c r="T174">
        <v>15</v>
      </c>
      <c r="U174">
        <v>80</v>
      </c>
      <c r="V174">
        <v>73</v>
      </c>
    </row>
    <row r="175" spans="1:22" x14ac:dyDescent="0.25">
      <c r="A175" t="s">
        <v>113</v>
      </c>
      <c r="B175">
        <v>239</v>
      </c>
      <c r="C175">
        <v>61</v>
      </c>
      <c r="D175">
        <v>147</v>
      </c>
      <c r="E175">
        <v>342</v>
      </c>
      <c r="G175" s="6">
        <f t="shared" si="11"/>
        <v>114.34741606888642</v>
      </c>
      <c r="H175" s="6">
        <f t="shared" si="10"/>
        <v>-149.47659518653703</v>
      </c>
      <c r="I175" s="7">
        <f t="shared" si="12"/>
        <v>97</v>
      </c>
      <c r="J175" s="7">
        <f t="shared" si="13"/>
        <v>0</v>
      </c>
      <c r="K175" s="7">
        <f t="shared" si="14"/>
        <v>97</v>
      </c>
      <c r="P175" t="s">
        <v>113</v>
      </c>
      <c r="Q175" t="s">
        <v>53</v>
      </c>
      <c r="R175">
        <v>147</v>
      </c>
      <c r="S175">
        <v>342</v>
      </c>
      <c r="T175">
        <v>97</v>
      </c>
      <c r="U175">
        <v>54</v>
      </c>
      <c r="V175">
        <v>21</v>
      </c>
    </row>
    <row r="176" spans="1:22" x14ac:dyDescent="0.25">
      <c r="A176" t="s">
        <v>104</v>
      </c>
      <c r="B176">
        <v>492</v>
      </c>
      <c r="C176">
        <v>325</v>
      </c>
      <c r="D176">
        <v>470</v>
      </c>
      <c r="E176">
        <v>374</v>
      </c>
      <c r="G176" s="6">
        <f t="shared" si="11"/>
        <v>-26.297939921021204</v>
      </c>
      <c r="H176" s="6">
        <f t="shared" si="10"/>
        <v>-41.775477393480095</v>
      </c>
      <c r="I176" s="7">
        <f t="shared" si="12"/>
        <v>16</v>
      </c>
      <c r="J176" s="7">
        <f t="shared" si="13"/>
        <v>0</v>
      </c>
      <c r="K176" s="7">
        <f t="shared" si="14"/>
        <v>16</v>
      </c>
      <c r="P176" t="s">
        <v>104</v>
      </c>
      <c r="Q176" t="s">
        <v>52</v>
      </c>
      <c r="R176">
        <v>470</v>
      </c>
      <c r="S176">
        <v>374</v>
      </c>
      <c r="T176">
        <v>16</v>
      </c>
      <c r="U176">
        <v>74</v>
      </c>
      <c r="V176">
        <v>61</v>
      </c>
    </row>
    <row r="177" spans="1:22" x14ac:dyDescent="0.25">
      <c r="A177" t="s">
        <v>105</v>
      </c>
      <c r="B177">
        <v>123</v>
      </c>
      <c r="C177">
        <v>281</v>
      </c>
      <c r="D177">
        <v>134</v>
      </c>
      <c r="E177">
        <v>322</v>
      </c>
      <c r="G177" s="6">
        <f t="shared" si="11"/>
        <v>-168.24332586196439</v>
      </c>
      <c r="H177" s="6">
        <f t="shared" si="10"/>
        <v>-156.2092261342228</v>
      </c>
      <c r="I177" s="7">
        <f t="shared" si="12"/>
        <v>13</v>
      </c>
      <c r="J177" s="7">
        <f t="shared" si="13"/>
        <v>0</v>
      </c>
      <c r="K177" s="7">
        <f t="shared" si="14"/>
        <v>13</v>
      </c>
      <c r="P177" t="s">
        <v>105</v>
      </c>
      <c r="Q177" t="s">
        <v>53</v>
      </c>
      <c r="R177">
        <v>134</v>
      </c>
      <c r="S177">
        <v>322</v>
      </c>
      <c r="T177">
        <v>13</v>
      </c>
      <c r="U177">
        <v>76</v>
      </c>
      <c r="V177">
        <v>50</v>
      </c>
    </row>
    <row r="178" spans="1:22" x14ac:dyDescent="0.25">
      <c r="A178" t="s">
        <v>114</v>
      </c>
      <c r="B178">
        <v>169</v>
      </c>
      <c r="C178">
        <v>368</v>
      </c>
      <c r="D178">
        <v>171</v>
      </c>
      <c r="E178">
        <v>376</v>
      </c>
      <c r="G178" s="6">
        <f t="shared" si="11"/>
        <v>-139.71265168978846</v>
      </c>
      <c r="H178" s="6">
        <f t="shared" si="10"/>
        <v>-137.61168137789841</v>
      </c>
      <c r="I178" s="7">
        <f t="shared" si="12"/>
        <v>3</v>
      </c>
      <c r="J178" s="7">
        <f t="shared" si="13"/>
        <v>0</v>
      </c>
      <c r="K178" s="7">
        <f t="shared" si="14"/>
        <v>3</v>
      </c>
      <c r="P178" t="s">
        <v>114</v>
      </c>
      <c r="Q178" t="s">
        <v>52</v>
      </c>
      <c r="R178">
        <v>171</v>
      </c>
      <c r="S178">
        <v>376</v>
      </c>
      <c r="T178">
        <v>3</v>
      </c>
      <c r="U178">
        <v>71</v>
      </c>
      <c r="V178">
        <v>65</v>
      </c>
    </row>
    <row r="179" spans="1:22" x14ac:dyDescent="0.25">
      <c r="A179" t="s">
        <v>115</v>
      </c>
      <c r="B179">
        <v>510</v>
      </c>
      <c r="C179">
        <v>176</v>
      </c>
      <c r="D179">
        <v>456</v>
      </c>
      <c r="E179">
        <v>95</v>
      </c>
      <c r="G179" s="6">
        <f t="shared" si="11"/>
        <v>18.615692007331045</v>
      </c>
      <c r="H179" s="6">
        <f t="shared" si="10"/>
        <v>46.834469032391759</v>
      </c>
      <c r="I179" s="7">
        <f t="shared" si="12"/>
        <v>29</v>
      </c>
      <c r="J179" s="7">
        <f t="shared" si="13"/>
        <v>29</v>
      </c>
      <c r="K179" s="7">
        <f t="shared" si="14"/>
        <v>0</v>
      </c>
      <c r="P179" t="s">
        <v>115</v>
      </c>
      <c r="Q179" t="s">
        <v>53</v>
      </c>
      <c r="R179">
        <v>456</v>
      </c>
      <c r="S179">
        <v>95</v>
      </c>
      <c r="T179">
        <v>29</v>
      </c>
      <c r="U179">
        <v>70</v>
      </c>
      <c r="V179">
        <v>77</v>
      </c>
    </row>
    <row r="180" spans="1:22" x14ac:dyDescent="0.25">
      <c r="A180" t="s">
        <v>122</v>
      </c>
      <c r="B180">
        <v>233</v>
      </c>
      <c r="C180">
        <v>58</v>
      </c>
      <c r="D180">
        <v>220</v>
      </c>
      <c r="E180">
        <v>72</v>
      </c>
      <c r="G180" s="6">
        <f t="shared" si="11"/>
        <v>115.5488246354071</v>
      </c>
      <c r="H180" s="6">
        <f t="shared" si="10"/>
        <v>120.76271953423888</v>
      </c>
      <c r="I180" s="7">
        <f t="shared" si="12"/>
        <v>6</v>
      </c>
      <c r="J180" s="7">
        <f t="shared" si="13"/>
        <v>6</v>
      </c>
      <c r="K180" s="7">
        <f t="shared" si="14"/>
        <v>0</v>
      </c>
      <c r="P180" t="s">
        <v>122</v>
      </c>
      <c r="Q180" t="s">
        <v>52</v>
      </c>
      <c r="R180">
        <v>220</v>
      </c>
      <c r="S180">
        <v>72</v>
      </c>
      <c r="T180">
        <v>6</v>
      </c>
      <c r="U180">
        <v>78</v>
      </c>
      <c r="V180">
        <v>66</v>
      </c>
    </row>
    <row r="181" spans="1:22" x14ac:dyDescent="0.25">
      <c r="A181" t="s">
        <v>123</v>
      </c>
      <c r="B181">
        <v>171</v>
      </c>
      <c r="C181">
        <v>103</v>
      </c>
      <c r="D181">
        <v>173</v>
      </c>
      <c r="E181">
        <v>106</v>
      </c>
      <c r="G181" s="6">
        <f t="shared" si="11"/>
        <v>137.40260946898604</v>
      </c>
      <c r="H181" s="6">
        <f t="shared" si="10"/>
        <v>137.64880575945861</v>
      </c>
      <c r="I181" s="7">
        <f t="shared" si="12"/>
        <v>1</v>
      </c>
      <c r="J181" s="7">
        <f t="shared" si="13"/>
        <v>1</v>
      </c>
      <c r="K181" s="7">
        <f t="shared" si="14"/>
        <v>0</v>
      </c>
      <c r="P181" t="s">
        <v>123</v>
      </c>
      <c r="Q181" t="s">
        <v>53</v>
      </c>
      <c r="R181">
        <v>173</v>
      </c>
      <c r="S181">
        <v>106</v>
      </c>
      <c r="T181">
        <v>1</v>
      </c>
      <c r="U181">
        <v>79</v>
      </c>
      <c r="V181">
        <v>63</v>
      </c>
    </row>
    <row r="182" spans="1:22" x14ac:dyDescent="0.25">
      <c r="A182" t="s">
        <v>116</v>
      </c>
      <c r="B182">
        <v>493</v>
      </c>
      <c r="C182">
        <v>152</v>
      </c>
      <c r="D182">
        <v>456</v>
      </c>
      <c r="E182">
        <v>394</v>
      </c>
      <c r="G182" s="6">
        <f t="shared" si="11"/>
        <v>26.96109864463288</v>
      </c>
      <c r="H182" s="6">
        <f t="shared" si="10"/>
        <v>-48.551733354820406</v>
      </c>
      <c r="I182" s="7">
        <f t="shared" si="12"/>
        <v>76</v>
      </c>
      <c r="J182" s="7">
        <f t="shared" si="13"/>
        <v>0</v>
      </c>
      <c r="K182" s="7">
        <f t="shared" si="14"/>
        <v>76</v>
      </c>
      <c r="P182" t="s">
        <v>116</v>
      </c>
      <c r="Q182" t="s">
        <v>52</v>
      </c>
      <c r="R182">
        <v>456</v>
      </c>
      <c r="S182">
        <v>394</v>
      </c>
      <c r="T182">
        <v>76</v>
      </c>
      <c r="U182">
        <v>62</v>
      </c>
      <c r="V182">
        <v>78</v>
      </c>
    </row>
    <row r="183" spans="1:22" x14ac:dyDescent="0.25">
      <c r="A183" t="s">
        <v>117</v>
      </c>
      <c r="B183">
        <v>230</v>
      </c>
      <c r="C183">
        <v>412</v>
      </c>
      <c r="D183">
        <v>224</v>
      </c>
      <c r="E183">
        <v>409</v>
      </c>
      <c r="G183" s="6">
        <f t="shared" si="11"/>
        <v>-117.62107498307554</v>
      </c>
      <c r="H183" s="6">
        <f t="shared" si="10"/>
        <v>-119.59862563627375</v>
      </c>
      <c r="I183" s="7">
        <f t="shared" si="12"/>
        <v>2</v>
      </c>
      <c r="J183" s="7">
        <f t="shared" si="13"/>
        <v>0</v>
      </c>
      <c r="K183" s="7">
        <f t="shared" si="14"/>
        <v>2</v>
      </c>
      <c r="P183" t="s">
        <v>117</v>
      </c>
      <c r="Q183" t="s">
        <v>53</v>
      </c>
      <c r="R183">
        <v>224</v>
      </c>
      <c r="S183">
        <v>409</v>
      </c>
      <c r="T183">
        <v>2</v>
      </c>
      <c r="U183">
        <v>68</v>
      </c>
      <c r="V183">
        <v>53</v>
      </c>
    </row>
    <row r="184" spans="1:22" x14ac:dyDescent="0.25">
      <c r="A184" t="s">
        <v>124</v>
      </c>
      <c r="B184">
        <v>223</v>
      </c>
      <c r="C184">
        <v>416</v>
      </c>
      <c r="D184">
        <v>197</v>
      </c>
      <c r="E184">
        <v>393</v>
      </c>
      <c r="G184" s="6">
        <f t="shared" si="11"/>
        <v>-118.8607573488068</v>
      </c>
      <c r="H184" s="6">
        <f t="shared" si="10"/>
        <v>-128.79655209830815</v>
      </c>
      <c r="I184" s="7">
        <f t="shared" si="12"/>
        <v>10</v>
      </c>
      <c r="J184" s="7">
        <f t="shared" si="13"/>
        <v>0</v>
      </c>
      <c r="K184" s="7">
        <f t="shared" si="14"/>
        <v>10</v>
      </c>
      <c r="P184" t="s">
        <v>124</v>
      </c>
      <c r="Q184" t="s">
        <v>52</v>
      </c>
      <c r="R184">
        <v>197</v>
      </c>
      <c r="S184">
        <v>393</v>
      </c>
      <c r="T184">
        <v>10</v>
      </c>
      <c r="U184">
        <v>85</v>
      </c>
      <c r="V184">
        <v>58</v>
      </c>
    </row>
    <row r="185" spans="1:22" x14ac:dyDescent="0.25">
      <c r="A185" t="s">
        <v>125</v>
      </c>
      <c r="B185">
        <v>448</v>
      </c>
      <c r="C185">
        <v>385</v>
      </c>
      <c r="D185">
        <v>453</v>
      </c>
      <c r="E185">
        <v>385</v>
      </c>
      <c r="G185" s="6">
        <f t="shared" si="11"/>
        <v>-48.563268062906168</v>
      </c>
      <c r="H185" s="6">
        <f t="shared" si="10"/>
        <v>-47.471664761633413</v>
      </c>
      <c r="I185" s="7">
        <f t="shared" si="12"/>
        <v>2</v>
      </c>
      <c r="J185" s="7">
        <f t="shared" si="13"/>
        <v>0</v>
      </c>
      <c r="K185" s="7">
        <f t="shared" si="14"/>
        <v>2</v>
      </c>
      <c r="P185" t="s">
        <v>125</v>
      </c>
      <c r="Q185" t="s">
        <v>53</v>
      </c>
      <c r="R185">
        <v>453</v>
      </c>
      <c r="S185">
        <v>385</v>
      </c>
      <c r="T185">
        <v>2</v>
      </c>
      <c r="U185">
        <v>75</v>
      </c>
      <c r="V185">
        <v>64</v>
      </c>
    </row>
    <row r="186" spans="1:22" x14ac:dyDescent="0.25">
      <c r="A186" t="s">
        <v>118</v>
      </c>
      <c r="B186">
        <v>431</v>
      </c>
      <c r="C186">
        <v>406</v>
      </c>
      <c r="D186">
        <v>432</v>
      </c>
      <c r="E186">
        <v>398</v>
      </c>
      <c r="G186" s="6">
        <f t="shared" si="11"/>
        <v>-56.230355053642846</v>
      </c>
      <c r="H186" s="6">
        <f t="shared" si="10"/>
        <v>-54.668668661083636</v>
      </c>
      <c r="I186" s="7">
        <f t="shared" si="12"/>
        <v>2</v>
      </c>
      <c r="J186" s="7">
        <f t="shared" si="13"/>
        <v>0</v>
      </c>
      <c r="K186" s="7">
        <f t="shared" si="14"/>
        <v>2</v>
      </c>
      <c r="P186" t="s">
        <v>118</v>
      </c>
      <c r="Q186" t="s">
        <v>52</v>
      </c>
      <c r="R186">
        <v>432</v>
      </c>
      <c r="S186">
        <v>398</v>
      </c>
      <c r="T186">
        <v>2</v>
      </c>
      <c r="U186">
        <v>57</v>
      </c>
      <c r="V186">
        <v>42</v>
      </c>
    </row>
    <row r="187" spans="1:22" x14ac:dyDescent="0.25">
      <c r="A187" t="s">
        <v>119</v>
      </c>
      <c r="B187">
        <v>121</v>
      </c>
      <c r="C187">
        <v>203</v>
      </c>
      <c r="D187">
        <v>174</v>
      </c>
      <c r="E187">
        <v>111</v>
      </c>
      <c r="G187" s="6">
        <f t="shared" si="11"/>
        <v>169.46728817685801</v>
      </c>
      <c r="H187" s="6">
        <f t="shared" si="10"/>
        <v>138.53741942998752</v>
      </c>
      <c r="I187" s="7">
        <f t="shared" si="12"/>
        <v>31</v>
      </c>
      <c r="J187" s="7">
        <f t="shared" si="13"/>
        <v>31</v>
      </c>
      <c r="K187" s="7">
        <f t="shared" si="14"/>
        <v>0</v>
      </c>
      <c r="P187" t="s">
        <v>119</v>
      </c>
      <c r="Q187" t="s">
        <v>53</v>
      </c>
      <c r="R187">
        <v>174</v>
      </c>
      <c r="S187">
        <v>111</v>
      </c>
      <c r="T187">
        <v>31</v>
      </c>
      <c r="U187">
        <v>76</v>
      </c>
      <c r="V187">
        <v>73</v>
      </c>
    </row>
    <row r="188" spans="1:22" x14ac:dyDescent="0.25">
      <c r="A188" t="s">
        <v>126</v>
      </c>
      <c r="B188">
        <v>131</v>
      </c>
      <c r="C188">
        <v>307</v>
      </c>
      <c r="D188">
        <v>121</v>
      </c>
      <c r="E188">
        <v>273</v>
      </c>
      <c r="G188" s="6">
        <f t="shared" si="11"/>
        <v>-160.48071794778949</v>
      </c>
      <c r="H188" s="6">
        <f t="shared" si="10"/>
        <v>-170.58437360845966</v>
      </c>
      <c r="I188" s="7">
        <f t="shared" si="12"/>
        <v>11</v>
      </c>
      <c r="J188" s="7">
        <f t="shared" si="13"/>
        <v>0</v>
      </c>
      <c r="K188" s="7">
        <f t="shared" si="14"/>
        <v>11</v>
      </c>
      <c r="P188" t="s">
        <v>126</v>
      </c>
      <c r="Q188" t="s">
        <v>52</v>
      </c>
      <c r="R188">
        <v>121</v>
      </c>
      <c r="S188">
        <v>273</v>
      </c>
      <c r="T188">
        <v>11</v>
      </c>
      <c r="U188">
        <v>81</v>
      </c>
      <c r="V188">
        <v>53</v>
      </c>
    </row>
    <row r="189" spans="1:22" x14ac:dyDescent="0.25">
      <c r="A189" t="s">
        <v>127</v>
      </c>
      <c r="B189">
        <v>485</v>
      </c>
      <c r="C189">
        <v>122</v>
      </c>
      <c r="D189">
        <v>453</v>
      </c>
      <c r="E189">
        <v>92</v>
      </c>
      <c r="G189" s="6">
        <f t="shared" si="11"/>
        <v>35.570512045980699</v>
      </c>
      <c r="H189" s="6">
        <f t="shared" si="10"/>
        <v>48.055593457752934</v>
      </c>
      <c r="I189" s="7">
        <f t="shared" si="12"/>
        <v>13</v>
      </c>
      <c r="J189" s="7">
        <f t="shared" si="13"/>
        <v>13</v>
      </c>
      <c r="K189" s="7">
        <f t="shared" si="14"/>
        <v>0</v>
      </c>
      <c r="P189" t="s">
        <v>127</v>
      </c>
      <c r="Q189" t="s">
        <v>53</v>
      </c>
      <c r="R189">
        <v>453</v>
      </c>
      <c r="S189">
        <v>92</v>
      </c>
      <c r="T189">
        <v>13</v>
      </c>
      <c r="U189">
        <v>65</v>
      </c>
      <c r="V189">
        <v>65</v>
      </c>
    </row>
    <row r="190" spans="1:22" x14ac:dyDescent="0.25">
      <c r="A190" t="s">
        <v>120</v>
      </c>
      <c r="B190">
        <v>128</v>
      </c>
      <c r="C190">
        <v>299</v>
      </c>
      <c r="D190">
        <v>123</v>
      </c>
      <c r="E190">
        <v>243</v>
      </c>
      <c r="G190" s="6">
        <f t="shared" si="11"/>
        <v>-162.91824313085769</v>
      </c>
      <c r="H190" s="6">
        <f t="shared" si="10"/>
        <v>-179.12754287709797</v>
      </c>
      <c r="I190" s="7">
        <f t="shared" si="12"/>
        <v>17</v>
      </c>
      <c r="J190" s="7">
        <f t="shared" si="13"/>
        <v>0</v>
      </c>
      <c r="K190" s="7">
        <f t="shared" si="14"/>
        <v>17</v>
      </c>
      <c r="P190" t="s">
        <v>120</v>
      </c>
      <c r="Q190" t="s">
        <v>52</v>
      </c>
      <c r="R190">
        <v>123</v>
      </c>
      <c r="S190">
        <v>243</v>
      </c>
      <c r="T190">
        <v>17</v>
      </c>
      <c r="U190">
        <v>92</v>
      </c>
      <c r="V190">
        <v>74</v>
      </c>
    </row>
    <row r="191" spans="1:22" x14ac:dyDescent="0.25">
      <c r="A191" t="s">
        <v>121</v>
      </c>
      <c r="B191">
        <v>489</v>
      </c>
      <c r="C191">
        <v>350</v>
      </c>
      <c r="D191">
        <v>466</v>
      </c>
      <c r="E191">
        <v>372</v>
      </c>
      <c r="G191" s="6">
        <f t="shared" si="11"/>
        <v>-33.059602964580655</v>
      </c>
      <c r="H191" s="6">
        <f t="shared" si="10"/>
        <v>-42.117036547460458</v>
      </c>
      <c r="I191" s="7">
        <f t="shared" si="12"/>
        <v>10</v>
      </c>
      <c r="J191" s="7">
        <f t="shared" si="13"/>
        <v>0</v>
      </c>
      <c r="K191" s="7">
        <f t="shared" si="14"/>
        <v>10</v>
      </c>
      <c r="P191" t="s">
        <v>121</v>
      </c>
      <c r="Q191" t="s">
        <v>53</v>
      </c>
      <c r="R191">
        <v>466</v>
      </c>
      <c r="S191">
        <v>372</v>
      </c>
      <c r="T191">
        <v>10</v>
      </c>
      <c r="U191">
        <v>84</v>
      </c>
      <c r="V191">
        <v>69</v>
      </c>
    </row>
    <row r="192" spans="1:22" x14ac:dyDescent="0.25">
      <c r="A192" t="s">
        <v>128</v>
      </c>
      <c r="B192">
        <v>520</v>
      </c>
      <c r="C192">
        <v>251</v>
      </c>
      <c r="D192">
        <v>521</v>
      </c>
      <c r="E192">
        <v>241</v>
      </c>
      <c r="G192" s="6">
        <f t="shared" si="11"/>
        <v>-3.1480960995627592</v>
      </c>
      <c r="H192" s="6">
        <f t="shared" si="10"/>
        <v>-0.28505127758382648</v>
      </c>
      <c r="I192" s="7">
        <f t="shared" si="12"/>
        <v>3</v>
      </c>
      <c r="J192" s="7">
        <f t="shared" si="13"/>
        <v>0</v>
      </c>
      <c r="K192" s="7">
        <f t="shared" si="14"/>
        <v>3</v>
      </c>
      <c r="P192" t="s">
        <v>128</v>
      </c>
      <c r="Q192" t="s">
        <v>52</v>
      </c>
      <c r="R192">
        <v>521</v>
      </c>
      <c r="S192">
        <v>241</v>
      </c>
      <c r="T192">
        <v>3</v>
      </c>
      <c r="U192">
        <v>78</v>
      </c>
      <c r="V192">
        <v>86</v>
      </c>
    </row>
    <row r="193" spans="1:22" x14ac:dyDescent="0.25">
      <c r="A193" t="s">
        <v>129</v>
      </c>
      <c r="B193">
        <v>397</v>
      </c>
      <c r="C193">
        <v>57</v>
      </c>
      <c r="D193">
        <v>375</v>
      </c>
      <c r="E193">
        <v>44</v>
      </c>
      <c r="G193" s="6">
        <f t="shared" si="11"/>
        <v>67.180344302017232</v>
      </c>
      <c r="H193" s="6">
        <f t="shared" si="10"/>
        <v>74.325229924990438</v>
      </c>
      <c r="I193" s="7">
        <f t="shared" si="12"/>
        <v>8</v>
      </c>
      <c r="J193" s="7">
        <f t="shared" si="13"/>
        <v>8</v>
      </c>
      <c r="K193" s="7">
        <f t="shared" si="14"/>
        <v>0</v>
      </c>
      <c r="P193" t="s">
        <v>129</v>
      </c>
      <c r="Q193" t="s">
        <v>53</v>
      </c>
      <c r="R193">
        <v>375</v>
      </c>
      <c r="S193">
        <v>44</v>
      </c>
      <c r="T193">
        <v>8</v>
      </c>
      <c r="U193">
        <v>70</v>
      </c>
      <c r="V193">
        <v>88</v>
      </c>
    </row>
    <row r="194" spans="1:22" x14ac:dyDescent="0.25">
      <c r="A194" t="s">
        <v>130</v>
      </c>
      <c r="B194">
        <v>483</v>
      </c>
      <c r="C194">
        <v>359</v>
      </c>
      <c r="D194">
        <v>443</v>
      </c>
      <c r="E194">
        <v>398</v>
      </c>
      <c r="G194" s="6">
        <f t="shared" si="11"/>
        <v>-36.131737166792405</v>
      </c>
      <c r="H194" s="6">
        <f t="shared" ref="H194:H241" si="15">ATAN2(2*(D194-$M$2/2)/$M$4,2*($N$2/2-E194)/$M$4)*180/PI()</f>
        <v>-52.099919644631633</v>
      </c>
      <c r="I194" s="7">
        <f t="shared" si="12"/>
        <v>16</v>
      </c>
      <c r="J194" s="7">
        <f t="shared" si="13"/>
        <v>0</v>
      </c>
      <c r="K194" s="7">
        <f t="shared" si="14"/>
        <v>16</v>
      </c>
      <c r="P194" t="s">
        <v>130</v>
      </c>
      <c r="Q194" t="s">
        <v>52</v>
      </c>
      <c r="R194">
        <v>443</v>
      </c>
      <c r="S194">
        <v>398</v>
      </c>
      <c r="T194">
        <v>16</v>
      </c>
      <c r="U194">
        <v>76</v>
      </c>
      <c r="V194">
        <v>60</v>
      </c>
    </row>
    <row r="195" spans="1:22" x14ac:dyDescent="0.25">
      <c r="A195" t="s">
        <v>131</v>
      </c>
      <c r="B195">
        <v>159</v>
      </c>
      <c r="C195">
        <v>352</v>
      </c>
      <c r="D195">
        <v>119</v>
      </c>
      <c r="E195">
        <v>241</v>
      </c>
      <c r="G195" s="6">
        <f t="shared" ref="G195:G241" si="16">ATAN2(2*(B195-$M$2/2)/$M$4,2*($N$2/2-C195)/$M$4)*180/PI()</f>
        <v>-145.17551084304321</v>
      </c>
      <c r="H195" s="6">
        <f t="shared" si="15"/>
        <v>-179.71494872241618</v>
      </c>
      <c r="I195" s="7">
        <f t="shared" ref="I195:I241" si="17">MAX(1,CEILING(MIN(MOD(G195-H195,360),MOD(H195-G195,360)),1))</f>
        <v>35</v>
      </c>
      <c r="J195" s="7">
        <f t="shared" ref="J195:J241" si="18">IF(H195&gt;1,I195,0)</f>
        <v>0</v>
      </c>
      <c r="K195" s="7">
        <f t="shared" ref="K195:K241" si="19">IF(H195&lt;1,I195,0)</f>
        <v>35</v>
      </c>
      <c r="P195" t="s">
        <v>131</v>
      </c>
      <c r="Q195" t="s">
        <v>53</v>
      </c>
      <c r="R195">
        <v>119</v>
      </c>
      <c r="S195">
        <v>241</v>
      </c>
      <c r="T195">
        <v>35</v>
      </c>
      <c r="U195">
        <v>69</v>
      </c>
      <c r="V195">
        <v>22</v>
      </c>
    </row>
    <row r="196" spans="1:22" x14ac:dyDescent="0.25">
      <c r="A196" t="s">
        <v>138</v>
      </c>
      <c r="B196">
        <v>230</v>
      </c>
      <c r="C196">
        <v>56</v>
      </c>
      <c r="D196">
        <v>190</v>
      </c>
      <c r="E196">
        <v>88</v>
      </c>
      <c r="G196" s="6">
        <f t="shared" si="16"/>
        <v>116.06466407828573</v>
      </c>
      <c r="H196" s="6">
        <f t="shared" si="15"/>
        <v>130.53915174148344</v>
      </c>
      <c r="I196" s="7">
        <f t="shared" si="17"/>
        <v>15</v>
      </c>
      <c r="J196" s="7">
        <f t="shared" si="18"/>
        <v>15</v>
      </c>
      <c r="K196" s="7">
        <f t="shared" si="19"/>
        <v>0</v>
      </c>
      <c r="P196" t="s">
        <v>138</v>
      </c>
      <c r="Q196" t="s">
        <v>52</v>
      </c>
      <c r="R196">
        <v>190</v>
      </c>
      <c r="S196">
        <v>88</v>
      </c>
      <c r="T196">
        <v>15</v>
      </c>
      <c r="U196">
        <v>73</v>
      </c>
      <c r="V196">
        <v>48</v>
      </c>
    </row>
    <row r="197" spans="1:22" x14ac:dyDescent="0.25">
      <c r="A197" t="s">
        <v>139</v>
      </c>
      <c r="B197">
        <v>428</v>
      </c>
      <c r="C197">
        <v>70</v>
      </c>
      <c r="D197">
        <v>278</v>
      </c>
      <c r="E197">
        <v>45</v>
      </c>
      <c r="G197" s="6">
        <f t="shared" si="16"/>
        <v>57.572445004227539</v>
      </c>
      <c r="H197" s="6">
        <f t="shared" si="15"/>
        <v>102.15494169722224</v>
      </c>
      <c r="I197" s="7">
        <f t="shared" si="17"/>
        <v>45</v>
      </c>
      <c r="J197" s="7">
        <f t="shared" si="18"/>
        <v>45</v>
      </c>
      <c r="K197" s="7">
        <f t="shared" si="19"/>
        <v>0</v>
      </c>
      <c r="P197" t="s">
        <v>139</v>
      </c>
      <c r="Q197" t="s">
        <v>53</v>
      </c>
      <c r="R197">
        <v>278</v>
      </c>
      <c r="S197">
        <v>45</v>
      </c>
      <c r="T197">
        <v>45</v>
      </c>
      <c r="U197">
        <v>53</v>
      </c>
      <c r="V197">
        <v>38</v>
      </c>
    </row>
    <row r="198" spans="1:22" x14ac:dyDescent="0.25">
      <c r="A198" t="s">
        <v>132</v>
      </c>
      <c r="B198">
        <v>428</v>
      </c>
      <c r="C198">
        <v>70</v>
      </c>
      <c r="D198">
        <v>388</v>
      </c>
      <c r="E198">
        <v>57</v>
      </c>
      <c r="G198" s="6">
        <f t="shared" si="16"/>
        <v>57.572445004227539</v>
      </c>
      <c r="H198" s="6">
        <f t="shared" si="15"/>
        <v>69.615704204581291</v>
      </c>
      <c r="I198" s="7">
        <f t="shared" si="17"/>
        <v>13</v>
      </c>
      <c r="J198" s="7">
        <f t="shared" si="18"/>
        <v>13</v>
      </c>
      <c r="K198" s="7">
        <f t="shared" si="19"/>
        <v>0</v>
      </c>
      <c r="P198" t="s">
        <v>132</v>
      </c>
      <c r="Q198" t="s">
        <v>52</v>
      </c>
      <c r="R198">
        <v>388</v>
      </c>
      <c r="S198">
        <v>57</v>
      </c>
      <c r="T198">
        <v>13</v>
      </c>
      <c r="U198">
        <v>79</v>
      </c>
      <c r="V198">
        <v>66</v>
      </c>
    </row>
    <row r="199" spans="1:22" x14ac:dyDescent="0.25">
      <c r="A199" t="s">
        <v>133</v>
      </c>
      <c r="B199">
        <v>482</v>
      </c>
      <c r="C199">
        <v>115</v>
      </c>
      <c r="D199">
        <v>462</v>
      </c>
      <c r="E199">
        <v>98</v>
      </c>
      <c r="G199" s="6">
        <f t="shared" si="16"/>
        <v>37.653955165180015</v>
      </c>
      <c r="H199" s="6">
        <f t="shared" si="15"/>
        <v>45</v>
      </c>
      <c r="I199" s="7">
        <f t="shared" si="17"/>
        <v>8</v>
      </c>
      <c r="J199" s="7">
        <f t="shared" si="18"/>
        <v>8</v>
      </c>
      <c r="K199" s="7">
        <f t="shared" si="19"/>
        <v>0</v>
      </c>
      <c r="P199" t="s">
        <v>133</v>
      </c>
      <c r="Q199" t="s">
        <v>53</v>
      </c>
      <c r="R199">
        <v>462</v>
      </c>
      <c r="S199">
        <v>98</v>
      </c>
      <c r="T199">
        <v>8</v>
      </c>
      <c r="U199">
        <v>72</v>
      </c>
      <c r="V199">
        <v>57</v>
      </c>
    </row>
    <row r="200" spans="1:22" x14ac:dyDescent="0.25">
      <c r="A200" t="s">
        <v>140</v>
      </c>
      <c r="B200">
        <v>422</v>
      </c>
      <c r="C200">
        <v>69</v>
      </c>
      <c r="D200">
        <v>398</v>
      </c>
      <c r="E200">
        <v>56</v>
      </c>
      <c r="G200" s="6">
        <f t="shared" si="16"/>
        <v>59.184294248270824</v>
      </c>
      <c r="H200" s="6">
        <f t="shared" si="15"/>
        <v>67.027278669171338</v>
      </c>
      <c r="I200" s="7">
        <f t="shared" si="17"/>
        <v>8</v>
      </c>
      <c r="J200" s="7">
        <f t="shared" si="18"/>
        <v>8</v>
      </c>
      <c r="K200" s="7">
        <f t="shared" si="19"/>
        <v>0</v>
      </c>
      <c r="P200" t="s">
        <v>140</v>
      </c>
      <c r="Q200" t="s">
        <v>52</v>
      </c>
      <c r="R200">
        <v>398</v>
      </c>
      <c r="S200">
        <v>56</v>
      </c>
      <c r="T200">
        <v>8</v>
      </c>
      <c r="U200">
        <v>76</v>
      </c>
      <c r="V200">
        <v>56</v>
      </c>
    </row>
    <row r="201" spans="1:22" x14ac:dyDescent="0.25">
      <c r="A201" t="s">
        <v>141</v>
      </c>
      <c r="B201">
        <v>173</v>
      </c>
      <c r="C201">
        <v>105</v>
      </c>
      <c r="D201">
        <v>161</v>
      </c>
      <c r="E201">
        <v>114</v>
      </c>
      <c r="G201" s="6">
        <f t="shared" si="16"/>
        <v>137.43664824681014</v>
      </c>
      <c r="H201" s="6">
        <f t="shared" si="15"/>
        <v>141.60483549675399</v>
      </c>
      <c r="I201" s="7">
        <f t="shared" si="17"/>
        <v>5</v>
      </c>
      <c r="J201" s="7">
        <f t="shared" si="18"/>
        <v>5</v>
      </c>
      <c r="K201" s="7">
        <f t="shared" si="19"/>
        <v>0</v>
      </c>
      <c r="P201" t="s">
        <v>141</v>
      </c>
      <c r="Q201" t="s">
        <v>53</v>
      </c>
      <c r="R201">
        <v>161</v>
      </c>
      <c r="S201">
        <v>114</v>
      </c>
      <c r="T201">
        <v>5</v>
      </c>
      <c r="U201">
        <v>70</v>
      </c>
      <c r="V201">
        <v>60</v>
      </c>
    </row>
    <row r="202" spans="1:22" x14ac:dyDescent="0.25">
      <c r="A202" t="s">
        <v>134</v>
      </c>
      <c r="B202">
        <v>180</v>
      </c>
      <c r="C202">
        <v>379</v>
      </c>
      <c r="D202">
        <v>230</v>
      </c>
      <c r="E202">
        <v>417</v>
      </c>
      <c r="G202" s="6">
        <f t="shared" si="16"/>
        <v>-135.20536033749488</v>
      </c>
      <c r="H202" s="6">
        <f t="shared" si="15"/>
        <v>-116.95217893122891</v>
      </c>
      <c r="I202" s="7">
        <f t="shared" si="17"/>
        <v>19</v>
      </c>
      <c r="J202" s="7">
        <f t="shared" si="18"/>
        <v>0</v>
      </c>
      <c r="K202" s="7">
        <f t="shared" si="19"/>
        <v>19</v>
      </c>
      <c r="P202" t="s">
        <v>134</v>
      </c>
      <c r="Q202" t="s">
        <v>52</v>
      </c>
      <c r="R202">
        <v>230</v>
      </c>
      <c r="S202">
        <v>417</v>
      </c>
      <c r="T202">
        <v>19</v>
      </c>
      <c r="U202">
        <v>78</v>
      </c>
      <c r="V202">
        <v>59</v>
      </c>
    </row>
    <row r="203" spans="1:22" x14ac:dyDescent="0.25">
      <c r="A203" t="s">
        <v>135</v>
      </c>
      <c r="B203">
        <v>433</v>
      </c>
      <c r="C203">
        <v>396</v>
      </c>
      <c r="D203">
        <v>449</v>
      </c>
      <c r="E203">
        <v>390</v>
      </c>
      <c r="G203" s="6">
        <f t="shared" si="16"/>
        <v>-54.081969572828768</v>
      </c>
      <c r="H203" s="6">
        <f t="shared" si="15"/>
        <v>-49.30446896050799</v>
      </c>
      <c r="I203" s="7">
        <f t="shared" si="17"/>
        <v>5</v>
      </c>
      <c r="J203" s="7">
        <f t="shared" si="18"/>
        <v>0</v>
      </c>
      <c r="K203" s="7">
        <f t="shared" si="19"/>
        <v>5</v>
      </c>
      <c r="P203" t="s">
        <v>135</v>
      </c>
      <c r="Q203" t="s">
        <v>53</v>
      </c>
      <c r="R203">
        <v>449</v>
      </c>
      <c r="S203">
        <v>390</v>
      </c>
      <c r="T203">
        <v>5</v>
      </c>
      <c r="U203">
        <v>84</v>
      </c>
      <c r="V203">
        <v>77</v>
      </c>
    </row>
    <row r="204" spans="1:22" x14ac:dyDescent="0.25">
      <c r="A204" t="s">
        <v>142</v>
      </c>
      <c r="B204">
        <v>414</v>
      </c>
      <c r="C204">
        <v>64</v>
      </c>
      <c r="D204">
        <v>454</v>
      </c>
      <c r="E204">
        <v>89</v>
      </c>
      <c r="G204" s="6">
        <f t="shared" si="16"/>
        <v>61.89373017919813</v>
      </c>
      <c r="H204" s="6">
        <f t="shared" si="15"/>
        <v>48.413598274771871</v>
      </c>
      <c r="I204" s="7">
        <f t="shared" si="17"/>
        <v>14</v>
      </c>
      <c r="J204" s="7">
        <f t="shared" si="18"/>
        <v>14</v>
      </c>
      <c r="K204" s="7">
        <f t="shared" si="19"/>
        <v>0</v>
      </c>
      <c r="P204" t="s">
        <v>142</v>
      </c>
      <c r="Q204" t="s">
        <v>52</v>
      </c>
      <c r="R204">
        <v>454</v>
      </c>
      <c r="S204">
        <v>89</v>
      </c>
      <c r="T204">
        <v>14</v>
      </c>
      <c r="U204">
        <v>67</v>
      </c>
      <c r="V204">
        <v>58</v>
      </c>
    </row>
    <row r="205" spans="1:22" x14ac:dyDescent="0.25">
      <c r="A205" t="s">
        <v>143</v>
      </c>
      <c r="B205">
        <v>507</v>
      </c>
      <c r="C205">
        <v>291</v>
      </c>
      <c r="D205">
        <v>506</v>
      </c>
      <c r="E205">
        <v>307</v>
      </c>
      <c r="G205" s="6">
        <f t="shared" si="16"/>
        <v>-15.255118703057775</v>
      </c>
      <c r="H205" s="6">
        <f t="shared" si="15"/>
        <v>-19.809783603491418</v>
      </c>
      <c r="I205" s="7">
        <f t="shared" si="17"/>
        <v>5</v>
      </c>
      <c r="J205" s="7">
        <f t="shared" si="18"/>
        <v>0</v>
      </c>
      <c r="K205" s="7">
        <f t="shared" si="19"/>
        <v>5</v>
      </c>
      <c r="P205" t="s">
        <v>143</v>
      </c>
      <c r="Q205" t="s">
        <v>53</v>
      </c>
      <c r="R205">
        <v>506</v>
      </c>
      <c r="S205">
        <v>307</v>
      </c>
      <c r="T205">
        <v>5</v>
      </c>
      <c r="U205">
        <v>80</v>
      </c>
      <c r="V205">
        <v>22</v>
      </c>
    </row>
    <row r="206" spans="1:22" x14ac:dyDescent="0.25">
      <c r="A206" t="s">
        <v>136</v>
      </c>
      <c r="B206">
        <v>488</v>
      </c>
      <c r="C206">
        <v>129</v>
      </c>
      <c r="D206">
        <v>461</v>
      </c>
      <c r="E206">
        <v>382</v>
      </c>
      <c r="G206" s="6">
        <f t="shared" si="16"/>
        <v>33.453309454072681</v>
      </c>
      <c r="H206" s="6">
        <f t="shared" si="15"/>
        <v>-45.202457742218193</v>
      </c>
      <c r="I206" s="7">
        <f t="shared" si="17"/>
        <v>79</v>
      </c>
      <c r="J206" s="7">
        <f t="shared" si="18"/>
        <v>0</v>
      </c>
      <c r="K206" s="7">
        <f t="shared" si="19"/>
        <v>79</v>
      </c>
      <c r="P206" t="s">
        <v>136</v>
      </c>
      <c r="Q206" t="s">
        <v>52</v>
      </c>
      <c r="R206">
        <v>461</v>
      </c>
      <c r="S206">
        <v>382</v>
      </c>
      <c r="T206">
        <v>79</v>
      </c>
      <c r="U206">
        <v>69</v>
      </c>
      <c r="V206">
        <v>47</v>
      </c>
    </row>
    <row r="207" spans="1:22" x14ac:dyDescent="0.25">
      <c r="A207" t="s">
        <v>137</v>
      </c>
      <c r="B207">
        <v>388</v>
      </c>
      <c r="C207">
        <v>59</v>
      </c>
      <c r="D207">
        <v>476</v>
      </c>
      <c r="E207">
        <v>120</v>
      </c>
      <c r="G207" s="6">
        <f t="shared" si="16"/>
        <v>69.409272109402636</v>
      </c>
      <c r="H207" s="6">
        <f t="shared" si="15"/>
        <v>37.568592028827496</v>
      </c>
      <c r="I207" s="7">
        <f t="shared" si="17"/>
        <v>32</v>
      </c>
      <c r="J207" s="7">
        <f t="shared" si="18"/>
        <v>32</v>
      </c>
      <c r="K207" s="7">
        <f t="shared" si="19"/>
        <v>0</v>
      </c>
      <c r="P207" t="s">
        <v>137</v>
      </c>
      <c r="Q207" t="s">
        <v>53</v>
      </c>
      <c r="R207">
        <v>476</v>
      </c>
      <c r="S207">
        <v>120</v>
      </c>
      <c r="T207">
        <v>32</v>
      </c>
      <c r="U207">
        <v>40</v>
      </c>
      <c r="V207">
        <v>44</v>
      </c>
    </row>
    <row r="208" spans="1:22" x14ac:dyDescent="0.25">
      <c r="A208" t="s">
        <v>144</v>
      </c>
      <c r="B208">
        <v>172</v>
      </c>
      <c r="C208">
        <v>370</v>
      </c>
      <c r="D208">
        <v>211</v>
      </c>
      <c r="E208">
        <v>418</v>
      </c>
      <c r="G208" s="6">
        <f t="shared" si="16"/>
        <v>-138.70462744207714</v>
      </c>
      <c r="H208" s="6">
        <f t="shared" si="15"/>
        <v>-121.48161718308801</v>
      </c>
      <c r="I208" s="7">
        <f t="shared" si="17"/>
        <v>18</v>
      </c>
      <c r="J208" s="7">
        <f t="shared" si="18"/>
        <v>0</v>
      </c>
      <c r="K208" s="7">
        <f t="shared" si="19"/>
        <v>18</v>
      </c>
      <c r="P208" t="s">
        <v>144</v>
      </c>
      <c r="Q208" t="s">
        <v>52</v>
      </c>
      <c r="R208">
        <v>211</v>
      </c>
      <c r="S208">
        <v>418</v>
      </c>
      <c r="T208">
        <v>18</v>
      </c>
      <c r="U208">
        <v>77</v>
      </c>
      <c r="V208">
        <v>60</v>
      </c>
    </row>
    <row r="209" spans="1:22" x14ac:dyDescent="0.25">
      <c r="A209" t="s">
        <v>145</v>
      </c>
      <c r="B209">
        <v>440</v>
      </c>
      <c r="C209">
        <v>79</v>
      </c>
      <c r="D209">
        <v>445</v>
      </c>
      <c r="E209">
        <v>91</v>
      </c>
      <c r="G209" s="6">
        <f t="shared" si="16"/>
        <v>53.301304373061008</v>
      </c>
      <c r="H209" s="6">
        <f t="shared" si="15"/>
        <v>50.005832552951091</v>
      </c>
      <c r="I209" s="7">
        <f t="shared" si="17"/>
        <v>4</v>
      </c>
      <c r="J209" s="7">
        <f t="shared" si="18"/>
        <v>4</v>
      </c>
      <c r="K209" s="7">
        <f t="shared" si="19"/>
        <v>0</v>
      </c>
      <c r="P209" t="s">
        <v>145</v>
      </c>
      <c r="Q209" t="s">
        <v>53</v>
      </c>
      <c r="R209">
        <v>445</v>
      </c>
      <c r="S209">
        <v>91</v>
      </c>
      <c r="T209">
        <v>4</v>
      </c>
      <c r="U209">
        <v>73</v>
      </c>
      <c r="V209">
        <v>76</v>
      </c>
    </row>
    <row r="210" spans="1:22" x14ac:dyDescent="0.25">
      <c r="A210" t="s">
        <v>146</v>
      </c>
      <c r="B210">
        <v>242</v>
      </c>
      <c r="C210">
        <v>421</v>
      </c>
      <c r="D210">
        <v>503</v>
      </c>
      <c r="E210">
        <v>315</v>
      </c>
      <c r="G210" s="6">
        <f t="shared" si="16"/>
        <v>-113.31310557671411</v>
      </c>
      <c r="H210" s="6">
        <f t="shared" si="15"/>
        <v>-22.285587646832763</v>
      </c>
      <c r="I210" s="7">
        <f t="shared" si="17"/>
        <v>92</v>
      </c>
      <c r="J210" s="7">
        <f t="shared" si="18"/>
        <v>0</v>
      </c>
      <c r="K210" s="7">
        <f t="shared" si="19"/>
        <v>92</v>
      </c>
      <c r="P210" t="s">
        <v>146</v>
      </c>
      <c r="Q210" t="s">
        <v>52</v>
      </c>
      <c r="R210">
        <v>503</v>
      </c>
      <c r="S210">
        <v>315</v>
      </c>
      <c r="T210">
        <v>92</v>
      </c>
      <c r="U210">
        <v>37</v>
      </c>
      <c r="V210">
        <v>31</v>
      </c>
    </row>
    <row r="211" spans="1:22" x14ac:dyDescent="0.25">
      <c r="A211" t="s">
        <v>147</v>
      </c>
      <c r="B211">
        <v>516</v>
      </c>
      <c r="C211">
        <v>228</v>
      </c>
      <c r="D211">
        <v>506</v>
      </c>
      <c r="E211">
        <v>166</v>
      </c>
      <c r="G211" s="6">
        <f t="shared" si="16"/>
        <v>3.503531644784458</v>
      </c>
      <c r="H211" s="6">
        <f t="shared" si="15"/>
        <v>21.695109460796889</v>
      </c>
      <c r="I211" s="7">
        <f t="shared" si="17"/>
        <v>19</v>
      </c>
      <c r="J211" s="7">
        <f t="shared" si="18"/>
        <v>19</v>
      </c>
      <c r="K211" s="7">
        <f t="shared" si="19"/>
        <v>0</v>
      </c>
      <c r="P211" t="s">
        <v>147</v>
      </c>
      <c r="Q211" t="s">
        <v>53</v>
      </c>
      <c r="R211">
        <v>506</v>
      </c>
      <c r="S211">
        <v>166</v>
      </c>
      <c r="T211">
        <v>19</v>
      </c>
      <c r="U211">
        <v>67</v>
      </c>
      <c r="V211">
        <v>68</v>
      </c>
    </row>
    <row r="212" spans="1:22" x14ac:dyDescent="0.25">
      <c r="A212" t="s">
        <v>154</v>
      </c>
      <c r="B212">
        <v>154</v>
      </c>
      <c r="C212">
        <v>356</v>
      </c>
      <c r="D212">
        <v>148</v>
      </c>
      <c r="E212">
        <v>352</v>
      </c>
      <c r="G212" s="6">
        <f t="shared" si="16"/>
        <v>-145.05433559999435</v>
      </c>
      <c r="H212" s="6">
        <f t="shared" si="15"/>
        <v>-146.92932217723833</v>
      </c>
      <c r="I212" s="7">
        <f t="shared" si="17"/>
        <v>2</v>
      </c>
      <c r="J212" s="7">
        <f t="shared" si="18"/>
        <v>0</v>
      </c>
      <c r="K212" s="7">
        <f t="shared" si="19"/>
        <v>2</v>
      </c>
      <c r="P212" t="s">
        <v>154</v>
      </c>
      <c r="Q212" t="s">
        <v>52</v>
      </c>
      <c r="R212">
        <v>148</v>
      </c>
      <c r="S212">
        <v>352</v>
      </c>
      <c r="T212">
        <v>2</v>
      </c>
      <c r="U212">
        <v>80</v>
      </c>
      <c r="V212">
        <v>52</v>
      </c>
    </row>
    <row r="213" spans="1:22" x14ac:dyDescent="0.25">
      <c r="A213" s="21" t="s">
        <v>155</v>
      </c>
      <c r="B213">
        <v>474</v>
      </c>
      <c r="C213">
        <v>370</v>
      </c>
      <c r="D213">
        <v>127</v>
      </c>
      <c r="E213">
        <v>197</v>
      </c>
      <c r="G213" s="6">
        <f t="shared" si="16"/>
        <v>-40.169580041710063</v>
      </c>
      <c r="H213" s="6">
        <f t="shared" si="15"/>
        <v>167.43976290315442</v>
      </c>
      <c r="I213" s="7">
        <f t="shared" si="17"/>
        <v>153</v>
      </c>
      <c r="J213" s="7">
        <f t="shared" si="18"/>
        <v>153</v>
      </c>
      <c r="K213" s="7">
        <f t="shared" si="19"/>
        <v>0</v>
      </c>
      <c r="P213" t="s">
        <v>155</v>
      </c>
      <c r="Q213" t="s">
        <v>53</v>
      </c>
      <c r="R213">
        <v>127</v>
      </c>
      <c r="S213">
        <v>197</v>
      </c>
      <c r="T213">
        <v>153</v>
      </c>
      <c r="U213">
        <v>42</v>
      </c>
      <c r="V213">
        <v>26</v>
      </c>
    </row>
    <row r="214" spans="1:22" x14ac:dyDescent="0.25">
      <c r="A214" t="s">
        <v>148</v>
      </c>
      <c r="B214">
        <v>441</v>
      </c>
      <c r="C214">
        <v>395</v>
      </c>
      <c r="D214">
        <v>161</v>
      </c>
      <c r="E214">
        <v>120</v>
      </c>
      <c r="G214" s="6">
        <f t="shared" si="16"/>
        <v>-52.022793835573204</v>
      </c>
      <c r="H214" s="6">
        <f t="shared" si="15"/>
        <v>142.95752522691714</v>
      </c>
      <c r="I214" s="7">
        <f t="shared" si="17"/>
        <v>166</v>
      </c>
      <c r="J214" s="7">
        <f t="shared" si="18"/>
        <v>166</v>
      </c>
      <c r="K214" s="7">
        <f t="shared" si="19"/>
        <v>0</v>
      </c>
      <c r="P214" t="s">
        <v>148</v>
      </c>
      <c r="Q214" t="s">
        <v>52</v>
      </c>
      <c r="R214">
        <v>161</v>
      </c>
      <c r="S214">
        <v>120</v>
      </c>
      <c r="T214">
        <v>166</v>
      </c>
      <c r="U214">
        <v>57</v>
      </c>
      <c r="V214">
        <v>29</v>
      </c>
    </row>
    <row r="215" spans="1:22" x14ac:dyDescent="0.25">
      <c r="A215" t="s">
        <v>149</v>
      </c>
      <c r="B215">
        <v>193</v>
      </c>
      <c r="C215">
        <v>397</v>
      </c>
      <c r="D215">
        <v>211</v>
      </c>
      <c r="E215">
        <v>409</v>
      </c>
      <c r="G215" s="6">
        <f t="shared" si="16"/>
        <v>-128.96999119171855</v>
      </c>
      <c r="H215" s="6">
        <f t="shared" si="15"/>
        <v>-122.82081894747587</v>
      </c>
      <c r="I215" s="7">
        <f t="shared" si="17"/>
        <v>7</v>
      </c>
      <c r="J215" s="7">
        <f t="shared" si="18"/>
        <v>0</v>
      </c>
      <c r="K215" s="7">
        <f t="shared" si="19"/>
        <v>7</v>
      </c>
      <c r="P215" t="s">
        <v>149</v>
      </c>
      <c r="Q215" t="s">
        <v>53</v>
      </c>
      <c r="R215">
        <v>211</v>
      </c>
      <c r="S215">
        <v>409</v>
      </c>
      <c r="T215">
        <v>7</v>
      </c>
      <c r="U215">
        <v>69</v>
      </c>
      <c r="V215">
        <v>70</v>
      </c>
    </row>
    <row r="216" spans="1:22" x14ac:dyDescent="0.25">
      <c r="A216" t="s">
        <v>156</v>
      </c>
      <c r="B216">
        <v>478</v>
      </c>
      <c r="C216">
        <v>120</v>
      </c>
      <c r="D216">
        <v>486</v>
      </c>
      <c r="E216">
        <v>121</v>
      </c>
      <c r="G216" s="6">
        <f t="shared" si="16"/>
        <v>37.216440473534604</v>
      </c>
      <c r="H216" s="6">
        <f t="shared" si="15"/>
        <v>35.635507713146332</v>
      </c>
      <c r="I216" s="7">
        <f t="shared" si="17"/>
        <v>2</v>
      </c>
      <c r="J216" s="7">
        <f t="shared" si="18"/>
        <v>2</v>
      </c>
      <c r="K216" s="7">
        <f t="shared" si="19"/>
        <v>0</v>
      </c>
      <c r="P216" t="s">
        <v>156</v>
      </c>
      <c r="Q216" t="s">
        <v>52</v>
      </c>
      <c r="R216">
        <v>486</v>
      </c>
      <c r="S216">
        <v>121</v>
      </c>
      <c r="T216">
        <v>2</v>
      </c>
      <c r="U216">
        <v>42</v>
      </c>
      <c r="V216">
        <v>20</v>
      </c>
    </row>
    <row r="217" spans="1:22" x14ac:dyDescent="0.25">
      <c r="A217" t="s">
        <v>157</v>
      </c>
      <c r="B217">
        <v>511</v>
      </c>
      <c r="C217">
        <v>185</v>
      </c>
      <c r="D217">
        <v>495</v>
      </c>
      <c r="E217">
        <v>338</v>
      </c>
      <c r="G217" s="6">
        <f t="shared" si="16"/>
        <v>16.064184492671636</v>
      </c>
      <c r="H217" s="6">
        <f t="shared" si="15"/>
        <v>-29.248826336546973</v>
      </c>
      <c r="I217" s="7">
        <f t="shared" si="17"/>
        <v>46</v>
      </c>
      <c r="J217" s="7">
        <f t="shared" si="18"/>
        <v>0</v>
      </c>
      <c r="K217" s="7">
        <f t="shared" si="19"/>
        <v>46</v>
      </c>
      <c r="P217" t="s">
        <v>157</v>
      </c>
      <c r="Q217" t="s">
        <v>53</v>
      </c>
      <c r="R217">
        <v>495</v>
      </c>
      <c r="S217">
        <v>338</v>
      </c>
      <c r="T217">
        <v>46</v>
      </c>
      <c r="U217">
        <v>67</v>
      </c>
      <c r="V217">
        <v>42</v>
      </c>
    </row>
    <row r="218" spans="1:22" x14ac:dyDescent="0.25">
      <c r="A218" t="s">
        <v>150</v>
      </c>
      <c r="B218">
        <v>122</v>
      </c>
      <c r="C218">
        <v>242</v>
      </c>
      <c r="D218">
        <v>477</v>
      </c>
      <c r="E218">
        <v>120</v>
      </c>
      <c r="G218" s="6">
        <f t="shared" si="16"/>
        <v>-179.42127443439225</v>
      </c>
      <c r="H218" s="6">
        <f t="shared" si="15"/>
        <v>37.391808327212487</v>
      </c>
      <c r="I218" s="7">
        <f t="shared" si="17"/>
        <v>144</v>
      </c>
      <c r="J218" s="7">
        <f t="shared" si="18"/>
        <v>144</v>
      </c>
      <c r="K218" s="7">
        <f t="shared" si="19"/>
        <v>0</v>
      </c>
      <c r="P218" t="s">
        <v>150</v>
      </c>
      <c r="Q218" t="s">
        <v>52</v>
      </c>
      <c r="R218">
        <v>477</v>
      </c>
      <c r="S218">
        <v>120</v>
      </c>
      <c r="T218">
        <v>144</v>
      </c>
      <c r="U218">
        <v>52</v>
      </c>
      <c r="V218">
        <v>30</v>
      </c>
    </row>
    <row r="219" spans="1:22" x14ac:dyDescent="0.25">
      <c r="A219" t="s">
        <v>151</v>
      </c>
      <c r="B219">
        <v>147</v>
      </c>
      <c r="C219">
        <v>138</v>
      </c>
      <c r="D219">
        <v>125</v>
      </c>
      <c r="E219">
        <v>239</v>
      </c>
      <c r="G219" s="6">
        <f t="shared" si="16"/>
        <v>149.47659518653703</v>
      </c>
      <c r="H219" s="6">
        <f t="shared" si="15"/>
        <v>179.70617806534929</v>
      </c>
      <c r="I219" s="7">
        <f t="shared" si="17"/>
        <v>31</v>
      </c>
      <c r="J219" s="7">
        <f t="shared" si="18"/>
        <v>31</v>
      </c>
      <c r="K219" s="7">
        <f t="shared" si="19"/>
        <v>0</v>
      </c>
      <c r="P219" t="s">
        <v>151</v>
      </c>
      <c r="Q219" t="s">
        <v>53</v>
      </c>
      <c r="R219">
        <v>125</v>
      </c>
      <c r="S219">
        <v>239</v>
      </c>
      <c r="T219">
        <v>31</v>
      </c>
      <c r="U219">
        <v>38</v>
      </c>
      <c r="V219">
        <v>25</v>
      </c>
    </row>
    <row r="220" spans="1:22" x14ac:dyDescent="0.25">
      <c r="A220" t="s">
        <v>158</v>
      </c>
      <c r="B220">
        <v>139</v>
      </c>
      <c r="C220">
        <v>153</v>
      </c>
      <c r="D220">
        <v>203</v>
      </c>
      <c r="E220">
        <v>77</v>
      </c>
      <c r="G220" s="6">
        <f t="shared" si="16"/>
        <v>154.32812915111001</v>
      </c>
      <c r="H220" s="6">
        <f t="shared" si="15"/>
        <v>125.67046035730189</v>
      </c>
      <c r="I220" s="7">
        <f t="shared" si="17"/>
        <v>29</v>
      </c>
      <c r="J220" s="7">
        <f t="shared" si="18"/>
        <v>29</v>
      </c>
      <c r="K220" s="7">
        <f t="shared" si="19"/>
        <v>0</v>
      </c>
      <c r="P220" t="s">
        <v>158</v>
      </c>
      <c r="Q220" t="s">
        <v>52</v>
      </c>
      <c r="R220">
        <v>203</v>
      </c>
      <c r="S220">
        <v>77</v>
      </c>
      <c r="T220">
        <v>29</v>
      </c>
      <c r="U220">
        <v>74</v>
      </c>
      <c r="V220">
        <v>32</v>
      </c>
    </row>
    <row r="221" spans="1:22" x14ac:dyDescent="0.25">
      <c r="A221" t="s">
        <v>159</v>
      </c>
      <c r="B221">
        <v>161</v>
      </c>
      <c r="C221">
        <v>361</v>
      </c>
      <c r="D221">
        <v>129</v>
      </c>
      <c r="E221">
        <v>183</v>
      </c>
      <c r="G221" s="6">
        <f t="shared" si="16"/>
        <v>-142.7286369959516</v>
      </c>
      <c r="H221" s="6">
        <f t="shared" si="15"/>
        <v>163.38335414152982</v>
      </c>
      <c r="I221" s="7">
        <f t="shared" si="17"/>
        <v>54</v>
      </c>
      <c r="J221" s="7">
        <f t="shared" si="18"/>
        <v>54</v>
      </c>
      <c r="K221" s="7">
        <f t="shared" si="19"/>
        <v>0</v>
      </c>
      <c r="P221" t="s">
        <v>159</v>
      </c>
      <c r="Q221" t="s">
        <v>53</v>
      </c>
      <c r="R221">
        <v>129</v>
      </c>
      <c r="S221">
        <v>183</v>
      </c>
      <c r="T221">
        <v>54</v>
      </c>
      <c r="U221">
        <v>38</v>
      </c>
      <c r="V221">
        <v>24</v>
      </c>
    </row>
    <row r="222" spans="1:22" x14ac:dyDescent="0.25">
      <c r="A222" t="s">
        <v>152</v>
      </c>
      <c r="B222">
        <v>458</v>
      </c>
      <c r="C222">
        <v>107</v>
      </c>
      <c r="D222">
        <v>442</v>
      </c>
      <c r="E222">
        <v>91</v>
      </c>
      <c r="G222" s="6">
        <f t="shared" si="16"/>
        <v>43.943002223215117</v>
      </c>
      <c r="H222" s="6">
        <f t="shared" si="15"/>
        <v>50.68965934978916</v>
      </c>
      <c r="I222" s="7">
        <f t="shared" si="17"/>
        <v>7</v>
      </c>
      <c r="J222" s="7">
        <f t="shared" si="18"/>
        <v>7</v>
      </c>
      <c r="K222" s="7">
        <f t="shared" si="19"/>
        <v>0</v>
      </c>
      <c r="P222" t="s">
        <v>152</v>
      </c>
      <c r="Q222" t="s">
        <v>52</v>
      </c>
      <c r="R222">
        <v>442</v>
      </c>
      <c r="S222">
        <v>91</v>
      </c>
      <c r="T222">
        <v>7</v>
      </c>
      <c r="U222">
        <v>73</v>
      </c>
      <c r="V222">
        <v>58</v>
      </c>
    </row>
    <row r="223" spans="1:22" x14ac:dyDescent="0.25">
      <c r="A223" t="s">
        <v>153</v>
      </c>
      <c r="B223">
        <v>493</v>
      </c>
      <c r="C223">
        <v>339</v>
      </c>
      <c r="D223">
        <v>513</v>
      </c>
      <c r="E223">
        <v>272</v>
      </c>
      <c r="G223" s="6">
        <f t="shared" si="16"/>
        <v>-29.780535168826201</v>
      </c>
      <c r="H223" s="6">
        <f t="shared" si="15"/>
        <v>-9.4141745054824799</v>
      </c>
      <c r="I223" s="7">
        <f t="shared" si="17"/>
        <v>21</v>
      </c>
      <c r="J223" s="7">
        <f t="shared" si="18"/>
        <v>0</v>
      </c>
      <c r="K223" s="7">
        <f t="shared" si="19"/>
        <v>21</v>
      </c>
      <c r="P223" t="s">
        <v>153</v>
      </c>
      <c r="Q223" t="s">
        <v>53</v>
      </c>
      <c r="R223">
        <v>513</v>
      </c>
      <c r="S223">
        <v>272</v>
      </c>
      <c r="T223">
        <v>21</v>
      </c>
      <c r="U223">
        <v>34</v>
      </c>
      <c r="V223">
        <v>42</v>
      </c>
    </row>
    <row r="224" spans="1:22" x14ac:dyDescent="0.25">
      <c r="A224" t="s">
        <v>160</v>
      </c>
      <c r="B224">
        <v>117</v>
      </c>
      <c r="C224">
        <v>228</v>
      </c>
      <c r="D224">
        <v>153</v>
      </c>
      <c r="E224">
        <v>348</v>
      </c>
      <c r="G224" s="6">
        <f t="shared" si="16"/>
        <v>176.61699420866938</v>
      </c>
      <c r="H224" s="6">
        <f t="shared" si="15"/>
        <v>-147.10898498322899</v>
      </c>
      <c r="I224" s="7">
        <f t="shared" si="17"/>
        <v>37</v>
      </c>
      <c r="J224" s="7">
        <f t="shared" si="18"/>
        <v>0</v>
      </c>
      <c r="K224" s="7">
        <f t="shared" si="19"/>
        <v>37</v>
      </c>
      <c r="P224" t="s">
        <v>160</v>
      </c>
      <c r="Q224" t="s">
        <v>52</v>
      </c>
      <c r="R224">
        <v>153</v>
      </c>
      <c r="S224">
        <v>348</v>
      </c>
      <c r="T224">
        <v>37</v>
      </c>
      <c r="U224">
        <v>60</v>
      </c>
      <c r="V224">
        <v>54</v>
      </c>
    </row>
    <row r="225" spans="1:22" x14ac:dyDescent="0.25">
      <c r="A225" t="s">
        <v>161</v>
      </c>
      <c r="B225">
        <v>514</v>
      </c>
      <c r="C225">
        <v>281</v>
      </c>
      <c r="D225">
        <v>487</v>
      </c>
      <c r="E225">
        <v>343</v>
      </c>
      <c r="G225" s="6">
        <f t="shared" si="16"/>
        <v>-11.933304092550085</v>
      </c>
      <c r="H225" s="6">
        <f t="shared" si="15"/>
        <v>-31.664893658954092</v>
      </c>
      <c r="I225" s="7">
        <f t="shared" si="17"/>
        <v>20</v>
      </c>
      <c r="J225" s="7">
        <f t="shared" si="18"/>
        <v>0</v>
      </c>
      <c r="K225" s="7">
        <f t="shared" si="19"/>
        <v>20</v>
      </c>
      <c r="P225" t="s">
        <v>161</v>
      </c>
      <c r="Q225" t="s">
        <v>53</v>
      </c>
      <c r="R225">
        <v>487</v>
      </c>
      <c r="S225">
        <v>343</v>
      </c>
      <c r="T225">
        <v>20</v>
      </c>
      <c r="U225">
        <v>84</v>
      </c>
      <c r="V225">
        <v>44</v>
      </c>
    </row>
    <row r="226" spans="1:22" x14ac:dyDescent="0.25">
      <c r="A226" s="21" t="s">
        <v>162</v>
      </c>
      <c r="B226">
        <v>462</v>
      </c>
      <c r="C226">
        <v>100</v>
      </c>
      <c r="D226">
        <v>463</v>
      </c>
      <c r="E226">
        <v>98</v>
      </c>
      <c r="G226" s="6">
        <f t="shared" si="16"/>
        <v>44.59365376669097</v>
      </c>
      <c r="H226" s="6">
        <f t="shared" si="15"/>
        <v>44.798963002165394</v>
      </c>
      <c r="I226" s="7">
        <f t="shared" si="17"/>
        <v>1</v>
      </c>
      <c r="J226" s="7">
        <f t="shared" si="18"/>
        <v>1</v>
      </c>
      <c r="K226" s="7">
        <f t="shared" si="19"/>
        <v>0</v>
      </c>
      <c r="P226" t="s">
        <v>162</v>
      </c>
      <c r="Q226" t="s">
        <v>52</v>
      </c>
      <c r="R226">
        <v>463</v>
      </c>
      <c r="S226">
        <v>98</v>
      </c>
      <c r="T226">
        <v>1</v>
      </c>
      <c r="U226">
        <v>82</v>
      </c>
      <c r="V226">
        <v>66</v>
      </c>
    </row>
    <row r="227" spans="1:22" x14ac:dyDescent="0.25">
      <c r="A227" s="21" t="s">
        <v>163</v>
      </c>
      <c r="B227">
        <v>226</v>
      </c>
      <c r="C227">
        <v>60</v>
      </c>
      <c r="D227">
        <v>227</v>
      </c>
      <c r="E227">
        <v>64</v>
      </c>
      <c r="G227" s="6">
        <f t="shared" si="16"/>
        <v>117.57456395969437</v>
      </c>
      <c r="H227" s="6">
        <f t="shared" si="15"/>
        <v>117.85238011860302</v>
      </c>
      <c r="I227" s="7">
        <f t="shared" si="17"/>
        <v>1</v>
      </c>
      <c r="J227" s="7">
        <f t="shared" si="18"/>
        <v>1</v>
      </c>
      <c r="K227" s="7">
        <f t="shared" si="19"/>
        <v>0</v>
      </c>
      <c r="P227" t="s">
        <v>163</v>
      </c>
      <c r="Q227" t="s">
        <v>53</v>
      </c>
      <c r="R227">
        <v>227</v>
      </c>
      <c r="S227">
        <v>64</v>
      </c>
      <c r="T227">
        <v>1</v>
      </c>
      <c r="U227">
        <v>75</v>
      </c>
      <c r="V227">
        <v>54</v>
      </c>
    </row>
    <row r="228" spans="1:22" x14ac:dyDescent="0.25">
      <c r="A228" s="21" t="s">
        <v>170</v>
      </c>
      <c r="B228">
        <v>161</v>
      </c>
      <c r="C228">
        <v>360</v>
      </c>
      <c r="D228">
        <v>168</v>
      </c>
      <c r="E228">
        <v>364</v>
      </c>
      <c r="G228" s="6">
        <f t="shared" si="16"/>
        <v>-142.95752522691714</v>
      </c>
      <c r="H228" s="6">
        <f t="shared" si="15"/>
        <v>-140.79279649503215</v>
      </c>
      <c r="I228" s="7">
        <f t="shared" si="17"/>
        <v>3</v>
      </c>
      <c r="J228" s="7">
        <f t="shared" si="18"/>
        <v>0</v>
      </c>
      <c r="K228" s="7">
        <f t="shared" si="19"/>
        <v>3</v>
      </c>
      <c r="P228" t="s">
        <v>170</v>
      </c>
      <c r="Q228" t="s">
        <v>52</v>
      </c>
      <c r="R228">
        <v>168</v>
      </c>
      <c r="S228">
        <v>364</v>
      </c>
      <c r="T228">
        <v>3</v>
      </c>
      <c r="U228">
        <v>91</v>
      </c>
      <c r="V228">
        <v>63</v>
      </c>
    </row>
    <row r="229" spans="1:22" x14ac:dyDescent="0.25">
      <c r="A229" s="21" t="s">
        <v>171</v>
      </c>
      <c r="B229">
        <v>167</v>
      </c>
      <c r="C229">
        <v>117</v>
      </c>
      <c r="D229">
        <v>512</v>
      </c>
      <c r="E229">
        <v>187</v>
      </c>
      <c r="G229" s="6">
        <f t="shared" si="16"/>
        <v>141.20344790169185</v>
      </c>
      <c r="H229" s="6">
        <f t="shared" si="15"/>
        <v>15.43172336463005</v>
      </c>
      <c r="I229" s="7">
        <f t="shared" si="17"/>
        <v>126</v>
      </c>
      <c r="J229" s="7">
        <f t="shared" si="18"/>
        <v>126</v>
      </c>
      <c r="K229" s="7">
        <f t="shared" si="19"/>
        <v>0</v>
      </c>
      <c r="P229" t="s">
        <v>171</v>
      </c>
      <c r="Q229" t="s">
        <v>53</v>
      </c>
      <c r="R229">
        <v>512</v>
      </c>
      <c r="S229">
        <v>187</v>
      </c>
      <c r="T229">
        <v>126</v>
      </c>
      <c r="U229">
        <v>57</v>
      </c>
      <c r="V229">
        <v>33</v>
      </c>
    </row>
    <row r="230" spans="1:22" x14ac:dyDescent="0.25">
      <c r="A230" t="s">
        <v>164</v>
      </c>
      <c r="B230">
        <v>516</v>
      </c>
      <c r="C230">
        <v>271</v>
      </c>
      <c r="D230">
        <v>516</v>
      </c>
      <c r="E230">
        <v>271</v>
      </c>
      <c r="G230" s="6">
        <f t="shared" si="16"/>
        <v>-8.987637298208476</v>
      </c>
      <c r="H230" s="6">
        <f t="shared" si="15"/>
        <v>-8.987637298208476</v>
      </c>
      <c r="I230" s="7">
        <f t="shared" si="17"/>
        <v>1</v>
      </c>
      <c r="J230" s="7">
        <f t="shared" si="18"/>
        <v>0</v>
      </c>
      <c r="K230" s="7">
        <f t="shared" si="19"/>
        <v>1</v>
      </c>
      <c r="P230" t="s">
        <v>164</v>
      </c>
      <c r="Q230" t="s">
        <v>52</v>
      </c>
      <c r="R230">
        <v>516</v>
      </c>
      <c r="S230">
        <v>271</v>
      </c>
      <c r="T230">
        <v>1</v>
      </c>
      <c r="U230">
        <v>78</v>
      </c>
      <c r="V230">
        <v>70</v>
      </c>
    </row>
    <row r="231" spans="1:22" x14ac:dyDescent="0.25">
      <c r="A231" t="s">
        <v>165</v>
      </c>
      <c r="B231">
        <v>130</v>
      </c>
      <c r="C231">
        <v>179</v>
      </c>
      <c r="D231">
        <v>149</v>
      </c>
      <c r="E231">
        <v>138</v>
      </c>
      <c r="G231" s="6">
        <f t="shared" si="16"/>
        <v>162.20063597124829</v>
      </c>
      <c r="H231" s="6">
        <f t="shared" si="15"/>
        <v>149.18429424827082</v>
      </c>
      <c r="I231" s="7">
        <f t="shared" si="17"/>
        <v>14</v>
      </c>
      <c r="J231" s="7">
        <f t="shared" si="18"/>
        <v>14</v>
      </c>
      <c r="K231" s="7">
        <f t="shared" si="19"/>
        <v>0</v>
      </c>
      <c r="P231" t="s">
        <v>165</v>
      </c>
      <c r="Q231" t="s">
        <v>53</v>
      </c>
      <c r="R231">
        <v>149</v>
      </c>
      <c r="S231">
        <v>138</v>
      </c>
      <c r="T231">
        <v>14</v>
      </c>
      <c r="U231">
        <v>81</v>
      </c>
      <c r="V231">
        <v>78</v>
      </c>
    </row>
    <row r="232" spans="1:22" x14ac:dyDescent="0.25">
      <c r="A232" t="s">
        <v>172</v>
      </c>
      <c r="B232">
        <v>441</v>
      </c>
      <c r="C232">
        <v>86</v>
      </c>
      <c r="D232">
        <v>451</v>
      </c>
      <c r="E232">
        <v>92</v>
      </c>
      <c r="G232" s="6">
        <f t="shared" si="16"/>
        <v>51.842773412630933</v>
      </c>
      <c r="H232" s="6">
        <f t="shared" si="15"/>
        <v>48.486829771037129</v>
      </c>
      <c r="I232" s="7">
        <f t="shared" si="17"/>
        <v>4</v>
      </c>
      <c r="J232" s="7">
        <f t="shared" si="18"/>
        <v>4</v>
      </c>
      <c r="K232" s="7">
        <f t="shared" si="19"/>
        <v>0</v>
      </c>
      <c r="P232" t="s">
        <v>172</v>
      </c>
      <c r="Q232" t="s">
        <v>52</v>
      </c>
      <c r="R232">
        <v>451</v>
      </c>
      <c r="S232">
        <v>92</v>
      </c>
      <c r="T232">
        <v>4</v>
      </c>
      <c r="U232">
        <v>76</v>
      </c>
      <c r="V232">
        <v>68</v>
      </c>
    </row>
    <row r="233" spans="1:22" x14ac:dyDescent="0.25">
      <c r="A233" t="s">
        <v>173</v>
      </c>
      <c r="B233">
        <v>496</v>
      </c>
      <c r="C233">
        <v>343</v>
      </c>
      <c r="D233">
        <v>129</v>
      </c>
      <c r="E233">
        <v>303</v>
      </c>
      <c r="G233" s="6">
        <f t="shared" si="16"/>
        <v>-30.337334786457824</v>
      </c>
      <c r="H233" s="6">
        <f t="shared" si="15"/>
        <v>-161.74522599044619</v>
      </c>
      <c r="I233" s="7">
        <f t="shared" si="17"/>
        <v>132</v>
      </c>
      <c r="J233" s="7">
        <f t="shared" si="18"/>
        <v>0</v>
      </c>
      <c r="K233" s="7">
        <f t="shared" si="19"/>
        <v>132</v>
      </c>
      <c r="P233" t="s">
        <v>173</v>
      </c>
      <c r="Q233" t="s">
        <v>53</v>
      </c>
      <c r="R233">
        <v>129</v>
      </c>
      <c r="S233">
        <v>303</v>
      </c>
      <c r="T233">
        <v>132</v>
      </c>
      <c r="U233">
        <v>66</v>
      </c>
      <c r="V233">
        <v>16</v>
      </c>
    </row>
    <row r="234" spans="1:22" x14ac:dyDescent="0.25">
      <c r="A234" t="s">
        <v>166</v>
      </c>
      <c r="B234">
        <v>439</v>
      </c>
      <c r="C234">
        <v>84</v>
      </c>
      <c r="D234">
        <v>206</v>
      </c>
      <c r="E234">
        <v>80</v>
      </c>
      <c r="G234" s="6">
        <f t="shared" si="16"/>
        <v>52.662868841838701</v>
      </c>
      <c r="H234" s="6">
        <f t="shared" si="15"/>
        <v>125.46987216740007</v>
      </c>
      <c r="I234" s="7">
        <f t="shared" si="17"/>
        <v>73</v>
      </c>
      <c r="J234" s="7">
        <f t="shared" si="18"/>
        <v>73</v>
      </c>
      <c r="K234" s="7">
        <f t="shared" si="19"/>
        <v>0</v>
      </c>
      <c r="P234" t="s">
        <v>166</v>
      </c>
      <c r="Q234" t="s">
        <v>52</v>
      </c>
      <c r="R234">
        <v>206</v>
      </c>
      <c r="S234">
        <v>80</v>
      </c>
      <c r="T234">
        <v>73</v>
      </c>
      <c r="U234">
        <v>70</v>
      </c>
      <c r="V234">
        <v>54</v>
      </c>
    </row>
    <row r="235" spans="1:22" x14ac:dyDescent="0.25">
      <c r="A235" t="s">
        <v>167</v>
      </c>
      <c r="B235">
        <v>182</v>
      </c>
      <c r="C235">
        <v>90</v>
      </c>
      <c r="D235">
        <v>192</v>
      </c>
      <c r="E235">
        <v>80</v>
      </c>
      <c r="G235" s="6">
        <f t="shared" si="16"/>
        <v>132.61405596961117</v>
      </c>
      <c r="H235" s="6">
        <f t="shared" si="15"/>
        <v>128.65980825409008</v>
      </c>
      <c r="I235" s="7">
        <f t="shared" si="17"/>
        <v>4</v>
      </c>
      <c r="J235" s="7">
        <f t="shared" si="18"/>
        <v>4</v>
      </c>
      <c r="K235" s="7">
        <f t="shared" si="19"/>
        <v>0</v>
      </c>
      <c r="P235" t="s">
        <v>167</v>
      </c>
      <c r="Q235" t="s">
        <v>53</v>
      </c>
      <c r="R235">
        <v>192</v>
      </c>
      <c r="S235">
        <v>80</v>
      </c>
      <c r="T235">
        <v>4</v>
      </c>
      <c r="U235">
        <v>67</v>
      </c>
      <c r="V235">
        <v>16</v>
      </c>
    </row>
    <row r="236" spans="1:22" x14ac:dyDescent="0.25">
      <c r="A236" t="s">
        <v>174</v>
      </c>
      <c r="B236">
        <v>498</v>
      </c>
      <c r="C236">
        <v>159</v>
      </c>
      <c r="D236">
        <v>430</v>
      </c>
      <c r="E236">
        <v>73</v>
      </c>
      <c r="G236" s="6">
        <f t="shared" si="16"/>
        <v>24.468201829122719</v>
      </c>
      <c r="H236" s="6">
        <f t="shared" si="15"/>
        <v>56.627797615186239</v>
      </c>
      <c r="I236" s="7">
        <f t="shared" si="17"/>
        <v>33</v>
      </c>
      <c r="J236" s="7">
        <f t="shared" si="18"/>
        <v>33</v>
      </c>
      <c r="K236" s="7">
        <f t="shared" si="19"/>
        <v>0</v>
      </c>
      <c r="P236" t="s">
        <v>174</v>
      </c>
      <c r="Q236" t="s">
        <v>52</v>
      </c>
      <c r="R236">
        <v>430</v>
      </c>
      <c r="S236">
        <v>73</v>
      </c>
      <c r="T236">
        <v>33</v>
      </c>
      <c r="U236">
        <v>71</v>
      </c>
      <c r="V236">
        <v>55</v>
      </c>
    </row>
    <row r="237" spans="1:22" x14ac:dyDescent="0.25">
      <c r="A237" t="s">
        <v>175</v>
      </c>
      <c r="B237">
        <v>141</v>
      </c>
      <c r="C237">
        <v>338</v>
      </c>
      <c r="D237">
        <v>152</v>
      </c>
      <c r="E237">
        <v>350</v>
      </c>
      <c r="G237" s="6">
        <f t="shared" si="16"/>
        <v>-151.29991071686425</v>
      </c>
      <c r="H237" s="6">
        <f t="shared" si="15"/>
        <v>-146.78474850626282</v>
      </c>
      <c r="I237" s="7">
        <f t="shared" si="17"/>
        <v>5</v>
      </c>
      <c r="J237" s="7">
        <f t="shared" si="18"/>
        <v>0</v>
      </c>
      <c r="K237" s="7">
        <f t="shared" si="19"/>
        <v>5</v>
      </c>
      <c r="P237" t="s">
        <v>175</v>
      </c>
      <c r="Q237" t="s">
        <v>53</v>
      </c>
      <c r="R237">
        <v>152</v>
      </c>
      <c r="S237">
        <v>350</v>
      </c>
      <c r="T237">
        <v>5</v>
      </c>
      <c r="U237">
        <v>73</v>
      </c>
      <c r="V237">
        <v>22</v>
      </c>
    </row>
    <row r="238" spans="1:22" x14ac:dyDescent="0.25">
      <c r="A238" t="s">
        <v>168</v>
      </c>
      <c r="B238">
        <v>507</v>
      </c>
      <c r="C238">
        <v>170</v>
      </c>
      <c r="D238">
        <v>120</v>
      </c>
      <c r="E238">
        <v>220</v>
      </c>
      <c r="G238" s="6">
        <f t="shared" si="16"/>
        <v>20.522460358533653</v>
      </c>
      <c r="H238" s="6">
        <f t="shared" si="15"/>
        <v>174.28940686250036</v>
      </c>
      <c r="I238" s="7">
        <f t="shared" si="17"/>
        <v>154</v>
      </c>
      <c r="J238" s="7">
        <f t="shared" si="18"/>
        <v>154</v>
      </c>
      <c r="K238" s="7">
        <f t="shared" si="19"/>
        <v>0</v>
      </c>
      <c r="P238" t="s">
        <v>168</v>
      </c>
      <c r="Q238" t="s">
        <v>52</v>
      </c>
      <c r="R238">
        <v>120</v>
      </c>
      <c r="S238">
        <v>220</v>
      </c>
      <c r="T238">
        <v>154</v>
      </c>
      <c r="U238">
        <v>15</v>
      </c>
      <c r="V238">
        <v>26</v>
      </c>
    </row>
    <row r="239" spans="1:22" x14ac:dyDescent="0.25">
      <c r="A239" t="s">
        <v>169</v>
      </c>
      <c r="B239">
        <v>475</v>
      </c>
      <c r="C239">
        <v>367</v>
      </c>
      <c r="D239">
        <v>257</v>
      </c>
      <c r="E239">
        <v>48</v>
      </c>
      <c r="G239" s="6">
        <f t="shared" si="16"/>
        <v>-39.32964265610611</v>
      </c>
      <c r="H239" s="6">
        <f t="shared" si="15"/>
        <v>108.16595652922553</v>
      </c>
      <c r="I239" s="7">
        <f t="shared" si="17"/>
        <v>148</v>
      </c>
      <c r="J239" s="7">
        <f t="shared" si="18"/>
        <v>148</v>
      </c>
      <c r="K239" s="7">
        <f t="shared" si="19"/>
        <v>0</v>
      </c>
      <c r="P239" t="s">
        <v>169</v>
      </c>
      <c r="Q239" t="s">
        <v>53</v>
      </c>
      <c r="R239">
        <v>257</v>
      </c>
      <c r="S239">
        <v>48</v>
      </c>
      <c r="T239">
        <v>148</v>
      </c>
      <c r="U239">
        <v>35</v>
      </c>
      <c r="V239">
        <v>33</v>
      </c>
    </row>
    <row r="240" spans="1:22" x14ac:dyDescent="0.25">
      <c r="A240" t="s">
        <v>176</v>
      </c>
      <c r="B240">
        <v>455</v>
      </c>
      <c r="C240">
        <v>90</v>
      </c>
      <c r="D240">
        <v>460</v>
      </c>
      <c r="E240">
        <v>106</v>
      </c>
      <c r="G240" s="6">
        <f t="shared" si="16"/>
        <v>48.012787504183329</v>
      </c>
      <c r="H240" s="6">
        <f t="shared" si="15"/>
        <v>43.745548377318471</v>
      </c>
      <c r="I240" s="7">
        <f t="shared" si="17"/>
        <v>5</v>
      </c>
      <c r="J240" s="7">
        <f t="shared" si="18"/>
        <v>5</v>
      </c>
      <c r="K240" s="7">
        <f t="shared" si="19"/>
        <v>0</v>
      </c>
      <c r="P240" t="s">
        <v>176</v>
      </c>
      <c r="Q240" t="s">
        <v>52</v>
      </c>
      <c r="R240">
        <v>460</v>
      </c>
      <c r="S240">
        <v>106</v>
      </c>
      <c r="T240">
        <v>5</v>
      </c>
      <c r="U240">
        <v>75</v>
      </c>
      <c r="V240">
        <v>62</v>
      </c>
    </row>
    <row r="241" spans="1:22" x14ac:dyDescent="0.25">
      <c r="A241" t="s">
        <v>177</v>
      </c>
      <c r="B241">
        <v>123</v>
      </c>
      <c r="C241">
        <v>287</v>
      </c>
      <c r="D241">
        <v>175</v>
      </c>
      <c r="E241">
        <v>373</v>
      </c>
      <c r="G241" s="6">
        <f t="shared" si="16"/>
        <v>-166.58129191893124</v>
      </c>
      <c r="H241" s="6">
        <f t="shared" si="15"/>
        <v>-137.47166476163341</v>
      </c>
      <c r="I241" s="7">
        <f t="shared" si="17"/>
        <v>30</v>
      </c>
      <c r="J241" s="7">
        <f t="shared" si="18"/>
        <v>0</v>
      </c>
      <c r="K241" s="7">
        <f t="shared" si="19"/>
        <v>30</v>
      </c>
      <c r="P241" t="s">
        <v>177</v>
      </c>
      <c r="Q241" t="s">
        <v>53</v>
      </c>
      <c r="R241">
        <v>175</v>
      </c>
      <c r="S241">
        <v>373</v>
      </c>
      <c r="T241">
        <v>30</v>
      </c>
      <c r="U241">
        <v>69</v>
      </c>
      <c r="V241">
        <v>38</v>
      </c>
    </row>
  </sheetData>
  <sortState ref="Z2:AF241">
    <sortCondition ref="AA2:AA24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O241"/>
  <sheetViews>
    <sheetView topLeftCell="O1" workbookViewId="0">
      <selection activeCell="AM1" sqref="AM1:AO1048576"/>
    </sheetView>
  </sheetViews>
  <sheetFormatPr defaultRowHeight="15" x14ac:dyDescent="0.25"/>
  <cols>
    <col min="30" max="33" width="9" customWidth="1"/>
  </cols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147</v>
      </c>
      <c r="E2">
        <v>342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-149.47659518653703</v>
      </c>
      <c r="I2" s="7">
        <f>MAX(1,CEILING(MIN(MOD(G2-H2,360),MOD(H2-G2,360)),1))</f>
        <v>15</v>
      </c>
      <c r="J2" s="7">
        <f>IF(H2&gt;1,I2,0)</f>
        <v>0</v>
      </c>
      <c r="K2" s="7">
        <f>IF(H2&lt;1,I2,0)</f>
        <v>15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147</v>
      </c>
      <c r="S2">
        <v>342</v>
      </c>
      <c r="T2">
        <v>15</v>
      </c>
      <c r="U2">
        <v>96</v>
      </c>
      <c r="V2">
        <v>89</v>
      </c>
      <c r="Z2" t="s">
        <v>179</v>
      </c>
      <c r="AA2" t="s">
        <v>53</v>
      </c>
      <c r="AB2">
        <v>518</v>
      </c>
      <c r="AC2">
        <v>234</v>
      </c>
      <c r="AD2">
        <v>55</v>
      </c>
      <c r="AE2">
        <v>83</v>
      </c>
      <c r="AF2">
        <v>46</v>
      </c>
      <c r="AI2" t="s">
        <v>178</v>
      </c>
      <c r="AJ2" t="s">
        <v>52</v>
      </c>
      <c r="AK2">
        <v>147</v>
      </c>
      <c r="AL2">
        <v>342</v>
      </c>
      <c r="AM2">
        <v>15</v>
      </c>
      <c r="AN2">
        <v>96</v>
      </c>
      <c r="AO2">
        <v>89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518</v>
      </c>
      <c r="E3">
        <v>234</v>
      </c>
      <c r="G3" s="6">
        <f t="shared" ref="G3:G66" si="1">ATAN2(2*(B3-$M$2/2)/$M$4,2*($N$2/2-C3)/$M$4)*180/PI()</f>
        <v>-52.662868841838701</v>
      </c>
      <c r="H3" s="6">
        <f t="shared" si="0"/>
        <v>1.7357045889283891</v>
      </c>
      <c r="I3" s="7">
        <f t="shared" ref="I3:I66" si="2">MAX(1,CEILING(MIN(MOD(G3-H3,360),MOD(H3-G3,360)),1))</f>
        <v>55</v>
      </c>
      <c r="J3" s="7">
        <f t="shared" ref="J3:J66" si="3">IF(H3&gt;1,I3,0)</f>
        <v>55</v>
      </c>
      <c r="K3" s="7">
        <f t="shared" ref="K3:K66" si="4">IF(H3&lt;1,I3,0)</f>
        <v>0</v>
      </c>
      <c r="L3" s="10"/>
      <c r="M3" s="5"/>
      <c r="N3" s="5"/>
      <c r="P3" t="s">
        <v>179</v>
      </c>
      <c r="Q3" t="s">
        <v>53</v>
      </c>
      <c r="R3">
        <v>518</v>
      </c>
      <c r="S3">
        <v>234</v>
      </c>
      <c r="T3">
        <v>55</v>
      </c>
      <c r="U3">
        <v>83</v>
      </c>
      <c r="V3">
        <v>46</v>
      </c>
      <c r="Z3" t="s">
        <v>187</v>
      </c>
      <c r="AA3" t="s">
        <v>53</v>
      </c>
      <c r="AB3">
        <v>168</v>
      </c>
      <c r="AC3">
        <v>372</v>
      </c>
      <c r="AD3">
        <v>163</v>
      </c>
      <c r="AE3">
        <v>6</v>
      </c>
      <c r="AF3">
        <v>2</v>
      </c>
      <c r="AI3" t="s">
        <v>186</v>
      </c>
      <c r="AJ3" t="s">
        <v>52</v>
      </c>
      <c r="AK3">
        <v>171</v>
      </c>
      <c r="AL3">
        <v>367</v>
      </c>
      <c r="AM3">
        <v>86</v>
      </c>
      <c r="AN3">
        <v>70</v>
      </c>
      <c r="AO3">
        <v>45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171</v>
      </c>
      <c r="E4">
        <v>367</v>
      </c>
      <c r="G4" s="6">
        <f t="shared" si="1"/>
        <v>134.79463966250512</v>
      </c>
      <c r="H4" s="6">
        <f t="shared" si="0"/>
        <v>-139.55741901971402</v>
      </c>
      <c r="I4" s="7">
        <f t="shared" si="2"/>
        <v>86</v>
      </c>
      <c r="J4" s="7">
        <f t="shared" si="3"/>
        <v>0</v>
      </c>
      <c r="K4" s="7">
        <f t="shared" si="4"/>
        <v>86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171</v>
      </c>
      <c r="S4">
        <v>367</v>
      </c>
      <c r="T4">
        <v>86</v>
      </c>
      <c r="U4">
        <v>70</v>
      </c>
      <c r="V4">
        <v>45</v>
      </c>
      <c r="Z4" t="s">
        <v>181</v>
      </c>
      <c r="AA4" t="s">
        <v>53</v>
      </c>
      <c r="AB4">
        <v>495</v>
      </c>
      <c r="AC4">
        <v>148</v>
      </c>
      <c r="AD4">
        <v>64</v>
      </c>
      <c r="AE4">
        <v>37</v>
      </c>
      <c r="AF4">
        <v>4</v>
      </c>
      <c r="AI4" t="s">
        <v>180</v>
      </c>
      <c r="AJ4" t="s">
        <v>52</v>
      </c>
      <c r="AK4">
        <v>333</v>
      </c>
      <c r="AL4">
        <v>435</v>
      </c>
      <c r="AM4">
        <v>61</v>
      </c>
      <c r="AN4">
        <v>14</v>
      </c>
      <c r="AO4">
        <v>5</v>
      </c>
    </row>
    <row r="5" spans="1:41" x14ac:dyDescent="0.25">
      <c r="A5" s="21" t="s">
        <v>187</v>
      </c>
      <c r="B5">
        <v>423</v>
      </c>
      <c r="C5">
        <v>72</v>
      </c>
      <c r="D5">
        <v>168</v>
      </c>
      <c r="E5">
        <v>372</v>
      </c>
      <c r="G5" s="6">
        <f t="shared" si="1"/>
        <v>58.487736661236703</v>
      </c>
      <c r="H5" s="6">
        <f t="shared" si="0"/>
        <v>-139.02826366648515</v>
      </c>
      <c r="I5" s="7">
        <f t="shared" si="2"/>
        <v>163</v>
      </c>
      <c r="J5" s="7">
        <f t="shared" si="3"/>
        <v>0</v>
      </c>
      <c r="K5" s="7">
        <f t="shared" si="4"/>
        <v>163</v>
      </c>
      <c r="L5" s="10"/>
      <c r="M5" s="5"/>
      <c r="N5" s="5"/>
      <c r="P5" t="s">
        <v>187</v>
      </c>
      <c r="Q5" t="s">
        <v>53</v>
      </c>
      <c r="R5">
        <v>168</v>
      </c>
      <c r="S5">
        <v>372</v>
      </c>
      <c r="T5">
        <v>163</v>
      </c>
      <c r="U5">
        <v>6</v>
      </c>
      <c r="V5">
        <v>2</v>
      </c>
      <c r="Z5" t="s">
        <v>189</v>
      </c>
      <c r="AA5" t="s">
        <v>53</v>
      </c>
      <c r="AB5">
        <v>120</v>
      </c>
      <c r="AC5">
        <v>241</v>
      </c>
      <c r="AD5">
        <v>41</v>
      </c>
      <c r="AE5">
        <v>50</v>
      </c>
      <c r="AF5">
        <v>2</v>
      </c>
      <c r="AI5" t="s">
        <v>188</v>
      </c>
      <c r="AJ5" t="s">
        <v>52</v>
      </c>
      <c r="AK5">
        <v>153</v>
      </c>
      <c r="AL5">
        <v>128</v>
      </c>
      <c r="AM5">
        <v>30</v>
      </c>
      <c r="AN5">
        <v>89</v>
      </c>
      <c r="AO5">
        <v>67</v>
      </c>
    </row>
    <row r="6" spans="1:41" x14ac:dyDescent="0.25">
      <c r="A6" t="s">
        <v>180</v>
      </c>
      <c r="B6">
        <v>502</v>
      </c>
      <c r="C6">
        <v>326</v>
      </c>
      <c r="D6">
        <v>333</v>
      </c>
      <c r="E6">
        <v>435</v>
      </c>
      <c r="G6" s="6">
        <f t="shared" si="1"/>
        <v>-25.292021157021278</v>
      </c>
      <c r="H6" s="6">
        <f t="shared" si="0"/>
        <v>-86.185925165709648</v>
      </c>
      <c r="I6" s="7">
        <f t="shared" si="2"/>
        <v>61</v>
      </c>
      <c r="J6" s="7">
        <f t="shared" si="3"/>
        <v>0</v>
      </c>
      <c r="K6" s="7">
        <f t="shared" si="4"/>
        <v>61</v>
      </c>
      <c r="L6" s="10"/>
      <c r="M6" s="5"/>
      <c r="N6" s="5"/>
      <c r="P6" t="s">
        <v>180</v>
      </c>
      <c r="Q6" t="s">
        <v>52</v>
      </c>
      <c r="R6">
        <v>333</v>
      </c>
      <c r="S6">
        <v>435</v>
      </c>
      <c r="T6">
        <v>61</v>
      </c>
      <c r="U6">
        <v>14</v>
      </c>
      <c r="V6">
        <v>5</v>
      </c>
      <c r="Z6" t="s">
        <v>183</v>
      </c>
      <c r="AA6" t="s">
        <v>53</v>
      </c>
      <c r="AB6">
        <v>193</v>
      </c>
      <c r="AC6">
        <v>82</v>
      </c>
      <c r="AD6">
        <v>140</v>
      </c>
      <c r="AE6">
        <v>95</v>
      </c>
      <c r="AF6">
        <v>46</v>
      </c>
      <c r="AI6" t="s">
        <v>182</v>
      </c>
      <c r="AJ6" t="s">
        <v>52</v>
      </c>
      <c r="AK6">
        <v>459</v>
      </c>
      <c r="AL6">
        <v>94</v>
      </c>
      <c r="AM6">
        <v>98</v>
      </c>
      <c r="AN6">
        <v>52</v>
      </c>
      <c r="AO6">
        <v>44</v>
      </c>
    </row>
    <row r="7" spans="1:41" x14ac:dyDescent="0.25">
      <c r="A7" t="s">
        <v>181</v>
      </c>
      <c r="B7">
        <v>315</v>
      </c>
      <c r="C7">
        <v>40</v>
      </c>
      <c r="D7">
        <v>495</v>
      </c>
      <c r="E7">
        <v>148</v>
      </c>
      <c r="G7" s="6">
        <f t="shared" si="1"/>
        <v>91.432096184164635</v>
      </c>
      <c r="H7" s="6">
        <f t="shared" si="0"/>
        <v>27.731546125077141</v>
      </c>
      <c r="I7" s="7">
        <f t="shared" si="2"/>
        <v>64</v>
      </c>
      <c r="J7" s="7">
        <f t="shared" si="3"/>
        <v>64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495</v>
      </c>
      <c r="S7">
        <v>148</v>
      </c>
      <c r="T7">
        <v>64</v>
      </c>
      <c r="U7">
        <v>37</v>
      </c>
      <c r="V7">
        <v>4</v>
      </c>
      <c r="Z7" t="s">
        <v>191</v>
      </c>
      <c r="AA7" t="s">
        <v>53</v>
      </c>
      <c r="AB7">
        <v>119</v>
      </c>
      <c r="AC7">
        <v>230</v>
      </c>
      <c r="AD7">
        <v>54</v>
      </c>
      <c r="AE7">
        <v>12</v>
      </c>
      <c r="AF7">
        <v>7</v>
      </c>
      <c r="AI7" t="s">
        <v>190</v>
      </c>
      <c r="AJ7" t="s">
        <v>52</v>
      </c>
      <c r="AK7">
        <v>317</v>
      </c>
      <c r="AL7">
        <v>38</v>
      </c>
      <c r="AM7">
        <v>50</v>
      </c>
      <c r="AN7">
        <v>3</v>
      </c>
      <c r="AO7">
        <v>3</v>
      </c>
    </row>
    <row r="8" spans="1:41" x14ac:dyDescent="0.25">
      <c r="A8" t="s">
        <v>188</v>
      </c>
      <c r="B8">
        <v>124</v>
      </c>
      <c r="C8">
        <v>225</v>
      </c>
      <c r="D8">
        <v>153</v>
      </c>
      <c r="E8">
        <v>128</v>
      </c>
      <c r="G8" s="6">
        <f t="shared" si="1"/>
        <v>175.62364961051586</v>
      </c>
      <c r="H8" s="6">
        <f t="shared" si="0"/>
        <v>146.15187555216178</v>
      </c>
      <c r="I8" s="7">
        <f t="shared" si="2"/>
        <v>30</v>
      </c>
      <c r="J8" s="7">
        <f t="shared" si="3"/>
        <v>30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153</v>
      </c>
      <c r="S8">
        <v>128</v>
      </c>
      <c r="T8">
        <v>30</v>
      </c>
      <c r="U8">
        <v>89</v>
      </c>
      <c r="V8">
        <v>67</v>
      </c>
      <c r="Z8" t="s">
        <v>185</v>
      </c>
      <c r="AA8" t="s">
        <v>53</v>
      </c>
      <c r="AB8">
        <v>154</v>
      </c>
      <c r="AC8">
        <v>351</v>
      </c>
      <c r="AD8">
        <v>11</v>
      </c>
      <c r="AE8">
        <v>98</v>
      </c>
      <c r="AF8">
        <v>88</v>
      </c>
      <c r="AI8" t="s">
        <v>184</v>
      </c>
      <c r="AJ8" t="s">
        <v>52</v>
      </c>
      <c r="AK8">
        <v>471</v>
      </c>
      <c r="AL8">
        <v>115</v>
      </c>
      <c r="AM8">
        <v>24</v>
      </c>
      <c r="AN8">
        <v>61</v>
      </c>
      <c r="AO8">
        <v>49</v>
      </c>
    </row>
    <row r="9" spans="1:41" x14ac:dyDescent="0.25">
      <c r="A9" t="s">
        <v>189</v>
      </c>
      <c r="B9">
        <v>168</v>
      </c>
      <c r="C9">
        <v>110</v>
      </c>
      <c r="D9">
        <v>120</v>
      </c>
      <c r="E9">
        <v>241</v>
      </c>
      <c r="G9" s="6">
        <f t="shared" si="1"/>
        <v>139.46084825851653</v>
      </c>
      <c r="H9" s="6">
        <f t="shared" si="0"/>
        <v>-179.71352348972295</v>
      </c>
      <c r="I9" s="7">
        <f t="shared" si="2"/>
        <v>41</v>
      </c>
      <c r="J9" s="7">
        <f t="shared" si="3"/>
        <v>0</v>
      </c>
      <c r="K9" s="7">
        <f t="shared" si="4"/>
        <v>41</v>
      </c>
      <c r="L9" s="10"/>
      <c r="M9" s="5"/>
      <c r="N9" s="5"/>
      <c r="P9" t="s">
        <v>189</v>
      </c>
      <c r="Q9" t="s">
        <v>53</v>
      </c>
      <c r="R9">
        <v>120</v>
      </c>
      <c r="S9">
        <v>241</v>
      </c>
      <c r="T9">
        <v>41</v>
      </c>
      <c r="U9">
        <v>50</v>
      </c>
      <c r="V9">
        <v>2</v>
      </c>
      <c r="Z9" t="s">
        <v>193</v>
      </c>
      <c r="AA9" t="s">
        <v>53</v>
      </c>
      <c r="AB9">
        <v>316</v>
      </c>
      <c r="AC9">
        <v>434</v>
      </c>
      <c r="AD9">
        <v>137</v>
      </c>
      <c r="AE9">
        <v>2</v>
      </c>
      <c r="AF9">
        <v>1</v>
      </c>
      <c r="AI9" t="s">
        <v>192</v>
      </c>
      <c r="AJ9" t="s">
        <v>52</v>
      </c>
      <c r="AK9">
        <v>120</v>
      </c>
      <c r="AL9">
        <v>229</v>
      </c>
      <c r="AM9">
        <v>153</v>
      </c>
      <c r="AN9">
        <v>91</v>
      </c>
      <c r="AO9">
        <v>52</v>
      </c>
    </row>
    <row r="10" spans="1:41" x14ac:dyDescent="0.25">
      <c r="A10" t="s">
        <v>182</v>
      </c>
      <c r="B10">
        <v>156</v>
      </c>
      <c r="C10">
        <v>120</v>
      </c>
      <c r="D10">
        <v>459</v>
      </c>
      <c r="E10">
        <v>94</v>
      </c>
      <c r="G10" s="6">
        <f t="shared" si="1"/>
        <v>143.8067926944353</v>
      </c>
      <c r="H10" s="6">
        <f t="shared" si="0"/>
        <v>46.406981878982016</v>
      </c>
      <c r="I10" s="7">
        <f t="shared" si="2"/>
        <v>98</v>
      </c>
      <c r="J10" s="7">
        <f t="shared" si="3"/>
        <v>98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459</v>
      </c>
      <c r="S10">
        <v>94</v>
      </c>
      <c r="T10">
        <v>98</v>
      </c>
      <c r="U10">
        <v>52</v>
      </c>
      <c r="V10">
        <v>44</v>
      </c>
      <c r="Z10" t="s">
        <v>195</v>
      </c>
      <c r="AA10" t="s">
        <v>53</v>
      </c>
      <c r="AB10">
        <v>297</v>
      </c>
      <c r="AC10">
        <v>236</v>
      </c>
      <c r="AD10">
        <v>119</v>
      </c>
      <c r="AE10">
        <v>56</v>
      </c>
      <c r="AF10">
        <v>2</v>
      </c>
      <c r="AI10" t="s">
        <v>194</v>
      </c>
      <c r="AJ10" t="s">
        <v>52</v>
      </c>
      <c r="AK10">
        <v>153</v>
      </c>
      <c r="AL10">
        <v>346</v>
      </c>
      <c r="AM10">
        <v>7</v>
      </c>
      <c r="AN10">
        <v>60</v>
      </c>
      <c r="AO10">
        <v>10</v>
      </c>
    </row>
    <row r="11" spans="1:41" x14ac:dyDescent="0.25">
      <c r="A11" t="s">
        <v>183</v>
      </c>
      <c r="B11">
        <v>313</v>
      </c>
      <c r="C11">
        <v>437</v>
      </c>
      <c r="D11">
        <v>193</v>
      </c>
      <c r="E11">
        <v>82</v>
      </c>
      <c r="G11" s="6">
        <f t="shared" si="1"/>
        <v>-92.035034456859904</v>
      </c>
      <c r="H11" s="6">
        <f t="shared" si="0"/>
        <v>128.79223277833796</v>
      </c>
      <c r="I11" s="7">
        <f t="shared" si="2"/>
        <v>140</v>
      </c>
      <c r="J11" s="7">
        <f t="shared" si="3"/>
        <v>140</v>
      </c>
      <c r="K11" s="7">
        <f t="shared" si="4"/>
        <v>0</v>
      </c>
      <c r="L11" s="10"/>
      <c r="M11" s="5"/>
      <c r="N11" s="5"/>
      <c r="P11" t="s">
        <v>183</v>
      </c>
      <c r="Q11" t="s">
        <v>53</v>
      </c>
      <c r="R11">
        <v>193</v>
      </c>
      <c r="S11">
        <v>82</v>
      </c>
      <c r="T11">
        <v>140</v>
      </c>
      <c r="U11">
        <v>95</v>
      </c>
      <c r="V11">
        <v>46</v>
      </c>
      <c r="Z11" t="s">
        <v>203</v>
      </c>
      <c r="AA11" t="s">
        <v>53</v>
      </c>
      <c r="AB11">
        <v>313</v>
      </c>
      <c r="AC11">
        <v>222</v>
      </c>
      <c r="AD11">
        <v>133</v>
      </c>
      <c r="AE11">
        <v>56</v>
      </c>
      <c r="AF11">
        <v>10</v>
      </c>
      <c r="AI11" t="s">
        <v>202</v>
      </c>
      <c r="AJ11" t="s">
        <v>52</v>
      </c>
      <c r="AK11">
        <v>424</v>
      </c>
      <c r="AL11">
        <v>71</v>
      </c>
      <c r="AM11">
        <v>9</v>
      </c>
      <c r="AN11">
        <v>82</v>
      </c>
      <c r="AO11">
        <v>48</v>
      </c>
    </row>
    <row r="12" spans="1:41" x14ac:dyDescent="0.25">
      <c r="A12" t="s">
        <v>190</v>
      </c>
      <c r="B12">
        <v>471</v>
      </c>
      <c r="C12">
        <v>109</v>
      </c>
      <c r="D12">
        <v>317</v>
      </c>
      <c r="E12">
        <v>38</v>
      </c>
      <c r="G12" s="6">
        <f t="shared" si="1"/>
        <v>40.943262138705123</v>
      </c>
      <c r="H12" s="6">
        <f t="shared" si="0"/>
        <v>90.850864864730269</v>
      </c>
      <c r="I12" s="7">
        <f>MAX(1,CEILING(MIN(MOD(G12-H12,360),MOD(H12-G12,360)),1))</f>
        <v>50</v>
      </c>
      <c r="J12" s="7">
        <f t="shared" si="3"/>
        <v>50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317</v>
      </c>
      <c r="S12">
        <v>38</v>
      </c>
      <c r="T12">
        <v>50</v>
      </c>
      <c r="U12">
        <v>3</v>
      </c>
      <c r="V12">
        <v>3</v>
      </c>
      <c r="Z12" t="s">
        <v>197</v>
      </c>
      <c r="AA12" t="s">
        <v>53</v>
      </c>
      <c r="AB12">
        <v>310</v>
      </c>
      <c r="AC12">
        <v>231</v>
      </c>
      <c r="AD12">
        <v>52</v>
      </c>
      <c r="AE12">
        <v>45</v>
      </c>
      <c r="AF12">
        <v>3</v>
      </c>
      <c r="AI12" t="s">
        <v>196</v>
      </c>
      <c r="AJ12" t="s">
        <v>52</v>
      </c>
      <c r="AK12">
        <v>178</v>
      </c>
      <c r="AL12">
        <v>378</v>
      </c>
      <c r="AM12">
        <v>76</v>
      </c>
      <c r="AN12">
        <v>54</v>
      </c>
      <c r="AO12">
        <v>34</v>
      </c>
    </row>
    <row r="13" spans="1:41" x14ac:dyDescent="0.25">
      <c r="A13" t="s">
        <v>191</v>
      </c>
      <c r="B13">
        <v>195</v>
      </c>
      <c r="C13">
        <v>393</v>
      </c>
      <c r="D13">
        <v>119</v>
      </c>
      <c r="E13">
        <v>230</v>
      </c>
      <c r="G13" s="6">
        <f t="shared" si="1"/>
        <v>-129.24859790963401</v>
      </c>
      <c r="H13" s="6">
        <f t="shared" si="0"/>
        <v>177.1518120886121</v>
      </c>
      <c r="I13" s="7">
        <f t="shared" si="2"/>
        <v>54</v>
      </c>
      <c r="J13" s="7">
        <f t="shared" si="3"/>
        <v>54</v>
      </c>
      <c r="K13" s="7">
        <f t="shared" si="4"/>
        <v>0</v>
      </c>
      <c r="L13" s="10"/>
      <c r="M13" s="5"/>
      <c r="N13" s="5"/>
      <c r="P13" t="s">
        <v>191</v>
      </c>
      <c r="Q13" t="s">
        <v>53</v>
      </c>
      <c r="R13">
        <v>119</v>
      </c>
      <c r="S13">
        <v>230</v>
      </c>
      <c r="T13">
        <v>54</v>
      </c>
      <c r="U13">
        <v>12</v>
      </c>
      <c r="V13">
        <v>7</v>
      </c>
      <c r="Z13" t="s">
        <v>205</v>
      </c>
      <c r="AA13" t="s">
        <v>53</v>
      </c>
      <c r="AB13">
        <v>321</v>
      </c>
      <c r="AC13">
        <v>230</v>
      </c>
      <c r="AD13">
        <v>111</v>
      </c>
      <c r="AE13">
        <v>58</v>
      </c>
      <c r="AF13">
        <v>2</v>
      </c>
      <c r="AI13" t="s">
        <v>204</v>
      </c>
      <c r="AJ13" t="s">
        <v>52</v>
      </c>
      <c r="AK13">
        <v>324</v>
      </c>
      <c r="AL13">
        <v>232</v>
      </c>
      <c r="AM13">
        <v>180</v>
      </c>
      <c r="AN13">
        <v>52</v>
      </c>
      <c r="AO13">
        <v>1</v>
      </c>
    </row>
    <row r="14" spans="1:41" x14ac:dyDescent="0.25">
      <c r="A14" t="s">
        <v>184</v>
      </c>
      <c r="B14">
        <v>510</v>
      </c>
      <c r="C14">
        <v>184</v>
      </c>
      <c r="D14">
        <v>471</v>
      </c>
      <c r="E14">
        <v>115</v>
      </c>
      <c r="G14" s="6">
        <f t="shared" si="1"/>
        <v>16.422187498315292</v>
      </c>
      <c r="H14" s="6">
        <f t="shared" si="0"/>
        <v>39.618452947868079</v>
      </c>
      <c r="I14" s="7">
        <f t="shared" si="2"/>
        <v>24</v>
      </c>
      <c r="J14" s="7">
        <f t="shared" si="3"/>
        <v>24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471</v>
      </c>
      <c r="S14">
        <v>115</v>
      </c>
      <c r="T14">
        <v>24</v>
      </c>
      <c r="U14">
        <v>61</v>
      </c>
      <c r="V14">
        <v>49</v>
      </c>
      <c r="Z14" t="s">
        <v>199</v>
      </c>
      <c r="AA14" t="s">
        <v>53</v>
      </c>
      <c r="AB14">
        <v>176</v>
      </c>
      <c r="AC14">
        <v>378</v>
      </c>
      <c r="AD14">
        <v>17</v>
      </c>
      <c r="AE14">
        <v>87</v>
      </c>
      <c r="AF14">
        <v>88</v>
      </c>
      <c r="AI14" t="s">
        <v>198</v>
      </c>
      <c r="AJ14" t="s">
        <v>52</v>
      </c>
      <c r="AK14">
        <v>326</v>
      </c>
      <c r="AL14">
        <v>239</v>
      </c>
      <c r="AM14">
        <v>40</v>
      </c>
      <c r="AN14">
        <v>21</v>
      </c>
      <c r="AO14">
        <v>3</v>
      </c>
    </row>
    <row r="15" spans="1:41" x14ac:dyDescent="0.25">
      <c r="A15" t="s">
        <v>185</v>
      </c>
      <c r="B15">
        <v>179</v>
      </c>
      <c r="C15">
        <v>378</v>
      </c>
      <c r="D15">
        <v>154</v>
      </c>
      <c r="E15">
        <v>351</v>
      </c>
      <c r="G15" s="6">
        <f t="shared" si="1"/>
        <v>-135.61605990839922</v>
      </c>
      <c r="H15" s="6">
        <f t="shared" si="0"/>
        <v>-146.23035505364285</v>
      </c>
      <c r="I15" s="7">
        <f t="shared" si="2"/>
        <v>11</v>
      </c>
      <c r="J15" s="7">
        <f t="shared" si="3"/>
        <v>0</v>
      </c>
      <c r="K15" s="7">
        <f t="shared" si="4"/>
        <v>11</v>
      </c>
      <c r="L15" s="10"/>
      <c r="M15" s="5"/>
      <c r="N15" s="5"/>
      <c r="P15" t="s">
        <v>185</v>
      </c>
      <c r="Q15" t="s">
        <v>53</v>
      </c>
      <c r="R15">
        <v>154</v>
      </c>
      <c r="S15">
        <v>351</v>
      </c>
      <c r="T15">
        <v>11</v>
      </c>
      <c r="U15">
        <v>98</v>
      </c>
      <c r="V15">
        <v>88</v>
      </c>
      <c r="Z15" t="s">
        <v>207</v>
      </c>
      <c r="AA15" t="s">
        <v>53</v>
      </c>
      <c r="AB15">
        <v>308</v>
      </c>
      <c r="AC15">
        <v>230</v>
      </c>
      <c r="AD15">
        <v>80</v>
      </c>
      <c r="AE15">
        <v>9</v>
      </c>
      <c r="AF15">
        <v>1</v>
      </c>
      <c r="AI15" t="s">
        <v>206</v>
      </c>
      <c r="AJ15" t="s">
        <v>52</v>
      </c>
      <c r="AK15">
        <v>187</v>
      </c>
      <c r="AL15">
        <v>88</v>
      </c>
      <c r="AM15">
        <v>7</v>
      </c>
      <c r="AN15">
        <v>89</v>
      </c>
      <c r="AO15">
        <v>72</v>
      </c>
    </row>
    <row r="16" spans="1:41" x14ac:dyDescent="0.25">
      <c r="A16" t="s">
        <v>192</v>
      </c>
      <c r="B16">
        <v>494</v>
      </c>
      <c r="C16">
        <v>344</v>
      </c>
      <c r="D16">
        <v>120</v>
      </c>
      <c r="E16">
        <v>229</v>
      </c>
      <c r="G16" s="6">
        <f t="shared" si="1"/>
        <v>-30.86680945113708</v>
      </c>
      <c r="H16" s="6">
        <f t="shared" si="0"/>
        <v>176.85190390043721</v>
      </c>
      <c r="I16" s="7">
        <f t="shared" si="2"/>
        <v>153</v>
      </c>
      <c r="J16" s="7">
        <f t="shared" si="3"/>
        <v>153</v>
      </c>
      <c r="K16" s="7">
        <f t="shared" si="4"/>
        <v>0</v>
      </c>
      <c r="L16" s="10"/>
      <c r="M16" s="5"/>
      <c r="N16" s="5"/>
      <c r="P16" t="s">
        <v>192</v>
      </c>
      <c r="Q16" t="s">
        <v>52</v>
      </c>
      <c r="R16">
        <v>120</v>
      </c>
      <c r="S16">
        <v>229</v>
      </c>
      <c r="T16">
        <v>153</v>
      </c>
      <c r="U16">
        <v>91</v>
      </c>
      <c r="V16">
        <v>52</v>
      </c>
      <c r="Z16" t="s">
        <v>201</v>
      </c>
      <c r="AA16" t="s">
        <v>53</v>
      </c>
      <c r="AB16">
        <v>429</v>
      </c>
      <c r="AC16">
        <v>71</v>
      </c>
      <c r="AD16">
        <v>8</v>
      </c>
      <c r="AE16">
        <v>75</v>
      </c>
      <c r="AF16">
        <v>66</v>
      </c>
      <c r="AI16" t="s">
        <v>200</v>
      </c>
      <c r="AJ16" t="s">
        <v>52</v>
      </c>
      <c r="AK16">
        <v>137</v>
      </c>
      <c r="AL16">
        <v>160</v>
      </c>
      <c r="AM16">
        <v>12</v>
      </c>
      <c r="AN16">
        <v>80</v>
      </c>
      <c r="AO16">
        <v>62</v>
      </c>
    </row>
    <row r="17" spans="1:41" x14ac:dyDescent="0.25">
      <c r="A17" t="s">
        <v>193</v>
      </c>
      <c r="B17">
        <v>184</v>
      </c>
      <c r="C17">
        <v>91</v>
      </c>
      <c r="D17">
        <v>316</v>
      </c>
      <c r="E17">
        <v>434</v>
      </c>
      <c r="G17" s="6">
        <f t="shared" si="1"/>
        <v>132.38831862210162</v>
      </c>
      <c r="H17" s="6">
        <f t="shared" si="0"/>
        <v>-91.181188913326636</v>
      </c>
      <c r="I17" s="7">
        <f t="shared" si="2"/>
        <v>137</v>
      </c>
      <c r="J17" s="7">
        <f t="shared" si="3"/>
        <v>0</v>
      </c>
      <c r="K17" s="7">
        <f t="shared" si="4"/>
        <v>137</v>
      </c>
      <c r="L17" s="10"/>
      <c r="M17" s="5"/>
      <c r="N17" s="5"/>
      <c r="P17" t="s">
        <v>193</v>
      </c>
      <c r="Q17" t="s">
        <v>53</v>
      </c>
      <c r="R17">
        <v>316</v>
      </c>
      <c r="S17">
        <v>434</v>
      </c>
      <c r="T17">
        <v>137</v>
      </c>
      <c r="U17">
        <v>2</v>
      </c>
      <c r="V17">
        <v>1</v>
      </c>
      <c r="Z17" t="s">
        <v>209</v>
      </c>
      <c r="AA17" t="s">
        <v>53</v>
      </c>
      <c r="AB17">
        <v>316</v>
      </c>
      <c r="AC17">
        <v>237</v>
      </c>
      <c r="AD17">
        <v>7</v>
      </c>
      <c r="AE17">
        <v>66</v>
      </c>
      <c r="AF17">
        <v>4</v>
      </c>
      <c r="AI17" t="s">
        <v>208</v>
      </c>
      <c r="AJ17" t="s">
        <v>52</v>
      </c>
      <c r="AK17">
        <v>315</v>
      </c>
      <c r="AL17">
        <v>225</v>
      </c>
      <c r="AM17">
        <v>176</v>
      </c>
      <c r="AN17">
        <v>11</v>
      </c>
      <c r="AO17">
        <v>2</v>
      </c>
    </row>
    <row r="18" spans="1:41" x14ac:dyDescent="0.25">
      <c r="A18" s="21" t="s">
        <v>194</v>
      </c>
      <c r="B18">
        <v>137</v>
      </c>
      <c r="C18">
        <v>329</v>
      </c>
      <c r="D18">
        <v>153</v>
      </c>
      <c r="E18">
        <v>346</v>
      </c>
      <c r="G18" s="6">
        <f t="shared" si="1"/>
        <v>-154.06454743133227</v>
      </c>
      <c r="H18" s="6">
        <f t="shared" si="0"/>
        <v>-147.59545651140456</v>
      </c>
      <c r="I18" s="7">
        <f t="shared" si="2"/>
        <v>7</v>
      </c>
      <c r="J18" s="7">
        <f t="shared" si="3"/>
        <v>0</v>
      </c>
      <c r="K18" s="7">
        <f t="shared" si="4"/>
        <v>7</v>
      </c>
      <c r="L18" s="10"/>
      <c r="M18" s="5"/>
      <c r="N18" s="5"/>
      <c r="P18" t="s">
        <v>194</v>
      </c>
      <c r="Q18" t="s">
        <v>52</v>
      </c>
      <c r="R18">
        <v>153</v>
      </c>
      <c r="S18">
        <v>346</v>
      </c>
      <c r="T18">
        <v>7</v>
      </c>
      <c r="U18">
        <v>60</v>
      </c>
      <c r="V18">
        <v>10</v>
      </c>
      <c r="Z18" t="s">
        <v>211</v>
      </c>
      <c r="AA18" t="s">
        <v>53</v>
      </c>
      <c r="AB18">
        <v>477</v>
      </c>
      <c r="AC18">
        <v>113</v>
      </c>
      <c r="AD18">
        <v>20</v>
      </c>
      <c r="AE18">
        <v>62</v>
      </c>
      <c r="AF18">
        <v>15</v>
      </c>
      <c r="AI18" t="s">
        <v>210</v>
      </c>
      <c r="AJ18" t="s">
        <v>52</v>
      </c>
      <c r="AK18">
        <v>122</v>
      </c>
      <c r="AL18">
        <v>264</v>
      </c>
      <c r="AM18">
        <v>19</v>
      </c>
      <c r="AN18">
        <v>92</v>
      </c>
      <c r="AO18">
        <v>86</v>
      </c>
    </row>
    <row r="19" spans="1:41" x14ac:dyDescent="0.25">
      <c r="A19" s="21" t="s">
        <v>195</v>
      </c>
      <c r="B19">
        <v>444</v>
      </c>
      <c r="C19">
        <v>85</v>
      </c>
      <c r="D19">
        <v>297</v>
      </c>
      <c r="E19">
        <v>236</v>
      </c>
      <c r="G19" s="6">
        <f t="shared" si="1"/>
        <v>51.340191745909912</v>
      </c>
      <c r="H19" s="6">
        <f t="shared" si="0"/>
        <v>170.13419305691565</v>
      </c>
      <c r="I19" s="7">
        <f t="shared" si="2"/>
        <v>119</v>
      </c>
      <c r="J19" s="7">
        <f t="shared" si="3"/>
        <v>119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297</v>
      </c>
      <c r="S19">
        <v>236</v>
      </c>
      <c r="T19">
        <v>119</v>
      </c>
      <c r="U19">
        <v>56</v>
      </c>
      <c r="V19">
        <v>2</v>
      </c>
      <c r="Z19" t="s">
        <v>219</v>
      </c>
      <c r="AA19" t="s">
        <v>53</v>
      </c>
      <c r="AB19">
        <v>489</v>
      </c>
      <c r="AC19">
        <v>340</v>
      </c>
      <c r="AD19">
        <v>166</v>
      </c>
      <c r="AE19">
        <v>6</v>
      </c>
      <c r="AF19">
        <v>8</v>
      </c>
      <c r="AI19" t="s">
        <v>218</v>
      </c>
      <c r="AJ19" t="s">
        <v>52</v>
      </c>
      <c r="AK19">
        <v>480</v>
      </c>
      <c r="AL19">
        <v>128</v>
      </c>
      <c r="AM19">
        <v>33</v>
      </c>
      <c r="AN19">
        <v>61</v>
      </c>
      <c r="AO19">
        <v>57</v>
      </c>
    </row>
    <row r="20" spans="1:41" x14ac:dyDescent="0.25">
      <c r="A20" s="21" t="s">
        <v>202</v>
      </c>
      <c r="B20">
        <v>399</v>
      </c>
      <c r="C20">
        <v>54</v>
      </c>
      <c r="D20">
        <v>424</v>
      </c>
      <c r="E20">
        <v>71</v>
      </c>
      <c r="G20" s="6">
        <f t="shared" si="1"/>
        <v>66.987554963696212</v>
      </c>
      <c r="H20" s="6">
        <f t="shared" si="0"/>
        <v>58.392497753751094</v>
      </c>
      <c r="I20" s="7">
        <f t="shared" si="2"/>
        <v>9</v>
      </c>
      <c r="J20" s="7">
        <f t="shared" si="3"/>
        <v>9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424</v>
      </c>
      <c r="S20">
        <v>71</v>
      </c>
      <c r="T20">
        <v>9</v>
      </c>
      <c r="U20">
        <v>82</v>
      </c>
      <c r="V20">
        <v>48</v>
      </c>
      <c r="Z20" t="s">
        <v>213</v>
      </c>
      <c r="AA20" t="s">
        <v>53</v>
      </c>
      <c r="AB20">
        <v>147</v>
      </c>
      <c r="AC20">
        <v>338</v>
      </c>
      <c r="AD20">
        <v>61</v>
      </c>
      <c r="AE20">
        <v>34</v>
      </c>
      <c r="AF20">
        <v>58</v>
      </c>
      <c r="AI20" t="s">
        <v>212</v>
      </c>
      <c r="AJ20" t="s">
        <v>52</v>
      </c>
      <c r="AK20">
        <v>319</v>
      </c>
      <c r="AL20">
        <v>221</v>
      </c>
      <c r="AM20">
        <v>60</v>
      </c>
      <c r="AN20">
        <v>61</v>
      </c>
      <c r="AO20">
        <v>1</v>
      </c>
    </row>
    <row r="21" spans="1:41" x14ac:dyDescent="0.25">
      <c r="A21" s="21" t="s">
        <v>203</v>
      </c>
      <c r="B21">
        <v>234</v>
      </c>
      <c r="C21">
        <v>416</v>
      </c>
      <c r="D21">
        <v>313</v>
      </c>
      <c r="E21">
        <v>222</v>
      </c>
      <c r="G21" s="6">
        <f t="shared" si="1"/>
        <v>-116.04181659489382</v>
      </c>
      <c r="H21" s="6">
        <f t="shared" si="0"/>
        <v>111.25050550713324</v>
      </c>
      <c r="I21" s="7">
        <f t="shared" si="2"/>
        <v>133</v>
      </c>
      <c r="J21" s="7">
        <f t="shared" si="3"/>
        <v>133</v>
      </c>
      <c r="K21" s="7">
        <f t="shared" si="4"/>
        <v>0</v>
      </c>
      <c r="L21" s="10"/>
      <c r="M21" s="5"/>
      <c r="N21" s="5"/>
      <c r="P21" t="s">
        <v>203</v>
      </c>
      <c r="Q21" t="s">
        <v>53</v>
      </c>
      <c r="R21">
        <v>313</v>
      </c>
      <c r="S21">
        <v>222</v>
      </c>
      <c r="T21">
        <v>133</v>
      </c>
      <c r="U21">
        <v>56</v>
      </c>
      <c r="V21">
        <v>10</v>
      </c>
      <c r="Z21" t="s">
        <v>221</v>
      </c>
      <c r="AA21" t="s">
        <v>53</v>
      </c>
      <c r="AB21">
        <v>479</v>
      </c>
      <c r="AC21">
        <v>117</v>
      </c>
      <c r="AD21">
        <v>20</v>
      </c>
      <c r="AE21">
        <v>76</v>
      </c>
      <c r="AF21">
        <v>36</v>
      </c>
      <c r="AI21" t="s">
        <v>220</v>
      </c>
      <c r="AJ21" t="s">
        <v>52</v>
      </c>
      <c r="AK21">
        <v>517</v>
      </c>
      <c r="AL21">
        <v>200</v>
      </c>
      <c r="AM21">
        <v>157</v>
      </c>
      <c r="AN21">
        <v>5</v>
      </c>
      <c r="AO21">
        <v>38</v>
      </c>
    </row>
    <row r="22" spans="1:41" x14ac:dyDescent="0.25">
      <c r="A22" t="s">
        <v>196</v>
      </c>
      <c r="B22">
        <v>146</v>
      </c>
      <c r="C22">
        <v>135</v>
      </c>
      <c r="D22">
        <v>178</v>
      </c>
      <c r="E22">
        <v>378</v>
      </c>
      <c r="G22" s="6">
        <f t="shared" si="1"/>
        <v>148.89119117145486</v>
      </c>
      <c r="H22" s="6">
        <f t="shared" si="0"/>
        <v>-135.81845546168861</v>
      </c>
      <c r="I22" s="7">
        <f t="shared" si="2"/>
        <v>76</v>
      </c>
      <c r="J22" s="7">
        <f t="shared" si="3"/>
        <v>0</v>
      </c>
      <c r="K22" s="7">
        <f t="shared" si="4"/>
        <v>76</v>
      </c>
      <c r="L22" s="10"/>
      <c r="M22" s="5"/>
      <c r="N22" s="5"/>
      <c r="P22" t="s">
        <v>196</v>
      </c>
      <c r="Q22" t="s">
        <v>52</v>
      </c>
      <c r="R22">
        <v>178</v>
      </c>
      <c r="S22">
        <v>378</v>
      </c>
      <c r="T22">
        <v>76</v>
      </c>
      <c r="U22">
        <v>54</v>
      </c>
      <c r="V22">
        <v>34</v>
      </c>
      <c r="Z22" t="s">
        <v>215</v>
      </c>
      <c r="AA22" t="s">
        <v>53</v>
      </c>
      <c r="AB22">
        <v>504</v>
      </c>
      <c r="AC22">
        <v>318</v>
      </c>
      <c r="AD22">
        <v>28</v>
      </c>
      <c r="AE22">
        <v>79</v>
      </c>
      <c r="AF22">
        <v>41</v>
      </c>
      <c r="AI22" t="s">
        <v>214</v>
      </c>
      <c r="AJ22" t="s">
        <v>52</v>
      </c>
      <c r="AK22">
        <v>133</v>
      </c>
      <c r="AL22">
        <v>312</v>
      </c>
      <c r="AM22">
        <v>28</v>
      </c>
      <c r="AN22">
        <v>81</v>
      </c>
      <c r="AO22">
        <v>68</v>
      </c>
    </row>
    <row r="23" spans="1:41" x14ac:dyDescent="0.25">
      <c r="A23" t="s">
        <v>197</v>
      </c>
      <c r="B23">
        <v>118</v>
      </c>
      <c r="C23">
        <v>274</v>
      </c>
      <c r="D23">
        <v>310</v>
      </c>
      <c r="E23">
        <v>231</v>
      </c>
      <c r="G23" s="6">
        <f t="shared" si="1"/>
        <v>-170.44571032759825</v>
      </c>
      <c r="H23" s="6">
        <f t="shared" si="0"/>
        <v>138.01278750418334</v>
      </c>
      <c r="I23" s="7">
        <f t="shared" si="2"/>
        <v>52</v>
      </c>
      <c r="J23" s="7">
        <f t="shared" si="3"/>
        <v>52</v>
      </c>
      <c r="K23" s="7">
        <f t="shared" si="4"/>
        <v>0</v>
      </c>
      <c r="L23" s="10"/>
      <c r="M23" s="5"/>
      <c r="N23" s="5"/>
      <c r="P23" t="s">
        <v>197</v>
      </c>
      <c r="Q23" t="s">
        <v>53</v>
      </c>
      <c r="R23">
        <v>310</v>
      </c>
      <c r="S23">
        <v>231</v>
      </c>
      <c r="T23">
        <v>52</v>
      </c>
      <c r="U23">
        <v>45</v>
      </c>
      <c r="V23">
        <v>3</v>
      </c>
      <c r="Z23" t="s">
        <v>277</v>
      </c>
      <c r="AA23" t="s">
        <v>53</v>
      </c>
      <c r="AB23">
        <v>484</v>
      </c>
      <c r="AC23">
        <v>373</v>
      </c>
      <c r="AD23">
        <v>168</v>
      </c>
      <c r="AE23">
        <v>5</v>
      </c>
      <c r="AF23">
        <v>7</v>
      </c>
      <c r="AI23" t="s">
        <v>222</v>
      </c>
      <c r="AJ23" t="s">
        <v>52</v>
      </c>
      <c r="AK23">
        <v>481</v>
      </c>
      <c r="AL23">
        <v>351</v>
      </c>
      <c r="AM23">
        <v>17</v>
      </c>
      <c r="AN23">
        <v>85</v>
      </c>
      <c r="AO23">
        <v>81</v>
      </c>
    </row>
    <row r="24" spans="1:41" x14ac:dyDescent="0.25">
      <c r="A24" t="s">
        <v>204</v>
      </c>
      <c r="B24">
        <v>233</v>
      </c>
      <c r="C24">
        <v>418</v>
      </c>
      <c r="D24">
        <v>324</v>
      </c>
      <c r="E24">
        <v>232</v>
      </c>
      <c r="G24" s="6">
        <f t="shared" si="1"/>
        <v>-116.04772185429192</v>
      </c>
      <c r="H24" s="6">
        <f t="shared" si="0"/>
        <v>63.43494882292201</v>
      </c>
      <c r="I24" s="7">
        <f t="shared" si="2"/>
        <v>180</v>
      </c>
      <c r="J24" s="7">
        <f t="shared" si="3"/>
        <v>180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324</v>
      </c>
      <c r="S24">
        <v>232</v>
      </c>
      <c r="T24">
        <v>180</v>
      </c>
      <c r="U24">
        <v>52</v>
      </c>
      <c r="V24">
        <v>1</v>
      </c>
      <c r="Z24" t="s">
        <v>217</v>
      </c>
      <c r="AA24" t="s">
        <v>53</v>
      </c>
      <c r="AB24">
        <v>476</v>
      </c>
      <c r="AC24">
        <v>362</v>
      </c>
      <c r="AD24">
        <v>17</v>
      </c>
      <c r="AE24">
        <v>75</v>
      </c>
      <c r="AF24">
        <v>78</v>
      </c>
      <c r="AI24" t="s">
        <v>216</v>
      </c>
      <c r="AJ24" t="s">
        <v>52</v>
      </c>
      <c r="AK24">
        <v>519</v>
      </c>
      <c r="AL24">
        <v>202</v>
      </c>
      <c r="AM24">
        <v>20</v>
      </c>
      <c r="AN24">
        <v>67</v>
      </c>
      <c r="AO24">
        <v>17</v>
      </c>
    </row>
    <row r="25" spans="1:41" x14ac:dyDescent="0.25">
      <c r="A25" t="s">
        <v>205</v>
      </c>
      <c r="B25">
        <v>496</v>
      </c>
      <c r="C25">
        <v>328</v>
      </c>
      <c r="D25">
        <v>321</v>
      </c>
      <c r="E25">
        <v>230</v>
      </c>
      <c r="G25" s="6">
        <f t="shared" si="1"/>
        <v>-26.56505117707799</v>
      </c>
      <c r="H25" s="6">
        <f t="shared" si="0"/>
        <v>84.289406862500371</v>
      </c>
      <c r="I25" s="7">
        <f t="shared" si="2"/>
        <v>111</v>
      </c>
      <c r="J25" s="7">
        <f t="shared" si="3"/>
        <v>111</v>
      </c>
      <c r="K25" s="7">
        <f t="shared" si="4"/>
        <v>0</v>
      </c>
      <c r="L25" s="10"/>
      <c r="M25" s="5"/>
      <c r="N25" s="5"/>
      <c r="P25" t="s">
        <v>205</v>
      </c>
      <c r="Q25" t="s">
        <v>53</v>
      </c>
      <c r="R25">
        <v>321</v>
      </c>
      <c r="S25">
        <v>230</v>
      </c>
      <c r="T25">
        <v>111</v>
      </c>
      <c r="U25">
        <v>58</v>
      </c>
      <c r="V25">
        <v>2</v>
      </c>
      <c r="Z25" t="s">
        <v>225</v>
      </c>
      <c r="AA25" t="s">
        <v>53</v>
      </c>
      <c r="AB25">
        <v>153</v>
      </c>
      <c r="AC25">
        <v>344</v>
      </c>
      <c r="AD25">
        <v>10</v>
      </c>
      <c r="AE25">
        <v>97</v>
      </c>
      <c r="AF25">
        <v>92</v>
      </c>
      <c r="AI25" t="s">
        <v>224</v>
      </c>
      <c r="AJ25" t="s">
        <v>52</v>
      </c>
      <c r="AK25">
        <v>496</v>
      </c>
      <c r="AL25">
        <v>143</v>
      </c>
      <c r="AM25">
        <v>30</v>
      </c>
      <c r="AN25">
        <v>52</v>
      </c>
      <c r="AO25">
        <v>55</v>
      </c>
    </row>
    <row r="26" spans="1:41" x14ac:dyDescent="0.25">
      <c r="A26" t="s">
        <v>198</v>
      </c>
      <c r="B26">
        <v>492</v>
      </c>
      <c r="C26">
        <v>338</v>
      </c>
      <c r="D26">
        <v>326</v>
      </c>
      <c r="E26">
        <v>239</v>
      </c>
      <c r="G26" s="6">
        <f t="shared" si="1"/>
        <v>-29.673082112077829</v>
      </c>
      <c r="H26" s="6">
        <f t="shared" si="0"/>
        <v>9.4623222080256184</v>
      </c>
      <c r="I26" s="7">
        <f t="shared" si="2"/>
        <v>40</v>
      </c>
      <c r="J26" s="7">
        <f t="shared" si="3"/>
        <v>40</v>
      </c>
      <c r="K26" s="7">
        <f t="shared" si="4"/>
        <v>0</v>
      </c>
      <c r="L26" s="10"/>
      <c r="M26" s="5"/>
      <c r="N26" s="5"/>
      <c r="P26" t="s">
        <v>198</v>
      </c>
      <c r="Q26" t="s">
        <v>52</v>
      </c>
      <c r="R26">
        <v>326</v>
      </c>
      <c r="S26">
        <v>239</v>
      </c>
      <c r="T26">
        <v>40</v>
      </c>
      <c r="U26">
        <v>21</v>
      </c>
      <c r="V26">
        <v>3</v>
      </c>
      <c r="Z26" t="s">
        <v>227</v>
      </c>
      <c r="AA26" t="s">
        <v>53</v>
      </c>
      <c r="AB26">
        <v>514</v>
      </c>
      <c r="AC26">
        <v>204</v>
      </c>
      <c r="AD26">
        <v>15</v>
      </c>
      <c r="AE26">
        <v>75</v>
      </c>
      <c r="AF26">
        <v>68</v>
      </c>
      <c r="AI26" t="s">
        <v>226</v>
      </c>
      <c r="AJ26" t="s">
        <v>52</v>
      </c>
      <c r="AK26">
        <v>502</v>
      </c>
      <c r="AL26">
        <v>320</v>
      </c>
      <c r="AM26">
        <v>5</v>
      </c>
      <c r="AN26">
        <v>89</v>
      </c>
      <c r="AO26">
        <v>45</v>
      </c>
    </row>
    <row r="27" spans="1:41" x14ac:dyDescent="0.25">
      <c r="A27" t="s">
        <v>199</v>
      </c>
      <c r="B27">
        <v>220</v>
      </c>
      <c r="C27">
        <v>414</v>
      </c>
      <c r="D27">
        <v>176</v>
      </c>
      <c r="E27">
        <v>378</v>
      </c>
      <c r="G27" s="6">
        <f t="shared" si="1"/>
        <v>-119.88652694042405</v>
      </c>
      <c r="H27" s="6">
        <f t="shared" si="0"/>
        <v>-136.21887523513132</v>
      </c>
      <c r="I27" s="7">
        <f t="shared" si="2"/>
        <v>17</v>
      </c>
      <c r="J27" s="7">
        <f t="shared" si="3"/>
        <v>0</v>
      </c>
      <c r="K27" s="7">
        <f t="shared" si="4"/>
        <v>17</v>
      </c>
      <c r="L27" s="10"/>
      <c r="M27" s="5"/>
      <c r="N27" s="5"/>
      <c r="P27" t="s">
        <v>199</v>
      </c>
      <c r="Q27" t="s">
        <v>53</v>
      </c>
      <c r="R27">
        <v>176</v>
      </c>
      <c r="S27">
        <v>378</v>
      </c>
      <c r="T27">
        <v>17</v>
      </c>
      <c r="U27">
        <v>87</v>
      </c>
      <c r="V27">
        <v>88</v>
      </c>
      <c r="Z27" t="s">
        <v>235</v>
      </c>
      <c r="AA27" t="s">
        <v>53</v>
      </c>
      <c r="AB27">
        <v>489</v>
      </c>
      <c r="AC27">
        <v>137</v>
      </c>
      <c r="AD27">
        <v>101</v>
      </c>
      <c r="AE27">
        <v>66</v>
      </c>
      <c r="AF27">
        <v>44</v>
      </c>
      <c r="AI27" t="s">
        <v>234</v>
      </c>
      <c r="AJ27" t="s">
        <v>52</v>
      </c>
      <c r="AK27">
        <v>401</v>
      </c>
      <c r="AL27">
        <v>416</v>
      </c>
      <c r="AM27">
        <v>57</v>
      </c>
      <c r="AN27">
        <v>66</v>
      </c>
      <c r="AO27">
        <v>52</v>
      </c>
    </row>
    <row r="28" spans="1:41" x14ac:dyDescent="0.25">
      <c r="A28" t="s">
        <v>206</v>
      </c>
      <c r="B28">
        <v>170</v>
      </c>
      <c r="C28">
        <v>105</v>
      </c>
      <c r="D28">
        <v>187</v>
      </c>
      <c r="E28">
        <v>88</v>
      </c>
      <c r="G28" s="6">
        <f t="shared" si="1"/>
        <v>138.01278750418334</v>
      </c>
      <c r="H28" s="6">
        <f t="shared" si="0"/>
        <v>131.18592516570965</v>
      </c>
      <c r="I28" s="7">
        <f t="shared" si="2"/>
        <v>7</v>
      </c>
      <c r="J28" s="7">
        <f t="shared" si="3"/>
        <v>7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187</v>
      </c>
      <c r="S28">
        <v>88</v>
      </c>
      <c r="T28">
        <v>7</v>
      </c>
      <c r="U28">
        <v>89</v>
      </c>
      <c r="V28">
        <v>72</v>
      </c>
      <c r="Z28" t="s">
        <v>229</v>
      </c>
      <c r="AA28" t="s">
        <v>53</v>
      </c>
      <c r="AB28">
        <v>516</v>
      </c>
      <c r="AC28">
        <v>255</v>
      </c>
      <c r="AD28">
        <v>117</v>
      </c>
      <c r="AE28">
        <v>95</v>
      </c>
      <c r="AF28">
        <v>81</v>
      </c>
      <c r="AI28" t="s">
        <v>228</v>
      </c>
      <c r="AJ28" t="s">
        <v>52</v>
      </c>
      <c r="AK28">
        <v>498</v>
      </c>
      <c r="AL28">
        <v>320</v>
      </c>
      <c r="AM28">
        <v>121</v>
      </c>
      <c r="AN28">
        <v>56</v>
      </c>
      <c r="AO28">
        <v>17</v>
      </c>
    </row>
    <row r="29" spans="1:41" x14ac:dyDescent="0.25">
      <c r="A29" t="s">
        <v>207</v>
      </c>
      <c r="B29">
        <v>419</v>
      </c>
      <c r="C29">
        <v>67</v>
      </c>
      <c r="D29">
        <v>308</v>
      </c>
      <c r="E29">
        <v>230</v>
      </c>
      <c r="G29" s="6">
        <f t="shared" si="1"/>
        <v>60.219464831173809</v>
      </c>
      <c r="H29" s="6">
        <f t="shared" si="0"/>
        <v>140.19442890773482</v>
      </c>
      <c r="I29" s="7">
        <f t="shared" si="2"/>
        <v>80</v>
      </c>
      <c r="J29" s="7">
        <f t="shared" si="3"/>
        <v>80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308</v>
      </c>
      <c r="S29">
        <v>230</v>
      </c>
      <c r="T29">
        <v>80</v>
      </c>
      <c r="U29">
        <v>9</v>
      </c>
      <c r="V29">
        <v>1</v>
      </c>
      <c r="Z29" t="s">
        <v>237</v>
      </c>
      <c r="AA29" t="s">
        <v>53</v>
      </c>
      <c r="AB29">
        <v>313</v>
      </c>
      <c r="AC29">
        <v>222</v>
      </c>
      <c r="AD29">
        <v>51</v>
      </c>
      <c r="AE29">
        <v>14</v>
      </c>
      <c r="AF29">
        <v>1</v>
      </c>
      <c r="AI29" t="s">
        <v>236</v>
      </c>
      <c r="AJ29" t="s">
        <v>52</v>
      </c>
      <c r="AK29">
        <v>479</v>
      </c>
      <c r="AL29">
        <v>357</v>
      </c>
      <c r="AM29">
        <v>14</v>
      </c>
      <c r="AN29">
        <v>61</v>
      </c>
      <c r="AO29">
        <v>21</v>
      </c>
    </row>
    <row r="30" spans="1:41" x14ac:dyDescent="0.25">
      <c r="A30" t="s">
        <v>200</v>
      </c>
      <c r="B30">
        <v>153</v>
      </c>
      <c r="C30">
        <v>121</v>
      </c>
      <c r="D30">
        <v>137</v>
      </c>
      <c r="E30">
        <v>160</v>
      </c>
      <c r="G30" s="6">
        <f t="shared" si="1"/>
        <v>144.52728338145235</v>
      </c>
      <c r="H30" s="6">
        <f t="shared" si="0"/>
        <v>156.38704881118471</v>
      </c>
      <c r="I30" s="7">
        <f t="shared" si="2"/>
        <v>12</v>
      </c>
      <c r="J30" s="7">
        <f t="shared" si="3"/>
        <v>12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137</v>
      </c>
      <c r="S30">
        <v>160</v>
      </c>
      <c r="T30">
        <v>12</v>
      </c>
      <c r="U30">
        <v>80</v>
      </c>
      <c r="V30">
        <v>62</v>
      </c>
      <c r="Z30" t="s">
        <v>231</v>
      </c>
      <c r="AA30" t="s">
        <v>53</v>
      </c>
      <c r="AB30">
        <v>443</v>
      </c>
      <c r="AC30">
        <v>84</v>
      </c>
      <c r="AD30">
        <v>13</v>
      </c>
      <c r="AE30">
        <v>77</v>
      </c>
      <c r="AF30">
        <v>92</v>
      </c>
      <c r="AI30" t="s">
        <v>230</v>
      </c>
      <c r="AJ30" t="s">
        <v>52</v>
      </c>
      <c r="AK30">
        <v>315</v>
      </c>
      <c r="AL30">
        <v>238</v>
      </c>
      <c r="AM30">
        <v>19</v>
      </c>
      <c r="AN30">
        <v>28</v>
      </c>
      <c r="AO30">
        <v>2</v>
      </c>
    </row>
    <row r="31" spans="1:41" x14ac:dyDescent="0.25">
      <c r="A31" t="s">
        <v>201</v>
      </c>
      <c r="B31">
        <v>452</v>
      </c>
      <c r="C31">
        <v>87</v>
      </c>
      <c r="D31">
        <v>429</v>
      </c>
      <c r="E31">
        <v>71</v>
      </c>
      <c r="G31" s="6">
        <f t="shared" si="1"/>
        <v>49.214178522734038</v>
      </c>
      <c r="H31" s="6">
        <f t="shared" si="0"/>
        <v>57.179181052524129</v>
      </c>
      <c r="I31" s="7">
        <f t="shared" si="2"/>
        <v>8</v>
      </c>
      <c r="J31" s="7">
        <f t="shared" si="3"/>
        <v>8</v>
      </c>
      <c r="K31" s="7">
        <f t="shared" si="4"/>
        <v>0</v>
      </c>
      <c r="L31" s="10"/>
      <c r="M31" s="5"/>
      <c r="N31" s="5"/>
      <c r="P31" t="s">
        <v>201</v>
      </c>
      <c r="Q31" t="s">
        <v>53</v>
      </c>
      <c r="R31">
        <v>429</v>
      </c>
      <c r="S31">
        <v>71</v>
      </c>
      <c r="T31">
        <v>8</v>
      </c>
      <c r="U31">
        <v>75</v>
      </c>
      <c r="V31">
        <v>66</v>
      </c>
      <c r="Z31" t="s">
        <v>239</v>
      </c>
      <c r="AA31" t="s">
        <v>53</v>
      </c>
      <c r="AB31">
        <v>313</v>
      </c>
      <c r="AC31">
        <v>222</v>
      </c>
      <c r="AD31">
        <v>10</v>
      </c>
      <c r="AE31">
        <v>53</v>
      </c>
      <c r="AF31">
        <v>2</v>
      </c>
      <c r="AI31" t="s">
        <v>238</v>
      </c>
      <c r="AJ31" t="s">
        <v>52</v>
      </c>
      <c r="AK31">
        <v>429</v>
      </c>
      <c r="AL31">
        <v>72</v>
      </c>
      <c r="AM31">
        <v>4</v>
      </c>
      <c r="AN31">
        <v>73</v>
      </c>
      <c r="AO31">
        <v>80</v>
      </c>
    </row>
    <row r="32" spans="1:41" x14ac:dyDescent="0.25">
      <c r="A32" t="s">
        <v>208</v>
      </c>
      <c r="B32">
        <v>399</v>
      </c>
      <c r="C32">
        <v>424</v>
      </c>
      <c r="D32">
        <v>315</v>
      </c>
      <c r="E32">
        <v>225</v>
      </c>
      <c r="G32" s="6">
        <f t="shared" si="1"/>
        <v>-66.763838488777495</v>
      </c>
      <c r="H32" s="6">
        <f t="shared" si="0"/>
        <v>108.43494882292201</v>
      </c>
      <c r="I32" s="7">
        <f t="shared" si="2"/>
        <v>176</v>
      </c>
      <c r="J32" s="7">
        <f t="shared" si="3"/>
        <v>176</v>
      </c>
      <c r="K32" s="7">
        <f t="shared" si="4"/>
        <v>0</v>
      </c>
      <c r="L32" s="10"/>
      <c r="M32" s="5"/>
      <c r="N32" s="5"/>
      <c r="P32" t="s">
        <v>208</v>
      </c>
      <c r="Q32" t="s">
        <v>52</v>
      </c>
      <c r="R32">
        <v>315</v>
      </c>
      <c r="S32">
        <v>225</v>
      </c>
      <c r="T32">
        <v>176</v>
      </c>
      <c r="U32">
        <v>11</v>
      </c>
      <c r="V32">
        <v>2</v>
      </c>
      <c r="Z32" t="s">
        <v>233</v>
      </c>
      <c r="AA32" t="s">
        <v>53</v>
      </c>
      <c r="AB32">
        <v>313</v>
      </c>
      <c r="AC32">
        <v>243</v>
      </c>
      <c r="AD32">
        <v>5</v>
      </c>
      <c r="AE32">
        <v>11</v>
      </c>
      <c r="AF32">
        <v>2</v>
      </c>
      <c r="AI32" t="s">
        <v>232</v>
      </c>
      <c r="AJ32" t="s">
        <v>52</v>
      </c>
      <c r="AK32">
        <v>317</v>
      </c>
      <c r="AL32">
        <v>233</v>
      </c>
      <c r="AM32">
        <v>146</v>
      </c>
      <c r="AN32">
        <v>44</v>
      </c>
      <c r="AO32">
        <v>2</v>
      </c>
    </row>
    <row r="33" spans="1:41" x14ac:dyDescent="0.25">
      <c r="A33" t="s">
        <v>209</v>
      </c>
      <c r="B33">
        <v>176</v>
      </c>
      <c r="C33">
        <v>105</v>
      </c>
      <c r="D33">
        <v>316</v>
      </c>
      <c r="E33">
        <v>237</v>
      </c>
      <c r="G33" s="6">
        <f t="shared" si="1"/>
        <v>136.8476102659946</v>
      </c>
      <c r="H33" s="6">
        <f t="shared" si="0"/>
        <v>143.13010235415598</v>
      </c>
      <c r="I33" s="7">
        <f t="shared" si="2"/>
        <v>7</v>
      </c>
      <c r="J33" s="7">
        <f t="shared" si="3"/>
        <v>7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316</v>
      </c>
      <c r="S33">
        <v>237</v>
      </c>
      <c r="T33">
        <v>7</v>
      </c>
      <c r="U33">
        <v>66</v>
      </c>
      <c r="V33">
        <v>4</v>
      </c>
      <c r="Z33" t="s">
        <v>241</v>
      </c>
      <c r="AA33" t="s">
        <v>53</v>
      </c>
      <c r="AB33">
        <v>441</v>
      </c>
      <c r="AC33">
        <v>388</v>
      </c>
      <c r="AD33">
        <v>60</v>
      </c>
      <c r="AE33">
        <v>60</v>
      </c>
      <c r="AF33">
        <v>39</v>
      </c>
      <c r="AI33" t="s">
        <v>240</v>
      </c>
      <c r="AJ33" t="s">
        <v>52</v>
      </c>
      <c r="AK33">
        <v>176</v>
      </c>
      <c r="AL33">
        <v>372</v>
      </c>
      <c r="AM33">
        <v>69</v>
      </c>
      <c r="AN33">
        <v>36</v>
      </c>
      <c r="AO33">
        <v>4</v>
      </c>
    </row>
    <row r="34" spans="1:41" x14ac:dyDescent="0.25">
      <c r="A34" s="21" t="s">
        <v>210</v>
      </c>
      <c r="B34">
        <v>125</v>
      </c>
      <c r="C34">
        <v>200</v>
      </c>
      <c r="D34">
        <v>122</v>
      </c>
      <c r="E34">
        <v>264</v>
      </c>
      <c r="G34" s="6">
        <f t="shared" si="1"/>
        <v>168.40782458970895</v>
      </c>
      <c r="H34" s="6">
        <f t="shared" si="0"/>
        <v>-173.08877288097531</v>
      </c>
      <c r="I34" s="7">
        <f t="shared" si="2"/>
        <v>19</v>
      </c>
      <c r="J34" s="7">
        <f t="shared" si="3"/>
        <v>0</v>
      </c>
      <c r="K34" s="7">
        <f t="shared" si="4"/>
        <v>19</v>
      </c>
      <c r="L34" s="10"/>
      <c r="M34" s="5"/>
      <c r="N34" s="5"/>
      <c r="P34" t="s">
        <v>210</v>
      </c>
      <c r="Q34" t="s">
        <v>52</v>
      </c>
      <c r="R34">
        <v>122</v>
      </c>
      <c r="S34">
        <v>264</v>
      </c>
      <c r="T34">
        <v>19</v>
      </c>
      <c r="U34">
        <v>92</v>
      </c>
      <c r="V34">
        <v>86</v>
      </c>
      <c r="Z34" t="s">
        <v>243</v>
      </c>
      <c r="AA34" t="s">
        <v>53</v>
      </c>
      <c r="AB34">
        <v>294</v>
      </c>
      <c r="AC34">
        <v>221</v>
      </c>
      <c r="AD34">
        <v>83</v>
      </c>
      <c r="AE34">
        <v>8</v>
      </c>
      <c r="AF34">
        <v>4</v>
      </c>
      <c r="AI34" t="s">
        <v>242</v>
      </c>
      <c r="AJ34" t="s">
        <v>52</v>
      </c>
      <c r="AK34">
        <v>309</v>
      </c>
      <c r="AL34">
        <v>237</v>
      </c>
      <c r="AM34">
        <v>149</v>
      </c>
      <c r="AN34">
        <v>97</v>
      </c>
      <c r="AO34">
        <v>1</v>
      </c>
    </row>
    <row r="35" spans="1:41" x14ac:dyDescent="0.25">
      <c r="A35" s="21" t="s">
        <v>211</v>
      </c>
      <c r="B35">
        <v>421</v>
      </c>
      <c r="C35">
        <v>74</v>
      </c>
      <c r="D35">
        <v>477</v>
      </c>
      <c r="E35">
        <v>113</v>
      </c>
      <c r="G35" s="6">
        <f t="shared" si="1"/>
        <v>58.682258160256879</v>
      </c>
      <c r="H35" s="6">
        <f t="shared" si="0"/>
        <v>38.969991191718542</v>
      </c>
      <c r="I35" s="7">
        <f t="shared" si="2"/>
        <v>20</v>
      </c>
      <c r="J35" s="7">
        <f t="shared" si="3"/>
        <v>20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477</v>
      </c>
      <c r="S35">
        <v>113</v>
      </c>
      <c r="T35">
        <v>20</v>
      </c>
      <c r="U35">
        <v>62</v>
      </c>
      <c r="V35">
        <v>15</v>
      </c>
      <c r="Z35" t="s">
        <v>251</v>
      </c>
      <c r="AA35" t="s">
        <v>53</v>
      </c>
      <c r="AB35">
        <v>516</v>
      </c>
      <c r="AC35">
        <v>281</v>
      </c>
      <c r="AD35">
        <v>15</v>
      </c>
      <c r="AE35">
        <v>91</v>
      </c>
      <c r="AF35">
        <v>89</v>
      </c>
      <c r="AI35" t="s">
        <v>250</v>
      </c>
      <c r="AJ35" t="s">
        <v>52</v>
      </c>
      <c r="AK35">
        <v>309</v>
      </c>
      <c r="AL35">
        <v>220</v>
      </c>
      <c r="AM35">
        <v>145</v>
      </c>
      <c r="AN35">
        <v>72</v>
      </c>
      <c r="AO35">
        <v>2</v>
      </c>
    </row>
    <row r="36" spans="1:41" x14ac:dyDescent="0.25">
      <c r="A36" s="21" t="s">
        <v>218</v>
      </c>
      <c r="B36">
        <v>398</v>
      </c>
      <c r="C36">
        <v>55</v>
      </c>
      <c r="D36">
        <v>480</v>
      </c>
      <c r="E36">
        <v>128</v>
      </c>
      <c r="G36" s="6">
        <f t="shared" si="1"/>
        <v>67.138660016306318</v>
      </c>
      <c r="H36" s="6">
        <f t="shared" si="0"/>
        <v>34.99202019855867</v>
      </c>
      <c r="I36" s="7">
        <f t="shared" si="2"/>
        <v>33</v>
      </c>
      <c r="J36" s="7">
        <f t="shared" si="3"/>
        <v>33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480</v>
      </c>
      <c r="S36">
        <v>128</v>
      </c>
      <c r="T36">
        <v>33</v>
      </c>
      <c r="U36">
        <v>61</v>
      </c>
      <c r="V36">
        <v>57</v>
      </c>
      <c r="Z36" t="s">
        <v>245</v>
      </c>
      <c r="AA36" t="s">
        <v>53</v>
      </c>
      <c r="AB36">
        <v>122</v>
      </c>
      <c r="AC36">
        <v>274</v>
      </c>
      <c r="AD36">
        <v>2</v>
      </c>
      <c r="AE36">
        <v>92</v>
      </c>
      <c r="AF36">
        <v>81</v>
      </c>
      <c r="AI36" t="s">
        <v>244</v>
      </c>
      <c r="AJ36" t="s">
        <v>52</v>
      </c>
      <c r="AK36">
        <v>317</v>
      </c>
      <c r="AL36">
        <v>240</v>
      </c>
      <c r="AM36">
        <v>21</v>
      </c>
      <c r="AN36">
        <v>3</v>
      </c>
      <c r="AO36">
        <v>2</v>
      </c>
    </row>
    <row r="37" spans="1:41" x14ac:dyDescent="0.25">
      <c r="A37" s="21" t="s">
        <v>219</v>
      </c>
      <c r="B37">
        <v>178</v>
      </c>
      <c r="C37">
        <v>97</v>
      </c>
      <c r="D37">
        <v>489</v>
      </c>
      <c r="E37">
        <v>340</v>
      </c>
      <c r="G37" s="6">
        <f t="shared" si="1"/>
        <v>134.79896300216538</v>
      </c>
      <c r="H37" s="6">
        <f t="shared" si="0"/>
        <v>-30.613481021165875</v>
      </c>
      <c r="I37" s="7">
        <f t="shared" si="2"/>
        <v>166</v>
      </c>
      <c r="J37" s="7">
        <f t="shared" si="3"/>
        <v>0</v>
      </c>
      <c r="K37" s="7">
        <f t="shared" si="4"/>
        <v>166</v>
      </c>
      <c r="L37" s="10"/>
      <c r="M37" s="5"/>
      <c r="N37" s="5"/>
      <c r="P37" t="s">
        <v>219</v>
      </c>
      <c r="Q37" t="s">
        <v>53</v>
      </c>
      <c r="R37">
        <v>489</v>
      </c>
      <c r="S37">
        <v>340</v>
      </c>
      <c r="T37">
        <v>166</v>
      </c>
      <c r="U37">
        <v>6</v>
      </c>
      <c r="V37">
        <v>8</v>
      </c>
      <c r="Z37" t="s">
        <v>253</v>
      </c>
      <c r="AA37" t="s">
        <v>53</v>
      </c>
      <c r="AB37">
        <v>153</v>
      </c>
      <c r="AC37">
        <v>344</v>
      </c>
      <c r="AD37">
        <v>52</v>
      </c>
      <c r="AE37">
        <v>58</v>
      </c>
      <c r="AF37">
        <v>29</v>
      </c>
      <c r="AI37" t="s">
        <v>252</v>
      </c>
      <c r="AJ37" t="s">
        <v>52</v>
      </c>
      <c r="AK37">
        <v>179</v>
      </c>
      <c r="AL37">
        <v>377</v>
      </c>
      <c r="AM37">
        <v>3</v>
      </c>
      <c r="AN37">
        <v>83</v>
      </c>
      <c r="AO37">
        <v>61</v>
      </c>
    </row>
    <row r="38" spans="1:41" x14ac:dyDescent="0.25">
      <c r="A38" t="s">
        <v>212</v>
      </c>
      <c r="B38">
        <v>486</v>
      </c>
      <c r="C38">
        <v>129</v>
      </c>
      <c r="D38">
        <v>319</v>
      </c>
      <c r="E38">
        <v>221</v>
      </c>
      <c r="G38" s="6">
        <f t="shared" si="1"/>
        <v>33.769644946357161</v>
      </c>
      <c r="H38" s="6">
        <f t="shared" si="0"/>
        <v>93.012787504183351</v>
      </c>
      <c r="I38" s="7">
        <f t="shared" si="2"/>
        <v>60</v>
      </c>
      <c r="J38" s="7">
        <f t="shared" si="3"/>
        <v>60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319</v>
      </c>
      <c r="S38">
        <v>221</v>
      </c>
      <c r="T38">
        <v>60</v>
      </c>
      <c r="U38">
        <v>61</v>
      </c>
      <c r="V38">
        <v>1</v>
      </c>
      <c r="Z38" t="s">
        <v>247</v>
      </c>
      <c r="AA38" t="s">
        <v>53</v>
      </c>
      <c r="AB38">
        <v>443</v>
      </c>
      <c r="AC38">
        <v>87</v>
      </c>
      <c r="AD38">
        <v>14</v>
      </c>
      <c r="AE38">
        <v>92</v>
      </c>
      <c r="AF38">
        <v>30</v>
      </c>
      <c r="AI38" t="s">
        <v>246</v>
      </c>
      <c r="AJ38" t="s">
        <v>52</v>
      </c>
      <c r="AK38">
        <v>189</v>
      </c>
      <c r="AL38">
        <v>89</v>
      </c>
      <c r="AM38">
        <v>14</v>
      </c>
      <c r="AN38">
        <v>80</v>
      </c>
      <c r="AO38">
        <v>36</v>
      </c>
    </row>
    <row r="39" spans="1:41" x14ac:dyDescent="0.25">
      <c r="A39" t="s">
        <v>213</v>
      </c>
      <c r="B39">
        <v>147</v>
      </c>
      <c r="C39">
        <v>138</v>
      </c>
      <c r="D39">
        <v>147</v>
      </c>
      <c r="E39">
        <v>338</v>
      </c>
      <c r="G39" s="6">
        <f t="shared" si="1"/>
        <v>149.47659518653703</v>
      </c>
      <c r="H39" s="6">
        <f t="shared" si="0"/>
        <v>-150.46957476773287</v>
      </c>
      <c r="I39" s="7">
        <f t="shared" si="2"/>
        <v>61</v>
      </c>
      <c r="J39" s="7">
        <f t="shared" si="3"/>
        <v>0</v>
      </c>
      <c r="K39" s="7">
        <f t="shared" si="4"/>
        <v>61</v>
      </c>
      <c r="L39" s="10"/>
      <c r="M39" s="5"/>
      <c r="N39" s="5"/>
      <c r="P39" t="s">
        <v>213</v>
      </c>
      <c r="Q39" t="s">
        <v>53</v>
      </c>
      <c r="R39">
        <v>147</v>
      </c>
      <c r="S39">
        <v>338</v>
      </c>
      <c r="T39">
        <v>61</v>
      </c>
      <c r="U39">
        <v>34</v>
      </c>
      <c r="V39">
        <v>58</v>
      </c>
      <c r="Z39" t="s">
        <v>255</v>
      </c>
      <c r="AA39" t="s">
        <v>53</v>
      </c>
      <c r="AB39">
        <v>491</v>
      </c>
      <c r="AC39">
        <v>135</v>
      </c>
      <c r="AD39">
        <v>20</v>
      </c>
      <c r="AE39">
        <v>56</v>
      </c>
      <c r="AF39">
        <v>8</v>
      </c>
      <c r="AI39" t="s">
        <v>254</v>
      </c>
      <c r="AJ39" t="s">
        <v>52</v>
      </c>
      <c r="AK39">
        <v>164</v>
      </c>
      <c r="AL39">
        <v>114</v>
      </c>
      <c r="AM39">
        <v>73</v>
      </c>
      <c r="AN39">
        <v>66</v>
      </c>
      <c r="AO39">
        <v>13</v>
      </c>
    </row>
    <row r="40" spans="1:41" x14ac:dyDescent="0.25">
      <c r="A40" t="s">
        <v>220</v>
      </c>
      <c r="B40">
        <v>158</v>
      </c>
      <c r="C40">
        <v>353</v>
      </c>
      <c r="D40">
        <v>517</v>
      </c>
      <c r="E40">
        <v>200</v>
      </c>
      <c r="G40" s="6">
        <f t="shared" si="1"/>
        <v>-145.10303700085154</v>
      </c>
      <c r="H40" s="6">
        <f t="shared" si="0"/>
        <v>11.477626959607765</v>
      </c>
      <c r="I40" s="7">
        <f t="shared" si="2"/>
        <v>157</v>
      </c>
      <c r="J40" s="7">
        <f t="shared" si="3"/>
        <v>157</v>
      </c>
      <c r="K40" s="7">
        <f t="shared" si="4"/>
        <v>0</v>
      </c>
      <c r="L40" s="10"/>
      <c r="M40" s="5"/>
      <c r="N40" s="5"/>
      <c r="P40" t="s">
        <v>220</v>
      </c>
      <c r="Q40" t="s">
        <v>52</v>
      </c>
      <c r="R40">
        <v>517</v>
      </c>
      <c r="S40">
        <v>200</v>
      </c>
      <c r="T40">
        <v>157</v>
      </c>
      <c r="U40">
        <v>5</v>
      </c>
      <c r="V40">
        <v>38</v>
      </c>
      <c r="Z40" t="s">
        <v>278</v>
      </c>
      <c r="AA40" t="s">
        <v>53</v>
      </c>
      <c r="AB40">
        <v>308</v>
      </c>
      <c r="AC40">
        <v>235</v>
      </c>
      <c r="AD40">
        <v>13</v>
      </c>
      <c r="AE40">
        <v>2</v>
      </c>
      <c r="AF40">
        <v>1</v>
      </c>
      <c r="AI40" t="s">
        <v>248</v>
      </c>
      <c r="AJ40" t="s">
        <v>52</v>
      </c>
      <c r="AK40">
        <v>331</v>
      </c>
      <c r="AL40">
        <v>222</v>
      </c>
      <c r="AM40">
        <v>171</v>
      </c>
      <c r="AN40">
        <v>56</v>
      </c>
      <c r="AO40">
        <v>3</v>
      </c>
    </row>
    <row r="41" spans="1:41" x14ac:dyDescent="0.25">
      <c r="A41" t="s">
        <v>221</v>
      </c>
      <c r="B41">
        <v>509</v>
      </c>
      <c r="C41">
        <v>177</v>
      </c>
      <c r="D41">
        <v>479</v>
      </c>
      <c r="E41">
        <v>117</v>
      </c>
      <c r="G41" s="6">
        <f t="shared" si="1"/>
        <v>18.434948822922014</v>
      </c>
      <c r="H41" s="6">
        <f t="shared" si="0"/>
        <v>37.724995042110741</v>
      </c>
      <c r="I41" s="7">
        <f t="shared" si="2"/>
        <v>20</v>
      </c>
      <c r="J41" s="7">
        <f t="shared" si="3"/>
        <v>20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479</v>
      </c>
      <c r="S41">
        <v>117</v>
      </c>
      <c r="T41">
        <v>20</v>
      </c>
      <c r="U41">
        <v>76</v>
      </c>
      <c r="V41">
        <v>36</v>
      </c>
      <c r="Z41" t="s">
        <v>257</v>
      </c>
      <c r="AA41" t="s">
        <v>53</v>
      </c>
      <c r="AB41">
        <v>310</v>
      </c>
      <c r="AC41">
        <v>223</v>
      </c>
      <c r="AD41">
        <v>59</v>
      </c>
      <c r="AE41">
        <v>93</v>
      </c>
      <c r="AF41">
        <v>2</v>
      </c>
      <c r="AI41" t="s">
        <v>256</v>
      </c>
      <c r="AJ41" t="s">
        <v>52</v>
      </c>
      <c r="AK41">
        <v>304</v>
      </c>
      <c r="AL41">
        <v>219</v>
      </c>
      <c r="AM41">
        <v>11</v>
      </c>
      <c r="AN41">
        <v>35</v>
      </c>
      <c r="AO41">
        <v>1</v>
      </c>
    </row>
    <row r="42" spans="1:41" x14ac:dyDescent="0.25">
      <c r="A42" t="s">
        <v>214</v>
      </c>
      <c r="B42">
        <v>189</v>
      </c>
      <c r="C42">
        <v>391</v>
      </c>
      <c r="D42">
        <v>133</v>
      </c>
      <c r="E42">
        <v>312</v>
      </c>
      <c r="G42" s="6">
        <f t="shared" si="1"/>
        <v>-130.94326213870511</v>
      </c>
      <c r="H42" s="6">
        <f t="shared" si="0"/>
        <v>-158.94196021174719</v>
      </c>
      <c r="I42" s="7">
        <f t="shared" si="2"/>
        <v>28</v>
      </c>
      <c r="J42" s="7">
        <f t="shared" si="3"/>
        <v>0</v>
      </c>
      <c r="K42" s="7">
        <f t="shared" si="4"/>
        <v>28</v>
      </c>
      <c r="L42" s="10"/>
      <c r="M42" s="5"/>
      <c r="N42" s="5"/>
      <c r="P42" t="s">
        <v>214</v>
      </c>
      <c r="Q42" t="s">
        <v>52</v>
      </c>
      <c r="R42">
        <v>133</v>
      </c>
      <c r="S42">
        <v>312</v>
      </c>
      <c r="T42">
        <v>28</v>
      </c>
      <c r="U42">
        <v>81</v>
      </c>
      <c r="V42">
        <v>68</v>
      </c>
      <c r="Z42" t="s">
        <v>259</v>
      </c>
      <c r="AA42" t="s">
        <v>53</v>
      </c>
      <c r="AB42">
        <v>315</v>
      </c>
      <c r="AC42">
        <v>236</v>
      </c>
      <c r="AD42">
        <v>180</v>
      </c>
      <c r="AE42">
        <v>7</v>
      </c>
      <c r="AF42">
        <v>1</v>
      </c>
      <c r="AI42" t="s">
        <v>258</v>
      </c>
      <c r="AJ42" t="s">
        <v>52</v>
      </c>
      <c r="AK42">
        <v>518</v>
      </c>
      <c r="AL42">
        <v>263</v>
      </c>
      <c r="AM42">
        <v>37</v>
      </c>
      <c r="AN42">
        <v>75</v>
      </c>
      <c r="AO42">
        <v>44</v>
      </c>
    </row>
    <row r="43" spans="1:41" x14ac:dyDescent="0.25">
      <c r="A43" t="s">
        <v>215</v>
      </c>
      <c r="B43">
        <v>445</v>
      </c>
      <c r="C43">
        <v>392</v>
      </c>
      <c r="D43">
        <v>504</v>
      </c>
      <c r="E43">
        <v>318</v>
      </c>
      <c r="G43" s="6">
        <f t="shared" si="1"/>
        <v>-50.567200352645195</v>
      </c>
      <c r="H43" s="6">
        <f t="shared" si="0"/>
        <v>-22.972721330828662</v>
      </c>
      <c r="I43" s="7">
        <f t="shared" si="2"/>
        <v>28</v>
      </c>
      <c r="J43" s="7">
        <f t="shared" si="3"/>
        <v>0</v>
      </c>
      <c r="K43" s="7">
        <f t="shared" si="4"/>
        <v>28</v>
      </c>
      <c r="L43" s="10"/>
      <c r="M43" s="5"/>
      <c r="N43" s="5"/>
      <c r="P43" t="s">
        <v>215</v>
      </c>
      <c r="Q43" t="s">
        <v>53</v>
      </c>
      <c r="R43">
        <v>504</v>
      </c>
      <c r="S43">
        <v>318</v>
      </c>
      <c r="T43">
        <v>28</v>
      </c>
      <c r="U43">
        <v>79</v>
      </c>
      <c r="V43">
        <v>41</v>
      </c>
      <c r="Z43" t="s">
        <v>267</v>
      </c>
      <c r="AA43" t="s">
        <v>53</v>
      </c>
      <c r="AB43">
        <v>306</v>
      </c>
      <c r="AC43">
        <v>238</v>
      </c>
      <c r="AD43">
        <v>114</v>
      </c>
      <c r="AE43">
        <v>4</v>
      </c>
      <c r="AF43">
        <v>1</v>
      </c>
      <c r="AI43" t="s">
        <v>266</v>
      </c>
      <c r="AJ43" t="s">
        <v>52</v>
      </c>
      <c r="AK43">
        <v>315</v>
      </c>
      <c r="AL43">
        <v>241</v>
      </c>
      <c r="AM43">
        <v>80</v>
      </c>
      <c r="AN43">
        <v>68</v>
      </c>
      <c r="AO43">
        <v>1</v>
      </c>
    </row>
    <row r="44" spans="1:41" x14ac:dyDescent="0.25">
      <c r="A44" t="s">
        <v>222</v>
      </c>
      <c r="B44">
        <v>442</v>
      </c>
      <c r="C44">
        <v>391</v>
      </c>
      <c r="D44">
        <v>481</v>
      </c>
      <c r="E44">
        <v>351</v>
      </c>
      <c r="G44" s="6">
        <f t="shared" si="1"/>
        <v>-51.063625368511744</v>
      </c>
      <c r="H44" s="6">
        <f t="shared" si="0"/>
        <v>-34.583971692429287</v>
      </c>
      <c r="I44" s="7">
        <f t="shared" si="2"/>
        <v>17</v>
      </c>
      <c r="J44" s="7">
        <f t="shared" si="3"/>
        <v>0</v>
      </c>
      <c r="K44" s="7">
        <f t="shared" si="4"/>
        <v>17</v>
      </c>
      <c r="L44" s="10"/>
      <c r="M44" s="5"/>
      <c r="N44" s="5"/>
      <c r="P44" t="s">
        <v>222</v>
      </c>
      <c r="Q44" t="s">
        <v>52</v>
      </c>
      <c r="R44">
        <v>481</v>
      </c>
      <c r="S44">
        <v>351</v>
      </c>
      <c r="T44">
        <v>17</v>
      </c>
      <c r="U44">
        <v>85</v>
      </c>
      <c r="V44">
        <v>81</v>
      </c>
      <c r="Z44" t="s">
        <v>261</v>
      </c>
      <c r="AA44" t="s">
        <v>53</v>
      </c>
      <c r="AB44">
        <v>175</v>
      </c>
      <c r="AC44">
        <v>102</v>
      </c>
      <c r="AD44">
        <v>2</v>
      </c>
      <c r="AE44">
        <v>92</v>
      </c>
      <c r="AF44">
        <v>62</v>
      </c>
      <c r="AI44" t="s">
        <v>260</v>
      </c>
      <c r="AJ44" t="s">
        <v>52</v>
      </c>
      <c r="AK44">
        <v>293</v>
      </c>
      <c r="AL44">
        <v>234</v>
      </c>
      <c r="AM44">
        <v>155</v>
      </c>
      <c r="AN44">
        <v>3</v>
      </c>
      <c r="AO44">
        <v>3</v>
      </c>
    </row>
    <row r="45" spans="1:41" x14ac:dyDescent="0.25">
      <c r="A45" t="s">
        <v>223</v>
      </c>
      <c r="B45">
        <v>136</v>
      </c>
      <c r="C45">
        <v>150</v>
      </c>
      <c r="D45">
        <v>484</v>
      </c>
      <c r="E45">
        <v>373</v>
      </c>
      <c r="G45" s="6">
        <f t="shared" si="1"/>
        <v>153.93533592171423</v>
      </c>
      <c r="H45" s="6">
        <f t="shared" si="0"/>
        <v>-39.041209436758841</v>
      </c>
      <c r="I45" s="7">
        <f t="shared" si="2"/>
        <v>168</v>
      </c>
      <c r="J45" s="7">
        <f t="shared" si="3"/>
        <v>0</v>
      </c>
      <c r="K45" s="7">
        <f t="shared" si="4"/>
        <v>168</v>
      </c>
      <c r="L45" s="10"/>
      <c r="M45" s="5"/>
      <c r="N45" s="5"/>
      <c r="P45" t="s">
        <v>277</v>
      </c>
      <c r="Q45" t="s">
        <v>53</v>
      </c>
      <c r="R45">
        <v>484</v>
      </c>
      <c r="S45">
        <v>373</v>
      </c>
      <c r="T45">
        <v>168</v>
      </c>
      <c r="U45">
        <v>5</v>
      </c>
      <c r="V45">
        <v>7</v>
      </c>
      <c r="Z45" t="s">
        <v>269</v>
      </c>
      <c r="AA45" t="s">
        <v>53</v>
      </c>
      <c r="AB45">
        <v>452</v>
      </c>
      <c r="AC45">
        <v>87</v>
      </c>
      <c r="AD45">
        <v>4</v>
      </c>
      <c r="AE45">
        <v>96</v>
      </c>
      <c r="AF45">
        <v>93</v>
      </c>
      <c r="AI45" t="s">
        <v>268</v>
      </c>
      <c r="AJ45" t="s">
        <v>52</v>
      </c>
      <c r="AK45">
        <v>181</v>
      </c>
      <c r="AL45">
        <v>390</v>
      </c>
      <c r="AM45">
        <v>102</v>
      </c>
      <c r="AN45">
        <v>90</v>
      </c>
      <c r="AO45">
        <v>17</v>
      </c>
    </row>
    <row r="46" spans="1:41" x14ac:dyDescent="0.25">
      <c r="A46" t="s">
        <v>216</v>
      </c>
      <c r="B46">
        <v>511</v>
      </c>
      <c r="C46">
        <v>268</v>
      </c>
      <c r="D46">
        <v>519</v>
      </c>
      <c r="E46">
        <v>202</v>
      </c>
      <c r="G46" s="6">
        <f t="shared" si="1"/>
        <v>-8.3399760657235298</v>
      </c>
      <c r="H46" s="6">
        <f t="shared" si="0"/>
        <v>10.810756318470178</v>
      </c>
      <c r="I46" s="7">
        <f t="shared" si="2"/>
        <v>20</v>
      </c>
      <c r="J46" s="7">
        <f t="shared" si="3"/>
        <v>20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519</v>
      </c>
      <c r="S46">
        <v>202</v>
      </c>
      <c r="T46">
        <v>20</v>
      </c>
      <c r="U46">
        <v>67</v>
      </c>
      <c r="V46">
        <v>17</v>
      </c>
      <c r="Z46" t="s">
        <v>263</v>
      </c>
      <c r="AA46" t="s">
        <v>53</v>
      </c>
      <c r="AB46">
        <v>315</v>
      </c>
      <c r="AC46">
        <v>216</v>
      </c>
      <c r="AD46">
        <v>42</v>
      </c>
      <c r="AE46">
        <v>12</v>
      </c>
      <c r="AF46">
        <v>6</v>
      </c>
      <c r="AI46" t="s">
        <v>262</v>
      </c>
      <c r="AJ46" t="s">
        <v>52</v>
      </c>
      <c r="AK46">
        <v>143</v>
      </c>
      <c r="AL46">
        <v>321</v>
      </c>
      <c r="AM46">
        <v>5</v>
      </c>
      <c r="AN46">
        <v>70</v>
      </c>
      <c r="AO46">
        <v>12</v>
      </c>
    </row>
    <row r="47" spans="1:41" x14ac:dyDescent="0.25">
      <c r="A47" t="s">
        <v>217</v>
      </c>
      <c r="B47">
        <v>436</v>
      </c>
      <c r="C47">
        <v>402</v>
      </c>
      <c r="D47">
        <v>476</v>
      </c>
      <c r="E47">
        <v>362</v>
      </c>
      <c r="G47" s="6">
        <f t="shared" si="1"/>
        <v>-54.395466019566896</v>
      </c>
      <c r="H47" s="6">
        <f t="shared" si="0"/>
        <v>-38.027230713973537</v>
      </c>
      <c r="I47" s="7">
        <f t="shared" si="2"/>
        <v>17</v>
      </c>
      <c r="J47" s="7">
        <f t="shared" si="3"/>
        <v>0</v>
      </c>
      <c r="K47" s="7">
        <f t="shared" si="4"/>
        <v>17</v>
      </c>
      <c r="L47" s="10"/>
      <c r="M47" s="5"/>
      <c r="N47" s="5"/>
      <c r="P47" t="s">
        <v>217</v>
      </c>
      <c r="Q47" t="s">
        <v>53</v>
      </c>
      <c r="R47">
        <v>476</v>
      </c>
      <c r="S47">
        <v>362</v>
      </c>
      <c r="T47">
        <v>17</v>
      </c>
      <c r="U47">
        <v>75</v>
      </c>
      <c r="V47">
        <v>78</v>
      </c>
      <c r="Z47" t="s">
        <v>271</v>
      </c>
      <c r="AA47" t="s">
        <v>53</v>
      </c>
      <c r="AB47">
        <v>324</v>
      </c>
      <c r="AC47">
        <v>438</v>
      </c>
      <c r="AD47">
        <v>96</v>
      </c>
      <c r="AE47">
        <v>32</v>
      </c>
      <c r="AF47">
        <v>94</v>
      </c>
      <c r="AI47" t="s">
        <v>270</v>
      </c>
      <c r="AJ47" t="s">
        <v>52</v>
      </c>
      <c r="AK47">
        <v>314</v>
      </c>
      <c r="AL47">
        <v>240</v>
      </c>
      <c r="AM47">
        <v>50</v>
      </c>
      <c r="AN47">
        <v>82</v>
      </c>
      <c r="AO47">
        <v>2</v>
      </c>
    </row>
    <row r="48" spans="1:41" x14ac:dyDescent="0.25">
      <c r="A48" t="s">
        <v>224</v>
      </c>
      <c r="B48">
        <v>422</v>
      </c>
      <c r="C48">
        <v>72</v>
      </c>
      <c r="D48">
        <v>496</v>
      </c>
      <c r="E48">
        <v>143</v>
      </c>
      <c r="G48" s="6">
        <f t="shared" si="1"/>
        <v>58.736268305622573</v>
      </c>
      <c r="H48" s="6">
        <f t="shared" si="0"/>
        <v>28.860757348806796</v>
      </c>
      <c r="I48" s="7">
        <f t="shared" si="2"/>
        <v>30</v>
      </c>
      <c r="J48" s="7">
        <f t="shared" si="3"/>
        <v>30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496</v>
      </c>
      <c r="S48">
        <v>143</v>
      </c>
      <c r="T48">
        <v>30</v>
      </c>
      <c r="U48">
        <v>52</v>
      </c>
      <c r="V48">
        <v>55</v>
      </c>
      <c r="Z48" t="s">
        <v>265</v>
      </c>
      <c r="AA48" t="s">
        <v>53</v>
      </c>
      <c r="AB48">
        <v>171</v>
      </c>
      <c r="AC48">
        <v>371</v>
      </c>
      <c r="AD48">
        <v>71</v>
      </c>
      <c r="AE48">
        <v>81</v>
      </c>
      <c r="AF48">
        <v>25</v>
      </c>
      <c r="AI48" t="s">
        <v>264</v>
      </c>
      <c r="AJ48" t="s">
        <v>52</v>
      </c>
      <c r="AK48">
        <v>314</v>
      </c>
      <c r="AL48">
        <v>212</v>
      </c>
      <c r="AM48">
        <v>121</v>
      </c>
      <c r="AN48">
        <v>56</v>
      </c>
      <c r="AO48">
        <v>7</v>
      </c>
    </row>
    <row r="49" spans="1:41" x14ac:dyDescent="0.25">
      <c r="A49" t="s">
        <v>225</v>
      </c>
      <c r="B49">
        <v>169</v>
      </c>
      <c r="C49">
        <v>373</v>
      </c>
      <c r="D49">
        <v>153</v>
      </c>
      <c r="E49">
        <v>344</v>
      </c>
      <c r="G49" s="6">
        <f t="shared" si="1"/>
        <v>-138.62657178387963</v>
      </c>
      <c r="H49" s="6">
        <f t="shared" si="0"/>
        <v>-148.08722842383668</v>
      </c>
      <c r="I49" s="7">
        <f t="shared" si="2"/>
        <v>10</v>
      </c>
      <c r="J49" s="7">
        <f t="shared" si="3"/>
        <v>0</v>
      </c>
      <c r="K49" s="7">
        <f t="shared" si="4"/>
        <v>10</v>
      </c>
      <c r="L49" s="10"/>
      <c r="M49" s="5"/>
      <c r="N49" s="5"/>
      <c r="P49" t="s">
        <v>225</v>
      </c>
      <c r="Q49" t="s">
        <v>53</v>
      </c>
      <c r="R49">
        <v>153</v>
      </c>
      <c r="S49">
        <v>344</v>
      </c>
      <c r="T49">
        <v>10</v>
      </c>
      <c r="U49">
        <v>97</v>
      </c>
      <c r="V49">
        <v>92</v>
      </c>
      <c r="Z49" t="s">
        <v>273</v>
      </c>
      <c r="AA49" t="s">
        <v>53</v>
      </c>
      <c r="AB49">
        <v>320</v>
      </c>
      <c r="AC49">
        <v>441</v>
      </c>
      <c r="AD49">
        <v>50</v>
      </c>
      <c r="AE49">
        <v>83</v>
      </c>
      <c r="AF49">
        <v>86</v>
      </c>
      <c r="AI49" t="s">
        <v>272</v>
      </c>
      <c r="AJ49" t="s">
        <v>52</v>
      </c>
      <c r="AK49">
        <v>316</v>
      </c>
      <c r="AL49">
        <v>441</v>
      </c>
      <c r="AM49">
        <v>1</v>
      </c>
      <c r="AN49">
        <v>95</v>
      </c>
      <c r="AO49">
        <v>90</v>
      </c>
    </row>
    <row r="50" spans="1:41" x14ac:dyDescent="0.25">
      <c r="A50" s="21" t="s">
        <v>226</v>
      </c>
      <c r="B50">
        <v>495</v>
      </c>
      <c r="C50">
        <v>332</v>
      </c>
      <c r="D50">
        <v>502</v>
      </c>
      <c r="E50">
        <v>320</v>
      </c>
      <c r="G50" s="6">
        <f t="shared" si="1"/>
        <v>-27.731546125077141</v>
      </c>
      <c r="H50" s="6">
        <f t="shared" si="0"/>
        <v>-23.728391075952537</v>
      </c>
      <c r="I50" s="7">
        <f t="shared" si="2"/>
        <v>5</v>
      </c>
      <c r="J50" s="7">
        <f t="shared" si="3"/>
        <v>0</v>
      </c>
      <c r="K50" s="7">
        <f t="shared" si="4"/>
        <v>5</v>
      </c>
      <c r="L50" s="10"/>
      <c r="M50" s="5"/>
      <c r="N50" s="5"/>
      <c r="P50" t="s">
        <v>226</v>
      </c>
      <c r="Q50" t="s">
        <v>52</v>
      </c>
      <c r="R50">
        <v>502</v>
      </c>
      <c r="S50">
        <v>320</v>
      </c>
      <c r="T50">
        <v>5</v>
      </c>
      <c r="U50">
        <v>89</v>
      </c>
      <c r="V50">
        <v>45</v>
      </c>
      <c r="Z50" t="s">
        <v>44</v>
      </c>
      <c r="AA50" t="s">
        <v>53</v>
      </c>
      <c r="AB50">
        <v>480</v>
      </c>
      <c r="AC50">
        <v>355</v>
      </c>
      <c r="AD50">
        <v>21</v>
      </c>
      <c r="AE50">
        <v>61</v>
      </c>
      <c r="AF50">
        <v>19</v>
      </c>
      <c r="AI50" t="s">
        <v>22</v>
      </c>
      <c r="AJ50" t="s">
        <v>52</v>
      </c>
      <c r="AK50">
        <v>311</v>
      </c>
      <c r="AL50">
        <v>235</v>
      </c>
      <c r="AM50">
        <v>98</v>
      </c>
      <c r="AN50">
        <v>80</v>
      </c>
      <c r="AO50">
        <v>2</v>
      </c>
    </row>
    <row r="51" spans="1:41" x14ac:dyDescent="0.25">
      <c r="A51" s="21" t="s">
        <v>227</v>
      </c>
      <c r="B51">
        <v>499</v>
      </c>
      <c r="C51">
        <v>157</v>
      </c>
      <c r="D51">
        <v>514</v>
      </c>
      <c r="E51">
        <v>204</v>
      </c>
      <c r="G51" s="6">
        <f t="shared" si="1"/>
        <v>24.876548922257044</v>
      </c>
      <c r="H51" s="6">
        <f t="shared" si="0"/>
        <v>10.512627169921348</v>
      </c>
      <c r="I51" s="7">
        <f t="shared" si="2"/>
        <v>15</v>
      </c>
      <c r="J51" s="7">
        <f t="shared" si="3"/>
        <v>15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514</v>
      </c>
      <c r="S51">
        <v>204</v>
      </c>
      <c r="T51">
        <v>15</v>
      </c>
      <c r="U51">
        <v>75</v>
      </c>
      <c r="V51">
        <v>68</v>
      </c>
      <c r="Z51" t="s">
        <v>48</v>
      </c>
      <c r="AA51" t="s">
        <v>53</v>
      </c>
      <c r="AB51">
        <v>302</v>
      </c>
      <c r="AC51">
        <v>204</v>
      </c>
      <c r="AD51">
        <v>74</v>
      </c>
      <c r="AE51">
        <v>6</v>
      </c>
      <c r="AF51">
        <v>6</v>
      </c>
      <c r="AI51" t="s">
        <v>23</v>
      </c>
      <c r="AJ51" t="s">
        <v>52</v>
      </c>
      <c r="AK51">
        <v>478</v>
      </c>
      <c r="AL51">
        <v>357</v>
      </c>
      <c r="AM51">
        <v>1</v>
      </c>
      <c r="AN51">
        <v>91</v>
      </c>
      <c r="AO51">
        <v>92</v>
      </c>
    </row>
    <row r="52" spans="1:41" x14ac:dyDescent="0.25">
      <c r="A52" s="21" t="s">
        <v>234</v>
      </c>
      <c r="B52">
        <v>214</v>
      </c>
      <c r="C52">
        <v>408</v>
      </c>
      <c r="D52">
        <v>401</v>
      </c>
      <c r="E52">
        <v>416</v>
      </c>
      <c r="G52" s="6">
        <f t="shared" si="1"/>
        <v>-122.24997416418361</v>
      </c>
      <c r="H52" s="6">
        <f t="shared" si="0"/>
        <v>-65.286823119534105</v>
      </c>
      <c r="I52" s="7">
        <f t="shared" si="2"/>
        <v>57</v>
      </c>
      <c r="J52" s="7">
        <f t="shared" si="3"/>
        <v>0</v>
      </c>
      <c r="K52" s="7">
        <f t="shared" si="4"/>
        <v>57</v>
      </c>
      <c r="L52" s="10"/>
      <c r="M52" s="5"/>
      <c r="N52" s="5"/>
      <c r="P52" t="s">
        <v>234</v>
      </c>
      <c r="Q52" t="s">
        <v>52</v>
      </c>
      <c r="R52">
        <v>401</v>
      </c>
      <c r="S52">
        <v>416</v>
      </c>
      <c r="T52">
        <v>57</v>
      </c>
      <c r="U52">
        <v>66</v>
      </c>
      <c r="V52">
        <v>52</v>
      </c>
      <c r="Z52" t="s">
        <v>45</v>
      </c>
      <c r="AA52" t="s">
        <v>53</v>
      </c>
      <c r="AB52">
        <v>313</v>
      </c>
      <c r="AC52">
        <v>227</v>
      </c>
      <c r="AD52">
        <v>30</v>
      </c>
      <c r="AE52">
        <v>6</v>
      </c>
      <c r="AF52">
        <v>3</v>
      </c>
      <c r="AI52" t="s">
        <v>24</v>
      </c>
      <c r="AJ52" t="s">
        <v>52</v>
      </c>
      <c r="AK52">
        <v>328</v>
      </c>
      <c r="AL52">
        <v>212</v>
      </c>
      <c r="AM52">
        <v>139</v>
      </c>
      <c r="AN52">
        <v>6</v>
      </c>
      <c r="AO52">
        <v>8</v>
      </c>
    </row>
    <row r="53" spans="1:41" x14ac:dyDescent="0.25">
      <c r="A53" s="21" t="s">
        <v>235</v>
      </c>
      <c r="B53">
        <v>389</v>
      </c>
      <c r="C53">
        <v>423</v>
      </c>
      <c r="D53">
        <v>489</v>
      </c>
      <c r="E53">
        <v>137</v>
      </c>
      <c r="G53" s="6">
        <f t="shared" si="1"/>
        <v>-69.341089936692512</v>
      </c>
      <c r="H53" s="6">
        <f t="shared" si="0"/>
        <v>31.360947947627967</v>
      </c>
      <c r="I53" s="7">
        <f t="shared" si="2"/>
        <v>101</v>
      </c>
      <c r="J53" s="7">
        <f t="shared" si="3"/>
        <v>101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489</v>
      </c>
      <c r="S53">
        <v>137</v>
      </c>
      <c r="T53">
        <v>101</v>
      </c>
      <c r="U53">
        <v>66</v>
      </c>
      <c r="V53">
        <v>44</v>
      </c>
      <c r="Z53" t="s">
        <v>49</v>
      </c>
      <c r="AA53" t="s">
        <v>53</v>
      </c>
      <c r="AB53">
        <v>519</v>
      </c>
      <c r="AC53">
        <v>227</v>
      </c>
      <c r="AD53">
        <v>5</v>
      </c>
      <c r="AE53">
        <v>91</v>
      </c>
      <c r="AF53">
        <v>89</v>
      </c>
      <c r="AI53" t="s">
        <v>25</v>
      </c>
      <c r="AJ53" t="s">
        <v>52</v>
      </c>
      <c r="AK53">
        <v>516</v>
      </c>
      <c r="AL53">
        <v>262</v>
      </c>
      <c r="AM53">
        <v>13</v>
      </c>
      <c r="AN53">
        <v>33</v>
      </c>
      <c r="AO53">
        <v>15</v>
      </c>
    </row>
    <row r="54" spans="1:41" x14ac:dyDescent="0.25">
      <c r="A54" t="s">
        <v>228</v>
      </c>
      <c r="B54">
        <v>156</v>
      </c>
      <c r="C54">
        <v>356</v>
      </c>
      <c r="D54">
        <v>498</v>
      </c>
      <c r="E54">
        <v>320</v>
      </c>
      <c r="G54" s="6">
        <f t="shared" si="1"/>
        <v>-144.72757855140162</v>
      </c>
      <c r="H54" s="6">
        <f t="shared" si="0"/>
        <v>-24.20097159115851</v>
      </c>
      <c r="I54" s="7">
        <f t="shared" si="2"/>
        <v>121</v>
      </c>
      <c r="J54" s="7">
        <f t="shared" si="3"/>
        <v>0</v>
      </c>
      <c r="K54" s="7">
        <f t="shared" si="4"/>
        <v>121</v>
      </c>
      <c r="L54" s="10"/>
      <c r="M54" s="5"/>
      <c r="N54" s="5"/>
      <c r="P54" t="s">
        <v>228</v>
      </c>
      <c r="Q54" t="s">
        <v>52</v>
      </c>
      <c r="R54">
        <v>498</v>
      </c>
      <c r="S54">
        <v>320</v>
      </c>
      <c r="T54">
        <v>121</v>
      </c>
      <c r="U54">
        <v>56</v>
      </c>
      <c r="V54">
        <v>17</v>
      </c>
      <c r="Z54" t="s">
        <v>46</v>
      </c>
      <c r="AA54" t="s">
        <v>53</v>
      </c>
      <c r="AB54">
        <v>471</v>
      </c>
      <c r="AC54">
        <v>114</v>
      </c>
      <c r="AD54">
        <v>14</v>
      </c>
      <c r="AE54">
        <v>90</v>
      </c>
      <c r="AF54">
        <v>81</v>
      </c>
      <c r="AI54" t="s">
        <v>26</v>
      </c>
      <c r="AJ54" t="s">
        <v>52</v>
      </c>
      <c r="AK54">
        <v>315</v>
      </c>
      <c r="AL54">
        <v>236</v>
      </c>
      <c r="AM54">
        <v>81</v>
      </c>
      <c r="AN54">
        <v>4</v>
      </c>
      <c r="AO54">
        <v>4</v>
      </c>
    </row>
    <row r="55" spans="1:41" x14ac:dyDescent="0.25">
      <c r="A55" t="s">
        <v>229</v>
      </c>
      <c r="B55">
        <v>242</v>
      </c>
      <c r="C55">
        <v>52</v>
      </c>
      <c r="D55">
        <v>516</v>
      </c>
      <c r="E55">
        <v>255</v>
      </c>
      <c r="G55" s="6">
        <f t="shared" si="1"/>
        <v>112.53325007900426</v>
      </c>
      <c r="H55" s="6">
        <f t="shared" si="0"/>
        <v>-4.3763503894841449</v>
      </c>
      <c r="I55" s="7">
        <f t="shared" si="2"/>
        <v>117</v>
      </c>
      <c r="J55" s="7">
        <f t="shared" si="3"/>
        <v>0</v>
      </c>
      <c r="K55" s="7">
        <f t="shared" si="4"/>
        <v>117</v>
      </c>
      <c r="L55" s="10"/>
      <c r="M55" s="5"/>
      <c r="N55" s="5"/>
      <c r="P55" t="s">
        <v>229</v>
      </c>
      <c r="Q55" t="s">
        <v>53</v>
      </c>
      <c r="R55">
        <v>516</v>
      </c>
      <c r="S55">
        <v>255</v>
      </c>
      <c r="T55">
        <v>117</v>
      </c>
      <c r="U55">
        <v>95</v>
      </c>
      <c r="V55">
        <v>81</v>
      </c>
      <c r="Z55" t="s">
        <v>50</v>
      </c>
      <c r="AA55" t="s">
        <v>53</v>
      </c>
      <c r="AB55">
        <v>316</v>
      </c>
      <c r="AC55">
        <v>214</v>
      </c>
      <c r="AD55">
        <v>137</v>
      </c>
      <c r="AE55">
        <v>2</v>
      </c>
      <c r="AF55">
        <v>2</v>
      </c>
      <c r="AI55" t="s">
        <v>27</v>
      </c>
      <c r="AJ55" t="s">
        <v>52</v>
      </c>
      <c r="AK55">
        <v>496</v>
      </c>
      <c r="AL55">
        <v>130</v>
      </c>
      <c r="AM55">
        <v>11</v>
      </c>
      <c r="AN55">
        <v>77</v>
      </c>
      <c r="AO55">
        <v>90</v>
      </c>
    </row>
    <row r="56" spans="1:41" x14ac:dyDescent="0.25">
      <c r="A56" t="s">
        <v>236</v>
      </c>
      <c r="B56">
        <v>503</v>
      </c>
      <c r="C56">
        <v>316</v>
      </c>
      <c r="D56">
        <v>479</v>
      </c>
      <c r="E56">
        <v>357</v>
      </c>
      <c r="G56" s="6">
        <f t="shared" si="1"/>
        <v>-22.553138526910796</v>
      </c>
      <c r="H56" s="6">
        <f t="shared" si="0"/>
        <v>-36.347458208885271</v>
      </c>
      <c r="I56" s="7">
        <f t="shared" si="2"/>
        <v>14</v>
      </c>
      <c r="J56" s="7">
        <f t="shared" si="3"/>
        <v>0</v>
      </c>
      <c r="K56" s="7">
        <f t="shared" si="4"/>
        <v>14</v>
      </c>
      <c r="L56" s="10"/>
      <c r="M56" s="5"/>
      <c r="N56" s="5"/>
      <c r="P56" t="s">
        <v>236</v>
      </c>
      <c r="Q56" t="s">
        <v>52</v>
      </c>
      <c r="R56">
        <v>479</v>
      </c>
      <c r="S56">
        <v>357</v>
      </c>
      <c r="T56">
        <v>14</v>
      </c>
      <c r="U56">
        <v>61</v>
      </c>
      <c r="V56">
        <v>21</v>
      </c>
      <c r="Z56" t="s">
        <v>47</v>
      </c>
      <c r="AA56" t="s">
        <v>53</v>
      </c>
      <c r="AB56">
        <v>499</v>
      </c>
      <c r="AC56">
        <v>144</v>
      </c>
      <c r="AD56">
        <v>36</v>
      </c>
      <c r="AE56">
        <v>91</v>
      </c>
      <c r="AF56">
        <v>92</v>
      </c>
      <c r="AI56" t="s">
        <v>28</v>
      </c>
      <c r="AJ56" t="s">
        <v>52</v>
      </c>
      <c r="AK56">
        <v>309</v>
      </c>
      <c r="AL56">
        <v>244</v>
      </c>
      <c r="AM56">
        <v>27</v>
      </c>
      <c r="AN56">
        <v>4</v>
      </c>
      <c r="AO56">
        <v>2</v>
      </c>
    </row>
    <row r="57" spans="1:41" x14ac:dyDescent="0.25">
      <c r="A57" t="s">
        <v>237</v>
      </c>
      <c r="B57">
        <v>128</v>
      </c>
      <c r="C57">
        <v>177</v>
      </c>
      <c r="D57">
        <v>313</v>
      </c>
      <c r="E57">
        <v>222</v>
      </c>
      <c r="G57" s="6">
        <f t="shared" si="1"/>
        <v>161.83404347077447</v>
      </c>
      <c r="H57" s="6">
        <f t="shared" si="0"/>
        <v>111.25050550713324</v>
      </c>
      <c r="I57" s="7">
        <f t="shared" si="2"/>
        <v>51</v>
      </c>
      <c r="J57" s="7">
        <f t="shared" si="3"/>
        <v>51</v>
      </c>
      <c r="K57" s="7">
        <f t="shared" si="4"/>
        <v>0</v>
      </c>
      <c r="L57" s="10"/>
      <c r="M57" s="5"/>
      <c r="N57" s="5"/>
      <c r="P57" t="s">
        <v>237</v>
      </c>
      <c r="Q57" t="s">
        <v>53</v>
      </c>
      <c r="R57">
        <v>313</v>
      </c>
      <c r="S57">
        <v>222</v>
      </c>
      <c r="T57">
        <v>51</v>
      </c>
      <c r="U57">
        <v>14</v>
      </c>
      <c r="V57">
        <v>1</v>
      </c>
      <c r="Z57" t="s">
        <v>51</v>
      </c>
      <c r="AA57" t="s">
        <v>53</v>
      </c>
      <c r="AB57">
        <v>461</v>
      </c>
      <c r="AC57">
        <v>384</v>
      </c>
      <c r="AD57">
        <v>6</v>
      </c>
      <c r="AE57">
        <v>88</v>
      </c>
      <c r="AF57">
        <v>94</v>
      </c>
      <c r="AI57" t="s">
        <v>29</v>
      </c>
      <c r="AJ57" t="s">
        <v>52</v>
      </c>
      <c r="AK57">
        <v>314</v>
      </c>
      <c r="AL57">
        <v>225</v>
      </c>
      <c r="AM57">
        <v>180</v>
      </c>
      <c r="AN57">
        <v>84</v>
      </c>
      <c r="AO57">
        <v>1</v>
      </c>
    </row>
    <row r="58" spans="1:41" x14ac:dyDescent="0.25">
      <c r="A58" t="s">
        <v>230</v>
      </c>
      <c r="B58">
        <v>163</v>
      </c>
      <c r="C58">
        <v>108</v>
      </c>
      <c r="D58">
        <v>315</v>
      </c>
      <c r="E58">
        <v>238</v>
      </c>
      <c r="G58" s="6">
        <f t="shared" si="1"/>
        <v>139.94407441079784</v>
      </c>
      <c r="H58" s="6">
        <f t="shared" si="0"/>
        <v>158.19859051364818</v>
      </c>
      <c r="I58" s="7">
        <f t="shared" si="2"/>
        <v>19</v>
      </c>
      <c r="J58" s="7">
        <f t="shared" si="3"/>
        <v>19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315</v>
      </c>
      <c r="S58">
        <v>238</v>
      </c>
      <c r="T58">
        <v>19</v>
      </c>
      <c r="U58">
        <v>28</v>
      </c>
      <c r="V58">
        <v>2</v>
      </c>
      <c r="Z58" t="s">
        <v>54</v>
      </c>
      <c r="AA58" t="s">
        <v>53</v>
      </c>
      <c r="AB58">
        <v>329</v>
      </c>
      <c r="AC58">
        <v>435</v>
      </c>
      <c r="AD58">
        <v>83</v>
      </c>
      <c r="AE58">
        <v>72</v>
      </c>
      <c r="AF58">
        <v>62</v>
      </c>
      <c r="AI58" t="s">
        <v>30</v>
      </c>
      <c r="AJ58" t="s">
        <v>52</v>
      </c>
      <c r="AK58">
        <v>516</v>
      </c>
      <c r="AL58">
        <v>216</v>
      </c>
      <c r="AM58">
        <v>48</v>
      </c>
      <c r="AN58">
        <v>88</v>
      </c>
      <c r="AO58">
        <v>92</v>
      </c>
    </row>
    <row r="59" spans="1:41" x14ac:dyDescent="0.25">
      <c r="A59" t="s">
        <v>231</v>
      </c>
      <c r="B59">
        <v>406</v>
      </c>
      <c r="C59">
        <v>59</v>
      </c>
      <c r="D59">
        <v>443</v>
      </c>
      <c r="E59">
        <v>84</v>
      </c>
      <c r="G59" s="6">
        <f t="shared" si="1"/>
        <v>64.585825301095426</v>
      </c>
      <c r="H59" s="6">
        <f t="shared" si="0"/>
        <v>51.74557964748282</v>
      </c>
      <c r="I59" s="7">
        <f t="shared" si="2"/>
        <v>13</v>
      </c>
      <c r="J59" s="7">
        <f t="shared" si="3"/>
        <v>13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443</v>
      </c>
      <c r="S59">
        <v>84</v>
      </c>
      <c r="T59">
        <v>13</v>
      </c>
      <c r="U59">
        <v>77</v>
      </c>
      <c r="V59">
        <v>92</v>
      </c>
      <c r="Z59" t="s">
        <v>59</v>
      </c>
      <c r="AA59" t="s">
        <v>53</v>
      </c>
      <c r="AB59">
        <v>151</v>
      </c>
      <c r="AC59">
        <v>129</v>
      </c>
      <c r="AD59">
        <v>4</v>
      </c>
      <c r="AE59">
        <v>88</v>
      </c>
      <c r="AF59">
        <v>58</v>
      </c>
      <c r="AI59" t="s">
        <v>58</v>
      </c>
      <c r="AJ59" t="s">
        <v>52</v>
      </c>
      <c r="AK59">
        <v>506</v>
      </c>
      <c r="AL59">
        <v>315</v>
      </c>
      <c r="AM59">
        <v>8</v>
      </c>
      <c r="AN59">
        <v>92</v>
      </c>
      <c r="AO59">
        <v>88</v>
      </c>
    </row>
    <row r="60" spans="1:41" x14ac:dyDescent="0.25">
      <c r="A60" t="s">
        <v>238</v>
      </c>
      <c r="B60">
        <v>415</v>
      </c>
      <c r="C60">
        <v>70</v>
      </c>
      <c r="D60">
        <v>429</v>
      </c>
      <c r="E60">
        <v>72</v>
      </c>
      <c r="G60" s="6">
        <f t="shared" si="1"/>
        <v>60.802513953935531</v>
      </c>
      <c r="H60" s="6">
        <f t="shared" si="0"/>
        <v>57.024108802689561</v>
      </c>
      <c r="I60" s="7">
        <f t="shared" si="2"/>
        <v>4</v>
      </c>
      <c r="J60" s="7">
        <f t="shared" si="3"/>
        <v>4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429</v>
      </c>
      <c r="S60">
        <v>72</v>
      </c>
      <c r="T60">
        <v>4</v>
      </c>
      <c r="U60">
        <v>73</v>
      </c>
      <c r="V60">
        <v>80</v>
      </c>
      <c r="Z60" t="s">
        <v>55</v>
      </c>
      <c r="AA60" t="s">
        <v>53</v>
      </c>
      <c r="AB60">
        <v>319</v>
      </c>
      <c r="AC60">
        <v>440</v>
      </c>
      <c r="AD60">
        <v>48</v>
      </c>
      <c r="AE60">
        <v>45</v>
      </c>
      <c r="AF60">
        <v>46</v>
      </c>
      <c r="AI60" t="s">
        <v>31</v>
      </c>
      <c r="AJ60" t="s">
        <v>52</v>
      </c>
      <c r="AK60">
        <v>467</v>
      </c>
      <c r="AL60">
        <v>102</v>
      </c>
      <c r="AM60">
        <v>25</v>
      </c>
      <c r="AN60">
        <v>83</v>
      </c>
      <c r="AO60">
        <v>20</v>
      </c>
    </row>
    <row r="61" spans="1:41" x14ac:dyDescent="0.25">
      <c r="A61" t="s">
        <v>239</v>
      </c>
      <c r="B61">
        <v>219</v>
      </c>
      <c r="C61">
        <v>69</v>
      </c>
      <c r="D61">
        <v>313</v>
      </c>
      <c r="E61">
        <v>222</v>
      </c>
      <c r="G61" s="6">
        <f t="shared" si="1"/>
        <v>120.56793706386408</v>
      </c>
      <c r="H61" s="6">
        <f t="shared" si="0"/>
        <v>111.25050550713324</v>
      </c>
      <c r="I61" s="7">
        <f t="shared" si="2"/>
        <v>10</v>
      </c>
      <c r="J61" s="7">
        <f t="shared" si="3"/>
        <v>10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313</v>
      </c>
      <c r="S61">
        <v>222</v>
      </c>
      <c r="T61">
        <v>10</v>
      </c>
      <c r="U61">
        <v>53</v>
      </c>
      <c r="V61">
        <v>2</v>
      </c>
      <c r="Z61" t="s">
        <v>61</v>
      </c>
      <c r="AA61" t="s">
        <v>53</v>
      </c>
      <c r="AB61">
        <v>315</v>
      </c>
      <c r="AC61">
        <v>233</v>
      </c>
      <c r="AD61">
        <v>35</v>
      </c>
      <c r="AE61">
        <v>9</v>
      </c>
      <c r="AF61">
        <v>1</v>
      </c>
      <c r="AI61" t="s">
        <v>60</v>
      </c>
      <c r="AJ61" t="s">
        <v>52</v>
      </c>
      <c r="AK61">
        <v>498</v>
      </c>
      <c r="AL61">
        <v>321</v>
      </c>
      <c r="AM61">
        <v>155</v>
      </c>
      <c r="AN61">
        <v>62</v>
      </c>
      <c r="AO61">
        <v>67</v>
      </c>
    </row>
    <row r="62" spans="1:41" x14ac:dyDescent="0.25">
      <c r="A62" t="s">
        <v>232</v>
      </c>
      <c r="B62">
        <v>487</v>
      </c>
      <c r="C62">
        <v>344</v>
      </c>
      <c r="D62">
        <v>317</v>
      </c>
      <c r="E62">
        <v>233</v>
      </c>
      <c r="G62" s="6">
        <f t="shared" si="1"/>
        <v>-31.912771576163337</v>
      </c>
      <c r="H62" s="6">
        <f t="shared" si="0"/>
        <v>113.1985905136482</v>
      </c>
      <c r="I62" s="7">
        <f t="shared" si="2"/>
        <v>146</v>
      </c>
      <c r="J62" s="7">
        <f t="shared" si="3"/>
        <v>146</v>
      </c>
      <c r="K62" s="7">
        <f t="shared" si="4"/>
        <v>0</v>
      </c>
      <c r="L62" s="10"/>
      <c r="M62" s="5"/>
      <c r="N62" s="5"/>
      <c r="P62" t="s">
        <v>232</v>
      </c>
      <c r="Q62" t="s">
        <v>52</v>
      </c>
      <c r="R62">
        <v>317</v>
      </c>
      <c r="S62">
        <v>233</v>
      </c>
      <c r="T62">
        <v>146</v>
      </c>
      <c r="U62">
        <v>44</v>
      </c>
      <c r="V62">
        <v>2</v>
      </c>
      <c r="Z62" t="s">
        <v>56</v>
      </c>
      <c r="AA62" t="s">
        <v>53</v>
      </c>
      <c r="AB62">
        <v>321</v>
      </c>
      <c r="AC62">
        <v>40</v>
      </c>
      <c r="AD62">
        <v>92</v>
      </c>
      <c r="AE62">
        <v>82</v>
      </c>
      <c r="AF62">
        <v>58</v>
      </c>
      <c r="AI62" t="s">
        <v>32</v>
      </c>
      <c r="AJ62" t="s">
        <v>52</v>
      </c>
      <c r="AK62">
        <v>518</v>
      </c>
      <c r="AL62">
        <v>240</v>
      </c>
      <c r="AM62">
        <v>5</v>
      </c>
      <c r="AN62">
        <v>94</v>
      </c>
      <c r="AO62">
        <v>95</v>
      </c>
    </row>
    <row r="63" spans="1:41" x14ac:dyDescent="0.25">
      <c r="A63" t="s">
        <v>233</v>
      </c>
      <c r="B63">
        <v>130</v>
      </c>
      <c r="C63">
        <v>303</v>
      </c>
      <c r="D63">
        <v>313</v>
      </c>
      <c r="E63">
        <v>243</v>
      </c>
      <c r="G63" s="6">
        <f t="shared" si="1"/>
        <v>-161.65556576135725</v>
      </c>
      <c r="H63" s="6">
        <f t="shared" si="0"/>
        <v>-156.80140948635182</v>
      </c>
      <c r="I63" s="7">
        <f t="shared" si="2"/>
        <v>5</v>
      </c>
      <c r="J63" s="7">
        <f t="shared" si="3"/>
        <v>0</v>
      </c>
      <c r="K63" s="7">
        <f t="shared" si="4"/>
        <v>5</v>
      </c>
      <c r="L63" s="10"/>
      <c r="M63" s="5"/>
      <c r="N63" s="5"/>
      <c r="P63" t="s">
        <v>233</v>
      </c>
      <c r="Q63" t="s">
        <v>53</v>
      </c>
      <c r="R63">
        <v>313</v>
      </c>
      <c r="S63">
        <v>243</v>
      </c>
      <c r="T63">
        <v>5</v>
      </c>
      <c r="U63">
        <v>11</v>
      </c>
      <c r="V63">
        <v>2</v>
      </c>
      <c r="Z63" t="s">
        <v>63</v>
      </c>
      <c r="AA63" t="s">
        <v>53</v>
      </c>
      <c r="AB63">
        <v>180</v>
      </c>
      <c r="AC63">
        <v>384</v>
      </c>
      <c r="AD63">
        <v>15</v>
      </c>
      <c r="AE63">
        <v>70</v>
      </c>
      <c r="AF63">
        <v>60</v>
      </c>
      <c r="AI63" t="s">
        <v>62</v>
      </c>
      <c r="AJ63" t="s">
        <v>52</v>
      </c>
      <c r="AK63">
        <v>322</v>
      </c>
      <c r="AL63">
        <v>225</v>
      </c>
      <c r="AM63">
        <v>173</v>
      </c>
      <c r="AN63">
        <v>34</v>
      </c>
      <c r="AO63">
        <v>2</v>
      </c>
    </row>
    <row r="64" spans="1:41" x14ac:dyDescent="0.25">
      <c r="A64" t="s">
        <v>240</v>
      </c>
      <c r="B64">
        <v>390</v>
      </c>
      <c r="C64">
        <v>421</v>
      </c>
      <c r="D64">
        <v>176</v>
      </c>
      <c r="E64">
        <v>372</v>
      </c>
      <c r="G64" s="6">
        <f t="shared" si="1"/>
        <v>-68.856503561772669</v>
      </c>
      <c r="H64" s="6">
        <f t="shared" si="0"/>
        <v>-137.48955292199915</v>
      </c>
      <c r="I64" s="7">
        <f t="shared" si="2"/>
        <v>69</v>
      </c>
      <c r="J64" s="7">
        <f t="shared" si="3"/>
        <v>0</v>
      </c>
      <c r="K64" s="7">
        <f t="shared" si="4"/>
        <v>69</v>
      </c>
      <c r="L64" s="10"/>
      <c r="M64" s="5"/>
      <c r="N64" s="5"/>
      <c r="P64" t="s">
        <v>240</v>
      </c>
      <c r="Q64" t="s">
        <v>52</v>
      </c>
      <c r="R64">
        <v>176</v>
      </c>
      <c r="S64">
        <v>372</v>
      </c>
      <c r="T64">
        <v>69</v>
      </c>
      <c r="U64">
        <v>36</v>
      </c>
      <c r="V64">
        <v>4</v>
      </c>
      <c r="Z64" t="s">
        <v>57</v>
      </c>
      <c r="AA64" t="s">
        <v>53</v>
      </c>
      <c r="AB64">
        <v>319</v>
      </c>
      <c r="AC64">
        <v>439</v>
      </c>
      <c r="AD64">
        <v>3</v>
      </c>
      <c r="AE64">
        <v>53</v>
      </c>
      <c r="AF64">
        <v>82</v>
      </c>
      <c r="AI64" t="s">
        <v>33</v>
      </c>
      <c r="AJ64" t="s">
        <v>52</v>
      </c>
      <c r="AK64">
        <v>303</v>
      </c>
      <c r="AL64">
        <v>229</v>
      </c>
      <c r="AM64">
        <v>155</v>
      </c>
      <c r="AN64">
        <v>3</v>
      </c>
      <c r="AO64">
        <v>2</v>
      </c>
    </row>
    <row r="65" spans="1:41" x14ac:dyDescent="0.25">
      <c r="A65" t="s">
        <v>241</v>
      </c>
      <c r="B65">
        <v>252</v>
      </c>
      <c r="C65">
        <v>425</v>
      </c>
      <c r="D65">
        <v>441</v>
      </c>
      <c r="E65">
        <v>388</v>
      </c>
      <c r="G65" s="6">
        <f t="shared" si="1"/>
        <v>-110.18179069998169</v>
      </c>
      <c r="H65" s="6">
        <f t="shared" si="0"/>
        <v>-50.731681020063469</v>
      </c>
      <c r="I65" s="7">
        <f t="shared" si="2"/>
        <v>60</v>
      </c>
      <c r="J65" s="7">
        <f t="shared" si="3"/>
        <v>0</v>
      </c>
      <c r="K65" s="7">
        <f t="shared" si="4"/>
        <v>60</v>
      </c>
      <c r="L65" s="10"/>
      <c r="M65" s="5"/>
      <c r="N65" s="5"/>
      <c r="P65" t="s">
        <v>241</v>
      </c>
      <c r="Q65" t="s">
        <v>53</v>
      </c>
      <c r="R65">
        <v>441</v>
      </c>
      <c r="S65">
        <v>388</v>
      </c>
      <c r="T65">
        <v>60</v>
      </c>
      <c r="U65">
        <v>60</v>
      </c>
      <c r="V65">
        <v>39</v>
      </c>
      <c r="Z65" t="s">
        <v>65</v>
      </c>
      <c r="AA65" t="s">
        <v>53</v>
      </c>
      <c r="AB65">
        <v>308</v>
      </c>
      <c r="AC65">
        <v>212</v>
      </c>
      <c r="AD65">
        <v>90</v>
      </c>
      <c r="AE65">
        <v>20</v>
      </c>
      <c r="AF65">
        <v>3</v>
      </c>
      <c r="AI65" t="s">
        <v>64</v>
      </c>
      <c r="AJ65" t="s">
        <v>52</v>
      </c>
      <c r="AK65">
        <v>322</v>
      </c>
      <c r="AL65">
        <v>230</v>
      </c>
      <c r="AM65">
        <v>73</v>
      </c>
      <c r="AN65">
        <v>2</v>
      </c>
      <c r="AO65">
        <v>2</v>
      </c>
    </row>
    <row r="66" spans="1:41" x14ac:dyDescent="0.25">
      <c r="A66" s="21" t="s">
        <v>242</v>
      </c>
      <c r="B66">
        <v>513</v>
      </c>
      <c r="C66">
        <v>183</v>
      </c>
      <c r="D66">
        <v>309</v>
      </c>
      <c r="E66">
        <v>237</v>
      </c>
      <c r="G66" s="6">
        <f t="shared" si="1"/>
        <v>16.453809268956633</v>
      </c>
      <c r="H66" s="6">
        <f t="shared" ref="H66:H129" si="5">ATAN2(2*(D66-$M$2/2)/$M$4,2*($N$2/2-E66)/$M$4)*180/PI()</f>
        <v>164.74488129694225</v>
      </c>
      <c r="I66" s="7">
        <f t="shared" si="2"/>
        <v>149</v>
      </c>
      <c r="J66" s="7">
        <f t="shared" si="3"/>
        <v>149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309</v>
      </c>
      <c r="S66">
        <v>237</v>
      </c>
      <c r="T66">
        <v>149</v>
      </c>
      <c r="U66">
        <v>97</v>
      </c>
      <c r="V66">
        <v>1</v>
      </c>
      <c r="Z66" t="s">
        <v>67</v>
      </c>
      <c r="AA66" t="s">
        <v>53</v>
      </c>
      <c r="AB66">
        <v>308</v>
      </c>
      <c r="AC66">
        <v>437</v>
      </c>
      <c r="AD66">
        <v>61</v>
      </c>
      <c r="AE66">
        <v>74</v>
      </c>
      <c r="AF66">
        <v>15</v>
      </c>
      <c r="AI66" t="s">
        <v>66</v>
      </c>
      <c r="AJ66" t="s">
        <v>52</v>
      </c>
      <c r="AK66">
        <v>321</v>
      </c>
      <c r="AL66">
        <v>438</v>
      </c>
      <c r="AM66">
        <v>6</v>
      </c>
      <c r="AN66">
        <v>98</v>
      </c>
      <c r="AO66">
        <v>90</v>
      </c>
    </row>
    <row r="67" spans="1:41" x14ac:dyDescent="0.25">
      <c r="A67" s="21" t="s">
        <v>243</v>
      </c>
      <c r="B67">
        <v>414</v>
      </c>
      <c r="C67">
        <v>69</v>
      </c>
      <c r="D67">
        <v>294</v>
      </c>
      <c r="E67">
        <v>221</v>
      </c>
      <c r="G67" s="6">
        <f t="shared" ref="G67:G130" si="6">ATAN2(2*(B67-$M$2/2)/$M$4,2*($N$2/2-C67)/$M$4)*180/PI()</f>
        <v>61.20207014983125</v>
      </c>
      <c r="H67" s="6">
        <f t="shared" si="5"/>
        <v>143.84181456019166</v>
      </c>
      <c r="I67" s="7">
        <f t="shared" ref="I67:I130" si="7">MAX(1,CEILING(MIN(MOD(G67-H67,360),MOD(H67-G67,360)),1))</f>
        <v>83</v>
      </c>
      <c r="J67" s="7">
        <f t="shared" ref="J67:J130" si="8">IF(H67&gt;1,I67,0)</f>
        <v>83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294</v>
      </c>
      <c r="S67">
        <v>221</v>
      </c>
      <c r="T67">
        <v>83</v>
      </c>
      <c r="U67">
        <v>8</v>
      </c>
      <c r="V67">
        <v>4</v>
      </c>
      <c r="Z67" t="s">
        <v>75</v>
      </c>
      <c r="AA67" t="s">
        <v>53</v>
      </c>
      <c r="AB67">
        <v>144</v>
      </c>
      <c r="AC67">
        <v>330</v>
      </c>
      <c r="AD67">
        <v>88</v>
      </c>
      <c r="AE67">
        <v>71</v>
      </c>
      <c r="AF67">
        <v>49</v>
      </c>
      <c r="AI67" t="s">
        <v>74</v>
      </c>
      <c r="AJ67" t="s">
        <v>52</v>
      </c>
      <c r="AK67">
        <v>454</v>
      </c>
      <c r="AL67">
        <v>378</v>
      </c>
      <c r="AM67">
        <v>112</v>
      </c>
      <c r="AN67">
        <v>19</v>
      </c>
      <c r="AO67">
        <v>2</v>
      </c>
    </row>
    <row r="68" spans="1:41" x14ac:dyDescent="0.25">
      <c r="A68" s="21" t="s">
        <v>250</v>
      </c>
      <c r="B68">
        <v>496</v>
      </c>
      <c r="C68">
        <v>323</v>
      </c>
      <c r="D68">
        <v>309</v>
      </c>
      <c r="E68">
        <v>220</v>
      </c>
      <c r="G68" s="6">
        <f t="shared" si="6"/>
        <v>-25.248138771284726</v>
      </c>
      <c r="H68" s="6">
        <f t="shared" si="5"/>
        <v>118.81079374297305</v>
      </c>
      <c r="I68" s="7">
        <f t="shared" si="7"/>
        <v>145</v>
      </c>
      <c r="J68" s="7">
        <f t="shared" si="8"/>
        <v>145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309</v>
      </c>
      <c r="S68">
        <v>220</v>
      </c>
      <c r="T68">
        <v>145</v>
      </c>
      <c r="U68">
        <v>72</v>
      </c>
      <c r="V68">
        <v>2</v>
      </c>
      <c r="Z68" t="s">
        <v>69</v>
      </c>
      <c r="AA68" t="s">
        <v>53</v>
      </c>
      <c r="AB68">
        <v>481</v>
      </c>
      <c r="AC68">
        <v>355</v>
      </c>
      <c r="AD68">
        <v>11</v>
      </c>
      <c r="AE68">
        <v>82</v>
      </c>
      <c r="AF68">
        <v>56</v>
      </c>
      <c r="AI68" t="s">
        <v>68</v>
      </c>
      <c r="AJ68" t="s">
        <v>52</v>
      </c>
      <c r="AK68">
        <v>321</v>
      </c>
      <c r="AL68">
        <v>438</v>
      </c>
      <c r="AM68">
        <v>2</v>
      </c>
      <c r="AN68">
        <v>87</v>
      </c>
      <c r="AO68">
        <v>92</v>
      </c>
    </row>
    <row r="69" spans="1:41" x14ac:dyDescent="0.25">
      <c r="A69" s="21" t="s">
        <v>251</v>
      </c>
      <c r="B69">
        <v>519</v>
      </c>
      <c r="C69">
        <v>230</v>
      </c>
      <c r="D69">
        <v>516</v>
      </c>
      <c r="E69">
        <v>281</v>
      </c>
      <c r="G69" s="6">
        <f t="shared" si="6"/>
        <v>2.8767650703005772</v>
      </c>
      <c r="H69" s="6">
        <f t="shared" si="5"/>
        <v>-11.814975236223226</v>
      </c>
      <c r="I69" s="7">
        <f t="shared" si="7"/>
        <v>15</v>
      </c>
      <c r="J69" s="7">
        <f t="shared" si="8"/>
        <v>0</v>
      </c>
      <c r="K69" s="7">
        <f t="shared" si="9"/>
        <v>15</v>
      </c>
      <c r="L69" s="10"/>
      <c r="M69" s="5"/>
      <c r="N69" s="5"/>
      <c r="P69" t="s">
        <v>251</v>
      </c>
      <c r="Q69" t="s">
        <v>53</v>
      </c>
      <c r="R69">
        <v>516</v>
      </c>
      <c r="S69">
        <v>281</v>
      </c>
      <c r="T69">
        <v>15</v>
      </c>
      <c r="U69">
        <v>91</v>
      </c>
      <c r="V69">
        <v>89</v>
      </c>
      <c r="Z69" t="s">
        <v>77</v>
      </c>
      <c r="AA69" t="s">
        <v>53</v>
      </c>
      <c r="AB69">
        <v>188</v>
      </c>
      <c r="AC69">
        <v>89</v>
      </c>
      <c r="AD69">
        <v>5</v>
      </c>
      <c r="AE69">
        <v>80</v>
      </c>
      <c r="AF69">
        <v>38</v>
      </c>
      <c r="AI69" t="s">
        <v>76</v>
      </c>
      <c r="AJ69" t="s">
        <v>52</v>
      </c>
      <c r="AK69">
        <v>317</v>
      </c>
      <c r="AL69">
        <v>40</v>
      </c>
      <c r="AM69">
        <v>1</v>
      </c>
      <c r="AN69">
        <v>99</v>
      </c>
      <c r="AO69">
        <v>99</v>
      </c>
    </row>
    <row r="70" spans="1:41" x14ac:dyDescent="0.25">
      <c r="A70" t="s">
        <v>244</v>
      </c>
      <c r="B70">
        <v>132</v>
      </c>
      <c r="C70">
        <v>168</v>
      </c>
      <c r="D70">
        <v>317</v>
      </c>
      <c r="E70">
        <v>240</v>
      </c>
      <c r="G70" s="6">
        <f t="shared" si="6"/>
        <v>159.04422326936782</v>
      </c>
      <c r="H70" s="6">
        <f t="shared" si="5"/>
        <v>180</v>
      </c>
      <c r="I70" s="7">
        <f t="shared" si="7"/>
        <v>21</v>
      </c>
      <c r="J70" s="7">
        <f t="shared" si="8"/>
        <v>21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317</v>
      </c>
      <c r="S70">
        <v>240</v>
      </c>
      <c r="T70">
        <v>21</v>
      </c>
      <c r="U70">
        <v>3</v>
      </c>
      <c r="V70">
        <v>2</v>
      </c>
      <c r="Z70" t="s">
        <v>71</v>
      </c>
      <c r="AA70" t="s">
        <v>53</v>
      </c>
      <c r="AB70">
        <v>155</v>
      </c>
      <c r="AC70">
        <v>353</v>
      </c>
      <c r="AD70">
        <v>66</v>
      </c>
      <c r="AE70">
        <v>45</v>
      </c>
      <c r="AF70">
        <v>34</v>
      </c>
      <c r="AI70" t="s">
        <v>70</v>
      </c>
      <c r="AJ70" t="s">
        <v>52</v>
      </c>
      <c r="AK70">
        <v>500</v>
      </c>
      <c r="AL70">
        <v>243</v>
      </c>
      <c r="AM70">
        <v>45</v>
      </c>
      <c r="AN70">
        <v>2</v>
      </c>
      <c r="AO70">
        <v>3</v>
      </c>
    </row>
    <row r="71" spans="1:41" x14ac:dyDescent="0.25">
      <c r="A71" t="s">
        <v>245</v>
      </c>
      <c r="B71">
        <v>123</v>
      </c>
      <c r="C71">
        <v>279</v>
      </c>
      <c r="D71">
        <v>122</v>
      </c>
      <c r="E71">
        <v>274</v>
      </c>
      <c r="G71" s="6">
        <f t="shared" si="6"/>
        <v>-168.801973203046</v>
      </c>
      <c r="H71" s="6">
        <f t="shared" si="5"/>
        <v>-170.25635871296282</v>
      </c>
      <c r="I71" s="7">
        <f t="shared" si="7"/>
        <v>2</v>
      </c>
      <c r="J71" s="7">
        <f t="shared" si="8"/>
        <v>0</v>
      </c>
      <c r="K71" s="7">
        <f t="shared" si="9"/>
        <v>2</v>
      </c>
      <c r="L71" s="10"/>
      <c r="M71" s="5"/>
      <c r="N71" s="5"/>
      <c r="P71" t="s">
        <v>245</v>
      </c>
      <c r="Q71" t="s">
        <v>53</v>
      </c>
      <c r="R71">
        <v>122</v>
      </c>
      <c r="S71">
        <v>274</v>
      </c>
      <c r="T71">
        <v>2</v>
      </c>
      <c r="U71">
        <v>92</v>
      </c>
      <c r="V71">
        <v>81</v>
      </c>
      <c r="Z71" t="s">
        <v>79</v>
      </c>
      <c r="AA71" t="s">
        <v>53</v>
      </c>
      <c r="AB71">
        <v>127</v>
      </c>
      <c r="AC71">
        <v>187</v>
      </c>
      <c r="AD71">
        <v>110</v>
      </c>
      <c r="AE71">
        <v>3</v>
      </c>
      <c r="AF71">
        <v>14</v>
      </c>
      <c r="AI71" t="s">
        <v>78</v>
      </c>
      <c r="AJ71" t="s">
        <v>52</v>
      </c>
      <c r="AK71">
        <v>149</v>
      </c>
      <c r="AL71">
        <v>343</v>
      </c>
      <c r="AM71">
        <v>19</v>
      </c>
      <c r="AN71">
        <v>52</v>
      </c>
      <c r="AO71">
        <v>22</v>
      </c>
    </row>
    <row r="72" spans="1:41" x14ac:dyDescent="0.25">
      <c r="A72" t="s">
        <v>252</v>
      </c>
      <c r="B72">
        <v>174</v>
      </c>
      <c r="C72">
        <v>372</v>
      </c>
      <c r="D72">
        <v>179</v>
      </c>
      <c r="E72">
        <v>377</v>
      </c>
      <c r="G72" s="6">
        <f t="shared" si="6"/>
        <v>-137.88296345253954</v>
      </c>
      <c r="H72" s="6">
        <f t="shared" si="5"/>
        <v>-135.82434282084515</v>
      </c>
      <c r="I72" s="7">
        <f t="shared" si="7"/>
        <v>3</v>
      </c>
      <c r="J72" s="7">
        <f t="shared" si="8"/>
        <v>0</v>
      </c>
      <c r="K72" s="7">
        <f t="shared" si="9"/>
        <v>3</v>
      </c>
      <c r="L72" s="10"/>
      <c r="M72" s="5"/>
      <c r="N72" s="5"/>
      <c r="P72" t="s">
        <v>252</v>
      </c>
      <c r="Q72" t="s">
        <v>52</v>
      </c>
      <c r="R72">
        <v>179</v>
      </c>
      <c r="S72">
        <v>377</v>
      </c>
      <c r="T72">
        <v>3</v>
      </c>
      <c r="U72">
        <v>83</v>
      </c>
      <c r="V72">
        <v>61</v>
      </c>
      <c r="Z72" t="s">
        <v>73</v>
      </c>
      <c r="AA72" t="s">
        <v>53</v>
      </c>
      <c r="AB72">
        <v>125</v>
      </c>
      <c r="AC72">
        <v>191</v>
      </c>
      <c r="AD72">
        <v>137</v>
      </c>
      <c r="AE72">
        <v>63</v>
      </c>
      <c r="AF72">
        <v>39</v>
      </c>
      <c r="AI72" t="s">
        <v>72</v>
      </c>
      <c r="AJ72" t="s">
        <v>52</v>
      </c>
      <c r="AK72">
        <v>138</v>
      </c>
      <c r="AL72">
        <v>323</v>
      </c>
      <c r="AM72">
        <v>3</v>
      </c>
      <c r="AN72">
        <v>68</v>
      </c>
      <c r="AO72">
        <v>38</v>
      </c>
    </row>
    <row r="73" spans="1:41" x14ac:dyDescent="0.25">
      <c r="A73" t="s">
        <v>253</v>
      </c>
      <c r="B73">
        <v>298</v>
      </c>
      <c r="C73">
        <v>436</v>
      </c>
      <c r="D73">
        <v>153</v>
      </c>
      <c r="E73">
        <v>344</v>
      </c>
      <c r="G73" s="6">
        <f t="shared" si="6"/>
        <v>-96.404352726384147</v>
      </c>
      <c r="H73" s="6">
        <f t="shared" si="5"/>
        <v>-148.08722842383668</v>
      </c>
      <c r="I73" s="7">
        <f t="shared" si="7"/>
        <v>52</v>
      </c>
      <c r="J73" s="7">
        <f t="shared" si="8"/>
        <v>0</v>
      </c>
      <c r="K73" s="7">
        <f t="shared" si="9"/>
        <v>52</v>
      </c>
      <c r="L73" s="10"/>
      <c r="M73" s="5"/>
      <c r="N73" s="5"/>
      <c r="P73" t="s">
        <v>253</v>
      </c>
      <c r="Q73" t="s">
        <v>53</v>
      </c>
      <c r="R73">
        <v>153</v>
      </c>
      <c r="S73">
        <v>344</v>
      </c>
      <c r="T73">
        <v>52</v>
      </c>
      <c r="U73">
        <v>58</v>
      </c>
      <c r="V73">
        <v>29</v>
      </c>
      <c r="Z73" t="s">
        <v>81</v>
      </c>
      <c r="AA73" t="s">
        <v>53</v>
      </c>
      <c r="AB73">
        <v>171</v>
      </c>
      <c r="AC73">
        <v>378</v>
      </c>
      <c r="AD73">
        <v>36</v>
      </c>
      <c r="AE73">
        <v>16</v>
      </c>
      <c r="AF73">
        <v>32</v>
      </c>
      <c r="AI73" t="s">
        <v>80</v>
      </c>
      <c r="AJ73" t="s">
        <v>52</v>
      </c>
      <c r="AK73">
        <v>149</v>
      </c>
      <c r="AL73">
        <v>348</v>
      </c>
      <c r="AM73">
        <v>17</v>
      </c>
      <c r="AN73">
        <v>85</v>
      </c>
      <c r="AO73">
        <v>77</v>
      </c>
    </row>
    <row r="74" spans="1:41" x14ac:dyDescent="0.25">
      <c r="A74" t="s">
        <v>246</v>
      </c>
      <c r="B74">
        <v>228</v>
      </c>
      <c r="C74">
        <v>66</v>
      </c>
      <c r="D74">
        <v>189</v>
      </c>
      <c r="E74">
        <v>89</v>
      </c>
      <c r="G74" s="6">
        <f t="shared" si="6"/>
        <v>117.86700384965685</v>
      </c>
      <c r="H74" s="6">
        <f t="shared" si="5"/>
        <v>130.94326213870511</v>
      </c>
      <c r="I74" s="7">
        <f t="shared" si="7"/>
        <v>14</v>
      </c>
      <c r="J74" s="7">
        <f t="shared" si="8"/>
        <v>14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189</v>
      </c>
      <c r="S74">
        <v>89</v>
      </c>
      <c r="T74">
        <v>14</v>
      </c>
      <c r="U74">
        <v>80</v>
      </c>
      <c r="V74">
        <v>36</v>
      </c>
      <c r="Z74" t="s">
        <v>83</v>
      </c>
      <c r="AA74" t="s">
        <v>53</v>
      </c>
      <c r="AB74">
        <v>319</v>
      </c>
      <c r="AC74">
        <v>245</v>
      </c>
      <c r="AD74">
        <v>41</v>
      </c>
      <c r="AE74">
        <v>7</v>
      </c>
      <c r="AF74">
        <v>4</v>
      </c>
      <c r="AI74" t="s">
        <v>82</v>
      </c>
      <c r="AJ74" t="s">
        <v>52</v>
      </c>
      <c r="AK74">
        <v>441</v>
      </c>
      <c r="AL74">
        <v>400</v>
      </c>
      <c r="AM74">
        <v>16</v>
      </c>
      <c r="AN74">
        <v>91</v>
      </c>
      <c r="AO74">
        <v>90</v>
      </c>
    </row>
    <row r="75" spans="1:41" x14ac:dyDescent="0.25">
      <c r="A75" t="s">
        <v>247</v>
      </c>
      <c r="B75">
        <v>407</v>
      </c>
      <c r="C75">
        <v>59</v>
      </c>
      <c r="D75">
        <v>443</v>
      </c>
      <c r="E75">
        <v>87</v>
      </c>
      <c r="G75" s="6">
        <f t="shared" si="6"/>
        <v>64.328129151109991</v>
      </c>
      <c r="H75" s="6">
        <f t="shared" si="5"/>
        <v>51.203447901691838</v>
      </c>
      <c r="I75" s="7">
        <f t="shared" si="7"/>
        <v>14</v>
      </c>
      <c r="J75" s="7">
        <f t="shared" si="8"/>
        <v>14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443</v>
      </c>
      <c r="S75">
        <v>87</v>
      </c>
      <c r="T75">
        <v>14</v>
      </c>
      <c r="U75">
        <v>92</v>
      </c>
      <c r="V75">
        <v>30</v>
      </c>
      <c r="Z75" t="s">
        <v>91</v>
      </c>
      <c r="AA75" t="s">
        <v>53</v>
      </c>
      <c r="AB75">
        <v>303</v>
      </c>
      <c r="AC75">
        <v>236</v>
      </c>
      <c r="AD75">
        <v>41</v>
      </c>
      <c r="AE75">
        <v>53</v>
      </c>
      <c r="AF75">
        <v>5</v>
      </c>
      <c r="AI75" t="s">
        <v>90</v>
      </c>
      <c r="AJ75" t="s">
        <v>52</v>
      </c>
      <c r="AK75">
        <v>313</v>
      </c>
      <c r="AL75">
        <v>251</v>
      </c>
      <c r="AM75">
        <v>154</v>
      </c>
      <c r="AN75">
        <v>12</v>
      </c>
      <c r="AO75">
        <v>6</v>
      </c>
    </row>
    <row r="76" spans="1:41" x14ac:dyDescent="0.25">
      <c r="A76" t="s">
        <v>254</v>
      </c>
      <c r="B76">
        <v>156</v>
      </c>
      <c r="C76">
        <v>347</v>
      </c>
      <c r="D76">
        <v>164</v>
      </c>
      <c r="E76">
        <v>114</v>
      </c>
      <c r="G76" s="6">
        <f t="shared" si="6"/>
        <v>-146.8780023247586</v>
      </c>
      <c r="H76" s="6">
        <f t="shared" si="5"/>
        <v>141.07245640720771</v>
      </c>
      <c r="I76" s="7">
        <f t="shared" si="7"/>
        <v>73</v>
      </c>
      <c r="J76" s="7">
        <f t="shared" si="8"/>
        <v>73</v>
      </c>
      <c r="K76" s="7">
        <f t="shared" si="9"/>
        <v>0</v>
      </c>
      <c r="L76" s="10"/>
      <c r="M76" s="5"/>
      <c r="N76" s="5"/>
      <c r="P76" t="s">
        <v>254</v>
      </c>
      <c r="Q76" t="s">
        <v>52</v>
      </c>
      <c r="R76">
        <v>164</v>
      </c>
      <c r="S76">
        <v>114</v>
      </c>
      <c r="T76">
        <v>73</v>
      </c>
      <c r="U76">
        <v>66</v>
      </c>
      <c r="V76">
        <v>13</v>
      </c>
      <c r="Z76" t="s">
        <v>85</v>
      </c>
      <c r="AA76" t="s">
        <v>53</v>
      </c>
      <c r="AB76">
        <v>423</v>
      </c>
      <c r="AC76">
        <v>63</v>
      </c>
      <c r="AD76">
        <v>5</v>
      </c>
      <c r="AE76">
        <v>72</v>
      </c>
      <c r="AF76">
        <v>15</v>
      </c>
      <c r="AI76" t="s">
        <v>84</v>
      </c>
      <c r="AJ76" t="s">
        <v>52</v>
      </c>
      <c r="AK76">
        <v>502</v>
      </c>
      <c r="AL76">
        <v>156</v>
      </c>
      <c r="AM76">
        <v>70</v>
      </c>
      <c r="AN76">
        <v>55</v>
      </c>
      <c r="AO76">
        <v>9</v>
      </c>
    </row>
    <row r="77" spans="1:41" x14ac:dyDescent="0.25">
      <c r="A77" t="s">
        <v>255</v>
      </c>
      <c r="B77">
        <v>449</v>
      </c>
      <c r="C77">
        <v>81</v>
      </c>
      <c r="D77">
        <v>491</v>
      </c>
      <c r="E77">
        <v>135</v>
      </c>
      <c r="G77" s="6">
        <f t="shared" si="6"/>
        <v>50.946863053973502</v>
      </c>
      <c r="H77" s="6">
        <f t="shared" si="5"/>
        <v>31.55138494831348</v>
      </c>
      <c r="I77" s="7">
        <f t="shared" si="7"/>
        <v>20</v>
      </c>
      <c r="J77" s="7">
        <f t="shared" si="8"/>
        <v>20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491</v>
      </c>
      <c r="S77">
        <v>135</v>
      </c>
      <c r="T77">
        <v>20</v>
      </c>
      <c r="U77">
        <v>56</v>
      </c>
      <c r="V77">
        <v>8</v>
      </c>
      <c r="Z77" t="s">
        <v>93</v>
      </c>
      <c r="AA77" t="s">
        <v>53</v>
      </c>
      <c r="AB77">
        <v>325</v>
      </c>
      <c r="AC77">
        <v>438</v>
      </c>
      <c r="AD77">
        <v>3</v>
      </c>
      <c r="AE77">
        <v>84</v>
      </c>
      <c r="AF77">
        <v>19</v>
      </c>
      <c r="AI77" t="s">
        <v>92</v>
      </c>
      <c r="AJ77" t="s">
        <v>52</v>
      </c>
      <c r="AK77">
        <v>491</v>
      </c>
      <c r="AL77">
        <v>140</v>
      </c>
      <c r="AM77">
        <v>8</v>
      </c>
      <c r="AN77">
        <v>93</v>
      </c>
      <c r="AO77">
        <v>91</v>
      </c>
    </row>
    <row r="78" spans="1:41" x14ac:dyDescent="0.25">
      <c r="A78" t="s">
        <v>248</v>
      </c>
      <c r="B78">
        <v>188</v>
      </c>
      <c r="C78">
        <v>391</v>
      </c>
      <c r="D78">
        <v>331</v>
      </c>
      <c r="E78">
        <v>222</v>
      </c>
      <c r="G78" s="6">
        <f t="shared" si="6"/>
        <v>-131.15905097466305</v>
      </c>
      <c r="H78" s="6">
        <f t="shared" si="5"/>
        <v>58.570434385161491</v>
      </c>
      <c r="I78" s="7">
        <f t="shared" si="7"/>
        <v>171</v>
      </c>
      <c r="J78" s="7">
        <f t="shared" si="8"/>
        <v>171</v>
      </c>
      <c r="K78" s="7">
        <f t="shared" si="9"/>
        <v>0</v>
      </c>
      <c r="L78" s="10"/>
      <c r="M78" s="5"/>
      <c r="N78" s="5"/>
      <c r="P78" t="s">
        <v>248</v>
      </c>
      <c r="Q78" t="s">
        <v>52</v>
      </c>
      <c r="R78">
        <v>331</v>
      </c>
      <c r="S78">
        <v>222</v>
      </c>
      <c r="T78">
        <v>171</v>
      </c>
      <c r="U78">
        <v>56</v>
      </c>
      <c r="V78">
        <v>3</v>
      </c>
      <c r="Z78" t="s">
        <v>87</v>
      </c>
      <c r="AA78" t="s">
        <v>53</v>
      </c>
      <c r="AB78">
        <v>305</v>
      </c>
      <c r="AC78">
        <v>232</v>
      </c>
      <c r="AD78">
        <v>119</v>
      </c>
      <c r="AE78">
        <v>5</v>
      </c>
      <c r="AF78">
        <v>2</v>
      </c>
      <c r="AI78" t="s">
        <v>86</v>
      </c>
      <c r="AJ78" t="s">
        <v>52</v>
      </c>
      <c r="AK78">
        <v>315</v>
      </c>
      <c r="AL78">
        <v>249</v>
      </c>
      <c r="AM78">
        <v>76</v>
      </c>
      <c r="AN78">
        <v>67</v>
      </c>
      <c r="AO78">
        <v>3</v>
      </c>
    </row>
    <row r="79" spans="1:41" x14ac:dyDescent="0.25">
      <c r="A79" t="s">
        <v>249</v>
      </c>
      <c r="B79">
        <v>152</v>
      </c>
      <c r="C79">
        <v>124</v>
      </c>
      <c r="D79">
        <v>308</v>
      </c>
      <c r="E79">
        <v>235</v>
      </c>
      <c r="G79" s="6">
        <f t="shared" si="6"/>
        <v>145.37584492005107</v>
      </c>
      <c r="H79" s="6">
        <f t="shared" si="5"/>
        <v>157.38013505195957</v>
      </c>
      <c r="I79" s="7">
        <f t="shared" si="7"/>
        <v>13</v>
      </c>
      <c r="J79" s="7">
        <f t="shared" si="8"/>
        <v>13</v>
      </c>
      <c r="K79" s="7">
        <f t="shared" si="9"/>
        <v>0</v>
      </c>
      <c r="L79" s="10"/>
      <c r="M79" s="5"/>
      <c r="N79" s="5"/>
      <c r="P79" t="s">
        <v>278</v>
      </c>
      <c r="Q79" t="s">
        <v>53</v>
      </c>
      <c r="R79">
        <v>308</v>
      </c>
      <c r="S79">
        <v>235</v>
      </c>
      <c r="T79">
        <v>13</v>
      </c>
      <c r="U79">
        <v>2</v>
      </c>
      <c r="V79">
        <v>1</v>
      </c>
      <c r="Z79" t="s">
        <v>95</v>
      </c>
      <c r="AA79" t="s">
        <v>53</v>
      </c>
      <c r="AB79">
        <v>315</v>
      </c>
      <c r="AC79">
        <v>246</v>
      </c>
      <c r="AD79">
        <v>73</v>
      </c>
      <c r="AE79">
        <v>55</v>
      </c>
      <c r="AF79">
        <v>3</v>
      </c>
      <c r="AI79" t="s">
        <v>94</v>
      </c>
      <c r="AJ79" t="s">
        <v>52</v>
      </c>
      <c r="AK79">
        <v>400</v>
      </c>
      <c r="AL79">
        <v>418</v>
      </c>
      <c r="AM79">
        <v>44</v>
      </c>
      <c r="AN79">
        <v>93</v>
      </c>
      <c r="AO79">
        <v>42</v>
      </c>
    </row>
    <row r="80" spans="1:41" x14ac:dyDescent="0.25">
      <c r="A80" t="s">
        <v>256</v>
      </c>
      <c r="B80">
        <v>170</v>
      </c>
      <c r="C80">
        <v>105</v>
      </c>
      <c r="D80">
        <v>304</v>
      </c>
      <c r="E80">
        <v>219</v>
      </c>
      <c r="G80" s="6">
        <f t="shared" si="6"/>
        <v>138.01278750418334</v>
      </c>
      <c r="H80" s="6">
        <f t="shared" si="5"/>
        <v>127.30394827798344</v>
      </c>
      <c r="I80" s="7">
        <f t="shared" si="7"/>
        <v>11</v>
      </c>
      <c r="J80" s="7">
        <f t="shared" si="8"/>
        <v>11</v>
      </c>
      <c r="K80" s="7">
        <f t="shared" si="9"/>
        <v>0</v>
      </c>
      <c r="L80" s="10"/>
      <c r="M80" s="5"/>
      <c r="N80" s="5"/>
      <c r="P80" t="s">
        <v>256</v>
      </c>
      <c r="Q80" t="s">
        <v>52</v>
      </c>
      <c r="R80">
        <v>304</v>
      </c>
      <c r="S80">
        <v>219</v>
      </c>
      <c r="T80">
        <v>11</v>
      </c>
      <c r="U80">
        <v>35</v>
      </c>
      <c r="V80">
        <v>1</v>
      </c>
      <c r="Z80" t="s">
        <v>89</v>
      </c>
      <c r="AA80" t="s">
        <v>53</v>
      </c>
      <c r="AB80">
        <v>310</v>
      </c>
      <c r="AC80">
        <v>252</v>
      </c>
      <c r="AD80">
        <v>132</v>
      </c>
      <c r="AE80">
        <v>2</v>
      </c>
      <c r="AF80">
        <v>1</v>
      </c>
      <c r="AI80" t="s">
        <v>88</v>
      </c>
      <c r="AJ80" t="s">
        <v>52</v>
      </c>
      <c r="AK80">
        <v>318</v>
      </c>
      <c r="AL80">
        <v>239</v>
      </c>
      <c r="AM80">
        <v>15</v>
      </c>
      <c r="AN80">
        <v>5</v>
      </c>
      <c r="AO80">
        <v>3</v>
      </c>
    </row>
    <row r="81" spans="1:41" x14ac:dyDescent="0.25">
      <c r="A81" t="s">
        <v>257</v>
      </c>
      <c r="B81">
        <v>120</v>
      </c>
      <c r="C81">
        <v>238</v>
      </c>
      <c r="D81">
        <v>310</v>
      </c>
      <c r="E81">
        <v>223</v>
      </c>
      <c r="G81" s="6">
        <f t="shared" si="6"/>
        <v>179.4270613023165</v>
      </c>
      <c r="H81" s="6">
        <f t="shared" si="5"/>
        <v>120.46554491945986</v>
      </c>
      <c r="I81" s="7">
        <f t="shared" si="7"/>
        <v>59</v>
      </c>
      <c r="J81" s="7">
        <f t="shared" si="8"/>
        <v>59</v>
      </c>
      <c r="K81" s="7">
        <f t="shared" si="9"/>
        <v>0</v>
      </c>
      <c r="L81" s="10"/>
      <c r="M81" s="5"/>
      <c r="N81" s="5"/>
      <c r="P81" t="s">
        <v>257</v>
      </c>
      <c r="Q81" t="s">
        <v>53</v>
      </c>
      <c r="R81">
        <v>310</v>
      </c>
      <c r="S81">
        <v>223</v>
      </c>
      <c r="T81">
        <v>59</v>
      </c>
      <c r="U81">
        <v>93</v>
      </c>
      <c r="V81">
        <v>2</v>
      </c>
      <c r="Z81" t="s">
        <v>97</v>
      </c>
      <c r="AA81" t="s">
        <v>53</v>
      </c>
      <c r="AB81">
        <v>299</v>
      </c>
      <c r="AC81">
        <v>245</v>
      </c>
      <c r="AD81">
        <v>60</v>
      </c>
      <c r="AE81">
        <v>5</v>
      </c>
      <c r="AF81">
        <v>4</v>
      </c>
      <c r="AI81" t="s">
        <v>96</v>
      </c>
      <c r="AJ81" t="s">
        <v>52</v>
      </c>
      <c r="AK81">
        <v>311</v>
      </c>
      <c r="AL81">
        <v>216</v>
      </c>
      <c r="AM81">
        <v>45</v>
      </c>
      <c r="AN81">
        <v>51</v>
      </c>
      <c r="AO81">
        <v>9</v>
      </c>
    </row>
    <row r="82" spans="1:41" x14ac:dyDescent="0.25">
      <c r="A82" s="21" t="s">
        <v>258</v>
      </c>
      <c r="B82">
        <v>462</v>
      </c>
      <c r="C82">
        <v>375</v>
      </c>
      <c r="D82">
        <v>518</v>
      </c>
      <c r="E82">
        <v>263</v>
      </c>
      <c r="G82" s="6">
        <f t="shared" si="6"/>
        <v>-43.552400313143544</v>
      </c>
      <c r="H82" s="6">
        <f t="shared" si="5"/>
        <v>-6.6258747056174778</v>
      </c>
      <c r="I82" s="7">
        <f t="shared" si="7"/>
        <v>37</v>
      </c>
      <c r="J82" s="7">
        <f t="shared" si="8"/>
        <v>0</v>
      </c>
      <c r="K82" s="7">
        <f t="shared" si="9"/>
        <v>37</v>
      </c>
      <c r="L82" s="10"/>
      <c r="M82" s="5"/>
      <c r="N82" s="5"/>
      <c r="P82" t="s">
        <v>258</v>
      </c>
      <c r="Q82" t="s">
        <v>52</v>
      </c>
      <c r="R82">
        <v>518</v>
      </c>
      <c r="S82">
        <v>263</v>
      </c>
      <c r="T82">
        <v>37</v>
      </c>
      <c r="U82">
        <v>75</v>
      </c>
      <c r="V82">
        <v>44</v>
      </c>
      <c r="Z82" t="s">
        <v>107</v>
      </c>
      <c r="AA82" t="s">
        <v>53</v>
      </c>
      <c r="AB82">
        <v>319</v>
      </c>
      <c r="AC82">
        <v>438</v>
      </c>
      <c r="AD82">
        <v>2</v>
      </c>
      <c r="AE82">
        <v>77</v>
      </c>
      <c r="AF82">
        <v>73</v>
      </c>
      <c r="AI82" t="s">
        <v>106</v>
      </c>
      <c r="AJ82" t="s">
        <v>52</v>
      </c>
      <c r="AK82">
        <v>403</v>
      </c>
      <c r="AL82">
        <v>423</v>
      </c>
      <c r="AM82">
        <v>4</v>
      </c>
      <c r="AN82">
        <v>94</v>
      </c>
      <c r="AO82">
        <v>90</v>
      </c>
    </row>
    <row r="83" spans="1:41" x14ac:dyDescent="0.25">
      <c r="A83" s="21" t="s">
        <v>259</v>
      </c>
      <c r="B83">
        <v>472</v>
      </c>
      <c r="C83">
        <v>365</v>
      </c>
      <c r="D83">
        <v>315</v>
      </c>
      <c r="E83">
        <v>236</v>
      </c>
      <c r="G83" s="6">
        <f t="shared" si="6"/>
        <v>-39.432799647354805</v>
      </c>
      <c r="H83" s="6">
        <f t="shared" si="5"/>
        <v>141.34019174590992</v>
      </c>
      <c r="I83" s="7">
        <f t="shared" si="7"/>
        <v>180</v>
      </c>
      <c r="J83" s="7">
        <f t="shared" si="8"/>
        <v>180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315</v>
      </c>
      <c r="S83">
        <v>236</v>
      </c>
      <c r="T83">
        <v>180</v>
      </c>
      <c r="U83">
        <v>7</v>
      </c>
      <c r="V83">
        <v>1</v>
      </c>
      <c r="Z83" t="s">
        <v>99</v>
      </c>
      <c r="AA83" t="s">
        <v>53</v>
      </c>
      <c r="AB83">
        <v>112</v>
      </c>
      <c r="AC83">
        <v>264</v>
      </c>
      <c r="AD83">
        <v>112</v>
      </c>
      <c r="AE83">
        <v>39</v>
      </c>
      <c r="AF83">
        <v>1</v>
      </c>
      <c r="AI83" t="s">
        <v>98</v>
      </c>
      <c r="AJ83" t="s">
        <v>52</v>
      </c>
      <c r="AK83">
        <v>318</v>
      </c>
      <c r="AL83">
        <v>440</v>
      </c>
      <c r="AM83">
        <v>155</v>
      </c>
      <c r="AN83">
        <v>52</v>
      </c>
      <c r="AO83">
        <v>78</v>
      </c>
    </row>
    <row r="84" spans="1:41" x14ac:dyDescent="0.25">
      <c r="A84" s="21" t="s">
        <v>266</v>
      </c>
      <c r="B84">
        <v>244</v>
      </c>
      <c r="C84">
        <v>52</v>
      </c>
      <c r="D84">
        <v>315</v>
      </c>
      <c r="E84">
        <v>241</v>
      </c>
      <c r="G84" s="6">
        <f t="shared" si="6"/>
        <v>112.01128319791937</v>
      </c>
      <c r="H84" s="6">
        <f t="shared" si="5"/>
        <v>-168.6900675259798</v>
      </c>
      <c r="I84" s="7">
        <f t="shared" si="7"/>
        <v>80</v>
      </c>
      <c r="J84" s="7">
        <f t="shared" si="8"/>
        <v>0</v>
      </c>
      <c r="K84" s="7">
        <f t="shared" si="9"/>
        <v>80</v>
      </c>
      <c r="L84" s="10"/>
      <c r="M84" s="5"/>
      <c r="N84" s="5"/>
      <c r="P84" t="s">
        <v>266</v>
      </c>
      <c r="Q84" t="s">
        <v>52</v>
      </c>
      <c r="R84">
        <v>315</v>
      </c>
      <c r="S84">
        <v>241</v>
      </c>
      <c r="T84">
        <v>80</v>
      </c>
      <c r="U84">
        <v>68</v>
      </c>
      <c r="V84">
        <v>1</v>
      </c>
      <c r="Z84" t="s">
        <v>109</v>
      </c>
      <c r="AA84" t="s">
        <v>53</v>
      </c>
      <c r="AB84">
        <v>343</v>
      </c>
      <c r="AC84">
        <v>434</v>
      </c>
      <c r="AD84">
        <v>149</v>
      </c>
      <c r="AE84">
        <v>60</v>
      </c>
      <c r="AF84">
        <v>41</v>
      </c>
      <c r="AI84" t="s">
        <v>108</v>
      </c>
      <c r="AJ84" t="s">
        <v>52</v>
      </c>
      <c r="AK84">
        <v>124</v>
      </c>
      <c r="AL84">
        <v>244</v>
      </c>
      <c r="AM84">
        <v>162</v>
      </c>
      <c r="AN84">
        <v>66</v>
      </c>
      <c r="AO84">
        <v>13</v>
      </c>
    </row>
    <row r="85" spans="1:41" x14ac:dyDescent="0.25">
      <c r="A85" s="21" t="s">
        <v>267</v>
      </c>
      <c r="B85">
        <v>427</v>
      </c>
      <c r="C85">
        <v>67</v>
      </c>
      <c r="D85">
        <v>306</v>
      </c>
      <c r="E85">
        <v>238</v>
      </c>
      <c r="G85" s="6">
        <f t="shared" si="6"/>
        <v>58.263328743406333</v>
      </c>
      <c r="H85" s="6">
        <f t="shared" si="5"/>
        <v>171.86989764584402</v>
      </c>
      <c r="I85" s="7">
        <f t="shared" si="7"/>
        <v>114</v>
      </c>
      <c r="J85" s="7">
        <f t="shared" si="8"/>
        <v>114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306</v>
      </c>
      <c r="S85">
        <v>238</v>
      </c>
      <c r="T85">
        <v>114</v>
      </c>
      <c r="U85">
        <v>4</v>
      </c>
      <c r="V85">
        <v>1</v>
      </c>
      <c r="Z85" t="s">
        <v>101</v>
      </c>
      <c r="AA85" t="s">
        <v>53</v>
      </c>
      <c r="AB85">
        <v>124</v>
      </c>
      <c r="AC85">
        <v>195</v>
      </c>
      <c r="AD85">
        <v>71</v>
      </c>
      <c r="AE85">
        <v>38</v>
      </c>
      <c r="AF85">
        <v>34</v>
      </c>
      <c r="AI85" t="s">
        <v>100</v>
      </c>
      <c r="AJ85" t="s">
        <v>52</v>
      </c>
      <c r="AK85">
        <v>314</v>
      </c>
      <c r="AL85">
        <v>439</v>
      </c>
      <c r="AM85">
        <v>17</v>
      </c>
      <c r="AN85">
        <v>58</v>
      </c>
      <c r="AO85">
        <v>29</v>
      </c>
    </row>
    <row r="86" spans="1:41" x14ac:dyDescent="0.25">
      <c r="A86" t="s">
        <v>260</v>
      </c>
      <c r="B86">
        <v>511</v>
      </c>
      <c r="C86">
        <v>197</v>
      </c>
      <c r="D86">
        <v>293</v>
      </c>
      <c r="E86">
        <v>234</v>
      </c>
      <c r="G86" s="6">
        <f t="shared" si="6"/>
        <v>12.687521373869984</v>
      </c>
      <c r="H86" s="6">
        <f t="shared" si="5"/>
        <v>167.47119229084848</v>
      </c>
      <c r="I86" s="7">
        <f t="shared" si="7"/>
        <v>155</v>
      </c>
      <c r="J86" s="7">
        <f t="shared" si="8"/>
        <v>155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293</v>
      </c>
      <c r="S86">
        <v>234</v>
      </c>
      <c r="T86">
        <v>155</v>
      </c>
      <c r="U86">
        <v>3</v>
      </c>
      <c r="V86">
        <v>3</v>
      </c>
      <c r="Z86" t="s">
        <v>111</v>
      </c>
      <c r="AA86" t="s">
        <v>53</v>
      </c>
      <c r="AB86">
        <v>445</v>
      </c>
      <c r="AC86">
        <v>392</v>
      </c>
      <c r="AD86">
        <v>115</v>
      </c>
      <c r="AE86">
        <v>70</v>
      </c>
      <c r="AF86">
        <v>23</v>
      </c>
      <c r="AI86" t="s">
        <v>110</v>
      </c>
      <c r="AJ86" t="s">
        <v>52</v>
      </c>
      <c r="AK86">
        <v>203</v>
      </c>
      <c r="AL86">
        <v>78</v>
      </c>
      <c r="AM86">
        <v>4</v>
      </c>
      <c r="AN86">
        <v>28</v>
      </c>
      <c r="AO86">
        <v>2</v>
      </c>
    </row>
    <row r="87" spans="1:41" x14ac:dyDescent="0.25">
      <c r="A87" t="s">
        <v>261</v>
      </c>
      <c r="B87">
        <v>171</v>
      </c>
      <c r="C87">
        <v>104</v>
      </c>
      <c r="D87">
        <v>175</v>
      </c>
      <c r="E87">
        <v>102</v>
      </c>
      <c r="G87" s="6">
        <f t="shared" si="6"/>
        <v>137.61168137789841</v>
      </c>
      <c r="H87" s="6">
        <f t="shared" si="5"/>
        <v>136.41692117449571</v>
      </c>
      <c r="I87" s="7">
        <f t="shared" si="7"/>
        <v>2</v>
      </c>
      <c r="J87" s="7">
        <f t="shared" si="8"/>
        <v>2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175</v>
      </c>
      <c r="S87">
        <v>102</v>
      </c>
      <c r="T87">
        <v>2</v>
      </c>
      <c r="U87">
        <v>92</v>
      </c>
      <c r="V87">
        <v>62</v>
      </c>
      <c r="Z87" t="s">
        <v>103</v>
      </c>
      <c r="AA87" t="s">
        <v>53</v>
      </c>
      <c r="AB87">
        <v>110</v>
      </c>
      <c r="AC87">
        <v>273</v>
      </c>
      <c r="AD87">
        <v>49</v>
      </c>
      <c r="AE87">
        <v>0</v>
      </c>
      <c r="AF87">
        <v>0</v>
      </c>
      <c r="AI87" t="s">
        <v>102</v>
      </c>
      <c r="AJ87" t="s">
        <v>52</v>
      </c>
      <c r="AK87">
        <v>178</v>
      </c>
      <c r="AL87">
        <v>382</v>
      </c>
      <c r="AM87">
        <v>147</v>
      </c>
      <c r="AN87">
        <v>54</v>
      </c>
      <c r="AO87">
        <v>1</v>
      </c>
    </row>
    <row r="88" spans="1:41" x14ac:dyDescent="0.25">
      <c r="A88" t="s">
        <v>268</v>
      </c>
      <c r="B88">
        <v>493</v>
      </c>
      <c r="C88">
        <v>344</v>
      </c>
      <c r="D88">
        <v>181</v>
      </c>
      <c r="E88">
        <v>390</v>
      </c>
      <c r="G88" s="6">
        <f t="shared" si="6"/>
        <v>-31.012436027168484</v>
      </c>
      <c r="H88" s="6">
        <f t="shared" si="5"/>
        <v>-132.82024400825847</v>
      </c>
      <c r="I88" s="7">
        <f t="shared" si="7"/>
        <v>102</v>
      </c>
      <c r="J88" s="7">
        <f t="shared" si="8"/>
        <v>0</v>
      </c>
      <c r="K88" s="7">
        <f t="shared" si="9"/>
        <v>102</v>
      </c>
      <c r="L88" s="10"/>
      <c r="M88" s="5"/>
      <c r="N88" s="5"/>
      <c r="P88" t="s">
        <v>268</v>
      </c>
      <c r="Q88" t="s">
        <v>52</v>
      </c>
      <c r="R88">
        <v>181</v>
      </c>
      <c r="S88">
        <v>390</v>
      </c>
      <c r="T88">
        <v>102</v>
      </c>
      <c r="U88">
        <v>90</v>
      </c>
      <c r="V88">
        <v>17</v>
      </c>
      <c r="Z88" t="s">
        <v>113</v>
      </c>
      <c r="AA88" t="s">
        <v>53</v>
      </c>
      <c r="AB88">
        <v>515</v>
      </c>
      <c r="AC88">
        <v>241</v>
      </c>
      <c r="AD88">
        <v>115</v>
      </c>
      <c r="AE88">
        <v>40</v>
      </c>
      <c r="AF88">
        <v>2</v>
      </c>
      <c r="AI88" t="s">
        <v>112</v>
      </c>
      <c r="AJ88" t="s">
        <v>52</v>
      </c>
      <c r="AK88">
        <v>153</v>
      </c>
      <c r="AL88">
        <v>347</v>
      </c>
      <c r="AM88">
        <v>31</v>
      </c>
      <c r="AN88">
        <v>54</v>
      </c>
      <c r="AO88">
        <v>36</v>
      </c>
    </row>
    <row r="89" spans="1:41" x14ac:dyDescent="0.25">
      <c r="A89" t="s">
        <v>269</v>
      </c>
      <c r="B89">
        <v>443</v>
      </c>
      <c r="C89">
        <v>79</v>
      </c>
      <c r="D89">
        <v>452</v>
      </c>
      <c r="E89">
        <v>87</v>
      </c>
      <c r="G89" s="6">
        <f t="shared" si="6"/>
        <v>52.621071309297058</v>
      </c>
      <c r="H89" s="6">
        <f t="shared" si="5"/>
        <v>49.214178522734038</v>
      </c>
      <c r="I89" s="7">
        <f t="shared" si="7"/>
        <v>4</v>
      </c>
      <c r="J89" s="7">
        <f t="shared" si="8"/>
        <v>4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452</v>
      </c>
      <c r="S89">
        <v>87</v>
      </c>
      <c r="T89">
        <v>4</v>
      </c>
      <c r="U89">
        <v>96</v>
      </c>
      <c r="V89">
        <v>93</v>
      </c>
      <c r="Z89" t="s">
        <v>105</v>
      </c>
      <c r="AA89" t="s">
        <v>53</v>
      </c>
      <c r="AB89">
        <v>123</v>
      </c>
      <c r="AC89">
        <v>268</v>
      </c>
      <c r="AD89">
        <v>4</v>
      </c>
      <c r="AE89">
        <v>62</v>
      </c>
      <c r="AF89">
        <v>41</v>
      </c>
      <c r="AI89" t="s">
        <v>104</v>
      </c>
      <c r="AJ89" t="s">
        <v>52</v>
      </c>
      <c r="AK89">
        <v>491</v>
      </c>
      <c r="AL89">
        <v>339</v>
      </c>
      <c r="AM89">
        <v>4</v>
      </c>
      <c r="AN89">
        <v>98</v>
      </c>
      <c r="AO89">
        <v>96</v>
      </c>
    </row>
    <row r="90" spans="1:41" x14ac:dyDescent="0.25">
      <c r="A90" t="s">
        <v>262</v>
      </c>
      <c r="B90">
        <v>144</v>
      </c>
      <c r="C90">
        <v>339</v>
      </c>
      <c r="D90">
        <v>143</v>
      </c>
      <c r="E90">
        <v>321</v>
      </c>
      <c r="G90" s="6">
        <f t="shared" si="6"/>
        <v>-150.64224645720873</v>
      </c>
      <c r="H90" s="6">
        <f t="shared" si="5"/>
        <v>-155.40988283380398</v>
      </c>
      <c r="I90" s="7">
        <f t="shared" si="7"/>
        <v>5</v>
      </c>
      <c r="J90" s="7">
        <f t="shared" si="8"/>
        <v>0</v>
      </c>
      <c r="K90" s="7">
        <f t="shared" si="9"/>
        <v>5</v>
      </c>
      <c r="L90" s="10"/>
      <c r="M90" s="5"/>
      <c r="N90" s="5"/>
      <c r="P90" t="s">
        <v>262</v>
      </c>
      <c r="Q90" t="s">
        <v>52</v>
      </c>
      <c r="R90">
        <v>143</v>
      </c>
      <c r="S90">
        <v>321</v>
      </c>
      <c r="T90">
        <v>5</v>
      </c>
      <c r="U90">
        <v>70</v>
      </c>
      <c r="V90">
        <v>12</v>
      </c>
      <c r="Z90" t="s">
        <v>115</v>
      </c>
      <c r="AA90" t="s">
        <v>53</v>
      </c>
      <c r="AB90">
        <v>497</v>
      </c>
      <c r="AC90">
        <v>334</v>
      </c>
      <c r="AD90">
        <v>47</v>
      </c>
      <c r="AE90">
        <v>94</v>
      </c>
      <c r="AF90">
        <v>76</v>
      </c>
      <c r="AI90" t="s">
        <v>114</v>
      </c>
      <c r="AJ90" t="s">
        <v>52</v>
      </c>
      <c r="AK90">
        <v>171</v>
      </c>
      <c r="AL90">
        <v>375</v>
      </c>
      <c r="AM90">
        <v>2</v>
      </c>
      <c r="AN90">
        <v>90</v>
      </c>
      <c r="AO90">
        <v>90</v>
      </c>
    </row>
    <row r="91" spans="1:41" x14ac:dyDescent="0.25">
      <c r="A91" t="s">
        <v>263</v>
      </c>
      <c r="B91">
        <v>418</v>
      </c>
      <c r="C91">
        <v>67</v>
      </c>
      <c r="D91">
        <v>315</v>
      </c>
      <c r="E91">
        <v>216</v>
      </c>
      <c r="G91" s="6">
        <f t="shared" si="6"/>
        <v>60.469574767732858</v>
      </c>
      <c r="H91" s="6">
        <f t="shared" si="5"/>
        <v>101.76828893202064</v>
      </c>
      <c r="I91" s="7">
        <f t="shared" si="7"/>
        <v>42</v>
      </c>
      <c r="J91" s="7">
        <f t="shared" si="8"/>
        <v>42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315</v>
      </c>
      <c r="S91">
        <v>216</v>
      </c>
      <c r="T91">
        <v>42</v>
      </c>
      <c r="U91">
        <v>12</v>
      </c>
      <c r="V91">
        <v>6</v>
      </c>
      <c r="Z91" t="s">
        <v>123</v>
      </c>
      <c r="AA91" t="s">
        <v>53</v>
      </c>
      <c r="AB91">
        <v>307</v>
      </c>
      <c r="AC91">
        <v>246</v>
      </c>
      <c r="AD91">
        <v>68</v>
      </c>
      <c r="AE91">
        <v>87</v>
      </c>
      <c r="AF91">
        <v>4</v>
      </c>
      <c r="AI91" t="s">
        <v>122</v>
      </c>
      <c r="AJ91" t="s">
        <v>52</v>
      </c>
      <c r="AK91">
        <v>311</v>
      </c>
      <c r="AL91">
        <v>225</v>
      </c>
      <c r="AM91">
        <v>6</v>
      </c>
      <c r="AN91">
        <v>16</v>
      </c>
      <c r="AO91">
        <v>4</v>
      </c>
    </row>
    <row r="92" spans="1:41" x14ac:dyDescent="0.25">
      <c r="A92" t="s">
        <v>270</v>
      </c>
      <c r="B92">
        <v>189</v>
      </c>
      <c r="C92">
        <v>393</v>
      </c>
      <c r="D92">
        <v>314</v>
      </c>
      <c r="E92">
        <v>240</v>
      </c>
      <c r="G92" s="6">
        <f t="shared" si="6"/>
        <v>-130.57044070102236</v>
      </c>
      <c r="H92" s="6">
        <f t="shared" si="5"/>
        <v>180</v>
      </c>
      <c r="I92" s="7">
        <f t="shared" si="7"/>
        <v>50</v>
      </c>
      <c r="J92" s="7">
        <f t="shared" si="8"/>
        <v>50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314</v>
      </c>
      <c r="S92">
        <v>240</v>
      </c>
      <c r="T92">
        <v>50</v>
      </c>
      <c r="U92">
        <v>82</v>
      </c>
      <c r="V92">
        <v>2</v>
      </c>
      <c r="Z92" t="s">
        <v>117</v>
      </c>
      <c r="AA92" t="s">
        <v>53</v>
      </c>
      <c r="AB92">
        <v>324</v>
      </c>
      <c r="AC92">
        <v>238</v>
      </c>
      <c r="AD92">
        <v>145</v>
      </c>
      <c r="AE92">
        <v>54</v>
      </c>
      <c r="AF92">
        <v>2</v>
      </c>
      <c r="AI92" t="s">
        <v>116</v>
      </c>
      <c r="AJ92" t="s">
        <v>52</v>
      </c>
      <c r="AK92">
        <v>324</v>
      </c>
      <c r="AL92">
        <v>233</v>
      </c>
      <c r="AM92">
        <v>34</v>
      </c>
      <c r="AN92">
        <v>2</v>
      </c>
      <c r="AO92">
        <v>2</v>
      </c>
    </row>
    <row r="93" spans="1:41" x14ac:dyDescent="0.25">
      <c r="A93" t="s">
        <v>271</v>
      </c>
      <c r="B93">
        <v>521</v>
      </c>
      <c r="C93">
        <v>216</v>
      </c>
      <c r="D93">
        <v>324</v>
      </c>
      <c r="E93">
        <v>438</v>
      </c>
      <c r="G93" s="6">
        <f t="shared" si="6"/>
        <v>6.809050179613406</v>
      </c>
      <c r="H93" s="6">
        <f t="shared" si="5"/>
        <v>-88.842666931870482</v>
      </c>
      <c r="I93" s="7">
        <f t="shared" si="7"/>
        <v>96</v>
      </c>
      <c r="J93" s="7">
        <f t="shared" si="8"/>
        <v>0</v>
      </c>
      <c r="K93" s="7">
        <f t="shared" si="9"/>
        <v>96</v>
      </c>
      <c r="L93" s="10"/>
      <c r="M93" s="5"/>
      <c r="N93" s="5"/>
      <c r="P93" t="s">
        <v>271</v>
      </c>
      <c r="Q93" t="s">
        <v>53</v>
      </c>
      <c r="R93">
        <v>324</v>
      </c>
      <c r="S93">
        <v>438</v>
      </c>
      <c r="T93">
        <v>96</v>
      </c>
      <c r="U93">
        <v>32</v>
      </c>
      <c r="V93">
        <v>94</v>
      </c>
      <c r="Z93" t="s">
        <v>125</v>
      </c>
      <c r="AA93" t="s">
        <v>53</v>
      </c>
      <c r="AB93">
        <v>453</v>
      </c>
      <c r="AC93">
        <v>384</v>
      </c>
      <c r="AD93">
        <v>2</v>
      </c>
      <c r="AE93">
        <v>91</v>
      </c>
      <c r="AF93">
        <v>86</v>
      </c>
      <c r="AI93" t="s">
        <v>124</v>
      </c>
      <c r="AJ93" t="s">
        <v>52</v>
      </c>
      <c r="AK93">
        <v>218</v>
      </c>
      <c r="AL93">
        <v>408</v>
      </c>
      <c r="AM93">
        <v>3</v>
      </c>
      <c r="AN93">
        <v>86</v>
      </c>
      <c r="AO93">
        <v>86</v>
      </c>
    </row>
    <row r="94" spans="1:41" x14ac:dyDescent="0.25">
      <c r="A94" t="s">
        <v>264</v>
      </c>
      <c r="B94">
        <v>512</v>
      </c>
      <c r="C94">
        <v>303</v>
      </c>
      <c r="D94">
        <v>314</v>
      </c>
      <c r="E94">
        <v>212</v>
      </c>
      <c r="G94" s="6">
        <f t="shared" si="6"/>
        <v>-18.165956529225532</v>
      </c>
      <c r="H94" s="6">
        <f t="shared" si="5"/>
        <v>102.09475707701209</v>
      </c>
      <c r="I94" s="7">
        <f t="shared" si="7"/>
        <v>121</v>
      </c>
      <c r="J94" s="7">
        <f t="shared" si="8"/>
        <v>121</v>
      </c>
      <c r="K94" s="7">
        <f t="shared" si="9"/>
        <v>0</v>
      </c>
      <c r="L94" s="10"/>
      <c r="M94" s="5"/>
      <c r="N94" s="5"/>
      <c r="P94" t="s">
        <v>264</v>
      </c>
      <c r="Q94" t="s">
        <v>52</v>
      </c>
      <c r="R94">
        <v>314</v>
      </c>
      <c r="S94">
        <v>212</v>
      </c>
      <c r="T94">
        <v>121</v>
      </c>
      <c r="U94">
        <v>56</v>
      </c>
      <c r="V94">
        <v>7</v>
      </c>
      <c r="Z94" t="s">
        <v>119</v>
      </c>
      <c r="AA94" t="s">
        <v>53</v>
      </c>
      <c r="AB94">
        <v>313</v>
      </c>
      <c r="AC94">
        <v>210</v>
      </c>
      <c r="AD94">
        <v>67</v>
      </c>
      <c r="AE94">
        <v>6</v>
      </c>
      <c r="AF94">
        <v>5</v>
      </c>
      <c r="AI94" t="s">
        <v>118</v>
      </c>
      <c r="AJ94" t="s">
        <v>52</v>
      </c>
      <c r="AK94">
        <v>314</v>
      </c>
      <c r="AL94">
        <v>232</v>
      </c>
      <c r="AM94">
        <v>177</v>
      </c>
      <c r="AN94">
        <v>80</v>
      </c>
      <c r="AO94">
        <v>3</v>
      </c>
    </row>
    <row r="95" spans="1:41" x14ac:dyDescent="0.25">
      <c r="A95" t="s">
        <v>265</v>
      </c>
      <c r="B95">
        <v>144</v>
      </c>
      <c r="C95">
        <v>141</v>
      </c>
      <c r="D95">
        <v>171</v>
      </c>
      <c r="E95">
        <v>371</v>
      </c>
      <c r="G95" s="6">
        <f t="shared" si="6"/>
        <v>150.64224645720873</v>
      </c>
      <c r="H95" s="6">
        <f t="shared" si="5"/>
        <v>-138.67823872199338</v>
      </c>
      <c r="I95" s="7">
        <f t="shared" si="7"/>
        <v>71</v>
      </c>
      <c r="J95" s="7">
        <f t="shared" si="8"/>
        <v>0</v>
      </c>
      <c r="K95" s="7">
        <f t="shared" si="9"/>
        <v>71</v>
      </c>
      <c r="L95" s="10"/>
      <c r="M95" s="5"/>
      <c r="N95" s="5"/>
      <c r="P95" t="s">
        <v>265</v>
      </c>
      <c r="Q95" t="s">
        <v>53</v>
      </c>
      <c r="R95">
        <v>171</v>
      </c>
      <c r="S95">
        <v>371</v>
      </c>
      <c r="T95">
        <v>71</v>
      </c>
      <c r="U95">
        <v>81</v>
      </c>
      <c r="V95">
        <v>25</v>
      </c>
      <c r="Z95" t="s">
        <v>127</v>
      </c>
      <c r="AA95" t="s">
        <v>53</v>
      </c>
      <c r="AB95">
        <v>324</v>
      </c>
      <c r="AC95">
        <v>230</v>
      </c>
      <c r="AD95">
        <v>33</v>
      </c>
      <c r="AE95">
        <v>81</v>
      </c>
      <c r="AF95">
        <v>10</v>
      </c>
      <c r="AI95" t="s">
        <v>126</v>
      </c>
      <c r="AJ95" t="s">
        <v>52</v>
      </c>
      <c r="AK95">
        <v>315</v>
      </c>
      <c r="AL95">
        <v>239</v>
      </c>
      <c r="AM95">
        <v>31</v>
      </c>
      <c r="AN95">
        <v>49</v>
      </c>
      <c r="AO95">
        <v>7</v>
      </c>
    </row>
    <row r="96" spans="1:41" x14ac:dyDescent="0.25">
      <c r="A96" t="s">
        <v>272</v>
      </c>
      <c r="B96">
        <v>318</v>
      </c>
      <c r="C96">
        <v>439</v>
      </c>
      <c r="D96">
        <v>316</v>
      </c>
      <c r="E96">
        <v>441</v>
      </c>
      <c r="G96" s="6">
        <f t="shared" si="6"/>
        <v>-90.575817593244977</v>
      </c>
      <c r="H96" s="6">
        <f t="shared" si="5"/>
        <v>-91.140064033786388</v>
      </c>
      <c r="I96" s="7">
        <f t="shared" si="7"/>
        <v>1</v>
      </c>
      <c r="J96" s="7">
        <f t="shared" si="8"/>
        <v>0</v>
      </c>
      <c r="K96" s="7">
        <f t="shared" si="9"/>
        <v>1</v>
      </c>
      <c r="L96" s="10"/>
      <c r="M96" s="5"/>
      <c r="N96" s="5"/>
      <c r="P96" t="s">
        <v>272</v>
      </c>
      <c r="Q96" t="s">
        <v>52</v>
      </c>
      <c r="R96">
        <v>316</v>
      </c>
      <c r="S96">
        <v>441</v>
      </c>
      <c r="T96">
        <v>1</v>
      </c>
      <c r="U96">
        <v>95</v>
      </c>
      <c r="V96">
        <v>90</v>
      </c>
      <c r="Z96" t="s">
        <v>121</v>
      </c>
      <c r="AA96" t="s">
        <v>53</v>
      </c>
      <c r="AB96">
        <v>498</v>
      </c>
      <c r="AC96">
        <v>316</v>
      </c>
      <c r="AD96">
        <v>10</v>
      </c>
      <c r="AE96">
        <v>53</v>
      </c>
      <c r="AF96">
        <v>24</v>
      </c>
      <c r="AI96" t="s">
        <v>120</v>
      </c>
      <c r="AJ96" t="s">
        <v>52</v>
      </c>
      <c r="AK96">
        <v>477</v>
      </c>
      <c r="AL96">
        <v>121</v>
      </c>
      <c r="AM96">
        <v>160</v>
      </c>
      <c r="AN96">
        <v>59</v>
      </c>
      <c r="AO96">
        <v>25</v>
      </c>
    </row>
    <row r="97" spans="1:41" x14ac:dyDescent="0.25">
      <c r="A97" t="s">
        <v>273</v>
      </c>
      <c r="B97">
        <v>170</v>
      </c>
      <c r="C97">
        <v>370</v>
      </c>
      <c r="D97">
        <v>320</v>
      </c>
      <c r="E97">
        <v>441</v>
      </c>
      <c r="G97" s="6">
        <f t="shared" si="6"/>
        <v>-139.08561677997488</v>
      </c>
      <c r="H97" s="6">
        <f t="shared" si="5"/>
        <v>-90</v>
      </c>
      <c r="I97" s="7">
        <f t="shared" si="7"/>
        <v>50</v>
      </c>
      <c r="J97" s="7">
        <f t="shared" si="8"/>
        <v>0</v>
      </c>
      <c r="K97" s="7">
        <f t="shared" si="9"/>
        <v>50</v>
      </c>
      <c r="L97" s="10"/>
      <c r="M97" s="5"/>
      <c r="N97" s="5"/>
      <c r="P97" t="s">
        <v>273</v>
      </c>
      <c r="Q97" t="s">
        <v>53</v>
      </c>
      <c r="R97">
        <v>320</v>
      </c>
      <c r="S97">
        <v>441</v>
      </c>
      <c r="T97">
        <v>50</v>
      </c>
      <c r="U97">
        <v>83</v>
      </c>
      <c r="V97">
        <v>86</v>
      </c>
      <c r="Z97" t="s">
        <v>129</v>
      </c>
      <c r="AA97" t="s">
        <v>53</v>
      </c>
      <c r="AB97">
        <v>315</v>
      </c>
      <c r="AC97">
        <v>252</v>
      </c>
      <c r="AD97">
        <v>180</v>
      </c>
      <c r="AE97">
        <v>0</v>
      </c>
      <c r="AF97">
        <v>2</v>
      </c>
      <c r="AI97" t="s">
        <v>128</v>
      </c>
      <c r="AJ97" t="s">
        <v>52</v>
      </c>
      <c r="AK97">
        <v>485</v>
      </c>
      <c r="AL97">
        <v>347</v>
      </c>
      <c r="AM97">
        <v>30</v>
      </c>
      <c r="AN97">
        <v>82</v>
      </c>
      <c r="AO97">
        <v>80</v>
      </c>
    </row>
    <row r="98" spans="1:41" x14ac:dyDescent="0.25">
      <c r="A98" t="s">
        <v>22</v>
      </c>
      <c r="B98">
        <v>438</v>
      </c>
      <c r="C98">
        <v>78</v>
      </c>
      <c r="D98">
        <v>311</v>
      </c>
      <c r="E98">
        <v>235</v>
      </c>
      <c r="G98" s="6">
        <f t="shared" si="6"/>
        <v>53.930590100418996</v>
      </c>
      <c r="H98" s="6">
        <f t="shared" si="5"/>
        <v>150.94539590092288</v>
      </c>
      <c r="I98" s="7">
        <f t="shared" si="7"/>
        <v>98</v>
      </c>
      <c r="J98" s="7">
        <f t="shared" si="8"/>
        <v>98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311</v>
      </c>
      <c r="S98">
        <v>235</v>
      </c>
      <c r="T98">
        <v>98</v>
      </c>
      <c r="U98">
        <v>80</v>
      </c>
      <c r="V98">
        <v>2</v>
      </c>
      <c r="Z98" t="s">
        <v>131</v>
      </c>
      <c r="AA98" t="s">
        <v>53</v>
      </c>
      <c r="AB98">
        <v>123</v>
      </c>
      <c r="AC98">
        <v>277</v>
      </c>
      <c r="AD98">
        <v>25</v>
      </c>
      <c r="AE98">
        <v>71</v>
      </c>
      <c r="AF98">
        <v>31</v>
      </c>
      <c r="AI98" t="s">
        <v>130</v>
      </c>
      <c r="AJ98" t="s">
        <v>52</v>
      </c>
      <c r="AK98">
        <v>471</v>
      </c>
      <c r="AL98">
        <v>366</v>
      </c>
      <c r="AM98">
        <v>4</v>
      </c>
      <c r="AN98">
        <v>72</v>
      </c>
      <c r="AO98">
        <v>35</v>
      </c>
    </row>
    <row r="99" spans="1:41" x14ac:dyDescent="0.25">
      <c r="A99" t="s">
        <v>44</v>
      </c>
      <c r="B99">
        <v>431</v>
      </c>
      <c r="C99">
        <v>405</v>
      </c>
      <c r="D99">
        <v>480</v>
      </c>
      <c r="E99">
        <v>355</v>
      </c>
      <c r="G99" s="6">
        <f t="shared" si="6"/>
        <v>-56.070202577939355</v>
      </c>
      <c r="H99" s="6">
        <f t="shared" si="5"/>
        <v>-35.706691400602885</v>
      </c>
      <c r="I99" s="7">
        <f t="shared" si="7"/>
        <v>21</v>
      </c>
      <c r="J99" s="7">
        <f t="shared" si="8"/>
        <v>0</v>
      </c>
      <c r="K99" s="7">
        <f t="shared" si="9"/>
        <v>21</v>
      </c>
      <c r="L99" s="10"/>
      <c r="M99" s="5"/>
      <c r="N99" s="5"/>
      <c r="P99" t="s">
        <v>44</v>
      </c>
      <c r="Q99" t="s">
        <v>53</v>
      </c>
      <c r="R99">
        <v>480</v>
      </c>
      <c r="S99">
        <v>355</v>
      </c>
      <c r="T99">
        <v>21</v>
      </c>
      <c r="U99">
        <v>61</v>
      </c>
      <c r="V99">
        <v>19</v>
      </c>
      <c r="Z99" t="s">
        <v>139</v>
      </c>
      <c r="AA99" t="s">
        <v>53</v>
      </c>
      <c r="AB99">
        <v>427</v>
      </c>
      <c r="AC99">
        <v>68</v>
      </c>
      <c r="AD99">
        <v>1</v>
      </c>
      <c r="AE99">
        <v>90</v>
      </c>
      <c r="AF99">
        <v>6</v>
      </c>
      <c r="AI99" t="s">
        <v>138</v>
      </c>
      <c r="AJ99" t="s">
        <v>52</v>
      </c>
      <c r="AK99">
        <v>307</v>
      </c>
      <c r="AL99">
        <v>231</v>
      </c>
      <c r="AM99">
        <v>30</v>
      </c>
      <c r="AN99">
        <v>68</v>
      </c>
      <c r="AO99">
        <v>3</v>
      </c>
    </row>
    <row r="100" spans="1:41" x14ac:dyDescent="0.25">
      <c r="A100" t="s">
        <v>23</v>
      </c>
      <c r="B100">
        <v>478</v>
      </c>
      <c r="C100">
        <v>361</v>
      </c>
      <c r="D100">
        <v>478</v>
      </c>
      <c r="E100">
        <v>357</v>
      </c>
      <c r="G100" s="6">
        <f t="shared" si="6"/>
        <v>-37.445715239089004</v>
      </c>
      <c r="H100" s="6">
        <f t="shared" si="5"/>
        <v>-36.520182073149954</v>
      </c>
      <c r="I100" s="7">
        <f t="shared" si="7"/>
        <v>1</v>
      </c>
      <c r="J100" s="7">
        <f t="shared" si="8"/>
        <v>0</v>
      </c>
      <c r="K100" s="7">
        <f t="shared" si="9"/>
        <v>1</v>
      </c>
      <c r="L100" s="10"/>
      <c r="M100" s="5"/>
      <c r="N100" s="5"/>
      <c r="P100" t="s">
        <v>23</v>
      </c>
      <c r="Q100" t="s">
        <v>52</v>
      </c>
      <c r="R100">
        <v>478</v>
      </c>
      <c r="S100">
        <v>357</v>
      </c>
      <c r="T100">
        <v>1</v>
      </c>
      <c r="U100">
        <v>91</v>
      </c>
      <c r="V100">
        <v>92</v>
      </c>
      <c r="Z100" t="s">
        <v>133</v>
      </c>
      <c r="AA100" t="s">
        <v>53</v>
      </c>
      <c r="AB100">
        <v>316</v>
      </c>
      <c r="AC100">
        <v>249</v>
      </c>
      <c r="AD100">
        <v>152</v>
      </c>
      <c r="AE100">
        <v>41</v>
      </c>
      <c r="AF100">
        <v>1</v>
      </c>
      <c r="AI100" t="s">
        <v>132</v>
      </c>
      <c r="AJ100" t="s">
        <v>52</v>
      </c>
      <c r="AK100">
        <v>312</v>
      </c>
      <c r="AL100">
        <v>210</v>
      </c>
      <c r="AM100">
        <v>48</v>
      </c>
      <c r="AN100">
        <v>64</v>
      </c>
      <c r="AO100">
        <v>0</v>
      </c>
    </row>
    <row r="101" spans="1:41" x14ac:dyDescent="0.25">
      <c r="A101" t="s">
        <v>48</v>
      </c>
      <c r="B101">
        <v>466</v>
      </c>
      <c r="C101">
        <v>104</v>
      </c>
      <c r="D101">
        <v>302</v>
      </c>
      <c r="E101">
        <v>204</v>
      </c>
      <c r="G101" s="6">
        <f t="shared" si="6"/>
        <v>42.969085763146893</v>
      </c>
      <c r="H101" s="6">
        <f t="shared" si="5"/>
        <v>116.56505117707799</v>
      </c>
      <c r="I101" s="7">
        <f t="shared" si="7"/>
        <v>74</v>
      </c>
      <c r="J101" s="7">
        <f t="shared" si="8"/>
        <v>74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302</v>
      </c>
      <c r="S101">
        <v>204</v>
      </c>
      <c r="T101">
        <v>74</v>
      </c>
      <c r="U101">
        <v>6</v>
      </c>
      <c r="V101">
        <v>6</v>
      </c>
      <c r="Z101" t="s">
        <v>141</v>
      </c>
      <c r="AA101" t="s">
        <v>53</v>
      </c>
      <c r="AB101">
        <v>317</v>
      </c>
      <c r="AC101">
        <v>238</v>
      </c>
      <c r="AD101">
        <v>9</v>
      </c>
      <c r="AE101">
        <v>1</v>
      </c>
      <c r="AF101">
        <v>2</v>
      </c>
      <c r="AI101" t="s">
        <v>140</v>
      </c>
      <c r="AJ101" t="s">
        <v>52</v>
      </c>
      <c r="AK101">
        <v>310</v>
      </c>
      <c r="AL101">
        <v>217</v>
      </c>
      <c r="AM101">
        <v>55</v>
      </c>
      <c r="AN101">
        <v>2</v>
      </c>
      <c r="AO101">
        <v>4</v>
      </c>
    </row>
    <row r="102" spans="1:41" x14ac:dyDescent="0.25">
      <c r="A102" t="s">
        <v>24</v>
      </c>
      <c r="B102">
        <v>151</v>
      </c>
      <c r="C102">
        <v>346</v>
      </c>
      <c r="D102">
        <v>328</v>
      </c>
      <c r="E102">
        <v>212</v>
      </c>
      <c r="G102" s="6">
        <f t="shared" si="6"/>
        <v>-147.90328459587434</v>
      </c>
      <c r="H102" s="6">
        <f t="shared" si="5"/>
        <v>74.054604099077153</v>
      </c>
      <c r="I102" s="7">
        <f t="shared" si="7"/>
        <v>139</v>
      </c>
      <c r="J102" s="7">
        <f t="shared" si="8"/>
        <v>139</v>
      </c>
      <c r="K102" s="7">
        <f t="shared" si="9"/>
        <v>0</v>
      </c>
      <c r="L102" s="10"/>
      <c r="M102" s="5"/>
      <c r="N102" s="5"/>
      <c r="P102" t="s">
        <v>24</v>
      </c>
      <c r="Q102" t="s">
        <v>52</v>
      </c>
      <c r="R102">
        <v>328</v>
      </c>
      <c r="S102">
        <v>212</v>
      </c>
      <c r="T102">
        <v>139</v>
      </c>
      <c r="U102">
        <v>6</v>
      </c>
      <c r="V102">
        <v>8</v>
      </c>
      <c r="Z102" t="s">
        <v>135</v>
      </c>
      <c r="AA102" t="s">
        <v>53</v>
      </c>
      <c r="AB102">
        <v>149</v>
      </c>
      <c r="AC102">
        <v>346</v>
      </c>
      <c r="AD102">
        <v>95</v>
      </c>
      <c r="AE102">
        <v>87</v>
      </c>
      <c r="AF102">
        <v>42</v>
      </c>
      <c r="AI102" t="s">
        <v>134</v>
      </c>
      <c r="AJ102" t="s">
        <v>52</v>
      </c>
      <c r="AK102">
        <v>174</v>
      </c>
      <c r="AL102">
        <v>377</v>
      </c>
      <c r="AM102">
        <v>2</v>
      </c>
      <c r="AN102">
        <v>96</v>
      </c>
      <c r="AO102">
        <v>95</v>
      </c>
    </row>
    <row r="103" spans="1:41" x14ac:dyDescent="0.25">
      <c r="A103" t="s">
        <v>45</v>
      </c>
      <c r="B103">
        <v>150</v>
      </c>
      <c r="C103">
        <v>134</v>
      </c>
      <c r="D103">
        <v>313</v>
      </c>
      <c r="E103">
        <v>227</v>
      </c>
      <c r="G103" s="6">
        <f t="shared" si="6"/>
        <v>148.05524722379661</v>
      </c>
      <c r="H103" s="6">
        <f t="shared" si="5"/>
        <v>118.30075576600639</v>
      </c>
      <c r="I103" s="7">
        <f t="shared" si="7"/>
        <v>30</v>
      </c>
      <c r="J103" s="7">
        <f t="shared" si="8"/>
        <v>30</v>
      </c>
      <c r="K103" s="7">
        <f t="shared" si="9"/>
        <v>0</v>
      </c>
      <c r="L103" s="10"/>
      <c r="M103" s="5"/>
      <c r="N103" s="5"/>
      <c r="P103" t="s">
        <v>45</v>
      </c>
      <c r="Q103" t="s">
        <v>53</v>
      </c>
      <c r="R103">
        <v>313</v>
      </c>
      <c r="S103">
        <v>227</v>
      </c>
      <c r="T103">
        <v>30</v>
      </c>
      <c r="U103">
        <v>6</v>
      </c>
      <c r="V103">
        <v>3</v>
      </c>
      <c r="Z103" t="s">
        <v>143</v>
      </c>
      <c r="AA103" t="s">
        <v>53</v>
      </c>
      <c r="AB103">
        <v>314</v>
      </c>
      <c r="AC103">
        <v>238</v>
      </c>
      <c r="AD103">
        <v>177</v>
      </c>
      <c r="AE103">
        <v>49</v>
      </c>
      <c r="AF103">
        <v>0</v>
      </c>
      <c r="AI103" t="s">
        <v>142</v>
      </c>
      <c r="AJ103" t="s">
        <v>52</v>
      </c>
      <c r="AK103">
        <v>316</v>
      </c>
      <c r="AL103">
        <v>221</v>
      </c>
      <c r="AM103">
        <v>40</v>
      </c>
      <c r="AN103">
        <v>1</v>
      </c>
      <c r="AO103">
        <v>2</v>
      </c>
    </row>
    <row r="104" spans="1:41" x14ac:dyDescent="0.25">
      <c r="A104" t="s">
        <v>25</v>
      </c>
      <c r="B104">
        <v>508</v>
      </c>
      <c r="C104">
        <v>306</v>
      </c>
      <c r="D104">
        <v>516</v>
      </c>
      <c r="E104">
        <v>262</v>
      </c>
      <c r="G104" s="6">
        <f t="shared" si="6"/>
        <v>-19.344329272121154</v>
      </c>
      <c r="H104" s="6">
        <f t="shared" si="5"/>
        <v>-6.4043527263841415</v>
      </c>
      <c r="I104" s="7">
        <f t="shared" si="7"/>
        <v>13</v>
      </c>
      <c r="J104" s="7">
        <f t="shared" si="8"/>
        <v>0</v>
      </c>
      <c r="K104" s="7">
        <f t="shared" si="9"/>
        <v>13</v>
      </c>
      <c r="L104" s="10"/>
      <c r="M104" s="5"/>
      <c r="N104" s="5"/>
      <c r="P104" t="s">
        <v>25</v>
      </c>
      <c r="Q104" t="s">
        <v>52</v>
      </c>
      <c r="R104">
        <v>516</v>
      </c>
      <c r="S104">
        <v>262</v>
      </c>
      <c r="T104">
        <v>13</v>
      </c>
      <c r="U104">
        <v>33</v>
      </c>
      <c r="V104">
        <v>15</v>
      </c>
      <c r="Z104" t="s">
        <v>137</v>
      </c>
      <c r="AA104" t="s">
        <v>53</v>
      </c>
      <c r="AB104">
        <v>318</v>
      </c>
      <c r="AC104">
        <v>176</v>
      </c>
      <c r="AD104">
        <v>23</v>
      </c>
      <c r="AE104">
        <v>3</v>
      </c>
      <c r="AF104">
        <v>2</v>
      </c>
      <c r="AI104" t="s">
        <v>136</v>
      </c>
      <c r="AJ104" t="s">
        <v>52</v>
      </c>
      <c r="AK104">
        <v>314</v>
      </c>
      <c r="AL104">
        <v>218</v>
      </c>
      <c r="AM104">
        <v>72</v>
      </c>
      <c r="AN104">
        <v>20</v>
      </c>
      <c r="AO104">
        <v>2</v>
      </c>
    </row>
    <row r="105" spans="1:41" x14ac:dyDescent="0.25">
      <c r="A105" t="s">
        <v>49</v>
      </c>
      <c r="B105">
        <v>516</v>
      </c>
      <c r="C105">
        <v>244</v>
      </c>
      <c r="D105">
        <v>519</v>
      </c>
      <c r="E105">
        <v>227</v>
      </c>
      <c r="G105" s="6">
        <f t="shared" si="6"/>
        <v>-1.1691393279074191</v>
      </c>
      <c r="H105" s="6">
        <f t="shared" si="5"/>
        <v>3.7376295434101041</v>
      </c>
      <c r="I105" s="7">
        <f t="shared" si="7"/>
        <v>5</v>
      </c>
      <c r="J105" s="7">
        <f t="shared" si="8"/>
        <v>5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519</v>
      </c>
      <c r="S105">
        <v>227</v>
      </c>
      <c r="T105">
        <v>5</v>
      </c>
      <c r="U105">
        <v>91</v>
      </c>
      <c r="V105">
        <v>89</v>
      </c>
      <c r="Z105" t="s">
        <v>145</v>
      </c>
      <c r="AA105" t="s">
        <v>53</v>
      </c>
      <c r="AB105">
        <v>441</v>
      </c>
      <c r="AC105">
        <v>79</v>
      </c>
      <c r="AD105">
        <v>1</v>
      </c>
      <c r="AE105">
        <v>87</v>
      </c>
      <c r="AF105">
        <v>20</v>
      </c>
      <c r="AI105" t="s">
        <v>144</v>
      </c>
      <c r="AJ105" t="s">
        <v>52</v>
      </c>
      <c r="AK105">
        <v>305</v>
      </c>
      <c r="AL105">
        <v>230</v>
      </c>
      <c r="AM105">
        <v>75</v>
      </c>
      <c r="AN105">
        <v>73</v>
      </c>
      <c r="AO105">
        <v>3</v>
      </c>
    </row>
    <row r="106" spans="1:41" x14ac:dyDescent="0.25">
      <c r="A106" t="s">
        <v>26</v>
      </c>
      <c r="B106">
        <v>171</v>
      </c>
      <c r="C106">
        <v>373</v>
      </c>
      <c r="D106">
        <v>315</v>
      </c>
      <c r="E106">
        <v>236</v>
      </c>
      <c r="G106" s="6">
        <f t="shared" si="6"/>
        <v>-138.24734279032293</v>
      </c>
      <c r="H106" s="6">
        <f t="shared" si="5"/>
        <v>141.34019174590992</v>
      </c>
      <c r="I106" s="7">
        <f t="shared" si="7"/>
        <v>81</v>
      </c>
      <c r="J106" s="7">
        <f t="shared" si="8"/>
        <v>81</v>
      </c>
      <c r="K106" s="7">
        <f t="shared" si="9"/>
        <v>0</v>
      </c>
      <c r="L106" s="10"/>
      <c r="M106" s="5"/>
      <c r="N106" s="5"/>
      <c r="P106" t="s">
        <v>26</v>
      </c>
      <c r="Q106" t="s">
        <v>52</v>
      </c>
      <c r="R106">
        <v>315</v>
      </c>
      <c r="S106">
        <v>236</v>
      </c>
      <c r="T106">
        <v>81</v>
      </c>
      <c r="U106">
        <v>4</v>
      </c>
      <c r="V106">
        <v>4</v>
      </c>
      <c r="Z106" t="s">
        <v>147</v>
      </c>
      <c r="AA106" t="s">
        <v>53</v>
      </c>
      <c r="AB106">
        <v>518</v>
      </c>
      <c r="AC106">
        <v>234</v>
      </c>
      <c r="AD106">
        <v>2</v>
      </c>
      <c r="AE106">
        <v>97</v>
      </c>
      <c r="AF106">
        <v>98</v>
      </c>
      <c r="AI106" t="s">
        <v>146</v>
      </c>
      <c r="AJ106" t="s">
        <v>52</v>
      </c>
      <c r="AK106">
        <v>495</v>
      </c>
      <c r="AL106">
        <v>133</v>
      </c>
      <c r="AM106">
        <v>145</v>
      </c>
      <c r="AN106">
        <v>68</v>
      </c>
      <c r="AO106">
        <v>14</v>
      </c>
    </row>
    <row r="107" spans="1:41" x14ac:dyDescent="0.25">
      <c r="A107" t="s">
        <v>46</v>
      </c>
      <c r="B107">
        <v>499</v>
      </c>
      <c r="C107">
        <v>153</v>
      </c>
      <c r="D107">
        <v>471</v>
      </c>
      <c r="E107">
        <v>114</v>
      </c>
      <c r="G107" s="6">
        <f t="shared" si="6"/>
        <v>25.921305462902605</v>
      </c>
      <c r="H107" s="6">
        <f t="shared" si="5"/>
        <v>39.842873026782151</v>
      </c>
      <c r="I107" s="7">
        <f t="shared" si="7"/>
        <v>14</v>
      </c>
      <c r="J107" s="7">
        <f t="shared" si="8"/>
        <v>14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471</v>
      </c>
      <c r="S107">
        <v>114</v>
      </c>
      <c r="T107">
        <v>14</v>
      </c>
      <c r="U107">
        <v>90</v>
      </c>
      <c r="V107">
        <v>81</v>
      </c>
      <c r="Z107" t="s">
        <v>155</v>
      </c>
      <c r="AA107" t="s">
        <v>53</v>
      </c>
      <c r="AB107">
        <v>325</v>
      </c>
      <c r="AC107">
        <v>223</v>
      </c>
      <c r="AD107">
        <v>114</v>
      </c>
      <c r="AE107">
        <v>1</v>
      </c>
      <c r="AF107">
        <v>1</v>
      </c>
      <c r="AI107" t="s">
        <v>154</v>
      </c>
      <c r="AJ107" t="s">
        <v>52</v>
      </c>
      <c r="AK107">
        <v>314</v>
      </c>
      <c r="AL107">
        <v>238</v>
      </c>
      <c r="AM107">
        <v>54</v>
      </c>
      <c r="AN107">
        <v>40</v>
      </c>
      <c r="AO107">
        <v>4</v>
      </c>
    </row>
    <row r="108" spans="1:41" x14ac:dyDescent="0.25">
      <c r="A108" t="s">
        <v>27</v>
      </c>
      <c r="B108">
        <v>506</v>
      </c>
      <c r="C108">
        <v>166</v>
      </c>
      <c r="D108">
        <v>496</v>
      </c>
      <c r="E108">
        <v>130</v>
      </c>
      <c r="G108" s="6">
        <f t="shared" si="6"/>
        <v>21.695109460796889</v>
      </c>
      <c r="H108" s="6">
        <f t="shared" si="5"/>
        <v>32.005383208083494</v>
      </c>
      <c r="I108" s="7">
        <f t="shared" si="7"/>
        <v>11</v>
      </c>
      <c r="J108" s="7">
        <f t="shared" si="8"/>
        <v>11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496</v>
      </c>
      <c r="S108">
        <v>130</v>
      </c>
      <c r="T108">
        <v>11</v>
      </c>
      <c r="U108">
        <v>77</v>
      </c>
      <c r="V108">
        <v>90</v>
      </c>
      <c r="Z108" t="s">
        <v>149</v>
      </c>
      <c r="AA108" t="s">
        <v>53</v>
      </c>
      <c r="AB108">
        <v>321</v>
      </c>
      <c r="AC108">
        <v>228</v>
      </c>
      <c r="AD108">
        <v>146</v>
      </c>
      <c r="AE108">
        <v>70</v>
      </c>
      <c r="AF108">
        <v>3</v>
      </c>
      <c r="AI108" t="s">
        <v>148</v>
      </c>
      <c r="AJ108" t="s">
        <v>52</v>
      </c>
      <c r="AK108">
        <v>321</v>
      </c>
      <c r="AL108">
        <v>234</v>
      </c>
      <c r="AM108">
        <v>133</v>
      </c>
      <c r="AN108">
        <v>49</v>
      </c>
      <c r="AO108">
        <v>2</v>
      </c>
    </row>
    <row r="109" spans="1:41" x14ac:dyDescent="0.25">
      <c r="A109" t="s">
        <v>50</v>
      </c>
      <c r="B109">
        <v>208</v>
      </c>
      <c r="C109">
        <v>402</v>
      </c>
      <c r="D109">
        <v>316</v>
      </c>
      <c r="E109">
        <v>214</v>
      </c>
      <c r="G109" s="6">
        <f t="shared" si="6"/>
        <v>-124.65835470552111</v>
      </c>
      <c r="H109" s="6">
        <f t="shared" si="5"/>
        <v>98.746162262555202</v>
      </c>
      <c r="I109" s="7">
        <f t="shared" si="7"/>
        <v>137</v>
      </c>
      <c r="J109" s="7">
        <f t="shared" si="8"/>
        <v>137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316</v>
      </c>
      <c r="S109">
        <v>214</v>
      </c>
      <c r="T109">
        <v>137</v>
      </c>
      <c r="U109">
        <v>2</v>
      </c>
      <c r="V109">
        <v>2</v>
      </c>
      <c r="Z109" t="s">
        <v>157</v>
      </c>
      <c r="AA109" t="s">
        <v>53</v>
      </c>
      <c r="AB109">
        <v>471</v>
      </c>
      <c r="AC109">
        <v>115</v>
      </c>
      <c r="AD109">
        <v>24</v>
      </c>
      <c r="AE109">
        <v>67</v>
      </c>
      <c r="AF109">
        <v>42</v>
      </c>
      <c r="AI109" t="s">
        <v>156</v>
      </c>
      <c r="AJ109" t="s">
        <v>52</v>
      </c>
      <c r="AK109">
        <v>460</v>
      </c>
      <c r="AL109">
        <v>93</v>
      </c>
      <c r="AM109">
        <v>10</v>
      </c>
      <c r="AN109">
        <v>83</v>
      </c>
      <c r="AO109">
        <v>88</v>
      </c>
    </row>
    <row r="110" spans="1:41" x14ac:dyDescent="0.25">
      <c r="A110" t="s">
        <v>28</v>
      </c>
      <c r="B110">
        <v>183</v>
      </c>
      <c r="C110">
        <v>385</v>
      </c>
      <c r="D110">
        <v>309</v>
      </c>
      <c r="E110">
        <v>244</v>
      </c>
      <c r="G110" s="6">
        <f t="shared" si="6"/>
        <v>-133.37502364247524</v>
      </c>
      <c r="H110" s="6">
        <f t="shared" si="5"/>
        <v>-160.01689347810003</v>
      </c>
      <c r="I110" s="7">
        <f t="shared" si="7"/>
        <v>27</v>
      </c>
      <c r="J110" s="7">
        <f t="shared" si="8"/>
        <v>0</v>
      </c>
      <c r="K110" s="7">
        <f t="shared" si="9"/>
        <v>27</v>
      </c>
      <c r="L110" s="10"/>
      <c r="M110" s="5"/>
      <c r="N110" s="5"/>
      <c r="P110" t="s">
        <v>28</v>
      </c>
      <c r="Q110" t="s">
        <v>52</v>
      </c>
      <c r="R110">
        <v>309</v>
      </c>
      <c r="S110">
        <v>244</v>
      </c>
      <c r="T110">
        <v>27</v>
      </c>
      <c r="U110">
        <v>4</v>
      </c>
      <c r="V110">
        <v>2</v>
      </c>
      <c r="Z110" t="s">
        <v>151</v>
      </c>
      <c r="AA110" t="s">
        <v>53</v>
      </c>
      <c r="AB110">
        <v>329</v>
      </c>
      <c r="AC110">
        <v>234</v>
      </c>
      <c r="AD110">
        <v>116</v>
      </c>
      <c r="AE110">
        <v>4</v>
      </c>
      <c r="AF110">
        <v>2</v>
      </c>
      <c r="AI110" t="s">
        <v>150</v>
      </c>
      <c r="AJ110" t="s">
        <v>52</v>
      </c>
      <c r="AK110">
        <v>121</v>
      </c>
      <c r="AL110">
        <v>215</v>
      </c>
      <c r="AM110">
        <v>8</v>
      </c>
      <c r="AN110">
        <v>92</v>
      </c>
      <c r="AO110">
        <v>95</v>
      </c>
    </row>
    <row r="111" spans="1:41" x14ac:dyDescent="0.25">
      <c r="A111" t="s">
        <v>47</v>
      </c>
      <c r="B111">
        <v>516</v>
      </c>
      <c r="C111">
        <v>264</v>
      </c>
      <c r="D111">
        <v>499</v>
      </c>
      <c r="E111">
        <v>144</v>
      </c>
      <c r="G111" s="6">
        <f t="shared" si="6"/>
        <v>-6.9810574068297946</v>
      </c>
      <c r="H111" s="6">
        <f t="shared" si="5"/>
        <v>28.2052310470565</v>
      </c>
      <c r="I111" s="7">
        <f t="shared" si="7"/>
        <v>36</v>
      </c>
      <c r="J111" s="7">
        <f t="shared" si="8"/>
        <v>36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499</v>
      </c>
      <c r="S111">
        <v>144</v>
      </c>
      <c r="T111">
        <v>36</v>
      </c>
      <c r="U111">
        <v>91</v>
      </c>
      <c r="V111">
        <v>92</v>
      </c>
      <c r="Z111" t="s">
        <v>159</v>
      </c>
      <c r="AA111" t="s">
        <v>53</v>
      </c>
      <c r="AB111">
        <v>326</v>
      </c>
      <c r="AC111">
        <v>227</v>
      </c>
      <c r="AD111">
        <v>153</v>
      </c>
      <c r="AE111">
        <v>14</v>
      </c>
      <c r="AF111">
        <v>2</v>
      </c>
      <c r="AI111" t="s">
        <v>158</v>
      </c>
      <c r="AJ111" t="s">
        <v>52</v>
      </c>
      <c r="AK111">
        <v>302</v>
      </c>
      <c r="AL111">
        <v>214</v>
      </c>
      <c r="AM111">
        <v>30</v>
      </c>
      <c r="AN111">
        <v>83</v>
      </c>
      <c r="AO111">
        <v>7</v>
      </c>
    </row>
    <row r="112" spans="1:41" x14ac:dyDescent="0.25">
      <c r="A112" t="s">
        <v>29</v>
      </c>
      <c r="B112">
        <v>394</v>
      </c>
      <c r="C112">
        <v>427</v>
      </c>
      <c r="D112">
        <v>314</v>
      </c>
      <c r="E112">
        <v>225</v>
      </c>
      <c r="G112" s="6">
        <f t="shared" si="6"/>
        <v>-68.410208312286017</v>
      </c>
      <c r="H112" s="6">
        <f t="shared" si="5"/>
        <v>111.80140948635182</v>
      </c>
      <c r="I112" s="7">
        <f t="shared" si="7"/>
        <v>180</v>
      </c>
      <c r="J112" s="7">
        <f t="shared" si="8"/>
        <v>180</v>
      </c>
      <c r="K112" s="7">
        <f t="shared" si="9"/>
        <v>0</v>
      </c>
      <c r="L112" s="10"/>
      <c r="M112" s="5"/>
      <c r="N112" s="5"/>
      <c r="P112" t="s">
        <v>29</v>
      </c>
      <c r="Q112" t="s">
        <v>52</v>
      </c>
      <c r="R112">
        <v>314</v>
      </c>
      <c r="S112">
        <v>225</v>
      </c>
      <c r="T112">
        <v>180</v>
      </c>
      <c r="U112">
        <v>84</v>
      </c>
      <c r="V112">
        <v>1</v>
      </c>
      <c r="Z112" t="s">
        <v>153</v>
      </c>
      <c r="AA112" t="s">
        <v>53</v>
      </c>
      <c r="AB112">
        <v>310</v>
      </c>
      <c r="AC112">
        <v>228</v>
      </c>
      <c r="AD112">
        <v>160</v>
      </c>
      <c r="AE112">
        <v>46</v>
      </c>
      <c r="AF112">
        <v>4</v>
      </c>
      <c r="AI112" t="s">
        <v>152</v>
      </c>
      <c r="AJ112" t="s">
        <v>52</v>
      </c>
      <c r="AK112">
        <v>319</v>
      </c>
      <c r="AL112">
        <v>247</v>
      </c>
      <c r="AM112">
        <v>143</v>
      </c>
      <c r="AN112">
        <v>35</v>
      </c>
      <c r="AO112">
        <v>4</v>
      </c>
    </row>
    <row r="113" spans="1:41" x14ac:dyDescent="0.25">
      <c r="A113" t="s">
        <v>51</v>
      </c>
      <c r="B113">
        <v>471</v>
      </c>
      <c r="C113">
        <v>369</v>
      </c>
      <c r="D113">
        <v>461</v>
      </c>
      <c r="E113">
        <v>384</v>
      </c>
      <c r="G113" s="6">
        <f t="shared" si="6"/>
        <v>-40.507418520084691</v>
      </c>
      <c r="H113" s="6">
        <f t="shared" si="5"/>
        <v>-45.603091194380532</v>
      </c>
      <c r="I113" s="7">
        <f t="shared" si="7"/>
        <v>6</v>
      </c>
      <c r="J113" s="7">
        <f t="shared" si="8"/>
        <v>0</v>
      </c>
      <c r="K113" s="7">
        <f t="shared" si="9"/>
        <v>6</v>
      </c>
      <c r="L113" s="10"/>
      <c r="M113" s="5"/>
      <c r="N113" s="5"/>
      <c r="P113" t="s">
        <v>51</v>
      </c>
      <c r="Q113" t="s">
        <v>53</v>
      </c>
      <c r="R113">
        <v>461</v>
      </c>
      <c r="S113">
        <v>384</v>
      </c>
      <c r="T113">
        <v>6</v>
      </c>
      <c r="U113">
        <v>88</v>
      </c>
      <c r="V113">
        <v>94</v>
      </c>
      <c r="Z113" t="s">
        <v>161</v>
      </c>
      <c r="AA113" t="s">
        <v>53</v>
      </c>
      <c r="AB113">
        <v>306</v>
      </c>
      <c r="AC113">
        <v>234</v>
      </c>
      <c r="AD113">
        <v>169</v>
      </c>
      <c r="AE113">
        <v>67</v>
      </c>
      <c r="AF113">
        <v>1</v>
      </c>
      <c r="AI113" t="s">
        <v>160</v>
      </c>
      <c r="AJ113" t="s">
        <v>52</v>
      </c>
      <c r="AK113">
        <v>324</v>
      </c>
      <c r="AL113">
        <v>229</v>
      </c>
      <c r="AM113">
        <v>107</v>
      </c>
      <c r="AN113">
        <v>26</v>
      </c>
      <c r="AO113">
        <v>4</v>
      </c>
    </row>
    <row r="114" spans="1:41" x14ac:dyDescent="0.25">
      <c r="A114" s="21" t="s">
        <v>30</v>
      </c>
      <c r="B114">
        <v>433</v>
      </c>
      <c r="C114">
        <v>82</v>
      </c>
      <c r="D114">
        <v>516</v>
      </c>
      <c r="E114">
        <v>216</v>
      </c>
      <c r="G114" s="6">
        <f t="shared" si="6"/>
        <v>54.428033894038073</v>
      </c>
      <c r="H114" s="6">
        <f t="shared" si="5"/>
        <v>6.9810574068297946</v>
      </c>
      <c r="I114" s="7">
        <f t="shared" si="7"/>
        <v>48</v>
      </c>
      <c r="J114" s="7">
        <f t="shared" si="8"/>
        <v>48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516</v>
      </c>
      <c r="S114">
        <v>216</v>
      </c>
      <c r="T114">
        <v>48</v>
      </c>
      <c r="U114">
        <v>88</v>
      </c>
      <c r="V114">
        <v>92</v>
      </c>
      <c r="Z114" t="s">
        <v>163</v>
      </c>
      <c r="AA114" t="s">
        <v>53</v>
      </c>
      <c r="AB114">
        <v>283</v>
      </c>
      <c r="AC114">
        <v>433</v>
      </c>
      <c r="AD114">
        <v>142</v>
      </c>
      <c r="AE114">
        <v>64</v>
      </c>
      <c r="AF114">
        <v>42</v>
      </c>
      <c r="AI114" t="s">
        <v>162</v>
      </c>
      <c r="AJ114" t="s">
        <v>52</v>
      </c>
      <c r="AK114">
        <v>126</v>
      </c>
      <c r="AL114">
        <v>181</v>
      </c>
      <c r="AM114">
        <v>119</v>
      </c>
      <c r="AN114">
        <v>82</v>
      </c>
      <c r="AO114">
        <v>44</v>
      </c>
    </row>
    <row r="115" spans="1:41" x14ac:dyDescent="0.25">
      <c r="A115" s="21" t="s">
        <v>54</v>
      </c>
      <c r="B115">
        <v>515</v>
      </c>
      <c r="C115">
        <v>257</v>
      </c>
      <c r="D115">
        <v>329</v>
      </c>
      <c r="E115">
        <v>435</v>
      </c>
      <c r="G115" s="6">
        <f t="shared" si="6"/>
        <v>-4.9824195903758177</v>
      </c>
      <c r="H115" s="6">
        <f t="shared" si="5"/>
        <v>-87.357454705935268</v>
      </c>
      <c r="I115" s="7">
        <f t="shared" si="7"/>
        <v>83</v>
      </c>
      <c r="J115" s="7">
        <f t="shared" si="8"/>
        <v>0</v>
      </c>
      <c r="K115" s="7">
        <f t="shared" si="9"/>
        <v>83</v>
      </c>
      <c r="L115" s="10"/>
      <c r="M115" s="5"/>
      <c r="N115" s="5"/>
      <c r="P115" t="s">
        <v>54</v>
      </c>
      <c r="Q115" t="s">
        <v>53</v>
      </c>
      <c r="R115">
        <v>329</v>
      </c>
      <c r="S115">
        <v>435</v>
      </c>
      <c r="T115">
        <v>83</v>
      </c>
      <c r="U115">
        <v>72</v>
      </c>
      <c r="V115">
        <v>62</v>
      </c>
      <c r="Z115" t="s">
        <v>171</v>
      </c>
      <c r="AA115" t="s">
        <v>53</v>
      </c>
      <c r="AB115">
        <v>123</v>
      </c>
      <c r="AC115">
        <v>266</v>
      </c>
      <c r="AD115">
        <v>47</v>
      </c>
      <c r="AE115">
        <v>32</v>
      </c>
      <c r="AF115">
        <v>34</v>
      </c>
      <c r="AI115" t="s">
        <v>170</v>
      </c>
      <c r="AJ115" t="s">
        <v>52</v>
      </c>
      <c r="AK115">
        <v>271</v>
      </c>
      <c r="AL115">
        <v>432</v>
      </c>
      <c r="AM115">
        <v>39</v>
      </c>
      <c r="AN115">
        <v>46</v>
      </c>
      <c r="AO115">
        <v>5</v>
      </c>
    </row>
    <row r="116" spans="1:41" x14ac:dyDescent="0.25">
      <c r="A116" s="21" t="s">
        <v>58</v>
      </c>
      <c r="B116">
        <v>491</v>
      </c>
      <c r="C116">
        <v>337</v>
      </c>
      <c r="D116">
        <v>506</v>
      </c>
      <c r="E116">
        <v>315</v>
      </c>
      <c r="G116" s="6">
        <f t="shared" si="6"/>
        <v>-29.5641381125332</v>
      </c>
      <c r="H116" s="6">
        <f t="shared" si="5"/>
        <v>-21.960564020096466</v>
      </c>
      <c r="I116" s="7">
        <f t="shared" si="7"/>
        <v>8</v>
      </c>
      <c r="J116" s="7">
        <f t="shared" si="8"/>
        <v>0</v>
      </c>
      <c r="K116" s="7">
        <f t="shared" si="9"/>
        <v>8</v>
      </c>
      <c r="L116" s="10"/>
      <c r="M116" s="5"/>
      <c r="N116" s="5"/>
      <c r="P116" t="s">
        <v>58</v>
      </c>
      <c r="Q116" t="s">
        <v>52</v>
      </c>
      <c r="R116">
        <v>506</v>
      </c>
      <c r="S116">
        <v>315</v>
      </c>
      <c r="T116">
        <v>8</v>
      </c>
      <c r="U116">
        <v>92</v>
      </c>
      <c r="V116">
        <v>88</v>
      </c>
      <c r="Z116" t="s">
        <v>165</v>
      </c>
      <c r="AA116" t="s">
        <v>53</v>
      </c>
      <c r="AB116">
        <v>172</v>
      </c>
      <c r="AC116">
        <v>91</v>
      </c>
      <c r="AD116">
        <v>28</v>
      </c>
      <c r="AE116">
        <v>7</v>
      </c>
      <c r="AF116">
        <v>6</v>
      </c>
      <c r="AI116" t="s">
        <v>164</v>
      </c>
      <c r="AJ116" t="s">
        <v>52</v>
      </c>
      <c r="AK116">
        <v>159</v>
      </c>
      <c r="AL116">
        <v>363</v>
      </c>
      <c r="AM116">
        <v>134</v>
      </c>
      <c r="AN116">
        <v>5</v>
      </c>
      <c r="AO116">
        <v>2</v>
      </c>
    </row>
    <row r="117" spans="1:41" x14ac:dyDescent="0.25">
      <c r="A117" s="21" t="s">
        <v>59</v>
      </c>
      <c r="B117">
        <v>162</v>
      </c>
      <c r="C117">
        <v>120</v>
      </c>
      <c r="D117">
        <v>151</v>
      </c>
      <c r="E117">
        <v>129</v>
      </c>
      <c r="G117" s="6">
        <f t="shared" si="6"/>
        <v>142.78355952646538</v>
      </c>
      <c r="H117" s="6">
        <f t="shared" si="5"/>
        <v>146.70290148022136</v>
      </c>
      <c r="I117" s="7">
        <f t="shared" si="7"/>
        <v>4</v>
      </c>
      <c r="J117" s="7">
        <f t="shared" si="8"/>
        <v>4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151</v>
      </c>
      <c r="S117">
        <v>129</v>
      </c>
      <c r="T117">
        <v>4</v>
      </c>
      <c r="U117">
        <v>88</v>
      </c>
      <c r="V117">
        <v>58</v>
      </c>
      <c r="Z117" t="s">
        <v>173</v>
      </c>
      <c r="AA117" t="s">
        <v>53</v>
      </c>
      <c r="AB117">
        <v>152</v>
      </c>
      <c r="AC117">
        <v>356</v>
      </c>
      <c r="AD117">
        <v>116</v>
      </c>
      <c r="AE117">
        <v>8</v>
      </c>
      <c r="AF117">
        <v>1</v>
      </c>
      <c r="AI117" t="s">
        <v>172</v>
      </c>
      <c r="AJ117" t="s">
        <v>52</v>
      </c>
      <c r="AK117">
        <v>435</v>
      </c>
      <c r="AL117">
        <v>399</v>
      </c>
      <c r="AM117">
        <v>106</v>
      </c>
      <c r="AN117">
        <v>58</v>
      </c>
      <c r="AO117">
        <v>43</v>
      </c>
    </row>
    <row r="118" spans="1:41" x14ac:dyDescent="0.25">
      <c r="A118" s="21" t="s">
        <v>31</v>
      </c>
      <c r="B118">
        <v>397</v>
      </c>
      <c r="C118">
        <v>56</v>
      </c>
      <c r="D118">
        <v>467</v>
      </c>
      <c r="E118">
        <v>102</v>
      </c>
      <c r="G118" s="6">
        <f t="shared" si="6"/>
        <v>67.291749808511852</v>
      </c>
      <c r="H118" s="6">
        <f t="shared" si="5"/>
        <v>43.191260677507934</v>
      </c>
      <c r="I118" s="7">
        <f t="shared" si="7"/>
        <v>25</v>
      </c>
      <c r="J118" s="7">
        <f t="shared" si="8"/>
        <v>25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467</v>
      </c>
      <c r="S118">
        <v>102</v>
      </c>
      <c r="T118">
        <v>25</v>
      </c>
      <c r="U118">
        <v>83</v>
      </c>
      <c r="V118">
        <v>20</v>
      </c>
      <c r="Z118" t="s">
        <v>167</v>
      </c>
      <c r="AA118" t="s">
        <v>53</v>
      </c>
      <c r="AB118">
        <v>187</v>
      </c>
      <c r="AC118">
        <v>88</v>
      </c>
      <c r="AD118">
        <v>2</v>
      </c>
      <c r="AE118">
        <v>42</v>
      </c>
      <c r="AF118">
        <v>51</v>
      </c>
      <c r="AI118" t="s">
        <v>166</v>
      </c>
      <c r="AJ118" t="s">
        <v>52</v>
      </c>
      <c r="AK118">
        <v>117</v>
      </c>
      <c r="AL118">
        <v>249</v>
      </c>
      <c r="AM118">
        <v>130</v>
      </c>
      <c r="AN118">
        <v>65</v>
      </c>
      <c r="AO118">
        <v>2</v>
      </c>
    </row>
    <row r="119" spans="1:41" x14ac:dyDescent="0.25">
      <c r="A119" s="21" t="s">
        <v>55</v>
      </c>
      <c r="B119">
        <v>171</v>
      </c>
      <c r="C119">
        <v>373</v>
      </c>
      <c r="D119">
        <v>319</v>
      </c>
      <c r="E119">
        <v>440</v>
      </c>
      <c r="G119" s="6">
        <f t="shared" si="6"/>
        <v>-138.24734279032293</v>
      </c>
      <c r="H119" s="6">
        <f t="shared" si="5"/>
        <v>-90.286476510277069</v>
      </c>
      <c r="I119" s="7">
        <f t="shared" si="7"/>
        <v>48</v>
      </c>
      <c r="J119" s="7">
        <f t="shared" si="8"/>
        <v>0</v>
      </c>
      <c r="K119" s="7">
        <f t="shared" si="9"/>
        <v>48</v>
      </c>
      <c r="L119" s="10"/>
      <c r="M119" s="5"/>
      <c r="N119" s="5"/>
      <c r="P119" t="s">
        <v>55</v>
      </c>
      <c r="Q119" t="s">
        <v>53</v>
      </c>
      <c r="R119">
        <v>319</v>
      </c>
      <c r="S119">
        <v>440</v>
      </c>
      <c r="T119">
        <v>48</v>
      </c>
      <c r="U119">
        <v>45</v>
      </c>
      <c r="V119">
        <v>46</v>
      </c>
      <c r="Z119" t="s">
        <v>175</v>
      </c>
      <c r="AA119" t="s">
        <v>53</v>
      </c>
      <c r="AB119">
        <v>313</v>
      </c>
      <c r="AC119">
        <v>439</v>
      </c>
      <c r="AD119">
        <v>60</v>
      </c>
      <c r="AE119">
        <v>60</v>
      </c>
      <c r="AF119">
        <v>12</v>
      </c>
      <c r="AI119" t="s">
        <v>174</v>
      </c>
      <c r="AJ119" t="s">
        <v>52</v>
      </c>
      <c r="AK119">
        <v>111</v>
      </c>
      <c r="AL119">
        <v>274</v>
      </c>
      <c r="AM119">
        <v>165</v>
      </c>
      <c r="AN119">
        <v>1</v>
      </c>
      <c r="AO119">
        <v>1</v>
      </c>
    </row>
    <row r="120" spans="1:41" x14ac:dyDescent="0.25">
      <c r="A120" s="21" t="s">
        <v>60</v>
      </c>
      <c r="B120">
        <v>119</v>
      </c>
      <c r="C120">
        <v>245</v>
      </c>
      <c r="D120">
        <v>498</v>
      </c>
      <c r="E120">
        <v>321</v>
      </c>
      <c r="G120" s="6">
        <f t="shared" si="6"/>
        <v>-178.57502572748459</v>
      </c>
      <c r="H120" s="6">
        <f t="shared" si="5"/>
        <v>-24.468201829122719</v>
      </c>
      <c r="I120" s="7">
        <f t="shared" si="7"/>
        <v>155</v>
      </c>
      <c r="J120" s="7">
        <f t="shared" si="8"/>
        <v>0</v>
      </c>
      <c r="K120" s="7">
        <f t="shared" si="9"/>
        <v>155</v>
      </c>
      <c r="L120" s="10"/>
      <c r="M120" s="5"/>
      <c r="N120" s="5"/>
      <c r="P120" t="s">
        <v>60</v>
      </c>
      <c r="Q120" t="s">
        <v>52</v>
      </c>
      <c r="R120">
        <v>498</v>
      </c>
      <c r="S120">
        <v>321</v>
      </c>
      <c r="T120">
        <v>155</v>
      </c>
      <c r="U120">
        <v>62</v>
      </c>
      <c r="V120">
        <v>67</v>
      </c>
      <c r="Z120" t="s">
        <v>169</v>
      </c>
      <c r="AA120" t="s">
        <v>53</v>
      </c>
      <c r="AB120">
        <v>297</v>
      </c>
      <c r="AC120">
        <v>439</v>
      </c>
      <c r="AD120">
        <v>58</v>
      </c>
      <c r="AE120">
        <v>52</v>
      </c>
      <c r="AF120">
        <v>3</v>
      </c>
      <c r="AI120" t="s">
        <v>168</v>
      </c>
      <c r="AJ120" t="s">
        <v>52</v>
      </c>
      <c r="AK120">
        <v>121</v>
      </c>
      <c r="AL120">
        <v>255</v>
      </c>
      <c r="AM120">
        <v>164</v>
      </c>
      <c r="AN120">
        <v>1</v>
      </c>
      <c r="AO120">
        <v>1</v>
      </c>
    </row>
    <row r="121" spans="1:41" x14ac:dyDescent="0.25">
      <c r="A121" s="21" t="s">
        <v>61</v>
      </c>
      <c r="B121">
        <v>316</v>
      </c>
      <c r="C121">
        <v>41</v>
      </c>
      <c r="D121">
        <v>315</v>
      </c>
      <c r="E121">
        <v>233</v>
      </c>
      <c r="G121" s="6">
        <f t="shared" si="6"/>
        <v>91.151518893963754</v>
      </c>
      <c r="H121" s="6">
        <f t="shared" si="5"/>
        <v>125.53767779197439</v>
      </c>
      <c r="I121" s="7">
        <f t="shared" si="7"/>
        <v>35</v>
      </c>
      <c r="J121" s="7">
        <f t="shared" si="8"/>
        <v>35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315</v>
      </c>
      <c r="S121">
        <v>233</v>
      </c>
      <c r="T121">
        <v>35</v>
      </c>
      <c r="U121">
        <v>9</v>
      </c>
      <c r="V121">
        <v>1</v>
      </c>
      <c r="Z121" t="s">
        <v>177</v>
      </c>
      <c r="AA121" t="s">
        <v>53</v>
      </c>
      <c r="AB121">
        <v>130</v>
      </c>
      <c r="AC121">
        <v>309</v>
      </c>
      <c r="AD121">
        <v>7</v>
      </c>
      <c r="AE121">
        <v>44</v>
      </c>
      <c r="AF121">
        <v>19</v>
      </c>
      <c r="AI121" t="s">
        <v>176</v>
      </c>
      <c r="AJ121" t="s">
        <v>52</v>
      </c>
      <c r="AK121">
        <v>178</v>
      </c>
      <c r="AL121">
        <v>379</v>
      </c>
      <c r="AM121">
        <v>177</v>
      </c>
      <c r="AN121">
        <v>52</v>
      </c>
      <c r="AO121">
        <v>48</v>
      </c>
    </row>
    <row r="122" spans="1:41" x14ac:dyDescent="0.25">
      <c r="A122" s="21" t="s">
        <v>32</v>
      </c>
      <c r="B122">
        <v>518</v>
      </c>
      <c r="C122">
        <v>226</v>
      </c>
      <c r="D122">
        <v>518</v>
      </c>
      <c r="E122">
        <v>240</v>
      </c>
      <c r="G122" s="6">
        <f t="shared" si="6"/>
        <v>4.0444855741811025</v>
      </c>
      <c r="H122" s="6">
        <f t="shared" si="5"/>
        <v>0</v>
      </c>
      <c r="I122" s="7">
        <f t="shared" si="7"/>
        <v>5</v>
      </c>
      <c r="J122" s="7">
        <f t="shared" si="8"/>
        <v>0</v>
      </c>
      <c r="K122" s="7">
        <f t="shared" si="9"/>
        <v>5</v>
      </c>
      <c r="P122" t="s">
        <v>32</v>
      </c>
      <c r="Q122" t="s">
        <v>52</v>
      </c>
      <c r="R122">
        <v>518</v>
      </c>
      <c r="S122">
        <v>240</v>
      </c>
      <c r="T122">
        <v>5</v>
      </c>
      <c r="U122">
        <v>94</v>
      </c>
      <c r="V122">
        <v>95</v>
      </c>
    </row>
    <row r="123" spans="1:41" x14ac:dyDescent="0.25">
      <c r="A123" s="21" t="s">
        <v>56</v>
      </c>
      <c r="B123">
        <v>120</v>
      </c>
      <c r="C123">
        <v>244</v>
      </c>
      <c r="D123">
        <v>321</v>
      </c>
      <c r="E123">
        <v>40</v>
      </c>
      <c r="G123" s="6">
        <f t="shared" si="6"/>
        <v>-178.8542371618249</v>
      </c>
      <c r="H123" s="6">
        <f t="shared" si="5"/>
        <v>89.713523489722931</v>
      </c>
      <c r="I123" s="7">
        <f t="shared" si="7"/>
        <v>92</v>
      </c>
      <c r="J123" s="7">
        <f t="shared" si="8"/>
        <v>92</v>
      </c>
      <c r="K123" s="7">
        <f t="shared" si="9"/>
        <v>0</v>
      </c>
      <c r="P123" t="s">
        <v>56</v>
      </c>
      <c r="Q123" t="s">
        <v>53</v>
      </c>
      <c r="R123">
        <v>321</v>
      </c>
      <c r="S123">
        <v>40</v>
      </c>
      <c r="T123">
        <v>92</v>
      </c>
      <c r="U123">
        <v>82</v>
      </c>
      <c r="V123">
        <v>58</v>
      </c>
    </row>
    <row r="124" spans="1:41" x14ac:dyDescent="0.25">
      <c r="A124" s="21" t="s">
        <v>62</v>
      </c>
      <c r="B124">
        <v>318</v>
      </c>
      <c r="C124">
        <v>437</v>
      </c>
      <c r="D124">
        <v>322</v>
      </c>
      <c r="E124">
        <v>225</v>
      </c>
      <c r="G124" s="6">
        <f t="shared" si="6"/>
        <v>-90.581663057505381</v>
      </c>
      <c r="H124" s="6">
        <f t="shared" si="5"/>
        <v>82.405356631408551</v>
      </c>
      <c r="I124" s="7">
        <f t="shared" si="7"/>
        <v>173</v>
      </c>
      <c r="J124" s="7">
        <f t="shared" si="8"/>
        <v>173</v>
      </c>
      <c r="K124" s="7">
        <f t="shared" si="9"/>
        <v>0</v>
      </c>
      <c r="P124" t="s">
        <v>62</v>
      </c>
      <c r="Q124" t="s">
        <v>52</v>
      </c>
      <c r="R124">
        <v>322</v>
      </c>
      <c r="S124">
        <v>225</v>
      </c>
      <c r="T124">
        <v>173</v>
      </c>
      <c r="U124">
        <v>34</v>
      </c>
      <c r="V124">
        <v>2</v>
      </c>
    </row>
    <row r="125" spans="1:41" x14ac:dyDescent="0.25">
      <c r="A125" s="21" t="s">
        <v>63</v>
      </c>
      <c r="B125">
        <v>225</v>
      </c>
      <c r="C125">
        <v>409</v>
      </c>
      <c r="D125">
        <v>180</v>
      </c>
      <c r="E125">
        <v>384</v>
      </c>
      <c r="G125" s="6">
        <f t="shared" si="6"/>
        <v>-119.3416547009803</v>
      </c>
      <c r="H125" s="6">
        <f t="shared" si="5"/>
        <v>-134.19307054489764</v>
      </c>
      <c r="I125" s="7">
        <f t="shared" si="7"/>
        <v>15</v>
      </c>
      <c r="J125" s="7">
        <f t="shared" si="8"/>
        <v>0</v>
      </c>
      <c r="K125" s="7">
        <f t="shared" si="9"/>
        <v>15</v>
      </c>
      <c r="P125" t="s">
        <v>63</v>
      </c>
      <c r="Q125" t="s">
        <v>53</v>
      </c>
      <c r="R125">
        <v>180</v>
      </c>
      <c r="S125">
        <v>384</v>
      </c>
      <c r="T125">
        <v>15</v>
      </c>
      <c r="U125">
        <v>70</v>
      </c>
      <c r="V125">
        <v>60</v>
      </c>
    </row>
    <row r="126" spans="1:41" x14ac:dyDescent="0.25">
      <c r="A126" s="21" t="s">
        <v>33</v>
      </c>
      <c r="B126">
        <v>423</v>
      </c>
      <c r="C126">
        <v>405</v>
      </c>
      <c r="D126">
        <v>303</v>
      </c>
      <c r="E126">
        <v>229</v>
      </c>
      <c r="G126" s="6">
        <f t="shared" si="6"/>
        <v>-58.025840646870826</v>
      </c>
      <c r="H126" s="6">
        <f t="shared" si="5"/>
        <v>147.0947570770121</v>
      </c>
      <c r="I126" s="7">
        <f t="shared" si="7"/>
        <v>155</v>
      </c>
      <c r="J126" s="7">
        <f t="shared" si="8"/>
        <v>155</v>
      </c>
      <c r="K126" s="7">
        <f t="shared" si="9"/>
        <v>0</v>
      </c>
      <c r="P126" t="s">
        <v>33</v>
      </c>
      <c r="Q126" t="s">
        <v>52</v>
      </c>
      <c r="R126">
        <v>303</v>
      </c>
      <c r="S126">
        <v>229</v>
      </c>
      <c r="T126">
        <v>155</v>
      </c>
      <c r="U126">
        <v>3</v>
      </c>
      <c r="V126">
        <v>2</v>
      </c>
    </row>
    <row r="127" spans="1:41" x14ac:dyDescent="0.25">
      <c r="A127" s="21" t="s">
        <v>57</v>
      </c>
      <c r="B127">
        <v>311</v>
      </c>
      <c r="C127">
        <v>435</v>
      </c>
      <c r="D127">
        <v>319</v>
      </c>
      <c r="E127">
        <v>439</v>
      </c>
      <c r="G127" s="6">
        <f t="shared" si="6"/>
        <v>-92.642545294064718</v>
      </c>
      <c r="H127" s="6">
        <f t="shared" si="5"/>
        <v>-90.287916066557088</v>
      </c>
      <c r="I127" s="7">
        <f t="shared" si="7"/>
        <v>3</v>
      </c>
      <c r="J127" s="7">
        <f t="shared" si="8"/>
        <v>0</v>
      </c>
      <c r="K127" s="7">
        <f t="shared" si="9"/>
        <v>3</v>
      </c>
      <c r="P127" t="s">
        <v>57</v>
      </c>
      <c r="Q127" t="s">
        <v>53</v>
      </c>
      <c r="R127">
        <v>319</v>
      </c>
      <c r="S127">
        <v>439</v>
      </c>
      <c r="T127">
        <v>3</v>
      </c>
      <c r="U127">
        <v>53</v>
      </c>
      <c r="V127">
        <v>82</v>
      </c>
    </row>
    <row r="128" spans="1:41" x14ac:dyDescent="0.25">
      <c r="A128" s="21" t="s">
        <v>64</v>
      </c>
      <c r="B128">
        <v>514</v>
      </c>
      <c r="C128">
        <v>220</v>
      </c>
      <c r="D128">
        <v>322</v>
      </c>
      <c r="E128">
        <v>230</v>
      </c>
      <c r="G128" s="6">
        <f t="shared" si="6"/>
        <v>5.8859878330282678</v>
      </c>
      <c r="H128" s="6">
        <f t="shared" si="5"/>
        <v>78.690067525979785</v>
      </c>
      <c r="I128" s="7">
        <f t="shared" si="7"/>
        <v>73</v>
      </c>
      <c r="J128" s="7">
        <f t="shared" si="8"/>
        <v>73</v>
      </c>
      <c r="K128" s="7">
        <f t="shared" si="9"/>
        <v>0</v>
      </c>
      <c r="P128" t="s">
        <v>64</v>
      </c>
      <c r="Q128" t="s">
        <v>52</v>
      </c>
      <c r="R128">
        <v>322</v>
      </c>
      <c r="S128">
        <v>230</v>
      </c>
      <c r="T128">
        <v>73</v>
      </c>
      <c r="U128">
        <v>2</v>
      </c>
      <c r="V128">
        <v>2</v>
      </c>
    </row>
    <row r="129" spans="1:22" x14ac:dyDescent="0.25">
      <c r="A129" s="21" t="s">
        <v>65</v>
      </c>
      <c r="B129">
        <v>504</v>
      </c>
      <c r="C129">
        <v>160</v>
      </c>
      <c r="D129">
        <v>308</v>
      </c>
      <c r="E129">
        <v>212</v>
      </c>
      <c r="G129" s="6">
        <f t="shared" si="6"/>
        <v>23.498565675952094</v>
      </c>
      <c r="H129" s="6">
        <f t="shared" si="5"/>
        <v>113.1985905136482</v>
      </c>
      <c r="I129" s="7">
        <f t="shared" si="7"/>
        <v>90</v>
      </c>
      <c r="J129" s="7">
        <f t="shared" si="8"/>
        <v>90</v>
      </c>
      <c r="K129" s="7">
        <f t="shared" si="9"/>
        <v>0</v>
      </c>
      <c r="P129" t="s">
        <v>65</v>
      </c>
      <c r="Q129" t="s">
        <v>53</v>
      </c>
      <c r="R129">
        <v>308</v>
      </c>
      <c r="S129">
        <v>212</v>
      </c>
      <c r="T129">
        <v>90</v>
      </c>
      <c r="U129">
        <v>20</v>
      </c>
      <c r="V129">
        <v>3</v>
      </c>
    </row>
    <row r="130" spans="1:22" x14ac:dyDescent="0.25">
      <c r="A130" t="s">
        <v>66</v>
      </c>
      <c r="B130">
        <v>303</v>
      </c>
      <c r="C130">
        <v>432</v>
      </c>
      <c r="D130">
        <v>321</v>
      </c>
      <c r="E130">
        <v>438</v>
      </c>
      <c r="G130" s="6">
        <f t="shared" si="6"/>
        <v>-95.059868846264123</v>
      </c>
      <c r="H130" s="6">
        <f t="shared" ref="H130:H193" si="10">ATAN2(2*(D130-$M$2/2)/$M$4,2*($N$2/2-E130)/$M$4)*180/PI()</f>
        <v>-89.710629836559406</v>
      </c>
      <c r="I130" s="7">
        <f t="shared" si="7"/>
        <v>6</v>
      </c>
      <c r="J130" s="7">
        <f t="shared" si="8"/>
        <v>0</v>
      </c>
      <c r="K130" s="7">
        <f t="shared" si="9"/>
        <v>6</v>
      </c>
      <c r="P130" t="s">
        <v>66</v>
      </c>
      <c r="Q130" t="s">
        <v>52</v>
      </c>
      <c r="R130">
        <v>321</v>
      </c>
      <c r="S130">
        <v>438</v>
      </c>
      <c r="T130">
        <v>6</v>
      </c>
      <c r="U130">
        <v>98</v>
      </c>
      <c r="V130">
        <v>90</v>
      </c>
    </row>
    <row r="131" spans="1:22" x14ac:dyDescent="0.25">
      <c r="A131" t="s">
        <v>67</v>
      </c>
      <c r="B131">
        <v>140</v>
      </c>
      <c r="C131">
        <v>328</v>
      </c>
      <c r="D131">
        <v>308</v>
      </c>
      <c r="E131">
        <v>437</v>
      </c>
      <c r="G131" s="6">
        <f t="shared" ref="G131:G194" si="11">ATAN2(2*(B131-$M$2/2)/$M$4,2*($N$2/2-C131)/$M$4)*180/PI()</f>
        <v>-153.94650468950906</v>
      </c>
      <c r="H131" s="6">
        <f t="shared" si="10"/>
        <v>-93.485791183122132</v>
      </c>
      <c r="I131" s="7">
        <f t="shared" ref="I131:I194" si="12">MAX(1,CEILING(MIN(MOD(G131-H131,360),MOD(H131-G131,360)),1))</f>
        <v>61</v>
      </c>
      <c r="J131" s="7">
        <f t="shared" ref="J131:J194" si="13">IF(H131&gt;1,I131,0)</f>
        <v>0</v>
      </c>
      <c r="K131" s="7">
        <f t="shared" ref="K131:K194" si="14">IF(H131&lt;1,I131,0)</f>
        <v>61</v>
      </c>
      <c r="P131" t="s">
        <v>67</v>
      </c>
      <c r="Q131" t="s">
        <v>53</v>
      </c>
      <c r="R131">
        <v>308</v>
      </c>
      <c r="S131">
        <v>437</v>
      </c>
      <c r="T131">
        <v>61</v>
      </c>
      <c r="U131">
        <v>74</v>
      </c>
      <c r="V131">
        <v>15</v>
      </c>
    </row>
    <row r="132" spans="1:22" x14ac:dyDescent="0.25">
      <c r="A132" t="s">
        <v>74</v>
      </c>
      <c r="B132">
        <v>132</v>
      </c>
      <c r="C132">
        <v>318</v>
      </c>
      <c r="D132">
        <v>454</v>
      </c>
      <c r="E132">
        <v>378</v>
      </c>
      <c r="G132" s="6">
        <f t="shared" si="11"/>
        <v>-157.46674992099574</v>
      </c>
      <c r="H132" s="6">
        <f t="shared" si="10"/>
        <v>-45.842524260740412</v>
      </c>
      <c r="I132" s="7">
        <f t="shared" si="12"/>
        <v>112</v>
      </c>
      <c r="J132" s="7">
        <f t="shared" si="13"/>
        <v>0</v>
      </c>
      <c r="K132" s="7">
        <f t="shared" si="14"/>
        <v>112</v>
      </c>
      <c r="P132" t="s">
        <v>74</v>
      </c>
      <c r="Q132" t="s">
        <v>52</v>
      </c>
      <c r="R132">
        <v>454</v>
      </c>
      <c r="S132">
        <v>378</v>
      </c>
      <c r="T132">
        <v>112</v>
      </c>
      <c r="U132">
        <v>19</v>
      </c>
      <c r="V132">
        <v>2</v>
      </c>
    </row>
    <row r="133" spans="1:22" x14ac:dyDescent="0.25">
      <c r="A133" t="s">
        <v>75</v>
      </c>
      <c r="B133">
        <v>399</v>
      </c>
      <c r="C133">
        <v>414</v>
      </c>
      <c r="D133">
        <v>144</v>
      </c>
      <c r="E133">
        <v>330</v>
      </c>
      <c r="G133" s="6">
        <f t="shared" si="11"/>
        <v>-65.580859327825493</v>
      </c>
      <c r="H133" s="6">
        <f t="shared" si="10"/>
        <v>-152.91644913563132</v>
      </c>
      <c r="I133" s="7">
        <f t="shared" si="12"/>
        <v>88</v>
      </c>
      <c r="J133" s="7">
        <f t="shared" si="13"/>
        <v>0</v>
      </c>
      <c r="K133" s="7">
        <f t="shared" si="14"/>
        <v>88</v>
      </c>
      <c r="P133" t="s">
        <v>75</v>
      </c>
      <c r="Q133" t="s">
        <v>53</v>
      </c>
      <c r="R133">
        <v>144</v>
      </c>
      <c r="S133">
        <v>330</v>
      </c>
      <c r="T133">
        <v>88</v>
      </c>
      <c r="U133">
        <v>71</v>
      </c>
      <c r="V133">
        <v>49</v>
      </c>
    </row>
    <row r="134" spans="1:22" x14ac:dyDescent="0.25">
      <c r="A134" t="s">
        <v>68</v>
      </c>
      <c r="B134">
        <v>316</v>
      </c>
      <c r="C134">
        <v>442</v>
      </c>
      <c r="D134">
        <v>321</v>
      </c>
      <c r="E134">
        <v>438</v>
      </c>
      <c r="G134" s="6">
        <f t="shared" si="11"/>
        <v>-91.134421630977016</v>
      </c>
      <c r="H134" s="6">
        <f t="shared" si="10"/>
        <v>-89.710629836559406</v>
      </c>
      <c r="I134" s="7">
        <f t="shared" si="12"/>
        <v>2</v>
      </c>
      <c r="J134" s="7">
        <f t="shared" si="13"/>
        <v>0</v>
      </c>
      <c r="K134" s="7">
        <f t="shared" si="14"/>
        <v>2</v>
      </c>
      <c r="P134" t="s">
        <v>68</v>
      </c>
      <c r="Q134" t="s">
        <v>52</v>
      </c>
      <c r="R134">
        <v>321</v>
      </c>
      <c r="S134">
        <v>438</v>
      </c>
      <c r="T134">
        <v>2</v>
      </c>
      <c r="U134">
        <v>87</v>
      </c>
      <c r="V134">
        <v>92</v>
      </c>
    </row>
    <row r="135" spans="1:22" x14ac:dyDescent="0.25">
      <c r="A135" t="s">
        <v>69</v>
      </c>
      <c r="B135">
        <v>455</v>
      </c>
      <c r="C135">
        <v>379</v>
      </c>
      <c r="D135">
        <v>481</v>
      </c>
      <c r="E135">
        <v>355</v>
      </c>
      <c r="G135" s="6">
        <f t="shared" si="11"/>
        <v>-45.836375325422416</v>
      </c>
      <c r="H135" s="6">
        <f t="shared" si="10"/>
        <v>-35.537677791974382</v>
      </c>
      <c r="I135" s="7">
        <f t="shared" si="12"/>
        <v>11</v>
      </c>
      <c r="J135" s="7">
        <f t="shared" si="13"/>
        <v>0</v>
      </c>
      <c r="K135" s="7">
        <f t="shared" si="14"/>
        <v>11</v>
      </c>
      <c r="P135" t="s">
        <v>69</v>
      </c>
      <c r="Q135" t="s">
        <v>53</v>
      </c>
      <c r="R135">
        <v>481</v>
      </c>
      <c r="S135">
        <v>355</v>
      </c>
      <c r="T135">
        <v>11</v>
      </c>
      <c r="U135">
        <v>82</v>
      </c>
      <c r="V135">
        <v>56</v>
      </c>
    </row>
    <row r="136" spans="1:22" x14ac:dyDescent="0.25">
      <c r="A136" t="s">
        <v>76</v>
      </c>
      <c r="B136">
        <v>314</v>
      </c>
      <c r="C136">
        <v>40</v>
      </c>
      <c r="D136">
        <v>317</v>
      </c>
      <c r="E136">
        <v>40</v>
      </c>
      <c r="G136" s="6">
        <f t="shared" si="11"/>
        <v>91.718358001655446</v>
      </c>
      <c r="H136" s="6">
        <f t="shared" si="10"/>
        <v>90.859372243644671</v>
      </c>
      <c r="I136" s="7">
        <f t="shared" si="12"/>
        <v>1</v>
      </c>
      <c r="J136" s="7">
        <f t="shared" si="13"/>
        <v>1</v>
      </c>
      <c r="K136" s="7">
        <f t="shared" si="14"/>
        <v>0</v>
      </c>
      <c r="P136" t="s">
        <v>76</v>
      </c>
      <c r="Q136" t="s">
        <v>52</v>
      </c>
      <c r="R136">
        <v>317</v>
      </c>
      <c r="S136">
        <v>40</v>
      </c>
      <c r="T136">
        <v>1</v>
      </c>
      <c r="U136">
        <v>99</v>
      </c>
      <c r="V136">
        <v>99</v>
      </c>
    </row>
    <row r="137" spans="1:22" x14ac:dyDescent="0.25">
      <c r="A137" t="s">
        <v>77</v>
      </c>
      <c r="B137">
        <v>178</v>
      </c>
      <c r="C137">
        <v>99</v>
      </c>
      <c r="D137">
        <v>188</v>
      </c>
      <c r="E137">
        <v>89</v>
      </c>
      <c r="G137" s="6">
        <f t="shared" si="11"/>
        <v>135.2024577422182</v>
      </c>
      <c r="H137" s="6">
        <f t="shared" si="10"/>
        <v>131.15905097466305</v>
      </c>
      <c r="I137" s="7">
        <f t="shared" si="12"/>
        <v>5</v>
      </c>
      <c r="J137" s="7">
        <f t="shared" si="13"/>
        <v>5</v>
      </c>
      <c r="K137" s="7">
        <f t="shared" si="14"/>
        <v>0</v>
      </c>
      <c r="P137" t="s">
        <v>77</v>
      </c>
      <c r="Q137" t="s">
        <v>53</v>
      </c>
      <c r="R137">
        <v>188</v>
      </c>
      <c r="S137">
        <v>89</v>
      </c>
      <c r="T137">
        <v>5</v>
      </c>
      <c r="U137">
        <v>80</v>
      </c>
      <c r="V137">
        <v>38</v>
      </c>
    </row>
    <row r="138" spans="1:22" x14ac:dyDescent="0.25">
      <c r="A138" t="s">
        <v>70</v>
      </c>
      <c r="B138">
        <v>466</v>
      </c>
      <c r="C138">
        <v>100</v>
      </c>
      <c r="D138">
        <v>500</v>
      </c>
      <c r="E138">
        <v>243</v>
      </c>
      <c r="G138" s="6">
        <f t="shared" si="11"/>
        <v>43.798166935547876</v>
      </c>
      <c r="H138" s="6">
        <f t="shared" si="10"/>
        <v>-0.95484125387218866</v>
      </c>
      <c r="I138" s="7">
        <f t="shared" si="12"/>
        <v>45</v>
      </c>
      <c r="J138" s="7">
        <f t="shared" si="13"/>
        <v>0</v>
      </c>
      <c r="K138" s="7">
        <f t="shared" si="14"/>
        <v>45</v>
      </c>
      <c r="P138" t="s">
        <v>70</v>
      </c>
      <c r="Q138" t="s">
        <v>52</v>
      </c>
      <c r="R138">
        <v>500</v>
      </c>
      <c r="S138">
        <v>243</v>
      </c>
      <c r="T138">
        <v>45</v>
      </c>
      <c r="U138">
        <v>2</v>
      </c>
      <c r="V138">
        <v>3</v>
      </c>
    </row>
    <row r="139" spans="1:22" x14ac:dyDescent="0.25">
      <c r="A139" t="s">
        <v>71</v>
      </c>
      <c r="B139">
        <v>145</v>
      </c>
      <c r="C139">
        <v>134</v>
      </c>
      <c r="D139">
        <v>155</v>
      </c>
      <c r="E139">
        <v>353</v>
      </c>
      <c r="G139" s="6">
        <f t="shared" si="11"/>
        <v>148.79611168233819</v>
      </c>
      <c r="H139" s="6">
        <f t="shared" si="10"/>
        <v>-145.59476571233716</v>
      </c>
      <c r="I139" s="7">
        <f t="shared" si="12"/>
        <v>66</v>
      </c>
      <c r="J139" s="7">
        <f t="shared" si="13"/>
        <v>0</v>
      </c>
      <c r="K139" s="7">
        <f t="shared" si="14"/>
        <v>66</v>
      </c>
      <c r="P139" t="s">
        <v>71</v>
      </c>
      <c r="Q139" t="s">
        <v>53</v>
      </c>
      <c r="R139">
        <v>155</v>
      </c>
      <c r="S139">
        <v>353</v>
      </c>
      <c r="T139">
        <v>66</v>
      </c>
      <c r="U139">
        <v>45</v>
      </c>
      <c r="V139">
        <v>34</v>
      </c>
    </row>
    <row r="140" spans="1:22" x14ac:dyDescent="0.25">
      <c r="A140" t="s">
        <v>78</v>
      </c>
      <c r="B140">
        <v>191</v>
      </c>
      <c r="C140">
        <v>392</v>
      </c>
      <c r="D140">
        <v>149</v>
      </c>
      <c r="E140">
        <v>343</v>
      </c>
      <c r="G140" s="6">
        <f t="shared" si="11"/>
        <v>-130.32074083959517</v>
      </c>
      <c r="H140" s="6">
        <f t="shared" si="10"/>
        <v>-148.93779720825424</v>
      </c>
      <c r="I140" s="7">
        <f t="shared" si="12"/>
        <v>19</v>
      </c>
      <c r="J140" s="7">
        <f t="shared" si="13"/>
        <v>0</v>
      </c>
      <c r="K140" s="7">
        <f t="shared" si="14"/>
        <v>19</v>
      </c>
      <c r="P140" t="s">
        <v>78</v>
      </c>
      <c r="Q140" t="s">
        <v>52</v>
      </c>
      <c r="R140">
        <v>149</v>
      </c>
      <c r="S140">
        <v>343</v>
      </c>
      <c r="T140">
        <v>19</v>
      </c>
      <c r="U140">
        <v>52</v>
      </c>
      <c r="V140">
        <v>22</v>
      </c>
    </row>
    <row r="141" spans="1:22" x14ac:dyDescent="0.25">
      <c r="A141" t="s">
        <v>79</v>
      </c>
      <c r="B141">
        <v>434</v>
      </c>
      <c r="C141">
        <v>74</v>
      </c>
      <c r="D141">
        <v>127</v>
      </c>
      <c r="E141">
        <v>187</v>
      </c>
      <c r="G141" s="6">
        <f t="shared" si="11"/>
        <v>55.520784313874366</v>
      </c>
      <c r="H141" s="6">
        <f t="shared" si="10"/>
        <v>164.64445058557817</v>
      </c>
      <c r="I141" s="7">
        <f t="shared" si="12"/>
        <v>110</v>
      </c>
      <c r="J141" s="7">
        <f t="shared" si="13"/>
        <v>110</v>
      </c>
      <c r="K141" s="7">
        <f t="shared" si="14"/>
        <v>0</v>
      </c>
      <c r="P141" t="s">
        <v>79</v>
      </c>
      <c r="Q141" t="s">
        <v>53</v>
      </c>
      <c r="R141">
        <v>127</v>
      </c>
      <c r="S141">
        <v>187</v>
      </c>
      <c r="T141">
        <v>110</v>
      </c>
      <c r="U141">
        <v>3</v>
      </c>
      <c r="V141">
        <v>14</v>
      </c>
    </row>
    <row r="142" spans="1:22" x14ac:dyDescent="0.25">
      <c r="A142" t="s">
        <v>72</v>
      </c>
      <c r="B142">
        <v>139</v>
      </c>
      <c r="C142">
        <v>331</v>
      </c>
      <c r="D142">
        <v>138</v>
      </c>
      <c r="E142">
        <v>323</v>
      </c>
      <c r="G142" s="6">
        <f t="shared" si="11"/>
        <v>-153.30846827889471</v>
      </c>
      <c r="H142" s="6">
        <f t="shared" si="10"/>
        <v>-155.48492926994771</v>
      </c>
      <c r="I142" s="7">
        <f t="shared" si="12"/>
        <v>3</v>
      </c>
      <c r="J142" s="7">
        <f t="shared" si="13"/>
        <v>0</v>
      </c>
      <c r="K142" s="7">
        <f t="shared" si="14"/>
        <v>3</v>
      </c>
      <c r="P142" t="s">
        <v>72</v>
      </c>
      <c r="Q142" t="s">
        <v>52</v>
      </c>
      <c r="R142">
        <v>138</v>
      </c>
      <c r="S142">
        <v>323</v>
      </c>
      <c r="T142">
        <v>3</v>
      </c>
      <c r="U142">
        <v>68</v>
      </c>
      <c r="V142">
        <v>38</v>
      </c>
    </row>
    <row r="143" spans="1:22" x14ac:dyDescent="0.25">
      <c r="A143" t="s">
        <v>73</v>
      </c>
      <c r="B143">
        <v>491</v>
      </c>
      <c r="C143">
        <v>143</v>
      </c>
      <c r="D143">
        <v>125</v>
      </c>
      <c r="E143">
        <v>191</v>
      </c>
      <c r="G143" s="6">
        <f t="shared" si="11"/>
        <v>29.5641381125332</v>
      </c>
      <c r="H143" s="6">
        <f t="shared" si="10"/>
        <v>165.89464223566472</v>
      </c>
      <c r="I143" s="7">
        <f t="shared" si="12"/>
        <v>137</v>
      </c>
      <c r="J143" s="7">
        <f t="shared" si="13"/>
        <v>137</v>
      </c>
      <c r="K143" s="7">
        <f t="shared" si="14"/>
        <v>0</v>
      </c>
      <c r="P143" t="s">
        <v>73</v>
      </c>
      <c r="Q143" t="s">
        <v>53</v>
      </c>
      <c r="R143">
        <v>125</v>
      </c>
      <c r="S143">
        <v>191</v>
      </c>
      <c r="T143">
        <v>137</v>
      </c>
      <c r="U143">
        <v>63</v>
      </c>
      <c r="V143">
        <v>39</v>
      </c>
    </row>
    <row r="144" spans="1:22" x14ac:dyDescent="0.25">
      <c r="A144" t="s">
        <v>80</v>
      </c>
      <c r="B144">
        <v>190</v>
      </c>
      <c r="C144">
        <v>389</v>
      </c>
      <c r="D144">
        <v>149</v>
      </c>
      <c r="E144">
        <v>348</v>
      </c>
      <c r="G144" s="6">
        <f t="shared" si="11"/>
        <v>-131.10415198691246</v>
      </c>
      <c r="H144" s="6">
        <f t="shared" si="10"/>
        <v>-147.72435568542238</v>
      </c>
      <c r="I144" s="7">
        <f t="shared" si="12"/>
        <v>17</v>
      </c>
      <c r="J144" s="7">
        <f t="shared" si="13"/>
        <v>0</v>
      </c>
      <c r="K144" s="7">
        <f t="shared" si="14"/>
        <v>17</v>
      </c>
      <c r="P144" t="s">
        <v>80</v>
      </c>
      <c r="Q144" t="s">
        <v>52</v>
      </c>
      <c r="R144">
        <v>149</v>
      </c>
      <c r="S144">
        <v>348</v>
      </c>
      <c r="T144">
        <v>17</v>
      </c>
      <c r="U144">
        <v>85</v>
      </c>
      <c r="V144">
        <v>77</v>
      </c>
    </row>
    <row r="145" spans="1:22" x14ac:dyDescent="0.25">
      <c r="A145" t="s">
        <v>81</v>
      </c>
      <c r="B145">
        <v>122</v>
      </c>
      <c r="C145">
        <v>265</v>
      </c>
      <c r="D145">
        <v>171</v>
      </c>
      <c r="E145">
        <v>378</v>
      </c>
      <c r="G145" s="6">
        <f t="shared" si="11"/>
        <v>-172.80376457091864</v>
      </c>
      <c r="H145" s="6">
        <f t="shared" si="10"/>
        <v>-137.19493112320419</v>
      </c>
      <c r="I145" s="7">
        <f t="shared" si="12"/>
        <v>36</v>
      </c>
      <c r="J145" s="7">
        <f t="shared" si="13"/>
        <v>0</v>
      </c>
      <c r="K145" s="7">
        <f t="shared" si="14"/>
        <v>36</v>
      </c>
      <c r="P145" t="s">
        <v>81</v>
      </c>
      <c r="Q145" t="s">
        <v>53</v>
      </c>
      <c r="R145">
        <v>171</v>
      </c>
      <c r="S145">
        <v>378</v>
      </c>
      <c r="T145">
        <v>36</v>
      </c>
      <c r="U145">
        <v>16</v>
      </c>
      <c r="V145">
        <v>32</v>
      </c>
    </row>
    <row r="146" spans="1:22" x14ac:dyDescent="0.25">
      <c r="A146" t="s">
        <v>82</v>
      </c>
      <c r="B146">
        <v>394</v>
      </c>
      <c r="C146">
        <v>423</v>
      </c>
      <c r="D146">
        <v>441</v>
      </c>
      <c r="E146">
        <v>400</v>
      </c>
      <c r="G146" s="6">
        <f t="shared" si="11"/>
        <v>-67.982991232047439</v>
      </c>
      <c r="H146" s="6">
        <f t="shared" si="10"/>
        <v>-52.901605940342463</v>
      </c>
      <c r="I146" s="7">
        <f t="shared" si="12"/>
        <v>16</v>
      </c>
      <c r="J146" s="7">
        <f t="shared" si="13"/>
        <v>0</v>
      </c>
      <c r="K146" s="7">
        <f t="shared" si="14"/>
        <v>16</v>
      </c>
      <c r="P146" t="s">
        <v>82</v>
      </c>
      <c r="Q146" t="s">
        <v>52</v>
      </c>
      <c r="R146">
        <v>441</v>
      </c>
      <c r="S146">
        <v>400</v>
      </c>
      <c r="T146">
        <v>16</v>
      </c>
      <c r="U146">
        <v>91</v>
      </c>
      <c r="V146">
        <v>90</v>
      </c>
    </row>
    <row r="147" spans="1:22" x14ac:dyDescent="0.25">
      <c r="A147" t="s">
        <v>83</v>
      </c>
      <c r="B147">
        <v>160</v>
      </c>
      <c r="C147">
        <v>364</v>
      </c>
      <c r="D147">
        <v>319</v>
      </c>
      <c r="E147">
        <v>245</v>
      </c>
      <c r="G147" s="6">
        <f t="shared" si="11"/>
        <v>-142.22431569404534</v>
      </c>
      <c r="H147" s="6">
        <f t="shared" si="10"/>
        <v>-101.30993247402021</v>
      </c>
      <c r="I147" s="7">
        <f t="shared" si="12"/>
        <v>41</v>
      </c>
      <c r="J147" s="7">
        <f t="shared" si="13"/>
        <v>0</v>
      </c>
      <c r="K147" s="7">
        <f t="shared" si="14"/>
        <v>41</v>
      </c>
      <c r="P147" t="s">
        <v>83</v>
      </c>
      <c r="Q147" t="s">
        <v>53</v>
      </c>
      <c r="R147">
        <v>319</v>
      </c>
      <c r="S147">
        <v>245</v>
      </c>
      <c r="T147">
        <v>41</v>
      </c>
      <c r="U147">
        <v>7</v>
      </c>
      <c r="V147">
        <v>4</v>
      </c>
    </row>
    <row r="148" spans="1:22" x14ac:dyDescent="0.25">
      <c r="A148" t="s">
        <v>90</v>
      </c>
      <c r="B148">
        <v>341</v>
      </c>
      <c r="C148">
        <v>39</v>
      </c>
      <c r="D148">
        <v>313</v>
      </c>
      <c r="E148">
        <v>251</v>
      </c>
      <c r="G148" s="6">
        <f t="shared" si="11"/>
        <v>84.035512898746887</v>
      </c>
      <c r="H148" s="6">
        <f t="shared" si="10"/>
        <v>-122.47119229084849</v>
      </c>
      <c r="I148" s="7">
        <f t="shared" si="12"/>
        <v>154</v>
      </c>
      <c r="J148" s="7">
        <f t="shared" si="13"/>
        <v>0</v>
      </c>
      <c r="K148" s="7">
        <f t="shared" si="14"/>
        <v>154</v>
      </c>
      <c r="P148" t="s">
        <v>90</v>
      </c>
      <c r="Q148" t="s">
        <v>52</v>
      </c>
      <c r="R148">
        <v>313</v>
      </c>
      <c r="S148">
        <v>251</v>
      </c>
      <c r="T148">
        <v>154</v>
      </c>
      <c r="U148">
        <v>12</v>
      </c>
      <c r="V148">
        <v>6</v>
      </c>
    </row>
    <row r="149" spans="1:22" x14ac:dyDescent="0.25">
      <c r="A149" t="s">
        <v>91</v>
      </c>
      <c r="B149">
        <v>203</v>
      </c>
      <c r="C149">
        <v>80</v>
      </c>
      <c r="D149">
        <v>303</v>
      </c>
      <c r="E149">
        <v>236</v>
      </c>
      <c r="G149" s="6">
        <f t="shared" si="11"/>
        <v>126.17613805695952</v>
      </c>
      <c r="H149" s="6">
        <f t="shared" si="10"/>
        <v>166.75948008481279</v>
      </c>
      <c r="I149" s="7">
        <f t="shared" si="12"/>
        <v>41</v>
      </c>
      <c r="J149" s="7">
        <f t="shared" si="13"/>
        <v>41</v>
      </c>
      <c r="K149" s="7">
        <f t="shared" si="14"/>
        <v>0</v>
      </c>
      <c r="P149" t="s">
        <v>91</v>
      </c>
      <c r="Q149" t="s">
        <v>53</v>
      </c>
      <c r="R149">
        <v>303</v>
      </c>
      <c r="S149">
        <v>236</v>
      </c>
      <c r="T149">
        <v>41</v>
      </c>
      <c r="U149">
        <v>53</v>
      </c>
      <c r="V149">
        <v>5</v>
      </c>
    </row>
    <row r="150" spans="1:22" x14ac:dyDescent="0.25">
      <c r="A150" t="s">
        <v>84</v>
      </c>
      <c r="B150">
        <v>304</v>
      </c>
      <c r="C150">
        <v>40</v>
      </c>
      <c r="D150">
        <v>502</v>
      </c>
      <c r="E150">
        <v>156</v>
      </c>
      <c r="G150" s="6">
        <f t="shared" si="11"/>
        <v>94.573921259900857</v>
      </c>
      <c r="H150" s="6">
        <f t="shared" si="10"/>
        <v>24.775140568831922</v>
      </c>
      <c r="I150" s="7">
        <f t="shared" si="12"/>
        <v>70</v>
      </c>
      <c r="J150" s="7">
        <f t="shared" si="13"/>
        <v>70</v>
      </c>
      <c r="K150" s="7">
        <f t="shared" si="14"/>
        <v>0</v>
      </c>
      <c r="P150" t="s">
        <v>84</v>
      </c>
      <c r="Q150" t="s">
        <v>52</v>
      </c>
      <c r="R150">
        <v>502</v>
      </c>
      <c r="S150">
        <v>156</v>
      </c>
      <c r="T150">
        <v>70</v>
      </c>
      <c r="U150">
        <v>55</v>
      </c>
      <c r="V150">
        <v>9</v>
      </c>
    </row>
    <row r="151" spans="1:22" x14ac:dyDescent="0.25">
      <c r="A151" t="s">
        <v>85</v>
      </c>
      <c r="B151">
        <v>436</v>
      </c>
      <c r="C151">
        <v>75</v>
      </c>
      <c r="D151">
        <v>423</v>
      </c>
      <c r="E151">
        <v>63</v>
      </c>
      <c r="G151" s="6">
        <f t="shared" si="11"/>
        <v>54.891619726822185</v>
      </c>
      <c r="H151" s="6">
        <f t="shared" si="10"/>
        <v>59.803980156270491</v>
      </c>
      <c r="I151" s="7">
        <f t="shared" si="12"/>
        <v>5</v>
      </c>
      <c r="J151" s="7">
        <f t="shared" si="13"/>
        <v>5</v>
      </c>
      <c r="K151" s="7">
        <f t="shared" si="14"/>
        <v>0</v>
      </c>
      <c r="P151" t="s">
        <v>85</v>
      </c>
      <c r="Q151" t="s">
        <v>53</v>
      </c>
      <c r="R151">
        <v>423</v>
      </c>
      <c r="S151">
        <v>63</v>
      </c>
      <c r="T151">
        <v>5</v>
      </c>
      <c r="U151">
        <v>72</v>
      </c>
      <c r="V151">
        <v>15</v>
      </c>
    </row>
    <row r="152" spans="1:22" x14ac:dyDescent="0.25">
      <c r="A152" t="s">
        <v>92</v>
      </c>
      <c r="B152">
        <v>508</v>
      </c>
      <c r="C152">
        <v>162</v>
      </c>
      <c r="D152">
        <v>491</v>
      </c>
      <c r="E152">
        <v>140</v>
      </c>
      <c r="G152" s="6">
        <f t="shared" si="11"/>
        <v>22.533250079004269</v>
      </c>
      <c r="H152" s="6">
        <f t="shared" si="10"/>
        <v>30.31889620075734</v>
      </c>
      <c r="I152" s="7">
        <f t="shared" si="12"/>
        <v>8</v>
      </c>
      <c r="J152" s="7">
        <f t="shared" si="13"/>
        <v>8</v>
      </c>
      <c r="K152" s="7">
        <f t="shared" si="14"/>
        <v>0</v>
      </c>
      <c r="P152" t="s">
        <v>92</v>
      </c>
      <c r="Q152" t="s">
        <v>52</v>
      </c>
      <c r="R152">
        <v>491</v>
      </c>
      <c r="S152">
        <v>140</v>
      </c>
      <c r="T152">
        <v>8</v>
      </c>
      <c r="U152">
        <v>93</v>
      </c>
      <c r="V152">
        <v>91</v>
      </c>
    </row>
    <row r="153" spans="1:22" x14ac:dyDescent="0.25">
      <c r="A153" t="s">
        <v>93</v>
      </c>
      <c r="B153">
        <v>315</v>
      </c>
      <c r="C153">
        <v>438</v>
      </c>
      <c r="D153">
        <v>325</v>
      </c>
      <c r="E153">
        <v>438</v>
      </c>
      <c r="G153" s="6">
        <f t="shared" si="11"/>
        <v>-91.446555686573916</v>
      </c>
      <c r="H153" s="6">
        <f t="shared" si="10"/>
        <v>-88.553444313426084</v>
      </c>
      <c r="I153" s="7">
        <f t="shared" si="12"/>
        <v>3</v>
      </c>
      <c r="J153" s="7">
        <f t="shared" si="13"/>
        <v>0</v>
      </c>
      <c r="K153" s="7">
        <f t="shared" si="14"/>
        <v>3</v>
      </c>
      <c r="P153" t="s">
        <v>93</v>
      </c>
      <c r="Q153" t="s">
        <v>53</v>
      </c>
      <c r="R153">
        <v>325</v>
      </c>
      <c r="S153">
        <v>438</v>
      </c>
      <c r="T153">
        <v>3</v>
      </c>
      <c r="U153">
        <v>84</v>
      </c>
      <c r="V153">
        <v>19</v>
      </c>
    </row>
    <row r="154" spans="1:22" x14ac:dyDescent="0.25">
      <c r="A154" t="s">
        <v>86</v>
      </c>
      <c r="B154">
        <v>461</v>
      </c>
      <c r="C154">
        <v>373</v>
      </c>
      <c r="D154">
        <v>315</v>
      </c>
      <c r="E154">
        <v>249</v>
      </c>
      <c r="G154" s="6">
        <f t="shared" si="11"/>
        <v>-43.32760563891074</v>
      </c>
      <c r="H154" s="6">
        <f t="shared" si="10"/>
        <v>-119.05460409907714</v>
      </c>
      <c r="I154" s="7">
        <f t="shared" si="12"/>
        <v>76</v>
      </c>
      <c r="J154" s="7">
        <f t="shared" si="13"/>
        <v>0</v>
      </c>
      <c r="K154" s="7">
        <f t="shared" si="14"/>
        <v>76</v>
      </c>
      <c r="P154" t="s">
        <v>86</v>
      </c>
      <c r="Q154" t="s">
        <v>52</v>
      </c>
      <c r="R154">
        <v>315</v>
      </c>
      <c r="S154">
        <v>249</v>
      </c>
      <c r="T154">
        <v>76</v>
      </c>
      <c r="U154">
        <v>67</v>
      </c>
      <c r="V154">
        <v>3</v>
      </c>
    </row>
    <row r="155" spans="1:22" x14ac:dyDescent="0.25">
      <c r="A155" t="s">
        <v>87</v>
      </c>
      <c r="B155">
        <v>321</v>
      </c>
      <c r="C155">
        <v>439</v>
      </c>
      <c r="D155">
        <v>305</v>
      </c>
      <c r="E155">
        <v>232</v>
      </c>
      <c r="G155" s="6">
        <f t="shared" si="11"/>
        <v>-89.712083933442912</v>
      </c>
      <c r="H155" s="6">
        <f t="shared" si="10"/>
        <v>151.92751306414704</v>
      </c>
      <c r="I155" s="7">
        <f t="shared" si="12"/>
        <v>119</v>
      </c>
      <c r="J155" s="7">
        <f t="shared" si="13"/>
        <v>119</v>
      </c>
      <c r="K155" s="7">
        <f t="shared" si="14"/>
        <v>0</v>
      </c>
      <c r="P155" t="s">
        <v>87</v>
      </c>
      <c r="Q155" t="s">
        <v>53</v>
      </c>
      <c r="R155">
        <v>305</v>
      </c>
      <c r="S155">
        <v>232</v>
      </c>
      <c r="T155">
        <v>119</v>
      </c>
      <c r="U155">
        <v>5</v>
      </c>
      <c r="V155">
        <v>2</v>
      </c>
    </row>
    <row r="156" spans="1:22" x14ac:dyDescent="0.25">
      <c r="A156" t="s">
        <v>94</v>
      </c>
      <c r="B156">
        <v>500</v>
      </c>
      <c r="C156">
        <v>314</v>
      </c>
      <c r="D156">
        <v>400</v>
      </c>
      <c r="E156">
        <v>418</v>
      </c>
      <c r="G156" s="6">
        <f t="shared" si="11"/>
        <v>-22.34810834790941</v>
      </c>
      <c r="H156" s="6">
        <f t="shared" si="10"/>
        <v>-65.799028408841508</v>
      </c>
      <c r="I156" s="7">
        <f t="shared" si="12"/>
        <v>44</v>
      </c>
      <c r="J156" s="7">
        <f t="shared" si="13"/>
        <v>0</v>
      </c>
      <c r="K156" s="7">
        <f t="shared" si="14"/>
        <v>44</v>
      </c>
      <c r="P156" t="s">
        <v>94</v>
      </c>
      <c r="Q156" t="s">
        <v>52</v>
      </c>
      <c r="R156">
        <v>400</v>
      </c>
      <c r="S156">
        <v>418</v>
      </c>
      <c r="T156">
        <v>44</v>
      </c>
      <c r="U156">
        <v>93</v>
      </c>
      <c r="V156">
        <v>42</v>
      </c>
    </row>
    <row r="157" spans="1:22" x14ac:dyDescent="0.25">
      <c r="A157" t="s">
        <v>95</v>
      </c>
      <c r="B157">
        <v>131</v>
      </c>
      <c r="C157">
        <v>164</v>
      </c>
      <c r="D157">
        <v>315</v>
      </c>
      <c r="E157">
        <v>246</v>
      </c>
      <c r="G157" s="6">
        <f t="shared" si="11"/>
        <v>158.09413159654412</v>
      </c>
      <c r="H157" s="6">
        <f t="shared" si="10"/>
        <v>-129.80557109226518</v>
      </c>
      <c r="I157" s="7">
        <f t="shared" si="12"/>
        <v>73</v>
      </c>
      <c r="J157" s="7">
        <f t="shared" si="13"/>
        <v>0</v>
      </c>
      <c r="K157" s="7">
        <f t="shared" si="14"/>
        <v>73</v>
      </c>
      <c r="P157" t="s">
        <v>95</v>
      </c>
      <c r="Q157" t="s">
        <v>53</v>
      </c>
      <c r="R157">
        <v>315</v>
      </c>
      <c r="S157">
        <v>246</v>
      </c>
      <c r="T157">
        <v>73</v>
      </c>
      <c r="U157">
        <v>55</v>
      </c>
      <c r="V157">
        <v>3</v>
      </c>
    </row>
    <row r="158" spans="1:22" x14ac:dyDescent="0.25">
      <c r="A158" t="s">
        <v>88</v>
      </c>
      <c r="B158">
        <v>168</v>
      </c>
      <c r="C158">
        <v>109</v>
      </c>
      <c r="D158">
        <v>318</v>
      </c>
      <c r="E158">
        <v>239</v>
      </c>
      <c r="G158" s="6">
        <f t="shared" si="11"/>
        <v>139.24385227389803</v>
      </c>
      <c r="H158" s="6">
        <f t="shared" si="10"/>
        <v>153.43494882292202</v>
      </c>
      <c r="I158" s="7">
        <f t="shared" si="12"/>
        <v>15</v>
      </c>
      <c r="J158" s="7">
        <f t="shared" si="13"/>
        <v>15</v>
      </c>
      <c r="K158" s="7">
        <f t="shared" si="14"/>
        <v>0</v>
      </c>
      <c r="P158" t="s">
        <v>88</v>
      </c>
      <c r="Q158" t="s">
        <v>52</v>
      </c>
      <c r="R158">
        <v>318</v>
      </c>
      <c r="S158">
        <v>239</v>
      </c>
      <c r="T158">
        <v>15</v>
      </c>
      <c r="U158">
        <v>5</v>
      </c>
      <c r="V158">
        <v>3</v>
      </c>
    </row>
    <row r="159" spans="1:22" x14ac:dyDescent="0.25">
      <c r="A159" t="s">
        <v>89</v>
      </c>
      <c r="B159">
        <v>289</v>
      </c>
      <c r="C159">
        <v>47</v>
      </c>
      <c r="D159">
        <v>310</v>
      </c>
      <c r="E159">
        <v>252</v>
      </c>
      <c r="G159" s="6">
        <f t="shared" si="11"/>
        <v>99.125008647935971</v>
      </c>
      <c r="H159" s="6">
        <f t="shared" si="10"/>
        <v>-129.80557109226518</v>
      </c>
      <c r="I159" s="7">
        <f t="shared" si="12"/>
        <v>132</v>
      </c>
      <c r="J159" s="7">
        <f t="shared" si="13"/>
        <v>0</v>
      </c>
      <c r="K159" s="7">
        <f t="shared" si="14"/>
        <v>132</v>
      </c>
      <c r="P159" t="s">
        <v>89</v>
      </c>
      <c r="Q159" t="s">
        <v>53</v>
      </c>
      <c r="R159">
        <v>310</v>
      </c>
      <c r="S159">
        <v>252</v>
      </c>
      <c r="T159">
        <v>132</v>
      </c>
      <c r="U159">
        <v>2</v>
      </c>
      <c r="V159">
        <v>1</v>
      </c>
    </row>
    <row r="160" spans="1:22" x14ac:dyDescent="0.25">
      <c r="A160" t="s">
        <v>96</v>
      </c>
      <c r="B160">
        <v>404</v>
      </c>
      <c r="C160">
        <v>54</v>
      </c>
      <c r="D160">
        <v>311</v>
      </c>
      <c r="E160">
        <v>216</v>
      </c>
      <c r="G160" s="6">
        <f t="shared" si="11"/>
        <v>65.695450734063286</v>
      </c>
      <c r="H160" s="6">
        <f t="shared" si="10"/>
        <v>110.55604521958347</v>
      </c>
      <c r="I160" s="7">
        <f t="shared" si="12"/>
        <v>45</v>
      </c>
      <c r="J160" s="7">
        <f t="shared" si="13"/>
        <v>45</v>
      </c>
      <c r="K160" s="7">
        <f t="shared" si="14"/>
        <v>0</v>
      </c>
      <c r="P160" t="s">
        <v>96</v>
      </c>
      <c r="Q160" t="s">
        <v>52</v>
      </c>
      <c r="R160">
        <v>311</v>
      </c>
      <c r="S160">
        <v>216</v>
      </c>
      <c r="T160">
        <v>45</v>
      </c>
      <c r="U160">
        <v>51</v>
      </c>
      <c r="V160">
        <v>9</v>
      </c>
    </row>
    <row r="161" spans="1:22" x14ac:dyDescent="0.25">
      <c r="A161" t="s">
        <v>97</v>
      </c>
      <c r="B161">
        <v>180</v>
      </c>
      <c r="C161">
        <v>95</v>
      </c>
      <c r="D161">
        <v>299</v>
      </c>
      <c r="E161">
        <v>245</v>
      </c>
      <c r="G161" s="6">
        <f t="shared" si="11"/>
        <v>133.99491399474581</v>
      </c>
      <c r="H161" s="6">
        <f t="shared" si="10"/>
        <v>-166.60750224624888</v>
      </c>
      <c r="I161" s="7">
        <f t="shared" si="12"/>
        <v>60</v>
      </c>
      <c r="J161" s="7">
        <f t="shared" si="13"/>
        <v>0</v>
      </c>
      <c r="K161" s="7">
        <f t="shared" si="14"/>
        <v>60</v>
      </c>
      <c r="P161" t="s">
        <v>97</v>
      </c>
      <c r="Q161" t="s">
        <v>53</v>
      </c>
      <c r="R161">
        <v>299</v>
      </c>
      <c r="S161">
        <v>245</v>
      </c>
      <c r="T161">
        <v>60</v>
      </c>
      <c r="U161">
        <v>5</v>
      </c>
      <c r="V161">
        <v>4</v>
      </c>
    </row>
    <row r="162" spans="1:22" x14ac:dyDescent="0.25">
      <c r="A162" t="s">
        <v>106</v>
      </c>
      <c r="B162">
        <v>389</v>
      </c>
      <c r="C162">
        <v>424</v>
      </c>
      <c r="D162">
        <v>403</v>
      </c>
      <c r="E162">
        <v>423</v>
      </c>
      <c r="G162" s="6">
        <f t="shared" si="11"/>
        <v>-69.443954780416533</v>
      </c>
      <c r="H162" s="6">
        <f t="shared" si="10"/>
        <v>-65.603241073417337</v>
      </c>
      <c r="I162" s="7">
        <f t="shared" si="12"/>
        <v>4</v>
      </c>
      <c r="J162" s="7">
        <f t="shared" si="13"/>
        <v>0</v>
      </c>
      <c r="K162" s="7">
        <f t="shared" si="14"/>
        <v>4</v>
      </c>
      <c r="P162" t="s">
        <v>106</v>
      </c>
      <c r="Q162" t="s">
        <v>52</v>
      </c>
      <c r="R162">
        <v>403</v>
      </c>
      <c r="S162">
        <v>423</v>
      </c>
      <c r="T162">
        <v>4</v>
      </c>
      <c r="U162">
        <v>94</v>
      </c>
      <c r="V162">
        <v>90</v>
      </c>
    </row>
    <row r="163" spans="1:22" x14ac:dyDescent="0.25">
      <c r="A163" t="s">
        <v>107</v>
      </c>
      <c r="B163">
        <v>315</v>
      </c>
      <c r="C163">
        <v>437</v>
      </c>
      <c r="D163">
        <v>319</v>
      </c>
      <c r="E163">
        <v>438</v>
      </c>
      <c r="G163" s="6">
        <f t="shared" si="11"/>
        <v>-91.453895465108886</v>
      </c>
      <c r="H163" s="6">
        <f t="shared" si="10"/>
        <v>-90.289370163440594</v>
      </c>
      <c r="I163" s="7">
        <f t="shared" si="12"/>
        <v>2</v>
      </c>
      <c r="J163" s="7">
        <f t="shared" si="13"/>
        <v>0</v>
      </c>
      <c r="K163" s="7">
        <f t="shared" si="14"/>
        <v>2</v>
      </c>
      <c r="P163" t="s">
        <v>107</v>
      </c>
      <c r="Q163" t="s">
        <v>53</v>
      </c>
      <c r="R163">
        <v>319</v>
      </c>
      <c r="S163">
        <v>438</v>
      </c>
      <c r="T163">
        <v>2</v>
      </c>
      <c r="U163">
        <v>77</v>
      </c>
      <c r="V163">
        <v>73</v>
      </c>
    </row>
    <row r="164" spans="1:22" x14ac:dyDescent="0.25">
      <c r="A164" t="s">
        <v>98</v>
      </c>
      <c r="B164">
        <v>237</v>
      </c>
      <c r="C164">
        <v>61</v>
      </c>
      <c r="D164">
        <v>318</v>
      </c>
      <c r="E164">
        <v>440</v>
      </c>
      <c r="G164" s="6">
        <f t="shared" si="11"/>
        <v>114.87654892225704</v>
      </c>
      <c r="H164" s="6">
        <f t="shared" si="10"/>
        <v>-90.572938697683483</v>
      </c>
      <c r="I164" s="7">
        <f t="shared" si="12"/>
        <v>155</v>
      </c>
      <c r="J164" s="7">
        <f t="shared" si="13"/>
        <v>0</v>
      </c>
      <c r="K164" s="7">
        <f t="shared" si="14"/>
        <v>155</v>
      </c>
      <c r="P164" t="s">
        <v>98</v>
      </c>
      <c r="Q164" t="s">
        <v>52</v>
      </c>
      <c r="R164">
        <v>318</v>
      </c>
      <c r="S164">
        <v>440</v>
      </c>
      <c r="T164">
        <v>155</v>
      </c>
      <c r="U164">
        <v>52</v>
      </c>
      <c r="V164">
        <v>78</v>
      </c>
    </row>
    <row r="165" spans="1:22" x14ac:dyDescent="0.25">
      <c r="A165" t="s">
        <v>99</v>
      </c>
      <c r="B165">
        <v>413</v>
      </c>
      <c r="C165">
        <v>415</v>
      </c>
      <c r="D165">
        <v>112</v>
      </c>
      <c r="E165">
        <v>264</v>
      </c>
      <c r="G165" s="6">
        <f t="shared" si="11"/>
        <v>-62.012546809244022</v>
      </c>
      <c r="H165" s="6">
        <f t="shared" si="10"/>
        <v>-173.41805534482199</v>
      </c>
      <c r="I165" s="7">
        <f t="shared" si="12"/>
        <v>112</v>
      </c>
      <c r="J165" s="7">
        <f t="shared" si="13"/>
        <v>0</v>
      </c>
      <c r="K165" s="7">
        <f t="shared" si="14"/>
        <v>112</v>
      </c>
      <c r="P165" t="s">
        <v>99</v>
      </c>
      <c r="Q165" t="s">
        <v>53</v>
      </c>
      <c r="R165">
        <v>112</v>
      </c>
      <c r="S165">
        <v>264</v>
      </c>
      <c r="T165">
        <v>112</v>
      </c>
      <c r="U165">
        <v>39</v>
      </c>
      <c r="V165">
        <v>1</v>
      </c>
    </row>
    <row r="166" spans="1:22" x14ac:dyDescent="0.25">
      <c r="A166" t="s">
        <v>108</v>
      </c>
      <c r="B166">
        <v>509</v>
      </c>
      <c r="C166">
        <v>174</v>
      </c>
      <c r="D166">
        <v>124</v>
      </c>
      <c r="E166">
        <v>244</v>
      </c>
      <c r="G166" s="6">
        <f t="shared" si="11"/>
        <v>19.249525872681733</v>
      </c>
      <c r="H166" s="6">
        <f t="shared" si="10"/>
        <v>-178.83086067209257</v>
      </c>
      <c r="I166" s="7">
        <f t="shared" si="12"/>
        <v>162</v>
      </c>
      <c r="J166" s="7">
        <f t="shared" si="13"/>
        <v>0</v>
      </c>
      <c r="K166" s="7">
        <f t="shared" si="14"/>
        <v>162</v>
      </c>
      <c r="P166" t="s">
        <v>108</v>
      </c>
      <c r="Q166" t="s">
        <v>52</v>
      </c>
      <c r="R166">
        <v>124</v>
      </c>
      <c r="S166">
        <v>244</v>
      </c>
      <c r="T166">
        <v>162</v>
      </c>
      <c r="U166">
        <v>66</v>
      </c>
      <c r="V166">
        <v>13</v>
      </c>
    </row>
    <row r="167" spans="1:22" x14ac:dyDescent="0.25">
      <c r="A167" t="s">
        <v>109</v>
      </c>
      <c r="B167">
        <v>403</v>
      </c>
      <c r="C167">
        <v>59</v>
      </c>
      <c r="D167">
        <v>343</v>
      </c>
      <c r="E167">
        <v>434</v>
      </c>
      <c r="G167" s="6">
        <f t="shared" si="11"/>
        <v>65.365536264089002</v>
      </c>
      <c r="H167" s="6">
        <f t="shared" si="10"/>
        <v>-83.238761489962783</v>
      </c>
      <c r="I167" s="7">
        <f t="shared" si="12"/>
        <v>149</v>
      </c>
      <c r="J167" s="7">
        <f t="shared" si="13"/>
        <v>0</v>
      </c>
      <c r="K167" s="7">
        <f t="shared" si="14"/>
        <v>149</v>
      </c>
      <c r="P167" t="s">
        <v>109</v>
      </c>
      <c r="Q167" t="s">
        <v>53</v>
      </c>
      <c r="R167">
        <v>343</v>
      </c>
      <c r="S167">
        <v>434</v>
      </c>
      <c r="T167">
        <v>149</v>
      </c>
      <c r="U167">
        <v>60</v>
      </c>
      <c r="V167">
        <v>41</v>
      </c>
    </row>
    <row r="168" spans="1:22" x14ac:dyDescent="0.25">
      <c r="A168" t="s">
        <v>100</v>
      </c>
      <c r="B168">
        <v>258</v>
      </c>
      <c r="C168">
        <v>423</v>
      </c>
      <c r="D168">
        <v>314</v>
      </c>
      <c r="E168">
        <v>439</v>
      </c>
      <c r="G168" s="6">
        <f t="shared" si="11"/>
        <v>-108.71626790193355</v>
      </c>
      <c r="H168" s="6">
        <f t="shared" si="10"/>
        <v>-91.726987750487638</v>
      </c>
      <c r="I168" s="7">
        <f t="shared" si="12"/>
        <v>17</v>
      </c>
      <c r="J168" s="7">
        <f t="shared" si="13"/>
        <v>0</v>
      </c>
      <c r="K168" s="7">
        <f t="shared" si="14"/>
        <v>17</v>
      </c>
      <c r="P168" t="s">
        <v>100</v>
      </c>
      <c r="Q168" t="s">
        <v>52</v>
      </c>
      <c r="R168">
        <v>314</v>
      </c>
      <c r="S168">
        <v>439</v>
      </c>
      <c r="T168">
        <v>17</v>
      </c>
      <c r="U168">
        <v>58</v>
      </c>
      <c r="V168">
        <v>29</v>
      </c>
    </row>
    <row r="169" spans="1:22" x14ac:dyDescent="0.25">
      <c r="A169" t="s">
        <v>101</v>
      </c>
      <c r="B169">
        <v>213</v>
      </c>
      <c r="C169">
        <v>410</v>
      </c>
      <c r="D169">
        <v>124</v>
      </c>
      <c r="E169">
        <v>195</v>
      </c>
      <c r="G169" s="6">
        <f t="shared" si="11"/>
        <v>-122.18679404096257</v>
      </c>
      <c r="H169" s="6">
        <f t="shared" si="10"/>
        <v>167.06944853305725</v>
      </c>
      <c r="I169" s="7">
        <f t="shared" si="12"/>
        <v>71</v>
      </c>
      <c r="J169" s="7">
        <f t="shared" si="13"/>
        <v>71</v>
      </c>
      <c r="K169" s="7">
        <f t="shared" si="14"/>
        <v>0</v>
      </c>
      <c r="P169" t="s">
        <v>101</v>
      </c>
      <c r="Q169" t="s">
        <v>53</v>
      </c>
      <c r="R169">
        <v>124</v>
      </c>
      <c r="S169">
        <v>195</v>
      </c>
      <c r="T169">
        <v>71</v>
      </c>
      <c r="U169">
        <v>38</v>
      </c>
      <c r="V169">
        <v>34</v>
      </c>
    </row>
    <row r="170" spans="1:22" x14ac:dyDescent="0.25">
      <c r="A170" t="s">
        <v>110</v>
      </c>
      <c r="B170">
        <v>195</v>
      </c>
      <c r="C170">
        <v>86</v>
      </c>
      <c r="D170">
        <v>203</v>
      </c>
      <c r="E170">
        <v>78</v>
      </c>
      <c r="G170" s="6">
        <f t="shared" si="11"/>
        <v>129.06583454045105</v>
      </c>
      <c r="H170" s="6">
        <f t="shared" si="10"/>
        <v>125.8376529542783</v>
      </c>
      <c r="I170" s="7">
        <f t="shared" si="12"/>
        <v>4</v>
      </c>
      <c r="J170" s="7">
        <f t="shared" si="13"/>
        <v>4</v>
      </c>
      <c r="K170" s="7">
        <f t="shared" si="14"/>
        <v>0</v>
      </c>
      <c r="P170" t="s">
        <v>110</v>
      </c>
      <c r="Q170" t="s">
        <v>52</v>
      </c>
      <c r="R170">
        <v>203</v>
      </c>
      <c r="S170">
        <v>78</v>
      </c>
      <c r="T170">
        <v>4</v>
      </c>
      <c r="U170">
        <v>28</v>
      </c>
      <c r="V170">
        <v>2</v>
      </c>
    </row>
    <row r="171" spans="1:22" x14ac:dyDescent="0.25">
      <c r="A171" t="s">
        <v>111</v>
      </c>
      <c r="B171">
        <v>128</v>
      </c>
      <c r="C171">
        <v>291</v>
      </c>
      <c r="D171">
        <v>445</v>
      </c>
      <c r="E171">
        <v>392</v>
      </c>
      <c r="G171" s="6">
        <f t="shared" si="11"/>
        <v>-165.12431799836122</v>
      </c>
      <c r="H171" s="6">
        <f t="shared" si="10"/>
        <v>-50.567200352645195</v>
      </c>
      <c r="I171" s="7">
        <f t="shared" si="12"/>
        <v>115</v>
      </c>
      <c r="J171" s="7">
        <f t="shared" si="13"/>
        <v>0</v>
      </c>
      <c r="K171" s="7">
        <f t="shared" si="14"/>
        <v>115</v>
      </c>
      <c r="P171" t="s">
        <v>111</v>
      </c>
      <c r="Q171" t="s">
        <v>53</v>
      </c>
      <c r="R171">
        <v>445</v>
      </c>
      <c r="S171">
        <v>392</v>
      </c>
      <c r="T171">
        <v>115</v>
      </c>
      <c r="U171">
        <v>70</v>
      </c>
      <c r="V171">
        <v>23</v>
      </c>
    </row>
    <row r="172" spans="1:22" x14ac:dyDescent="0.25">
      <c r="A172" t="s">
        <v>102</v>
      </c>
      <c r="B172">
        <v>360</v>
      </c>
      <c r="C172">
        <v>42</v>
      </c>
      <c r="D172">
        <v>178</v>
      </c>
      <c r="E172">
        <v>382</v>
      </c>
      <c r="G172" s="6">
        <f t="shared" si="11"/>
        <v>78.578813725000714</v>
      </c>
      <c r="H172" s="6">
        <f t="shared" si="10"/>
        <v>-135</v>
      </c>
      <c r="I172" s="7">
        <f t="shared" si="12"/>
        <v>147</v>
      </c>
      <c r="J172" s="7">
        <f t="shared" si="13"/>
        <v>0</v>
      </c>
      <c r="K172" s="7">
        <f t="shared" si="14"/>
        <v>147</v>
      </c>
      <c r="P172" t="s">
        <v>102</v>
      </c>
      <c r="Q172" t="s">
        <v>52</v>
      </c>
      <c r="R172">
        <v>178</v>
      </c>
      <c r="S172">
        <v>382</v>
      </c>
      <c r="T172">
        <v>147</v>
      </c>
      <c r="U172">
        <v>54</v>
      </c>
      <c r="V172">
        <v>1</v>
      </c>
    </row>
    <row r="173" spans="1:22" x14ac:dyDescent="0.25">
      <c r="A173" t="s">
        <v>103</v>
      </c>
      <c r="B173">
        <v>164</v>
      </c>
      <c r="C173">
        <v>113</v>
      </c>
      <c r="D173">
        <v>110</v>
      </c>
      <c r="E173">
        <v>273</v>
      </c>
      <c r="G173" s="6">
        <f t="shared" si="11"/>
        <v>140.85087633272929</v>
      </c>
      <c r="H173" s="6">
        <f t="shared" si="10"/>
        <v>-171.06940989958102</v>
      </c>
      <c r="I173" s="7">
        <f t="shared" si="12"/>
        <v>49</v>
      </c>
      <c r="J173" s="7">
        <f t="shared" si="13"/>
        <v>0</v>
      </c>
      <c r="K173" s="7">
        <f t="shared" si="14"/>
        <v>49</v>
      </c>
      <c r="P173" t="s">
        <v>103</v>
      </c>
      <c r="Q173" t="s">
        <v>53</v>
      </c>
      <c r="R173">
        <v>110</v>
      </c>
      <c r="S173">
        <v>273</v>
      </c>
      <c r="T173">
        <v>49</v>
      </c>
      <c r="U173">
        <v>0</v>
      </c>
      <c r="V173">
        <v>0</v>
      </c>
    </row>
    <row r="174" spans="1:22" x14ac:dyDescent="0.25">
      <c r="A174" t="s">
        <v>112</v>
      </c>
      <c r="B174">
        <v>229</v>
      </c>
      <c r="C174">
        <v>417</v>
      </c>
      <c r="D174">
        <v>153</v>
      </c>
      <c r="E174">
        <v>347</v>
      </c>
      <c r="G174" s="6">
        <f t="shared" si="11"/>
        <v>-117.20879689125336</v>
      </c>
      <c r="H174" s="6">
        <f t="shared" si="10"/>
        <v>-147.35155915003017</v>
      </c>
      <c r="I174" s="7">
        <f t="shared" si="12"/>
        <v>31</v>
      </c>
      <c r="J174" s="7">
        <f t="shared" si="13"/>
        <v>0</v>
      </c>
      <c r="K174" s="7">
        <f t="shared" si="14"/>
        <v>31</v>
      </c>
      <c r="P174" t="s">
        <v>112</v>
      </c>
      <c r="Q174" t="s">
        <v>52</v>
      </c>
      <c r="R174">
        <v>153</v>
      </c>
      <c r="S174">
        <v>347</v>
      </c>
      <c r="T174">
        <v>31</v>
      </c>
      <c r="U174">
        <v>54</v>
      </c>
      <c r="V174">
        <v>36</v>
      </c>
    </row>
    <row r="175" spans="1:22" x14ac:dyDescent="0.25">
      <c r="A175" t="s">
        <v>113</v>
      </c>
      <c r="B175">
        <v>239</v>
      </c>
      <c r="C175">
        <v>61</v>
      </c>
      <c r="D175">
        <v>515</v>
      </c>
      <c r="E175">
        <v>241</v>
      </c>
      <c r="G175" s="6">
        <f t="shared" si="11"/>
        <v>114.34741606888642</v>
      </c>
      <c r="H175" s="6">
        <f t="shared" si="10"/>
        <v>-0.29382193465070378</v>
      </c>
      <c r="I175" s="7">
        <f t="shared" si="12"/>
        <v>115</v>
      </c>
      <c r="J175" s="7">
        <f t="shared" si="13"/>
        <v>0</v>
      </c>
      <c r="K175" s="7">
        <f t="shared" si="14"/>
        <v>115</v>
      </c>
      <c r="P175" t="s">
        <v>113</v>
      </c>
      <c r="Q175" t="s">
        <v>53</v>
      </c>
      <c r="R175">
        <v>515</v>
      </c>
      <c r="S175">
        <v>241</v>
      </c>
      <c r="T175">
        <v>115</v>
      </c>
      <c r="U175">
        <v>40</v>
      </c>
      <c r="V175">
        <v>2</v>
      </c>
    </row>
    <row r="176" spans="1:22" x14ac:dyDescent="0.25">
      <c r="A176" t="s">
        <v>104</v>
      </c>
      <c r="B176">
        <v>492</v>
      </c>
      <c r="C176">
        <v>325</v>
      </c>
      <c r="D176">
        <v>491</v>
      </c>
      <c r="E176">
        <v>339</v>
      </c>
      <c r="G176" s="6">
        <f t="shared" si="11"/>
        <v>-26.297939921021204</v>
      </c>
      <c r="H176" s="6">
        <f t="shared" si="10"/>
        <v>-30.068582821862449</v>
      </c>
      <c r="I176" s="7">
        <f t="shared" si="12"/>
        <v>4</v>
      </c>
      <c r="J176" s="7">
        <f t="shared" si="13"/>
        <v>0</v>
      </c>
      <c r="K176" s="7">
        <f t="shared" si="14"/>
        <v>4</v>
      </c>
      <c r="P176" t="s">
        <v>104</v>
      </c>
      <c r="Q176" t="s">
        <v>52</v>
      </c>
      <c r="R176">
        <v>491</v>
      </c>
      <c r="S176">
        <v>339</v>
      </c>
      <c r="T176">
        <v>4</v>
      </c>
      <c r="U176">
        <v>98</v>
      </c>
      <c r="V176">
        <v>96</v>
      </c>
    </row>
    <row r="177" spans="1:22" x14ac:dyDescent="0.25">
      <c r="A177" t="s">
        <v>105</v>
      </c>
      <c r="B177">
        <v>123</v>
      </c>
      <c r="C177">
        <v>281</v>
      </c>
      <c r="D177">
        <v>123</v>
      </c>
      <c r="E177">
        <v>268</v>
      </c>
      <c r="G177" s="6">
        <f t="shared" si="11"/>
        <v>-168.24332586196439</v>
      </c>
      <c r="H177" s="6">
        <f t="shared" si="10"/>
        <v>-171.91061958604703</v>
      </c>
      <c r="I177" s="7">
        <f t="shared" si="12"/>
        <v>4</v>
      </c>
      <c r="J177" s="7">
        <f t="shared" si="13"/>
        <v>0</v>
      </c>
      <c r="K177" s="7">
        <f t="shared" si="14"/>
        <v>4</v>
      </c>
      <c r="P177" t="s">
        <v>105</v>
      </c>
      <c r="Q177" t="s">
        <v>53</v>
      </c>
      <c r="R177">
        <v>123</v>
      </c>
      <c r="S177">
        <v>268</v>
      </c>
      <c r="T177">
        <v>4</v>
      </c>
      <c r="U177">
        <v>62</v>
      </c>
      <c r="V177">
        <v>41</v>
      </c>
    </row>
    <row r="178" spans="1:22" x14ac:dyDescent="0.25">
      <c r="A178" t="s">
        <v>114</v>
      </c>
      <c r="B178">
        <v>169</v>
      </c>
      <c r="C178">
        <v>368</v>
      </c>
      <c r="D178">
        <v>171</v>
      </c>
      <c r="E178">
        <v>375</v>
      </c>
      <c r="G178" s="6">
        <f t="shared" si="11"/>
        <v>-139.71265168978846</v>
      </c>
      <c r="H178" s="6">
        <f t="shared" si="10"/>
        <v>-137.82215529981181</v>
      </c>
      <c r="I178" s="7">
        <f t="shared" si="12"/>
        <v>2</v>
      </c>
      <c r="J178" s="7">
        <f t="shared" si="13"/>
        <v>0</v>
      </c>
      <c r="K178" s="7">
        <f t="shared" si="14"/>
        <v>2</v>
      </c>
      <c r="P178" t="s">
        <v>114</v>
      </c>
      <c r="Q178" t="s">
        <v>52</v>
      </c>
      <c r="R178">
        <v>171</v>
      </c>
      <c r="S178">
        <v>375</v>
      </c>
      <c r="T178">
        <v>2</v>
      </c>
      <c r="U178">
        <v>90</v>
      </c>
      <c r="V178">
        <v>90</v>
      </c>
    </row>
    <row r="179" spans="1:22" x14ac:dyDescent="0.25">
      <c r="A179" t="s">
        <v>115</v>
      </c>
      <c r="B179">
        <v>510</v>
      </c>
      <c r="C179">
        <v>176</v>
      </c>
      <c r="D179">
        <v>497</v>
      </c>
      <c r="E179">
        <v>334</v>
      </c>
      <c r="G179" s="6">
        <f t="shared" si="11"/>
        <v>18.615692007331045</v>
      </c>
      <c r="H179" s="6">
        <f t="shared" si="10"/>
        <v>-27.971584581381421</v>
      </c>
      <c r="I179" s="7">
        <f t="shared" si="12"/>
        <v>47</v>
      </c>
      <c r="J179" s="7">
        <f t="shared" si="13"/>
        <v>0</v>
      </c>
      <c r="K179" s="7">
        <f t="shared" si="14"/>
        <v>47</v>
      </c>
      <c r="P179" t="s">
        <v>115</v>
      </c>
      <c r="Q179" t="s">
        <v>53</v>
      </c>
      <c r="R179">
        <v>497</v>
      </c>
      <c r="S179">
        <v>334</v>
      </c>
      <c r="T179">
        <v>47</v>
      </c>
      <c r="U179">
        <v>94</v>
      </c>
      <c r="V179">
        <v>76</v>
      </c>
    </row>
    <row r="180" spans="1:22" x14ac:dyDescent="0.25">
      <c r="A180" t="s">
        <v>122</v>
      </c>
      <c r="B180">
        <v>233</v>
      </c>
      <c r="C180">
        <v>58</v>
      </c>
      <c r="D180">
        <v>311</v>
      </c>
      <c r="E180">
        <v>225</v>
      </c>
      <c r="G180" s="6">
        <f t="shared" si="11"/>
        <v>115.5488246354071</v>
      </c>
      <c r="H180" s="6">
        <f t="shared" si="10"/>
        <v>120.96375653207352</v>
      </c>
      <c r="I180" s="7">
        <f t="shared" si="12"/>
        <v>6</v>
      </c>
      <c r="J180" s="7">
        <f t="shared" si="13"/>
        <v>6</v>
      </c>
      <c r="K180" s="7">
        <f t="shared" si="14"/>
        <v>0</v>
      </c>
      <c r="P180" t="s">
        <v>122</v>
      </c>
      <c r="Q180" t="s">
        <v>52</v>
      </c>
      <c r="R180">
        <v>311</v>
      </c>
      <c r="S180">
        <v>225</v>
      </c>
      <c r="T180">
        <v>6</v>
      </c>
      <c r="U180">
        <v>16</v>
      </c>
      <c r="V180">
        <v>4</v>
      </c>
    </row>
    <row r="181" spans="1:22" x14ac:dyDescent="0.25">
      <c r="A181" t="s">
        <v>123</v>
      </c>
      <c r="B181">
        <v>171</v>
      </c>
      <c r="C181">
        <v>103</v>
      </c>
      <c r="D181">
        <v>307</v>
      </c>
      <c r="E181">
        <v>246</v>
      </c>
      <c r="G181" s="6">
        <f t="shared" si="11"/>
        <v>137.40260946898604</v>
      </c>
      <c r="H181" s="6">
        <f t="shared" si="10"/>
        <v>-155.22485943116808</v>
      </c>
      <c r="I181" s="7">
        <f t="shared" si="12"/>
        <v>68</v>
      </c>
      <c r="J181" s="7">
        <f t="shared" si="13"/>
        <v>0</v>
      </c>
      <c r="K181" s="7">
        <f t="shared" si="14"/>
        <v>68</v>
      </c>
      <c r="P181" t="s">
        <v>123</v>
      </c>
      <c r="Q181" t="s">
        <v>53</v>
      </c>
      <c r="R181">
        <v>307</v>
      </c>
      <c r="S181">
        <v>246</v>
      </c>
      <c r="T181">
        <v>68</v>
      </c>
      <c r="U181">
        <v>87</v>
      </c>
      <c r="V181">
        <v>4</v>
      </c>
    </row>
    <row r="182" spans="1:22" x14ac:dyDescent="0.25">
      <c r="A182" t="s">
        <v>116</v>
      </c>
      <c r="B182">
        <v>493</v>
      </c>
      <c r="C182">
        <v>152</v>
      </c>
      <c r="D182">
        <v>324</v>
      </c>
      <c r="E182">
        <v>233</v>
      </c>
      <c r="G182" s="6">
        <f t="shared" si="11"/>
        <v>26.96109864463288</v>
      </c>
      <c r="H182" s="6">
        <f t="shared" si="10"/>
        <v>60.255118703057789</v>
      </c>
      <c r="I182" s="7">
        <f t="shared" si="12"/>
        <v>34</v>
      </c>
      <c r="J182" s="7">
        <f t="shared" si="13"/>
        <v>34</v>
      </c>
      <c r="K182" s="7">
        <f t="shared" si="14"/>
        <v>0</v>
      </c>
      <c r="P182" t="s">
        <v>116</v>
      </c>
      <c r="Q182" t="s">
        <v>52</v>
      </c>
      <c r="R182">
        <v>324</v>
      </c>
      <c r="S182">
        <v>233</v>
      </c>
      <c r="T182">
        <v>34</v>
      </c>
      <c r="U182">
        <v>2</v>
      </c>
      <c r="V182">
        <v>2</v>
      </c>
    </row>
    <row r="183" spans="1:22" x14ac:dyDescent="0.25">
      <c r="A183" t="s">
        <v>117</v>
      </c>
      <c r="B183">
        <v>230</v>
      </c>
      <c r="C183">
        <v>412</v>
      </c>
      <c r="D183">
        <v>324</v>
      </c>
      <c r="E183">
        <v>238</v>
      </c>
      <c r="G183" s="6">
        <f t="shared" si="11"/>
        <v>-117.62107498307554</v>
      </c>
      <c r="H183" s="6">
        <f t="shared" si="10"/>
        <v>26.56505117707799</v>
      </c>
      <c r="I183" s="7">
        <f t="shared" si="12"/>
        <v>145</v>
      </c>
      <c r="J183" s="7">
        <f t="shared" si="13"/>
        <v>145</v>
      </c>
      <c r="K183" s="7">
        <f t="shared" si="14"/>
        <v>0</v>
      </c>
      <c r="P183" t="s">
        <v>117</v>
      </c>
      <c r="Q183" t="s">
        <v>53</v>
      </c>
      <c r="R183">
        <v>324</v>
      </c>
      <c r="S183">
        <v>238</v>
      </c>
      <c r="T183">
        <v>145</v>
      </c>
      <c r="U183">
        <v>54</v>
      </c>
      <c r="V183">
        <v>2</v>
      </c>
    </row>
    <row r="184" spans="1:22" x14ac:dyDescent="0.25">
      <c r="A184" t="s">
        <v>124</v>
      </c>
      <c r="B184">
        <v>223</v>
      </c>
      <c r="C184">
        <v>416</v>
      </c>
      <c r="D184">
        <v>218</v>
      </c>
      <c r="E184">
        <v>408</v>
      </c>
      <c r="G184" s="6">
        <f t="shared" si="11"/>
        <v>-118.8607573488068</v>
      </c>
      <c r="H184" s="6">
        <f t="shared" si="10"/>
        <v>-121.26373169437743</v>
      </c>
      <c r="I184" s="7">
        <f t="shared" si="12"/>
        <v>3</v>
      </c>
      <c r="J184" s="7">
        <f t="shared" si="13"/>
        <v>0</v>
      </c>
      <c r="K184" s="7">
        <f t="shared" si="14"/>
        <v>3</v>
      </c>
      <c r="P184" t="s">
        <v>124</v>
      </c>
      <c r="Q184" t="s">
        <v>52</v>
      </c>
      <c r="R184">
        <v>218</v>
      </c>
      <c r="S184">
        <v>408</v>
      </c>
      <c r="T184">
        <v>3</v>
      </c>
      <c r="U184">
        <v>86</v>
      </c>
      <c r="V184">
        <v>86</v>
      </c>
    </row>
    <row r="185" spans="1:22" x14ac:dyDescent="0.25">
      <c r="A185" t="s">
        <v>125</v>
      </c>
      <c r="B185">
        <v>448</v>
      </c>
      <c r="C185">
        <v>385</v>
      </c>
      <c r="D185">
        <v>453</v>
      </c>
      <c r="E185">
        <v>384</v>
      </c>
      <c r="G185" s="6">
        <f t="shared" si="11"/>
        <v>-48.563268062906168</v>
      </c>
      <c r="H185" s="6">
        <f t="shared" si="10"/>
        <v>-47.274088768727012</v>
      </c>
      <c r="I185" s="7">
        <f t="shared" si="12"/>
        <v>2</v>
      </c>
      <c r="J185" s="7">
        <f t="shared" si="13"/>
        <v>0</v>
      </c>
      <c r="K185" s="7">
        <f t="shared" si="14"/>
        <v>2</v>
      </c>
      <c r="P185" t="s">
        <v>125</v>
      </c>
      <c r="Q185" t="s">
        <v>53</v>
      </c>
      <c r="R185">
        <v>453</v>
      </c>
      <c r="S185">
        <v>384</v>
      </c>
      <c r="T185">
        <v>2</v>
      </c>
      <c r="U185">
        <v>91</v>
      </c>
      <c r="V185">
        <v>86</v>
      </c>
    </row>
    <row r="186" spans="1:22" x14ac:dyDescent="0.25">
      <c r="A186" t="s">
        <v>118</v>
      </c>
      <c r="B186">
        <v>431</v>
      </c>
      <c r="C186">
        <v>406</v>
      </c>
      <c r="D186">
        <v>314</v>
      </c>
      <c r="E186">
        <v>232</v>
      </c>
      <c r="G186" s="6">
        <f t="shared" si="11"/>
        <v>-56.230355053642846</v>
      </c>
      <c r="H186" s="6">
        <f t="shared" si="10"/>
        <v>126.86989764584402</v>
      </c>
      <c r="I186" s="7">
        <f t="shared" si="12"/>
        <v>177</v>
      </c>
      <c r="J186" s="7">
        <f t="shared" si="13"/>
        <v>177</v>
      </c>
      <c r="K186" s="7">
        <f t="shared" si="14"/>
        <v>0</v>
      </c>
      <c r="P186" t="s">
        <v>118</v>
      </c>
      <c r="Q186" t="s">
        <v>52</v>
      </c>
      <c r="R186">
        <v>314</v>
      </c>
      <c r="S186">
        <v>232</v>
      </c>
      <c r="T186">
        <v>177</v>
      </c>
      <c r="U186">
        <v>80</v>
      </c>
      <c r="V186">
        <v>3</v>
      </c>
    </row>
    <row r="187" spans="1:22" x14ac:dyDescent="0.25">
      <c r="A187" t="s">
        <v>119</v>
      </c>
      <c r="B187">
        <v>121</v>
      </c>
      <c r="C187">
        <v>203</v>
      </c>
      <c r="D187">
        <v>313</v>
      </c>
      <c r="E187">
        <v>210</v>
      </c>
      <c r="G187" s="6">
        <f t="shared" si="11"/>
        <v>169.46728817685801</v>
      </c>
      <c r="H187" s="6">
        <f t="shared" si="10"/>
        <v>103.13402230639632</v>
      </c>
      <c r="I187" s="7">
        <f t="shared" si="12"/>
        <v>67</v>
      </c>
      <c r="J187" s="7">
        <f t="shared" si="13"/>
        <v>67</v>
      </c>
      <c r="K187" s="7">
        <f t="shared" si="14"/>
        <v>0</v>
      </c>
      <c r="P187" t="s">
        <v>119</v>
      </c>
      <c r="Q187" t="s">
        <v>53</v>
      </c>
      <c r="R187">
        <v>313</v>
      </c>
      <c r="S187">
        <v>210</v>
      </c>
      <c r="T187">
        <v>67</v>
      </c>
      <c r="U187">
        <v>6</v>
      </c>
      <c r="V187">
        <v>5</v>
      </c>
    </row>
    <row r="188" spans="1:22" x14ac:dyDescent="0.25">
      <c r="A188" t="s">
        <v>126</v>
      </c>
      <c r="B188">
        <v>131</v>
      </c>
      <c r="C188">
        <v>307</v>
      </c>
      <c r="D188">
        <v>315</v>
      </c>
      <c r="E188">
        <v>239</v>
      </c>
      <c r="G188" s="6">
        <f t="shared" si="11"/>
        <v>-160.48071794778949</v>
      </c>
      <c r="H188" s="6">
        <f t="shared" si="10"/>
        <v>168.6900675259798</v>
      </c>
      <c r="I188" s="7">
        <f t="shared" si="12"/>
        <v>31</v>
      </c>
      <c r="J188" s="7">
        <f t="shared" si="13"/>
        <v>31</v>
      </c>
      <c r="K188" s="7">
        <f t="shared" si="14"/>
        <v>0</v>
      </c>
      <c r="P188" t="s">
        <v>126</v>
      </c>
      <c r="Q188" t="s">
        <v>52</v>
      </c>
      <c r="R188">
        <v>315</v>
      </c>
      <c r="S188">
        <v>239</v>
      </c>
      <c r="T188">
        <v>31</v>
      </c>
      <c r="U188">
        <v>49</v>
      </c>
      <c r="V188">
        <v>7</v>
      </c>
    </row>
    <row r="189" spans="1:22" x14ac:dyDescent="0.25">
      <c r="A189" t="s">
        <v>127</v>
      </c>
      <c r="B189">
        <v>485</v>
      </c>
      <c r="C189">
        <v>122</v>
      </c>
      <c r="D189">
        <v>324</v>
      </c>
      <c r="E189">
        <v>230</v>
      </c>
      <c r="G189" s="6">
        <f t="shared" si="11"/>
        <v>35.570512045980699</v>
      </c>
      <c r="H189" s="6">
        <f t="shared" si="10"/>
        <v>68.198590513648185</v>
      </c>
      <c r="I189" s="7">
        <f t="shared" si="12"/>
        <v>33</v>
      </c>
      <c r="J189" s="7">
        <f t="shared" si="13"/>
        <v>33</v>
      </c>
      <c r="K189" s="7">
        <f t="shared" si="14"/>
        <v>0</v>
      </c>
      <c r="P189" t="s">
        <v>127</v>
      </c>
      <c r="Q189" t="s">
        <v>53</v>
      </c>
      <c r="R189">
        <v>324</v>
      </c>
      <c r="S189">
        <v>230</v>
      </c>
      <c r="T189">
        <v>33</v>
      </c>
      <c r="U189">
        <v>81</v>
      </c>
      <c r="V189">
        <v>10</v>
      </c>
    </row>
    <row r="190" spans="1:22" x14ac:dyDescent="0.25">
      <c r="A190" t="s">
        <v>120</v>
      </c>
      <c r="B190">
        <v>128</v>
      </c>
      <c r="C190">
        <v>299</v>
      </c>
      <c r="D190">
        <v>477</v>
      </c>
      <c r="E190">
        <v>121</v>
      </c>
      <c r="G190" s="6">
        <f t="shared" si="11"/>
        <v>-162.91824313085769</v>
      </c>
      <c r="H190" s="6">
        <f t="shared" si="10"/>
        <v>37.160736668194573</v>
      </c>
      <c r="I190" s="7">
        <f t="shared" si="12"/>
        <v>160</v>
      </c>
      <c r="J190" s="7">
        <f t="shared" si="13"/>
        <v>160</v>
      </c>
      <c r="K190" s="7">
        <f t="shared" si="14"/>
        <v>0</v>
      </c>
      <c r="P190" t="s">
        <v>120</v>
      </c>
      <c r="Q190" t="s">
        <v>52</v>
      </c>
      <c r="R190">
        <v>477</v>
      </c>
      <c r="S190">
        <v>121</v>
      </c>
      <c r="T190">
        <v>160</v>
      </c>
      <c r="U190">
        <v>59</v>
      </c>
      <c r="V190">
        <v>25</v>
      </c>
    </row>
    <row r="191" spans="1:22" x14ac:dyDescent="0.25">
      <c r="A191" t="s">
        <v>121</v>
      </c>
      <c r="B191">
        <v>489</v>
      </c>
      <c r="C191">
        <v>350</v>
      </c>
      <c r="D191">
        <v>498</v>
      </c>
      <c r="E191">
        <v>316</v>
      </c>
      <c r="G191" s="6">
        <f t="shared" si="11"/>
        <v>-33.059602964580655</v>
      </c>
      <c r="H191" s="6">
        <f t="shared" si="10"/>
        <v>-23.120848662424709</v>
      </c>
      <c r="I191" s="7">
        <f t="shared" si="12"/>
        <v>10</v>
      </c>
      <c r="J191" s="7">
        <f t="shared" si="13"/>
        <v>0</v>
      </c>
      <c r="K191" s="7">
        <f t="shared" si="14"/>
        <v>10</v>
      </c>
      <c r="P191" t="s">
        <v>121</v>
      </c>
      <c r="Q191" t="s">
        <v>53</v>
      </c>
      <c r="R191">
        <v>498</v>
      </c>
      <c r="S191">
        <v>316</v>
      </c>
      <c r="T191">
        <v>10</v>
      </c>
      <c r="U191">
        <v>53</v>
      </c>
      <c r="V191">
        <v>24</v>
      </c>
    </row>
    <row r="192" spans="1:22" x14ac:dyDescent="0.25">
      <c r="A192" t="s">
        <v>128</v>
      </c>
      <c r="B192">
        <v>520</v>
      </c>
      <c r="C192">
        <v>251</v>
      </c>
      <c r="D192">
        <v>485</v>
      </c>
      <c r="E192">
        <v>347</v>
      </c>
      <c r="G192" s="6">
        <f t="shared" si="11"/>
        <v>-3.1480960995627592</v>
      </c>
      <c r="H192" s="6">
        <f t="shared" si="10"/>
        <v>-32.962797679634257</v>
      </c>
      <c r="I192" s="7">
        <f t="shared" si="12"/>
        <v>30</v>
      </c>
      <c r="J192" s="7">
        <f t="shared" si="13"/>
        <v>0</v>
      </c>
      <c r="K192" s="7">
        <f t="shared" si="14"/>
        <v>30</v>
      </c>
      <c r="P192" t="s">
        <v>128</v>
      </c>
      <c r="Q192" t="s">
        <v>52</v>
      </c>
      <c r="R192">
        <v>485</v>
      </c>
      <c r="S192">
        <v>347</v>
      </c>
      <c r="T192">
        <v>30</v>
      </c>
      <c r="U192">
        <v>82</v>
      </c>
      <c r="V192">
        <v>80</v>
      </c>
    </row>
    <row r="193" spans="1:22" x14ac:dyDescent="0.25">
      <c r="A193" t="s">
        <v>129</v>
      </c>
      <c r="B193">
        <v>397</v>
      </c>
      <c r="C193">
        <v>57</v>
      </c>
      <c r="D193">
        <v>315</v>
      </c>
      <c r="E193">
        <v>252</v>
      </c>
      <c r="G193" s="6">
        <f t="shared" si="11"/>
        <v>67.180344302017232</v>
      </c>
      <c r="H193" s="6">
        <f t="shared" si="10"/>
        <v>-112.61986494804043</v>
      </c>
      <c r="I193" s="7">
        <f t="shared" si="12"/>
        <v>180</v>
      </c>
      <c r="J193" s="7">
        <f t="shared" si="13"/>
        <v>0</v>
      </c>
      <c r="K193" s="7">
        <f t="shared" si="14"/>
        <v>180</v>
      </c>
      <c r="P193" t="s">
        <v>129</v>
      </c>
      <c r="Q193" t="s">
        <v>53</v>
      </c>
      <c r="R193">
        <v>315</v>
      </c>
      <c r="S193">
        <v>252</v>
      </c>
      <c r="T193">
        <v>180</v>
      </c>
      <c r="U193">
        <v>0</v>
      </c>
      <c r="V193">
        <v>2</v>
      </c>
    </row>
    <row r="194" spans="1:22" x14ac:dyDescent="0.25">
      <c r="A194" t="s">
        <v>130</v>
      </c>
      <c r="B194">
        <v>483</v>
      </c>
      <c r="C194">
        <v>359</v>
      </c>
      <c r="D194">
        <v>471</v>
      </c>
      <c r="E194">
        <v>366</v>
      </c>
      <c r="G194" s="6">
        <f t="shared" si="11"/>
        <v>-36.131737166792405</v>
      </c>
      <c r="H194" s="6">
        <f t="shared" ref="H194:H241" si="15">ATAN2(2*(D194-$M$2/2)/$M$4,2*($N$2/2-E194)/$M$4)*180/PI()</f>
        <v>-39.842873026782151</v>
      </c>
      <c r="I194" s="7">
        <f t="shared" si="12"/>
        <v>4</v>
      </c>
      <c r="J194" s="7">
        <f t="shared" si="13"/>
        <v>0</v>
      </c>
      <c r="K194" s="7">
        <f t="shared" si="14"/>
        <v>4</v>
      </c>
      <c r="P194" t="s">
        <v>130</v>
      </c>
      <c r="Q194" t="s">
        <v>52</v>
      </c>
      <c r="R194">
        <v>471</v>
      </c>
      <c r="S194">
        <v>366</v>
      </c>
      <c r="T194">
        <v>4</v>
      </c>
      <c r="U194">
        <v>72</v>
      </c>
      <c r="V194">
        <v>35</v>
      </c>
    </row>
    <row r="195" spans="1:22" x14ac:dyDescent="0.25">
      <c r="A195" t="s">
        <v>131</v>
      </c>
      <c r="B195">
        <v>159</v>
      </c>
      <c r="C195">
        <v>352</v>
      </c>
      <c r="D195">
        <v>123</v>
      </c>
      <c r="E195">
        <v>277</v>
      </c>
      <c r="G195" s="6">
        <f t="shared" ref="G195:G241" si="16">ATAN2(2*(B195-$M$2/2)/$M$4,2*($N$2/2-C195)/$M$4)*180/PI()</f>
        <v>-145.17551084304321</v>
      </c>
      <c r="H195" s="6">
        <f t="shared" si="15"/>
        <v>-169.36278549070991</v>
      </c>
      <c r="I195" s="7">
        <f t="shared" ref="I195:I241" si="17">MAX(1,CEILING(MIN(MOD(G195-H195,360),MOD(H195-G195,360)),1))</f>
        <v>25</v>
      </c>
      <c r="J195" s="7">
        <f t="shared" ref="J195:J241" si="18">IF(H195&gt;1,I195,0)</f>
        <v>0</v>
      </c>
      <c r="K195" s="7">
        <f t="shared" ref="K195:K241" si="19">IF(H195&lt;1,I195,0)</f>
        <v>25</v>
      </c>
      <c r="P195" t="s">
        <v>131</v>
      </c>
      <c r="Q195" t="s">
        <v>53</v>
      </c>
      <c r="R195">
        <v>123</v>
      </c>
      <c r="S195">
        <v>277</v>
      </c>
      <c r="T195">
        <v>25</v>
      </c>
      <c r="U195">
        <v>71</v>
      </c>
      <c r="V195">
        <v>31</v>
      </c>
    </row>
    <row r="196" spans="1:22" x14ac:dyDescent="0.25">
      <c r="A196" t="s">
        <v>138</v>
      </c>
      <c r="B196">
        <v>230</v>
      </c>
      <c r="C196">
        <v>56</v>
      </c>
      <c r="D196">
        <v>307</v>
      </c>
      <c r="E196">
        <v>231</v>
      </c>
      <c r="G196" s="6">
        <f t="shared" si="16"/>
        <v>116.06466407828573</v>
      </c>
      <c r="H196" s="6">
        <f t="shared" si="15"/>
        <v>145.30484646876602</v>
      </c>
      <c r="I196" s="7">
        <f t="shared" si="17"/>
        <v>30</v>
      </c>
      <c r="J196" s="7">
        <f t="shared" si="18"/>
        <v>30</v>
      </c>
      <c r="K196" s="7">
        <f t="shared" si="19"/>
        <v>0</v>
      </c>
      <c r="P196" t="s">
        <v>138</v>
      </c>
      <c r="Q196" t="s">
        <v>52</v>
      </c>
      <c r="R196">
        <v>307</v>
      </c>
      <c r="S196">
        <v>231</v>
      </c>
      <c r="T196">
        <v>30</v>
      </c>
      <c r="U196">
        <v>68</v>
      </c>
      <c r="V196">
        <v>3</v>
      </c>
    </row>
    <row r="197" spans="1:22" x14ac:dyDescent="0.25">
      <c r="A197" t="s">
        <v>139</v>
      </c>
      <c r="B197">
        <v>428</v>
      </c>
      <c r="C197">
        <v>70</v>
      </c>
      <c r="D197">
        <v>427</v>
      </c>
      <c r="E197">
        <v>68</v>
      </c>
      <c r="G197" s="6">
        <f t="shared" si="16"/>
        <v>57.572445004227539</v>
      </c>
      <c r="H197" s="6">
        <f t="shared" si="15"/>
        <v>58.11454498833195</v>
      </c>
      <c r="I197" s="7">
        <f t="shared" si="17"/>
        <v>1</v>
      </c>
      <c r="J197" s="7">
        <f t="shared" si="18"/>
        <v>1</v>
      </c>
      <c r="K197" s="7">
        <f t="shared" si="19"/>
        <v>0</v>
      </c>
      <c r="P197" t="s">
        <v>139</v>
      </c>
      <c r="Q197" t="s">
        <v>53</v>
      </c>
      <c r="R197">
        <v>427</v>
      </c>
      <c r="S197">
        <v>68</v>
      </c>
      <c r="T197">
        <v>1</v>
      </c>
      <c r="U197">
        <v>90</v>
      </c>
      <c r="V197">
        <v>6</v>
      </c>
    </row>
    <row r="198" spans="1:22" x14ac:dyDescent="0.25">
      <c r="A198" t="s">
        <v>132</v>
      </c>
      <c r="B198">
        <v>428</v>
      </c>
      <c r="C198">
        <v>70</v>
      </c>
      <c r="D198">
        <v>312</v>
      </c>
      <c r="E198">
        <v>210</v>
      </c>
      <c r="G198" s="6">
        <f t="shared" si="16"/>
        <v>57.572445004227539</v>
      </c>
      <c r="H198" s="6">
        <f t="shared" si="15"/>
        <v>104.93141717813756</v>
      </c>
      <c r="I198" s="7">
        <f t="shared" si="17"/>
        <v>48</v>
      </c>
      <c r="J198" s="7">
        <f t="shared" si="18"/>
        <v>48</v>
      </c>
      <c r="K198" s="7">
        <f t="shared" si="19"/>
        <v>0</v>
      </c>
      <c r="P198" t="s">
        <v>132</v>
      </c>
      <c r="Q198" t="s">
        <v>52</v>
      </c>
      <c r="R198">
        <v>312</v>
      </c>
      <c r="S198">
        <v>210</v>
      </c>
      <c r="T198">
        <v>48</v>
      </c>
      <c r="U198">
        <v>64</v>
      </c>
      <c r="V198">
        <v>0</v>
      </c>
    </row>
    <row r="199" spans="1:22" x14ac:dyDescent="0.25">
      <c r="A199" t="s">
        <v>133</v>
      </c>
      <c r="B199">
        <v>482</v>
      </c>
      <c r="C199">
        <v>115</v>
      </c>
      <c r="D199">
        <v>316</v>
      </c>
      <c r="E199">
        <v>249</v>
      </c>
      <c r="G199" s="6">
        <f t="shared" si="16"/>
        <v>37.653955165180015</v>
      </c>
      <c r="H199" s="6">
        <f t="shared" si="15"/>
        <v>-113.96248897457818</v>
      </c>
      <c r="I199" s="7">
        <f t="shared" si="17"/>
        <v>152</v>
      </c>
      <c r="J199" s="7">
        <f t="shared" si="18"/>
        <v>0</v>
      </c>
      <c r="K199" s="7">
        <f t="shared" si="19"/>
        <v>152</v>
      </c>
      <c r="P199" t="s">
        <v>133</v>
      </c>
      <c r="Q199" t="s">
        <v>53</v>
      </c>
      <c r="R199">
        <v>316</v>
      </c>
      <c r="S199">
        <v>249</v>
      </c>
      <c r="T199">
        <v>152</v>
      </c>
      <c r="U199">
        <v>41</v>
      </c>
      <c r="V199">
        <v>1</v>
      </c>
    </row>
    <row r="200" spans="1:22" x14ac:dyDescent="0.25">
      <c r="A200" t="s">
        <v>140</v>
      </c>
      <c r="B200">
        <v>422</v>
      </c>
      <c r="C200">
        <v>69</v>
      </c>
      <c r="D200">
        <v>310</v>
      </c>
      <c r="E200">
        <v>217</v>
      </c>
      <c r="G200" s="6">
        <f t="shared" si="16"/>
        <v>59.184294248270824</v>
      </c>
      <c r="H200" s="6">
        <f t="shared" si="15"/>
        <v>113.49856567595209</v>
      </c>
      <c r="I200" s="7">
        <f t="shared" si="17"/>
        <v>55</v>
      </c>
      <c r="J200" s="7">
        <f t="shared" si="18"/>
        <v>55</v>
      </c>
      <c r="K200" s="7">
        <f t="shared" si="19"/>
        <v>0</v>
      </c>
      <c r="P200" t="s">
        <v>140</v>
      </c>
      <c r="Q200" t="s">
        <v>52</v>
      </c>
      <c r="R200">
        <v>310</v>
      </c>
      <c r="S200">
        <v>217</v>
      </c>
      <c r="T200">
        <v>55</v>
      </c>
      <c r="U200">
        <v>2</v>
      </c>
      <c r="V200">
        <v>4</v>
      </c>
    </row>
    <row r="201" spans="1:22" x14ac:dyDescent="0.25">
      <c r="A201" t="s">
        <v>141</v>
      </c>
      <c r="B201">
        <v>173</v>
      </c>
      <c r="C201">
        <v>105</v>
      </c>
      <c r="D201">
        <v>317</v>
      </c>
      <c r="E201">
        <v>238</v>
      </c>
      <c r="G201" s="6">
        <f t="shared" si="16"/>
        <v>137.43664824681014</v>
      </c>
      <c r="H201" s="6">
        <f t="shared" si="15"/>
        <v>146.3099324740202</v>
      </c>
      <c r="I201" s="7">
        <f t="shared" si="17"/>
        <v>9</v>
      </c>
      <c r="J201" s="7">
        <f t="shared" si="18"/>
        <v>9</v>
      </c>
      <c r="K201" s="7">
        <f t="shared" si="19"/>
        <v>0</v>
      </c>
      <c r="P201" t="s">
        <v>141</v>
      </c>
      <c r="Q201" t="s">
        <v>53</v>
      </c>
      <c r="R201">
        <v>317</v>
      </c>
      <c r="S201">
        <v>238</v>
      </c>
      <c r="T201">
        <v>9</v>
      </c>
      <c r="U201">
        <v>1</v>
      </c>
      <c r="V201">
        <v>2</v>
      </c>
    </row>
    <row r="202" spans="1:22" x14ac:dyDescent="0.25">
      <c r="A202" t="s">
        <v>134</v>
      </c>
      <c r="B202">
        <v>180</v>
      </c>
      <c r="C202">
        <v>379</v>
      </c>
      <c r="D202">
        <v>174</v>
      </c>
      <c r="E202">
        <v>377</v>
      </c>
      <c r="G202" s="6">
        <f t="shared" si="16"/>
        <v>-135.20536033749488</v>
      </c>
      <c r="H202" s="6">
        <f t="shared" si="15"/>
        <v>-136.82151335160111</v>
      </c>
      <c r="I202" s="7">
        <f t="shared" si="17"/>
        <v>2</v>
      </c>
      <c r="J202" s="7">
        <f t="shared" si="18"/>
        <v>0</v>
      </c>
      <c r="K202" s="7">
        <f t="shared" si="19"/>
        <v>2</v>
      </c>
      <c r="P202" t="s">
        <v>134</v>
      </c>
      <c r="Q202" t="s">
        <v>52</v>
      </c>
      <c r="R202">
        <v>174</v>
      </c>
      <c r="S202">
        <v>377</v>
      </c>
      <c r="T202">
        <v>2</v>
      </c>
      <c r="U202">
        <v>96</v>
      </c>
      <c r="V202">
        <v>95</v>
      </c>
    </row>
    <row r="203" spans="1:22" x14ac:dyDescent="0.25">
      <c r="A203" t="s">
        <v>135</v>
      </c>
      <c r="B203">
        <v>433</v>
      </c>
      <c r="C203">
        <v>396</v>
      </c>
      <c r="D203">
        <v>149</v>
      </c>
      <c r="E203">
        <v>346</v>
      </c>
      <c r="G203" s="6">
        <f t="shared" si="16"/>
        <v>-54.081969572828768</v>
      </c>
      <c r="H203" s="6">
        <f t="shared" si="15"/>
        <v>-148.20592798166848</v>
      </c>
      <c r="I203" s="7">
        <f t="shared" si="17"/>
        <v>95</v>
      </c>
      <c r="J203" s="7">
        <f t="shared" si="18"/>
        <v>0</v>
      </c>
      <c r="K203" s="7">
        <f t="shared" si="19"/>
        <v>95</v>
      </c>
      <c r="P203" t="s">
        <v>135</v>
      </c>
      <c r="Q203" t="s">
        <v>53</v>
      </c>
      <c r="R203">
        <v>149</v>
      </c>
      <c r="S203">
        <v>346</v>
      </c>
      <c r="T203">
        <v>95</v>
      </c>
      <c r="U203">
        <v>87</v>
      </c>
      <c r="V203">
        <v>42</v>
      </c>
    </row>
    <row r="204" spans="1:22" x14ac:dyDescent="0.25">
      <c r="A204" t="s">
        <v>142</v>
      </c>
      <c r="B204">
        <v>414</v>
      </c>
      <c r="C204">
        <v>64</v>
      </c>
      <c r="D204">
        <v>316</v>
      </c>
      <c r="E204">
        <v>221</v>
      </c>
      <c r="G204" s="6">
        <f t="shared" si="16"/>
        <v>61.89373017919813</v>
      </c>
      <c r="H204" s="6">
        <f t="shared" si="15"/>
        <v>101.88865803962798</v>
      </c>
      <c r="I204" s="7">
        <f t="shared" si="17"/>
        <v>40</v>
      </c>
      <c r="J204" s="7">
        <f t="shared" si="18"/>
        <v>40</v>
      </c>
      <c r="K204" s="7">
        <f t="shared" si="19"/>
        <v>0</v>
      </c>
      <c r="P204" t="s">
        <v>142</v>
      </c>
      <c r="Q204" t="s">
        <v>52</v>
      </c>
      <c r="R204">
        <v>316</v>
      </c>
      <c r="S204">
        <v>221</v>
      </c>
      <c r="T204">
        <v>40</v>
      </c>
      <c r="U204">
        <v>1</v>
      </c>
      <c r="V204">
        <v>2</v>
      </c>
    </row>
    <row r="205" spans="1:22" x14ac:dyDescent="0.25">
      <c r="A205" t="s">
        <v>143</v>
      </c>
      <c r="B205">
        <v>507</v>
      </c>
      <c r="C205">
        <v>291</v>
      </c>
      <c r="D205">
        <v>314</v>
      </c>
      <c r="E205">
        <v>238</v>
      </c>
      <c r="G205" s="6">
        <f t="shared" si="16"/>
        <v>-15.255118703057775</v>
      </c>
      <c r="H205" s="6">
        <f t="shared" si="15"/>
        <v>161.56505117707798</v>
      </c>
      <c r="I205" s="7">
        <f t="shared" si="17"/>
        <v>177</v>
      </c>
      <c r="J205" s="7">
        <f t="shared" si="18"/>
        <v>177</v>
      </c>
      <c r="K205" s="7">
        <f t="shared" si="19"/>
        <v>0</v>
      </c>
      <c r="P205" t="s">
        <v>143</v>
      </c>
      <c r="Q205" t="s">
        <v>53</v>
      </c>
      <c r="R205">
        <v>314</v>
      </c>
      <c r="S205">
        <v>238</v>
      </c>
      <c r="T205">
        <v>177</v>
      </c>
      <c r="U205">
        <v>49</v>
      </c>
      <c r="V205">
        <v>0</v>
      </c>
    </row>
    <row r="206" spans="1:22" x14ac:dyDescent="0.25">
      <c r="A206" t="s">
        <v>136</v>
      </c>
      <c r="B206">
        <v>488</v>
      </c>
      <c r="C206">
        <v>129</v>
      </c>
      <c r="D206">
        <v>314</v>
      </c>
      <c r="E206">
        <v>218</v>
      </c>
      <c r="G206" s="6">
        <f t="shared" si="16"/>
        <v>33.453309454072681</v>
      </c>
      <c r="H206" s="6">
        <f t="shared" si="15"/>
        <v>105.25511870305778</v>
      </c>
      <c r="I206" s="7">
        <f t="shared" si="17"/>
        <v>72</v>
      </c>
      <c r="J206" s="7">
        <f t="shared" si="18"/>
        <v>72</v>
      </c>
      <c r="K206" s="7">
        <f t="shared" si="19"/>
        <v>0</v>
      </c>
      <c r="P206" t="s">
        <v>136</v>
      </c>
      <c r="Q206" t="s">
        <v>52</v>
      </c>
      <c r="R206">
        <v>314</v>
      </c>
      <c r="S206">
        <v>218</v>
      </c>
      <c r="T206">
        <v>72</v>
      </c>
      <c r="U206">
        <v>20</v>
      </c>
      <c r="V206">
        <v>2</v>
      </c>
    </row>
    <row r="207" spans="1:22" x14ac:dyDescent="0.25">
      <c r="A207" t="s">
        <v>137</v>
      </c>
      <c r="B207">
        <v>388</v>
      </c>
      <c r="C207">
        <v>59</v>
      </c>
      <c r="D207">
        <v>318</v>
      </c>
      <c r="E207">
        <v>176</v>
      </c>
      <c r="G207" s="6">
        <f t="shared" si="16"/>
        <v>69.409272109402636</v>
      </c>
      <c r="H207" s="6">
        <f t="shared" si="15"/>
        <v>91.789910608246061</v>
      </c>
      <c r="I207" s="7">
        <f t="shared" si="17"/>
        <v>23</v>
      </c>
      <c r="J207" s="7">
        <f t="shared" si="18"/>
        <v>23</v>
      </c>
      <c r="K207" s="7">
        <f t="shared" si="19"/>
        <v>0</v>
      </c>
      <c r="P207" t="s">
        <v>137</v>
      </c>
      <c r="Q207" t="s">
        <v>53</v>
      </c>
      <c r="R207">
        <v>318</v>
      </c>
      <c r="S207">
        <v>176</v>
      </c>
      <c r="T207">
        <v>23</v>
      </c>
      <c r="U207">
        <v>3</v>
      </c>
      <c r="V207">
        <v>2</v>
      </c>
    </row>
    <row r="208" spans="1:22" x14ac:dyDescent="0.25">
      <c r="A208" t="s">
        <v>144</v>
      </c>
      <c r="B208">
        <v>172</v>
      </c>
      <c r="C208">
        <v>370</v>
      </c>
      <c r="D208">
        <v>305</v>
      </c>
      <c r="E208">
        <v>230</v>
      </c>
      <c r="G208" s="6">
        <f t="shared" si="16"/>
        <v>-138.70462744207714</v>
      </c>
      <c r="H208" s="6">
        <f t="shared" si="15"/>
        <v>146.3099324740202</v>
      </c>
      <c r="I208" s="7">
        <f t="shared" si="17"/>
        <v>75</v>
      </c>
      <c r="J208" s="7">
        <f t="shared" si="18"/>
        <v>75</v>
      </c>
      <c r="K208" s="7">
        <f t="shared" si="19"/>
        <v>0</v>
      </c>
      <c r="P208" t="s">
        <v>144</v>
      </c>
      <c r="Q208" t="s">
        <v>52</v>
      </c>
      <c r="R208">
        <v>305</v>
      </c>
      <c r="S208">
        <v>230</v>
      </c>
      <c r="T208">
        <v>75</v>
      </c>
      <c r="U208">
        <v>73</v>
      </c>
      <c r="V208">
        <v>3</v>
      </c>
    </row>
    <row r="209" spans="1:22" x14ac:dyDescent="0.25">
      <c r="A209" t="s">
        <v>145</v>
      </c>
      <c r="B209">
        <v>440</v>
      </c>
      <c r="C209">
        <v>79</v>
      </c>
      <c r="D209">
        <v>441</v>
      </c>
      <c r="E209">
        <v>79</v>
      </c>
      <c r="G209" s="6">
        <f t="shared" si="16"/>
        <v>53.301304373061008</v>
      </c>
      <c r="H209" s="6">
        <f t="shared" si="15"/>
        <v>53.073204875825205</v>
      </c>
      <c r="I209" s="7">
        <f t="shared" si="17"/>
        <v>1</v>
      </c>
      <c r="J209" s="7">
        <f t="shared" si="18"/>
        <v>1</v>
      </c>
      <c r="K209" s="7">
        <f t="shared" si="19"/>
        <v>0</v>
      </c>
      <c r="P209" t="s">
        <v>145</v>
      </c>
      <c r="Q209" t="s">
        <v>53</v>
      </c>
      <c r="R209">
        <v>441</v>
      </c>
      <c r="S209">
        <v>79</v>
      </c>
      <c r="T209">
        <v>1</v>
      </c>
      <c r="U209">
        <v>87</v>
      </c>
      <c r="V209">
        <v>20</v>
      </c>
    </row>
    <row r="210" spans="1:22" x14ac:dyDescent="0.25">
      <c r="A210" t="s">
        <v>146</v>
      </c>
      <c r="B210">
        <v>242</v>
      </c>
      <c r="C210">
        <v>421</v>
      </c>
      <c r="D210">
        <v>495</v>
      </c>
      <c r="E210">
        <v>133</v>
      </c>
      <c r="G210" s="6">
        <f t="shared" si="16"/>
        <v>-113.31310557671411</v>
      </c>
      <c r="H210" s="6">
        <f t="shared" si="15"/>
        <v>31.442807070464358</v>
      </c>
      <c r="I210" s="7">
        <f t="shared" si="17"/>
        <v>145</v>
      </c>
      <c r="J210" s="7">
        <f t="shared" si="18"/>
        <v>145</v>
      </c>
      <c r="K210" s="7">
        <f t="shared" si="19"/>
        <v>0</v>
      </c>
      <c r="P210" t="s">
        <v>146</v>
      </c>
      <c r="Q210" t="s">
        <v>52</v>
      </c>
      <c r="R210">
        <v>495</v>
      </c>
      <c r="S210">
        <v>133</v>
      </c>
      <c r="T210">
        <v>145</v>
      </c>
      <c r="U210">
        <v>68</v>
      </c>
      <c r="V210">
        <v>14</v>
      </c>
    </row>
    <row r="211" spans="1:22" x14ac:dyDescent="0.25">
      <c r="A211" t="s">
        <v>147</v>
      </c>
      <c r="B211">
        <v>516</v>
      </c>
      <c r="C211">
        <v>228</v>
      </c>
      <c r="D211">
        <v>518</v>
      </c>
      <c r="E211">
        <v>234</v>
      </c>
      <c r="G211" s="6">
        <f t="shared" si="16"/>
        <v>3.503531644784458</v>
      </c>
      <c r="H211" s="6">
        <f t="shared" si="15"/>
        <v>1.7357045889283891</v>
      </c>
      <c r="I211" s="7">
        <f t="shared" si="17"/>
        <v>2</v>
      </c>
      <c r="J211" s="7">
        <f t="shared" si="18"/>
        <v>2</v>
      </c>
      <c r="K211" s="7">
        <f t="shared" si="19"/>
        <v>0</v>
      </c>
      <c r="P211" t="s">
        <v>147</v>
      </c>
      <c r="Q211" t="s">
        <v>53</v>
      </c>
      <c r="R211">
        <v>518</v>
      </c>
      <c r="S211">
        <v>234</v>
      </c>
      <c r="T211">
        <v>2</v>
      </c>
      <c r="U211">
        <v>97</v>
      </c>
      <c r="V211">
        <v>98</v>
      </c>
    </row>
    <row r="212" spans="1:22" x14ac:dyDescent="0.25">
      <c r="A212" t="s">
        <v>154</v>
      </c>
      <c r="B212">
        <v>154</v>
      </c>
      <c r="C212">
        <v>356</v>
      </c>
      <c r="D212">
        <v>314</v>
      </c>
      <c r="E212">
        <v>238</v>
      </c>
      <c r="G212" s="6">
        <f t="shared" si="16"/>
        <v>-145.05433559999435</v>
      </c>
      <c r="H212" s="6">
        <f t="shared" si="15"/>
        <v>161.56505117707798</v>
      </c>
      <c r="I212" s="7">
        <f t="shared" si="17"/>
        <v>54</v>
      </c>
      <c r="J212" s="7">
        <f t="shared" si="18"/>
        <v>54</v>
      </c>
      <c r="K212" s="7">
        <f t="shared" si="19"/>
        <v>0</v>
      </c>
      <c r="P212" t="s">
        <v>154</v>
      </c>
      <c r="Q212" t="s">
        <v>52</v>
      </c>
      <c r="R212">
        <v>314</v>
      </c>
      <c r="S212">
        <v>238</v>
      </c>
      <c r="T212">
        <v>54</v>
      </c>
      <c r="U212">
        <v>40</v>
      </c>
      <c r="V212">
        <v>4</v>
      </c>
    </row>
    <row r="213" spans="1:22" x14ac:dyDescent="0.25">
      <c r="A213" s="21" t="s">
        <v>155</v>
      </c>
      <c r="B213">
        <v>474</v>
      </c>
      <c r="C213">
        <v>370</v>
      </c>
      <c r="D213">
        <v>325</v>
      </c>
      <c r="E213">
        <v>223</v>
      </c>
      <c r="G213" s="6">
        <f t="shared" si="16"/>
        <v>-40.169580041710063</v>
      </c>
      <c r="H213" s="6">
        <f t="shared" si="15"/>
        <v>73.610459665965223</v>
      </c>
      <c r="I213" s="7">
        <f t="shared" si="17"/>
        <v>114</v>
      </c>
      <c r="J213" s="7">
        <f t="shared" si="18"/>
        <v>114</v>
      </c>
      <c r="K213" s="7">
        <f t="shared" si="19"/>
        <v>0</v>
      </c>
      <c r="P213" t="s">
        <v>155</v>
      </c>
      <c r="Q213" t="s">
        <v>53</v>
      </c>
      <c r="R213">
        <v>325</v>
      </c>
      <c r="S213">
        <v>223</v>
      </c>
      <c r="T213">
        <v>114</v>
      </c>
      <c r="U213">
        <v>1</v>
      </c>
      <c r="V213">
        <v>1</v>
      </c>
    </row>
    <row r="214" spans="1:22" x14ac:dyDescent="0.25">
      <c r="A214" t="s">
        <v>148</v>
      </c>
      <c r="B214">
        <v>441</v>
      </c>
      <c r="C214">
        <v>395</v>
      </c>
      <c r="D214">
        <v>321</v>
      </c>
      <c r="E214">
        <v>234</v>
      </c>
      <c r="G214" s="6">
        <f t="shared" si="16"/>
        <v>-52.022793835573204</v>
      </c>
      <c r="H214" s="6">
        <f t="shared" si="15"/>
        <v>80.537677791974389</v>
      </c>
      <c r="I214" s="7">
        <f t="shared" si="17"/>
        <v>133</v>
      </c>
      <c r="J214" s="7">
        <f t="shared" si="18"/>
        <v>133</v>
      </c>
      <c r="K214" s="7">
        <f t="shared" si="19"/>
        <v>0</v>
      </c>
      <c r="P214" t="s">
        <v>148</v>
      </c>
      <c r="Q214" t="s">
        <v>52</v>
      </c>
      <c r="R214">
        <v>321</v>
      </c>
      <c r="S214">
        <v>234</v>
      </c>
      <c r="T214">
        <v>133</v>
      </c>
      <c r="U214">
        <v>49</v>
      </c>
      <c r="V214">
        <v>2</v>
      </c>
    </row>
    <row r="215" spans="1:22" x14ac:dyDescent="0.25">
      <c r="A215" t="s">
        <v>149</v>
      </c>
      <c r="B215">
        <v>193</v>
      </c>
      <c r="C215">
        <v>397</v>
      </c>
      <c r="D215">
        <v>321</v>
      </c>
      <c r="E215">
        <v>228</v>
      </c>
      <c r="G215" s="6">
        <f t="shared" si="16"/>
        <v>-128.96999119171855</v>
      </c>
      <c r="H215" s="6">
        <f t="shared" si="15"/>
        <v>85.236358309273825</v>
      </c>
      <c r="I215" s="7">
        <f t="shared" si="17"/>
        <v>146</v>
      </c>
      <c r="J215" s="7">
        <f t="shared" si="18"/>
        <v>146</v>
      </c>
      <c r="K215" s="7">
        <f t="shared" si="19"/>
        <v>0</v>
      </c>
      <c r="P215" t="s">
        <v>149</v>
      </c>
      <c r="Q215" t="s">
        <v>53</v>
      </c>
      <c r="R215">
        <v>321</v>
      </c>
      <c r="S215">
        <v>228</v>
      </c>
      <c r="T215">
        <v>146</v>
      </c>
      <c r="U215">
        <v>70</v>
      </c>
      <c r="V215">
        <v>3</v>
      </c>
    </row>
    <row r="216" spans="1:22" x14ac:dyDescent="0.25">
      <c r="A216" t="s">
        <v>156</v>
      </c>
      <c r="B216">
        <v>478</v>
      </c>
      <c r="C216">
        <v>120</v>
      </c>
      <c r="D216">
        <v>460</v>
      </c>
      <c r="E216">
        <v>93</v>
      </c>
      <c r="G216" s="6">
        <f t="shared" si="16"/>
        <v>37.216440473534604</v>
      </c>
      <c r="H216" s="6">
        <f t="shared" si="15"/>
        <v>46.397181027296376</v>
      </c>
      <c r="I216" s="7">
        <f t="shared" si="17"/>
        <v>10</v>
      </c>
      <c r="J216" s="7">
        <f t="shared" si="18"/>
        <v>10</v>
      </c>
      <c r="K216" s="7">
        <f t="shared" si="19"/>
        <v>0</v>
      </c>
      <c r="P216" t="s">
        <v>156</v>
      </c>
      <c r="Q216" t="s">
        <v>52</v>
      </c>
      <c r="R216">
        <v>460</v>
      </c>
      <c r="S216">
        <v>93</v>
      </c>
      <c r="T216">
        <v>10</v>
      </c>
      <c r="U216">
        <v>83</v>
      </c>
      <c r="V216">
        <v>88</v>
      </c>
    </row>
    <row r="217" spans="1:22" x14ac:dyDescent="0.25">
      <c r="A217" t="s">
        <v>157</v>
      </c>
      <c r="B217">
        <v>511</v>
      </c>
      <c r="C217">
        <v>185</v>
      </c>
      <c r="D217">
        <v>471</v>
      </c>
      <c r="E217">
        <v>115</v>
      </c>
      <c r="G217" s="6">
        <f t="shared" si="16"/>
        <v>16.064184492671636</v>
      </c>
      <c r="H217" s="6">
        <f t="shared" si="15"/>
        <v>39.618452947868079</v>
      </c>
      <c r="I217" s="7">
        <f t="shared" si="17"/>
        <v>24</v>
      </c>
      <c r="J217" s="7">
        <f t="shared" si="18"/>
        <v>24</v>
      </c>
      <c r="K217" s="7">
        <f t="shared" si="19"/>
        <v>0</v>
      </c>
      <c r="P217" t="s">
        <v>157</v>
      </c>
      <c r="Q217" t="s">
        <v>53</v>
      </c>
      <c r="R217">
        <v>471</v>
      </c>
      <c r="S217">
        <v>115</v>
      </c>
      <c r="T217">
        <v>24</v>
      </c>
      <c r="U217">
        <v>67</v>
      </c>
      <c r="V217">
        <v>42</v>
      </c>
    </row>
    <row r="218" spans="1:22" x14ac:dyDescent="0.25">
      <c r="A218" t="s">
        <v>150</v>
      </c>
      <c r="B218">
        <v>122</v>
      </c>
      <c r="C218">
        <v>242</v>
      </c>
      <c r="D218">
        <v>121</v>
      </c>
      <c r="E218">
        <v>215</v>
      </c>
      <c r="G218" s="6">
        <f t="shared" si="16"/>
        <v>-179.42127443439225</v>
      </c>
      <c r="H218" s="6">
        <f t="shared" si="15"/>
        <v>172.83955027310887</v>
      </c>
      <c r="I218" s="7">
        <f t="shared" si="17"/>
        <v>8</v>
      </c>
      <c r="J218" s="7">
        <f t="shared" si="18"/>
        <v>8</v>
      </c>
      <c r="K218" s="7">
        <f t="shared" si="19"/>
        <v>0</v>
      </c>
      <c r="P218" t="s">
        <v>150</v>
      </c>
      <c r="Q218" t="s">
        <v>52</v>
      </c>
      <c r="R218">
        <v>121</v>
      </c>
      <c r="S218">
        <v>215</v>
      </c>
      <c r="T218">
        <v>8</v>
      </c>
      <c r="U218">
        <v>92</v>
      </c>
      <c r="V218">
        <v>95</v>
      </c>
    </row>
    <row r="219" spans="1:22" x14ac:dyDescent="0.25">
      <c r="A219" t="s">
        <v>151</v>
      </c>
      <c r="B219">
        <v>147</v>
      </c>
      <c r="C219">
        <v>138</v>
      </c>
      <c r="D219">
        <v>329</v>
      </c>
      <c r="E219">
        <v>234</v>
      </c>
      <c r="G219" s="6">
        <f t="shared" si="16"/>
        <v>149.47659518653703</v>
      </c>
      <c r="H219" s="6">
        <f t="shared" si="15"/>
        <v>33.690067525979785</v>
      </c>
      <c r="I219" s="7">
        <f t="shared" si="17"/>
        <v>116</v>
      </c>
      <c r="J219" s="7">
        <f t="shared" si="18"/>
        <v>116</v>
      </c>
      <c r="K219" s="7">
        <f t="shared" si="19"/>
        <v>0</v>
      </c>
      <c r="P219" t="s">
        <v>151</v>
      </c>
      <c r="Q219" t="s">
        <v>53</v>
      </c>
      <c r="R219">
        <v>329</v>
      </c>
      <c r="S219">
        <v>234</v>
      </c>
      <c r="T219">
        <v>116</v>
      </c>
      <c r="U219">
        <v>4</v>
      </c>
      <c r="V219">
        <v>2</v>
      </c>
    </row>
    <row r="220" spans="1:22" x14ac:dyDescent="0.25">
      <c r="A220" t="s">
        <v>158</v>
      </c>
      <c r="B220">
        <v>139</v>
      </c>
      <c r="C220">
        <v>153</v>
      </c>
      <c r="D220">
        <v>302</v>
      </c>
      <c r="E220">
        <v>214</v>
      </c>
      <c r="G220" s="6">
        <f t="shared" si="16"/>
        <v>154.32812915111001</v>
      </c>
      <c r="H220" s="6">
        <f t="shared" si="15"/>
        <v>124.69515353123398</v>
      </c>
      <c r="I220" s="7">
        <f t="shared" si="17"/>
        <v>30</v>
      </c>
      <c r="J220" s="7">
        <f t="shared" si="18"/>
        <v>30</v>
      </c>
      <c r="K220" s="7">
        <f t="shared" si="19"/>
        <v>0</v>
      </c>
      <c r="P220" t="s">
        <v>158</v>
      </c>
      <c r="Q220" t="s">
        <v>52</v>
      </c>
      <c r="R220">
        <v>302</v>
      </c>
      <c r="S220">
        <v>214</v>
      </c>
      <c r="T220">
        <v>30</v>
      </c>
      <c r="U220">
        <v>83</v>
      </c>
      <c r="V220">
        <v>7</v>
      </c>
    </row>
    <row r="221" spans="1:22" x14ac:dyDescent="0.25">
      <c r="A221" t="s">
        <v>159</v>
      </c>
      <c r="B221">
        <v>161</v>
      </c>
      <c r="C221">
        <v>361</v>
      </c>
      <c r="D221">
        <v>326</v>
      </c>
      <c r="E221">
        <v>227</v>
      </c>
      <c r="G221" s="6">
        <f t="shared" si="16"/>
        <v>-142.7286369959516</v>
      </c>
      <c r="H221" s="6">
        <f t="shared" si="15"/>
        <v>65.224859431168085</v>
      </c>
      <c r="I221" s="7">
        <f t="shared" si="17"/>
        <v>153</v>
      </c>
      <c r="J221" s="7">
        <f t="shared" si="18"/>
        <v>153</v>
      </c>
      <c r="K221" s="7">
        <f t="shared" si="19"/>
        <v>0</v>
      </c>
      <c r="P221" t="s">
        <v>159</v>
      </c>
      <c r="Q221" t="s">
        <v>53</v>
      </c>
      <c r="R221">
        <v>326</v>
      </c>
      <c r="S221">
        <v>227</v>
      </c>
      <c r="T221">
        <v>153</v>
      </c>
      <c r="U221">
        <v>14</v>
      </c>
      <c r="V221">
        <v>2</v>
      </c>
    </row>
    <row r="222" spans="1:22" x14ac:dyDescent="0.25">
      <c r="A222" t="s">
        <v>152</v>
      </c>
      <c r="B222">
        <v>458</v>
      </c>
      <c r="C222">
        <v>107</v>
      </c>
      <c r="D222">
        <v>319</v>
      </c>
      <c r="E222">
        <v>247</v>
      </c>
      <c r="G222" s="6">
        <f t="shared" si="16"/>
        <v>43.943002223215117</v>
      </c>
      <c r="H222" s="6">
        <f t="shared" si="15"/>
        <v>-98.13010235415598</v>
      </c>
      <c r="I222" s="7">
        <f t="shared" si="17"/>
        <v>143</v>
      </c>
      <c r="J222" s="7">
        <f t="shared" si="18"/>
        <v>0</v>
      </c>
      <c r="K222" s="7">
        <f t="shared" si="19"/>
        <v>143</v>
      </c>
      <c r="P222" t="s">
        <v>152</v>
      </c>
      <c r="Q222" t="s">
        <v>52</v>
      </c>
      <c r="R222">
        <v>319</v>
      </c>
      <c r="S222">
        <v>247</v>
      </c>
      <c r="T222">
        <v>143</v>
      </c>
      <c r="U222">
        <v>35</v>
      </c>
      <c r="V222">
        <v>4</v>
      </c>
    </row>
    <row r="223" spans="1:22" x14ac:dyDescent="0.25">
      <c r="A223" t="s">
        <v>153</v>
      </c>
      <c r="B223">
        <v>493</v>
      </c>
      <c r="C223">
        <v>339</v>
      </c>
      <c r="D223">
        <v>310</v>
      </c>
      <c r="E223">
        <v>228</v>
      </c>
      <c r="G223" s="6">
        <f t="shared" si="16"/>
        <v>-29.780535168826201</v>
      </c>
      <c r="H223" s="6">
        <f t="shared" si="15"/>
        <v>129.80557109226518</v>
      </c>
      <c r="I223" s="7">
        <f t="shared" si="17"/>
        <v>160</v>
      </c>
      <c r="J223" s="7">
        <f t="shared" si="18"/>
        <v>160</v>
      </c>
      <c r="K223" s="7">
        <f t="shared" si="19"/>
        <v>0</v>
      </c>
      <c r="P223" t="s">
        <v>153</v>
      </c>
      <c r="Q223" t="s">
        <v>53</v>
      </c>
      <c r="R223">
        <v>310</v>
      </c>
      <c r="S223">
        <v>228</v>
      </c>
      <c r="T223">
        <v>160</v>
      </c>
      <c r="U223">
        <v>46</v>
      </c>
      <c r="V223">
        <v>4</v>
      </c>
    </row>
    <row r="224" spans="1:22" x14ac:dyDescent="0.25">
      <c r="A224" t="s">
        <v>160</v>
      </c>
      <c r="B224">
        <v>117</v>
      </c>
      <c r="C224">
        <v>228</v>
      </c>
      <c r="D224">
        <v>324</v>
      </c>
      <c r="E224">
        <v>229</v>
      </c>
      <c r="G224" s="6">
        <f t="shared" si="16"/>
        <v>176.61699420866938</v>
      </c>
      <c r="H224" s="6">
        <f t="shared" si="15"/>
        <v>70.01689347810003</v>
      </c>
      <c r="I224" s="7">
        <f t="shared" si="17"/>
        <v>107</v>
      </c>
      <c r="J224" s="7">
        <f t="shared" si="18"/>
        <v>107</v>
      </c>
      <c r="K224" s="7">
        <f t="shared" si="19"/>
        <v>0</v>
      </c>
      <c r="P224" t="s">
        <v>160</v>
      </c>
      <c r="Q224" t="s">
        <v>52</v>
      </c>
      <c r="R224">
        <v>324</v>
      </c>
      <c r="S224">
        <v>229</v>
      </c>
      <c r="T224">
        <v>107</v>
      </c>
      <c r="U224">
        <v>26</v>
      </c>
      <c r="V224">
        <v>4</v>
      </c>
    </row>
    <row r="225" spans="1:22" x14ac:dyDescent="0.25">
      <c r="A225" t="s">
        <v>161</v>
      </c>
      <c r="B225">
        <v>514</v>
      </c>
      <c r="C225">
        <v>281</v>
      </c>
      <c r="D225">
        <v>306</v>
      </c>
      <c r="E225">
        <v>234</v>
      </c>
      <c r="G225" s="6">
        <f t="shared" si="16"/>
        <v>-11.933304092550085</v>
      </c>
      <c r="H225" s="6">
        <f t="shared" si="15"/>
        <v>156.80140948635182</v>
      </c>
      <c r="I225" s="7">
        <f t="shared" si="17"/>
        <v>169</v>
      </c>
      <c r="J225" s="7">
        <f t="shared" si="18"/>
        <v>169</v>
      </c>
      <c r="K225" s="7">
        <f t="shared" si="19"/>
        <v>0</v>
      </c>
      <c r="P225" t="s">
        <v>161</v>
      </c>
      <c r="Q225" t="s">
        <v>53</v>
      </c>
      <c r="R225">
        <v>306</v>
      </c>
      <c r="S225">
        <v>234</v>
      </c>
      <c r="T225">
        <v>169</v>
      </c>
      <c r="U225">
        <v>67</v>
      </c>
      <c r="V225">
        <v>1</v>
      </c>
    </row>
    <row r="226" spans="1:22" x14ac:dyDescent="0.25">
      <c r="A226" s="21" t="s">
        <v>162</v>
      </c>
      <c r="B226">
        <v>462</v>
      </c>
      <c r="C226">
        <v>100</v>
      </c>
      <c r="D226">
        <v>126</v>
      </c>
      <c r="E226">
        <v>181</v>
      </c>
      <c r="G226" s="6">
        <f t="shared" si="16"/>
        <v>44.59365376669097</v>
      </c>
      <c r="H226" s="6">
        <f t="shared" si="15"/>
        <v>163.08423991610104</v>
      </c>
      <c r="I226" s="7">
        <f t="shared" si="17"/>
        <v>119</v>
      </c>
      <c r="J226" s="7">
        <f t="shared" si="18"/>
        <v>119</v>
      </c>
      <c r="K226" s="7">
        <f t="shared" si="19"/>
        <v>0</v>
      </c>
      <c r="P226" t="s">
        <v>162</v>
      </c>
      <c r="Q226" t="s">
        <v>52</v>
      </c>
      <c r="R226">
        <v>126</v>
      </c>
      <c r="S226">
        <v>181</v>
      </c>
      <c r="T226">
        <v>119</v>
      </c>
      <c r="U226">
        <v>82</v>
      </c>
      <c r="V226">
        <v>44</v>
      </c>
    </row>
    <row r="227" spans="1:22" x14ac:dyDescent="0.25">
      <c r="A227" s="21" t="s">
        <v>163</v>
      </c>
      <c r="B227">
        <v>226</v>
      </c>
      <c r="C227">
        <v>60</v>
      </c>
      <c r="D227">
        <v>283</v>
      </c>
      <c r="E227">
        <v>433</v>
      </c>
      <c r="G227" s="6">
        <f t="shared" si="16"/>
        <v>117.57456395969437</v>
      </c>
      <c r="H227" s="6">
        <f t="shared" si="15"/>
        <v>-100.85249086025341</v>
      </c>
      <c r="I227" s="7">
        <f t="shared" si="17"/>
        <v>142</v>
      </c>
      <c r="J227" s="7">
        <f t="shared" si="18"/>
        <v>0</v>
      </c>
      <c r="K227" s="7">
        <f t="shared" si="19"/>
        <v>142</v>
      </c>
      <c r="P227" t="s">
        <v>163</v>
      </c>
      <c r="Q227" t="s">
        <v>53</v>
      </c>
      <c r="R227">
        <v>283</v>
      </c>
      <c r="S227">
        <v>433</v>
      </c>
      <c r="T227">
        <v>142</v>
      </c>
      <c r="U227">
        <v>64</v>
      </c>
      <c r="V227">
        <v>42</v>
      </c>
    </row>
    <row r="228" spans="1:22" x14ac:dyDescent="0.25">
      <c r="A228" s="21" t="s">
        <v>170</v>
      </c>
      <c r="B228">
        <v>161</v>
      </c>
      <c r="C228">
        <v>360</v>
      </c>
      <c r="D228">
        <v>271</v>
      </c>
      <c r="E228">
        <v>432</v>
      </c>
      <c r="G228" s="6">
        <f t="shared" si="16"/>
        <v>-142.95752522691714</v>
      </c>
      <c r="H228" s="6">
        <f t="shared" si="15"/>
        <v>-104.31675911893323</v>
      </c>
      <c r="I228" s="7">
        <f t="shared" si="17"/>
        <v>39</v>
      </c>
      <c r="J228" s="7">
        <f t="shared" si="18"/>
        <v>0</v>
      </c>
      <c r="K228" s="7">
        <f t="shared" si="19"/>
        <v>39</v>
      </c>
      <c r="P228" t="s">
        <v>170</v>
      </c>
      <c r="Q228" t="s">
        <v>52</v>
      </c>
      <c r="R228">
        <v>271</v>
      </c>
      <c r="S228">
        <v>432</v>
      </c>
      <c r="T228">
        <v>39</v>
      </c>
      <c r="U228">
        <v>46</v>
      </c>
      <c r="V228">
        <v>5</v>
      </c>
    </row>
    <row r="229" spans="1:22" x14ac:dyDescent="0.25">
      <c r="A229" s="21" t="s">
        <v>171</v>
      </c>
      <c r="B229">
        <v>167</v>
      </c>
      <c r="C229">
        <v>117</v>
      </c>
      <c r="D229">
        <v>123</v>
      </c>
      <c r="E229">
        <v>266</v>
      </c>
      <c r="G229" s="6">
        <f t="shared" si="16"/>
        <v>141.20344790169185</v>
      </c>
      <c r="H229" s="6">
        <f t="shared" si="15"/>
        <v>-172.48157312055781</v>
      </c>
      <c r="I229" s="7">
        <f t="shared" si="17"/>
        <v>47</v>
      </c>
      <c r="J229" s="7">
        <f t="shared" si="18"/>
        <v>0</v>
      </c>
      <c r="K229" s="7">
        <f t="shared" si="19"/>
        <v>47</v>
      </c>
      <c r="P229" t="s">
        <v>171</v>
      </c>
      <c r="Q229" t="s">
        <v>53</v>
      </c>
      <c r="R229">
        <v>123</v>
      </c>
      <c r="S229">
        <v>266</v>
      </c>
      <c r="T229">
        <v>47</v>
      </c>
      <c r="U229">
        <v>32</v>
      </c>
      <c r="V229">
        <v>34</v>
      </c>
    </row>
    <row r="230" spans="1:22" x14ac:dyDescent="0.25">
      <c r="A230" t="s">
        <v>164</v>
      </c>
      <c r="B230">
        <v>516</v>
      </c>
      <c r="C230">
        <v>271</v>
      </c>
      <c r="D230">
        <v>159</v>
      </c>
      <c r="E230">
        <v>363</v>
      </c>
      <c r="G230" s="6">
        <f t="shared" si="16"/>
        <v>-8.987637298208476</v>
      </c>
      <c r="H230" s="6">
        <f t="shared" si="15"/>
        <v>-142.62107130929706</v>
      </c>
      <c r="I230" s="7">
        <f t="shared" si="17"/>
        <v>134</v>
      </c>
      <c r="J230" s="7">
        <f t="shared" si="18"/>
        <v>0</v>
      </c>
      <c r="K230" s="7">
        <f t="shared" si="19"/>
        <v>134</v>
      </c>
      <c r="P230" t="s">
        <v>164</v>
      </c>
      <c r="Q230" t="s">
        <v>52</v>
      </c>
      <c r="R230">
        <v>159</v>
      </c>
      <c r="S230">
        <v>363</v>
      </c>
      <c r="T230">
        <v>134</v>
      </c>
      <c r="U230">
        <v>5</v>
      </c>
      <c r="V230">
        <v>2</v>
      </c>
    </row>
    <row r="231" spans="1:22" x14ac:dyDescent="0.25">
      <c r="A231" t="s">
        <v>165</v>
      </c>
      <c r="B231">
        <v>130</v>
      </c>
      <c r="C231">
        <v>179</v>
      </c>
      <c r="D231">
        <v>172</v>
      </c>
      <c r="E231">
        <v>91</v>
      </c>
      <c r="G231" s="6">
        <f t="shared" si="16"/>
        <v>162.20063597124829</v>
      </c>
      <c r="H231" s="6">
        <f t="shared" si="15"/>
        <v>134.80708564646696</v>
      </c>
      <c r="I231" s="7">
        <f t="shared" si="17"/>
        <v>28</v>
      </c>
      <c r="J231" s="7">
        <f t="shared" si="18"/>
        <v>28</v>
      </c>
      <c r="K231" s="7">
        <f t="shared" si="19"/>
        <v>0</v>
      </c>
      <c r="P231" t="s">
        <v>165</v>
      </c>
      <c r="Q231" t="s">
        <v>53</v>
      </c>
      <c r="R231">
        <v>172</v>
      </c>
      <c r="S231">
        <v>91</v>
      </c>
      <c r="T231">
        <v>28</v>
      </c>
      <c r="U231">
        <v>7</v>
      </c>
      <c r="V231">
        <v>6</v>
      </c>
    </row>
    <row r="232" spans="1:22" x14ac:dyDescent="0.25">
      <c r="A232" t="s">
        <v>172</v>
      </c>
      <c r="B232">
        <v>441</v>
      </c>
      <c r="C232">
        <v>86</v>
      </c>
      <c r="D232">
        <v>435</v>
      </c>
      <c r="E232">
        <v>399</v>
      </c>
      <c r="G232" s="6">
        <f t="shared" si="16"/>
        <v>51.842773412630933</v>
      </c>
      <c r="H232" s="6">
        <f t="shared" si="15"/>
        <v>-54.122896205378481</v>
      </c>
      <c r="I232" s="7">
        <f t="shared" si="17"/>
        <v>106</v>
      </c>
      <c r="J232" s="7">
        <f t="shared" si="18"/>
        <v>0</v>
      </c>
      <c r="K232" s="7">
        <f t="shared" si="19"/>
        <v>106</v>
      </c>
      <c r="P232" t="s">
        <v>172</v>
      </c>
      <c r="Q232" t="s">
        <v>52</v>
      </c>
      <c r="R232">
        <v>435</v>
      </c>
      <c r="S232">
        <v>399</v>
      </c>
      <c r="T232">
        <v>106</v>
      </c>
      <c r="U232">
        <v>58</v>
      </c>
      <c r="V232">
        <v>43</v>
      </c>
    </row>
    <row r="233" spans="1:22" x14ac:dyDescent="0.25">
      <c r="A233" t="s">
        <v>173</v>
      </c>
      <c r="B233">
        <v>496</v>
      </c>
      <c r="C233">
        <v>343</v>
      </c>
      <c r="D233">
        <v>152</v>
      </c>
      <c r="E233">
        <v>356</v>
      </c>
      <c r="G233" s="6">
        <f t="shared" si="16"/>
        <v>-30.337334786457824</v>
      </c>
      <c r="H233" s="6">
        <f t="shared" si="15"/>
        <v>-145.37584492005107</v>
      </c>
      <c r="I233" s="7">
        <f t="shared" si="17"/>
        <v>116</v>
      </c>
      <c r="J233" s="7">
        <f t="shared" si="18"/>
        <v>0</v>
      </c>
      <c r="K233" s="7">
        <f t="shared" si="19"/>
        <v>116</v>
      </c>
      <c r="P233" t="s">
        <v>173</v>
      </c>
      <c r="Q233" t="s">
        <v>53</v>
      </c>
      <c r="R233">
        <v>152</v>
      </c>
      <c r="S233">
        <v>356</v>
      </c>
      <c r="T233">
        <v>116</v>
      </c>
      <c r="U233">
        <v>8</v>
      </c>
      <c r="V233">
        <v>1</v>
      </c>
    </row>
    <row r="234" spans="1:22" x14ac:dyDescent="0.25">
      <c r="A234" t="s">
        <v>166</v>
      </c>
      <c r="B234">
        <v>439</v>
      </c>
      <c r="C234">
        <v>84</v>
      </c>
      <c r="D234">
        <v>117</v>
      </c>
      <c r="E234">
        <v>249</v>
      </c>
      <c r="G234" s="6">
        <f t="shared" si="16"/>
        <v>52.662868841838701</v>
      </c>
      <c r="H234" s="6">
        <f t="shared" si="15"/>
        <v>-177.4614554016012</v>
      </c>
      <c r="I234" s="7">
        <f t="shared" si="17"/>
        <v>130</v>
      </c>
      <c r="J234" s="7">
        <f t="shared" si="18"/>
        <v>0</v>
      </c>
      <c r="K234" s="7">
        <f t="shared" si="19"/>
        <v>130</v>
      </c>
      <c r="P234" t="s">
        <v>166</v>
      </c>
      <c r="Q234" t="s">
        <v>52</v>
      </c>
      <c r="R234">
        <v>117</v>
      </c>
      <c r="S234">
        <v>249</v>
      </c>
      <c r="T234">
        <v>130</v>
      </c>
      <c r="U234">
        <v>65</v>
      </c>
      <c r="V234">
        <v>2</v>
      </c>
    </row>
    <row r="235" spans="1:22" x14ac:dyDescent="0.25">
      <c r="A235" t="s">
        <v>167</v>
      </c>
      <c r="B235">
        <v>182</v>
      </c>
      <c r="C235">
        <v>90</v>
      </c>
      <c r="D235">
        <v>187</v>
      </c>
      <c r="E235">
        <v>88</v>
      </c>
      <c r="G235" s="6">
        <f t="shared" si="16"/>
        <v>132.61405596961117</v>
      </c>
      <c r="H235" s="6">
        <f t="shared" si="15"/>
        <v>131.18592516570965</v>
      </c>
      <c r="I235" s="7">
        <f t="shared" si="17"/>
        <v>2</v>
      </c>
      <c r="J235" s="7">
        <f t="shared" si="18"/>
        <v>2</v>
      </c>
      <c r="K235" s="7">
        <f t="shared" si="19"/>
        <v>0</v>
      </c>
      <c r="P235" t="s">
        <v>167</v>
      </c>
      <c r="Q235" t="s">
        <v>53</v>
      </c>
      <c r="R235">
        <v>187</v>
      </c>
      <c r="S235">
        <v>88</v>
      </c>
      <c r="T235">
        <v>2</v>
      </c>
      <c r="U235">
        <v>42</v>
      </c>
      <c r="V235">
        <v>51</v>
      </c>
    </row>
    <row r="236" spans="1:22" x14ac:dyDescent="0.25">
      <c r="A236" t="s">
        <v>174</v>
      </c>
      <c r="B236">
        <v>498</v>
      </c>
      <c r="C236">
        <v>159</v>
      </c>
      <c r="D236">
        <v>111</v>
      </c>
      <c r="E236">
        <v>274</v>
      </c>
      <c r="G236" s="6">
        <f t="shared" si="16"/>
        <v>24.468201829122719</v>
      </c>
      <c r="H236" s="6">
        <f t="shared" si="15"/>
        <v>-170.76009817902087</v>
      </c>
      <c r="I236" s="7">
        <f t="shared" si="17"/>
        <v>165</v>
      </c>
      <c r="J236" s="7">
        <f t="shared" si="18"/>
        <v>0</v>
      </c>
      <c r="K236" s="7">
        <f t="shared" si="19"/>
        <v>165</v>
      </c>
      <c r="P236" t="s">
        <v>174</v>
      </c>
      <c r="Q236" t="s">
        <v>52</v>
      </c>
      <c r="R236">
        <v>111</v>
      </c>
      <c r="S236">
        <v>274</v>
      </c>
      <c r="T236">
        <v>165</v>
      </c>
      <c r="U236">
        <v>1</v>
      </c>
      <c r="V236">
        <v>1</v>
      </c>
    </row>
    <row r="237" spans="1:22" x14ac:dyDescent="0.25">
      <c r="A237" t="s">
        <v>175</v>
      </c>
      <c r="B237">
        <v>141</v>
      </c>
      <c r="C237">
        <v>338</v>
      </c>
      <c r="D237">
        <v>313</v>
      </c>
      <c r="E237">
        <v>439</v>
      </c>
      <c r="G237" s="6">
        <f t="shared" si="16"/>
        <v>-151.29991071686425</v>
      </c>
      <c r="H237" s="6">
        <f t="shared" si="15"/>
        <v>-92.014598787870568</v>
      </c>
      <c r="I237" s="7">
        <f t="shared" si="17"/>
        <v>60</v>
      </c>
      <c r="J237" s="7">
        <f t="shared" si="18"/>
        <v>0</v>
      </c>
      <c r="K237" s="7">
        <f t="shared" si="19"/>
        <v>60</v>
      </c>
      <c r="P237" t="s">
        <v>175</v>
      </c>
      <c r="Q237" t="s">
        <v>53</v>
      </c>
      <c r="R237">
        <v>313</v>
      </c>
      <c r="S237">
        <v>439</v>
      </c>
      <c r="T237">
        <v>60</v>
      </c>
      <c r="U237">
        <v>60</v>
      </c>
      <c r="V237">
        <v>12</v>
      </c>
    </row>
    <row r="238" spans="1:22" x14ac:dyDescent="0.25">
      <c r="A238" t="s">
        <v>168</v>
      </c>
      <c r="B238">
        <v>507</v>
      </c>
      <c r="C238">
        <v>170</v>
      </c>
      <c r="D238">
        <v>121</v>
      </c>
      <c r="E238">
        <v>255</v>
      </c>
      <c r="G238" s="6">
        <f t="shared" si="16"/>
        <v>20.522460358533653</v>
      </c>
      <c r="H238" s="6">
        <f t="shared" si="15"/>
        <v>-175.68937417517944</v>
      </c>
      <c r="I238" s="7">
        <f t="shared" si="17"/>
        <v>164</v>
      </c>
      <c r="J238" s="7">
        <f t="shared" si="18"/>
        <v>0</v>
      </c>
      <c r="K238" s="7">
        <f t="shared" si="19"/>
        <v>164</v>
      </c>
      <c r="P238" t="s">
        <v>168</v>
      </c>
      <c r="Q238" t="s">
        <v>52</v>
      </c>
      <c r="R238">
        <v>121</v>
      </c>
      <c r="S238">
        <v>255</v>
      </c>
      <c r="T238">
        <v>164</v>
      </c>
      <c r="U238">
        <v>1</v>
      </c>
      <c r="V238">
        <v>1</v>
      </c>
    </row>
    <row r="239" spans="1:22" x14ac:dyDescent="0.25">
      <c r="A239" t="s">
        <v>169</v>
      </c>
      <c r="B239">
        <v>475</v>
      </c>
      <c r="C239">
        <v>367</v>
      </c>
      <c r="D239">
        <v>297</v>
      </c>
      <c r="E239">
        <v>439</v>
      </c>
      <c r="G239" s="6">
        <f t="shared" si="16"/>
        <v>-39.32964265610611</v>
      </c>
      <c r="H239" s="6">
        <f t="shared" si="15"/>
        <v>-96.592872707594225</v>
      </c>
      <c r="I239" s="7">
        <f t="shared" si="17"/>
        <v>58</v>
      </c>
      <c r="J239" s="7">
        <f t="shared" si="18"/>
        <v>0</v>
      </c>
      <c r="K239" s="7">
        <f t="shared" si="19"/>
        <v>58</v>
      </c>
      <c r="P239" t="s">
        <v>169</v>
      </c>
      <c r="Q239" t="s">
        <v>53</v>
      </c>
      <c r="R239">
        <v>297</v>
      </c>
      <c r="S239">
        <v>439</v>
      </c>
      <c r="T239">
        <v>58</v>
      </c>
      <c r="U239">
        <v>52</v>
      </c>
      <c r="V239">
        <v>3</v>
      </c>
    </row>
    <row r="240" spans="1:22" x14ac:dyDescent="0.25">
      <c r="A240" t="s">
        <v>176</v>
      </c>
      <c r="B240">
        <v>455</v>
      </c>
      <c r="C240">
        <v>90</v>
      </c>
      <c r="D240">
        <v>178</v>
      </c>
      <c r="E240">
        <v>379</v>
      </c>
      <c r="G240" s="6">
        <f t="shared" si="16"/>
        <v>48.012787504183329</v>
      </c>
      <c r="H240" s="6">
        <f t="shared" si="15"/>
        <v>-135.61167547471379</v>
      </c>
      <c r="I240" s="7">
        <f t="shared" si="17"/>
        <v>177</v>
      </c>
      <c r="J240" s="7">
        <f t="shared" si="18"/>
        <v>0</v>
      </c>
      <c r="K240" s="7">
        <f t="shared" si="19"/>
        <v>177</v>
      </c>
      <c r="P240" t="s">
        <v>176</v>
      </c>
      <c r="Q240" t="s">
        <v>52</v>
      </c>
      <c r="R240">
        <v>178</v>
      </c>
      <c r="S240">
        <v>379</v>
      </c>
      <c r="T240">
        <v>177</v>
      </c>
      <c r="U240">
        <v>52</v>
      </c>
      <c r="V240">
        <v>48</v>
      </c>
    </row>
    <row r="241" spans="1:22" x14ac:dyDescent="0.25">
      <c r="A241" t="s">
        <v>177</v>
      </c>
      <c r="B241">
        <v>123</v>
      </c>
      <c r="C241">
        <v>287</v>
      </c>
      <c r="D241">
        <v>130</v>
      </c>
      <c r="E241">
        <v>309</v>
      </c>
      <c r="G241" s="6">
        <f t="shared" si="16"/>
        <v>-166.58129191893124</v>
      </c>
      <c r="H241" s="6">
        <f t="shared" si="15"/>
        <v>-160.04110978245393</v>
      </c>
      <c r="I241" s="7">
        <f t="shared" si="17"/>
        <v>7</v>
      </c>
      <c r="J241" s="7">
        <f t="shared" si="18"/>
        <v>0</v>
      </c>
      <c r="K241" s="7">
        <f t="shared" si="19"/>
        <v>7</v>
      </c>
      <c r="P241" t="s">
        <v>177</v>
      </c>
      <c r="Q241" t="s">
        <v>53</v>
      </c>
      <c r="R241">
        <v>130</v>
      </c>
      <c r="S241">
        <v>309</v>
      </c>
      <c r="T241">
        <v>7</v>
      </c>
      <c r="U241">
        <v>44</v>
      </c>
      <c r="V241">
        <v>19</v>
      </c>
    </row>
  </sheetData>
  <sortState ref="Z2:AF241">
    <sortCondition ref="AA2:AA24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41"/>
  <sheetViews>
    <sheetView topLeftCell="G1" workbookViewId="0">
      <selection activeCell="AL1" sqref="AL1:AN1048576"/>
    </sheetView>
  </sheetViews>
  <sheetFormatPr defaultRowHeight="15" x14ac:dyDescent="0.25"/>
  <sheetData>
    <row r="1" spans="1:40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Y1" s="17" t="s">
        <v>19</v>
      </c>
      <c r="Z1" s="5" t="s">
        <v>279</v>
      </c>
      <c r="AA1" s="13" t="s">
        <v>16</v>
      </c>
      <c r="AB1" s="13" t="s">
        <v>17</v>
      </c>
      <c r="AC1" s="13" t="s">
        <v>18</v>
      </c>
      <c r="AD1" s="13" t="s">
        <v>20</v>
      </c>
      <c r="AE1" s="13" t="s">
        <v>21</v>
      </c>
      <c r="AH1" s="17" t="s">
        <v>19</v>
      </c>
      <c r="AI1" s="5" t="s">
        <v>279</v>
      </c>
      <c r="AJ1" s="13" t="s">
        <v>16</v>
      </c>
      <c r="AK1" s="13" t="s">
        <v>17</v>
      </c>
      <c r="AL1" s="13" t="s">
        <v>18</v>
      </c>
      <c r="AM1" s="13" t="s">
        <v>20</v>
      </c>
      <c r="AN1" s="13" t="s">
        <v>21</v>
      </c>
    </row>
    <row r="2" spans="1:40" ht="16.5" thickTop="1" thickBot="1" x14ac:dyDescent="0.3">
      <c r="A2" s="21" t="s">
        <v>178</v>
      </c>
      <c r="B2">
        <v>178</v>
      </c>
      <c r="C2">
        <v>381</v>
      </c>
      <c r="D2">
        <v>157</v>
      </c>
      <c r="E2">
        <v>357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-144.32953964269811</v>
      </c>
      <c r="I2" s="7">
        <f>MAX(1,CEILING(MIN(MOD(G2-H2,360),MOD(H2-G2,360)),1))</f>
        <v>10</v>
      </c>
      <c r="J2" s="7">
        <f>IF(H2&gt;1,I2,0)</f>
        <v>0</v>
      </c>
      <c r="K2" s="7">
        <f>IF(H2&lt;1,I2,0)</f>
        <v>10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157</v>
      </c>
      <c r="S2">
        <v>357</v>
      </c>
      <c r="T2">
        <v>10</v>
      </c>
      <c r="U2">
        <v>68</v>
      </c>
      <c r="V2">
        <v>76</v>
      </c>
      <c r="Y2" t="s">
        <v>179</v>
      </c>
      <c r="Z2" t="s">
        <v>53</v>
      </c>
      <c r="AA2">
        <v>438</v>
      </c>
      <c r="AB2">
        <v>403</v>
      </c>
      <c r="AC2">
        <v>2</v>
      </c>
      <c r="AD2">
        <v>70</v>
      </c>
      <c r="AE2">
        <v>58</v>
      </c>
      <c r="AH2" t="s">
        <v>178</v>
      </c>
      <c r="AI2" t="s">
        <v>52</v>
      </c>
      <c r="AJ2">
        <v>157</v>
      </c>
      <c r="AK2">
        <v>357</v>
      </c>
      <c r="AL2">
        <v>10</v>
      </c>
      <c r="AM2">
        <v>68</v>
      </c>
      <c r="AN2">
        <v>76</v>
      </c>
    </row>
    <row r="3" spans="1:40" ht="15.75" thickBot="1" x14ac:dyDescent="0.3">
      <c r="A3" s="21" t="s">
        <v>179</v>
      </c>
      <c r="B3">
        <v>439</v>
      </c>
      <c r="C3">
        <v>396</v>
      </c>
      <c r="D3">
        <v>438</v>
      </c>
      <c r="E3">
        <v>403</v>
      </c>
      <c r="G3" s="6">
        <f t="shared" ref="G3:G66" si="1">ATAN2(2*(B3-$M$2/2)/$M$4,2*($N$2/2-C3)/$M$4)*180/PI()</f>
        <v>-52.662868841838701</v>
      </c>
      <c r="H3" s="6">
        <f t="shared" si="0"/>
        <v>-54.098229145547535</v>
      </c>
      <c r="I3" s="7">
        <f t="shared" ref="I3:I66" si="2">MAX(1,CEILING(MIN(MOD(G3-H3,360),MOD(H3-G3,360)),1))</f>
        <v>2</v>
      </c>
      <c r="J3" s="7">
        <f t="shared" ref="J3:J66" si="3">IF(H3&gt;1,I3,0)</f>
        <v>0</v>
      </c>
      <c r="K3" s="7">
        <f t="shared" ref="K3:K66" si="4">IF(H3&lt;1,I3,0)</f>
        <v>2</v>
      </c>
      <c r="L3" s="10"/>
      <c r="M3" s="5"/>
      <c r="N3" s="5"/>
      <c r="P3" t="s">
        <v>179</v>
      </c>
      <c r="Q3" t="s">
        <v>53</v>
      </c>
      <c r="R3">
        <v>438</v>
      </c>
      <c r="S3">
        <v>403</v>
      </c>
      <c r="T3">
        <v>2</v>
      </c>
      <c r="U3">
        <v>70</v>
      </c>
      <c r="V3">
        <v>58</v>
      </c>
      <c r="Y3" t="s">
        <v>187</v>
      </c>
      <c r="Z3" t="s">
        <v>53</v>
      </c>
      <c r="AA3">
        <v>464</v>
      </c>
      <c r="AB3">
        <v>381</v>
      </c>
      <c r="AC3">
        <v>103</v>
      </c>
      <c r="AD3">
        <v>11</v>
      </c>
      <c r="AE3">
        <v>18</v>
      </c>
      <c r="AH3" t="s">
        <v>186</v>
      </c>
      <c r="AI3" t="s">
        <v>52</v>
      </c>
      <c r="AJ3">
        <v>162</v>
      </c>
      <c r="AK3">
        <v>372</v>
      </c>
      <c r="AL3">
        <v>86</v>
      </c>
      <c r="AM3">
        <v>9</v>
      </c>
      <c r="AN3">
        <v>9</v>
      </c>
    </row>
    <row r="4" spans="1:40" ht="15.75" thickBot="1" x14ac:dyDescent="0.3">
      <c r="A4" s="21" t="s">
        <v>186</v>
      </c>
      <c r="B4">
        <v>181</v>
      </c>
      <c r="C4">
        <v>100</v>
      </c>
      <c r="D4">
        <v>162</v>
      </c>
      <c r="E4">
        <v>372</v>
      </c>
      <c r="G4" s="6">
        <f t="shared" si="1"/>
        <v>134.79463966250512</v>
      </c>
      <c r="H4" s="6">
        <f t="shared" si="0"/>
        <v>-140.12316553712816</v>
      </c>
      <c r="I4" s="7">
        <f t="shared" si="2"/>
        <v>86</v>
      </c>
      <c r="J4" s="7">
        <f t="shared" si="3"/>
        <v>0</v>
      </c>
      <c r="K4" s="7">
        <f t="shared" si="4"/>
        <v>86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162</v>
      </c>
      <c r="S4">
        <v>372</v>
      </c>
      <c r="T4">
        <v>86</v>
      </c>
      <c r="U4">
        <v>9</v>
      </c>
      <c r="V4">
        <v>9</v>
      </c>
      <c r="Y4" t="s">
        <v>181</v>
      </c>
      <c r="Z4" t="s">
        <v>53</v>
      </c>
      <c r="AA4">
        <v>316</v>
      </c>
      <c r="AB4">
        <v>39</v>
      </c>
      <c r="AC4">
        <v>1</v>
      </c>
      <c r="AD4">
        <v>73</v>
      </c>
      <c r="AE4">
        <v>81</v>
      </c>
      <c r="AH4" t="s">
        <v>180</v>
      </c>
      <c r="AI4" t="s">
        <v>52</v>
      </c>
      <c r="AJ4">
        <v>515</v>
      </c>
      <c r="AK4">
        <v>287</v>
      </c>
      <c r="AL4">
        <v>12</v>
      </c>
      <c r="AM4">
        <v>80</v>
      </c>
      <c r="AN4">
        <v>80</v>
      </c>
    </row>
    <row r="5" spans="1:40" x14ac:dyDescent="0.25">
      <c r="A5" s="21" t="s">
        <v>187</v>
      </c>
      <c r="B5">
        <v>423</v>
      </c>
      <c r="C5">
        <v>72</v>
      </c>
      <c r="D5">
        <v>464</v>
      </c>
      <c r="E5">
        <v>381</v>
      </c>
      <c r="G5" s="6">
        <f t="shared" si="1"/>
        <v>58.487736661236703</v>
      </c>
      <c r="H5" s="6">
        <f t="shared" si="0"/>
        <v>-44.396908805619468</v>
      </c>
      <c r="I5" s="7">
        <f t="shared" si="2"/>
        <v>103</v>
      </c>
      <c r="J5" s="7">
        <f t="shared" si="3"/>
        <v>0</v>
      </c>
      <c r="K5" s="7">
        <f t="shared" si="4"/>
        <v>103</v>
      </c>
      <c r="L5" s="10"/>
      <c r="M5" s="5"/>
      <c r="N5" s="5"/>
      <c r="P5" t="s">
        <v>187</v>
      </c>
      <c r="Q5" t="s">
        <v>53</v>
      </c>
      <c r="R5">
        <v>464</v>
      </c>
      <c r="S5">
        <v>381</v>
      </c>
      <c r="T5">
        <v>103</v>
      </c>
      <c r="U5">
        <v>11</v>
      </c>
      <c r="V5">
        <v>18</v>
      </c>
      <c r="Y5" t="s">
        <v>189</v>
      </c>
      <c r="Z5" t="s">
        <v>53</v>
      </c>
      <c r="AA5">
        <v>315</v>
      </c>
      <c r="AB5">
        <v>441</v>
      </c>
      <c r="AC5">
        <v>130</v>
      </c>
      <c r="AD5">
        <v>6</v>
      </c>
      <c r="AE5">
        <v>7</v>
      </c>
      <c r="AH5" t="s">
        <v>188</v>
      </c>
      <c r="AI5" t="s">
        <v>52</v>
      </c>
      <c r="AJ5">
        <v>120</v>
      </c>
      <c r="AK5">
        <v>233</v>
      </c>
      <c r="AL5">
        <v>3</v>
      </c>
      <c r="AM5">
        <v>84</v>
      </c>
      <c r="AN5">
        <v>86</v>
      </c>
    </row>
    <row r="6" spans="1:40" x14ac:dyDescent="0.25">
      <c r="A6" t="s">
        <v>180</v>
      </c>
      <c r="B6">
        <v>502</v>
      </c>
      <c r="C6">
        <v>326</v>
      </c>
      <c r="D6">
        <v>515</v>
      </c>
      <c r="E6">
        <v>287</v>
      </c>
      <c r="G6" s="6">
        <f t="shared" si="1"/>
        <v>-25.292021157021278</v>
      </c>
      <c r="H6" s="6">
        <f t="shared" si="0"/>
        <v>-13.55128472694636</v>
      </c>
      <c r="I6" s="7">
        <f t="shared" si="2"/>
        <v>12</v>
      </c>
      <c r="J6" s="7">
        <f t="shared" si="3"/>
        <v>0</v>
      </c>
      <c r="K6" s="7">
        <f t="shared" si="4"/>
        <v>12</v>
      </c>
      <c r="L6" s="10"/>
      <c r="M6" s="5"/>
      <c r="N6" s="5"/>
      <c r="P6" t="s">
        <v>180</v>
      </c>
      <c r="Q6" t="s">
        <v>52</v>
      </c>
      <c r="R6">
        <v>515</v>
      </c>
      <c r="S6">
        <v>287</v>
      </c>
      <c r="T6">
        <v>12</v>
      </c>
      <c r="U6">
        <v>80</v>
      </c>
      <c r="V6">
        <v>80</v>
      </c>
      <c r="Y6" t="s">
        <v>183</v>
      </c>
      <c r="Z6" t="s">
        <v>53</v>
      </c>
      <c r="AA6">
        <v>331</v>
      </c>
      <c r="AB6">
        <v>440</v>
      </c>
      <c r="AC6">
        <v>6</v>
      </c>
      <c r="AD6">
        <v>79</v>
      </c>
      <c r="AE6">
        <v>84</v>
      </c>
      <c r="AH6" t="s">
        <v>182</v>
      </c>
      <c r="AI6" t="s">
        <v>52</v>
      </c>
      <c r="AJ6">
        <v>180</v>
      </c>
      <c r="AK6">
        <v>96</v>
      </c>
      <c r="AL6">
        <v>10</v>
      </c>
      <c r="AM6">
        <v>69</v>
      </c>
      <c r="AN6">
        <v>92</v>
      </c>
    </row>
    <row r="7" spans="1:40" x14ac:dyDescent="0.25">
      <c r="A7" t="s">
        <v>181</v>
      </c>
      <c r="B7">
        <v>315</v>
      </c>
      <c r="C7">
        <v>40</v>
      </c>
      <c r="D7">
        <v>316</v>
      </c>
      <c r="E7">
        <v>39</v>
      </c>
      <c r="G7" s="6">
        <f t="shared" si="1"/>
        <v>91.432096184164635</v>
      </c>
      <c r="H7" s="6">
        <f t="shared" si="0"/>
        <v>91.140064033786388</v>
      </c>
      <c r="I7" s="7">
        <f t="shared" si="2"/>
        <v>1</v>
      </c>
      <c r="J7" s="7">
        <f t="shared" si="3"/>
        <v>1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316</v>
      </c>
      <c r="S7">
        <v>39</v>
      </c>
      <c r="T7">
        <v>1</v>
      </c>
      <c r="U7">
        <v>73</v>
      </c>
      <c r="V7">
        <v>81</v>
      </c>
      <c r="Y7" t="s">
        <v>191</v>
      </c>
      <c r="Z7" t="s">
        <v>53</v>
      </c>
      <c r="AA7">
        <v>188</v>
      </c>
      <c r="AB7">
        <v>396</v>
      </c>
      <c r="AC7">
        <v>1</v>
      </c>
      <c r="AD7">
        <v>39</v>
      </c>
      <c r="AE7">
        <v>46</v>
      </c>
      <c r="AH7" t="s">
        <v>190</v>
      </c>
      <c r="AI7" t="s">
        <v>52</v>
      </c>
      <c r="AJ7">
        <v>161</v>
      </c>
      <c r="AK7">
        <v>118</v>
      </c>
      <c r="AL7">
        <v>102</v>
      </c>
      <c r="AM7">
        <v>68</v>
      </c>
      <c r="AN7">
        <v>62</v>
      </c>
    </row>
    <row r="8" spans="1:40" x14ac:dyDescent="0.25">
      <c r="A8" t="s">
        <v>188</v>
      </c>
      <c r="B8">
        <v>124</v>
      </c>
      <c r="C8">
        <v>225</v>
      </c>
      <c r="D8">
        <v>120</v>
      </c>
      <c r="E8">
        <v>233</v>
      </c>
      <c r="G8" s="6">
        <f t="shared" si="1"/>
        <v>175.62364961051586</v>
      </c>
      <c r="H8" s="6">
        <f t="shared" si="0"/>
        <v>177.99546596789409</v>
      </c>
      <c r="I8" s="7">
        <f t="shared" si="2"/>
        <v>3</v>
      </c>
      <c r="J8" s="7">
        <f t="shared" si="3"/>
        <v>3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120</v>
      </c>
      <c r="S8">
        <v>233</v>
      </c>
      <c r="T8">
        <v>3</v>
      </c>
      <c r="U8">
        <v>84</v>
      </c>
      <c r="V8">
        <v>86</v>
      </c>
      <c r="Y8" t="s">
        <v>185</v>
      </c>
      <c r="Z8" t="s">
        <v>53</v>
      </c>
      <c r="AA8">
        <v>165</v>
      </c>
      <c r="AB8">
        <v>363</v>
      </c>
      <c r="AC8">
        <v>6</v>
      </c>
      <c r="AD8">
        <v>81</v>
      </c>
      <c r="AE8">
        <v>81</v>
      </c>
      <c r="AH8" t="s">
        <v>184</v>
      </c>
      <c r="AI8" t="s">
        <v>52</v>
      </c>
      <c r="AJ8">
        <v>306</v>
      </c>
      <c r="AK8">
        <v>443</v>
      </c>
      <c r="AL8">
        <v>111</v>
      </c>
      <c r="AM8">
        <v>53</v>
      </c>
      <c r="AN8">
        <v>36</v>
      </c>
    </row>
    <row r="9" spans="1:40" x14ac:dyDescent="0.25">
      <c r="A9" t="s">
        <v>189</v>
      </c>
      <c r="B9">
        <v>168</v>
      </c>
      <c r="C9">
        <v>110</v>
      </c>
      <c r="D9">
        <v>315</v>
      </c>
      <c r="E9">
        <v>441</v>
      </c>
      <c r="G9" s="6">
        <f t="shared" si="1"/>
        <v>139.46084825851653</v>
      </c>
      <c r="H9" s="6">
        <f t="shared" si="0"/>
        <v>-91.424974272515428</v>
      </c>
      <c r="I9" s="7">
        <f t="shared" si="2"/>
        <v>130</v>
      </c>
      <c r="J9" s="7">
        <f t="shared" si="3"/>
        <v>0</v>
      </c>
      <c r="K9" s="7">
        <f t="shared" si="4"/>
        <v>130</v>
      </c>
      <c r="L9" s="10"/>
      <c r="M9" s="5"/>
      <c r="N9" s="5"/>
      <c r="P9" t="s">
        <v>189</v>
      </c>
      <c r="Q9" t="s">
        <v>53</v>
      </c>
      <c r="R9">
        <v>315</v>
      </c>
      <c r="S9">
        <v>441</v>
      </c>
      <c r="T9">
        <v>130</v>
      </c>
      <c r="U9">
        <v>6</v>
      </c>
      <c r="V9">
        <v>7</v>
      </c>
      <c r="Y9" t="s">
        <v>193</v>
      </c>
      <c r="Z9" t="s">
        <v>53</v>
      </c>
      <c r="AA9">
        <v>452</v>
      </c>
      <c r="AB9">
        <v>396</v>
      </c>
      <c r="AC9">
        <v>178</v>
      </c>
      <c r="AD9">
        <v>49</v>
      </c>
      <c r="AE9">
        <v>18</v>
      </c>
      <c r="AH9" t="s">
        <v>192</v>
      </c>
      <c r="AI9" t="s">
        <v>52</v>
      </c>
      <c r="AJ9">
        <v>480</v>
      </c>
      <c r="AK9">
        <v>358</v>
      </c>
      <c r="AL9">
        <v>6</v>
      </c>
      <c r="AM9">
        <v>78</v>
      </c>
      <c r="AN9">
        <v>80</v>
      </c>
    </row>
    <row r="10" spans="1:40" x14ac:dyDescent="0.25">
      <c r="A10" t="s">
        <v>182</v>
      </c>
      <c r="B10">
        <v>156</v>
      </c>
      <c r="C10">
        <v>120</v>
      </c>
      <c r="D10">
        <v>180</v>
      </c>
      <c r="E10">
        <v>96</v>
      </c>
      <c r="G10" s="6">
        <f t="shared" si="1"/>
        <v>143.8067926944353</v>
      </c>
      <c r="H10" s="6">
        <f t="shared" si="0"/>
        <v>134.19307054489764</v>
      </c>
      <c r="I10" s="7">
        <f t="shared" si="2"/>
        <v>10</v>
      </c>
      <c r="J10" s="7">
        <f t="shared" si="3"/>
        <v>10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180</v>
      </c>
      <c r="S10">
        <v>96</v>
      </c>
      <c r="T10">
        <v>10</v>
      </c>
      <c r="U10">
        <v>69</v>
      </c>
      <c r="V10">
        <v>92</v>
      </c>
      <c r="Y10" t="s">
        <v>195</v>
      </c>
      <c r="Z10" t="s">
        <v>53</v>
      </c>
      <c r="AA10">
        <v>455</v>
      </c>
      <c r="AB10">
        <v>91</v>
      </c>
      <c r="AC10">
        <v>4</v>
      </c>
      <c r="AD10">
        <v>73</v>
      </c>
      <c r="AE10">
        <v>76</v>
      </c>
      <c r="AH10" t="s">
        <v>194</v>
      </c>
      <c r="AI10" t="s">
        <v>52</v>
      </c>
      <c r="AJ10">
        <v>167</v>
      </c>
      <c r="AK10">
        <v>372</v>
      </c>
      <c r="AL10">
        <v>15</v>
      </c>
      <c r="AM10">
        <v>81</v>
      </c>
      <c r="AN10">
        <v>76</v>
      </c>
    </row>
    <row r="11" spans="1:40" x14ac:dyDescent="0.25">
      <c r="A11" t="s">
        <v>183</v>
      </c>
      <c r="B11">
        <v>313</v>
      </c>
      <c r="C11">
        <v>437</v>
      </c>
      <c r="D11">
        <v>331</v>
      </c>
      <c r="E11">
        <v>440</v>
      </c>
      <c r="G11" s="6">
        <f t="shared" si="1"/>
        <v>-92.035034456859904</v>
      </c>
      <c r="H11" s="6">
        <f t="shared" si="0"/>
        <v>-86.851903900437236</v>
      </c>
      <c r="I11" s="7">
        <f t="shared" si="2"/>
        <v>6</v>
      </c>
      <c r="J11" s="7">
        <f t="shared" si="3"/>
        <v>0</v>
      </c>
      <c r="K11" s="7">
        <f t="shared" si="4"/>
        <v>6</v>
      </c>
      <c r="L11" s="10"/>
      <c r="M11" s="5"/>
      <c r="N11" s="5"/>
      <c r="P11" t="s">
        <v>183</v>
      </c>
      <c r="Q11" t="s">
        <v>53</v>
      </c>
      <c r="R11">
        <v>331</v>
      </c>
      <c r="S11">
        <v>440</v>
      </c>
      <c r="T11">
        <v>6</v>
      </c>
      <c r="U11">
        <v>79</v>
      </c>
      <c r="V11">
        <v>84</v>
      </c>
      <c r="Y11" t="s">
        <v>203</v>
      </c>
      <c r="Z11" t="s">
        <v>53</v>
      </c>
      <c r="AA11">
        <v>250</v>
      </c>
      <c r="AB11">
        <v>425</v>
      </c>
      <c r="AC11">
        <v>6</v>
      </c>
      <c r="AD11">
        <v>58</v>
      </c>
      <c r="AE11">
        <v>73</v>
      </c>
      <c r="AH11" t="s">
        <v>202</v>
      </c>
      <c r="AI11" t="s">
        <v>52</v>
      </c>
      <c r="AJ11">
        <v>170</v>
      </c>
      <c r="AK11">
        <v>112</v>
      </c>
      <c r="AL11">
        <v>73</v>
      </c>
      <c r="AM11">
        <v>72</v>
      </c>
      <c r="AN11">
        <v>63</v>
      </c>
    </row>
    <row r="12" spans="1:40" x14ac:dyDescent="0.25">
      <c r="A12" t="s">
        <v>190</v>
      </c>
      <c r="B12">
        <v>471</v>
      </c>
      <c r="C12">
        <v>109</v>
      </c>
      <c r="D12">
        <v>161</v>
      </c>
      <c r="E12">
        <v>118</v>
      </c>
      <c r="G12" s="6">
        <f t="shared" si="1"/>
        <v>40.943262138705123</v>
      </c>
      <c r="H12" s="6">
        <f t="shared" si="0"/>
        <v>142.50113203716623</v>
      </c>
      <c r="I12" s="7">
        <f>MAX(1,CEILING(MIN(MOD(G12-H12,360),MOD(H12-G12,360)),1))</f>
        <v>102</v>
      </c>
      <c r="J12" s="7">
        <f t="shared" si="3"/>
        <v>102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161</v>
      </c>
      <c r="S12">
        <v>118</v>
      </c>
      <c r="T12">
        <v>102</v>
      </c>
      <c r="U12">
        <v>68</v>
      </c>
      <c r="V12">
        <v>62</v>
      </c>
      <c r="Y12" t="s">
        <v>197</v>
      </c>
      <c r="Z12" t="s">
        <v>53</v>
      </c>
      <c r="AA12">
        <v>321</v>
      </c>
      <c r="AB12">
        <v>433</v>
      </c>
      <c r="AC12">
        <v>81</v>
      </c>
      <c r="AD12">
        <v>22</v>
      </c>
      <c r="AE12">
        <v>20</v>
      </c>
      <c r="AH12" t="s">
        <v>196</v>
      </c>
      <c r="AI12" t="s">
        <v>52</v>
      </c>
      <c r="AJ12">
        <v>126</v>
      </c>
      <c r="AK12">
        <v>193</v>
      </c>
      <c r="AL12">
        <v>18</v>
      </c>
      <c r="AM12">
        <v>72</v>
      </c>
      <c r="AN12">
        <v>80</v>
      </c>
    </row>
    <row r="13" spans="1:40" x14ac:dyDescent="0.25">
      <c r="A13" t="s">
        <v>191</v>
      </c>
      <c r="B13">
        <v>195</v>
      </c>
      <c r="C13">
        <v>393</v>
      </c>
      <c r="D13">
        <v>188</v>
      </c>
      <c r="E13">
        <v>396</v>
      </c>
      <c r="G13" s="6">
        <f t="shared" si="1"/>
        <v>-129.24859790963401</v>
      </c>
      <c r="H13" s="6">
        <f t="shared" si="0"/>
        <v>-130.23635830927381</v>
      </c>
      <c r="I13" s="7">
        <f t="shared" si="2"/>
        <v>1</v>
      </c>
      <c r="J13" s="7">
        <f t="shared" si="3"/>
        <v>0</v>
      </c>
      <c r="K13" s="7">
        <f t="shared" si="4"/>
        <v>1</v>
      </c>
      <c r="L13" s="10"/>
      <c r="M13" s="5"/>
      <c r="N13" s="5"/>
      <c r="P13" t="s">
        <v>191</v>
      </c>
      <c r="Q13" t="s">
        <v>53</v>
      </c>
      <c r="R13">
        <v>188</v>
      </c>
      <c r="S13">
        <v>396</v>
      </c>
      <c r="T13">
        <v>1</v>
      </c>
      <c r="U13">
        <v>39</v>
      </c>
      <c r="V13">
        <v>46</v>
      </c>
      <c r="Y13" t="s">
        <v>205</v>
      </c>
      <c r="Z13" t="s">
        <v>53</v>
      </c>
      <c r="AA13">
        <v>133</v>
      </c>
      <c r="AB13">
        <v>315</v>
      </c>
      <c r="AC13">
        <v>132</v>
      </c>
      <c r="AD13">
        <v>17</v>
      </c>
      <c r="AE13">
        <v>48</v>
      </c>
      <c r="AH13" t="s">
        <v>204</v>
      </c>
      <c r="AI13" t="s">
        <v>52</v>
      </c>
      <c r="AJ13">
        <v>481</v>
      </c>
      <c r="AK13">
        <v>131</v>
      </c>
      <c r="AL13">
        <v>151</v>
      </c>
      <c r="AM13">
        <v>2</v>
      </c>
      <c r="AN13">
        <v>63</v>
      </c>
    </row>
    <row r="14" spans="1:40" x14ac:dyDescent="0.25">
      <c r="A14" t="s">
        <v>184</v>
      </c>
      <c r="B14">
        <v>510</v>
      </c>
      <c r="C14">
        <v>184</v>
      </c>
      <c r="D14">
        <v>306</v>
      </c>
      <c r="E14">
        <v>443</v>
      </c>
      <c r="G14" s="6">
        <f t="shared" si="1"/>
        <v>16.422187498315292</v>
      </c>
      <c r="H14" s="6">
        <f t="shared" si="0"/>
        <v>-93.94518622903756</v>
      </c>
      <c r="I14" s="7">
        <f t="shared" si="2"/>
        <v>111</v>
      </c>
      <c r="J14" s="7">
        <f t="shared" si="3"/>
        <v>0</v>
      </c>
      <c r="K14" s="7">
        <f t="shared" si="4"/>
        <v>111</v>
      </c>
      <c r="L14" s="10"/>
      <c r="M14" s="5"/>
      <c r="N14" s="5"/>
      <c r="P14" t="s">
        <v>184</v>
      </c>
      <c r="Q14" t="s">
        <v>52</v>
      </c>
      <c r="R14">
        <v>306</v>
      </c>
      <c r="S14">
        <v>443</v>
      </c>
      <c r="T14">
        <v>111</v>
      </c>
      <c r="U14">
        <v>53</v>
      </c>
      <c r="V14">
        <v>36</v>
      </c>
      <c r="Y14" t="s">
        <v>199</v>
      </c>
      <c r="Z14" t="s">
        <v>53</v>
      </c>
      <c r="AA14">
        <v>215</v>
      </c>
      <c r="AB14">
        <v>412</v>
      </c>
      <c r="AC14">
        <v>2</v>
      </c>
      <c r="AD14">
        <v>70</v>
      </c>
      <c r="AE14">
        <v>66</v>
      </c>
      <c r="AH14" t="s">
        <v>198</v>
      </c>
      <c r="AI14" t="s">
        <v>52</v>
      </c>
      <c r="AJ14">
        <v>477</v>
      </c>
      <c r="AK14">
        <v>363</v>
      </c>
      <c r="AL14">
        <v>9</v>
      </c>
      <c r="AM14">
        <v>89</v>
      </c>
      <c r="AN14">
        <v>85</v>
      </c>
    </row>
    <row r="15" spans="1:40" x14ac:dyDescent="0.25">
      <c r="A15" t="s">
        <v>185</v>
      </c>
      <c r="B15">
        <v>179</v>
      </c>
      <c r="C15">
        <v>378</v>
      </c>
      <c r="D15">
        <v>165</v>
      </c>
      <c r="E15">
        <v>363</v>
      </c>
      <c r="G15" s="6">
        <f t="shared" si="1"/>
        <v>-135.61605990839922</v>
      </c>
      <c r="H15" s="6">
        <f t="shared" si="0"/>
        <v>-141.5662986207463</v>
      </c>
      <c r="I15" s="7">
        <f t="shared" si="2"/>
        <v>6</v>
      </c>
      <c r="J15" s="7">
        <f t="shared" si="3"/>
        <v>0</v>
      </c>
      <c r="K15" s="7">
        <f t="shared" si="4"/>
        <v>6</v>
      </c>
      <c r="L15" s="10"/>
      <c r="M15" s="5"/>
      <c r="N15" s="5"/>
      <c r="P15" t="s">
        <v>185</v>
      </c>
      <c r="Q15" t="s">
        <v>53</v>
      </c>
      <c r="R15">
        <v>165</v>
      </c>
      <c r="S15">
        <v>363</v>
      </c>
      <c r="T15">
        <v>6</v>
      </c>
      <c r="U15">
        <v>81</v>
      </c>
      <c r="V15">
        <v>81</v>
      </c>
      <c r="Y15" t="s">
        <v>207</v>
      </c>
      <c r="Z15" t="s">
        <v>53</v>
      </c>
      <c r="AA15">
        <v>447</v>
      </c>
      <c r="AB15">
        <v>83</v>
      </c>
      <c r="AC15">
        <v>10</v>
      </c>
      <c r="AD15">
        <v>70</v>
      </c>
      <c r="AE15">
        <v>69</v>
      </c>
      <c r="AH15" t="s">
        <v>206</v>
      </c>
      <c r="AI15" t="s">
        <v>52</v>
      </c>
      <c r="AJ15">
        <v>180</v>
      </c>
      <c r="AK15">
        <v>96</v>
      </c>
      <c r="AL15">
        <v>4</v>
      </c>
      <c r="AM15">
        <v>88</v>
      </c>
      <c r="AN15">
        <v>80</v>
      </c>
    </row>
    <row r="16" spans="1:40" x14ac:dyDescent="0.25">
      <c r="A16" t="s">
        <v>192</v>
      </c>
      <c r="B16">
        <v>494</v>
      </c>
      <c r="C16">
        <v>344</v>
      </c>
      <c r="D16">
        <v>480</v>
      </c>
      <c r="E16">
        <v>358</v>
      </c>
      <c r="G16" s="6">
        <f t="shared" si="1"/>
        <v>-30.86680945113708</v>
      </c>
      <c r="H16" s="6">
        <f t="shared" si="0"/>
        <v>-36.408774567772355</v>
      </c>
      <c r="I16" s="7">
        <f t="shared" si="2"/>
        <v>6</v>
      </c>
      <c r="J16" s="7">
        <f t="shared" si="3"/>
        <v>0</v>
      </c>
      <c r="K16" s="7">
        <f t="shared" si="4"/>
        <v>6</v>
      </c>
      <c r="L16" s="10"/>
      <c r="M16" s="5"/>
      <c r="N16" s="5"/>
      <c r="P16" t="s">
        <v>192</v>
      </c>
      <c r="Q16" t="s">
        <v>52</v>
      </c>
      <c r="R16">
        <v>480</v>
      </c>
      <c r="S16">
        <v>358</v>
      </c>
      <c r="T16">
        <v>6</v>
      </c>
      <c r="U16">
        <v>78</v>
      </c>
      <c r="V16">
        <v>80</v>
      </c>
      <c r="Y16" t="s">
        <v>201</v>
      </c>
      <c r="Z16" t="s">
        <v>53</v>
      </c>
      <c r="AA16">
        <v>518</v>
      </c>
      <c r="AB16">
        <v>201</v>
      </c>
      <c r="AC16">
        <v>39</v>
      </c>
      <c r="AD16">
        <v>65</v>
      </c>
      <c r="AE16">
        <v>69</v>
      </c>
      <c r="AH16" t="s">
        <v>200</v>
      </c>
      <c r="AI16" t="s">
        <v>52</v>
      </c>
      <c r="AJ16">
        <v>143</v>
      </c>
      <c r="AK16">
        <v>151</v>
      </c>
      <c r="AL16">
        <v>9</v>
      </c>
      <c r="AM16">
        <v>79</v>
      </c>
      <c r="AN16">
        <v>75</v>
      </c>
    </row>
    <row r="17" spans="1:40" x14ac:dyDescent="0.25">
      <c r="A17" t="s">
        <v>193</v>
      </c>
      <c r="B17">
        <v>184</v>
      </c>
      <c r="C17">
        <v>91</v>
      </c>
      <c r="D17">
        <v>452</v>
      </c>
      <c r="E17">
        <v>396</v>
      </c>
      <c r="G17" s="6">
        <f t="shared" si="1"/>
        <v>132.38831862210162</v>
      </c>
      <c r="H17" s="6">
        <f t="shared" si="0"/>
        <v>-49.763641690726182</v>
      </c>
      <c r="I17" s="7">
        <f t="shared" si="2"/>
        <v>178</v>
      </c>
      <c r="J17" s="7">
        <f t="shared" si="3"/>
        <v>0</v>
      </c>
      <c r="K17" s="7">
        <f t="shared" si="4"/>
        <v>178</v>
      </c>
      <c r="L17" s="10"/>
      <c r="M17" s="5"/>
      <c r="N17" s="5"/>
      <c r="P17" t="s">
        <v>193</v>
      </c>
      <c r="Q17" t="s">
        <v>53</v>
      </c>
      <c r="R17">
        <v>452</v>
      </c>
      <c r="S17">
        <v>396</v>
      </c>
      <c r="T17">
        <v>178</v>
      </c>
      <c r="U17">
        <v>49</v>
      </c>
      <c r="V17">
        <v>18</v>
      </c>
      <c r="Y17" t="s">
        <v>209</v>
      </c>
      <c r="Z17" t="s">
        <v>53</v>
      </c>
      <c r="AA17">
        <v>374</v>
      </c>
      <c r="AB17">
        <v>428</v>
      </c>
      <c r="AC17">
        <v>150</v>
      </c>
      <c r="AD17">
        <v>10</v>
      </c>
      <c r="AE17">
        <v>12</v>
      </c>
      <c r="AH17" t="s">
        <v>208</v>
      </c>
      <c r="AI17" t="s">
        <v>52</v>
      </c>
      <c r="AJ17">
        <v>232</v>
      </c>
      <c r="AK17">
        <v>424</v>
      </c>
      <c r="AL17">
        <v>49</v>
      </c>
      <c r="AM17">
        <v>53</v>
      </c>
      <c r="AN17">
        <v>65</v>
      </c>
    </row>
    <row r="18" spans="1:40" x14ac:dyDescent="0.25">
      <c r="A18" s="21" t="s">
        <v>194</v>
      </c>
      <c r="B18">
        <v>137</v>
      </c>
      <c r="C18">
        <v>329</v>
      </c>
      <c r="D18">
        <v>167</v>
      </c>
      <c r="E18">
        <v>372</v>
      </c>
      <c r="G18" s="6">
        <f t="shared" si="1"/>
        <v>-154.06454743133227</v>
      </c>
      <c r="H18" s="6">
        <f t="shared" si="0"/>
        <v>-139.21417852273404</v>
      </c>
      <c r="I18" s="7">
        <f t="shared" si="2"/>
        <v>15</v>
      </c>
      <c r="J18" s="7">
        <f t="shared" si="3"/>
        <v>0</v>
      </c>
      <c r="K18" s="7">
        <f t="shared" si="4"/>
        <v>15</v>
      </c>
      <c r="L18" s="10"/>
      <c r="M18" s="5"/>
      <c r="N18" s="5"/>
      <c r="P18" t="s">
        <v>194</v>
      </c>
      <c r="Q18" t="s">
        <v>52</v>
      </c>
      <c r="R18">
        <v>167</v>
      </c>
      <c r="S18">
        <v>372</v>
      </c>
      <c r="T18">
        <v>15</v>
      </c>
      <c r="U18">
        <v>81</v>
      </c>
      <c r="V18">
        <v>76</v>
      </c>
      <c r="Y18" t="s">
        <v>211</v>
      </c>
      <c r="Z18" t="s">
        <v>53</v>
      </c>
      <c r="AA18">
        <v>437</v>
      </c>
      <c r="AB18">
        <v>86</v>
      </c>
      <c r="AC18">
        <v>6</v>
      </c>
      <c r="AD18">
        <v>15</v>
      </c>
      <c r="AE18">
        <v>57</v>
      </c>
      <c r="AH18" t="s">
        <v>210</v>
      </c>
      <c r="AI18" t="s">
        <v>52</v>
      </c>
      <c r="AJ18">
        <v>121</v>
      </c>
      <c r="AK18">
        <v>248</v>
      </c>
      <c r="AL18">
        <v>14</v>
      </c>
      <c r="AM18">
        <v>86</v>
      </c>
      <c r="AN18">
        <v>86</v>
      </c>
    </row>
    <row r="19" spans="1:40" x14ac:dyDescent="0.25">
      <c r="A19" s="21" t="s">
        <v>195</v>
      </c>
      <c r="B19">
        <v>444</v>
      </c>
      <c r="C19">
        <v>85</v>
      </c>
      <c r="D19">
        <v>455</v>
      </c>
      <c r="E19">
        <v>91</v>
      </c>
      <c r="G19" s="6">
        <f t="shared" si="1"/>
        <v>51.340191745909912</v>
      </c>
      <c r="H19" s="6">
        <f t="shared" si="0"/>
        <v>47.822155299811797</v>
      </c>
      <c r="I19" s="7">
        <f t="shared" si="2"/>
        <v>4</v>
      </c>
      <c r="J19" s="7">
        <f t="shared" si="3"/>
        <v>4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455</v>
      </c>
      <c r="S19">
        <v>91</v>
      </c>
      <c r="T19">
        <v>4</v>
      </c>
      <c r="U19">
        <v>73</v>
      </c>
      <c r="V19">
        <v>76</v>
      </c>
      <c r="Y19" t="s">
        <v>219</v>
      </c>
      <c r="Z19" t="s">
        <v>53</v>
      </c>
      <c r="AA19">
        <v>217</v>
      </c>
      <c r="AB19">
        <v>73</v>
      </c>
      <c r="AC19">
        <v>14</v>
      </c>
      <c r="AD19">
        <v>59</v>
      </c>
      <c r="AE19">
        <v>54</v>
      </c>
      <c r="AH19" t="s">
        <v>218</v>
      </c>
      <c r="AI19" t="s">
        <v>52</v>
      </c>
      <c r="AJ19">
        <v>423</v>
      </c>
      <c r="AK19">
        <v>66</v>
      </c>
      <c r="AL19">
        <v>8</v>
      </c>
      <c r="AM19">
        <v>89</v>
      </c>
      <c r="AN19">
        <v>92</v>
      </c>
    </row>
    <row r="20" spans="1:40" x14ac:dyDescent="0.25">
      <c r="A20" s="21" t="s">
        <v>202</v>
      </c>
      <c r="B20">
        <v>399</v>
      </c>
      <c r="C20">
        <v>54</v>
      </c>
      <c r="D20">
        <v>170</v>
      </c>
      <c r="E20">
        <v>112</v>
      </c>
      <c r="G20" s="6">
        <f t="shared" si="1"/>
        <v>66.987554963696212</v>
      </c>
      <c r="H20" s="6">
        <f t="shared" si="0"/>
        <v>139.52476847283418</v>
      </c>
      <c r="I20" s="7">
        <f t="shared" si="2"/>
        <v>73</v>
      </c>
      <c r="J20" s="7">
        <f t="shared" si="3"/>
        <v>73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170</v>
      </c>
      <c r="S20">
        <v>112</v>
      </c>
      <c r="T20">
        <v>73</v>
      </c>
      <c r="U20">
        <v>72</v>
      </c>
      <c r="V20">
        <v>63</v>
      </c>
      <c r="Y20" t="s">
        <v>213</v>
      </c>
      <c r="Z20" t="s">
        <v>53</v>
      </c>
      <c r="AA20">
        <v>160</v>
      </c>
      <c r="AB20">
        <v>121</v>
      </c>
      <c r="AC20">
        <v>7</v>
      </c>
      <c r="AD20">
        <v>80</v>
      </c>
      <c r="AE20">
        <v>67</v>
      </c>
      <c r="AH20" t="s">
        <v>212</v>
      </c>
      <c r="AI20" t="s">
        <v>52</v>
      </c>
      <c r="AJ20">
        <v>512</v>
      </c>
      <c r="AK20">
        <v>270</v>
      </c>
      <c r="AL20">
        <v>43</v>
      </c>
      <c r="AM20">
        <v>40</v>
      </c>
      <c r="AN20">
        <v>36</v>
      </c>
    </row>
    <row r="21" spans="1:40" x14ac:dyDescent="0.25">
      <c r="A21" s="21" t="s">
        <v>203</v>
      </c>
      <c r="B21">
        <v>234</v>
      </c>
      <c r="C21">
        <v>416</v>
      </c>
      <c r="D21">
        <v>250</v>
      </c>
      <c r="E21">
        <v>425</v>
      </c>
      <c r="G21" s="6">
        <f t="shared" si="1"/>
        <v>-116.04181659489382</v>
      </c>
      <c r="H21" s="6">
        <f t="shared" si="0"/>
        <v>-110.72555886556053</v>
      </c>
      <c r="I21" s="7">
        <f t="shared" si="2"/>
        <v>6</v>
      </c>
      <c r="J21" s="7">
        <f t="shared" si="3"/>
        <v>0</v>
      </c>
      <c r="K21" s="7">
        <f t="shared" si="4"/>
        <v>6</v>
      </c>
      <c r="L21" s="10"/>
      <c r="M21" s="5"/>
      <c r="N21" s="5"/>
      <c r="P21" t="s">
        <v>203</v>
      </c>
      <c r="Q21" t="s">
        <v>53</v>
      </c>
      <c r="R21">
        <v>250</v>
      </c>
      <c r="S21">
        <v>425</v>
      </c>
      <c r="T21">
        <v>6</v>
      </c>
      <c r="U21">
        <v>58</v>
      </c>
      <c r="V21">
        <v>73</v>
      </c>
      <c r="Y21" t="s">
        <v>221</v>
      </c>
      <c r="Z21" t="s">
        <v>53</v>
      </c>
      <c r="AA21">
        <v>517</v>
      </c>
      <c r="AB21">
        <v>246</v>
      </c>
      <c r="AC21">
        <v>21</v>
      </c>
      <c r="AD21">
        <v>82</v>
      </c>
      <c r="AE21">
        <v>79</v>
      </c>
      <c r="AH21" t="s">
        <v>220</v>
      </c>
      <c r="AI21" t="s">
        <v>52</v>
      </c>
      <c r="AJ21">
        <v>124</v>
      </c>
      <c r="AK21">
        <v>245</v>
      </c>
      <c r="AL21">
        <v>34</v>
      </c>
      <c r="AM21">
        <v>87</v>
      </c>
      <c r="AN21">
        <v>79</v>
      </c>
    </row>
    <row r="22" spans="1:40" x14ac:dyDescent="0.25">
      <c r="A22" t="s">
        <v>196</v>
      </c>
      <c r="B22">
        <v>146</v>
      </c>
      <c r="C22">
        <v>135</v>
      </c>
      <c r="D22">
        <v>126</v>
      </c>
      <c r="E22">
        <v>193</v>
      </c>
      <c r="G22" s="6">
        <f t="shared" si="1"/>
        <v>148.89119117145486</v>
      </c>
      <c r="H22" s="6">
        <f t="shared" si="0"/>
        <v>166.38145833855893</v>
      </c>
      <c r="I22" s="7">
        <f t="shared" si="2"/>
        <v>18</v>
      </c>
      <c r="J22" s="7">
        <f t="shared" si="3"/>
        <v>18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126</v>
      </c>
      <c r="S22">
        <v>193</v>
      </c>
      <c r="T22">
        <v>18</v>
      </c>
      <c r="U22">
        <v>72</v>
      </c>
      <c r="V22">
        <v>80</v>
      </c>
      <c r="Y22" t="s">
        <v>215</v>
      </c>
      <c r="Z22" t="s">
        <v>53</v>
      </c>
      <c r="AA22">
        <v>421</v>
      </c>
      <c r="AB22">
        <v>415</v>
      </c>
      <c r="AC22">
        <v>10</v>
      </c>
      <c r="AD22">
        <v>61</v>
      </c>
      <c r="AE22">
        <v>62</v>
      </c>
      <c r="AH22" t="s">
        <v>214</v>
      </c>
      <c r="AI22" t="s">
        <v>52</v>
      </c>
      <c r="AJ22">
        <v>189</v>
      </c>
      <c r="AK22">
        <v>387</v>
      </c>
      <c r="AL22">
        <v>1</v>
      </c>
      <c r="AM22">
        <v>84</v>
      </c>
      <c r="AN22">
        <v>82</v>
      </c>
    </row>
    <row r="23" spans="1:40" x14ac:dyDescent="0.25">
      <c r="A23" t="s">
        <v>197</v>
      </c>
      <c r="B23">
        <v>118</v>
      </c>
      <c r="C23">
        <v>274</v>
      </c>
      <c r="D23">
        <v>321</v>
      </c>
      <c r="E23">
        <v>433</v>
      </c>
      <c r="G23" s="6">
        <f t="shared" si="1"/>
        <v>-170.44571032759825</v>
      </c>
      <c r="H23" s="6">
        <f t="shared" si="0"/>
        <v>-89.703133332675307</v>
      </c>
      <c r="I23" s="7">
        <f t="shared" si="2"/>
        <v>81</v>
      </c>
      <c r="J23" s="7">
        <f t="shared" si="3"/>
        <v>0</v>
      </c>
      <c r="K23" s="7">
        <f t="shared" si="4"/>
        <v>81</v>
      </c>
      <c r="L23" s="10"/>
      <c r="M23" s="5"/>
      <c r="N23" s="5"/>
      <c r="P23" t="s">
        <v>197</v>
      </c>
      <c r="Q23" t="s">
        <v>53</v>
      </c>
      <c r="R23">
        <v>321</v>
      </c>
      <c r="S23">
        <v>433</v>
      </c>
      <c r="T23">
        <v>81</v>
      </c>
      <c r="U23">
        <v>22</v>
      </c>
      <c r="V23">
        <v>20</v>
      </c>
      <c r="Y23" t="s">
        <v>277</v>
      </c>
      <c r="Z23" t="s">
        <v>53</v>
      </c>
      <c r="AA23">
        <v>515</v>
      </c>
      <c r="AB23">
        <v>285</v>
      </c>
      <c r="AC23">
        <v>167</v>
      </c>
      <c r="AD23">
        <v>12</v>
      </c>
      <c r="AE23">
        <v>8</v>
      </c>
      <c r="AH23" t="s">
        <v>222</v>
      </c>
      <c r="AI23" t="s">
        <v>52</v>
      </c>
      <c r="AJ23">
        <v>433</v>
      </c>
      <c r="AK23">
        <v>403</v>
      </c>
      <c r="AL23">
        <v>5</v>
      </c>
      <c r="AM23">
        <v>83</v>
      </c>
      <c r="AN23">
        <v>78</v>
      </c>
    </row>
    <row r="24" spans="1:40" x14ac:dyDescent="0.25">
      <c r="A24" t="s">
        <v>204</v>
      </c>
      <c r="B24">
        <v>233</v>
      </c>
      <c r="C24">
        <v>418</v>
      </c>
      <c r="D24">
        <v>481</v>
      </c>
      <c r="E24">
        <v>131</v>
      </c>
      <c r="G24" s="6">
        <f t="shared" si="1"/>
        <v>-116.04772185429192</v>
      </c>
      <c r="H24" s="6">
        <f t="shared" si="0"/>
        <v>34.098732346969939</v>
      </c>
      <c r="I24" s="7">
        <f t="shared" si="2"/>
        <v>151</v>
      </c>
      <c r="J24" s="7">
        <f t="shared" si="3"/>
        <v>151</v>
      </c>
      <c r="K24" s="7">
        <f t="shared" si="4"/>
        <v>0</v>
      </c>
      <c r="L24" s="10"/>
      <c r="M24" s="5"/>
      <c r="N24" s="5"/>
      <c r="P24" t="s">
        <v>204</v>
      </c>
      <c r="Q24" t="s">
        <v>52</v>
      </c>
      <c r="R24">
        <v>481</v>
      </c>
      <c r="S24">
        <v>131</v>
      </c>
      <c r="T24">
        <v>151</v>
      </c>
      <c r="U24">
        <v>2</v>
      </c>
      <c r="V24">
        <v>63</v>
      </c>
      <c r="Y24" t="s">
        <v>217</v>
      </c>
      <c r="Z24" t="s">
        <v>53</v>
      </c>
      <c r="AA24">
        <v>342</v>
      </c>
      <c r="AB24">
        <v>437</v>
      </c>
      <c r="AC24">
        <v>30</v>
      </c>
      <c r="AD24">
        <v>59</v>
      </c>
      <c r="AE24">
        <v>61</v>
      </c>
      <c r="AH24" t="s">
        <v>216</v>
      </c>
      <c r="AI24" t="s">
        <v>52</v>
      </c>
      <c r="AJ24">
        <v>511</v>
      </c>
      <c r="AK24">
        <v>289</v>
      </c>
      <c r="AL24">
        <v>7</v>
      </c>
      <c r="AM24">
        <v>92</v>
      </c>
      <c r="AN24">
        <v>87</v>
      </c>
    </row>
    <row r="25" spans="1:40" x14ac:dyDescent="0.25">
      <c r="A25" t="s">
        <v>205</v>
      </c>
      <c r="B25">
        <v>496</v>
      </c>
      <c r="C25">
        <v>328</v>
      </c>
      <c r="D25">
        <v>133</v>
      </c>
      <c r="E25">
        <v>315</v>
      </c>
      <c r="G25" s="6">
        <f t="shared" si="1"/>
        <v>-26.56505117707799</v>
      </c>
      <c r="H25" s="6">
        <f t="shared" si="0"/>
        <v>-158.14578335854247</v>
      </c>
      <c r="I25" s="7">
        <f t="shared" si="2"/>
        <v>132</v>
      </c>
      <c r="J25" s="7">
        <f t="shared" si="3"/>
        <v>0</v>
      </c>
      <c r="K25" s="7">
        <f t="shared" si="4"/>
        <v>132</v>
      </c>
      <c r="L25" s="10"/>
      <c r="M25" s="5"/>
      <c r="N25" s="5"/>
      <c r="P25" t="s">
        <v>205</v>
      </c>
      <c r="Q25" t="s">
        <v>53</v>
      </c>
      <c r="R25">
        <v>133</v>
      </c>
      <c r="S25">
        <v>315</v>
      </c>
      <c r="T25">
        <v>132</v>
      </c>
      <c r="U25">
        <v>17</v>
      </c>
      <c r="V25">
        <v>48</v>
      </c>
      <c r="Y25" t="s">
        <v>225</v>
      </c>
      <c r="Z25" t="s">
        <v>53</v>
      </c>
      <c r="AA25">
        <v>125</v>
      </c>
      <c r="AB25">
        <v>290</v>
      </c>
      <c r="AC25">
        <v>27</v>
      </c>
      <c r="AD25">
        <v>17</v>
      </c>
      <c r="AE25">
        <v>11</v>
      </c>
      <c r="AH25" t="s">
        <v>224</v>
      </c>
      <c r="AI25" t="s">
        <v>52</v>
      </c>
      <c r="AJ25">
        <v>422</v>
      </c>
      <c r="AK25">
        <v>63</v>
      </c>
      <c r="AL25">
        <v>2</v>
      </c>
      <c r="AM25">
        <v>79</v>
      </c>
      <c r="AN25">
        <v>74</v>
      </c>
    </row>
    <row r="26" spans="1:40" x14ac:dyDescent="0.25">
      <c r="A26" t="s">
        <v>198</v>
      </c>
      <c r="B26">
        <v>492</v>
      </c>
      <c r="C26">
        <v>338</v>
      </c>
      <c r="D26">
        <v>477</v>
      </c>
      <c r="E26">
        <v>363</v>
      </c>
      <c r="G26" s="6">
        <f t="shared" si="1"/>
        <v>-29.673082112077829</v>
      </c>
      <c r="H26" s="6">
        <f t="shared" si="0"/>
        <v>-38.076551085189472</v>
      </c>
      <c r="I26" s="7">
        <f t="shared" si="2"/>
        <v>9</v>
      </c>
      <c r="J26" s="7">
        <f t="shared" si="3"/>
        <v>0</v>
      </c>
      <c r="K26" s="7">
        <f t="shared" si="4"/>
        <v>9</v>
      </c>
      <c r="L26" s="10"/>
      <c r="M26" s="5"/>
      <c r="N26" s="5"/>
      <c r="P26" t="s">
        <v>198</v>
      </c>
      <c r="Q26" t="s">
        <v>52</v>
      </c>
      <c r="R26">
        <v>477</v>
      </c>
      <c r="S26">
        <v>363</v>
      </c>
      <c r="T26">
        <v>9</v>
      </c>
      <c r="U26">
        <v>89</v>
      </c>
      <c r="V26">
        <v>85</v>
      </c>
      <c r="Y26" t="s">
        <v>227</v>
      </c>
      <c r="Z26" t="s">
        <v>53</v>
      </c>
      <c r="AA26">
        <v>512</v>
      </c>
      <c r="AB26">
        <v>187</v>
      </c>
      <c r="AC26">
        <v>10</v>
      </c>
      <c r="AD26">
        <v>52</v>
      </c>
      <c r="AE26">
        <v>70</v>
      </c>
      <c r="AH26" t="s">
        <v>226</v>
      </c>
      <c r="AI26" t="s">
        <v>52</v>
      </c>
      <c r="AJ26">
        <v>496</v>
      </c>
      <c r="AK26">
        <v>327</v>
      </c>
      <c r="AL26">
        <v>2</v>
      </c>
      <c r="AM26">
        <v>71</v>
      </c>
      <c r="AN26">
        <v>74</v>
      </c>
    </row>
    <row r="27" spans="1:40" x14ac:dyDescent="0.25">
      <c r="A27" t="s">
        <v>199</v>
      </c>
      <c r="B27">
        <v>220</v>
      </c>
      <c r="C27">
        <v>414</v>
      </c>
      <c r="D27">
        <v>215</v>
      </c>
      <c r="E27">
        <v>412</v>
      </c>
      <c r="G27" s="6">
        <f t="shared" si="1"/>
        <v>-119.88652694042405</v>
      </c>
      <c r="H27" s="6">
        <f t="shared" si="0"/>
        <v>-121.40260923973355</v>
      </c>
      <c r="I27" s="7">
        <f t="shared" si="2"/>
        <v>2</v>
      </c>
      <c r="J27" s="7">
        <f t="shared" si="3"/>
        <v>0</v>
      </c>
      <c r="K27" s="7">
        <f t="shared" si="4"/>
        <v>2</v>
      </c>
      <c r="L27" s="10"/>
      <c r="M27" s="5"/>
      <c r="N27" s="5"/>
      <c r="P27" t="s">
        <v>199</v>
      </c>
      <c r="Q27" t="s">
        <v>53</v>
      </c>
      <c r="R27">
        <v>215</v>
      </c>
      <c r="S27">
        <v>412</v>
      </c>
      <c r="T27">
        <v>2</v>
      </c>
      <c r="U27">
        <v>70</v>
      </c>
      <c r="V27">
        <v>66</v>
      </c>
      <c r="Y27" t="s">
        <v>235</v>
      </c>
      <c r="Z27" t="s">
        <v>53</v>
      </c>
      <c r="AA27">
        <v>477</v>
      </c>
      <c r="AB27">
        <v>358</v>
      </c>
      <c r="AC27">
        <v>33</v>
      </c>
      <c r="AD27">
        <v>5</v>
      </c>
      <c r="AE27">
        <v>12</v>
      </c>
      <c r="AH27" t="s">
        <v>234</v>
      </c>
      <c r="AI27" t="s">
        <v>52</v>
      </c>
      <c r="AJ27">
        <v>508</v>
      </c>
      <c r="AK27">
        <v>271</v>
      </c>
      <c r="AL27">
        <v>113</v>
      </c>
      <c r="AM27">
        <v>58</v>
      </c>
      <c r="AN27">
        <v>19</v>
      </c>
    </row>
    <row r="28" spans="1:40" x14ac:dyDescent="0.25">
      <c r="A28" t="s">
        <v>206</v>
      </c>
      <c r="B28">
        <v>170</v>
      </c>
      <c r="C28">
        <v>105</v>
      </c>
      <c r="D28">
        <v>180</v>
      </c>
      <c r="E28">
        <v>96</v>
      </c>
      <c r="G28" s="6">
        <f t="shared" si="1"/>
        <v>138.01278750418334</v>
      </c>
      <c r="H28" s="6">
        <f t="shared" si="0"/>
        <v>134.19307054489764</v>
      </c>
      <c r="I28" s="7">
        <f t="shared" si="2"/>
        <v>4</v>
      </c>
      <c r="J28" s="7">
        <f t="shared" si="3"/>
        <v>4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180</v>
      </c>
      <c r="S28">
        <v>96</v>
      </c>
      <c r="T28">
        <v>4</v>
      </c>
      <c r="U28">
        <v>88</v>
      </c>
      <c r="V28">
        <v>80</v>
      </c>
      <c r="Y28" t="s">
        <v>229</v>
      </c>
      <c r="Z28" t="s">
        <v>53</v>
      </c>
      <c r="AA28">
        <v>516</v>
      </c>
      <c r="AB28">
        <v>271</v>
      </c>
      <c r="AC28">
        <v>122</v>
      </c>
      <c r="AD28">
        <v>84</v>
      </c>
      <c r="AE28">
        <v>50</v>
      </c>
      <c r="AH28" t="s">
        <v>228</v>
      </c>
      <c r="AI28" t="s">
        <v>52</v>
      </c>
      <c r="AJ28">
        <v>178</v>
      </c>
      <c r="AK28">
        <v>375</v>
      </c>
      <c r="AL28">
        <v>9</v>
      </c>
      <c r="AM28">
        <v>63</v>
      </c>
      <c r="AN28">
        <v>74</v>
      </c>
    </row>
    <row r="29" spans="1:40" x14ac:dyDescent="0.25">
      <c r="A29" t="s">
        <v>207</v>
      </c>
      <c r="B29">
        <v>419</v>
      </c>
      <c r="C29">
        <v>67</v>
      </c>
      <c r="D29">
        <v>447</v>
      </c>
      <c r="E29">
        <v>83</v>
      </c>
      <c r="G29" s="6">
        <f t="shared" si="1"/>
        <v>60.219464831173809</v>
      </c>
      <c r="H29" s="6">
        <f t="shared" si="0"/>
        <v>51.030008808281458</v>
      </c>
      <c r="I29" s="7">
        <f t="shared" si="2"/>
        <v>10</v>
      </c>
      <c r="J29" s="7">
        <f t="shared" si="3"/>
        <v>10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447</v>
      </c>
      <c r="S29">
        <v>83</v>
      </c>
      <c r="T29">
        <v>10</v>
      </c>
      <c r="U29">
        <v>70</v>
      </c>
      <c r="V29">
        <v>69</v>
      </c>
      <c r="Y29" t="s">
        <v>237</v>
      </c>
      <c r="Z29" t="s">
        <v>53</v>
      </c>
      <c r="AA29">
        <v>161</v>
      </c>
      <c r="AB29">
        <v>351</v>
      </c>
      <c r="AC29">
        <v>54</v>
      </c>
      <c r="AD29">
        <v>7</v>
      </c>
      <c r="AE29">
        <v>8</v>
      </c>
      <c r="AH29" t="s">
        <v>236</v>
      </c>
      <c r="AI29" t="s">
        <v>52</v>
      </c>
      <c r="AJ29">
        <v>511</v>
      </c>
      <c r="AK29">
        <v>285</v>
      </c>
      <c r="AL29">
        <v>10</v>
      </c>
      <c r="AM29">
        <v>78</v>
      </c>
      <c r="AN29">
        <v>79</v>
      </c>
    </row>
    <row r="30" spans="1:40" x14ac:dyDescent="0.25">
      <c r="A30" t="s">
        <v>200</v>
      </c>
      <c r="B30">
        <v>153</v>
      </c>
      <c r="C30">
        <v>121</v>
      </c>
      <c r="D30">
        <v>143</v>
      </c>
      <c r="E30">
        <v>151</v>
      </c>
      <c r="G30" s="6">
        <f t="shared" si="1"/>
        <v>144.52728338145235</v>
      </c>
      <c r="H30" s="6">
        <f t="shared" si="0"/>
        <v>153.30561319719919</v>
      </c>
      <c r="I30" s="7">
        <f t="shared" si="2"/>
        <v>9</v>
      </c>
      <c r="J30" s="7">
        <f t="shared" si="3"/>
        <v>9</v>
      </c>
      <c r="K30" s="7">
        <f t="shared" si="4"/>
        <v>0</v>
      </c>
      <c r="L30" s="10"/>
      <c r="M30" s="5"/>
      <c r="N30" s="5"/>
      <c r="P30" t="s">
        <v>200</v>
      </c>
      <c r="Q30" t="s">
        <v>52</v>
      </c>
      <c r="R30">
        <v>143</v>
      </c>
      <c r="S30">
        <v>151</v>
      </c>
      <c r="T30">
        <v>9</v>
      </c>
      <c r="U30">
        <v>79</v>
      </c>
      <c r="V30">
        <v>75</v>
      </c>
      <c r="Y30" t="s">
        <v>231</v>
      </c>
      <c r="Z30" t="s">
        <v>53</v>
      </c>
      <c r="AA30">
        <v>429</v>
      </c>
      <c r="AB30">
        <v>78</v>
      </c>
      <c r="AC30">
        <v>9</v>
      </c>
      <c r="AD30">
        <v>87</v>
      </c>
      <c r="AE30">
        <v>72</v>
      </c>
      <c r="AH30" t="s">
        <v>230</v>
      </c>
      <c r="AI30" t="s">
        <v>52</v>
      </c>
      <c r="AJ30">
        <v>178</v>
      </c>
      <c r="AK30">
        <v>95</v>
      </c>
      <c r="AL30">
        <v>6</v>
      </c>
      <c r="AM30">
        <v>2</v>
      </c>
      <c r="AN30">
        <v>48</v>
      </c>
    </row>
    <row r="31" spans="1:40" x14ac:dyDescent="0.25">
      <c r="A31" t="s">
        <v>201</v>
      </c>
      <c r="B31">
        <v>452</v>
      </c>
      <c r="C31">
        <v>87</v>
      </c>
      <c r="D31">
        <v>518</v>
      </c>
      <c r="E31">
        <v>201</v>
      </c>
      <c r="G31" s="6">
        <f t="shared" si="1"/>
        <v>49.214178522734038</v>
      </c>
      <c r="H31" s="6">
        <f t="shared" si="0"/>
        <v>11.142889858339322</v>
      </c>
      <c r="I31" s="7">
        <f t="shared" si="2"/>
        <v>39</v>
      </c>
      <c r="J31" s="7">
        <f t="shared" si="3"/>
        <v>39</v>
      </c>
      <c r="K31" s="7">
        <f t="shared" si="4"/>
        <v>0</v>
      </c>
      <c r="L31" s="10"/>
      <c r="M31" s="5"/>
      <c r="N31" s="5"/>
      <c r="P31" t="s">
        <v>201</v>
      </c>
      <c r="Q31" t="s">
        <v>53</v>
      </c>
      <c r="R31">
        <v>518</v>
      </c>
      <c r="S31">
        <v>201</v>
      </c>
      <c r="T31">
        <v>39</v>
      </c>
      <c r="U31">
        <v>65</v>
      </c>
      <c r="V31">
        <v>69</v>
      </c>
      <c r="Y31" t="s">
        <v>239</v>
      </c>
      <c r="Z31" t="s">
        <v>53</v>
      </c>
      <c r="AA31">
        <v>120</v>
      </c>
      <c r="AB31">
        <v>238</v>
      </c>
      <c r="AC31">
        <v>59</v>
      </c>
      <c r="AD31">
        <v>8</v>
      </c>
      <c r="AE31">
        <v>9</v>
      </c>
      <c r="AH31" t="s">
        <v>238</v>
      </c>
      <c r="AI31" t="s">
        <v>52</v>
      </c>
      <c r="AJ31">
        <v>123</v>
      </c>
      <c r="AK31">
        <v>211</v>
      </c>
      <c r="AL31">
        <v>111</v>
      </c>
      <c r="AM31">
        <v>82</v>
      </c>
      <c r="AN31">
        <v>50</v>
      </c>
    </row>
    <row r="32" spans="1:40" x14ac:dyDescent="0.25">
      <c r="A32" t="s">
        <v>208</v>
      </c>
      <c r="B32">
        <v>399</v>
      </c>
      <c r="C32">
        <v>424</v>
      </c>
      <c r="D32">
        <v>232</v>
      </c>
      <c r="E32">
        <v>424</v>
      </c>
      <c r="G32" s="6">
        <f t="shared" si="1"/>
        <v>-66.763838488777495</v>
      </c>
      <c r="H32" s="6">
        <f t="shared" si="0"/>
        <v>-115.55996517182383</v>
      </c>
      <c r="I32" s="7">
        <f t="shared" si="2"/>
        <v>49</v>
      </c>
      <c r="J32" s="7">
        <f t="shared" si="3"/>
        <v>0</v>
      </c>
      <c r="K32" s="7">
        <f t="shared" si="4"/>
        <v>49</v>
      </c>
      <c r="L32" s="10"/>
      <c r="M32" s="5"/>
      <c r="N32" s="5"/>
      <c r="P32" t="s">
        <v>208</v>
      </c>
      <c r="Q32" t="s">
        <v>52</v>
      </c>
      <c r="R32">
        <v>232</v>
      </c>
      <c r="S32">
        <v>424</v>
      </c>
      <c r="T32">
        <v>49</v>
      </c>
      <c r="U32">
        <v>53</v>
      </c>
      <c r="V32">
        <v>65</v>
      </c>
      <c r="Y32" t="s">
        <v>233</v>
      </c>
      <c r="Z32" t="s">
        <v>53</v>
      </c>
      <c r="AA32">
        <v>179</v>
      </c>
      <c r="AB32">
        <v>380</v>
      </c>
      <c r="AC32">
        <v>27</v>
      </c>
      <c r="AD32">
        <v>54</v>
      </c>
      <c r="AE32">
        <v>66</v>
      </c>
      <c r="AH32" t="s">
        <v>232</v>
      </c>
      <c r="AI32" t="s">
        <v>52</v>
      </c>
      <c r="AJ32">
        <v>448</v>
      </c>
      <c r="AK32">
        <v>391</v>
      </c>
      <c r="AL32">
        <v>18</v>
      </c>
      <c r="AM32">
        <v>69</v>
      </c>
      <c r="AN32">
        <v>69</v>
      </c>
    </row>
    <row r="33" spans="1:40" x14ac:dyDescent="0.25">
      <c r="A33" t="s">
        <v>209</v>
      </c>
      <c r="B33">
        <v>176</v>
      </c>
      <c r="C33">
        <v>105</v>
      </c>
      <c r="D33">
        <v>374</v>
      </c>
      <c r="E33">
        <v>428</v>
      </c>
      <c r="G33" s="6">
        <f t="shared" si="1"/>
        <v>136.8476102659946</v>
      </c>
      <c r="H33" s="6">
        <f t="shared" si="0"/>
        <v>-73.974132551550241</v>
      </c>
      <c r="I33" s="7">
        <f t="shared" si="2"/>
        <v>150</v>
      </c>
      <c r="J33" s="7">
        <f t="shared" si="3"/>
        <v>0</v>
      </c>
      <c r="K33" s="7">
        <f t="shared" si="4"/>
        <v>150</v>
      </c>
      <c r="L33" s="10"/>
      <c r="M33" s="5"/>
      <c r="N33" s="5"/>
      <c r="P33" t="s">
        <v>209</v>
      </c>
      <c r="Q33" t="s">
        <v>53</v>
      </c>
      <c r="R33">
        <v>374</v>
      </c>
      <c r="S33">
        <v>428</v>
      </c>
      <c r="T33">
        <v>150</v>
      </c>
      <c r="U33">
        <v>10</v>
      </c>
      <c r="V33">
        <v>12</v>
      </c>
      <c r="Y33" t="s">
        <v>241</v>
      </c>
      <c r="Z33" t="s">
        <v>53</v>
      </c>
      <c r="AA33">
        <v>218</v>
      </c>
      <c r="AB33">
        <v>404</v>
      </c>
      <c r="AC33">
        <v>12</v>
      </c>
      <c r="AD33">
        <v>85</v>
      </c>
      <c r="AE33">
        <v>82</v>
      </c>
      <c r="AH33" t="s">
        <v>240</v>
      </c>
      <c r="AI33" t="s">
        <v>52</v>
      </c>
      <c r="AJ33">
        <v>407</v>
      </c>
      <c r="AK33">
        <v>417</v>
      </c>
      <c r="AL33">
        <v>6</v>
      </c>
      <c r="AM33">
        <v>72</v>
      </c>
      <c r="AN33">
        <v>73</v>
      </c>
    </row>
    <row r="34" spans="1:40" x14ac:dyDescent="0.25">
      <c r="A34" s="21" t="s">
        <v>210</v>
      </c>
      <c r="B34">
        <v>125</v>
      </c>
      <c r="C34">
        <v>200</v>
      </c>
      <c r="D34">
        <v>121</v>
      </c>
      <c r="E34">
        <v>248</v>
      </c>
      <c r="G34" s="6">
        <f t="shared" si="1"/>
        <v>168.40782458970895</v>
      </c>
      <c r="H34" s="6">
        <f t="shared" si="0"/>
        <v>-177.69789170756337</v>
      </c>
      <c r="I34" s="7">
        <f t="shared" si="2"/>
        <v>14</v>
      </c>
      <c r="J34" s="7">
        <f t="shared" si="3"/>
        <v>0</v>
      </c>
      <c r="K34" s="7">
        <f t="shared" si="4"/>
        <v>14</v>
      </c>
      <c r="L34" s="10"/>
      <c r="M34" s="5"/>
      <c r="N34" s="5"/>
      <c r="P34" t="s">
        <v>210</v>
      </c>
      <c r="Q34" t="s">
        <v>52</v>
      </c>
      <c r="R34">
        <v>121</v>
      </c>
      <c r="S34">
        <v>248</v>
      </c>
      <c r="T34">
        <v>14</v>
      </c>
      <c r="U34">
        <v>86</v>
      </c>
      <c r="V34">
        <v>86</v>
      </c>
      <c r="Y34" t="s">
        <v>243</v>
      </c>
      <c r="Z34" t="s">
        <v>53</v>
      </c>
      <c r="AA34">
        <v>482</v>
      </c>
      <c r="AB34">
        <v>124</v>
      </c>
      <c r="AC34">
        <v>26</v>
      </c>
      <c r="AD34">
        <v>54</v>
      </c>
      <c r="AE34">
        <v>31</v>
      </c>
      <c r="AH34" t="s">
        <v>242</v>
      </c>
      <c r="AI34" t="s">
        <v>52</v>
      </c>
      <c r="AJ34">
        <v>502</v>
      </c>
      <c r="AK34">
        <v>160</v>
      </c>
      <c r="AL34">
        <v>8</v>
      </c>
      <c r="AM34">
        <v>53</v>
      </c>
      <c r="AN34">
        <v>66</v>
      </c>
    </row>
    <row r="35" spans="1:40" x14ac:dyDescent="0.25">
      <c r="A35" s="21" t="s">
        <v>211</v>
      </c>
      <c r="B35">
        <v>421</v>
      </c>
      <c r="C35">
        <v>74</v>
      </c>
      <c r="D35">
        <v>437</v>
      </c>
      <c r="E35">
        <v>86</v>
      </c>
      <c r="G35" s="6">
        <f t="shared" si="1"/>
        <v>58.682258160256879</v>
      </c>
      <c r="H35" s="6">
        <f t="shared" si="0"/>
        <v>52.774600528386685</v>
      </c>
      <c r="I35" s="7">
        <f t="shared" si="2"/>
        <v>6</v>
      </c>
      <c r="J35" s="7">
        <f t="shared" si="3"/>
        <v>6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437</v>
      </c>
      <c r="S35">
        <v>86</v>
      </c>
      <c r="T35">
        <v>6</v>
      </c>
      <c r="U35">
        <v>15</v>
      </c>
      <c r="V35">
        <v>57</v>
      </c>
      <c r="Y35" t="s">
        <v>251</v>
      </c>
      <c r="Z35" t="s">
        <v>53</v>
      </c>
      <c r="AA35">
        <v>508</v>
      </c>
      <c r="AB35">
        <v>305</v>
      </c>
      <c r="AC35">
        <v>22</v>
      </c>
      <c r="AD35">
        <v>23</v>
      </c>
      <c r="AE35">
        <v>16</v>
      </c>
      <c r="AH35" t="s">
        <v>250</v>
      </c>
      <c r="AI35" t="s">
        <v>52</v>
      </c>
      <c r="AJ35">
        <v>490</v>
      </c>
      <c r="AK35">
        <v>126</v>
      </c>
      <c r="AL35">
        <v>60</v>
      </c>
      <c r="AM35">
        <v>80</v>
      </c>
      <c r="AN35">
        <v>60</v>
      </c>
    </row>
    <row r="36" spans="1:40" x14ac:dyDescent="0.25">
      <c r="A36" s="21" t="s">
        <v>218</v>
      </c>
      <c r="B36">
        <v>398</v>
      </c>
      <c r="C36">
        <v>55</v>
      </c>
      <c r="D36">
        <v>423</v>
      </c>
      <c r="E36">
        <v>66</v>
      </c>
      <c r="G36" s="6">
        <f t="shared" si="1"/>
        <v>67.138660016306318</v>
      </c>
      <c r="H36" s="6">
        <f t="shared" si="0"/>
        <v>59.376417975146104</v>
      </c>
      <c r="I36" s="7">
        <f t="shared" si="2"/>
        <v>8</v>
      </c>
      <c r="J36" s="7">
        <f t="shared" si="3"/>
        <v>8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423</v>
      </c>
      <c r="S36">
        <v>66</v>
      </c>
      <c r="T36">
        <v>8</v>
      </c>
      <c r="U36">
        <v>89</v>
      </c>
      <c r="V36">
        <v>92</v>
      </c>
      <c r="Y36" t="s">
        <v>245</v>
      </c>
      <c r="Z36" t="s">
        <v>53</v>
      </c>
      <c r="AA36">
        <v>141</v>
      </c>
      <c r="AB36">
        <v>319</v>
      </c>
      <c r="AC36">
        <v>13</v>
      </c>
      <c r="AD36">
        <v>9</v>
      </c>
      <c r="AE36">
        <v>5</v>
      </c>
      <c r="AH36" t="s">
        <v>244</v>
      </c>
      <c r="AI36" t="s">
        <v>52</v>
      </c>
      <c r="AJ36">
        <v>124</v>
      </c>
      <c r="AK36">
        <v>180</v>
      </c>
      <c r="AL36">
        <v>4</v>
      </c>
      <c r="AM36">
        <v>48</v>
      </c>
      <c r="AN36">
        <v>72</v>
      </c>
    </row>
    <row r="37" spans="1:40" x14ac:dyDescent="0.25">
      <c r="A37" s="21" t="s">
        <v>219</v>
      </c>
      <c r="B37">
        <v>178</v>
      </c>
      <c r="C37">
        <v>97</v>
      </c>
      <c r="D37">
        <v>217</v>
      </c>
      <c r="E37">
        <v>73</v>
      </c>
      <c r="G37" s="6">
        <f t="shared" si="1"/>
        <v>134.79896300216538</v>
      </c>
      <c r="H37" s="6">
        <f t="shared" si="0"/>
        <v>121.66489365895407</v>
      </c>
      <c r="I37" s="7">
        <f t="shared" si="2"/>
        <v>14</v>
      </c>
      <c r="J37" s="7">
        <f t="shared" si="3"/>
        <v>14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217</v>
      </c>
      <c r="S37">
        <v>73</v>
      </c>
      <c r="T37">
        <v>14</v>
      </c>
      <c r="U37">
        <v>59</v>
      </c>
      <c r="V37">
        <v>54</v>
      </c>
      <c r="Y37" t="s">
        <v>253</v>
      </c>
      <c r="Z37" t="s">
        <v>53</v>
      </c>
      <c r="AA37">
        <v>148</v>
      </c>
      <c r="AB37">
        <v>141</v>
      </c>
      <c r="AC37">
        <v>114</v>
      </c>
      <c r="AD37">
        <v>8</v>
      </c>
      <c r="AE37">
        <v>28</v>
      </c>
      <c r="AH37" t="s">
        <v>252</v>
      </c>
      <c r="AI37" t="s">
        <v>52</v>
      </c>
      <c r="AJ37">
        <v>166</v>
      </c>
      <c r="AK37">
        <v>363</v>
      </c>
      <c r="AL37">
        <v>4</v>
      </c>
      <c r="AM37">
        <v>88</v>
      </c>
      <c r="AN37">
        <v>64</v>
      </c>
    </row>
    <row r="38" spans="1:40" x14ac:dyDescent="0.25">
      <c r="A38" t="s">
        <v>212</v>
      </c>
      <c r="B38">
        <v>486</v>
      </c>
      <c r="C38">
        <v>129</v>
      </c>
      <c r="D38">
        <v>512</v>
      </c>
      <c r="E38">
        <v>270</v>
      </c>
      <c r="G38" s="6">
        <f t="shared" si="1"/>
        <v>33.769644946357161</v>
      </c>
      <c r="H38" s="6">
        <f t="shared" si="0"/>
        <v>-8.8806591505202448</v>
      </c>
      <c r="I38" s="7">
        <f t="shared" si="2"/>
        <v>43</v>
      </c>
      <c r="J38" s="7">
        <f t="shared" si="3"/>
        <v>0</v>
      </c>
      <c r="K38" s="7">
        <f t="shared" si="4"/>
        <v>43</v>
      </c>
      <c r="L38" s="10"/>
      <c r="M38" s="5"/>
      <c r="N38" s="5"/>
      <c r="P38" t="s">
        <v>212</v>
      </c>
      <c r="Q38" t="s">
        <v>52</v>
      </c>
      <c r="R38">
        <v>512</v>
      </c>
      <c r="S38">
        <v>270</v>
      </c>
      <c r="T38">
        <v>43</v>
      </c>
      <c r="U38">
        <v>40</v>
      </c>
      <c r="V38">
        <v>36</v>
      </c>
      <c r="Y38" t="s">
        <v>247</v>
      </c>
      <c r="Z38" t="s">
        <v>53</v>
      </c>
      <c r="AA38">
        <v>434</v>
      </c>
      <c r="AB38">
        <v>67</v>
      </c>
      <c r="AC38">
        <v>8</v>
      </c>
      <c r="AD38">
        <v>75</v>
      </c>
      <c r="AE38">
        <v>71</v>
      </c>
      <c r="AH38" t="s">
        <v>246</v>
      </c>
      <c r="AI38" t="s">
        <v>52</v>
      </c>
      <c r="AJ38">
        <v>195</v>
      </c>
      <c r="AK38">
        <v>84</v>
      </c>
      <c r="AL38">
        <v>11</v>
      </c>
      <c r="AM38">
        <v>19</v>
      </c>
      <c r="AN38">
        <v>5</v>
      </c>
    </row>
    <row r="39" spans="1:40" x14ac:dyDescent="0.25">
      <c r="A39" t="s">
        <v>213</v>
      </c>
      <c r="B39">
        <v>147</v>
      </c>
      <c r="C39">
        <v>138</v>
      </c>
      <c r="D39">
        <v>160</v>
      </c>
      <c r="E39">
        <v>121</v>
      </c>
      <c r="G39" s="6">
        <f t="shared" si="1"/>
        <v>149.47659518653703</v>
      </c>
      <c r="H39" s="6">
        <f t="shared" si="0"/>
        <v>143.35997385705193</v>
      </c>
      <c r="I39" s="7">
        <f t="shared" si="2"/>
        <v>7</v>
      </c>
      <c r="J39" s="7">
        <f t="shared" si="3"/>
        <v>7</v>
      </c>
      <c r="K39" s="7">
        <f t="shared" si="4"/>
        <v>0</v>
      </c>
      <c r="L39" s="10"/>
      <c r="M39" s="5"/>
      <c r="N39" s="5"/>
      <c r="P39" t="s">
        <v>213</v>
      </c>
      <c r="Q39" t="s">
        <v>53</v>
      </c>
      <c r="R39">
        <v>160</v>
      </c>
      <c r="S39">
        <v>121</v>
      </c>
      <c r="T39">
        <v>7</v>
      </c>
      <c r="U39">
        <v>80</v>
      </c>
      <c r="V39">
        <v>67</v>
      </c>
      <c r="Y39" t="s">
        <v>255</v>
      </c>
      <c r="Z39" t="s">
        <v>53</v>
      </c>
      <c r="AA39">
        <v>478</v>
      </c>
      <c r="AB39">
        <v>121</v>
      </c>
      <c r="AC39">
        <v>14</v>
      </c>
      <c r="AD39">
        <v>65</v>
      </c>
      <c r="AE39">
        <v>56</v>
      </c>
      <c r="AH39" t="s">
        <v>254</v>
      </c>
      <c r="AI39" t="s">
        <v>52</v>
      </c>
      <c r="AJ39">
        <v>160</v>
      </c>
      <c r="AK39">
        <v>364</v>
      </c>
      <c r="AL39">
        <v>5</v>
      </c>
      <c r="AM39">
        <v>89</v>
      </c>
      <c r="AN39">
        <v>69</v>
      </c>
    </row>
    <row r="40" spans="1:40" x14ac:dyDescent="0.25">
      <c r="A40" t="s">
        <v>220</v>
      </c>
      <c r="B40">
        <v>158</v>
      </c>
      <c r="C40">
        <v>353</v>
      </c>
      <c r="D40">
        <v>124</v>
      </c>
      <c r="E40">
        <v>245</v>
      </c>
      <c r="G40" s="6">
        <f t="shared" si="1"/>
        <v>-145.10303700085154</v>
      </c>
      <c r="H40" s="6">
        <f t="shared" si="0"/>
        <v>-178.53868990911877</v>
      </c>
      <c r="I40" s="7">
        <f t="shared" si="2"/>
        <v>34</v>
      </c>
      <c r="J40" s="7">
        <f t="shared" si="3"/>
        <v>0</v>
      </c>
      <c r="K40" s="7">
        <f t="shared" si="4"/>
        <v>34</v>
      </c>
      <c r="L40" s="10"/>
      <c r="M40" s="5"/>
      <c r="N40" s="5"/>
      <c r="P40" t="s">
        <v>220</v>
      </c>
      <c r="Q40" t="s">
        <v>52</v>
      </c>
      <c r="R40">
        <v>124</v>
      </c>
      <c r="S40">
        <v>245</v>
      </c>
      <c r="T40">
        <v>34</v>
      </c>
      <c r="U40">
        <v>87</v>
      </c>
      <c r="V40">
        <v>79</v>
      </c>
      <c r="Y40" t="s">
        <v>278</v>
      </c>
      <c r="Z40" t="s">
        <v>53</v>
      </c>
      <c r="AA40">
        <v>218</v>
      </c>
      <c r="AB40">
        <v>412</v>
      </c>
      <c r="AC40">
        <v>94</v>
      </c>
      <c r="AD40">
        <v>30</v>
      </c>
      <c r="AE40">
        <v>39</v>
      </c>
      <c r="AH40" t="s">
        <v>248</v>
      </c>
      <c r="AI40" t="s">
        <v>52</v>
      </c>
      <c r="AJ40">
        <v>169</v>
      </c>
      <c r="AK40">
        <v>375</v>
      </c>
      <c r="AL40">
        <v>8</v>
      </c>
      <c r="AM40">
        <v>71</v>
      </c>
      <c r="AN40">
        <v>50</v>
      </c>
    </row>
    <row r="41" spans="1:40" x14ac:dyDescent="0.25">
      <c r="A41" t="s">
        <v>221</v>
      </c>
      <c r="B41">
        <v>509</v>
      </c>
      <c r="C41">
        <v>177</v>
      </c>
      <c r="D41">
        <v>517</v>
      </c>
      <c r="E41">
        <v>246</v>
      </c>
      <c r="G41" s="6">
        <f t="shared" si="1"/>
        <v>18.434948822922014</v>
      </c>
      <c r="H41" s="6">
        <f t="shared" si="0"/>
        <v>-1.7445098415889106</v>
      </c>
      <c r="I41" s="7">
        <f t="shared" si="2"/>
        <v>21</v>
      </c>
      <c r="J41" s="7">
        <f t="shared" si="3"/>
        <v>0</v>
      </c>
      <c r="K41" s="7">
        <f t="shared" si="4"/>
        <v>21</v>
      </c>
      <c r="L41" s="10"/>
      <c r="M41" s="5"/>
      <c r="N41" s="5"/>
      <c r="P41" t="s">
        <v>221</v>
      </c>
      <c r="Q41" t="s">
        <v>53</v>
      </c>
      <c r="R41">
        <v>517</v>
      </c>
      <c r="S41">
        <v>246</v>
      </c>
      <c r="T41">
        <v>21</v>
      </c>
      <c r="U41">
        <v>82</v>
      </c>
      <c r="V41">
        <v>79</v>
      </c>
      <c r="Y41" t="s">
        <v>257</v>
      </c>
      <c r="Z41" t="s">
        <v>53</v>
      </c>
      <c r="AA41">
        <v>439</v>
      </c>
      <c r="AB41">
        <v>396</v>
      </c>
      <c r="AC41">
        <v>128</v>
      </c>
      <c r="AD41">
        <v>51</v>
      </c>
      <c r="AE41">
        <v>74</v>
      </c>
      <c r="AH41" t="s">
        <v>256</v>
      </c>
      <c r="AI41" t="s">
        <v>52</v>
      </c>
      <c r="AJ41">
        <v>246</v>
      </c>
      <c r="AK41">
        <v>416</v>
      </c>
      <c r="AL41">
        <v>110</v>
      </c>
      <c r="AM41">
        <v>28</v>
      </c>
      <c r="AN41">
        <v>44</v>
      </c>
    </row>
    <row r="42" spans="1:40" x14ac:dyDescent="0.25">
      <c r="A42" t="s">
        <v>214</v>
      </c>
      <c r="B42">
        <v>189</v>
      </c>
      <c r="C42">
        <v>391</v>
      </c>
      <c r="D42">
        <v>189</v>
      </c>
      <c r="E42">
        <v>387</v>
      </c>
      <c r="G42" s="6">
        <f t="shared" si="1"/>
        <v>-130.94326213870511</v>
      </c>
      <c r="H42" s="6">
        <f t="shared" si="0"/>
        <v>-131.70603501215487</v>
      </c>
      <c r="I42" s="7">
        <f t="shared" si="2"/>
        <v>1</v>
      </c>
      <c r="J42" s="7">
        <f t="shared" si="3"/>
        <v>0</v>
      </c>
      <c r="K42" s="7">
        <f t="shared" si="4"/>
        <v>1</v>
      </c>
      <c r="L42" s="10"/>
      <c r="M42" s="5"/>
      <c r="N42" s="5"/>
      <c r="P42" t="s">
        <v>214</v>
      </c>
      <c r="Q42" t="s">
        <v>52</v>
      </c>
      <c r="R42">
        <v>189</v>
      </c>
      <c r="S42">
        <v>387</v>
      </c>
      <c r="T42">
        <v>1</v>
      </c>
      <c r="U42">
        <v>84</v>
      </c>
      <c r="V42">
        <v>82</v>
      </c>
      <c r="Y42" t="s">
        <v>259</v>
      </c>
      <c r="Z42" t="s">
        <v>53</v>
      </c>
      <c r="AA42">
        <v>151</v>
      </c>
      <c r="AB42">
        <v>129</v>
      </c>
      <c r="AC42">
        <v>174</v>
      </c>
      <c r="AD42">
        <v>11</v>
      </c>
      <c r="AE42">
        <v>48</v>
      </c>
      <c r="AH42" t="s">
        <v>258</v>
      </c>
      <c r="AI42" t="s">
        <v>52</v>
      </c>
      <c r="AJ42">
        <v>411</v>
      </c>
      <c r="AK42">
        <v>412</v>
      </c>
      <c r="AL42">
        <v>19</v>
      </c>
      <c r="AM42">
        <v>93</v>
      </c>
      <c r="AN42">
        <v>83</v>
      </c>
    </row>
    <row r="43" spans="1:40" x14ac:dyDescent="0.25">
      <c r="A43" t="s">
        <v>215</v>
      </c>
      <c r="B43">
        <v>445</v>
      </c>
      <c r="C43">
        <v>392</v>
      </c>
      <c r="D43">
        <v>421</v>
      </c>
      <c r="E43">
        <v>415</v>
      </c>
      <c r="G43" s="6">
        <f t="shared" si="1"/>
        <v>-50.567200352645195</v>
      </c>
      <c r="H43" s="6">
        <f t="shared" si="0"/>
        <v>-60.008913676658679</v>
      </c>
      <c r="I43" s="7">
        <f t="shared" si="2"/>
        <v>10</v>
      </c>
      <c r="J43" s="7">
        <f t="shared" si="3"/>
        <v>0</v>
      </c>
      <c r="K43" s="7">
        <f t="shared" si="4"/>
        <v>10</v>
      </c>
      <c r="L43" s="10"/>
      <c r="M43" s="5"/>
      <c r="N43" s="5"/>
      <c r="P43" t="s">
        <v>215</v>
      </c>
      <c r="Q43" t="s">
        <v>53</v>
      </c>
      <c r="R43">
        <v>421</v>
      </c>
      <c r="S43">
        <v>415</v>
      </c>
      <c r="T43">
        <v>10</v>
      </c>
      <c r="U43">
        <v>61</v>
      </c>
      <c r="V43">
        <v>62</v>
      </c>
      <c r="Y43" t="s">
        <v>267</v>
      </c>
      <c r="Z43" t="s">
        <v>53</v>
      </c>
      <c r="AA43">
        <v>460</v>
      </c>
      <c r="AB43">
        <v>96</v>
      </c>
      <c r="AC43">
        <v>13</v>
      </c>
      <c r="AD43">
        <v>46</v>
      </c>
      <c r="AE43">
        <v>63</v>
      </c>
      <c r="AH43" t="s">
        <v>266</v>
      </c>
      <c r="AI43" t="s">
        <v>52</v>
      </c>
      <c r="AJ43">
        <v>174</v>
      </c>
      <c r="AK43">
        <v>104</v>
      </c>
      <c r="AL43">
        <v>26</v>
      </c>
      <c r="AM43">
        <v>77</v>
      </c>
      <c r="AN43">
        <v>83</v>
      </c>
    </row>
    <row r="44" spans="1:40" x14ac:dyDescent="0.25">
      <c r="A44" t="s">
        <v>222</v>
      </c>
      <c r="B44">
        <v>442</v>
      </c>
      <c r="C44">
        <v>391</v>
      </c>
      <c r="D44">
        <v>433</v>
      </c>
      <c r="E44">
        <v>403</v>
      </c>
      <c r="G44" s="6">
        <f t="shared" si="1"/>
        <v>-51.063625368511744</v>
      </c>
      <c r="H44" s="6">
        <f t="shared" si="0"/>
        <v>-55.268305798010246</v>
      </c>
      <c r="I44" s="7">
        <f t="shared" si="2"/>
        <v>5</v>
      </c>
      <c r="J44" s="7">
        <f t="shared" si="3"/>
        <v>0</v>
      </c>
      <c r="K44" s="7">
        <f t="shared" si="4"/>
        <v>5</v>
      </c>
      <c r="L44" s="10"/>
      <c r="M44" s="5"/>
      <c r="N44" s="5"/>
      <c r="P44" t="s">
        <v>222</v>
      </c>
      <c r="Q44" t="s">
        <v>52</v>
      </c>
      <c r="R44">
        <v>433</v>
      </c>
      <c r="S44">
        <v>403</v>
      </c>
      <c r="T44">
        <v>5</v>
      </c>
      <c r="U44">
        <v>83</v>
      </c>
      <c r="V44">
        <v>78</v>
      </c>
      <c r="Y44" t="s">
        <v>261</v>
      </c>
      <c r="Z44" t="s">
        <v>53</v>
      </c>
      <c r="AA44">
        <v>199</v>
      </c>
      <c r="AB44">
        <v>83</v>
      </c>
      <c r="AC44">
        <v>10</v>
      </c>
      <c r="AD44">
        <v>86</v>
      </c>
      <c r="AE44">
        <v>76</v>
      </c>
      <c r="AH44" t="s">
        <v>260</v>
      </c>
      <c r="AI44" t="s">
        <v>52</v>
      </c>
      <c r="AJ44">
        <v>520</v>
      </c>
      <c r="AK44">
        <v>220</v>
      </c>
      <c r="AL44">
        <v>7</v>
      </c>
      <c r="AM44">
        <v>59</v>
      </c>
      <c r="AN44">
        <v>46</v>
      </c>
    </row>
    <row r="45" spans="1:40" x14ac:dyDescent="0.25">
      <c r="A45" t="s">
        <v>223</v>
      </c>
      <c r="B45">
        <v>136</v>
      </c>
      <c r="C45">
        <v>150</v>
      </c>
      <c r="D45">
        <v>515</v>
      </c>
      <c r="E45">
        <v>285</v>
      </c>
      <c r="G45" s="6">
        <f t="shared" si="1"/>
        <v>153.93533592171423</v>
      </c>
      <c r="H45" s="6">
        <f t="shared" si="0"/>
        <v>-12.994616791916506</v>
      </c>
      <c r="I45" s="7">
        <f t="shared" si="2"/>
        <v>167</v>
      </c>
      <c r="J45" s="7">
        <f t="shared" si="3"/>
        <v>0</v>
      </c>
      <c r="K45" s="7">
        <f t="shared" si="4"/>
        <v>167</v>
      </c>
      <c r="L45" s="10"/>
      <c r="M45" s="5"/>
      <c r="N45" s="5"/>
      <c r="P45" t="s">
        <v>277</v>
      </c>
      <c r="Q45" t="s">
        <v>53</v>
      </c>
      <c r="R45">
        <v>515</v>
      </c>
      <c r="S45">
        <v>285</v>
      </c>
      <c r="T45">
        <v>167</v>
      </c>
      <c r="U45">
        <v>12</v>
      </c>
      <c r="V45">
        <v>8</v>
      </c>
      <c r="Y45" t="s">
        <v>269</v>
      </c>
      <c r="Z45" t="s">
        <v>53</v>
      </c>
      <c r="AA45">
        <v>518</v>
      </c>
      <c r="AB45">
        <v>244</v>
      </c>
      <c r="AC45">
        <v>54</v>
      </c>
      <c r="AD45">
        <v>61</v>
      </c>
      <c r="AE45">
        <v>69</v>
      </c>
      <c r="AH45" t="s">
        <v>268</v>
      </c>
      <c r="AI45" t="s">
        <v>52</v>
      </c>
      <c r="AJ45">
        <v>477</v>
      </c>
      <c r="AK45">
        <v>354</v>
      </c>
      <c r="AL45">
        <v>5</v>
      </c>
      <c r="AM45">
        <v>90</v>
      </c>
      <c r="AN45">
        <v>86</v>
      </c>
    </row>
    <row r="46" spans="1:40" x14ac:dyDescent="0.25">
      <c r="A46" t="s">
        <v>216</v>
      </c>
      <c r="B46">
        <v>511</v>
      </c>
      <c r="C46">
        <v>268</v>
      </c>
      <c r="D46">
        <v>511</v>
      </c>
      <c r="E46">
        <v>289</v>
      </c>
      <c r="G46" s="6">
        <f t="shared" si="1"/>
        <v>-8.3399760657235298</v>
      </c>
      <c r="H46" s="6">
        <f t="shared" si="0"/>
        <v>-14.388611593132431</v>
      </c>
      <c r="I46" s="7">
        <f t="shared" si="2"/>
        <v>7</v>
      </c>
      <c r="J46" s="7">
        <f t="shared" si="3"/>
        <v>0</v>
      </c>
      <c r="K46" s="7">
        <f t="shared" si="4"/>
        <v>7</v>
      </c>
      <c r="L46" s="10"/>
      <c r="M46" s="5"/>
      <c r="N46" s="5"/>
      <c r="P46" t="s">
        <v>216</v>
      </c>
      <c r="Q46" t="s">
        <v>52</v>
      </c>
      <c r="R46">
        <v>511</v>
      </c>
      <c r="S46">
        <v>289</v>
      </c>
      <c r="T46">
        <v>7</v>
      </c>
      <c r="U46">
        <v>92</v>
      </c>
      <c r="V46">
        <v>87</v>
      </c>
      <c r="Y46" t="s">
        <v>263</v>
      </c>
      <c r="Z46" t="s">
        <v>53</v>
      </c>
      <c r="AA46">
        <v>493</v>
      </c>
      <c r="AB46">
        <v>151</v>
      </c>
      <c r="AC46">
        <v>34</v>
      </c>
      <c r="AD46">
        <v>27</v>
      </c>
      <c r="AE46">
        <v>49</v>
      </c>
      <c r="AH46" t="s">
        <v>262</v>
      </c>
      <c r="AI46" t="s">
        <v>52</v>
      </c>
      <c r="AJ46">
        <v>482</v>
      </c>
      <c r="AK46">
        <v>119</v>
      </c>
      <c r="AL46">
        <v>173</v>
      </c>
      <c r="AM46">
        <v>46</v>
      </c>
      <c r="AN46">
        <v>80</v>
      </c>
    </row>
    <row r="47" spans="1:40" x14ac:dyDescent="0.25">
      <c r="A47" t="s">
        <v>217</v>
      </c>
      <c r="B47">
        <v>436</v>
      </c>
      <c r="C47">
        <v>402</v>
      </c>
      <c r="D47">
        <v>342</v>
      </c>
      <c r="E47">
        <v>437</v>
      </c>
      <c r="G47" s="6">
        <f t="shared" si="1"/>
        <v>-54.395466019566896</v>
      </c>
      <c r="H47" s="6">
        <f t="shared" si="0"/>
        <v>-83.62788860306749</v>
      </c>
      <c r="I47" s="7">
        <f t="shared" si="2"/>
        <v>30</v>
      </c>
      <c r="J47" s="7">
        <f t="shared" si="3"/>
        <v>0</v>
      </c>
      <c r="K47" s="7">
        <f t="shared" si="4"/>
        <v>30</v>
      </c>
      <c r="L47" s="10"/>
      <c r="M47" s="5"/>
      <c r="N47" s="5"/>
      <c r="P47" t="s">
        <v>217</v>
      </c>
      <c r="Q47" t="s">
        <v>53</v>
      </c>
      <c r="R47">
        <v>342</v>
      </c>
      <c r="S47">
        <v>437</v>
      </c>
      <c r="T47">
        <v>30</v>
      </c>
      <c r="U47">
        <v>59</v>
      </c>
      <c r="V47">
        <v>61</v>
      </c>
      <c r="Y47" t="s">
        <v>271</v>
      </c>
      <c r="Z47" t="s">
        <v>53</v>
      </c>
      <c r="AA47">
        <v>431</v>
      </c>
      <c r="AB47">
        <v>405</v>
      </c>
      <c r="AC47">
        <v>63</v>
      </c>
      <c r="AD47">
        <v>50</v>
      </c>
      <c r="AE47">
        <v>53</v>
      </c>
      <c r="AH47" t="s">
        <v>270</v>
      </c>
      <c r="AI47" t="s">
        <v>52</v>
      </c>
      <c r="AJ47">
        <v>135</v>
      </c>
      <c r="AK47">
        <v>176</v>
      </c>
      <c r="AL47">
        <v>69</v>
      </c>
      <c r="AM47">
        <v>3</v>
      </c>
      <c r="AN47">
        <v>15</v>
      </c>
    </row>
    <row r="48" spans="1:40" x14ac:dyDescent="0.25">
      <c r="A48" t="s">
        <v>224</v>
      </c>
      <c r="B48">
        <v>422</v>
      </c>
      <c r="C48">
        <v>72</v>
      </c>
      <c r="D48">
        <v>422</v>
      </c>
      <c r="E48">
        <v>63</v>
      </c>
      <c r="G48" s="6">
        <f t="shared" si="1"/>
        <v>58.736268305622573</v>
      </c>
      <c r="H48" s="6">
        <f t="shared" si="0"/>
        <v>60.046391832198509</v>
      </c>
      <c r="I48" s="7">
        <f t="shared" si="2"/>
        <v>2</v>
      </c>
      <c r="J48" s="7">
        <f t="shared" si="3"/>
        <v>2</v>
      </c>
      <c r="K48" s="7">
        <f t="shared" si="4"/>
        <v>0</v>
      </c>
      <c r="L48" s="10"/>
      <c r="M48" s="5"/>
      <c r="N48" s="5"/>
      <c r="P48" t="s">
        <v>224</v>
      </c>
      <c r="Q48" t="s">
        <v>52</v>
      </c>
      <c r="R48">
        <v>422</v>
      </c>
      <c r="S48">
        <v>63</v>
      </c>
      <c r="T48">
        <v>2</v>
      </c>
      <c r="U48">
        <v>79</v>
      </c>
      <c r="V48">
        <v>74</v>
      </c>
      <c r="Y48" t="s">
        <v>265</v>
      </c>
      <c r="Z48" t="s">
        <v>53</v>
      </c>
      <c r="AA48">
        <v>148</v>
      </c>
      <c r="AB48">
        <v>341</v>
      </c>
      <c r="AC48">
        <v>60</v>
      </c>
      <c r="AD48">
        <v>30</v>
      </c>
      <c r="AE48">
        <v>12</v>
      </c>
      <c r="AH48" t="s">
        <v>264</v>
      </c>
      <c r="AI48" t="s">
        <v>52</v>
      </c>
      <c r="AJ48">
        <v>125</v>
      </c>
      <c r="AK48">
        <v>198</v>
      </c>
      <c r="AL48">
        <v>174</v>
      </c>
      <c r="AM48">
        <v>9</v>
      </c>
      <c r="AN48">
        <v>12</v>
      </c>
    </row>
    <row r="49" spans="1:40" x14ac:dyDescent="0.25">
      <c r="A49" t="s">
        <v>225</v>
      </c>
      <c r="B49">
        <v>169</v>
      </c>
      <c r="C49">
        <v>373</v>
      </c>
      <c r="D49">
        <v>125</v>
      </c>
      <c r="E49">
        <v>290</v>
      </c>
      <c r="G49" s="6">
        <f t="shared" si="1"/>
        <v>-138.62657178387963</v>
      </c>
      <c r="H49" s="6">
        <f t="shared" si="0"/>
        <v>-165.61860540890939</v>
      </c>
      <c r="I49" s="7">
        <f t="shared" si="2"/>
        <v>27</v>
      </c>
      <c r="J49" s="7">
        <f t="shared" si="3"/>
        <v>0</v>
      </c>
      <c r="K49" s="7">
        <f t="shared" si="4"/>
        <v>27</v>
      </c>
      <c r="L49" s="10"/>
      <c r="M49" s="5"/>
      <c r="N49" s="5"/>
      <c r="P49" t="s">
        <v>225</v>
      </c>
      <c r="Q49" t="s">
        <v>53</v>
      </c>
      <c r="R49">
        <v>125</v>
      </c>
      <c r="S49">
        <v>290</v>
      </c>
      <c r="T49">
        <v>27</v>
      </c>
      <c r="U49">
        <v>17</v>
      </c>
      <c r="V49">
        <v>11</v>
      </c>
      <c r="Y49" t="s">
        <v>273</v>
      </c>
      <c r="Z49" t="s">
        <v>53</v>
      </c>
      <c r="AA49">
        <v>194</v>
      </c>
      <c r="AB49">
        <v>400</v>
      </c>
      <c r="AC49">
        <v>11</v>
      </c>
      <c r="AD49">
        <v>3</v>
      </c>
      <c r="AE49">
        <v>9</v>
      </c>
      <c r="AH49" t="s">
        <v>272</v>
      </c>
      <c r="AI49" t="s">
        <v>52</v>
      </c>
      <c r="AJ49">
        <v>310</v>
      </c>
      <c r="AK49">
        <v>440</v>
      </c>
      <c r="AL49">
        <v>3</v>
      </c>
      <c r="AM49">
        <v>72</v>
      </c>
      <c r="AN49">
        <v>71</v>
      </c>
    </row>
    <row r="50" spans="1:40" x14ac:dyDescent="0.25">
      <c r="A50" s="21" t="s">
        <v>226</v>
      </c>
      <c r="B50">
        <v>495</v>
      </c>
      <c r="C50">
        <v>332</v>
      </c>
      <c r="D50">
        <v>496</v>
      </c>
      <c r="E50">
        <v>327</v>
      </c>
      <c r="G50" s="6">
        <f t="shared" si="1"/>
        <v>-27.731546125077141</v>
      </c>
      <c r="H50" s="6">
        <f t="shared" si="0"/>
        <v>-26.304024374712519</v>
      </c>
      <c r="I50" s="7">
        <f t="shared" si="2"/>
        <v>2</v>
      </c>
      <c r="J50" s="7">
        <f t="shared" si="3"/>
        <v>0</v>
      </c>
      <c r="K50" s="7">
        <f t="shared" si="4"/>
        <v>2</v>
      </c>
      <c r="L50" s="10"/>
      <c r="M50" s="5"/>
      <c r="N50" s="5"/>
      <c r="P50" t="s">
        <v>226</v>
      </c>
      <c r="Q50" t="s">
        <v>52</v>
      </c>
      <c r="R50">
        <v>496</v>
      </c>
      <c r="S50">
        <v>327</v>
      </c>
      <c r="T50">
        <v>2</v>
      </c>
      <c r="U50">
        <v>71</v>
      </c>
      <c r="V50">
        <v>74</v>
      </c>
      <c r="Y50" t="s">
        <v>44</v>
      </c>
      <c r="Z50" t="s">
        <v>53</v>
      </c>
      <c r="AA50">
        <v>465</v>
      </c>
      <c r="AB50">
        <v>369</v>
      </c>
      <c r="AC50">
        <v>15</v>
      </c>
      <c r="AD50">
        <v>11</v>
      </c>
      <c r="AE50">
        <v>24</v>
      </c>
      <c r="AH50" t="s">
        <v>22</v>
      </c>
      <c r="AI50" t="s">
        <v>52</v>
      </c>
      <c r="AJ50">
        <v>395</v>
      </c>
      <c r="AK50">
        <v>55</v>
      </c>
      <c r="AL50">
        <v>15</v>
      </c>
      <c r="AM50">
        <v>12</v>
      </c>
      <c r="AN50">
        <v>27</v>
      </c>
    </row>
    <row r="51" spans="1:40" x14ac:dyDescent="0.25">
      <c r="A51" s="21" t="s">
        <v>227</v>
      </c>
      <c r="B51">
        <v>499</v>
      </c>
      <c r="C51">
        <v>157</v>
      </c>
      <c r="D51">
        <v>512</v>
      </c>
      <c r="E51">
        <v>187</v>
      </c>
      <c r="G51" s="6">
        <f t="shared" si="1"/>
        <v>24.876548922257044</v>
      </c>
      <c r="H51" s="6">
        <f t="shared" si="0"/>
        <v>15.43172336463005</v>
      </c>
      <c r="I51" s="7">
        <f t="shared" si="2"/>
        <v>10</v>
      </c>
      <c r="J51" s="7">
        <f t="shared" si="3"/>
        <v>10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512</v>
      </c>
      <c r="S51">
        <v>187</v>
      </c>
      <c r="T51">
        <v>10</v>
      </c>
      <c r="U51">
        <v>52</v>
      </c>
      <c r="V51">
        <v>70</v>
      </c>
      <c r="Y51" t="s">
        <v>48</v>
      </c>
      <c r="Z51" t="s">
        <v>53</v>
      </c>
      <c r="AA51">
        <v>413</v>
      </c>
      <c r="AB51">
        <v>60</v>
      </c>
      <c r="AC51">
        <v>20</v>
      </c>
      <c r="AD51">
        <v>52</v>
      </c>
      <c r="AE51">
        <v>44</v>
      </c>
      <c r="AH51" t="s">
        <v>23</v>
      </c>
      <c r="AI51" t="s">
        <v>52</v>
      </c>
      <c r="AJ51">
        <v>496</v>
      </c>
      <c r="AK51">
        <v>336</v>
      </c>
      <c r="AL51">
        <v>9</v>
      </c>
      <c r="AM51">
        <v>22</v>
      </c>
      <c r="AN51">
        <v>52</v>
      </c>
    </row>
    <row r="52" spans="1:40" x14ac:dyDescent="0.25">
      <c r="A52" s="21" t="s">
        <v>234</v>
      </c>
      <c r="B52">
        <v>214</v>
      </c>
      <c r="C52">
        <v>408</v>
      </c>
      <c r="D52">
        <v>508</v>
      </c>
      <c r="E52">
        <v>271</v>
      </c>
      <c r="G52" s="6">
        <f t="shared" si="1"/>
        <v>-122.24997416418361</v>
      </c>
      <c r="H52" s="6">
        <f t="shared" si="0"/>
        <v>-9.3634512457448462</v>
      </c>
      <c r="I52" s="7">
        <f t="shared" si="2"/>
        <v>113</v>
      </c>
      <c r="J52" s="7">
        <f t="shared" si="3"/>
        <v>0</v>
      </c>
      <c r="K52" s="7">
        <f t="shared" si="4"/>
        <v>113</v>
      </c>
      <c r="L52" s="10"/>
      <c r="M52" s="5"/>
      <c r="N52" s="5"/>
      <c r="P52" t="s">
        <v>234</v>
      </c>
      <c r="Q52" t="s">
        <v>52</v>
      </c>
      <c r="R52">
        <v>508</v>
      </c>
      <c r="S52">
        <v>271</v>
      </c>
      <c r="T52">
        <v>113</v>
      </c>
      <c r="U52">
        <v>58</v>
      </c>
      <c r="V52">
        <v>19</v>
      </c>
      <c r="Y52" t="s">
        <v>45</v>
      </c>
      <c r="Z52" t="s">
        <v>53</v>
      </c>
      <c r="AA52">
        <v>193</v>
      </c>
      <c r="AB52">
        <v>393</v>
      </c>
      <c r="AC52">
        <v>83</v>
      </c>
      <c r="AD52">
        <v>4</v>
      </c>
      <c r="AE52">
        <v>10</v>
      </c>
      <c r="AH52" t="s">
        <v>24</v>
      </c>
      <c r="AI52" t="s">
        <v>52</v>
      </c>
      <c r="AJ52">
        <v>165</v>
      </c>
      <c r="AK52">
        <v>378</v>
      </c>
      <c r="AL52">
        <v>10</v>
      </c>
      <c r="AM52">
        <v>60</v>
      </c>
      <c r="AN52">
        <v>84</v>
      </c>
    </row>
    <row r="53" spans="1:40" x14ac:dyDescent="0.25">
      <c r="A53" s="21" t="s">
        <v>235</v>
      </c>
      <c r="B53">
        <v>389</v>
      </c>
      <c r="C53">
        <v>423</v>
      </c>
      <c r="D53">
        <v>477</v>
      </c>
      <c r="E53">
        <v>358</v>
      </c>
      <c r="G53" s="6">
        <f t="shared" si="1"/>
        <v>-69.341089936692512</v>
      </c>
      <c r="H53" s="6">
        <f t="shared" si="0"/>
        <v>-36.928243633326638</v>
      </c>
      <c r="I53" s="7">
        <f t="shared" si="2"/>
        <v>33</v>
      </c>
      <c r="J53" s="7">
        <f t="shared" si="3"/>
        <v>0</v>
      </c>
      <c r="K53" s="7">
        <f t="shared" si="4"/>
        <v>33</v>
      </c>
      <c r="L53" s="10"/>
      <c r="M53" s="5"/>
      <c r="N53" s="5"/>
      <c r="P53" t="s">
        <v>235</v>
      </c>
      <c r="Q53" t="s">
        <v>53</v>
      </c>
      <c r="R53">
        <v>477</v>
      </c>
      <c r="S53">
        <v>358</v>
      </c>
      <c r="T53">
        <v>33</v>
      </c>
      <c r="U53">
        <v>5</v>
      </c>
      <c r="V53">
        <v>12</v>
      </c>
      <c r="Y53" t="s">
        <v>49</v>
      </c>
      <c r="Z53" t="s">
        <v>53</v>
      </c>
      <c r="AA53">
        <v>520</v>
      </c>
      <c r="AB53">
        <v>271</v>
      </c>
      <c r="AC53">
        <v>8</v>
      </c>
      <c r="AD53">
        <v>56</v>
      </c>
      <c r="AE53">
        <v>59</v>
      </c>
      <c r="AH53" t="s">
        <v>25</v>
      </c>
      <c r="AI53" t="s">
        <v>52</v>
      </c>
      <c r="AJ53">
        <v>500</v>
      </c>
      <c r="AK53">
        <v>318</v>
      </c>
      <c r="AL53">
        <v>5</v>
      </c>
      <c r="AM53">
        <v>74</v>
      </c>
      <c r="AN53">
        <v>76</v>
      </c>
    </row>
    <row r="54" spans="1:40" x14ac:dyDescent="0.25">
      <c r="A54" t="s">
        <v>228</v>
      </c>
      <c r="B54">
        <v>156</v>
      </c>
      <c r="C54">
        <v>356</v>
      </c>
      <c r="D54">
        <v>178</v>
      </c>
      <c r="E54">
        <v>375</v>
      </c>
      <c r="G54" s="6">
        <f t="shared" si="1"/>
        <v>-144.72757855140162</v>
      </c>
      <c r="H54" s="6">
        <f t="shared" si="0"/>
        <v>-136.44759968685645</v>
      </c>
      <c r="I54" s="7">
        <f t="shared" si="2"/>
        <v>9</v>
      </c>
      <c r="J54" s="7">
        <f t="shared" si="3"/>
        <v>0</v>
      </c>
      <c r="K54" s="7">
        <f t="shared" si="4"/>
        <v>9</v>
      </c>
      <c r="L54" s="10"/>
      <c r="M54" s="5"/>
      <c r="N54" s="5"/>
      <c r="P54" t="s">
        <v>228</v>
      </c>
      <c r="Q54" t="s">
        <v>52</v>
      </c>
      <c r="R54">
        <v>178</v>
      </c>
      <c r="S54">
        <v>375</v>
      </c>
      <c r="T54">
        <v>9</v>
      </c>
      <c r="U54">
        <v>63</v>
      </c>
      <c r="V54">
        <v>74</v>
      </c>
      <c r="Y54" t="s">
        <v>46</v>
      </c>
      <c r="Z54" t="s">
        <v>53</v>
      </c>
      <c r="AA54">
        <v>499</v>
      </c>
      <c r="AB54">
        <v>138</v>
      </c>
      <c r="AC54">
        <v>4</v>
      </c>
      <c r="AD54">
        <v>69</v>
      </c>
      <c r="AE54">
        <v>78</v>
      </c>
      <c r="AH54" t="s">
        <v>26</v>
      </c>
      <c r="AI54" t="s">
        <v>52</v>
      </c>
      <c r="AJ54">
        <v>165</v>
      </c>
      <c r="AK54">
        <v>372</v>
      </c>
      <c r="AL54">
        <v>2</v>
      </c>
      <c r="AM54">
        <v>87</v>
      </c>
      <c r="AN54">
        <v>93</v>
      </c>
    </row>
    <row r="55" spans="1:40" x14ac:dyDescent="0.25">
      <c r="A55" t="s">
        <v>229</v>
      </c>
      <c r="B55">
        <v>242</v>
      </c>
      <c r="C55">
        <v>52</v>
      </c>
      <c r="D55">
        <v>516</v>
      </c>
      <c r="E55">
        <v>271</v>
      </c>
      <c r="G55" s="6">
        <f t="shared" si="1"/>
        <v>112.53325007900426</v>
      </c>
      <c r="H55" s="6">
        <f t="shared" si="0"/>
        <v>-8.987637298208476</v>
      </c>
      <c r="I55" s="7">
        <f t="shared" si="2"/>
        <v>122</v>
      </c>
      <c r="J55" s="7">
        <f t="shared" si="3"/>
        <v>0</v>
      </c>
      <c r="K55" s="7">
        <f t="shared" si="4"/>
        <v>122</v>
      </c>
      <c r="L55" s="10"/>
      <c r="M55" s="5"/>
      <c r="N55" s="5"/>
      <c r="P55" t="s">
        <v>229</v>
      </c>
      <c r="Q55" t="s">
        <v>53</v>
      </c>
      <c r="R55">
        <v>516</v>
      </c>
      <c r="S55">
        <v>271</v>
      </c>
      <c r="T55">
        <v>122</v>
      </c>
      <c r="U55">
        <v>84</v>
      </c>
      <c r="V55">
        <v>50</v>
      </c>
      <c r="Y55" t="s">
        <v>50</v>
      </c>
      <c r="Z55" t="s">
        <v>53</v>
      </c>
      <c r="AA55">
        <v>195</v>
      </c>
      <c r="AB55">
        <v>396</v>
      </c>
      <c r="AC55">
        <v>5</v>
      </c>
      <c r="AD55">
        <v>58</v>
      </c>
      <c r="AE55">
        <v>79</v>
      </c>
      <c r="AH55" t="s">
        <v>27</v>
      </c>
      <c r="AI55" t="s">
        <v>52</v>
      </c>
      <c r="AJ55">
        <v>482</v>
      </c>
      <c r="AK55">
        <v>108</v>
      </c>
      <c r="AL55">
        <v>18</v>
      </c>
      <c r="AM55">
        <v>89</v>
      </c>
      <c r="AN55">
        <v>90</v>
      </c>
    </row>
    <row r="56" spans="1:40" x14ac:dyDescent="0.25">
      <c r="A56" t="s">
        <v>236</v>
      </c>
      <c r="B56">
        <v>503</v>
      </c>
      <c r="C56">
        <v>316</v>
      </c>
      <c r="D56">
        <v>511</v>
      </c>
      <c r="E56">
        <v>285</v>
      </c>
      <c r="G56" s="6">
        <f t="shared" si="1"/>
        <v>-22.553138526910796</v>
      </c>
      <c r="H56" s="6">
        <f t="shared" si="0"/>
        <v>-13.257238846581103</v>
      </c>
      <c r="I56" s="7">
        <f t="shared" si="2"/>
        <v>10</v>
      </c>
      <c r="J56" s="7">
        <f t="shared" si="3"/>
        <v>0</v>
      </c>
      <c r="K56" s="7">
        <f t="shared" si="4"/>
        <v>10</v>
      </c>
      <c r="L56" s="10"/>
      <c r="M56" s="5"/>
      <c r="N56" s="5"/>
      <c r="P56" t="s">
        <v>236</v>
      </c>
      <c r="Q56" t="s">
        <v>52</v>
      </c>
      <c r="R56">
        <v>511</v>
      </c>
      <c r="S56">
        <v>285</v>
      </c>
      <c r="T56">
        <v>10</v>
      </c>
      <c r="U56">
        <v>78</v>
      </c>
      <c r="V56">
        <v>79</v>
      </c>
      <c r="Y56" t="s">
        <v>47</v>
      </c>
      <c r="Z56" t="s">
        <v>53</v>
      </c>
      <c r="AA56">
        <v>519</v>
      </c>
      <c r="AB56">
        <v>252</v>
      </c>
      <c r="AC56">
        <v>4</v>
      </c>
      <c r="AD56">
        <v>93</v>
      </c>
      <c r="AE56">
        <v>95</v>
      </c>
      <c r="AH56" t="s">
        <v>28</v>
      </c>
      <c r="AI56" t="s">
        <v>52</v>
      </c>
      <c r="AJ56">
        <v>184</v>
      </c>
      <c r="AK56">
        <v>383</v>
      </c>
      <c r="AL56">
        <v>1</v>
      </c>
      <c r="AM56">
        <v>94</v>
      </c>
      <c r="AN56">
        <v>84</v>
      </c>
    </row>
    <row r="57" spans="1:40" x14ac:dyDescent="0.25">
      <c r="A57" t="s">
        <v>237</v>
      </c>
      <c r="B57">
        <v>128</v>
      </c>
      <c r="C57">
        <v>177</v>
      </c>
      <c r="D57">
        <v>161</v>
      </c>
      <c r="E57">
        <v>351</v>
      </c>
      <c r="G57" s="6">
        <f t="shared" si="1"/>
        <v>161.83404347077447</v>
      </c>
      <c r="H57" s="6">
        <f t="shared" si="0"/>
        <v>-145.08059798754232</v>
      </c>
      <c r="I57" s="7">
        <f t="shared" si="2"/>
        <v>54</v>
      </c>
      <c r="J57" s="7">
        <f t="shared" si="3"/>
        <v>0</v>
      </c>
      <c r="K57" s="7">
        <f t="shared" si="4"/>
        <v>54</v>
      </c>
      <c r="L57" s="10"/>
      <c r="M57" s="5"/>
      <c r="N57" s="5"/>
      <c r="P57" t="s">
        <v>237</v>
      </c>
      <c r="Q57" t="s">
        <v>53</v>
      </c>
      <c r="R57">
        <v>161</v>
      </c>
      <c r="S57">
        <v>351</v>
      </c>
      <c r="T57">
        <v>54</v>
      </c>
      <c r="U57">
        <v>7</v>
      </c>
      <c r="V57">
        <v>8</v>
      </c>
      <c r="Y57" t="s">
        <v>51</v>
      </c>
      <c r="Z57" t="s">
        <v>53</v>
      </c>
      <c r="AA57">
        <v>434</v>
      </c>
      <c r="AB57">
        <v>404</v>
      </c>
      <c r="AC57">
        <v>15</v>
      </c>
      <c r="AD57">
        <v>77</v>
      </c>
      <c r="AE57">
        <v>78</v>
      </c>
      <c r="AH57" t="s">
        <v>29</v>
      </c>
      <c r="AI57" t="s">
        <v>52</v>
      </c>
      <c r="AJ57">
        <v>400</v>
      </c>
      <c r="AK57">
        <v>425</v>
      </c>
      <c r="AL57">
        <v>2</v>
      </c>
      <c r="AM57">
        <v>75</v>
      </c>
      <c r="AN57">
        <v>94</v>
      </c>
    </row>
    <row r="58" spans="1:40" x14ac:dyDescent="0.25">
      <c r="A58" t="s">
        <v>230</v>
      </c>
      <c r="B58">
        <v>163</v>
      </c>
      <c r="C58">
        <v>108</v>
      </c>
      <c r="D58">
        <v>178</v>
      </c>
      <c r="E58">
        <v>95</v>
      </c>
      <c r="G58" s="6">
        <f t="shared" si="1"/>
        <v>139.94407441079784</v>
      </c>
      <c r="H58" s="6">
        <f t="shared" si="0"/>
        <v>134.40111122452885</v>
      </c>
      <c r="I58" s="7">
        <f t="shared" si="2"/>
        <v>6</v>
      </c>
      <c r="J58" s="7">
        <f t="shared" si="3"/>
        <v>6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178</v>
      </c>
      <c r="S58">
        <v>95</v>
      </c>
      <c r="T58">
        <v>6</v>
      </c>
      <c r="U58">
        <v>2</v>
      </c>
      <c r="V58">
        <v>48</v>
      </c>
      <c r="Y58" t="s">
        <v>54</v>
      </c>
      <c r="Z58" t="s">
        <v>53</v>
      </c>
      <c r="AA58">
        <v>148</v>
      </c>
      <c r="AB58">
        <v>343</v>
      </c>
      <c r="AC58">
        <v>145</v>
      </c>
      <c r="AD58">
        <v>19</v>
      </c>
      <c r="AE58">
        <v>21</v>
      </c>
      <c r="AH58" t="s">
        <v>30</v>
      </c>
      <c r="AI58" t="s">
        <v>52</v>
      </c>
      <c r="AJ58">
        <v>499</v>
      </c>
      <c r="AK58">
        <v>151</v>
      </c>
      <c r="AL58">
        <v>28</v>
      </c>
      <c r="AM58">
        <v>58</v>
      </c>
      <c r="AN58">
        <v>67</v>
      </c>
    </row>
    <row r="59" spans="1:40" x14ac:dyDescent="0.25">
      <c r="A59" t="s">
        <v>231</v>
      </c>
      <c r="B59">
        <v>406</v>
      </c>
      <c r="C59">
        <v>59</v>
      </c>
      <c r="D59">
        <v>429</v>
      </c>
      <c r="E59">
        <v>78</v>
      </c>
      <c r="G59" s="6">
        <f t="shared" si="1"/>
        <v>64.585825301095426</v>
      </c>
      <c r="H59" s="6">
        <f t="shared" si="0"/>
        <v>56.065775800577157</v>
      </c>
      <c r="I59" s="7">
        <f t="shared" si="2"/>
        <v>9</v>
      </c>
      <c r="J59" s="7">
        <f t="shared" si="3"/>
        <v>9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429</v>
      </c>
      <c r="S59">
        <v>78</v>
      </c>
      <c r="T59">
        <v>9</v>
      </c>
      <c r="U59">
        <v>87</v>
      </c>
      <c r="V59">
        <v>72</v>
      </c>
      <c r="Y59" t="s">
        <v>59</v>
      </c>
      <c r="Z59" t="s">
        <v>53</v>
      </c>
      <c r="AA59">
        <v>195</v>
      </c>
      <c r="AB59">
        <v>84</v>
      </c>
      <c r="AC59">
        <v>15</v>
      </c>
      <c r="AD59">
        <v>70</v>
      </c>
      <c r="AE59">
        <v>59</v>
      </c>
      <c r="AH59" t="s">
        <v>58</v>
      </c>
      <c r="AI59" t="s">
        <v>52</v>
      </c>
      <c r="AJ59">
        <v>417</v>
      </c>
      <c r="AK59">
        <v>67</v>
      </c>
      <c r="AL59">
        <v>91</v>
      </c>
      <c r="AM59">
        <v>24</v>
      </c>
      <c r="AN59">
        <v>42</v>
      </c>
    </row>
    <row r="60" spans="1:40" x14ac:dyDescent="0.25">
      <c r="A60" t="s">
        <v>238</v>
      </c>
      <c r="B60">
        <v>415</v>
      </c>
      <c r="C60">
        <v>70</v>
      </c>
      <c r="D60">
        <v>123</v>
      </c>
      <c r="E60">
        <v>211</v>
      </c>
      <c r="G60" s="6">
        <f t="shared" si="1"/>
        <v>60.802513953935531</v>
      </c>
      <c r="H60" s="6">
        <f t="shared" si="0"/>
        <v>171.62574097240096</v>
      </c>
      <c r="I60" s="7">
        <f t="shared" si="2"/>
        <v>111</v>
      </c>
      <c r="J60" s="7">
        <f t="shared" si="3"/>
        <v>111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123</v>
      </c>
      <c r="S60">
        <v>211</v>
      </c>
      <c r="T60">
        <v>111</v>
      </c>
      <c r="U60">
        <v>82</v>
      </c>
      <c r="V60">
        <v>50</v>
      </c>
      <c r="Y60" t="s">
        <v>55</v>
      </c>
      <c r="Z60" t="s">
        <v>53</v>
      </c>
      <c r="AA60">
        <v>172</v>
      </c>
      <c r="AB60">
        <v>370</v>
      </c>
      <c r="AC60">
        <v>1</v>
      </c>
      <c r="AD60">
        <v>68</v>
      </c>
      <c r="AE60">
        <v>82</v>
      </c>
      <c r="AH60" t="s">
        <v>31</v>
      </c>
      <c r="AI60" t="s">
        <v>52</v>
      </c>
      <c r="AJ60">
        <v>485</v>
      </c>
      <c r="AK60">
        <v>128</v>
      </c>
      <c r="AL60">
        <v>34</v>
      </c>
      <c r="AM60">
        <v>58</v>
      </c>
      <c r="AN60">
        <v>56</v>
      </c>
    </row>
    <row r="61" spans="1:40" x14ac:dyDescent="0.25">
      <c r="A61" t="s">
        <v>239</v>
      </c>
      <c r="B61">
        <v>219</v>
      </c>
      <c r="C61">
        <v>69</v>
      </c>
      <c r="D61">
        <v>120</v>
      </c>
      <c r="E61">
        <v>238</v>
      </c>
      <c r="G61" s="6">
        <f t="shared" si="1"/>
        <v>120.56793706386408</v>
      </c>
      <c r="H61" s="6">
        <f t="shared" si="0"/>
        <v>179.4270613023165</v>
      </c>
      <c r="I61" s="7">
        <f t="shared" si="2"/>
        <v>59</v>
      </c>
      <c r="J61" s="7">
        <f t="shared" si="3"/>
        <v>59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120</v>
      </c>
      <c r="S61">
        <v>238</v>
      </c>
      <c r="T61">
        <v>59</v>
      </c>
      <c r="U61">
        <v>8</v>
      </c>
      <c r="V61">
        <v>9</v>
      </c>
      <c r="Y61" t="s">
        <v>61</v>
      </c>
      <c r="Z61" t="s">
        <v>53</v>
      </c>
      <c r="AA61">
        <v>292</v>
      </c>
      <c r="AB61">
        <v>48</v>
      </c>
      <c r="AC61">
        <v>8</v>
      </c>
      <c r="AD61">
        <v>73</v>
      </c>
      <c r="AE61">
        <v>72</v>
      </c>
      <c r="AH61" t="s">
        <v>60</v>
      </c>
      <c r="AI61" t="s">
        <v>52</v>
      </c>
      <c r="AJ61">
        <v>118</v>
      </c>
      <c r="AK61">
        <v>233</v>
      </c>
      <c r="AL61">
        <v>4</v>
      </c>
      <c r="AM61">
        <v>88</v>
      </c>
      <c r="AN61">
        <v>78</v>
      </c>
    </row>
    <row r="62" spans="1:40" x14ac:dyDescent="0.25">
      <c r="A62" t="s">
        <v>232</v>
      </c>
      <c r="B62">
        <v>487</v>
      </c>
      <c r="C62">
        <v>344</v>
      </c>
      <c r="D62">
        <v>448</v>
      </c>
      <c r="E62">
        <v>391</v>
      </c>
      <c r="G62" s="6">
        <f t="shared" si="1"/>
        <v>-31.912771576163337</v>
      </c>
      <c r="H62" s="6">
        <f t="shared" si="0"/>
        <v>-49.712651689788473</v>
      </c>
      <c r="I62" s="7">
        <f t="shared" si="2"/>
        <v>18</v>
      </c>
      <c r="J62" s="7">
        <f t="shared" si="3"/>
        <v>0</v>
      </c>
      <c r="K62" s="7">
        <f t="shared" si="4"/>
        <v>18</v>
      </c>
      <c r="L62" s="10"/>
      <c r="M62" s="5"/>
      <c r="N62" s="5"/>
      <c r="P62" t="s">
        <v>232</v>
      </c>
      <c r="Q62" t="s">
        <v>52</v>
      </c>
      <c r="R62">
        <v>448</v>
      </c>
      <c r="S62">
        <v>391</v>
      </c>
      <c r="T62">
        <v>18</v>
      </c>
      <c r="U62">
        <v>69</v>
      </c>
      <c r="V62">
        <v>69</v>
      </c>
      <c r="Y62" t="s">
        <v>56</v>
      </c>
      <c r="Z62" t="s">
        <v>53</v>
      </c>
      <c r="AA62">
        <v>157</v>
      </c>
      <c r="AB62">
        <v>121</v>
      </c>
      <c r="AC62">
        <v>38</v>
      </c>
      <c r="AD62">
        <v>6</v>
      </c>
      <c r="AE62">
        <v>54</v>
      </c>
      <c r="AH62" t="s">
        <v>32</v>
      </c>
      <c r="AI62" t="s">
        <v>52</v>
      </c>
      <c r="AJ62">
        <v>516</v>
      </c>
      <c r="AK62">
        <v>218</v>
      </c>
      <c r="AL62">
        <v>3</v>
      </c>
      <c r="AM62">
        <v>74</v>
      </c>
      <c r="AN62">
        <v>59</v>
      </c>
    </row>
    <row r="63" spans="1:40" x14ac:dyDescent="0.25">
      <c r="A63" t="s">
        <v>233</v>
      </c>
      <c r="B63">
        <v>130</v>
      </c>
      <c r="C63">
        <v>303</v>
      </c>
      <c r="D63">
        <v>179</v>
      </c>
      <c r="E63">
        <v>380</v>
      </c>
      <c r="G63" s="6">
        <f t="shared" si="1"/>
        <v>-161.65556576135725</v>
      </c>
      <c r="H63" s="6">
        <f t="shared" si="0"/>
        <v>-135.2038987104668</v>
      </c>
      <c r="I63" s="7">
        <f t="shared" si="2"/>
        <v>27</v>
      </c>
      <c r="J63" s="7">
        <f t="shared" si="3"/>
        <v>0</v>
      </c>
      <c r="K63" s="7">
        <f t="shared" si="4"/>
        <v>27</v>
      </c>
      <c r="L63" s="10"/>
      <c r="M63" s="5"/>
      <c r="N63" s="5"/>
      <c r="P63" t="s">
        <v>233</v>
      </c>
      <c r="Q63" t="s">
        <v>53</v>
      </c>
      <c r="R63">
        <v>179</v>
      </c>
      <c r="S63">
        <v>380</v>
      </c>
      <c r="T63">
        <v>27</v>
      </c>
      <c r="U63">
        <v>54</v>
      </c>
      <c r="V63">
        <v>66</v>
      </c>
      <c r="Y63" t="s">
        <v>63</v>
      </c>
      <c r="Z63" t="s">
        <v>53</v>
      </c>
      <c r="AA63">
        <v>194</v>
      </c>
      <c r="AB63">
        <v>394</v>
      </c>
      <c r="AC63">
        <v>10</v>
      </c>
      <c r="AD63">
        <v>72</v>
      </c>
      <c r="AE63">
        <v>80</v>
      </c>
      <c r="AH63" t="s">
        <v>62</v>
      </c>
      <c r="AI63" t="s">
        <v>52</v>
      </c>
      <c r="AJ63">
        <v>122</v>
      </c>
      <c r="AK63">
        <v>252</v>
      </c>
      <c r="AL63">
        <v>86</v>
      </c>
      <c r="AM63">
        <v>3</v>
      </c>
      <c r="AN63">
        <v>38</v>
      </c>
    </row>
    <row r="64" spans="1:40" x14ac:dyDescent="0.25">
      <c r="A64" t="s">
        <v>240</v>
      </c>
      <c r="B64">
        <v>390</v>
      </c>
      <c r="C64">
        <v>421</v>
      </c>
      <c r="D64">
        <v>407</v>
      </c>
      <c r="E64">
        <v>417</v>
      </c>
      <c r="G64" s="6">
        <f t="shared" si="1"/>
        <v>-68.856503561772669</v>
      </c>
      <c r="H64" s="6">
        <f t="shared" si="0"/>
        <v>-63.824710018240069</v>
      </c>
      <c r="I64" s="7">
        <f t="shared" si="2"/>
        <v>6</v>
      </c>
      <c r="J64" s="7">
        <f t="shared" si="3"/>
        <v>0</v>
      </c>
      <c r="K64" s="7">
        <f t="shared" si="4"/>
        <v>6</v>
      </c>
      <c r="L64" s="10"/>
      <c r="M64" s="5"/>
      <c r="N64" s="5"/>
      <c r="P64" t="s">
        <v>240</v>
      </c>
      <c r="Q64" t="s">
        <v>52</v>
      </c>
      <c r="R64">
        <v>407</v>
      </c>
      <c r="S64">
        <v>417</v>
      </c>
      <c r="T64">
        <v>6</v>
      </c>
      <c r="U64">
        <v>72</v>
      </c>
      <c r="V64">
        <v>73</v>
      </c>
      <c r="Y64" t="s">
        <v>57</v>
      </c>
      <c r="Z64" t="s">
        <v>53</v>
      </c>
      <c r="AA64">
        <v>260</v>
      </c>
      <c r="AB64">
        <v>430</v>
      </c>
      <c r="AC64">
        <v>15</v>
      </c>
      <c r="AD64">
        <v>78</v>
      </c>
      <c r="AE64">
        <v>81</v>
      </c>
      <c r="AH64" t="s">
        <v>33</v>
      </c>
      <c r="AI64" t="s">
        <v>52</v>
      </c>
      <c r="AJ64">
        <v>434</v>
      </c>
      <c r="AK64">
        <v>400</v>
      </c>
      <c r="AL64">
        <v>4</v>
      </c>
      <c r="AM64">
        <v>85</v>
      </c>
      <c r="AN64">
        <v>89</v>
      </c>
    </row>
    <row r="65" spans="1:40" x14ac:dyDescent="0.25">
      <c r="A65" t="s">
        <v>241</v>
      </c>
      <c r="B65">
        <v>252</v>
      </c>
      <c r="C65">
        <v>425</v>
      </c>
      <c r="D65">
        <v>218</v>
      </c>
      <c r="E65">
        <v>404</v>
      </c>
      <c r="G65" s="6">
        <f t="shared" si="1"/>
        <v>-110.18179069998169</v>
      </c>
      <c r="H65" s="6">
        <f t="shared" si="0"/>
        <v>-121.87959684702274</v>
      </c>
      <c r="I65" s="7">
        <f t="shared" si="2"/>
        <v>12</v>
      </c>
      <c r="J65" s="7">
        <f t="shared" si="3"/>
        <v>0</v>
      </c>
      <c r="K65" s="7">
        <f t="shared" si="4"/>
        <v>12</v>
      </c>
      <c r="L65" s="10"/>
      <c r="M65" s="5"/>
      <c r="N65" s="5"/>
      <c r="P65" t="s">
        <v>241</v>
      </c>
      <c r="Q65" t="s">
        <v>53</v>
      </c>
      <c r="R65">
        <v>218</v>
      </c>
      <c r="S65">
        <v>404</v>
      </c>
      <c r="T65">
        <v>12</v>
      </c>
      <c r="U65">
        <v>85</v>
      </c>
      <c r="V65">
        <v>82</v>
      </c>
      <c r="Y65" t="s">
        <v>65</v>
      </c>
      <c r="Z65" t="s">
        <v>53</v>
      </c>
      <c r="AA65">
        <v>216</v>
      </c>
      <c r="AB65">
        <v>67</v>
      </c>
      <c r="AC65">
        <v>98</v>
      </c>
      <c r="AD65">
        <v>84</v>
      </c>
      <c r="AE65">
        <v>56</v>
      </c>
      <c r="AH65" t="s">
        <v>64</v>
      </c>
      <c r="AI65" t="s">
        <v>52</v>
      </c>
      <c r="AJ65">
        <v>506</v>
      </c>
      <c r="AK65">
        <v>185</v>
      </c>
      <c r="AL65">
        <v>11</v>
      </c>
      <c r="AM65">
        <v>84</v>
      </c>
      <c r="AN65">
        <v>94</v>
      </c>
    </row>
    <row r="66" spans="1:40" x14ac:dyDescent="0.25">
      <c r="A66" s="21" t="s">
        <v>242</v>
      </c>
      <c r="B66">
        <v>513</v>
      </c>
      <c r="C66">
        <v>183</v>
      </c>
      <c r="D66">
        <v>502</v>
      </c>
      <c r="E66">
        <v>160</v>
      </c>
      <c r="G66" s="6">
        <f t="shared" si="1"/>
        <v>16.453809268956633</v>
      </c>
      <c r="H66" s="6">
        <f t="shared" ref="H66:H129" si="5">ATAN2(2*(D66-$M$2/2)/$M$4,2*($N$2/2-E66)/$M$4)*180/PI()</f>
        <v>23.728391075952537</v>
      </c>
      <c r="I66" s="7">
        <f t="shared" si="2"/>
        <v>8</v>
      </c>
      <c r="J66" s="7">
        <f t="shared" si="3"/>
        <v>8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502</v>
      </c>
      <c r="S66">
        <v>160</v>
      </c>
      <c r="T66">
        <v>8</v>
      </c>
      <c r="U66">
        <v>53</v>
      </c>
      <c r="V66">
        <v>66</v>
      </c>
      <c r="Y66" t="s">
        <v>67</v>
      </c>
      <c r="Z66" t="s">
        <v>53</v>
      </c>
      <c r="AA66">
        <v>132</v>
      </c>
      <c r="AB66">
        <v>183</v>
      </c>
      <c r="AC66">
        <v>43</v>
      </c>
      <c r="AD66">
        <v>5</v>
      </c>
      <c r="AE66">
        <v>12</v>
      </c>
      <c r="AH66" t="s">
        <v>66</v>
      </c>
      <c r="AI66" t="s">
        <v>52</v>
      </c>
      <c r="AJ66">
        <v>160</v>
      </c>
      <c r="AK66">
        <v>352</v>
      </c>
      <c r="AL66">
        <v>50</v>
      </c>
      <c r="AM66">
        <v>62</v>
      </c>
      <c r="AN66">
        <v>64</v>
      </c>
    </row>
    <row r="67" spans="1:40" x14ac:dyDescent="0.25">
      <c r="A67" s="21" t="s">
        <v>243</v>
      </c>
      <c r="B67">
        <v>414</v>
      </c>
      <c r="C67">
        <v>69</v>
      </c>
      <c r="D67">
        <v>482</v>
      </c>
      <c r="E67">
        <v>124</v>
      </c>
      <c r="G67" s="6">
        <f t="shared" ref="G67:G130" si="6">ATAN2(2*(B67-$M$2/2)/$M$4,2*($N$2/2-C67)/$M$4)*180/PI()</f>
        <v>61.20207014983125</v>
      </c>
      <c r="H67" s="6">
        <f t="shared" si="5"/>
        <v>35.604533980433111</v>
      </c>
      <c r="I67" s="7">
        <f t="shared" ref="I67:I130" si="7">MAX(1,CEILING(MIN(MOD(G67-H67,360),MOD(H67-G67,360)),1))</f>
        <v>26</v>
      </c>
      <c r="J67" s="7">
        <f t="shared" ref="J67:J130" si="8">IF(H67&gt;1,I67,0)</f>
        <v>26</v>
      </c>
      <c r="K67" s="7">
        <f t="shared" ref="K67:K130" si="9">IF(H67&lt;1,I67,0)</f>
        <v>0</v>
      </c>
      <c r="L67" s="10"/>
      <c r="M67" s="5"/>
      <c r="N67" s="5"/>
      <c r="P67" t="s">
        <v>243</v>
      </c>
      <c r="Q67" t="s">
        <v>53</v>
      </c>
      <c r="R67">
        <v>482</v>
      </c>
      <c r="S67">
        <v>124</v>
      </c>
      <c r="T67">
        <v>26</v>
      </c>
      <c r="U67">
        <v>54</v>
      </c>
      <c r="V67">
        <v>31</v>
      </c>
      <c r="Y67" t="s">
        <v>75</v>
      </c>
      <c r="Z67" t="s">
        <v>53</v>
      </c>
      <c r="AA67">
        <v>377</v>
      </c>
      <c r="AB67">
        <v>429</v>
      </c>
      <c r="AC67">
        <v>8</v>
      </c>
      <c r="AD67">
        <v>83</v>
      </c>
      <c r="AE67">
        <v>83</v>
      </c>
      <c r="AH67" t="s">
        <v>74</v>
      </c>
      <c r="AI67" t="s">
        <v>52</v>
      </c>
      <c r="AJ67">
        <v>155</v>
      </c>
      <c r="AK67">
        <v>347</v>
      </c>
      <c r="AL67">
        <v>11</v>
      </c>
      <c r="AM67">
        <v>87</v>
      </c>
      <c r="AN67">
        <v>71</v>
      </c>
    </row>
    <row r="68" spans="1:40" x14ac:dyDescent="0.25">
      <c r="A68" s="21" t="s">
        <v>250</v>
      </c>
      <c r="B68">
        <v>496</v>
      </c>
      <c r="C68">
        <v>323</v>
      </c>
      <c r="D68">
        <v>490</v>
      </c>
      <c r="E68">
        <v>126</v>
      </c>
      <c r="G68" s="6">
        <f t="shared" si="6"/>
        <v>-25.248138771284726</v>
      </c>
      <c r="H68" s="6">
        <f t="shared" si="5"/>
        <v>33.845340261071705</v>
      </c>
      <c r="I68" s="7">
        <f t="shared" si="7"/>
        <v>60</v>
      </c>
      <c r="J68" s="7">
        <f t="shared" si="8"/>
        <v>60</v>
      </c>
      <c r="K68" s="7">
        <f t="shared" si="9"/>
        <v>0</v>
      </c>
      <c r="L68" s="10"/>
      <c r="M68" s="5"/>
      <c r="N68" s="5"/>
      <c r="P68" t="s">
        <v>250</v>
      </c>
      <c r="Q68" t="s">
        <v>52</v>
      </c>
      <c r="R68">
        <v>490</v>
      </c>
      <c r="S68">
        <v>126</v>
      </c>
      <c r="T68">
        <v>60</v>
      </c>
      <c r="U68">
        <v>80</v>
      </c>
      <c r="V68">
        <v>60</v>
      </c>
      <c r="Y68" t="s">
        <v>69</v>
      </c>
      <c r="Z68" t="s">
        <v>53</v>
      </c>
      <c r="AA68">
        <v>501</v>
      </c>
      <c r="AB68">
        <v>313</v>
      </c>
      <c r="AC68">
        <v>24</v>
      </c>
      <c r="AD68">
        <v>11</v>
      </c>
      <c r="AE68">
        <v>17</v>
      </c>
      <c r="AH68" t="s">
        <v>68</v>
      </c>
      <c r="AI68" t="s">
        <v>52</v>
      </c>
      <c r="AJ68">
        <v>168</v>
      </c>
      <c r="AK68">
        <v>382</v>
      </c>
      <c r="AL68">
        <v>46</v>
      </c>
      <c r="AM68">
        <v>26</v>
      </c>
      <c r="AN68">
        <v>47</v>
      </c>
    </row>
    <row r="69" spans="1:40" x14ac:dyDescent="0.25">
      <c r="A69" s="21" t="s">
        <v>251</v>
      </c>
      <c r="B69">
        <v>519</v>
      </c>
      <c r="C69">
        <v>230</v>
      </c>
      <c r="D69">
        <v>508</v>
      </c>
      <c r="E69">
        <v>305</v>
      </c>
      <c r="G69" s="6">
        <f t="shared" si="6"/>
        <v>2.8767650703005772</v>
      </c>
      <c r="H69" s="6">
        <f t="shared" si="5"/>
        <v>-19.072554387855366</v>
      </c>
      <c r="I69" s="7">
        <f t="shared" si="7"/>
        <v>22</v>
      </c>
      <c r="J69" s="7">
        <f t="shared" si="8"/>
        <v>0</v>
      </c>
      <c r="K69" s="7">
        <f t="shared" si="9"/>
        <v>22</v>
      </c>
      <c r="L69" s="10"/>
      <c r="M69" s="5"/>
      <c r="N69" s="5"/>
      <c r="P69" t="s">
        <v>251</v>
      </c>
      <c r="Q69" t="s">
        <v>53</v>
      </c>
      <c r="R69">
        <v>508</v>
      </c>
      <c r="S69">
        <v>305</v>
      </c>
      <c r="T69">
        <v>22</v>
      </c>
      <c r="U69">
        <v>23</v>
      </c>
      <c r="V69">
        <v>16</v>
      </c>
      <c r="Y69" t="s">
        <v>77</v>
      </c>
      <c r="Z69" t="s">
        <v>53</v>
      </c>
      <c r="AA69">
        <v>264</v>
      </c>
      <c r="AB69">
        <v>422</v>
      </c>
      <c r="AC69">
        <v>118</v>
      </c>
      <c r="AD69">
        <v>9</v>
      </c>
      <c r="AE69">
        <v>9</v>
      </c>
      <c r="AH69" t="s">
        <v>76</v>
      </c>
      <c r="AI69" t="s">
        <v>52</v>
      </c>
      <c r="AJ69">
        <v>300</v>
      </c>
      <c r="AK69">
        <v>34</v>
      </c>
      <c r="AL69">
        <v>4</v>
      </c>
      <c r="AM69">
        <v>88</v>
      </c>
      <c r="AN69">
        <v>86</v>
      </c>
    </row>
    <row r="70" spans="1:40" x14ac:dyDescent="0.25">
      <c r="A70" t="s">
        <v>244</v>
      </c>
      <c r="B70">
        <v>132</v>
      </c>
      <c r="C70">
        <v>168</v>
      </c>
      <c r="D70">
        <v>124</v>
      </c>
      <c r="E70">
        <v>180</v>
      </c>
      <c r="G70" s="6">
        <f t="shared" si="6"/>
        <v>159.04422326936782</v>
      </c>
      <c r="H70" s="6">
        <f t="shared" si="5"/>
        <v>162.97947438848016</v>
      </c>
      <c r="I70" s="7">
        <f t="shared" si="7"/>
        <v>4</v>
      </c>
      <c r="J70" s="7">
        <f t="shared" si="8"/>
        <v>4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124</v>
      </c>
      <c r="S70">
        <v>180</v>
      </c>
      <c r="T70">
        <v>4</v>
      </c>
      <c r="U70">
        <v>48</v>
      </c>
      <c r="V70">
        <v>72</v>
      </c>
      <c r="Y70" t="s">
        <v>71</v>
      </c>
      <c r="Z70" t="s">
        <v>53</v>
      </c>
      <c r="AA70">
        <v>125</v>
      </c>
      <c r="AB70">
        <v>203</v>
      </c>
      <c r="AC70">
        <v>21</v>
      </c>
      <c r="AD70">
        <v>85</v>
      </c>
      <c r="AE70">
        <v>70</v>
      </c>
      <c r="AH70" t="s">
        <v>70</v>
      </c>
      <c r="AI70" t="s">
        <v>52</v>
      </c>
      <c r="AJ70">
        <v>523</v>
      </c>
      <c r="AK70">
        <v>238</v>
      </c>
      <c r="AL70">
        <v>44</v>
      </c>
      <c r="AM70">
        <v>17</v>
      </c>
      <c r="AN70">
        <v>36</v>
      </c>
    </row>
    <row r="71" spans="1:40" x14ac:dyDescent="0.25">
      <c r="A71" t="s">
        <v>245</v>
      </c>
      <c r="B71">
        <v>123</v>
      </c>
      <c r="C71">
        <v>279</v>
      </c>
      <c r="D71">
        <v>141</v>
      </c>
      <c r="E71">
        <v>319</v>
      </c>
      <c r="G71" s="6">
        <f t="shared" si="6"/>
        <v>-168.801973203046</v>
      </c>
      <c r="H71" s="6">
        <f t="shared" si="5"/>
        <v>-156.18617644039912</v>
      </c>
      <c r="I71" s="7">
        <f t="shared" si="7"/>
        <v>13</v>
      </c>
      <c r="J71" s="7">
        <f t="shared" si="8"/>
        <v>0</v>
      </c>
      <c r="K71" s="7">
        <f t="shared" si="9"/>
        <v>13</v>
      </c>
      <c r="L71" s="10"/>
      <c r="M71" s="5"/>
      <c r="N71" s="5"/>
      <c r="P71" t="s">
        <v>245</v>
      </c>
      <c r="Q71" t="s">
        <v>53</v>
      </c>
      <c r="R71">
        <v>141</v>
      </c>
      <c r="S71">
        <v>319</v>
      </c>
      <c r="T71">
        <v>13</v>
      </c>
      <c r="U71">
        <v>9</v>
      </c>
      <c r="V71">
        <v>5</v>
      </c>
      <c r="Y71" t="s">
        <v>79</v>
      </c>
      <c r="Z71" t="s">
        <v>53</v>
      </c>
      <c r="AA71">
        <v>220</v>
      </c>
      <c r="AB71">
        <v>61</v>
      </c>
      <c r="AC71">
        <v>64</v>
      </c>
      <c r="AD71">
        <v>17</v>
      </c>
      <c r="AE71">
        <v>39</v>
      </c>
      <c r="AH71" t="s">
        <v>78</v>
      </c>
      <c r="AI71" t="s">
        <v>52</v>
      </c>
      <c r="AJ71">
        <v>180</v>
      </c>
      <c r="AK71">
        <v>382</v>
      </c>
      <c r="AL71">
        <v>5</v>
      </c>
      <c r="AM71">
        <v>70</v>
      </c>
      <c r="AN71">
        <v>74</v>
      </c>
    </row>
    <row r="72" spans="1:40" x14ac:dyDescent="0.25">
      <c r="A72" t="s">
        <v>252</v>
      </c>
      <c r="B72">
        <v>174</v>
      </c>
      <c r="C72">
        <v>372</v>
      </c>
      <c r="D72">
        <v>166</v>
      </c>
      <c r="E72">
        <v>363</v>
      </c>
      <c r="G72" s="6">
        <f t="shared" si="6"/>
        <v>-137.88296345253954</v>
      </c>
      <c r="H72" s="6">
        <f t="shared" si="5"/>
        <v>-141.38559251256706</v>
      </c>
      <c r="I72" s="7">
        <f t="shared" si="7"/>
        <v>4</v>
      </c>
      <c r="J72" s="7">
        <f t="shared" si="8"/>
        <v>0</v>
      </c>
      <c r="K72" s="7">
        <f t="shared" si="9"/>
        <v>4</v>
      </c>
      <c r="L72" s="10"/>
      <c r="M72" s="5"/>
      <c r="N72" s="5"/>
      <c r="P72" t="s">
        <v>252</v>
      </c>
      <c r="Q72" t="s">
        <v>52</v>
      </c>
      <c r="R72">
        <v>166</v>
      </c>
      <c r="S72">
        <v>363</v>
      </c>
      <c r="T72">
        <v>4</v>
      </c>
      <c r="U72">
        <v>88</v>
      </c>
      <c r="V72">
        <v>64</v>
      </c>
      <c r="Y72" t="s">
        <v>73</v>
      </c>
      <c r="Z72" t="s">
        <v>53</v>
      </c>
      <c r="AA72">
        <v>481</v>
      </c>
      <c r="AB72">
        <v>120</v>
      </c>
      <c r="AC72">
        <v>8</v>
      </c>
      <c r="AD72">
        <v>82</v>
      </c>
      <c r="AE72">
        <v>70</v>
      </c>
      <c r="AH72" t="s">
        <v>72</v>
      </c>
      <c r="AI72" t="s">
        <v>52</v>
      </c>
      <c r="AJ72">
        <v>515</v>
      </c>
      <c r="AK72">
        <v>241</v>
      </c>
      <c r="AL72">
        <v>154</v>
      </c>
      <c r="AM72">
        <v>34</v>
      </c>
      <c r="AN72">
        <v>22</v>
      </c>
    </row>
    <row r="73" spans="1:40" x14ac:dyDescent="0.25">
      <c r="A73" t="s">
        <v>253</v>
      </c>
      <c r="B73">
        <v>298</v>
      </c>
      <c r="C73">
        <v>436</v>
      </c>
      <c r="D73">
        <v>148</v>
      </c>
      <c r="E73">
        <v>141</v>
      </c>
      <c r="G73" s="6">
        <f t="shared" si="6"/>
        <v>-96.404352726384147</v>
      </c>
      <c r="H73" s="6">
        <f t="shared" si="5"/>
        <v>150.07606997491879</v>
      </c>
      <c r="I73" s="7">
        <f t="shared" si="7"/>
        <v>114</v>
      </c>
      <c r="J73" s="7">
        <f t="shared" si="8"/>
        <v>114</v>
      </c>
      <c r="K73" s="7">
        <f t="shared" si="9"/>
        <v>0</v>
      </c>
      <c r="L73" s="10"/>
      <c r="M73" s="5"/>
      <c r="N73" s="5"/>
      <c r="P73" t="s">
        <v>253</v>
      </c>
      <c r="Q73" t="s">
        <v>53</v>
      </c>
      <c r="R73">
        <v>148</v>
      </c>
      <c r="S73">
        <v>141</v>
      </c>
      <c r="T73">
        <v>114</v>
      </c>
      <c r="U73">
        <v>8</v>
      </c>
      <c r="V73">
        <v>28</v>
      </c>
      <c r="Y73" t="s">
        <v>81</v>
      </c>
      <c r="Z73" t="s">
        <v>53</v>
      </c>
      <c r="AA73">
        <v>120</v>
      </c>
      <c r="AB73">
        <v>232</v>
      </c>
      <c r="AC73">
        <v>10</v>
      </c>
      <c r="AD73">
        <v>49</v>
      </c>
      <c r="AE73">
        <v>68</v>
      </c>
      <c r="AH73" t="s">
        <v>80</v>
      </c>
      <c r="AI73" t="s">
        <v>52</v>
      </c>
      <c r="AJ73">
        <v>195</v>
      </c>
      <c r="AK73">
        <v>397</v>
      </c>
      <c r="AL73">
        <v>3</v>
      </c>
      <c r="AM73">
        <v>88</v>
      </c>
      <c r="AN73">
        <v>87</v>
      </c>
    </row>
    <row r="74" spans="1:40" x14ac:dyDescent="0.25">
      <c r="A74" t="s">
        <v>246</v>
      </c>
      <c r="B74">
        <v>228</v>
      </c>
      <c r="C74">
        <v>66</v>
      </c>
      <c r="D74">
        <v>195</v>
      </c>
      <c r="E74">
        <v>84</v>
      </c>
      <c r="G74" s="6">
        <f t="shared" si="6"/>
        <v>117.86700384965685</v>
      </c>
      <c r="H74" s="6">
        <f t="shared" si="5"/>
        <v>128.70457057272776</v>
      </c>
      <c r="I74" s="7">
        <f t="shared" si="7"/>
        <v>11</v>
      </c>
      <c r="J74" s="7">
        <f t="shared" si="8"/>
        <v>11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195</v>
      </c>
      <c r="S74">
        <v>84</v>
      </c>
      <c r="T74">
        <v>11</v>
      </c>
      <c r="U74">
        <v>19</v>
      </c>
      <c r="V74">
        <v>5</v>
      </c>
      <c r="Y74" t="s">
        <v>83</v>
      </c>
      <c r="Z74" t="s">
        <v>53</v>
      </c>
      <c r="AA74">
        <v>142</v>
      </c>
      <c r="AB74">
        <v>328</v>
      </c>
      <c r="AC74">
        <v>12</v>
      </c>
      <c r="AD74">
        <v>31</v>
      </c>
      <c r="AE74">
        <v>48</v>
      </c>
      <c r="AH74" t="s">
        <v>82</v>
      </c>
      <c r="AI74" t="s">
        <v>52</v>
      </c>
      <c r="AJ74">
        <v>393</v>
      </c>
      <c r="AK74">
        <v>420</v>
      </c>
      <c r="AL74">
        <v>1</v>
      </c>
      <c r="AM74">
        <v>64</v>
      </c>
      <c r="AN74">
        <v>64</v>
      </c>
    </row>
    <row r="75" spans="1:40" x14ac:dyDescent="0.25">
      <c r="A75" t="s">
        <v>247</v>
      </c>
      <c r="B75">
        <v>407</v>
      </c>
      <c r="C75">
        <v>59</v>
      </c>
      <c r="D75">
        <v>434</v>
      </c>
      <c r="E75">
        <v>67</v>
      </c>
      <c r="G75" s="6">
        <f t="shared" si="6"/>
        <v>64.328129151109991</v>
      </c>
      <c r="H75" s="6">
        <f t="shared" si="5"/>
        <v>56.616734251270145</v>
      </c>
      <c r="I75" s="7">
        <f t="shared" si="7"/>
        <v>8</v>
      </c>
      <c r="J75" s="7">
        <f t="shared" si="8"/>
        <v>8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434</v>
      </c>
      <c r="S75">
        <v>67</v>
      </c>
      <c r="T75">
        <v>8</v>
      </c>
      <c r="U75">
        <v>75</v>
      </c>
      <c r="V75">
        <v>71</v>
      </c>
      <c r="Y75" t="s">
        <v>91</v>
      </c>
      <c r="Z75" t="s">
        <v>53</v>
      </c>
      <c r="AA75">
        <v>149</v>
      </c>
      <c r="AB75">
        <v>138</v>
      </c>
      <c r="AC75">
        <v>24</v>
      </c>
      <c r="AD75">
        <v>7</v>
      </c>
      <c r="AE75">
        <v>8</v>
      </c>
      <c r="AH75" t="s">
        <v>90</v>
      </c>
      <c r="AI75" t="s">
        <v>52</v>
      </c>
      <c r="AJ75">
        <v>191</v>
      </c>
      <c r="AK75">
        <v>393</v>
      </c>
      <c r="AL75">
        <v>146</v>
      </c>
      <c r="AM75">
        <v>77</v>
      </c>
      <c r="AN75">
        <v>44</v>
      </c>
    </row>
    <row r="76" spans="1:40" x14ac:dyDescent="0.25">
      <c r="A76" t="s">
        <v>254</v>
      </c>
      <c r="B76">
        <v>156</v>
      </c>
      <c r="C76">
        <v>347</v>
      </c>
      <c r="D76">
        <v>160</v>
      </c>
      <c r="E76">
        <v>364</v>
      </c>
      <c r="G76" s="6">
        <f t="shared" si="6"/>
        <v>-146.8780023247586</v>
      </c>
      <c r="H76" s="6">
        <f t="shared" si="5"/>
        <v>-142.22431569404534</v>
      </c>
      <c r="I76" s="7">
        <f t="shared" si="7"/>
        <v>5</v>
      </c>
      <c r="J76" s="7">
        <f t="shared" si="8"/>
        <v>0</v>
      </c>
      <c r="K76" s="7">
        <f t="shared" si="9"/>
        <v>5</v>
      </c>
      <c r="L76" s="10"/>
      <c r="M76" s="5"/>
      <c r="N76" s="5"/>
      <c r="P76" t="s">
        <v>254</v>
      </c>
      <c r="Q76" t="s">
        <v>52</v>
      </c>
      <c r="R76">
        <v>160</v>
      </c>
      <c r="S76">
        <v>364</v>
      </c>
      <c r="T76">
        <v>5</v>
      </c>
      <c r="U76">
        <v>89</v>
      </c>
      <c r="V76">
        <v>69</v>
      </c>
      <c r="Y76" t="s">
        <v>85</v>
      </c>
      <c r="Z76" t="s">
        <v>53</v>
      </c>
      <c r="AA76">
        <v>296</v>
      </c>
      <c r="AB76">
        <v>435</v>
      </c>
      <c r="AC76">
        <v>152</v>
      </c>
      <c r="AD76">
        <v>18</v>
      </c>
      <c r="AE76">
        <v>32</v>
      </c>
      <c r="AH76" t="s">
        <v>84</v>
      </c>
      <c r="AI76" t="s">
        <v>52</v>
      </c>
      <c r="AJ76">
        <v>308</v>
      </c>
      <c r="AK76">
        <v>43</v>
      </c>
      <c r="AL76">
        <v>2</v>
      </c>
      <c r="AM76">
        <v>84</v>
      </c>
      <c r="AN76">
        <v>85</v>
      </c>
    </row>
    <row r="77" spans="1:40" x14ac:dyDescent="0.25">
      <c r="A77" t="s">
        <v>255</v>
      </c>
      <c r="B77">
        <v>449</v>
      </c>
      <c r="C77">
        <v>81</v>
      </c>
      <c r="D77">
        <v>478</v>
      </c>
      <c r="E77">
        <v>121</v>
      </c>
      <c r="G77" s="6">
        <f t="shared" si="6"/>
        <v>50.946863053973502</v>
      </c>
      <c r="H77" s="6">
        <f t="shared" si="5"/>
        <v>36.985763573872497</v>
      </c>
      <c r="I77" s="7">
        <f t="shared" si="7"/>
        <v>14</v>
      </c>
      <c r="J77" s="7">
        <f t="shared" si="8"/>
        <v>14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478</v>
      </c>
      <c r="S77">
        <v>121</v>
      </c>
      <c r="T77">
        <v>14</v>
      </c>
      <c r="U77">
        <v>65</v>
      </c>
      <c r="V77">
        <v>56</v>
      </c>
      <c r="Y77" t="s">
        <v>93</v>
      </c>
      <c r="Z77" t="s">
        <v>53</v>
      </c>
      <c r="AA77">
        <v>339</v>
      </c>
      <c r="AB77">
        <v>438</v>
      </c>
      <c r="AC77">
        <v>7</v>
      </c>
      <c r="AD77">
        <v>48</v>
      </c>
      <c r="AE77">
        <v>43</v>
      </c>
      <c r="AH77" t="s">
        <v>92</v>
      </c>
      <c r="AI77" t="s">
        <v>52</v>
      </c>
      <c r="AJ77">
        <v>504</v>
      </c>
      <c r="AK77">
        <v>164</v>
      </c>
      <c r="AL77">
        <v>1</v>
      </c>
      <c r="AM77">
        <v>90</v>
      </c>
      <c r="AN77">
        <v>84</v>
      </c>
    </row>
    <row r="78" spans="1:40" x14ac:dyDescent="0.25">
      <c r="A78" t="s">
        <v>248</v>
      </c>
      <c r="B78">
        <v>188</v>
      </c>
      <c r="C78">
        <v>391</v>
      </c>
      <c r="D78">
        <v>169</v>
      </c>
      <c r="E78">
        <v>375</v>
      </c>
      <c r="G78" s="6">
        <f t="shared" si="6"/>
        <v>-131.15905097466305</v>
      </c>
      <c r="H78" s="6">
        <f t="shared" si="5"/>
        <v>-138.20202058332214</v>
      </c>
      <c r="I78" s="7">
        <f t="shared" si="7"/>
        <v>8</v>
      </c>
      <c r="J78" s="7">
        <f t="shared" si="8"/>
        <v>0</v>
      </c>
      <c r="K78" s="7">
        <f t="shared" si="9"/>
        <v>8</v>
      </c>
      <c r="L78" s="10"/>
      <c r="M78" s="5"/>
      <c r="N78" s="5"/>
      <c r="P78" t="s">
        <v>248</v>
      </c>
      <c r="Q78" t="s">
        <v>52</v>
      </c>
      <c r="R78">
        <v>169</v>
      </c>
      <c r="S78">
        <v>375</v>
      </c>
      <c r="T78">
        <v>8</v>
      </c>
      <c r="U78">
        <v>71</v>
      </c>
      <c r="V78">
        <v>50</v>
      </c>
      <c r="Y78" t="s">
        <v>87</v>
      </c>
      <c r="Z78" t="s">
        <v>53</v>
      </c>
      <c r="AA78">
        <v>146</v>
      </c>
      <c r="AB78">
        <v>342</v>
      </c>
      <c r="AC78">
        <v>60</v>
      </c>
      <c r="AD78">
        <v>55</v>
      </c>
      <c r="AE78">
        <v>44</v>
      </c>
      <c r="AH78" t="s">
        <v>86</v>
      </c>
      <c r="AI78" t="s">
        <v>52</v>
      </c>
      <c r="AJ78">
        <v>475</v>
      </c>
      <c r="AK78">
        <v>369</v>
      </c>
      <c r="AL78">
        <v>4</v>
      </c>
      <c r="AM78">
        <v>63</v>
      </c>
      <c r="AN78">
        <v>57</v>
      </c>
    </row>
    <row r="79" spans="1:40" x14ac:dyDescent="0.25">
      <c r="A79" t="s">
        <v>249</v>
      </c>
      <c r="B79">
        <v>152</v>
      </c>
      <c r="C79">
        <v>124</v>
      </c>
      <c r="D79">
        <v>218</v>
      </c>
      <c r="E79">
        <v>412</v>
      </c>
      <c r="G79" s="6">
        <f t="shared" si="6"/>
        <v>145.37584492005107</v>
      </c>
      <c r="H79" s="6">
        <f t="shared" si="5"/>
        <v>-120.66892664971492</v>
      </c>
      <c r="I79" s="7">
        <f t="shared" si="7"/>
        <v>94</v>
      </c>
      <c r="J79" s="7">
        <f t="shared" si="8"/>
        <v>0</v>
      </c>
      <c r="K79" s="7">
        <f t="shared" si="9"/>
        <v>94</v>
      </c>
      <c r="L79" s="10"/>
      <c r="M79" s="5"/>
      <c r="N79" s="5"/>
      <c r="P79" t="s">
        <v>278</v>
      </c>
      <c r="Q79" t="s">
        <v>53</v>
      </c>
      <c r="R79">
        <v>218</v>
      </c>
      <c r="S79">
        <v>412</v>
      </c>
      <c r="T79">
        <v>94</v>
      </c>
      <c r="U79">
        <v>30</v>
      </c>
      <c r="V79">
        <v>39</v>
      </c>
      <c r="Y79" t="s">
        <v>95</v>
      </c>
      <c r="Z79" t="s">
        <v>53</v>
      </c>
      <c r="AA79">
        <v>173</v>
      </c>
      <c r="AB79">
        <v>105</v>
      </c>
      <c r="AC79">
        <v>21</v>
      </c>
      <c r="AD79">
        <v>39</v>
      </c>
      <c r="AE79">
        <v>32</v>
      </c>
      <c r="AH79" t="s">
        <v>94</v>
      </c>
      <c r="AI79" t="s">
        <v>52</v>
      </c>
      <c r="AJ79">
        <v>123</v>
      </c>
      <c r="AK79">
        <v>251</v>
      </c>
      <c r="AL79">
        <v>155</v>
      </c>
      <c r="AM79">
        <v>10</v>
      </c>
      <c r="AN79">
        <v>6</v>
      </c>
    </row>
    <row r="80" spans="1:40" x14ac:dyDescent="0.25">
      <c r="A80" t="s">
        <v>256</v>
      </c>
      <c r="B80">
        <v>170</v>
      </c>
      <c r="C80">
        <v>105</v>
      </c>
      <c r="D80">
        <v>246</v>
      </c>
      <c r="E80">
        <v>416</v>
      </c>
      <c r="G80" s="6">
        <f t="shared" si="6"/>
        <v>138.01278750418334</v>
      </c>
      <c r="H80" s="6">
        <f t="shared" si="5"/>
        <v>-112.80454047132105</v>
      </c>
      <c r="I80" s="7">
        <f t="shared" si="7"/>
        <v>110</v>
      </c>
      <c r="J80" s="7">
        <f t="shared" si="8"/>
        <v>0</v>
      </c>
      <c r="K80" s="7">
        <f t="shared" si="9"/>
        <v>110</v>
      </c>
      <c r="L80" s="10"/>
      <c r="M80" s="5"/>
      <c r="N80" s="5"/>
      <c r="P80" t="s">
        <v>256</v>
      </c>
      <c r="Q80" t="s">
        <v>52</v>
      </c>
      <c r="R80">
        <v>246</v>
      </c>
      <c r="S80">
        <v>416</v>
      </c>
      <c r="T80">
        <v>110</v>
      </c>
      <c r="U80">
        <v>28</v>
      </c>
      <c r="V80">
        <v>44</v>
      </c>
      <c r="Y80" t="s">
        <v>89</v>
      </c>
      <c r="Z80" t="s">
        <v>53</v>
      </c>
      <c r="AA80">
        <v>258</v>
      </c>
      <c r="AB80">
        <v>45</v>
      </c>
      <c r="AC80">
        <v>9</v>
      </c>
      <c r="AD80">
        <v>57</v>
      </c>
      <c r="AE80">
        <v>56</v>
      </c>
      <c r="AH80" t="s">
        <v>88</v>
      </c>
      <c r="AI80" t="s">
        <v>52</v>
      </c>
      <c r="AJ80">
        <v>138</v>
      </c>
      <c r="AK80">
        <v>155</v>
      </c>
      <c r="AL80">
        <v>16</v>
      </c>
      <c r="AM80">
        <v>82</v>
      </c>
      <c r="AN80">
        <v>76</v>
      </c>
    </row>
    <row r="81" spans="1:40" x14ac:dyDescent="0.25">
      <c r="A81" t="s">
        <v>257</v>
      </c>
      <c r="B81">
        <v>120</v>
      </c>
      <c r="C81">
        <v>238</v>
      </c>
      <c r="D81">
        <v>439</v>
      </c>
      <c r="E81">
        <v>396</v>
      </c>
      <c r="G81" s="6">
        <f t="shared" si="6"/>
        <v>179.4270613023165</v>
      </c>
      <c r="H81" s="6">
        <f t="shared" si="5"/>
        <v>-52.662868841838701</v>
      </c>
      <c r="I81" s="7">
        <f t="shared" si="7"/>
        <v>128</v>
      </c>
      <c r="J81" s="7">
        <f t="shared" si="8"/>
        <v>0</v>
      </c>
      <c r="K81" s="7">
        <f t="shared" si="9"/>
        <v>128</v>
      </c>
      <c r="L81" s="10"/>
      <c r="M81" s="5"/>
      <c r="N81" s="5"/>
      <c r="P81" t="s">
        <v>257</v>
      </c>
      <c r="Q81" t="s">
        <v>53</v>
      </c>
      <c r="R81">
        <v>439</v>
      </c>
      <c r="S81">
        <v>396</v>
      </c>
      <c r="T81">
        <v>128</v>
      </c>
      <c r="U81">
        <v>51</v>
      </c>
      <c r="V81">
        <v>74</v>
      </c>
      <c r="Y81" t="s">
        <v>97</v>
      </c>
      <c r="Z81" t="s">
        <v>53</v>
      </c>
      <c r="AA81">
        <v>152</v>
      </c>
      <c r="AB81">
        <v>123</v>
      </c>
      <c r="AC81">
        <v>12</v>
      </c>
      <c r="AD81">
        <v>58</v>
      </c>
      <c r="AE81">
        <v>56</v>
      </c>
      <c r="AH81" t="s">
        <v>96</v>
      </c>
      <c r="AI81" t="s">
        <v>52</v>
      </c>
      <c r="AJ81">
        <v>486</v>
      </c>
      <c r="AK81">
        <v>350</v>
      </c>
      <c r="AL81">
        <v>100</v>
      </c>
      <c r="AM81">
        <v>4</v>
      </c>
      <c r="AN81">
        <v>22</v>
      </c>
    </row>
    <row r="82" spans="1:40" x14ac:dyDescent="0.25">
      <c r="A82" s="21" t="s">
        <v>258</v>
      </c>
      <c r="B82">
        <v>462</v>
      </c>
      <c r="C82">
        <v>375</v>
      </c>
      <c r="D82">
        <v>411</v>
      </c>
      <c r="E82">
        <v>412</v>
      </c>
      <c r="G82" s="6">
        <f t="shared" si="6"/>
        <v>-43.552400313143544</v>
      </c>
      <c r="H82" s="6">
        <f t="shared" si="5"/>
        <v>-62.118036417128749</v>
      </c>
      <c r="I82" s="7">
        <f t="shared" si="7"/>
        <v>19</v>
      </c>
      <c r="J82" s="7">
        <f t="shared" si="8"/>
        <v>0</v>
      </c>
      <c r="K82" s="7">
        <f t="shared" si="9"/>
        <v>19</v>
      </c>
      <c r="L82" s="10"/>
      <c r="M82" s="5"/>
      <c r="N82" s="5"/>
      <c r="P82" t="s">
        <v>258</v>
      </c>
      <c r="Q82" t="s">
        <v>52</v>
      </c>
      <c r="R82">
        <v>411</v>
      </c>
      <c r="S82">
        <v>412</v>
      </c>
      <c r="T82">
        <v>19</v>
      </c>
      <c r="U82">
        <v>93</v>
      </c>
      <c r="V82">
        <v>83</v>
      </c>
      <c r="Y82" t="s">
        <v>107</v>
      </c>
      <c r="Z82" t="s">
        <v>53</v>
      </c>
      <c r="AA82">
        <v>509</v>
      </c>
      <c r="AB82">
        <v>287</v>
      </c>
      <c r="AC82">
        <v>78</v>
      </c>
      <c r="AD82">
        <v>45</v>
      </c>
      <c r="AE82">
        <v>53</v>
      </c>
      <c r="AH82" t="s">
        <v>106</v>
      </c>
      <c r="AI82" t="s">
        <v>52</v>
      </c>
      <c r="AJ82">
        <v>201</v>
      </c>
      <c r="AK82">
        <v>398</v>
      </c>
      <c r="AL82">
        <v>58</v>
      </c>
      <c r="AM82">
        <v>9</v>
      </c>
      <c r="AN82">
        <v>6</v>
      </c>
    </row>
    <row r="83" spans="1:40" x14ac:dyDescent="0.25">
      <c r="A83" s="21" t="s">
        <v>259</v>
      </c>
      <c r="B83">
        <v>472</v>
      </c>
      <c r="C83">
        <v>365</v>
      </c>
      <c r="D83">
        <v>151</v>
      </c>
      <c r="E83">
        <v>129</v>
      </c>
      <c r="G83" s="6">
        <f t="shared" si="6"/>
        <v>-39.432799647354805</v>
      </c>
      <c r="H83" s="6">
        <f t="shared" si="5"/>
        <v>146.70290148022136</v>
      </c>
      <c r="I83" s="7">
        <f t="shared" si="7"/>
        <v>174</v>
      </c>
      <c r="J83" s="7">
        <f t="shared" si="8"/>
        <v>174</v>
      </c>
      <c r="K83" s="7">
        <f t="shared" si="9"/>
        <v>0</v>
      </c>
      <c r="L83" s="10"/>
      <c r="M83" s="5"/>
      <c r="N83" s="5"/>
      <c r="P83" t="s">
        <v>259</v>
      </c>
      <c r="Q83" t="s">
        <v>53</v>
      </c>
      <c r="R83">
        <v>151</v>
      </c>
      <c r="S83">
        <v>129</v>
      </c>
      <c r="T83">
        <v>174</v>
      </c>
      <c r="U83">
        <v>11</v>
      </c>
      <c r="V83">
        <v>48</v>
      </c>
      <c r="Y83" t="s">
        <v>99</v>
      </c>
      <c r="Z83" t="s">
        <v>53</v>
      </c>
      <c r="AA83">
        <v>490</v>
      </c>
      <c r="AB83">
        <v>343</v>
      </c>
      <c r="AC83">
        <v>31</v>
      </c>
      <c r="AD83">
        <v>64</v>
      </c>
      <c r="AE83">
        <v>20</v>
      </c>
      <c r="AH83" t="s">
        <v>98</v>
      </c>
      <c r="AI83" t="s">
        <v>52</v>
      </c>
      <c r="AJ83">
        <v>166</v>
      </c>
      <c r="AK83">
        <v>351</v>
      </c>
      <c r="AL83">
        <v>101</v>
      </c>
      <c r="AM83">
        <v>14</v>
      </c>
      <c r="AN83">
        <v>56</v>
      </c>
    </row>
    <row r="84" spans="1:40" x14ac:dyDescent="0.25">
      <c r="A84" s="21" t="s">
        <v>266</v>
      </c>
      <c r="B84">
        <v>244</v>
      </c>
      <c r="C84">
        <v>52</v>
      </c>
      <c r="D84">
        <v>174</v>
      </c>
      <c r="E84">
        <v>104</v>
      </c>
      <c r="G84" s="6">
        <f t="shared" si="6"/>
        <v>112.01128319791937</v>
      </c>
      <c r="H84" s="6">
        <f t="shared" si="5"/>
        <v>137.03091423685311</v>
      </c>
      <c r="I84" s="7">
        <f t="shared" si="7"/>
        <v>26</v>
      </c>
      <c r="J84" s="7">
        <f t="shared" si="8"/>
        <v>26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174</v>
      </c>
      <c r="S84">
        <v>104</v>
      </c>
      <c r="T84">
        <v>26</v>
      </c>
      <c r="U84">
        <v>77</v>
      </c>
      <c r="V84">
        <v>83</v>
      </c>
      <c r="Y84" t="s">
        <v>109</v>
      </c>
      <c r="Z84" t="s">
        <v>53</v>
      </c>
      <c r="AA84">
        <v>169</v>
      </c>
      <c r="AB84">
        <v>368</v>
      </c>
      <c r="AC84">
        <v>155</v>
      </c>
      <c r="AD84">
        <v>10</v>
      </c>
      <c r="AE84">
        <v>15</v>
      </c>
      <c r="AH84" t="s">
        <v>108</v>
      </c>
      <c r="AI84" t="s">
        <v>52</v>
      </c>
      <c r="AJ84">
        <v>469</v>
      </c>
      <c r="AK84">
        <v>108</v>
      </c>
      <c r="AL84">
        <v>23</v>
      </c>
      <c r="AM84">
        <v>42</v>
      </c>
      <c r="AN84">
        <v>31</v>
      </c>
    </row>
    <row r="85" spans="1:40" x14ac:dyDescent="0.25">
      <c r="A85" s="21" t="s">
        <v>267</v>
      </c>
      <c r="B85">
        <v>427</v>
      </c>
      <c r="C85">
        <v>67</v>
      </c>
      <c r="D85">
        <v>460</v>
      </c>
      <c r="E85">
        <v>96</v>
      </c>
      <c r="G85" s="6">
        <f t="shared" si="6"/>
        <v>58.263328743406333</v>
      </c>
      <c r="H85" s="6">
        <f t="shared" si="5"/>
        <v>45.806929455102377</v>
      </c>
      <c r="I85" s="7">
        <f t="shared" si="7"/>
        <v>13</v>
      </c>
      <c r="J85" s="7">
        <f t="shared" si="8"/>
        <v>13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460</v>
      </c>
      <c r="S85">
        <v>96</v>
      </c>
      <c r="T85">
        <v>13</v>
      </c>
      <c r="U85">
        <v>46</v>
      </c>
      <c r="V85">
        <v>63</v>
      </c>
      <c r="Y85" t="s">
        <v>101</v>
      </c>
      <c r="Z85" t="s">
        <v>53</v>
      </c>
      <c r="AA85">
        <v>427</v>
      </c>
      <c r="AB85">
        <v>398</v>
      </c>
      <c r="AC85">
        <v>67</v>
      </c>
      <c r="AD85">
        <v>10</v>
      </c>
      <c r="AE85">
        <v>32</v>
      </c>
      <c r="AH85" t="s">
        <v>100</v>
      </c>
      <c r="AI85" t="s">
        <v>52</v>
      </c>
      <c r="AJ85">
        <v>244</v>
      </c>
      <c r="AK85">
        <v>419</v>
      </c>
      <c r="AL85">
        <v>5</v>
      </c>
      <c r="AM85">
        <v>79</v>
      </c>
      <c r="AN85">
        <v>85</v>
      </c>
    </row>
    <row r="86" spans="1:40" x14ac:dyDescent="0.25">
      <c r="A86" t="s">
        <v>260</v>
      </c>
      <c r="B86">
        <v>511</v>
      </c>
      <c r="C86">
        <v>197</v>
      </c>
      <c r="D86">
        <v>520</v>
      </c>
      <c r="E86">
        <v>220</v>
      </c>
      <c r="G86" s="6">
        <f t="shared" si="6"/>
        <v>12.687521373869984</v>
      </c>
      <c r="H86" s="6">
        <f t="shared" si="5"/>
        <v>5.710593137499643</v>
      </c>
      <c r="I86" s="7">
        <f t="shared" si="7"/>
        <v>7</v>
      </c>
      <c r="J86" s="7">
        <f t="shared" si="8"/>
        <v>7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520</v>
      </c>
      <c r="S86">
        <v>220</v>
      </c>
      <c r="T86">
        <v>7</v>
      </c>
      <c r="U86">
        <v>59</v>
      </c>
      <c r="V86">
        <v>46</v>
      </c>
      <c r="Y86" t="s">
        <v>111</v>
      </c>
      <c r="Z86" t="s">
        <v>53</v>
      </c>
      <c r="AA86">
        <v>139</v>
      </c>
      <c r="AB86">
        <v>316</v>
      </c>
      <c r="AC86">
        <v>8</v>
      </c>
      <c r="AD86">
        <v>75</v>
      </c>
      <c r="AE86">
        <v>58</v>
      </c>
      <c r="AH86" t="s">
        <v>110</v>
      </c>
      <c r="AI86" t="s">
        <v>52</v>
      </c>
      <c r="AJ86">
        <v>185</v>
      </c>
      <c r="AK86">
        <v>91</v>
      </c>
      <c r="AL86">
        <v>4</v>
      </c>
      <c r="AM86">
        <v>88</v>
      </c>
      <c r="AN86">
        <v>79</v>
      </c>
    </row>
    <row r="87" spans="1:40" x14ac:dyDescent="0.25">
      <c r="A87" t="s">
        <v>261</v>
      </c>
      <c r="B87">
        <v>171</v>
      </c>
      <c r="C87">
        <v>104</v>
      </c>
      <c r="D87">
        <v>199</v>
      </c>
      <c r="E87">
        <v>83</v>
      </c>
      <c r="G87" s="6">
        <f t="shared" si="6"/>
        <v>137.61168137789841</v>
      </c>
      <c r="H87" s="6">
        <f t="shared" si="5"/>
        <v>127.62146415732617</v>
      </c>
      <c r="I87" s="7">
        <f t="shared" si="7"/>
        <v>10</v>
      </c>
      <c r="J87" s="7">
        <f t="shared" si="8"/>
        <v>10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199</v>
      </c>
      <c r="S87">
        <v>83</v>
      </c>
      <c r="T87">
        <v>10</v>
      </c>
      <c r="U87">
        <v>86</v>
      </c>
      <c r="V87">
        <v>76</v>
      </c>
      <c r="Y87" t="s">
        <v>103</v>
      </c>
      <c r="Z87" t="s">
        <v>53</v>
      </c>
      <c r="AA87">
        <v>196</v>
      </c>
      <c r="AB87">
        <v>89</v>
      </c>
      <c r="AC87">
        <v>12</v>
      </c>
      <c r="AD87">
        <v>68</v>
      </c>
      <c r="AE87">
        <v>77</v>
      </c>
      <c r="AH87" t="s">
        <v>102</v>
      </c>
      <c r="AI87" t="s">
        <v>52</v>
      </c>
      <c r="AJ87">
        <v>493</v>
      </c>
      <c r="AK87">
        <v>133</v>
      </c>
      <c r="AL87">
        <v>47</v>
      </c>
      <c r="AM87">
        <v>60</v>
      </c>
      <c r="AN87">
        <v>42</v>
      </c>
    </row>
    <row r="88" spans="1:40" x14ac:dyDescent="0.25">
      <c r="A88" t="s">
        <v>268</v>
      </c>
      <c r="B88">
        <v>493</v>
      </c>
      <c r="C88">
        <v>344</v>
      </c>
      <c r="D88">
        <v>477</v>
      </c>
      <c r="E88">
        <v>354</v>
      </c>
      <c r="G88" s="6">
        <f t="shared" si="6"/>
        <v>-31.012436027168484</v>
      </c>
      <c r="H88" s="6">
        <f t="shared" si="5"/>
        <v>-35.983951051989777</v>
      </c>
      <c r="I88" s="7">
        <f t="shared" si="7"/>
        <v>5</v>
      </c>
      <c r="J88" s="7">
        <f t="shared" si="8"/>
        <v>0</v>
      </c>
      <c r="K88" s="7">
        <f t="shared" si="9"/>
        <v>5</v>
      </c>
      <c r="L88" s="10"/>
      <c r="M88" s="5"/>
      <c r="N88" s="5"/>
      <c r="P88" t="s">
        <v>268</v>
      </c>
      <c r="Q88" t="s">
        <v>52</v>
      </c>
      <c r="R88">
        <v>477</v>
      </c>
      <c r="S88">
        <v>354</v>
      </c>
      <c r="T88">
        <v>5</v>
      </c>
      <c r="U88">
        <v>90</v>
      </c>
      <c r="V88">
        <v>86</v>
      </c>
      <c r="Y88" t="s">
        <v>113</v>
      </c>
      <c r="Z88" t="s">
        <v>53</v>
      </c>
      <c r="AA88">
        <v>126</v>
      </c>
      <c r="AB88">
        <v>257</v>
      </c>
      <c r="AC88">
        <v>71</v>
      </c>
      <c r="AD88">
        <v>89</v>
      </c>
      <c r="AE88">
        <v>68</v>
      </c>
      <c r="AH88" t="s">
        <v>112</v>
      </c>
      <c r="AI88" t="s">
        <v>52</v>
      </c>
      <c r="AJ88">
        <v>478</v>
      </c>
      <c r="AK88">
        <v>125</v>
      </c>
      <c r="AL88">
        <v>154</v>
      </c>
      <c r="AM88">
        <v>7</v>
      </c>
      <c r="AN88">
        <v>55</v>
      </c>
    </row>
    <row r="89" spans="1:40" x14ac:dyDescent="0.25">
      <c r="A89" t="s">
        <v>269</v>
      </c>
      <c r="B89">
        <v>443</v>
      </c>
      <c r="C89">
        <v>79</v>
      </c>
      <c r="D89">
        <v>518</v>
      </c>
      <c r="E89">
        <v>244</v>
      </c>
      <c r="G89" s="6">
        <f t="shared" si="6"/>
        <v>52.621071309297058</v>
      </c>
      <c r="H89" s="6">
        <f t="shared" si="5"/>
        <v>-1.1573330681295171</v>
      </c>
      <c r="I89" s="7">
        <f t="shared" si="7"/>
        <v>54</v>
      </c>
      <c r="J89" s="7">
        <f t="shared" si="8"/>
        <v>0</v>
      </c>
      <c r="K89" s="7">
        <f t="shared" si="9"/>
        <v>54</v>
      </c>
      <c r="L89" s="10"/>
      <c r="M89" s="5"/>
      <c r="N89" s="5"/>
      <c r="P89" t="s">
        <v>269</v>
      </c>
      <c r="Q89" t="s">
        <v>53</v>
      </c>
      <c r="R89">
        <v>518</v>
      </c>
      <c r="S89">
        <v>244</v>
      </c>
      <c r="T89">
        <v>54</v>
      </c>
      <c r="U89">
        <v>61</v>
      </c>
      <c r="V89">
        <v>69</v>
      </c>
      <c r="Y89" t="s">
        <v>105</v>
      </c>
      <c r="Z89" t="s">
        <v>53</v>
      </c>
      <c r="AA89">
        <v>516</v>
      </c>
      <c r="AB89">
        <v>268</v>
      </c>
      <c r="AC89">
        <v>161</v>
      </c>
      <c r="AD89">
        <v>71</v>
      </c>
      <c r="AE89">
        <v>44</v>
      </c>
      <c r="AH89" t="s">
        <v>104</v>
      </c>
      <c r="AI89" t="s">
        <v>52</v>
      </c>
      <c r="AJ89">
        <v>331</v>
      </c>
      <c r="AK89">
        <v>42</v>
      </c>
      <c r="AL89">
        <v>114</v>
      </c>
      <c r="AM89">
        <v>58</v>
      </c>
      <c r="AN89">
        <v>45</v>
      </c>
    </row>
    <row r="90" spans="1:40" x14ac:dyDescent="0.25">
      <c r="A90" t="s">
        <v>262</v>
      </c>
      <c r="B90">
        <v>144</v>
      </c>
      <c r="C90">
        <v>339</v>
      </c>
      <c r="D90">
        <v>482</v>
      </c>
      <c r="E90">
        <v>119</v>
      </c>
      <c r="G90" s="6">
        <f t="shared" si="6"/>
        <v>-150.64224645720873</v>
      </c>
      <c r="H90" s="6">
        <f t="shared" si="5"/>
        <v>36.756553027105682</v>
      </c>
      <c r="I90" s="7">
        <f t="shared" si="7"/>
        <v>173</v>
      </c>
      <c r="J90" s="7">
        <f t="shared" si="8"/>
        <v>173</v>
      </c>
      <c r="K90" s="7">
        <f t="shared" si="9"/>
        <v>0</v>
      </c>
      <c r="L90" s="10"/>
      <c r="M90" s="5"/>
      <c r="N90" s="5"/>
      <c r="P90" t="s">
        <v>262</v>
      </c>
      <c r="Q90" t="s">
        <v>52</v>
      </c>
      <c r="R90">
        <v>482</v>
      </c>
      <c r="S90">
        <v>119</v>
      </c>
      <c r="T90">
        <v>173</v>
      </c>
      <c r="U90">
        <v>46</v>
      </c>
      <c r="V90">
        <v>80</v>
      </c>
      <c r="Y90" t="s">
        <v>115</v>
      </c>
      <c r="Z90" t="s">
        <v>53</v>
      </c>
      <c r="AA90">
        <v>514</v>
      </c>
      <c r="AB90">
        <v>254</v>
      </c>
      <c r="AC90">
        <v>23</v>
      </c>
      <c r="AD90">
        <v>49</v>
      </c>
      <c r="AE90">
        <v>79</v>
      </c>
      <c r="AH90" t="s">
        <v>114</v>
      </c>
      <c r="AI90" t="s">
        <v>52</v>
      </c>
      <c r="AJ90">
        <v>132</v>
      </c>
      <c r="AK90">
        <v>173</v>
      </c>
      <c r="AL90">
        <v>60</v>
      </c>
      <c r="AM90">
        <v>56</v>
      </c>
      <c r="AN90">
        <v>66</v>
      </c>
    </row>
    <row r="91" spans="1:40" x14ac:dyDescent="0.25">
      <c r="A91" t="s">
        <v>263</v>
      </c>
      <c r="B91">
        <v>418</v>
      </c>
      <c r="C91">
        <v>67</v>
      </c>
      <c r="D91">
        <v>493</v>
      </c>
      <c r="E91">
        <v>151</v>
      </c>
      <c r="G91" s="6">
        <f t="shared" si="6"/>
        <v>60.469574767732858</v>
      </c>
      <c r="H91" s="6">
        <f t="shared" si="5"/>
        <v>27.223594354641595</v>
      </c>
      <c r="I91" s="7">
        <f t="shared" si="7"/>
        <v>34</v>
      </c>
      <c r="J91" s="7">
        <f t="shared" si="8"/>
        <v>34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493</v>
      </c>
      <c r="S91">
        <v>151</v>
      </c>
      <c r="T91">
        <v>34</v>
      </c>
      <c r="U91">
        <v>27</v>
      </c>
      <c r="V91">
        <v>49</v>
      </c>
      <c r="Y91" t="s">
        <v>123</v>
      </c>
      <c r="Z91" t="s">
        <v>53</v>
      </c>
      <c r="AA91">
        <v>194</v>
      </c>
      <c r="AB91">
        <v>84</v>
      </c>
      <c r="AC91">
        <v>9</v>
      </c>
      <c r="AD91">
        <v>73</v>
      </c>
      <c r="AE91">
        <v>73</v>
      </c>
      <c r="AH91" t="s">
        <v>122</v>
      </c>
      <c r="AI91" t="s">
        <v>52</v>
      </c>
      <c r="AJ91">
        <v>376</v>
      </c>
      <c r="AK91">
        <v>49</v>
      </c>
      <c r="AL91">
        <v>42</v>
      </c>
      <c r="AM91">
        <v>16</v>
      </c>
      <c r="AN91">
        <v>11</v>
      </c>
    </row>
    <row r="92" spans="1:40" x14ac:dyDescent="0.25">
      <c r="A92" t="s">
        <v>270</v>
      </c>
      <c r="B92">
        <v>189</v>
      </c>
      <c r="C92">
        <v>393</v>
      </c>
      <c r="D92">
        <v>135</v>
      </c>
      <c r="E92">
        <v>176</v>
      </c>
      <c r="G92" s="6">
        <f t="shared" si="6"/>
        <v>-130.57044070102236</v>
      </c>
      <c r="H92" s="6">
        <f t="shared" si="5"/>
        <v>160.91714590869648</v>
      </c>
      <c r="I92" s="7">
        <f t="shared" si="7"/>
        <v>69</v>
      </c>
      <c r="J92" s="7">
        <f t="shared" si="8"/>
        <v>69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135</v>
      </c>
      <c r="S92">
        <v>176</v>
      </c>
      <c r="T92">
        <v>69</v>
      </c>
      <c r="U92">
        <v>3</v>
      </c>
      <c r="V92">
        <v>15</v>
      </c>
      <c r="Y92" t="s">
        <v>117</v>
      </c>
      <c r="Z92" t="s">
        <v>53</v>
      </c>
      <c r="AA92">
        <v>504</v>
      </c>
      <c r="AB92">
        <v>295</v>
      </c>
      <c r="AC92">
        <v>101</v>
      </c>
      <c r="AD92">
        <v>17</v>
      </c>
      <c r="AE92">
        <v>24</v>
      </c>
      <c r="AH92" t="s">
        <v>116</v>
      </c>
      <c r="AI92" t="s">
        <v>52</v>
      </c>
      <c r="AJ92">
        <v>161</v>
      </c>
      <c r="AK92">
        <v>354</v>
      </c>
      <c r="AL92">
        <v>172</v>
      </c>
      <c r="AM92">
        <v>1</v>
      </c>
      <c r="AN92">
        <v>13</v>
      </c>
    </row>
    <row r="93" spans="1:40" x14ac:dyDescent="0.25">
      <c r="A93" t="s">
        <v>271</v>
      </c>
      <c r="B93">
        <v>521</v>
      </c>
      <c r="C93">
        <v>216</v>
      </c>
      <c r="D93">
        <v>431</v>
      </c>
      <c r="E93">
        <v>405</v>
      </c>
      <c r="G93" s="6">
        <f t="shared" si="6"/>
        <v>6.809050179613406</v>
      </c>
      <c r="H93" s="6">
        <f t="shared" si="5"/>
        <v>-56.070202577939355</v>
      </c>
      <c r="I93" s="7">
        <f t="shared" si="7"/>
        <v>63</v>
      </c>
      <c r="J93" s="7">
        <f t="shared" si="8"/>
        <v>0</v>
      </c>
      <c r="K93" s="7">
        <f t="shared" si="9"/>
        <v>63</v>
      </c>
      <c r="L93" s="10"/>
      <c r="M93" s="5"/>
      <c r="N93" s="5"/>
      <c r="P93" t="s">
        <v>271</v>
      </c>
      <c r="Q93" t="s">
        <v>53</v>
      </c>
      <c r="R93">
        <v>431</v>
      </c>
      <c r="S93">
        <v>405</v>
      </c>
      <c r="T93">
        <v>63</v>
      </c>
      <c r="U93">
        <v>50</v>
      </c>
      <c r="V93">
        <v>53</v>
      </c>
      <c r="Y93" t="s">
        <v>125</v>
      </c>
      <c r="Z93" t="s">
        <v>53</v>
      </c>
      <c r="AA93">
        <v>505</v>
      </c>
      <c r="AB93">
        <v>300</v>
      </c>
      <c r="AC93">
        <v>31</v>
      </c>
      <c r="AD93">
        <v>56</v>
      </c>
      <c r="AE93">
        <v>58</v>
      </c>
      <c r="AH93" t="s">
        <v>124</v>
      </c>
      <c r="AI93" t="s">
        <v>52</v>
      </c>
      <c r="AJ93">
        <v>182</v>
      </c>
      <c r="AK93">
        <v>92</v>
      </c>
      <c r="AL93">
        <v>109</v>
      </c>
      <c r="AM93">
        <v>62</v>
      </c>
      <c r="AN93">
        <v>32</v>
      </c>
    </row>
    <row r="94" spans="1:40" x14ac:dyDescent="0.25">
      <c r="A94" t="s">
        <v>264</v>
      </c>
      <c r="B94">
        <v>512</v>
      </c>
      <c r="C94">
        <v>303</v>
      </c>
      <c r="D94">
        <v>125</v>
      </c>
      <c r="E94">
        <v>198</v>
      </c>
      <c r="G94" s="6">
        <f t="shared" si="6"/>
        <v>-18.165956529225532</v>
      </c>
      <c r="H94" s="6">
        <f t="shared" si="5"/>
        <v>167.8450583027778</v>
      </c>
      <c r="I94" s="7">
        <f t="shared" si="7"/>
        <v>174</v>
      </c>
      <c r="J94" s="7">
        <f t="shared" si="8"/>
        <v>174</v>
      </c>
      <c r="K94" s="7">
        <f t="shared" si="9"/>
        <v>0</v>
      </c>
      <c r="L94" s="10"/>
      <c r="M94" s="5"/>
      <c r="N94" s="5"/>
      <c r="P94" t="s">
        <v>264</v>
      </c>
      <c r="Q94" t="s">
        <v>52</v>
      </c>
      <c r="R94">
        <v>125</v>
      </c>
      <c r="S94">
        <v>198</v>
      </c>
      <c r="T94">
        <v>174</v>
      </c>
      <c r="U94">
        <v>9</v>
      </c>
      <c r="V94">
        <v>12</v>
      </c>
      <c r="Y94" t="s">
        <v>119</v>
      </c>
      <c r="Z94" t="s">
        <v>53</v>
      </c>
      <c r="AA94">
        <v>124</v>
      </c>
      <c r="AB94">
        <v>258</v>
      </c>
      <c r="AC94">
        <v>16</v>
      </c>
      <c r="AD94">
        <v>61</v>
      </c>
      <c r="AE94">
        <v>48</v>
      </c>
      <c r="AH94" t="s">
        <v>118</v>
      </c>
      <c r="AI94" t="s">
        <v>52</v>
      </c>
      <c r="AJ94">
        <v>446</v>
      </c>
      <c r="AK94">
        <v>84</v>
      </c>
      <c r="AL94">
        <v>108</v>
      </c>
      <c r="AM94">
        <v>8</v>
      </c>
      <c r="AN94">
        <v>6</v>
      </c>
    </row>
    <row r="95" spans="1:40" x14ac:dyDescent="0.25">
      <c r="A95" t="s">
        <v>265</v>
      </c>
      <c r="B95">
        <v>144</v>
      </c>
      <c r="C95">
        <v>141</v>
      </c>
      <c r="D95">
        <v>148</v>
      </c>
      <c r="E95">
        <v>341</v>
      </c>
      <c r="G95" s="6">
        <f t="shared" si="6"/>
        <v>150.64224645720873</v>
      </c>
      <c r="H95" s="6">
        <f t="shared" si="5"/>
        <v>-149.57814783733218</v>
      </c>
      <c r="I95" s="7">
        <f t="shared" si="7"/>
        <v>60</v>
      </c>
      <c r="J95" s="7">
        <f t="shared" si="8"/>
        <v>0</v>
      </c>
      <c r="K95" s="7">
        <f t="shared" si="9"/>
        <v>60</v>
      </c>
      <c r="L95" s="10"/>
      <c r="M95" s="5"/>
      <c r="N95" s="5"/>
      <c r="P95" t="s">
        <v>265</v>
      </c>
      <c r="Q95" t="s">
        <v>53</v>
      </c>
      <c r="R95">
        <v>148</v>
      </c>
      <c r="S95">
        <v>341</v>
      </c>
      <c r="T95">
        <v>60</v>
      </c>
      <c r="U95">
        <v>30</v>
      </c>
      <c r="V95">
        <v>12</v>
      </c>
      <c r="Y95" t="s">
        <v>127</v>
      </c>
      <c r="Z95" t="s">
        <v>53</v>
      </c>
      <c r="AA95">
        <v>166</v>
      </c>
      <c r="AB95">
        <v>374</v>
      </c>
      <c r="AC95">
        <v>175</v>
      </c>
      <c r="AD95">
        <v>14</v>
      </c>
      <c r="AE95">
        <v>16</v>
      </c>
      <c r="AH95" t="s">
        <v>126</v>
      </c>
      <c r="AI95" t="s">
        <v>52</v>
      </c>
      <c r="AJ95">
        <v>133</v>
      </c>
      <c r="AK95">
        <v>308</v>
      </c>
      <c r="AL95">
        <v>1</v>
      </c>
      <c r="AM95">
        <v>80</v>
      </c>
      <c r="AN95">
        <v>80</v>
      </c>
    </row>
    <row r="96" spans="1:40" x14ac:dyDescent="0.25">
      <c r="A96" t="s">
        <v>272</v>
      </c>
      <c r="B96">
        <v>318</v>
      </c>
      <c r="C96">
        <v>439</v>
      </c>
      <c r="D96">
        <v>310</v>
      </c>
      <c r="E96">
        <v>440</v>
      </c>
      <c r="G96" s="6">
        <f t="shared" si="6"/>
        <v>-90.575817593244977</v>
      </c>
      <c r="H96" s="6">
        <f t="shared" si="5"/>
        <v>-92.862405226111747</v>
      </c>
      <c r="I96" s="7">
        <f t="shared" si="7"/>
        <v>3</v>
      </c>
      <c r="J96" s="7">
        <f t="shared" si="8"/>
        <v>0</v>
      </c>
      <c r="K96" s="7">
        <f t="shared" si="9"/>
        <v>3</v>
      </c>
      <c r="L96" s="10"/>
      <c r="M96" s="5"/>
      <c r="N96" s="5"/>
      <c r="P96" t="s">
        <v>272</v>
      </c>
      <c r="Q96" t="s">
        <v>52</v>
      </c>
      <c r="R96">
        <v>310</v>
      </c>
      <c r="S96">
        <v>440</v>
      </c>
      <c r="T96">
        <v>3</v>
      </c>
      <c r="U96">
        <v>72</v>
      </c>
      <c r="V96">
        <v>71</v>
      </c>
      <c r="Y96" t="s">
        <v>121</v>
      </c>
      <c r="Z96" t="s">
        <v>53</v>
      </c>
      <c r="AA96">
        <v>441</v>
      </c>
      <c r="AB96">
        <v>389</v>
      </c>
      <c r="AC96">
        <v>18</v>
      </c>
      <c r="AD96">
        <v>70</v>
      </c>
      <c r="AE96">
        <v>78</v>
      </c>
      <c r="AH96" t="s">
        <v>120</v>
      </c>
      <c r="AI96" t="s">
        <v>52</v>
      </c>
      <c r="AJ96">
        <v>116</v>
      </c>
      <c r="AK96">
        <v>272</v>
      </c>
      <c r="AL96">
        <v>9</v>
      </c>
      <c r="AM96">
        <v>89</v>
      </c>
      <c r="AN96">
        <v>71</v>
      </c>
    </row>
    <row r="97" spans="1:40" x14ac:dyDescent="0.25">
      <c r="A97" t="s">
        <v>273</v>
      </c>
      <c r="B97">
        <v>170</v>
      </c>
      <c r="C97">
        <v>370</v>
      </c>
      <c r="D97">
        <v>194</v>
      </c>
      <c r="E97">
        <v>400</v>
      </c>
      <c r="G97" s="6">
        <f t="shared" si="6"/>
        <v>-139.08561677997488</v>
      </c>
      <c r="H97" s="6">
        <f t="shared" si="5"/>
        <v>-128.22043205485002</v>
      </c>
      <c r="I97" s="7">
        <f t="shared" si="7"/>
        <v>11</v>
      </c>
      <c r="J97" s="7">
        <f t="shared" si="8"/>
        <v>0</v>
      </c>
      <c r="K97" s="7">
        <f t="shared" si="9"/>
        <v>11</v>
      </c>
      <c r="L97" s="10"/>
      <c r="M97" s="5"/>
      <c r="N97" s="5"/>
      <c r="P97" t="s">
        <v>273</v>
      </c>
      <c r="Q97" t="s">
        <v>53</v>
      </c>
      <c r="R97">
        <v>194</v>
      </c>
      <c r="S97">
        <v>400</v>
      </c>
      <c r="T97">
        <v>11</v>
      </c>
      <c r="U97">
        <v>3</v>
      </c>
      <c r="V97">
        <v>9</v>
      </c>
      <c r="Y97" t="s">
        <v>129</v>
      </c>
      <c r="Z97" t="s">
        <v>53</v>
      </c>
      <c r="AA97">
        <v>436</v>
      </c>
      <c r="AB97">
        <v>398</v>
      </c>
      <c r="AC97">
        <v>121</v>
      </c>
      <c r="AD97">
        <v>52</v>
      </c>
      <c r="AE97">
        <v>60</v>
      </c>
      <c r="AH97" t="s">
        <v>128</v>
      </c>
      <c r="AI97" t="s">
        <v>52</v>
      </c>
      <c r="AJ97">
        <v>515</v>
      </c>
      <c r="AK97">
        <v>273</v>
      </c>
      <c r="AL97">
        <v>7</v>
      </c>
      <c r="AM97">
        <v>82</v>
      </c>
      <c r="AN97">
        <v>86</v>
      </c>
    </row>
    <row r="98" spans="1:40" x14ac:dyDescent="0.25">
      <c r="A98" t="s">
        <v>22</v>
      </c>
      <c r="B98">
        <v>438</v>
      </c>
      <c r="C98">
        <v>78</v>
      </c>
      <c r="D98">
        <v>395</v>
      </c>
      <c r="E98">
        <v>55</v>
      </c>
      <c r="G98" s="6">
        <f t="shared" si="6"/>
        <v>53.930590100418996</v>
      </c>
      <c r="H98" s="6">
        <f t="shared" si="5"/>
        <v>67.932100437589796</v>
      </c>
      <c r="I98" s="7">
        <f t="shared" si="7"/>
        <v>15</v>
      </c>
      <c r="J98" s="7">
        <f t="shared" si="8"/>
        <v>15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395</v>
      </c>
      <c r="S98">
        <v>55</v>
      </c>
      <c r="T98">
        <v>15</v>
      </c>
      <c r="U98">
        <v>12</v>
      </c>
      <c r="V98">
        <v>27</v>
      </c>
      <c r="Y98" t="s">
        <v>131</v>
      </c>
      <c r="Z98" t="s">
        <v>53</v>
      </c>
      <c r="AA98">
        <v>116</v>
      </c>
      <c r="AB98">
        <v>273</v>
      </c>
      <c r="AC98">
        <v>26</v>
      </c>
      <c r="AD98">
        <v>66</v>
      </c>
      <c r="AE98">
        <v>68</v>
      </c>
      <c r="AH98" t="s">
        <v>130</v>
      </c>
      <c r="AI98" t="s">
        <v>52</v>
      </c>
      <c r="AJ98">
        <v>451</v>
      </c>
      <c r="AK98">
        <v>389</v>
      </c>
      <c r="AL98">
        <v>13</v>
      </c>
      <c r="AM98">
        <v>89</v>
      </c>
      <c r="AN98">
        <v>88</v>
      </c>
    </row>
    <row r="99" spans="1:40" x14ac:dyDescent="0.25">
      <c r="A99" t="s">
        <v>44</v>
      </c>
      <c r="B99">
        <v>431</v>
      </c>
      <c r="C99">
        <v>405</v>
      </c>
      <c r="D99">
        <v>465</v>
      </c>
      <c r="E99">
        <v>369</v>
      </c>
      <c r="G99" s="6">
        <f t="shared" si="6"/>
        <v>-56.070202577939355</v>
      </c>
      <c r="H99" s="6">
        <f t="shared" si="5"/>
        <v>-41.658056142738872</v>
      </c>
      <c r="I99" s="7">
        <f t="shared" si="7"/>
        <v>15</v>
      </c>
      <c r="J99" s="7">
        <f t="shared" si="8"/>
        <v>0</v>
      </c>
      <c r="K99" s="7">
        <f t="shared" si="9"/>
        <v>15</v>
      </c>
      <c r="L99" s="10"/>
      <c r="M99" s="5"/>
      <c r="N99" s="5"/>
      <c r="P99" t="s">
        <v>44</v>
      </c>
      <c r="Q99" t="s">
        <v>53</v>
      </c>
      <c r="R99">
        <v>465</v>
      </c>
      <c r="S99">
        <v>369</v>
      </c>
      <c r="T99">
        <v>15</v>
      </c>
      <c r="U99">
        <v>11</v>
      </c>
      <c r="V99">
        <v>24</v>
      </c>
      <c r="Y99" t="s">
        <v>139</v>
      </c>
      <c r="Z99" t="s">
        <v>53</v>
      </c>
      <c r="AA99">
        <v>426</v>
      </c>
      <c r="AB99">
        <v>64</v>
      </c>
      <c r="AC99">
        <v>2</v>
      </c>
      <c r="AD99">
        <v>80</v>
      </c>
      <c r="AE99">
        <v>76</v>
      </c>
      <c r="AH99" t="s">
        <v>138</v>
      </c>
      <c r="AI99" t="s">
        <v>52</v>
      </c>
      <c r="AJ99">
        <v>498</v>
      </c>
      <c r="AK99">
        <v>147</v>
      </c>
      <c r="AL99">
        <v>89</v>
      </c>
      <c r="AM99">
        <v>11</v>
      </c>
      <c r="AN99">
        <v>11</v>
      </c>
    </row>
    <row r="100" spans="1:40" x14ac:dyDescent="0.25">
      <c r="A100" t="s">
        <v>23</v>
      </c>
      <c r="B100">
        <v>478</v>
      </c>
      <c r="C100">
        <v>361</v>
      </c>
      <c r="D100">
        <v>496</v>
      </c>
      <c r="E100">
        <v>336</v>
      </c>
      <c r="G100" s="6">
        <f t="shared" si="6"/>
        <v>-37.445715239089004</v>
      </c>
      <c r="H100" s="6">
        <f t="shared" si="5"/>
        <v>-28.610459665965216</v>
      </c>
      <c r="I100" s="7">
        <f t="shared" si="7"/>
        <v>9</v>
      </c>
      <c r="J100" s="7">
        <f t="shared" si="8"/>
        <v>0</v>
      </c>
      <c r="K100" s="7">
        <f t="shared" si="9"/>
        <v>9</v>
      </c>
      <c r="L100" s="10"/>
      <c r="M100" s="5"/>
      <c r="N100" s="5"/>
      <c r="P100" t="s">
        <v>23</v>
      </c>
      <c r="Q100" t="s">
        <v>52</v>
      </c>
      <c r="R100">
        <v>496</v>
      </c>
      <c r="S100">
        <v>336</v>
      </c>
      <c r="T100">
        <v>9</v>
      </c>
      <c r="U100">
        <v>22</v>
      </c>
      <c r="V100">
        <v>52</v>
      </c>
      <c r="Y100" t="s">
        <v>133</v>
      </c>
      <c r="Z100" t="s">
        <v>53</v>
      </c>
      <c r="AA100">
        <v>145</v>
      </c>
      <c r="AB100">
        <v>153</v>
      </c>
      <c r="AC100">
        <v>116</v>
      </c>
      <c r="AD100">
        <v>4</v>
      </c>
      <c r="AE100">
        <v>17</v>
      </c>
      <c r="AH100" t="s">
        <v>132</v>
      </c>
      <c r="AI100" t="s">
        <v>52</v>
      </c>
      <c r="AJ100">
        <v>504</v>
      </c>
      <c r="AK100">
        <v>160</v>
      </c>
      <c r="AL100">
        <v>35</v>
      </c>
      <c r="AM100">
        <v>12</v>
      </c>
      <c r="AN100">
        <v>9</v>
      </c>
    </row>
    <row r="101" spans="1:40" x14ac:dyDescent="0.25">
      <c r="A101" t="s">
        <v>48</v>
      </c>
      <c r="B101">
        <v>466</v>
      </c>
      <c r="C101">
        <v>104</v>
      </c>
      <c r="D101">
        <v>413</v>
      </c>
      <c r="E101">
        <v>60</v>
      </c>
      <c r="G101" s="6">
        <f t="shared" si="6"/>
        <v>42.969085763146893</v>
      </c>
      <c r="H101" s="6">
        <f t="shared" si="5"/>
        <v>62.676108698653458</v>
      </c>
      <c r="I101" s="7">
        <f t="shared" si="7"/>
        <v>20</v>
      </c>
      <c r="J101" s="7">
        <f t="shared" si="8"/>
        <v>20</v>
      </c>
      <c r="K101" s="7">
        <f t="shared" si="9"/>
        <v>0</v>
      </c>
      <c r="L101" s="10"/>
      <c r="M101" s="5"/>
      <c r="N101" s="5"/>
      <c r="P101" t="s">
        <v>48</v>
      </c>
      <c r="Q101" t="s">
        <v>53</v>
      </c>
      <c r="R101">
        <v>413</v>
      </c>
      <c r="S101">
        <v>60</v>
      </c>
      <c r="T101">
        <v>20</v>
      </c>
      <c r="U101">
        <v>52</v>
      </c>
      <c r="V101">
        <v>44</v>
      </c>
      <c r="Y101" t="s">
        <v>141</v>
      </c>
      <c r="Z101" t="s">
        <v>53</v>
      </c>
      <c r="AA101">
        <v>197</v>
      </c>
      <c r="AB101">
        <v>73</v>
      </c>
      <c r="AC101">
        <v>12</v>
      </c>
      <c r="AD101">
        <v>17</v>
      </c>
      <c r="AE101">
        <v>60</v>
      </c>
      <c r="AH101" t="s">
        <v>140</v>
      </c>
      <c r="AI101" t="s">
        <v>52</v>
      </c>
      <c r="AJ101">
        <v>467</v>
      </c>
      <c r="AK101">
        <v>101</v>
      </c>
      <c r="AL101">
        <v>16</v>
      </c>
      <c r="AM101">
        <v>79</v>
      </c>
      <c r="AN101">
        <v>80</v>
      </c>
    </row>
    <row r="102" spans="1:40" x14ac:dyDescent="0.25">
      <c r="A102" t="s">
        <v>24</v>
      </c>
      <c r="B102">
        <v>151</v>
      </c>
      <c r="C102">
        <v>346</v>
      </c>
      <c r="D102">
        <v>165</v>
      </c>
      <c r="E102">
        <v>378</v>
      </c>
      <c r="G102" s="6">
        <f t="shared" si="6"/>
        <v>-147.90328459587434</v>
      </c>
      <c r="H102" s="6">
        <f t="shared" si="5"/>
        <v>-138.32060570762332</v>
      </c>
      <c r="I102" s="7">
        <f t="shared" si="7"/>
        <v>10</v>
      </c>
      <c r="J102" s="7">
        <f t="shared" si="8"/>
        <v>0</v>
      </c>
      <c r="K102" s="7">
        <f t="shared" si="9"/>
        <v>10</v>
      </c>
      <c r="L102" s="10"/>
      <c r="M102" s="5"/>
      <c r="N102" s="5"/>
      <c r="P102" t="s">
        <v>24</v>
      </c>
      <c r="Q102" t="s">
        <v>52</v>
      </c>
      <c r="R102">
        <v>165</v>
      </c>
      <c r="S102">
        <v>378</v>
      </c>
      <c r="T102">
        <v>10</v>
      </c>
      <c r="U102">
        <v>60</v>
      </c>
      <c r="V102">
        <v>84</v>
      </c>
      <c r="Y102" t="s">
        <v>135</v>
      </c>
      <c r="Z102" t="s">
        <v>53</v>
      </c>
      <c r="AA102">
        <v>435</v>
      </c>
      <c r="AB102">
        <v>403</v>
      </c>
      <c r="AC102">
        <v>1</v>
      </c>
      <c r="AD102">
        <v>80</v>
      </c>
      <c r="AE102">
        <v>71</v>
      </c>
      <c r="AH102" t="s">
        <v>134</v>
      </c>
      <c r="AI102" t="s">
        <v>52</v>
      </c>
      <c r="AJ102">
        <v>119</v>
      </c>
      <c r="AK102">
        <v>249</v>
      </c>
      <c r="AL102">
        <v>43</v>
      </c>
      <c r="AM102">
        <v>7</v>
      </c>
      <c r="AN102">
        <v>6</v>
      </c>
    </row>
    <row r="103" spans="1:40" x14ac:dyDescent="0.25">
      <c r="A103" t="s">
        <v>45</v>
      </c>
      <c r="B103">
        <v>150</v>
      </c>
      <c r="C103">
        <v>134</v>
      </c>
      <c r="D103">
        <v>193</v>
      </c>
      <c r="E103">
        <v>393</v>
      </c>
      <c r="G103" s="6">
        <f t="shared" si="6"/>
        <v>148.05524722379661</v>
      </c>
      <c r="H103" s="6">
        <f t="shared" si="5"/>
        <v>-129.69489039378959</v>
      </c>
      <c r="I103" s="7">
        <f t="shared" si="7"/>
        <v>83</v>
      </c>
      <c r="J103" s="7">
        <f t="shared" si="8"/>
        <v>0</v>
      </c>
      <c r="K103" s="7">
        <f t="shared" si="9"/>
        <v>83</v>
      </c>
      <c r="L103" s="10"/>
      <c r="M103" s="5"/>
      <c r="N103" s="5"/>
      <c r="P103" t="s">
        <v>45</v>
      </c>
      <c r="Q103" t="s">
        <v>53</v>
      </c>
      <c r="R103">
        <v>193</v>
      </c>
      <c r="S103">
        <v>393</v>
      </c>
      <c r="T103">
        <v>83</v>
      </c>
      <c r="U103">
        <v>4</v>
      </c>
      <c r="V103">
        <v>10</v>
      </c>
      <c r="Y103" t="s">
        <v>143</v>
      </c>
      <c r="Z103" t="s">
        <v>53</v>
      </c>
      <c r="AA103">
        <v>475</v>
      </c>
      <c r="AB103">
        <v>362</v>
      </c>
      <c r="AC103">
        <v>23</v>
      </c>
      <c r="AD103">
        <v>66</v>
      </c>
      <c r="AE103">
        <v>40</v>
      </c>
      <c r="AH103" t="s">
        <v>142</v>
      </c>
      <c r="AI103" t="s">
        <v>52</v>
      </c>
      <c r="AJ103">
        <v>458</v>
      </c>
      <c r="AK103">
        <v>380</v>
      </c>
      <c r="AL103">
        <v>108</v>
      </c>
      <c r="AM103">
        <v>72</v>
      </c>
      <c r="AN103">
        <v>77</v>
      </c>
    </row>
    <row r="104" spans="1:40" x14ac:dyDescent="0.25">
      <c r="A104" t="s">
        <v>25</v>
      </c>
      <c r="B104">
        <v>508</v>
      </c>
      <c r="C104">
        <v>306</v>
      </c>
      <c r="D104">
        <v>500</v>
      </c>
      <c r="E104">
        <v>318</v>
      </c>
      <c r="G104" s="6">
        <f t="shared" si="6"/>
        <v>-19.344329272121154</v>
      </c>
      <c r="H104" s="6">
        <f t="shared" si="5"/>
        <v>-23.428692808745403</v>
      </c>
      <c r="I104" s="7">
        <f t="shared" si="7"/>
        <v>5</v>
      </c>
      <c r="J104" s="7">
        <f t="shared" si="8"/>
        <v>0</v>
      </c>
      <c r="K104" s="7">
        <f t="shared" si="9"/>
        <v>5</v>
      </c>
      <c r="L104" s="10"/>
      <c r="M104" s="5"/>
      <c r="N104" s="5"/>
      <c r="P104" t="s">
        <v>25</v>
      </c>
      <c r="Q104" t="s">
        <v>52</v>
      </c>
      <c r="R104">
        <v>500</v>
      </c>
      <c r="S104">
        <v>318</v>
      </c>
      <c r="T104">
        <v>5</v>
      </c>
      <c r="U104">
        <v>74</v>
      </c>
      <c r="V104">
        <v>76</v>
      </c>
      <c r="Y104" t="s">
        <v>137</v>
      </c>
      <c r="Z104" t="s">
        <v>53</v>
      </c>
      <c r="AA104">
        <v>194</v>
      </c>
      <c r="AB104">
        <v>398</v>
      </c>
      <c r="AC104">
        <v>163</v>
      </c>
      <c r="AD104">
        <v>45</v>
      </c>
      <c r="AE104">
        <v>25</v>
      </c>
      <c r="AH104" t="s">
        <v>136</v>
      </c>
      <c r="AI104" t="s">
        <v>52</v>
      </c>
      <c r="AJ104">
        <v>481</v>
      </c>
      <c r="AK104">
        <v>123</v>
      </c>
      <c r="AL104">
        <v>3</v>
      </c>
      <c r="AM104">
        <v>72</v>
      </c>
      <c r="AN104">
        <v>83</v>
      </c>
    </row>
    <row r="105" spans="1:40" x14ac:dyDescent="0.25">
      <c r="A105" t="s">
        <v>49</v>
      </c>
      <c r="B105">
        <v>516</v>
      </c>
      <c r="C105">
        <v>244</v>
      </c>
      <c r="D105">
        <v>520</v>
      </c>
      <c r="E105">
        <v>271</v>
      </c>
      <c r="G105" s="6">
        <f t="shared" si="6"/>
        <v>-1.1691393279074191</v>
      </c>
      <c r="H105" s="6">
        <f t="shared" si="5"/>
        <v>-8.8107329859849095</v>
      </c>
      <c r="I105" s="7">
        <f t="shared" si="7"/>
        <v>8</v>
      </c>
      <c r="J105" s="7">
        <f t="shared" si="8"/>
        <v>0</v>
      </c>
      <c r="K105" s="7">
        <f t="shared" si="9"/>
        <v>8</v>
      </c>
      <c r="L105" s="10"/>
      <c r="M105" s="5"/>
      <c r="N105" s="5"/>
      <c r="P105" t="s">
        <v>49</v>
      </c>
      <c r="Q105" t="s">
        <v>53</v>
      </c>
      <c r="R105">
        <v>520</v>
      </c>
      <c r="S105">
        <v>271</v>
      </c>
      <c r="T105">
        <v>8</v>
      </c>
      <c r="U105">
        <v>56</v>
      </c>
      <c r="V105">
        <v>59</v>
      </c>
      <c r="Y105" t="s">
        <v>145</v>
      </c>
      <c r="Z105" t="s">
        <v>53</v>
      </c>
      <c r="AA105">
        <v>476</v>
      </c>
      <c r="AB105">
        <v>356</v>
      </c>
      <c r="AC105">
        <v>90</v>
      </c>
      <c r="AD105">
        <v>61</v>
      </c>
      <c r="AE105">
        <v>45</v>
      </c>
      <c r="AH105" t="s">
        <v>144</v>
      </c>
      <c r="AI105" t="s">
        <v>52</v>
      </c>
      <c r="AJ105">
        <v>398</v>
      </c>
      <c r="AK105">
        <v>416</v>
      </c>
      <c r="AL105">
        <v>73</v>
      </c>
      <c r="AM105">
        <v>52</v>
      </c>
      <c r="AN105">
        <v>73</v>
      </c>
    </row>
    <row r="106" spans="1:40" x14ac:dyDescent="0.25">
      <c r="A106" t="s">
        <v>26</v>
      </c>
      <c r="B106">
        <v>171</v>
      </c>
      <c r="C106">
        <v>373</v>
      </c>
      <c r="D106">
        <v>165</v>
      </c>
      <c r="E106">
        <v>372</v>
      </c>
      <c r="G106" s="6">
        <f t="shared" si="6"/>
        <v>-138.24734279032293</v>
      </c>
      <c r="H106" s="6">
        <f t="shared" si="5"/>
        <v>-139.58185586440808</v>
      </c>
      <c r="I106" s="7">
        <f t="shared" si="7"/>
        <v>2</v>
      </c>
      <c r="J106" s="7">
        <f t="shared" si="8"/>
        <v>0</v>
      </c>
      <c r="K106" s="7">
        <f t="shared" si="9"/>
        <v>2</v>
      </c>
      <c r="L106" s="10"/>
      <c r="M106" s="5"/>
      <c r="N106" s="5"/>
      <c r="P106" t="s">
        <v>26</v>
      </c>
      <c r="Q106" t="s">
        <v>52</v>
      </c>
      <c r="R106">
        <v>165</v>
      </c>
      <c r="S106">
        <v>372</v>
      </c>
      <c r="T106">
        <v>2</v>
      </c>
      <c r="U106">
        <v>87</v>
      </c>
      <c r="V106">
        <v>93</v>
      </c>
      <c r="Y106" t="s">
        <v>147</v>
      </c>
      <c r="Z106" t="s">
        <v>53</v>
      </c>
      <c r="AA106">
        <v>515</v>
      </c>
      <c r="AB106">
        <v>217</v>
      </c>
      <c r="AC106">
        <v>4</v>
      </c>
      <c r="AD106">
        <v>83</v>
      </c>
      <c r="AE106">
        <v>84</v>
      </c>
      <c r="AH106" t="s">
        <v>146</v>
      </c>
      <c r="AI106" t="s">
        <v>52</v>
      </c>
      <c r="AJ106">
        <v>167</v>
      </c>
      <c r="AK106">
        <v>361</v>
      </c>
      <c r="AL106">
        <v>29</v>
      </c>
      <c r="AM106">
        <v>78</v>
      </c>
      <c r="AN106">
        <v>58</v>
      </c>
    </row>
    <row r="107" spans="1:40" x14ac:dyDescent="0.25">
      <c r="A107" t="s">
        <v>46</v>
      </c>
      <c r="B107">
        <v>499</v>
      </c>
      <c r="C107">
        <v>153</v>
      </c>
      <c r="D107">
        <v>499</v>
      </c>
      <c r="E107">
        <v>138</v>
      </c>
      <c r="G107" s="6">
        <f t="shared" si="6"/>
        <v>25.921305462902605</v>
      </c>
      <c r="H107" s="6">
        <f t="shared" si="5"/>
        <v>29.675891830568762</v>
      </c>
      <c r="I107" s="7">
        <f t="shared" si="7"/>
        <v>4</v>
      </c>
      <c r="J107" s="7">
        <f t="shared" si="8"/>
        <v>4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499</v>
      </c>
      <c r="S107">
        <v>138</v>
      </c>
      <c r="T107">
        <v>4</v>
      </c>
      <c r="U107">
        <v>69</v>
      </c>
      <c r="V107">
        <v>78</v>
      </c>
      <c r="Y107" t="s">
        <v>155</v>
      </c>
      <c r="Z107" t="s">
        <v>53</v>
      </c>
      <c r="AA107">
        <v>424</v>
      </c>
      <c r="AB107">
        <v>404</v>
      </c>
      <c r="AC107">
        <v>18</v>
      </c>
      <c r="AD107">
        <v>85</v>
      </c>
      <c r="AE107">
        <v>80</v>
      </c>
      <c r="AH107" t="s">
        <v>154</v>
      </c>
      <c r="AI107" t="s">
        <v>52</v>
      </c>
      <c r="AJ107">
        <v>174</v>
      </c>
      <c r="AK107">
        <v>373</v>
      </c>
      <c r="AL107">
        <v>8</v>
      </c>
      <c r="AM107">
        <v>87</v>
      </c>
      <c r="AN107">
        <v>72</v>
      </c>
    </row>
    <row r="108" spans="1:40" x14ac:dyDescent="0.25">
      <c r="A108" t="s">
        <v>27</v>
      </c>
      <c r="B108">
        <v>506</v>
      </c>
      <c r="C108">
        <v>166</v>
      </c>
      <c r="D108">
        <v>482</v>
      </c>
      <c r="E108">
        <v>108</v>
      </c>
      <c r="G108" s="6">
        <f t="shared" si="6"/>
        <v>21.695109460796889</v>
      </c>
      <c r="H108" s="6">
        <f t="shared" si="5"/>
        <v>39.173657970444225</v>
      </c>
      <c r="I108" s="7">
        <f t="shared" si="7"/>
        <v>18</v>
      </c>
      <c r="J108" s="7">
        <f t="shared" si="8"/>
        <v>18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482</v>
      </c>
      <c r="S108">
        <v>108</v>
      </c>
      <c r="T108">
        <v>18</v>
      </c>
      <c r="U108">
        <v>89</v>
      </c>
      <c r="V108">
        <v>90</v>
      </c>
      <c r="Y108" t="s">
        <v>149</v>
      </c>
      <c r="Z108" t="s">
        <v>53</v>
      </c>
      <c r="AA108">
        <v>400</v>
      </c>
      <c r="AB108">
        <v>416</v>
      </c>
      <c r="AC108">
        <v>64</v>
      </c>
      <c r="AD108">
        <v>12</v>
      </c>
      <c r="AE108">
        <v>14</v>
      </c>
      <c r="AH108" t="s">
        <v>148</v>
      </c>
      <c r="AI108" t="s">
        <v>52</v>
      </c>
      <c r="AJ108">
        <v>122</v>
      </c>
      <c r="AK108">
        <v>259</v>
      </c>
      <c r="AL108">
        <v>123</v>
      </c>
      <c r="AM108">
        <v>20</v>
      </c>
      <c r="AN108">
        <v>43</v>
      </c>
    </row>
    <row r="109" spans="1:40" x14ac:dyDescent="0.25">
      <c r="A109" t="s">
        <v>50</v>
      </c>
      <c r="B109">
        <v>208</v>
      </c>
      <c r="C109">
        <v>402</v>
      </c>
      <c r="D109">
        <v>195</v>
      </c>
      <c r="E109">
        <v>396</v>
      </c>
      <c r="G109" s="6">
        <f t="shared" si="6"/>
        <v>-124.65835470552111</v>
      </c>
      <c r="H109" s="6">
        <f t="shared" si="5"/>
        <v>-128.70457057272776</v>
      </c>
      <c r="I109" s="7">
        <f t="shared" si="7"/>
        <v>5</v>
      </c>
      <c r="J109" s="7">
        <f t="shared" si="8"/>
        <v>0</v>
      </c>
      <c r="K109" s="7">
        <f t="shared" si="9"/>
        <v>5</v>
      </c>
      <c r="L109" s="10"/>
      <c r="M109" s="5"/>
      <c r="N109" s="5"/>
      <c r="P109" t="s">
        <v>50</v>
      </c>
      <c r="Q109" t="s">
        <v>53</v>
      </c>
      <c r="R109">
        <v>195</v>
      </c>
      <c r="S109">
        <v>396</v>
      </c>
      <c r="T109">
        <v>5</v>
      </c>
      <c r="U109">
        <v>58</v>
      </c>
      <c r="V109">
        <v>79</v>
      </c>
      <c r="Y109" t="s">
        <v>157</v>
      </c>
      <c r="Z109" t="s">
        <v>53</v>
      </c>
      <c r="AA109">
        <v>496</v>
      </c>
      <c r="AB109">
        <v>151</v>
      </c>
      <c r="AC109">
        <v>11</v>
      </c>
      <c r="AD109">
        <v>8</v>
      </c>
      <c r="AE109">
        <v>12</v>
      </c>
      <c r="AH109" t="s">
        <v>156</v>
      </c>
      <c r="AI109" t="s">
        <v>52</v>
      </c>
      <c r="AJ109">
        <v>479</v>
      </c>
      <c r="AK109">
        <v>122</v>
      </c>
      <c r="AL109">
        <v>1</v>
      </c>
      <c r="AM109">
        <v>96</v>
      </c>
      <c r="AN109">
        <v>79</v>
      </c>
    </row>
    <row r="110" spans="1:40" x14ac:dyDescent="0.25">
      <c r="A110" t="s">
        <v>28</v>
      </c>
      <c r="B110">
        <v>183</v>
      </c>
      <c r="C110">
        <v>385</v>
      </c>
      <c r="D110">
        <v>184</v>
      </c>
      <c r="E110">
        <v>383</v>
      </c>
      <c r="G110" s="6">
        <f t="shared" si="6"/>
        <v>-133.37502364247524</v>
      </c>
      <c r="H110" s="6">
        <f t="shared" si="5"/>
        <v>-133.5627730036781</v>
      </c>
      <c r="I110" s="7">
        <f t="shared" si="7"/>
        <v>1</v>
      </c>
      <c r="J110" s="7">
        <f t="shared" si="8"/>
        <v>0</v>
      </c>
      <c r="K110" s="7">
        <f t="shared" si="9"/>
        <v>1</v>
      </c>
      <c r="L110" s="10"/>
      <c r="M110" s="5"/>
      <c r="N110" s="5"/>
      <c r="P110" t="s">
        <v>28</v>
      </c>
      <c r="Q110" t="s">
        <v>52</v>
      </c>
      <c r="R110">
        <v>184</v>
      </c>
      <c r="S110">
        <v>383</v>
      </c>
      <c r="T110">
        <v>1</v>
      </c>
      <c r="U110">
        <v>94</v>
      </c>
      <c r="V110">
        <v>84</v>
      </c>
      <c r="Y110" t="s">
        <v>151</v>
      </c>
      <c r="Z110" t="s">
        <v>53</v>
      </c>
      <c r="AA110">
        <v>195</v>
      </c>
      <c r="AB110">
        <v>87</v>
      </c>
      <c r="AC110">
        <v>21</v>
      </c>
      <c r="AD110">
        <v>8</v>
      </c>
      <c r="AE110">
        <v>55</v>
      </c>
      <c r="AH110" t="s">
        <v>150</v>
      </c>
      <c r="AI110" t="s">
        <v>52</v>
      </c>
      <c r="AJ110">
        <v>502</v>
      </c>
      <c r="AK110">
        <v>316</v>
      </c>
      <c r="AL110">
        <v>157</v>
      </c>
      <c r="AM110">
        <v>8</v>
      </c>
      <c r="AN110">
        <v>13</v>
      </c>
    </row>
    <row r="111" spans="1:40" x14ac:dyDescent="0.25">
      <c r="A111" t="s">
        <v>47</v>
      </c>
      <c r="B111">
        <v>516</v>
      </c>
      <c r="C111">
        <v>264</v>
      </c>
      <c r="D111">
        <v>519</v>
      </c>
      <c r="E111">
        <v>252</v>
      </c>
      <c r="G111" s="6">
        <f t="shared" si="6"/>
        <v>-6.9810574068297946</v>
      </c>
      <c r="H111" s="6">
        <f t="shared" si="5"/>
        <v>-3.450843193751159</v>
      </c>
      <c r="I111" s="7">
        <f t="shared" si="7"/>
        <v>4</v>
      </c>
      <c r="J111" s="7">
        <f t="shared" si="8"/>
        <v>0</v>
      </c>
      <c r="K111" s="7">
        <f t="shared" si="9"/>
        <v>4</v>
      </c>
      <c r="L111" s="10"/>
      <c r="M111" s="5"/>
      <c r="N111" s="5"/>
      <c r="P111" t="s">
        <v>47</v>
      </c>
      <c r="Q111" t="s">
        <v>53</v>
      </c>
      <c r="R111">
        <v>519</v>
      </c>
      <c r="S111">
        <v>252</v>
      </c>
      <c r="T111">
        <v>4</v>
      </c>
      <c r="U111">
        <v>93</v>
      </c>
      <c r="V111">
        <v>95</v>
      </c>
      <c r="Y111" t="s">
        <v>159</v>
      </c>
      <c r="Z111" t="s">
        <v>53</v>
      </c>
      <c r="AA111">
        <v>442</v>
      </c>
      <c r="AB111">
        <v>396</v>
      </c>
      <c r="AC111">
        <v>91</v>
      </c>
      <c r="AD111">
        <v>12</v>
      </c>
      <c r="AE111">
        <v>19</v>
      </c>
      <c r="AH111" t="s">
        <v>158</v>
      </c>
      <c r="AI111" t="s">
        <v>52</v>
      </c>
      <c r="AJ111">
        <v>122</v>
      </c>
      <c r="AK111">
        <v>273</v>
      </c>
      <c r="AL111">
        <v>36</v>
      </c>
      <c r="AM111">
        <v>22</v>
      </c>
      <c r="AN111">
        <v>48</v>
      </c>
    </row>
    <row r="112" spans="1:40" x14ac:dyDescent="0.25">
      <c r="A112" t="s">
        <v>29</v>
      </c>
      <c r="B112">
        <v>394</v>
      </c>
      <c r="C112">
        <v>427</v>
      </c>
      <c r="D112">
        <v>400</v>
      </c>
      <c r="E112">
        <v>425</v>
      </c>
      <c r="G112" s="6">
        <f t="shared" si="6"/>
        <v>-68.410208312286017</v>
      </c>
      <c r="H112" s="6">
        <f t="shared" si="5"/>
        <v>-66.614778942786245</v>
      </c>
      <c r="I112" s="7">
        <f t="shared" si="7"/>
        <v>2</v>
      </c>
      <c r="J112" s="7">
        <f t="shared" si="8"/>
        <v>0</v>
      </c>
      <c r="K112" s="7">
        <f t="shared" si="9"/>
        <v>2</v>
      </c>
      <c r="L112" s="10"/>
      <c r="M112" s="5"/>
      <c r="N112" s="5"/>
      <c r="P112" t="s">
        <v>29</v>
      </c>
      <c r="Q112" t="s">
        <v>52</v>
      </c>
      <c r="R112">
        <v>400</v>
      </c>
      <c r="S112">
        <v>425</v>
      </c>
      <c r="T112">
        <v>2</v>
      </c>
      <c r="U112">
        <v>75</v>
      </c>
      <c r="V112">
        <v>94</v>
      </c>
      <c r="Y112" t="s">
        <v>153</v>
      </c>
      <c r="Z112" t="s">
        <v>53</v>
      </c>
      <c r="AA112">
        <v>124</v>
      </c>
      <c r="AB112">
        <v>221</v>
      </c>
      <c r="AC112">
        <v>156</v>
      </c>
      <c r="AD112">
        <v>62</v>
      </c>
      <c r="AE112">
        <v>64</v>
      </c>
      <c r="AH112" t="s">
        <v>152</v>
      </c>
      <c r="AI112" t="s">
        <v>52</v>
      </c>
      <c r="AJ112">
        <v>504</v>
      </c>
      <c r="AK112">
        <v>316</v>
      </c>
      <c r="AL112">
        <v>67</v>
      </c>
      <c r="AM112">
        <v>26</v>
      </c>
      <c r="AN112">
        <v>18</v>
      </c>
    </row>
    <row r="113" spans="1:40" x14ac:dyDescent="0.25">
      <c r="A113" t="s">
        <v>51</v>
      </c>
      <c r="B113">
        <v>471</v>
      </c>
      <c r="C113">
        <v>369</v>
      </c>
      <c r="D113">
        <v>434</v>
      </c>
      <c r="E113">
        <v>404</v>
      </c>
      <c r="G113" s="6">
        <f t="shared" si="6"/>
        <v>-40.507418520084691</v>
      </c>
      <c r="H113" s="6">
        <f t="shared" si="5"/>
        <v>-55.195988247286792</v>
      </c>
      <c r="I113" s="7">
        <f t="shared" si="7"/>
        <v>15</v>
      </c>
      <c r="J113" s="7">
        <f t="shared" si="8"/>
        <v>0</v>
      </c>
      <c r="K113" s="7">
        <f t="shared" si="9"/>
        <v>15</v>
      </c>
      <c r="L113" s="10"/>
      <c r="M113" s="5"/>
      <c r="N113" s="5"/>
      <c r="P113" t="s">
        <v>51</v>
      </c>
      <c r="Q113" t="s">
        <v>53</v>
      </c>
      <c r="R113">
        <v>434</v>
      </c>
      <c r="S113">
        <v>404</v>
      </c>
      <c r="T113">
        <v>15</v>
      </c>
      <c r="U113">
        <v>77</v>
      </c>
      <c r="V113">
        <v>78</v>
      </c>
      <c r="Y113" t="s">
        <v>161</v>
      </c>
      <c r="Z113" t="s">
        <v>53</v>
      </c>
      <c r="AA113">
        <v>148</v>
      </c>
      <c r="AB113">
        <v>343</v>
      </c>
      <c r="AC113">
        <v>138</v>
      </c>
      <c r="AD113">
        <v>54</v>
      </c>
      <c r="AE113">
        <v>48</v>
      </c>
      <c r="AH113" t="s">
        <v>160</v>
      </c>
      <c r="AI113" t="s">
        <v>52</v>
      </c>
      <c r="AJ113">
        <v>118</v>
      </c>
      <c r="AK113">
        <v>228</v>
      </c>
      <c r="AL113">
        <v>1</v>
      </c>
      <c r="AM113">
        <v>71</v>
      </c>
      <c r="AN113">
        <v>64</v>
      </c>
    </row>
    <row r="114" spans="1:40" x14ac:dyDescent="0.25">
      <c r="A114" s="21" t="s">
        <v>30</v>
      </c>
      <c r="B114">
        <v>433</v>
      </c>
      <c r="C114">
        <v>82</v>
      </c>
      <c r="D114">
        <v>499</v>
      </c>
      <c r="E114">
        <v>151</v>
      </c>
      <c r="G114" s="6">
        <f t="shared" si="6"/>
        <v>54.428033894038073</v>
      </c>
      <c r="H114" s="6">
        <f t="shared" si="5"/>
        <v>26.436872913254454</v>
      </c>
      <c r="I114" s="7">
        <f t="shared" si="7"/>
        <v>28</v>
      </c>
      <c r="J114" s="7">
        <f t="shared" si="8"/>
        <v>28</v>
      </c>
      <c r="K114" s="7">
        <f t="shared" si="9"/>
        <v>0</v>
      </c>
      <c r="L114" s="10"/>
      <c r="M114" s="5"/>
      <c r="N114" s="5"/>
      <c r="P114" t="s">
        <v>30</v>
      </c>
      <c r="Q114" t="s">
        <v>52</v>
      </c>
      <c r="R114">
        <v>499</v>
      </c>
      <c r="S114">
        <v>151</v>
      </c>
      <c r="T114">
        <v>28</v>
      </c>
      <c r="U114">
        <v>58</v>
      </c>
      <c r="V114">
        <v>67</v>
      </c>
      <c r="Y114" t="s">
        <v>163</v>
      </c>
      <c r="Z114" t="s">
        <v>53</v>
      </c>
      <c r="AA114">
        <v>222</v>
      </c>
      <c r="AB114">
        <v>63</v>
      </c>
      <c r="AC114">
        <v>2</v>
      </c>
      <c r="AD114">
        <v>93</v>
      </c>
      <c r="AE114">
        <v>85</v>
      </c>
      <c r="AH114" t="s">
        <v>162</v>
      </c>
      <c r="AI114" t="s">
        <v>52</v>
      </c>
      <c r="AJ114">
        <v>425</v>
      </c>
      <c r="AK114">
        <v>72</v>
      </c>
      <c r="AL114">
        <v>14</v>
      </c>
      <c r="AM114">
        <v>9</v>
      </c>
      <c r="AN114">
        <v>60</v>
      </c>
    </row>
    <row r="115" spans="1:40" x14ac:dyDescent="0.25">
      <c r="A115" s="21" t="s">
        <v>54</v>
      </c>
      <c r="B115">
        <v>515</v>
      </c>
      <c r="C115">
        <v>257</v>
      </c>
      <c r="D115">
        <v>148</v>
      </c>
      <c r="E115">
        <v>343</v>
      </c>
      <c r="G115" s="6">
        <f t="shared" si="6"/>
        <v>-4.9824195903758177</v>
      </c>
      <c r="H115" s="6">
        <f t="shared" si="5"/>
        <v>-149.08525609883961</v>
      </c>
      <c r="I115" s="7">
        <f t="shared" si="7"/>
        <v>145</v>
      </c>
      <c r="J115" s="7">
        <f t="shared" si="8"/>
        <v>0</v>
      </c>
      <c r="K115" s="7">
        <f t="shared" si="9"/>
        <v>145</v>
      </c>
      <c r="L115" s="10"/>
      <c r="M115" s="5"/>
      <c r="N115" s="5"/>
      <c r="P115" t="s">
        <v>54</v>
      </c>
      <c r="Q115" t="s">
        <v>53</v>
      </c>
      <c r="R115">
        <v>148</v>
      </c>
      <c r="S115">
        <v>343</v>
      </c>
      <c r="T115">
        <v>145</v>
      </c>
      <c r="U115">
        <v>19</v>
      </c>
      <c r="V115">
        <v>21</v>
      </c>
      <c r="Y115" t="s">
        <v>171</v>
      </c>
      <c r="Z115" t="s">
        <v>53</v>
      </c>
      <c r="AA115">
        <v>145</v>
      </c>
      <c r="AB115">
        <v>135</v>
      </c>
      <c r="AC115">
        <v>8</v>
      </c>
      <c r="AD115">
        <v>74</v>
      </c>
      <c r="AE115">
        <v>76</v>
      </c>
      <c r="AH115" t="s">
        <v>170</v>
      </c>
      <c r="AI115" t="s">
        <v>52</v>
      </c>
      <c r="AJ115">
        <v>116</v>
      </c>
      <c r="AK115">
        <v>210</v>
      </c>
      <c r="AL115">
        <v>46</v>
      </c>
      <c r="AM115">
        <v>64</v>
      </c>
      <c r="AN115">
        <v>42</v>
      </c>
    </row>
    <row r="116" spans="1:40" x14ac:dyDescent="0.25">
      <c r="A116" s="21" t="s">
        <v>58</v>
      </c>
      <c r="B116">
        <v>491</v>
      </c>
      <c r="C116">
        <v>337</v>
      </c>
      <c r="D116">
        <v>417</v>
      </c>
      <c r="E116">
        <v>67</v>
      </c>
      <c r="G116" s="6">
        <f t="shared" si="6"/>
        <v>-29.5641381125332</v>
      </c>
      <c r="H116" s="6">
        <f t="shared" si="5"/>
        <v>60.720927785822774</v>
      </c>
      <c r="I116" s="7">
        <f t="shared" si="7"/>
        <v>91</v>
      </c>
      <c r="J116" s="7">
        <f t="shared" si="8"/>
        <v>91</v>
      </c>
      <c r="K116" s="7">
        <f t="shared" si="9"/>
        <v>0</v>
      </c>
      <c r="L116" s="10"/>
      <c r="M116" s="5"/>
      <c r="N116" s="5"/>
      <c r="P116" t="s">
        <v>58</v>
      </c>
      <c r="Q116" t="s">
        <v>52</v>
      </c>
      <c r="R116">
        <v>417</v>
      </c>
      <c r="S116">
        <v>67</v>
      </c>
      <c r="T116">
        <v>91</v>
      </c>
      <c r="U116">
        <v>24</v>
      </c>
      <c r="V116">
        <v>42</v>
      </c>
      <c r="Y116" t="s">
        <v>165</v>
      </c>
      <c r="Z116" t="s">
        <v>53</v>
      </c>
      <c r="AA116">
        <v>166</v>
      </c>
      <c r="AB116">
        <v>364</v>
      </c>
      <c r="AC116">
        <v>57</v>
      </c>
      <c r="AD116">
        <v>27</v>
      </c>
      <c r="AE116">
        <v>14</v>
      </c>
      <c r="AH116" t="s">
        <v>164</v>
      </c>
      <c r="AI116" t="s">
        <v>52</v>
      </c>
      <c r="AJ116">
        <v>506</v>
      </c>
      <c r="AK116">
        <v>283</v>
      </c>
      <c r="AL116">
        <v>5</v>
      </c>
      <c r="AM116">
        <v>94</v>
      </c>
      <c r="AN116">
        <v>89</v>
      </c>
    </row>
    <row r="117" spans="1:40" x14ac:dyDescent="0.25">
      <c r="A117" s="21" t="s">
        <v>59</v>
      </c>
      <c r="B117">
        <v>162</v>
      </c>
      <c r="C117">
        <v>120</v>
      </c>
      <c r="D117">
        <v>195</v>
      </c>
      <c r="E117">
        <v>84</v>
      </c>
      <c r="G117" s="6">
        <f t="shared" si="6"/>
        <v>142.78355952646538</v>
      </c>
      <c r="H117" s="6">
        <f t="shared" si="5"/>
        <v>128.70457057272776</v>
      </c>
      <c r="I117" s="7">
        <f t="shared" si="7"/>
        <v>15</v>
      </c>
      <c r="J117" s="7">
        <f t="shared" si="8"/>
        <v>15</v>
      </c>
      <c r="K117" s="7">
        <f t="shared" si="9"/>
        <v>0</v>
      </c>
      <c r="L117" s="10"/>
      <c r="M117" s="5"/>
      <c r="N117" s="5"/>
      <c r="P117" t="s">
        <v>59</v>
      </c>
      <c r="Q117" t="s">
        <v>53</v>
      </c>
      <c r="R117">
        <v>195</v>
      </c>
      <c r="S117">
        <v>84</v>
      </c>
      <c r="T117">
        <v>15</v>
      </c>
      <c r="U117">
        <v>70</v>
      </c>
      <c r="V117">
        <v>59</v>
      </c>
      <c r="Y117" t="s">
        <v>173</v>
      </c>
      <c r="Z117" t="s">
        <v>53</v>
      </c>
      <c r="AA117">
        <v>447</v>
      </c>
      <c r="AB117">
        <v>396</v>
      </c>
      <c r="AC117">
        <v>21</v>
      </c>
      <c r="AD117">
        <v>60</v>
      </c>
      <c r="AE117">
        <v>64</v>
      </c>
      <c r="AH117" t="s">
        <v>172</v>
      </c>
      <c r="AI117" t="s">
        <v>52</v>
      </c>
      <c r="AJ117">
        <v>421</v>
      </c>
      <c r="AK117">
        <v>61</v>
      </c>
      <c r="AL117">
        <v>9</v>
      </c>
      <c r="AM117">
        <v>73</v>
      </c>
      <c r="AN117">
        <v>77</v>
      </c>
    </row>
    <row r="118" spans="1:40" x14ac:dyDescent="0.25">
      <c r="A118" s="21" t="s">
        <v>31</v>
      </c>
      <c r="B118">
        <v>397</v>
      </c>
      <c r="C118">
        <v>56</v>
      </c>
      <c r="D118">
        <v>485</v>
      </c>
      <c r="E118">
        <v>128</v>
      </c>
      <c r="G118" s="6">
        <f t="shared" si="6"/>
        <v>67.291749808511852</v>
      </c>
      <c r="H118" s="6">
        <f t="shared" si="5"/>
        <v>34.168185325025348</v>
      </c>
      <c r="I118" s="7">
        <f t="shared" si="7"/>
        <v>34</v>
      </c>
      <c r="J118" s="7">
        <f t="shared" si="8"/>
        <v>34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485</v>
      </c>
      <c r="S118">
        <v>128</v>
      </c>
      <c r="T118">
        <v>34</v>
      </c>
      <c r="U118">
        <v>58</v>
      </c>
      <c r="V118">
        <v>56</v>
      </c>
      <c r="Y118" t="s">
        <v>167</v>
      </c>
      <c r="Z118" t="s">
        <v>53</v>
      </c>
      <c r="AA118">
        <v>152</v>
      </c>
      <c r="AB118">
        <v>132</v>
      </c>
      <c r="AC118">
        <v>15</v>
      </c>
      <c r="AD118">
        <v>54</v>
      </c>
      <c r="AE118">
        <v>79</v>
      </c>
      <c r="AH118" t="s">
        <v>166</v>
      </c>
      <c r="AI118" t="s">
        <v>52</v>
      </c>
      <c r="AJ118">
        <v>138</v>
      </c>
      <c r="AK118">
        <v>153</v>
      </c>
      <c r="AL118">
        <v>102</v>
      </c>
      <c r="AM118">
        <v>84</v>
      </c>
      <c r="AN118">
        <v>67</v>
      </c>
    </row>
    <row r="119" spans="1:40" x14ac:dyDescent="0.25">
      <c r="A119" s="21" t="s">
        <v>55</v>
      </c>
      <c r="B119">
        <v>171</v>
      </c>
      <c r="C119">
        <v>373</v>
      </c>
      <c r="D119">
        <v>172</v>
      </c>
      <c r="E119">
        <v>370</v>
      </c>
      <c r="G119" s="6">
        <f t="shared" si="6"/>
        <v>-138.24734279032293</v>
      </c>
      <c r="H119" s="6">
        <f t="shared" si="5"/>
        <v>-138.70462744207714</v>
      </c>
      <c r="I119" s="7">
        <f t="shared" si="7"/>
        <v>1</v>
      </c>
      <c r="J119" s="7">
        <f t="shared" si="8"/>
        <v>0</v>
      </c>
      <c r="K119" s="7">
        <f t="shared" si="9"/>
        <v>1</v>
      </c>
      <c r="L119" s="10"/>
      <c r="M119" s="5"/>
      <c r="N119" s="5"/>
      <c r="P119" t="s">
        <v>55</v>
      </c>
      <c r="Q119" t="s">
        <v>53</v>
      </c>
      <c r="R119">
        <v>172</v>
      </c>
      <c r="S119">
        <v>370</v>
      </c>
      <c r="T119">
        <v>1</v>
      </c>
      <c r="U119">
        <v>68</v>
      </c>
      <c r="V119">
        <v>82</v>
      </c>
      <c r="Y119" t="s">
        <v>175</v>
      </c>
      <c r="Z119" t="s">
        <v>53</v>
      </c>
      <c r="AA119">
        <v>149</v>
      </c>
      <c r="AB119">
        <v>346</v>
      </c>
      <c r="AC119">
        <v>4</v>
      </c>
      <c r="AD119">
        <v>2</v>
      </c>
      <c r="AE119">
        <v>8</v>
      </c>
      <c r="AH119" t="s">
        <v>174</v>
      </c>
      <c r="AI119" t="s">
        <v>52</v>
      </c>
      <c r="AJ119">
        <v>506</v>
      </c>
      <c r="AK119">
        <v>167</v>
      </c>
      <c r="AL119">
        <v>4</v>
      </c>
      <c r="AM119">
        <v>85</v>
      </c>
      <c r="AN119">
        <v>83</v>
      </c>
    </row>
    <row r="120" spans="1:40" x14ac:dyDescent="0.25">
      <c r="A120" s="21" t="s">
        <v>60</v>
      </c>
      <c r="B120">
        <v>119</v>
      </c>
      <c r="C120">
        <v>245</v>
      </c>
      <c r="D120">
        <v>118</v>
      </c>
      <c r="E120">
        <v>233</v>
      </c>
      <c r="G120" s="6">
        <f t="shared" si="6"/>
        <v>-178.57502572748459</v>
      </c>
      <c r="H120" s="6">
        <f t="shared" si="5"/>
        <v>178.01529688784643</v>
      </c>
      <c r="I120" s="7">
        <f t="shared" si="7"/>
        <v>4</v>
      </c>
      <c r="J120" s="7">
        <f t="shared" si="8"/>
        <v>4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118</v>
      </c>
      <c r="S120">
        <v>233</v>
      </c>
      <c r="T120">
        <v>4</v>
      </c>
      <c r="U120">
        <v>88</v>
      </c>
      <c r="V120">
        <v>78</v>
      </c>
      <c r="Y120" t="s">
        <v>169</v>
      </c>
      <c r="Z120" t="s">
        <v>53</v>
      </c>
      <c r="AA120">
        <v>160</v>
      </c>
      <c r="AB120">
        <v>357</v>
      </c>
      <c r="AC120">
        <v>105</v>
      </c>
      <c r="AD120">
        <v>7</v>
      </c>
      <c r="AE120">
        <v>5</v>
      </c>
      <c r="AH120" t="s">
        <v>168</v>
      </c>
      <c r="AI120" t="s">
        <v>52</v>
      </c>
      <c r="AJ120">
        <v>511</v>
      </c>
      <c r="AK120">
        <v>179</v>
      </c>
      <c r="AL120">
        <v>3</v>
      </c>
      <c r="AM120">
        <v>84</v>
      </c>
      <c r="AN120">
        <v>89</v>
      </c>
    </row>
    <row r="121" spans="1:40" x14ac:dyDescent="0.25">
      <c r="A121" s="21" t="s">
        <v>61</v>
      </c>
      <c r="B121">
        <v>316</v>
      </c>
      <c r="C121">
        <v>41</v>
      </c>
      <c r="D121">
        <v>292</v>
      </c>
      <c r="E121">
        <v>48</v>
      </c>
      <c r="G121" s="6">
        <f t="shared" si="6"/>
        <v>91.151518893963754</v>
      </c>
      <c r="H121" s="6">
        <f t="shared" si="5"/>
        <v>98.297144969836864</v>
      </c>
      <c r="I121" s="7">
        <f t="shared" si="7"/>
        <v>8</v>
      </c>
      <c r="J121" s="7">
        <f t="shared" si="8"/>
        <v>8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292</v>
      </c>
      <c r="S121">
        <v>48</v>
      </c>
      <c r="T121">
        <v>8</v>
      </c>
      <c r="U121">
        <v>73</v>
      </c>
      <c r="V121">
        <v>72</v>
      </c>
      <c r="Y121" t="s">
        <v>177</v>
      </c>
      <c r="Z121" t="s">
        <v>53</v>
      </c>
      <c r="AA121">
        <v>172</v>
      </c>
      <c r="AB121">
        <v>368</v>
      </c>
      <c r="AC121">
        <v>28</v>
      </c>
      <c r="AD121">
        <v>17</v>
      </c>
      <c r="AE121">
        <v>62</v>
      </c>
      <c r="AH121" t="s">
        <v>176</v>
      </c>
      <c r="AI121" t="s">
        <v>52</v>
      </c>
      <c r="AJ121">
        <v>396</v>
      </c>
      <c r="AK121">
        <v>56</v>
      </c>
      <c r="AL121">
        <v>20</v>
      </c>
      <c r="AM121">
        <v>77</v>
      </c>
      <c r="AN121">
        <v>73</v>
      </c>
    </row>
    <row r="122" spans="1:40" x14ac:dyDescent="0.25">
      <c r="A122" s="21" t="s">
        <v>32</v>
      </c>
      <c r="B122">
        <v>518</v>
      </c>
      <c r="C122">
        <v>226</v>
      </c>
      <c r="D122">
        <v>516</v>
      </c>
      <c r="E122">
        <v>218</v>
      </c>
      <c r="G122" s="6">
        <f t="shared" si="6"/>
        <v>4.0444855741811025</v>
      </c>
      <c r="H122" s="6">
        <f t="shared" si="5"/>
        <v>6.4043527263841415</v>
      </c>
      <c r="I122" s="7">
        <f t="shared" si="7"/>
        <v>3</v>
      </c>
      <c r="J122" s="7">
        <f t="shared" si="8"/>
        <v>3</v>
      </c>
      <c r="K122" s="7">
        <f t="shared" si="9"/>
        <v>0</v>
      </c>
      <c r="P122" t="s">
        <v>32</v>
      </c>
      <c r="Q122" t="s">
        <v>52</v>
      </c>
      <c r="R122">
        <v>516</v>
      </c>
      <c r="S122">
        <v>218</v>
      </c>
      <c r="T122">
        <v>3</v>
      </c>
      <c r="U122">
        <v>74</v>
      </c>
      <c r="V122">
        <v>59</v>
      </c>
    </row>
    <row r="123" spans="1:40" x14ac:dyDescent="0.25">
      <c r="A123" s="21" t="s">
        <v>56</v>
      </c>
      <c r="B123">
        <v>120</v>
      </c>
      <c r="C123">
        <v>244</v>
      </c>
      <c r="D123">
        <v>157</v>
      </c>
      <c r="E123">
        <v>121</v>
      </c>
      <c r="G123" s="6">
        <f t="shared" si="6"/>
        <v>-178.8542371618249</v>
      </c>
      <c r="H123" s="6">
        <f t="shared" si="5"/>
        <v>143.86826283320761</v>
      </c>
      <c r="I123" s="7">
        <f t="shared" si="7"/>
        <v>38</v>
      </c>
      <c r="J123" s="7">
        <f t="shared" si="8"/>
        <v>38</v>
      </c>
      <c r="K123" s="7">
        <f t="shared" si="9"/>
        <v>0</v>
      </c>
      <c r="P123" t="s">
        <v>56</v>
      </c>
      <c r="Q123" t="s">
        <v>53</v>
      </c>
      <c r="R123">
        <v>157</v>
      </c>
      <c r="S123">
        <v>121</v>
      </c>
      <c r="T123">
        <v>38</v>
      </c>
      <c r="U123">
        <v>6</v>
      </c>
      <c r="V123">
        <v>54</v>
      </c>
    </row>
    <row r="124" spans="1:40" x14ac:dyDescent="0.25">
      <c r="A124" s="21" t="s">
        <v>62</v>
      </c>
      <c r="B124">
        <v>318</v>
      </c>
      <c r="C124">
        <v>437</v>
      </c>
      <c r="D124">
        <v>122</v>
      </c>
      <c r="E124">
        <v>252</v>
      </c>
      <c r="G124" s="6">
        <f t="shared" si="6"/>
        <v>-90.581663057505381</v>
      </c>
      <c r="H124" s="6">
        <f t="shared" si="5"/>
        <v>-176.53177074108285</v>
      </c>
      <c r="I124" s="7">
        <f t="shared" si="7"/>
        <v>86</v>
      </c>
      <c r="J124" s="7">
        <f t="shared" si="8"/>
        <v>0</v>
      </c>
      <c r="K124" s="7">
        <f t="shared" si="9"/>
        <v>86</v>
      </c>
      <c r="P124" t="s">
        <v>62</v>
      </c>
      <c r="Q124" t="s">
        <v>52</v>
      </c>
      <c r="R124">
        <v>122</v>
      </c>
      <c r="S124">
        <v>252</v>
      </c>
      <c r="T124">
        <v>86</v>
      </c>
      <c r="U124">
        <v>3</v>
      </c>
      <c r="V124">
        <v>38</v>
      </c>
    </row>
    <row r="125" spans="1:40" x14ac:dyDescent="0.25">
      <c r="A125" s="21" t="s">
        <v>63</v>
      </c>
      <c r="B125">
        <v>225</v>
      </c>
      <c r="C125">
        <v>409</v>
      </c>
      <c r="D125">
        <v>194</v>
      </c>
      <c r="E125">
        <v>394</v>
      </c>
      <c r="G125" s="6">
        <f t="shared" si="6"/>
        <v>-119.3416547009803</v>
      </c>
      <c r="H125" s="6">
        <f t="shared" si="5"/>
        <v>-129.28940686250039</v>
      </c>
      <c r="I125" s="7">
        <f t="shared" si="7"/>
        <v>10</v>
      </c>
      <c r="J125" s="7">
        <f t="shared" si="8"/>
        <v>0</v>
      </c>
      <c r="K125" s="7">
        <f t="shared" si="9"/>
        <v>10</v>
      </c>
      <c r="P125" t="s">
        <v>63</v>
      </c>
      <c r="Q125" t="s">
        <v>53</v>
      </c>
      <c r="R125">
        <v>194</v>
      </c>
      <c r="S125">
        <v>394</v>
      </c>
      <c r="T125">
        <v>10</v>
      </c>
      <c r="U125">
        <v>72</v>
      </c>
      <c r="V125">
        <v>80</v>
      </c>
    </row>
    <row r="126" spans="1:40" x14ac:dyDescent="0.25">
      <c r="A126" s="21" t="s">
        <v>33</v>
      </c>
      <c r="B126">
        <v>423</v>
      </c>
      <c r="C126">
        <v>405</v>
      </c>
      <c r="D126">
        <v>434</v>
      </c>
      <c r="E126">
        <v>400</v>
      </c>
      <c r="G126" s="6">
        <f t="shared" si="6"/>
        <v>-58.025840646870826</v>
      </c>
      <c r="H126" s="6">
        <f t="shared" si="5"/>
        <v>-54.530127832599959</v>
      </c>
      <c r="I126" s="7">
        <f t="shared" si="7"/>
        <v>4</v>
      </c>
      <c r="J126" s="7">
        <f t="shared" si="8"/>
        <v>0</v>
      </c>
      <c r="K126" s="7">
        <f t="shared" si="9"/>
        <v>4</v>
      </c>
      <c r="P126" t="s">
        <v>33</v>
      </c>
      <c r="Q126" t="s">
        <v>52</v>
      </c>
      <c r="R126">
        <v>434</v>
      </c>
      <c r="S126">
        <v>400</v>
      </c>
      <c r="T126">
        <v>4</v>
      </c>
      <c r="U126">
        <v>85</v>
      </c>
      <c r="V126">
        <v>89</v>
      </c>
    </row>
    <row r="127" spans="1:40" x14ac:dyDescent="0.25">
      <c r="A127" s="21" t="s">
        <v>57</v>
      </c>
      <c r="B127">
        <v>311</v>
      </c>
      <c r="C127">
        <v>435</v>
      </c>
      <c r="D127">
        <v>260</v>
      </c>
      <c r="E127">
        <v>430</v>
      </c>
      <c r="G127" s="6">
        <f t="shared" si="6"/>
        <v>-92.642545294064718</v>
      </c>
      <c r="H127" s="6">
        <f t="shared" si="5"/>
        <v>-107.52556837372288</v>
      </c>
      <c r="I127" s="7">
        <f t="shared" si="7"/>
        <v>15</v>
      </c>
      <c r="J127" s="7">
        <f t="shared" si="8"/>
        <v>0</v>
      </c>
      <c r="K127" s="7">
        <f t="shared" si="9"/>
        <v>15</v>
      </c>
      <c r="P127" t="s">
        <v>57</v>
      </c>
      <c r="Q127" t="s">
        <v>53</v>
      </c>
      <c r="R127">
        <v>260</v>
      </c>
      <c r="S127">
        <v>430</v>
      </c>
      <c r="T127">
        <v>15</v>
      </c>
      <c r="U127">
        <v>78</v>
      </c>
      <c r="V127">
        <v>81</v>
      </c>
    </row>
    <row r="128" spans="1:40" x14ac:dyDescent="0.25">
      <c r="A128" s="21" t="s">
        <v>64</v>
      </c>
      <c r="B128">
        <v>514</v>
      </c>
      <c r="C128">
        <v>220</v>
      </c>
      <c r="D128">
        <v>506</v>
      </c>
      <c r="E128">
        <v>185</v>
      </c>
      <c r="G128" s="6">
        <f t="shared" si="6"/>
        <v>5.8859878330282678</v>
      </c>
      <c r="H128" s="6">
        <f t="shared" si="5"/>
        <v>16.472891714736612</v>
      </c>
      <c r="I128" s="7">
        <f t="shared" si="7"/>
        <v>11</v>
      </c>
      <c r="J128" s="7">
        <f t="shared" si="8"/>
        <v>11</v>
      </c>
      <c r="K128" s="7">
        <f t="shared" si="9"/>
        <v>0</v>
      </c>
      <c r="P128" t="s">
        <v>64</v>
      </c>
      <c r="Q128" t="s">
        <v>52</v>
      </c>
      <c r="R128">
        <v>506</v>
      </c>
      <c r="S128">
        <v>185</v>
      </c>
      <c r="T128">
        <v>11</v>
      </c>
      <c r="U128">
        <v>84</v>
      </c>
      <c r="V128">
        <v>94</v>
      </c>
    </row>
    <row r="129" spans="1:22" x14ac:dyDescent="0.25">
      <c r="A129" s="21" t="s">
        <v>65</v>
      </c>
      <c r="B129">
        <v>504</v>
      </c>
      <c r="C129">
        <v>160</v>
      </c>
      <c r="D129">
        <v>216</v>
      </c>
      <c r="E129">
        <v>67</v>
      </c>
      <c r="G129" s="6">
        <f t="shared" si="6"/>
        <v>23.498565675952094</v>
      </c>
      <c r="H129" s="6">
        <f t="shared" si="5"/>
        <v>121.01243602716846</v>
      </c>
      <c r="I129" s="7">
        <f t="shared" si="7"/>
        <v>98</v>
      </c>
      <c r="J129" s="7">
        <f t="shared" si="8"/>
        <v>98</v>
      </c>
      <c r="K129" s="7">
        <f t="shared" si="9"/>
        <v>0</v>
      </c>
      <c r="P129" t="s">
        <v>65</v>
      </c>
      <c r="Q129" t="s">
        <v>53</v>
      </c>
      <c r="R129">
        <v>216</v>
      </c>
      <c r="S129">
        <v>67</v>
      </c>
      <c r="T129">
        <v>98</v>
      </c>
      <c r="U129">
        <v>84</v>
      </c>
      <c r="V129">
        <v>56</v>
      </c>
    </row>
    <row r="130" spans="1:22" x14ac:dyDescent="0.25">
      <c r="A130" t="s">
        <v>66</v>
      </c>
      <c r="B130">
        <v>303</v>
      </c>
      <c r="C130">
        <v>432</v>
      </c>
      <c r="D130">
        <v>160</v>
      </c>
      <c r="E130">
        <v>352</v>
      </c>
      <c r="G130" s="6">
        <f t="shared" si="6"/>
        <v>-95.059868846264123</v>
      </c>
      <c r="H130" s="6">
        <f t="shared" ref="H130:H193" si="10">ATAN2(2*(D130-$M$2/2)/$M$4,2*($N$2/2-E130)/$M$4)*180/PI()</f>
        <v>-145.00797980144131</v>
      </c>
      <c r="I130" s="7">
        <f t="shared" si="7"/>
        <v>50</v>
      </c>
      <c r="J130" s="7">
        <f t="shared" si="8"/>
        <v>0</v>
      </c>
      <c r="K130" s="7">
        <f t="shared" si="9"/>
        <v>50</v>
      </c>
      <c r="P130" t="s">
        <v>66</v>
      </c>
      <c r="Q130" t="s">
        <v>52</v>
      </c>
      <c r="R130">
        <v>160</v>
      </c>
      <c r="S130">
        <v>352</v>
      </c>
      <c r="T130">
        <v>50</v>
      </c>
      <c r="U130">
        <v>62</v>
      </c>
      <c r="V130">
        <v>64</v>
      </c>
    </row>
    <row r="131" spans="1:22" x14ac:dyDescent="0.25">
      <c r="A131" t="s">
        <v>67</v>
      </c>
      <c r="B131">
        <v>140</v>
      </c>
      <c r="C131">
        <v>328</v>
      </c>
      <c r="D131">
        <v>132</v>
      </c>
      <c r="E131">
        <v>183</v>
      </c>
      <c r="G131" s="6">
        <f t="shared" ref="G131:G194" si="11">ATAN2(2*(B131-$M$2/2)/$M$4,2*($N$2/2-C131)/$M$4)*180/PI()</f>
        <v>-153.94650468950906</v>
      </c>
      <c r="H131" s="6">
        <f t="shared" si="10"/>
        <v>163.13314304225628</v>
      </c>
      <c r="I131" s="7">
        <f t="shared" ref="I131:I194" si="12">MAX(1,CEILING(MIN(MOD(G131-H131,360),MOD(H131-G131,360)),1))</f>
        <v>43</v>
      </c>
      <c r="J131" s="7">
        <f t="shared" ref="J131:J194" si="13">IF(H131&gt;1,I131,0)</f>
        <v>43</v>
      </c>
      <c r="K131" s="7">
        <f t="shared" ref="K131:K194" si="14">IF(H131&lt;1,I131,0)</f>
        <v>0</v>
      </c>
      <c r="P131" t="s">
        <v>67</v>
      </c>
      <c r="Q131" t="s">
        <v>53</v>
      </c>
      <c r="R131">
        <v>132</v>
      </c>
      <c r="S131">
        <v>183</v>
      </c>
      <c r="T131">
        <v>43</v>
      </c>
      <c r="U131">
        <v>5</v>
      </c>
      <c r="V131">
        <v>12</v>
      </c>
    </row>
    <row r="132" spans="1:22" x14ac:dyDescent="0.25">
      <c r="A132" t="s">
        <v>74</v>
      </c>
      <c r="B132">
        <v>132</v>
      </c>
      <c r="C132">
        <v>318</v>
      </c>
      <c r="D132">
        <v>155</v>
      </c>
      <c r="E132">
        <v>347</v>
      </c>
      <c r="G132" s="6">
        <f t="shared" si="11"/>
        <v>-157.46674992099574</v>
      </c>
      <c r="H132" s="6">
        <f t="shared" si="10"/>
        <v>-147.03720232036574</v>
      </c>
      <c r="I132" s="7">
        <f t="shared" si="12"/>
        <v>11</v>
      </c>
      <c r="J132" s="7">
        <f t="shared" si="13"/>
        <v>0</v>
      </c>
      <c r="K132" s="7">
        <f t="shared" si="14"/>
        <v>11</v>
      </c>
      <c r="P132" t="s">
        <v>74</v>
      </c>
      <c r="Q132" t="s">
        <v>52</v>
      </c>
      <c r="R132">
        <v>155</v>
      </c>
      <c r="S132">
        <v>347</v>
      </c>
      <c r="T132">
        <v>11</v>
      </c>
      <c r="U132">
        <v>87</v>
      </c>
      <c r="V132">
        <v>71</v>
      </c>
    </row>
    <row r="133" spans="1:22" x14ac:dyDescent="0.25">
      <c r="A133" t="s">
        <v>75</v>
      </c>
      <c r="B133">
        <v>399</v>
      </c>
      <c r="C133">
        <v>414</v>
      </c>
      <c r="D133">
        <v>377</v>
      </c>
      <c r="E133">
        <v>429</v>
      </c>
      <c r="G133" s="6">
        <f t="shared" si="11"/>
        <v>-65.580859327825493</v>
      </c>
      <c r="H133" s="6">
        <f t="shared" si="10"/>
        <v>-73.217355854729306</v>
      </c>
      <c r="I133" s="7">
        <f t="shared" si="12"/>
        <v>8</v>
      </c>
      <c r="J133" s="7">
        <f t="shared" si="13"/>
        <v>0</v>
      </c>
      <c r="K133" s="7">
        <f t="shared" si="14"/>
        <v>8</v>
      </c>
      <c r="P133" t="s">
        <v>75</v>
      </c>
      <c r="Q133" t="s">
        <v>53</v>
      </c>
      <c r="R133">
        <v>377</v>
      </c>
      <c r="S133">
        <v>429</v>
      </c>
      <c r="T133">
        <v>8</v>
      </c>
      <c r="U133">
        <v>83</v>
      </c>
      <c r="V133">
        <v>83</v>
      </c>
    </row>
    <row r="134" spans="1:22" x14ac:dyDescent="0.25">
      <c r="A134" t="s">
        <v>68</v>
      </c>
      <c r="B134">
        <v>316</v>
      </c>
      <c r="C134">
        <v>442</v>
      </c>
      <c r="D134">
        <v>168</v>
      </c>
      <c r="E134">
        <v>382</v>
      </c>
      <c r="G134" s="6">
        <f t="shared" si="11"/>
        <v>-91.134421630977016</v>
      </c>
      <c r="H134" s="6">
        <f t="shared" si="10"/>
        <v>-136.94808500651496</v>
      </c>
      <c r="I134" s="7">
        <f t="shared" si="12"/>
        <v>46</v>
      </c>
      <c r="J134" s="7">
        <f t="shared" si="13"/>
        <v>0</v>
      </c>
      <c r="K134" s="7">
        <f t="shared" si="14"/>
        <v>46</v>
      </c>
      <c r="P134" t="s">
        <v>68</v>
      </c>
      <c r="Q134" t="s">
        <v>52</v>
      </c>
      <c r="R134">
        <v>168</v>
      </c>
      <c r="S134">
        <v>382</v>
      </c>
      <c r="T134">
        <v>46</v>
      </c>
      <c r="U134">
        <v>26</v>
      </c>
      <c r="V134">
        <v>47</v>
      </c>
    </row>
    <row r="135" spans="1:22" x14ac:dyDescent="0.25">
      <c r="A135" t="s">
        <v>69</v>
      </c>
      <c r="B135">
        <v>455</v>
      </c>
      <c r="C135">
        <v>379</v>
      </c>
      <c r="D135">
        <v>501</v>
      </c>
      <c r="E135">
        <v>313</v>
      </c>
      <c r="G135" s="6">
        <f t="shared" si="11"/>
        <v>-45.836375325422416</v>
      </c>
      <c r="H135" s="6">
        <f t="shared" si="10"/>
        <v>-21.964955510814711</v>
      </c>
      <c r="I135" s="7">
        <f t="shared" si="12"/>
        <v>24</v>
      </c>
      <c r="J135" s="7">
        <f t="shared" si="13"/>
        <v>0</v>
      </c>
      <c r="K135" s="7">
        <f t="shared" si="14"/>
        <v>24</v>
      </c>
      <c r="P135" t="s">
        <v>69</v>
      </c>
      <c r="Q135" t="s">
        <v>53</v>
      </c>
      <c r="R135">
        <v>501</v>
      </c>
      <c r="S135">
        <v>313</v>
      </c>
      <c r="T135">
        <v>24</v>
      </c>
      <c r="U135">
        <v>11</v>
      </c>
      <c r="V135">
        <v>17</v>
      </c>
    </row>
    <row r="136" spans="1:22" x14ac:dyDescent="0.25">
      <c r="A136" t="s">
        <v>76</v>
      </c>
      <c r="B136">
        <v>314</v>
      </c>
      <c r="C136">
        <v>40</v>
      </c>
      <c r="D136">
        <v>300</v>
      </c>
      <c r="E136">
        <v>34</v>
      </c>
      <c r="G136" s="6">
        <f t="shared" si="11"/>
        <v>91.718358001655446</v>
      </c>
      <c r="H136" s="6">
        <f t="shared" si="10"/>
        <v>95.545317308862053</v>
      </c>
      <c r="I136" s="7">
        <f t="shared" si="12"/>
        <v>4</v>
      </c>
      <c r="J136" s="7">
        <f t="shared" si="13"/>
        <v>4</v>
      </c>
      <c r="K136" s="7">
        <f t="shared" si="14"/>
        <v>0</v>
      </c>
      <c r="P136" t="s">
        <v>76</v>
      </c>
      <c r="Q136" t="s">
        <v>52</v>
      </c>
      <c r="R136">
        <v>300</v>
      </c>
      <c r="S136">
        <v>34</v>
      </c>
      <c r="T136">
        <v>4</v>
      </c>
      <c r="U136">
        <v>88</v>
      </c>
      <c r="V136">
        <v>86</v>
      </c>
    </row>
    <row r="137" spans="1:22" x14ac:dyDescent="0.25">
      <c r="A137" t="s">
        <v>77</v>
      </c>
      <c r="B137">
        <v>178</v>
      </c>
      <c r="C137">
        <v>99</v>
      </c>
      <c r="D137">
        <v>264</v>
      </c>
      <c r="E137">
        <v>422</v>
      </c>
      <c r="G137" s="6">
        <f t="shared" si="11"/>
        <v>135.2024577422182</v>
      </c>
      <c r="H137" s="6">
        <f t="shared" si="10"/>
        <v>-107.10272896905236</v>
      </c>
      <c r="I137" s="7">
        <f t="shared" si="12"/>
        <v>118</v>
      </c>
      <c r="J137" s="7">
        <f t="shared" si="13"/>
        <v>0</v>
      </c>
      <c r="K137" s="7">
        <f t="shared" si="14"/>
        <v>118</v>
      </c>
      <c r="P137" t="s">
        <v>77</v>
      </c>
      <c r="Q137" t="s">
        <v>53</v>
      </c>
      <c r="R137">
        <v>264</v>
      </c>
      <c r="S137">
        <v>422</v>
      </c>
      <c r="T137">
        <v>118</v>
      </c>
      <c r="U137">
        <v>9</v>
      </c>
      <c r="V137">
        <v>9</v>
      </c>
    </row>
    <row r="138" spans="1:22" x14ac:dyDescent="0.25">
      <c r="A138" t="s">
        <v>70</v>
      </c>
      <c r="B138">
        <v>466</v>
      </c>
      <c r="C138">
        <v>100</v>
      </c>
      <c r="D138">
        <v>523</v>
      </c>
      <c r="E138">
        <v>238</v>
      </c>
      <c r="G138" s="6">
        <f t="shared" si="11"/>
        <v>43.798166935547876</v>
      </c>
      <c r="H138" s="6">
        <f t="shared" si="10"/>
        <v>0.56447217530696359</v>
      </c>
      <c r="I138" s="7">
        <f t="shared" si="12"/>
        <v>44</v>
      </c>
      <c r="J138" s="7">
        <f t="shared" si="13"/>
        <v>0</v>
      </c>
      <c r="K138" s="7">
        <f t="shared" si="14"/>
        <v>44</v>
      </c>
      <c r="P138" t="s">
        <v>70</v>
      </c>
      <c r="Q138" t="s">
        <v>52</v>
      </c>
      <c r="R138">
        <v>523</v>
      </c>
      <c r="S138">
        <v>238</v>
      </c>
      <c r="T138">
        <v>44</v>
      </c>
      <c r="U138">
        <v>17</v>
      </c>
      <c r="V138">
        <v>36</v>
      </c>
    </row>
    <row r="139" spans="1:22" x14ac:dyDescent="0.25">
      <c r="A139" t="s">
        <v>71</v>
      </c>
      <c r="B139">
        <v>145</v>
      </c>
      <c r="C139">
        <v>134</v>
      </c>
      <c r="D139">
        <v>125</v>
      </c>
      <c r="E139">
        <v>203</v>
      </c>
      <c r="G139" s="6">
        <f t="shared" si="11"/>
        <v>148.79611168233819</v>
      </c>
      <c r="H139" s="6">
        <f t="shared" si="10"/>
        <v>169.25621292901914</v>
      </c>
      <c r="I139" s="7">
        <f t="shared" si="12"/>
        <v>21</v>
      </c>
      <c r="J139" s="7">
        <f t="shared" si="13"/>
        <v>21</v>
      </c>
      <c r="K139" s="7">
        <f t="shared" si="14"/>
        <v>0</v>
      </c>
      <c r="P139" t="s">
        <v>71</v>
      </c>
      <c r="Q139" t="s">
        <v>53</v>
      </c>
      <c r="R139">
        <v>125</v>
      </c>
      <c r="S139">
        <v>203</v>
      </c>
      <c r="T139">
        <v>21</v>
      </c>
      <c r="U139">
        <v>85</v>
      </c>
      <c r="V139">
        <v>70</v>
      </c>
    </row>
    <row r="140" spans="1:22" x14ac:dyDescent="0.25">
      <c r="A140" t="s">
        <v>78</v>
      </c>
      <c r="B140">
        <v>191</v>
      </c>
      <c r="C140">
        <v>392</v>
      </c>
      <c r="D140">
        <v>180</v>
      </c>
      <c r="E140">
        <v>382</v>
      </c>
      <c r="G140" s="6">
        <f t="shared" si="11"/>
        <v>-130.32074083959517</v>
      </c>
      <c r="H140" s="6">
        <f t="shared" si="10"/>
        <v>-134.59365376669098</v>
      </c>
      <c r="I140" s="7">
        <f t="shared" si="12"/>
        <v>5</v>
      </c>
      <c r="J140" s="7">
        <f t="shared" si="13"/>
        <v>0</v>
      </c>
      <c r="K140" s="7">
        <f t="shared" si="14"/>
        <v>5</v>
      </c>
      <c r="P140" t="s">
        <v>78</v>
      </c>
      <c r="Q140" t="s">
        <v>52</v>
      </c>
      <c r="R140">
        <v>180</v>
      </c>
      <c r="S140">
        <v>382</v>
      </c>
      <c r="T140">
        <v>5</v>
      </c>
      <c r="U140">
        <v>70</v>
      </c>
      <c r="V140">
        <v>74</v>
      </c>
    </row>
    <row r="141" spans="1:22" x14ac:dyDescent="0.25">
      <c r="A141" t="s">
        <v>79</v>
      </c>
      <c r="B141">
        <v>434</v>
      </c>
      <c r="C141">
        <v>74</v>
      </c>
      <c r="D141">
        <v>220</v>
      </c>
      <c r="E141">
        <v>61</v>
      </c>
      <c r="G141" s="6">
        <f t="shared" si="11"/>
        <v>55.520784313874366</v>
      </c>
      <c r="H141" s="6">
        <f t="shared" si="10"/>
        <v>119.19031151823906</v>
      </c>
      <c r="I141" s="7">
        <f t="shared" si="12"/>
        <v>64</v>
      </c>
      <c r="J141" s="7">
        <f t="shared" si="13"/>
        <v>64</v>
      </c>
      <c r="K141" s="7">
        <f t="shared" si="14"/>
        <v>0</v>
      </c>
      <c r="P141" t="s">
        <v>79</v>
      </c>
      <c r="Q141" t="s">
        <v>53</v>
      </c>
      <c r="R141">
        <v>220</v>
      </c>
      <c r="S141">
        <v>61</v>
      </c>
      <c r="T141">
        <v>64</v>
      </c>
      <c r="U141">
        <v>17</v>
      </c>
      <c r="V141">
        <v>39</v>
      </c>
    </row>
    <row r="142" spans="1:22" x14ac:dyDescent="0.25">
      <c r="A142" t="s">
        <v>72</v>
      </c>
      <c r="B142">
        <v>139</v>
      </c>
      <c r="C142">
        <v>331</v>
      </c>
      <c r="D142">
        <v>515</v>
      </c>
      <c r="E142">
        <v>241</v>
      </c>
      <c r="G142" s="6">
        <f t="shared" si="11"/>
        <v>-153.30846827889471</v>
      </c>
      <c r="H142" s="6">
        <f t="shared" si="10"/>
        <v>-0.29382193465070378</v>
      </c>
      <c r="I142" s="7">
        <f t="shared" si="12"/>
        <v>154</v>
      </c>
      <c r="J142" s="7">
        <f t="shared" si="13"/>
        <v>0</v>
      </c>
      <c r="K142" s="7">
        <f t="shared" si="14"/>
        <v>154</v>
      </c>
      <c r="P142" t="s">
        <v>72</v>
      </c>
      <c r="Q142" t="s">
        <v>52</v>
      </c>
      <c r="R142">
        <v>515</v>
      </c>
      <c r="S142">
        <v>241</v>
      </c>
      <c r="T142">
        <v>154</v>
      </c>
      <c r="U142">
        <v>34</v>
      </c>
      <c r="V142">
        <v>22</v>
      </c>
    </row>
    <row r="143" spans="1:22" x14ac:dyDescent="0.25">
      <c r="A143" t="s">
        <v>73</v>
      </c>
      <c r="B143">
        <v>491</v>
      </c>
      <c r="C143">
        <v>143</v>
      </c>
      <c r="D143">
        <v>481</v>
      </c>
      <c r="E143">
        <v>120</v>
      </c>
      <c r="G143" s="6">
        <f t="shared" si="11"/>
        <v>29.5641381125332</v>
      </c>
      <c r="H143" s="6">
        <f t="shared" si="10"/>
        <v>36.698695626938992</v>
      </c>
      <c r="I143" s="7">
        <f t="shared" si="12"/>
        <v>8</v>
      </c>
      <c r="J143" s="7">
        <f t="shared" si="13"/>
        <v>8</v>
      </c>
      <c r="K143" s="7">
        <f t="shared" si="14"/>
        <v>0</v>
      </c>
      <c r="P143" t="s">
        <v>73</v>
      </c>
      <c r="Q143" t="s">
        <v>53</v>
      </c>
      <c r="R143">
        <v>481</v>
      </c>
      <c r="S143">
        <v>120</v>
      </c>
      <c r="T143">
        <v>8</v>
      </c>
      <c r="U143">
        <v>82</v>
      </c>
      <c r="V143">
        <v>70</v>
      </c>
    </row>
    <row r="144" spans="1:22" x14ac:dyDescent="0.25">
      <c r="A144" t="s">
        <v>80</v>
      </c>
      <c r="B144">
        <v>190</v>
      </c>
      <c r="C144">
        <v>389</v>
      </c>
      <c r="D144">
        <v>195</v>
      </c>
      <c r="E144">
        <v>397</v>
      </c>
      <c r="G144" s="6">
        <f t="shared" si="11"/>
        <v>-131.10415198691246</v>
      </c>
      <c r="H144" s="6">
        <f t="shared" si="10"/>
        <v>-128.52604403132767</v>
      </c>
      <c r="I144" s="7">
        <f t="shared" si="12"/>
        <v>3</v>
      </c>
      <c r="J144" s="7">
        <f t="shared" si="13"/>
        <v>0</v>
      </c>
      <c r="K144" s="7">
        <f t="shared" si="14"/>
        <v>3</v>
      </c>
      <c r="P144" t="s">
        <v>80</v>
      </c>
      <c r="Q144" t="s">
        <v>52</v>
      </c>
      <c r="R144">
        <v>195</v>
      </c>
      <c r="S144">
        <v>397</v>
      </c>
      <c r="T144">
        <v>3</v>
      </c>
      <c r="U144">
        <v>88</v>
      </c>
      <c r="V144">
        <v>87</v>
      </c>
    </row>
    <row r="145" spans="1:22" x14ac:dyDescent="0.25">
      <c r="A145" t="s">
        <v>81</v>
      </c>
      <c r="B145">
        <v>122</v>
      </c>
      <c r="C145">
        <v>265</v>
      </c>
      <c r="D145">
        <v>120</v>
      </c>
      <c r="E145">
        <v>232</v>
      </c>
      <c r="G145" s="6">
        <f t="shared" si="11"/>
        <v>-172.80376457091864</v>
      </c>
      <c r="H145" s="6">
        <f t="shared" si="10"/>
        <v>177.70938995736148</v>
      </c>
      <c r="I145" s="7">
        <f t="shared" si="12"/>
        <v>10</v>
      </c>
      <c r="J145" s="7">
        <f t="shared" si="13"/>
        <v>10</v>
      </c>
      <c r="K145" s="7">
        <f t="shared" si="14"/>
        <v>0</v>
      </c>
      <c r="P145" t="s">
        <v>81</v>
      </c>
      <c r="Q145" t="s">
        <v>53</v>
      </c>
      <c r="R145">
        <v>120</v>
      </c>
      <c r="S145">
        <v>232</v>
      </c>
      <c r="T145">
        <v>10</v>
      </c>
      <c r="U145">
        <v>49</v>
      </c>
      <c r="V145">
        <v>68</v>
      </c>
    </row>
    <row r="146" spans="1:22" x14ac:dyDescent="0.25">
      <c r="A146" t="s">
        <v>82</v>
      </c>
      <c r="B146">
        <v>394</v>
      </c>
      <c r="C146">
        <v>423</v>
      </c>
      <c r="D146">
        <v>393</v>
      </c>
      <c r="E146">
        <v>420</v>
      </c>
      <c r="G146" s="6">
        <f t="shared" si="11"/>
        <v>-67.982991232047439</v>
      </c>
      <c r="H146" s="6">
        <f t="shared" si="10"/>
        <v>-67.924712200427237</v>
      </c>
      <c r="I146" s="7">
        <f t="shared" si="12"/>
        <v>1</v>
      </c>
      <c r="J146" s="7">
        <f t="shared" si="13"/>
        <v>0</v>
      </c>
      <c r="K146" s="7">
        <f t="shared" si="14"/>
        <v>1</v>
      </c>
      <c r="P146" t="s">
        <v>82</v>
      </c>
      <c r="Q146" t="s">
        <v>52</v>
      </c>
      <c r="R146">
        <v>393</v>
      </c>
      <c r="S146">
        <v>420</v>
      </c>
      <c r="T146">
        <v>1</v>
      </c>
      <c r="U146">
        <v>64</v>
      </c>
      <c r="V146">
        <v>64</v>
      </c>
    </row>
    <row r="147" spans="1:22" x14ac:dyDescent="0.25">
      <c r="A147" t="s">
        <v>83</v>
      </c>
      <c r="B147">
        <v>160</v>
      </c>
      <c r="C147">
        <v>364</v>
      </c>
      <c r="D147">
        <v>142</v>
      </c>
      <c r="E147">
        <v>328</v>
      </c>
      <c r="G147" s="6">
        <f t="shared" si="11"/>
        <v>-142.22431569404534</v>
      </c>
      <c r="H147" s="6">
        <f t="shared" si="10"/>
        <v>-153.6930361742582</v>
      </c>
      <c r="I147" s="7">
        <f t="shared" si="12"/>
        <v>12</v>
      </c>
      <c r="J147" s="7">
        <f t="shared" si="13"/>
        <v>0</v>
      </c>
      <c r="K147" s="7">
        <f t="shared" si="14"/>
        <v>12</v>
      </c>
      <c r="P147" t="s">
        <v>83</v>
      </c>
      <c r="Q147" t="s">
        <v>53</v>
      </c>
      <c r="R147">
        <v>142</v>
      </c>
      <c r="S147">
        <v>328</v>
      </c>
      <c r="T147">
        <v>12</v>
      </c>
      <c r="U147">
        <v>31</v>
      </c>
      <c r="V147">
        <v>48</v>
      </c>
    </row>
    <row r="148" spans="1:22" x14ac:dyDescent="0.25">
      <c r="A148" t="s">
        <v>90</v>
      </c>
      <c r="B148">
        <v>341</v>
      </c>
      <c r="C148">
        <v>39</v>
      </c>
      <c r="D148">
        <v>191</v>
      </c>
      <c r="E148">
        <v>393</v>
      </c>
      <c r="G148" s="6">
        <f t="shared" si="11"/>
        <v>84.035512898746887</v>
      </c>
      <c r="H148" s="6">
        <f t="shared" si="10"/>
        <v>-130.1354855622395</v>
      </c>
      <c r="I148" s="7">
        <f t="shared" si="12"/>
        <v>146</v>
      </c>
      <c r="J148" s="7">
        <f t="shared" si="13"/>
        <v>0</v>
      </c>
      <c r="K148" s="7">
        <f t="shared" si="14"/>
        <v>146</v>
      </c>
      <c r="P148" t="s">
        <v>90</v>
      </c>
      <c r="Q148" t="s">
        <v>52</v>
      </c>
      <c r="R148">
        <v>191</v>
      </c>
      <c r="S148">
        <v>393</v>
      </c>
      <c r="T148">
        <v>146</v>
      </c>
      <c r="U148">
        <v>77</v>
      </c>
      <c r="V148">
        <v>44</v>
      </c>
    </row>
    <row r="149" spans="1:22" x14ac:dyDescent="0.25">
      <c r="A149" t="s">
        <v>91</v>
      </c>
      <c r="B149">
        <v>203</v>
      </c>
      <c r="C149">
        <v>80</v>
      </c>
      <c r="D149">
        <v>149</v>
      </c>
      <c r="E149">
        <v>138</v>
      </c>
      <c r="G149" s="6">
        <f t="shared" si="11"/>
        <v>126.17613805695952</v>
      </c>
      <c r="H149" s="6">
        <f t="shared" si="10"/>
        <v>149.18429424827082</v>
      </c>
      <c r="I149" s="7">
        <f t="shared" si="12"/>
        <v>24</v>
      </c>
      <c r="J149" s="7">
        <f t="shared" si="13"/>
        <v>24</v>
      </c>
      <c r="K149" s="7">
        <f t="shared" si="14"/>
        <v>0</v>
      </c>
      <c r="P149" t="s">
        <v>91</v>
      </c>
      <c r="Q149" t="s">
        <v>53</v>
      </c>
      <c r="R149">
        <v>149</v>
      </c>
      <c r="S149">
        <v>138</v>
      </c>
      <c r="T149">
        <v>24</v>
      </c>
      <c r="U149">
        <v>7</v>
      </c>
      <c r="V149">
        <v>8</v>
      </c>
    </row>
    <row r="150" spans="1:22" x14ac:dyDescent="0.25">
      <c r="A150" t="s">
        <v>84</v>
      </c>
      <c r="B150">
        <v>304</v>
      </c>
      <c r="C150">
        <v>40</v>
      </c>
      <c r="D150">
        <v>308</v>
      </c>
      <c r="E150">
        <v>43</v>
      </c>
      <c r="G150" s="6">
        <f t="shared" si="11"/>
        <v>94.573921259900857</v>
      </c>
      <c r="H150" s="6">
        <f t="shared" si="10"/>
        <v>93.485791183122132</v>
      </c>
      <c r="I150" s="7">
        <f t="shared" si="12"/>
        <v>2</v>
      </c>
      <c r="J150" s="7">
        <f t="shared" si="13"/>
        <v>2</v>
      </c>
      <c r="K150" s="7">
        <f t="shared" si="14"/>
        <v>0</v>
      </c>
      <c r="P150" t="s">
        <v>84</v>
      </c>
      <c r="Q150" t="s">
        <v>52</v>
      </c>
      <c r="R150">
        <v>308</v>
      </c>
      <c r="S150">
        <v>43</v>
      </c>
      <c r="T150">
        <v>2</v>
      </c>
      <c r="U150">
        <v>84</v>
      </c>
      <c r="V150">
        <v>85</v>
      </c>
    </row>
    <row r="151" spans="1:22" x14ac:dyDescent="0.25">
      <c r="A151" t="s">
        <v>85</v>
      </c>
      <c r="B151">
        <v>436</v>
      </c>
      <c r="C151">
        <v>75</v>
      </c>
      <c r="D151">
        <v>296</v>
      </c>
      <c r="E151">
        <v>435</v>
      </c>
      <c r="G151" s="6">
        <f t="shared" si="11"/>
        <v>54.891619726822185</v>
      </c>
      <c r="H151" s="6">
        <f t="shared" si="10"/>
        <v>-97.016501744722902</v>
      </c>
      <c r="I151" s="7">
        <f t="shared" si="12"/>
        <v>152</v>
      </c>
      <c r="J151" s="7">
        <f t="shared" si="13"/>
        <v>0</v>
      </c>
      <c r="K151" s="7">
        <f t="shared" si="14"/>
        <v>152</v>
      </c>
      <c r="P151" t="s">
        <v>85</v>
      </c>
      <c r="Q151" t="s">
        <v>53</v>
      </c>
      <c r="R151">
        <v>296</v>
      </c>
      <c r="S151">
        <v>435</v>
      </c>
      <c r="T151">
        <v>152</v>
      </c>
      <c r="U151">
        <v>18</v>
      </c>
      <c r="V151">
        <v>32</v>
      </c>
    </row>
    <row r="152" spans="1:22" x14ac:dyDescent="0.25">
      <c r="A152" t="s">
        <v>92</v>
      </c>
      <c r="B152">
        <v>508</v>
      </c>
      <c r="C152">
        <v>162</v>
      </c>
      <c r="D152">
        <v>504</v>
      </c>
      <c r="E152">
        <v>164</v>
      </c>
      <c r="G152" s="6">
        <f t="shared" si="11"/>
        <v>22.533250079004269</v>
      </c>
      <c r="H152" s="6">
        <f t="shared" si="10"/>
        <v>22.442753365294344</v>
      </c>
      <c r="I152" s="7">
        <f t="shared" si="12"/>
        <v>1</v>
      </c>
      <c r="J152" s="7">
        <f t="shared" si="13"/>
        <v>1</v>
      </c>
      <c r="K152" s="7">
        <f t="shared" si="14"/>
        <v>0</v>
      </c>
      <c r="P152" t="s">
        <v>92</v>
      </c>
      <c r="Q152" t="s">
        <v>52</v>
      </c>
      <c r="R152">
        <v>504</v>
      </c>
      <c r="S152">
        <v>164</v>
      </c>
      <c r="T152">
        <v>1</v>
      </c>
      <c r="U152">
        <v>90</v>
      </c>
      <c r="V152">
        <v>84</v>
      </c>
    </row>
    <row r="153" spans="1:22" x14ac:dyDescent="0.25">
      <c r="A153" t="s">
        <v>93</v>
      </c>
      <c r="B153">
        <v>315</v>
      </c>
      <c r="C153">
        <v>438</v>
      </c>
      <c r="D153">
        <v>339</v>
      </c>
      <c r="E153">
        <v>438</v>
      </c>
      <c r="G153" s="6">
        <f t="shared" si="11"/>
        <v>-91.446555686573916</v>
      </c>
      <c r="H153" s="6">
        <f t="shared" si="10"/>
        <v>-84.518703405302659</v>
      </c>
      <c r="I153" s="7">
        <f t="shared" si="12"/>
        <v>7</v>
      </c>
      <c r="J153" s="7">
        <f t="shared" si="13"/>
        <v>0</v>
      </c>
      <c r="K153" s="7">
        <f t="shared" si="14"/>
        <v>7</v>
      </c>
      <c r="P153" t="s">
        <v>93</v>
      </c>
      <c r="Q153" t="s">
        <v>53</v>
      </c>
      <c r="R153">
        <v>339</v>
      </c>
      <c r="S153">
        <v>438</v>
      </c>
      <c r="T153">
        <v>7</v>
      </c>
      <c r="U153">
        <v>48</v>
      </c>
      <c r="V153">
        <v>43</v>
      </c>
    </row>
    <row r="154" spans="1:22" x14ac:dyDescent="0.25">
      <c r="A154" t="s">
        <v>86</v>
      </c>
      <c r="B154">
        <v>461</v>
      </c>
      <c r="C154">
        <v>373</v>
      </c>
      <c r="D154">
        <v>475</v>
      </c>
      <c r="E154">
        <v>369</v>
      </c>
      <c r="G154" s="6">
        <f t="shared" si="11"/>
        <v>-43.32760563891074</v>
      </c>
      <c r="H154" s="6">
        <f t="shared" si="10"/>
        <v>-39.769192824446797</v>
      </c>
      <c r="I154" s="7">
        <f t="shared" si="12"/>
        <v>4</v>
      </c>
      <c r="J154" s="7">
        <f t="shared" si="13"/>
        <v>0</v>
      </c>
      <c r="K154" s="7">
        <f t="shared" si="14"/>
        <v>4</v>
      </c>
      <c r="P154" t="s">
        <v>86</v>
      </c>
      <c r="Q154" t="s">
        <v>52</v>
      </c>
      <c r="R154">
        <v>475</v>
      </c>
      <c r="S154">
        <v>369</v>
      </c>
      <c r="T154">
        <v>4</v>
      </c>
      <c r="U154">
        <v>63</v>
      </c>
      <c r="V154">
        <v>57</v>
      </c>
    </row>
    <row r="155" spans="1:22" x14ac:dyDescent="0.25">
      <c r="A155" t="s">
        <v>87</v>
      </c>
      <c r="B155">
        <v>321</v>
      </c>
      <c r="C155">
        <v>439</v>
      </c>
      <c r="D155">
        <v>146</v>
      </c>
      <c r="E155">
        <v>342</v>
      </c>
      <c r="G155" s="6">
        <f t="shared" si="11"/>
        <v>-89.712083933442912</v>
      </c>
      <c r="H155" s="6">
        <f t="shared" si="10"/>
        <v>-149.62087398863167</v>
      </c>
      <c r="I155" s="7">
        <f t="shared" si="12"/>
        <v>60</v>
      </c>
      <c r="J155" s="7">
        <f t="shared" si="13"/>
        <v>0</v>
      </c>
      <c r="K155" s="7">
        <f t="shared" si="14"/>
        <v>60</v>
      </c>
      <c r="P155" t="s">
        <v>87</v>
      </c>
      <c r="Q155" t="s">
        <v>53</v>
      </c>
      <c r="R155">
        <v>146</v>
      </c>
      <c r="S155">
        <v>342</v>
      </c>
      <c r="T155">
        <v>60</v>
      </c>
      <c r="U155">
        <v>55</v>
      </c>
      <c r="V155">
        <v>44</v>
      </c>
    </row>
    <row r="156" spans="1:22" x14ac:dyDescent="0.25">
      <c r="A156" t="s">
        <v>94</v>
      </c>
      <c r="B156">
        <v>500</v>
      </c>
      <c r="C156">
        <v>314</v>
      </c>
      <c r="D156">
        <v>123</v>
      </c>
      <c r="E156">
        <v>251</v>
      </c>
      <c r="G156" s="6">
        <f t="shared" si="11"/>
        <v>-22.34810834790941</v>
      </c>
      <c r="H156" s="6">
        <f t="shared" si="10"/>
        <v>-176.80406198640409</v>
      </c>
      <c r="I156" s="7">
        <f t="shared" si="12"/>
        <v>155</v>
      </c>
      <c r="J156" s="7">
        <f t="shared" si="13"/>
        <v>0</v>
      </c>
      <c r="K156" s="7">
        <f t="shared" si="14"/>
        <v>155</v>
      </c>
      <c r="P156" t="s">
        <v>94</v>
      </c>
      <c r="Q156" t="s">
        <v>52</v>
      </c>
      <c r="R156">
        <v>123</v>
      </c>
      <c r="S156">
        <v>251</v>
      </c>
      <c r="T156">
        <v>155</v>
      </c>
      <c r="U156">
        <v>10</v>
      </c>
      <c r="V156">
        <v>6</v>
      </c>
    </row>
    <row r="157" spans="1:22" x14ac:dyDescent="0.25">
      <c r="A157" t="s">
        <v>95</v>
      </c>
      <c r="B157">
        <v>131</v>
      </c>
      <c r="C157">
        <v>164</v>
      </c>
      <c r="D157">
        <v>173</v>
      </c>
      <c r="E157">
        <v>105</v>
      </c>
      <c r="G157" s="6">
        <f t="shared" si="11"/>
        <v>158.09413159654412</v>
      </c>
      <c r="H157" s="6">
        <f t="shared" si="10"/>
        <v>137.43664824681014</v>
      </c>
      <c r="I157" s="7">
        <f t="shared" si="12"/>
        <v>21</v>
      </c>
      <c r="J157" s="7">
        <f t="shared" si="13"/>
        <v>21</v>
      </c>
      <c r="K157" s="7">
        <f t="shared" si="14"/>
        <v>0</v>
      </c>
      <c r="P157" t="s">
        <v>95</v>
      </c>
      <c r="Q157" t="s">
        <v>53</v>
      </c>
      <c r="R157">
        <v>173</v>
      </c>
      <c r="S157">
        <v>105</v>
      </c>
      <c r="T157">
        <v>21</v>
      </c>
      <c r="U157">
        <v>39</v>
      </c>
      <c r="V157">
        <v>32</v>
      </c>
    </row>
    <row r="158" spans="1:22" x14ac:dyDescent="0.25">
      <c r="A158" t="s">
        <v>88</v>
      </c>
      <c r="B158">
        <v>168</v>
      </c>
      <c r="C158">
        <v>109</v>
      </c>
      <c r="D158">
        <v>138</v>
      </c>
      <c r="E158">
        <v>155</v>
      </c>
      <c r="G158" s="6">
        <f t="shared" si="11"/>
        <v>139.24385227389803</v>
      </c>
      <c r="H158" s="6">
        <f t="shared" si="10"/>
        <v>154.96587470903214</v>
      </c>
      <c r="I158" s="7">
        <f t="shared" si="12"/>
        <v>16</v>
      </c>
      <c r="J158" s="7">
        <f t="shared" si="13"/>
        <v>16</v>
      </c>
      <c r="K158" s="7">
        <f t="shared" si="14"/>
        <v>0</v>
      </c>
      <c r="P158" t="s">
        <v>88</v>
      </c>
      <c r="Q158" t="s">
        <v>52</v>
      </c>
      <c r="R158">
        <v>138</v>
      </c>
      <c r="S158">
        <v>155</v>
      </c>
      <c r="T158">
        <v>16</v>
      </c>
      <c r="U158">
        <v>82</v>
      </c>
      <c r="V158">
        <v>76</v>
      </c>
    </row>
    <row r="159" spans="1:22" x14ac:dyDescent="0.25">
      <c r="A159" t="s">
        <v>89</v>
      </c>
      <c r="B159">
        <v>289</v>
      </c>
      <c r="C159">
        <v>47</v>
      </c>
      <c r="D159">
        <v>258</v>
      </c>
      <c r="E159">
        <v>45</v>
      </c>
      <c r="G159" s="6">
        <f t="shared" si="11"/>
        <v>99.125008647935971</v>
      </c>
      <c r="H159" s="6">
        <f t="shared" si="10"/>
        <v>107.63799556229733</v>
      </c>
      <c r="I159" s="7">
        <f t="shared" si="12"/>
        <v>9</v>
      </c>
      <c r="J159" s="7">
        <f t="shared" si="13"/>
        <v>9</v>
      </c>
      <c r="K159" s="7">
        <f t="shared" si="14"/>
        <v>0</v>
      </c>
      <c r="P159" t="s">
        <v>89</v>
      </c>
      <c r="Q159" t="s">
        <v>53</v>
      </c>
      <c r="R159">
        <v>258</v>
      </c>
      <c r="S159">
        <v>45</v>
      </c>
      <c r="T159">
        <v>9</v>
      </c>
      <c r="U159">
        <v>57</v>
      </c>
      <c r="V159">
        <v>56</v>
      </c>
    </row>
    <row r="160" spans="1:22" x14ac:dyDescent="0.25">
      <c r="A160" t="s">
        <v>96</v>
      </c>
      <c r="B160">
        <v>404</v>
      </c>
      <c r="C160">
        <v>54</v>
      </c>
      <c r="D160">
        <v>486</v>
      </c>
      <c r="E160">
        <v>350</v>
      </c>
      <c r="G160" s="6">
        <f t="shared" si="11"/>
        <v>65.695450734063286</v>
      </c>
      <c r="H160" s="6">
        <f t="shared" si="10"/>
        <v>-33.530469667133104</v>
      </c>
      <c r="I160" s="7">
        <f t="shared" si="12"/>
        <v>100</v>
      </c>
      <c r="J160" s="7">
        <f t="shared" si="13"/>
        <v>0</v>
      </c>
      <c r="K160" s="7">
        <f t="shared" si="14"/>
        <v>100</v>
      </c>
      <c r="P160" t="s">
        <v>96</v>
      </c>
      <c r="Q160" t="s">
        <v>52</v>
      </c>
      <c r="R160">
        <v>486</v>
      </c>
      <c r="S160">
        <v>350</v>
      </c>
      <c r="T160">
        <v>100</v>
      </c>
      <c r="U160">
        <v>4</v>
      </c>
      <c r="V160">
        <v>22</v>
      </c>
    </row>
    <row r="161" spans="1:22" x14ac:dyDescent="0.25">
      <c r="A161" t="s">
        <v>97</v>
      </c>
      <c r="B161">
        <v>180</v>
      </c>
      <c r="C161">
        <v>95</v>
      </c>
      <c r="D161">
        <v>152</v>
      </c>
      <c r="E161">
        <v>123</v>
      </c>
      <c r="G161" s="6">
        <f t="shared" si="11"/>
        <v>133.99491399474581</v>
      </c>
      <c r="H161" s="6">
        <f t="shared" si="10"/>
        <v>145.14554443389633</v>
      </c>
      <c r="I161" s="7">
        <f t="shared" si="12"/>
        <v>12</v>
      </c>
      <c r="J161" s="7">
        <f t="shared" si="13"/>
        <v>12</v>
      </c>
      <c r="K161" s="7">
        <f t="shared" si="14"/>
        <v>0</v>
      </c>
      <c r="P161" t="s">
        <v>97</v>
      </c>
      <c r="Q161" t="s">
        <v>53</v>
      </c>
      <c r="R161">
        <v>152</v>
      </c>
      <c r="S161">
        <v>123</v>
      </c>
      <c r="T161">
        <v>12</v>
      </c>
      <c r="U161">
        <v>58</v>
      </c>
      <c r="V161">
        <v>56</v>
      </c>
    </row>
    <row r="162" spans="1:22" x14ac:dyDescent="0.25">
      <c r="A162" t="s">
        <v>106</v>
      </c>
      <c r="B162">
        <v>389</v>
      </c>
      <c r="C162">
        <v>424</v>
      </c>
      <c r="D162">
        <v>201</v>
      </c>
      <c r="E162">
        <v>398</v>
      </c>
      <c r="G162" s="6">
        <f t="shared" si="11"/>
        <v>-69.443954780416533</v>
      </c>
      <c r="H162" s="6">
        <f t="shared" si="10"/>
        <v>-126.98576357387249</v>
      </c>
      <c r="I162" s="7">
        <f t="shared" si="12"/>
        <v>58</v>
      </c>
      <c r="J162" s="7">
        <f t="shared" si="13"/>
        <v>0</v>
      </c>
      <c r="K162" s="7">
        <f t="shared" si="14"/>
        <v>58</v>
      </c>
      <c r="P162" t="s">
        <v>106</v>
      </c>
      <c r="Q162" t="s">
        <v>52</v>
      </c>
      <c r="R162">
        <v>201</v>
      </c>
      <c r="S162">
        <v>398</v>
      </c>
      <c r="T162">
        <v>58</v>
      </c>
      <c r="U162">
        <v>9</v>
      </c>
      <c r="V162">
        <v>6</v>
      </c>
    </row>
    <row r="163" spans="1:22" x14ac:dyDescent="0.25">
      <c r="A163" t="s">
        <v>107</v>
      </c>
      <c r="B163">
        <v>315</v>
      </c>
      <c r="C163">
        <v>437</v>
      </c>
      <c r="D163">
        <v>509</v>
      </c>
      <c r="E163">
        <v>287</v>
      </c>
      <c r="G163" s="6">
        <f t="shared" si="11"/>
        <v>-91.453895465108886</v>
      </c>
      <c r="H163" s="6">
        <f t="shared" si="10"/>
        <v>-13.964891350997318</v>
      </c>
      <c r="I163" s="7">
        <f t="shared" si="12"/>
        <v>78</v>
      </c>
      <c r="J163" s="7">
        <f t="shared" si="13"/>
        <v>0</v>
      </c>
      <c r="K163" s="7">
        <f t="shared" si="14"/>
        <v>78</v>
      </c>
      <c r="P163" t="s">
        <v>107</v>
      </c>
      <c r="Q163" t="s">
        <v>53</v>
      </c>
      <c r="R163">
        <v>509</v>
      </c>
      <c r="S163">
        <v>287</v>
      </c>
      <c r="T163">
        <v>78</v>
      </c>
      <c r="U163">
        <v>45</v>
      </c>
      <c r="V163">
        <v>53</v>
      </c>
    </row>
    <row r="164" spans="1:22" x14ac:dyDescent="0.25">
      <c r="A164" t="s">
        <v>98</v>
      </c>
      <c r="B164">
        <v>237</v>
      </c>
      <c r="C164">
        <v>61</v>
      </c>
      <c r="D164">
        <v>166</v>
      </c>
      <c r="E164">
        <v>351</v>
      </c>
      <c r="G164" s="6">
        <f t="shared" si="11"/>
        <v>114.87654892225704</v>
      </c>
      <c r="H164" s="6">
        <f t="shared" si="10"/>
        <v>-144.2167202483914</v>
      </c>
      <c r="I164" s="7">
        <f t="shared" si="12"/>
        <v>101</v>
      </c>
      <c r="J164" s="7">
        <f t="shared" si="13"/>
        <v>0</v>
      </c>
      <c r="K164" s="7">
        <f t="shared" si="14"/>
        <v>101</v>
      </c>
      <c r="P164" t="s">
        <v>98</v>
      </c>
      <c r="Q164" t="s">
        <v>52</v>
      </c>
      <c r="R164">
        <v>166</v>
      </c>
      <c r="S164">
        <v>351</v>
      </c>
      <c r="T164">
        <v>101</v>
      </c>
      <c r="U164">
        <v>14</v>
      </c>
      <c r="V164">
        <v>56</v>
      </c>
    </row>
    <row r="165" spans="1:22" x14ac:dyDescent="0.25">
      <c r="A165" t="s">
        <v>99</v>
      </c>
      <c r="B165">
        <v>413</v>
      </c>
      <c r="C165">
        <v>415</v>
      </c>
      <c r="D165">
        <v>490</v>
      </c>
      <c r="E165">
        <v>343</v>
      </c>
      <c r="G165" s="6">
        <f t="shared" si="11"/>
        <v>-62.012546809244022</v>
      </c>
      <c r="H165" s="6">
        <f t="shared" si="10"/>
        <v>-31.210932649719464</v>
      </c>
      <c r="I165" s="7">
        <f t="shared" si="12"/>
        <v>31</v>
      </c>
      <c r="J165" s="7">
        <f t="shared" si="13"/>
        <v>0</v>
      </c>
      <c r="K165" s="7">
        <f t="shared" si="14"/>
        <v>31</v>
      </c>
      <c r="P165" t="s">
        <v>99</v>
      </c>
      <c r="Q165" t="s">
        <v>53</v>
      </c>
      <c r="R165">
        <v>490</v>
      </c>
      <c r="S165">
        <v>343</v>
      </c>
      <c r="T165">
        <v>31</v>
      </c>
      <c r="U165">
        <v>64</v>
      </c>
      <c r="V165">
        <v>20</v>
      </c>
    </row>
    <row r="166" spans="1:22" x14ac:dyDescent="0.25">
      <c r="A166" t="s">
        <v>108</v>
      </c>
      <c r="B166">
        <v>509</v>
      </c>
      <c r="C166">
        <v>174</v>
      </c>
      <c r="D166">
        <v>469</v>
      </c>
      <c r="E166">
        <v>108</v>
      </c>
      <c r="G166" s="6">
        <f t="shared" si="11"/>
        <v>19.249525872681733</v>
      </c>
      <c r="H166" s="6">
        <f t="shared" si="10"/>
        <v>41.53792694386491</v>
      </c>
      <c r="I166" s="7">
        <f t="shared" si="12"/>
        <v>23</v>
      </c>
      <c r="J166" s="7">
        <f t="shared" si="13"/>
        <v>23</v>
      </c>
      <c r="K166" s="7">
        <f t="shared" si="14"/>
        <v>0</v>
      </c>
      <c r="P166" t="s">
        <v>108</v>
      </c>
      <c r="Q166" t="s">
        <v>52</v>
      </c>
      <c r="R166">
        <v>469</v>
      </c>
      <c r="S166">
        <v>108</v>
      </c>
      <c r="T166">
        <v>23</v>
      </c>
      <c r="U166">
        <v>42</v>
      </c>
      <c r="V166">
        <v>31</v>
      </c>
    </row>
    <row r="167" spans="1:22" x14ac:dyDescent="0.25">
      <c r="A167" t="s">
        <v>109</v>
      </c>
      <c r="B167">
        <v>403</v>
      </c>
      <c r="C167">
        <v>59</v>
      </c>
      <c r="D167">
        <v>169</v>
      </c>
      <c r="E167">
        <v>368</v>
      </c>
      <c r="G167" s="6">
        <f t="shared" si="11"/>
        <v>65.365536264089002</v>
      </c>
      <c r="H167" s="6">
        <f t="shared" si="10"/>
        <v>-139.71265168978846</v>
      </c>
      <c r="I167" s="7">
        <f t="shared" si="12"/>
        <v>155</v>
      </c>
      <c r="J167" s="7">
        <f t="shared" si="13"/>
        <v>0</v>
      </c>
      <c r="K167" s="7">
        <f t="shared" si="14"/>
        <v>155</v>
      </c>
      <c r="P167" t="s">
        <v>109</v>
      </c>
      <c r="Q167" t="s">
        <v>53</v>
      </c>
      <c r="R167">
        <v>169</v>
      </c>
      <c r="S167">
        <v>368</v>
      </c>
      <c r="T167">
        <v>155</v>
      </c>
      <c r="U167">
        <v>10</v>
      </c>
      <c r="V167">
        <v>15</v>
      </c>
    </row>
    <row r="168" spans="1:22" x14ac:dyDescent="0.25">
      <c r="A168" t="s">
        <v>100</v>
      </c>
      <c r="B168">
        <v>258</v>
      </c>
      <c r="C168">
        <v>423</v>
      </c>
      <c r="D168">
        <v>244</v>
      </c>
      <c r="E168">
        <v>419</v>
      </c>
      <c r="G168" s="6">
        <f t="shared" si="11"/>
        <v>-108.71626790193355</v>
      </c>
      <c r="H168" s="6">
        <f t="shared" si="10"/>
        <v>-113.00515512597707</v>
      </c>
      <c r="I168" s="7">
        <f t="shared" si="12"/>
        <v>5</v>
      </c>
      <c r="J168" s="7">
        <f t="shared" si="13"/>
        <v>0</v>
      </c>
      <c r="K168" s="7">
        <f t="shared" si="14"/>
        <v>5</v>
      </c>
      <c r="P168" t="s">
        <v>100</v>
      </c>
      <c r="Q168" t="s">
        <v>52</v>
      </c>
      <c r="R168">
        <v>244</v>
      </c>
      <c r="S168">
        <v>419</v>
      </c>
      <c r="T168">
        <v>5</v>
      </c>
      <c r="U168">
        <v>79</v>
      </c>
      <c r="V168">
        <v>85</v>
      </c>
    </row>
    <row r="169" spans="1:22" x14ac:dyDescent="0.25">
      <c r="A169" t="s">
        <v>101</v>
      </c>
      <c r="B169">
        <v>213</v>
      </c>
      <c r="C169">
        <v>410</v>
      </c>
      <c r="D169">
        <v>427</v>
      </c>
      <c r="E169">
        <v>398</v>
      </c>
      <c r="G169" s="6">
        <f t="shared" si="11"/>
        <v>-122.18679404096257</v>
      </c>
      <c r="H169" s="6">
        <f t="shared" si="10"/>
        <v>-55.893546058037181</v>
      </c>
      <c r="I169" s="7">
        <f t="shared" si="12"/>
        <v>67</v>
      </c>
      <c r="J169" s="7">
        <f t="shared" si="13"/>
        <v>0</v>
      </c>
      <c r="K169" s="7">
        <f t="shared" si="14"/>
        <v>67</v>
      </c>
      <c r="P169" t="s">
        <v>101</v>
      </c>
      <c r="Q169" t="s">
        <v>53</v>
      </c>
      <c r="R169">
        <v>427</v>
      </c>
      <c r="S169">
        <v>398</v>
      </c>
      <c r="T169">
        <v>67</v>
      </c>
      <c r="U169">
        <v>10</v>
      </c>
      <c r="V169">
        <v>32</v>
      </c>
    </row>
    <row r="170" spans="1:22" x14ac:dyDescent="0.25">
      <c r="A170" t="s">
        <v>110</v>
      </c>
      <c r="B170">
        <v>195</v>
      </c>
      <c r="C170">
        <v>86</v>
      </c>
      <c r="D170">
        <v>185</v>
      </c>
      <c r="E170">
        <v>91</v>
      </c>
      <c r="G170" s="6">
        <f t="shared" si="11"/>
        <v>129.06583454045105</v>
      </c>
      <c r="H170" s="6">
        <f t="shared" si="10"/>
        <v>132.17784470018819</v>
      </c>
      <c r="I170" s="7">
        <f t="shared" si="12"/>
        <v>4</v>
      </c>
      <c r="J170" s="7">
        <f t="shared" si="13"/>
        <v>4</v>
      </c>
      <c r="K170" s="7">
        <f t="shared" si="14"/>
        <v>0</v>
      </c>
      <c r="P170" t="s">
        <v>110</v>
      </c>
      <c r="Q170" t="s">
        <v>52</v>
      </c>
      <c r="R170">
        <v>185</v>
      </c>
      <c r="S170">
        <v>91</v>
      </c>
      <c r="T170">
        <v>4</v>
      </c>
      <c r="U170">
        <v>88</v>
      </c>
      <c r="V170">
        <v>79</v>
      </c>
    </row>
    <row r="171" spans="1:22" x14ac:dyDescent="0.25">
      <c r="A171" t="s">
        <v>111</v>
      </c>
      <c r="B171">
        <v>128</v>
      </c>
      <c r="C171">
        <v>291</v>
      </c>
      <c r="D171">
        <v>139</v>
      </c>
      <c r="E171">
        <v>316</v>
      </c>
      <c r="G171" s="6">
        <f t="shared" si="11"/>
        <v>-165.12431799836122</v>
      </c>
      <c r="H171" s="6">
        <f t="shared" si="10"/>
        <v>-157.22297617627623</v>
      </c>
      <c r="I171" s="7">
        <f t="shared" si="12"/>
        <v>8</v>
      </c>
      <c r="J171" s="7">
        <f t="shared" si="13"/>
        <v>0</v>
      </c>
      <c r="K171" s="7">
        <f t="shared" si="14"/>
        <v>8</v>
      </c>
      <c r="P171" t="s">
        <v>111</v>
      </c>
      <c r="Q171" t="s">
        <v>53</v>
      </c>
      <c r="R171">
        <v>139</v>
      </c>
      <c r="S171">
        <v>316</v>
      </c>
      <c r="T171">
        <v>8</v>
      </c>
      <c r="U171">
        <v>75</v>
      </c>
      <c r="V171">
        <v>58</v>
      </c>
    </row>
    <row r="172" spans="1:22" x14ac:dyDescent="0.25">
      <c r="A172" t="s">
        <v>102</v>
      </c>
      <c r="B172">
        <v>360</v>
      </c>
      <c r="C172">
        <v>42</v>
      </c>
      <c r="D172">
        <v>493</v>
      </c>
      <c r="E172">
        <v>133</v>
      </c>
      <c r="G172" s="6">
        <f t="shared" si="11"/>
        <v>78.578813725000714</v>
      </c>
      <c r="H172" s="6">
        <f t="shared" si="10"/>
        <v>31.736671256593681</v>
      </c>
      <c r="I172" s="7">
        <f t="shared" si="12"/>
        <v>47</v>
      </c>
      <c r="J172" s="7">
        <f t="shared" si="13"/>
        <v>47</v>
      </c>
      <c r="K172" s="7">
        <f t="shared" si="14"/>
        <v>0</v>
      </c>
      <c r="P172" t="s">
        <v>102</v>
      </c>
      <c r="Q172" t="s">
        <v>52</v>
      </c>
      <c r="R172">
        <v>493</v>
      </c>
      <c r="S172">
        <v>133</v>
      </c>
      <c r="T172">
        <v>47</v>
      </c>
      <c r="U172">
        <v>60</v>
      </c>
      <c r="V172">
        <v>42</v>
      </c>
    </row>
    <row r="173" spans="1:22" x14ac:dyDescent="0.25">
      <c r="A173" t="s">
        <v>103</v>
      </c>
      <c r="B173">
        <v>164</v>
      </c>
      <c r="C173">
        <v>113</v>
      </c>
      <c r="D173">
        <v>196</v>
      </c>
      <c r="E173">
        <v>89</v>
      </c>
      <c r="G173" s="6">
        <f t="shared" si="11"/>
        <v>140.85087633272929</v>
      </c>
      <c r="H173" s="6">
        <f t="shared" si="10"/>
        <v>129.3925680393082</v>
      </c>
      <c r="I173" s="7">
        <f t="shared" si="12"/>
        <v>12</v>
      </c>
      <c r="J173" s="7">
        <f t="shared" si="13"/>
        <v>12</v>
      </c>
      <c r="K173" s="7">
        <f t="shared" si="14"/>
        <v>0</v>
      </c>
      <c r="P173" t="s">
        <v>103</v>
      </c>
      <c r="Q173" t="s">
        <v>53</v>
      </c>
      <c r="R173">
        <v>196</v>
      </c>
      <c r="S173">
        <v>89</v>
      </c>
      <c r="T173">
        <v>12</v>
      </c>
      <c r="U173">
        <v>68</v>
      </c>
      <c r="V173">
        <v>77</v>
      </c>
    </row>
    <row r="174" spans="1:22" x14ac:dyDescent="0.25">
      <c r="A174" t="s">
        <v>112</v>
      </c>
      <c r="B174">
        <v>229</v>
      </c>
      <c r="C174">
        <v>417</v>
      </c>
      <c r="D174">
        <v>478</v>
      </c>
      <c r="E174">
        <v>125</v>
      </c>
      <c r="G174" s="6">
        <f t="shared" si="11"/>
        <v>-117.20879689125336</v>
      </c>
      <c r="H174" s="6">
        <f t="shared" si="10"/>
        <v>36.04892935832023</v>
      </c>
      <c r="I174" s="7">
        <f t="shared" si="12"/>
        <v>154</v>
      </c>
      <c r="J174" s="7">
        <f t="shared" si="13"/>
        <v>154</v>
      </c>
      <c r="K174" s="7">
        <f t="shared" si="14"/>
        <v>0</v>
      </c>
      <c r="P174" t="s">
        <v>112</v>
      </c>
      <c r="Q174" t="s">
        <v>52</v>
      </c>
      <c r="R174">
        <v>478</v>
      </c>
      <c r="S174">
        <v>125</v>
      </c>
      <c r="T174">
        <v>154</v>
      </c>
      <c r="U174">
        <v>7</v>
      </c>
      <c r="V174">
        <v>55</v>
      </c>
    </row>
    <row r="175" spans="1:22" x14ac:dyDescent="0.25">
      <c r="A175" t="s">
        <v>113</v>
      </c>
      <c r="B175">
        <v>239</v>
      </c>
      <c r="C175">
        <v>61</v>
      </c>
      <c r="D175">
        <v>126</v>
      </c>
      <c r="E175">
        <v>257</v>
      </c>
      <c r="G175" s="6">
        <f t="shared" si="11"/>
        <v>114.34741606888642</v>
      </c>
      <c r="H175" s="6">
        <f t="shared" si="10"/>
        <v>-174.99202810795973</v>
      </c>
      <c r="I175" s="7">
        <f t="shared" si="12"/>
        <v>71</v>
      </c>
      <c r="J175" s="7">
        <f t="shared" si="13"/>
        <v>0</v>
      </c>
      <c r="K175" s="7">
        <f t="shared" si="14"/>
        <v>71</v>
      </c>
      <c r="P175" t="s">
        <v>113</v>
      </c>
      <c r="Q175" t="s">
        <v>53</v>
      </c>
      <c r="R175">
        <v>126</v>
      </c>
      <c r="S175">
        <v>257</v>
      </c>
      <c r="T175">
        <v>71</v>
      </c>
      <c r="U175">
        <v>89</v>
      </c>
      <c r="V175">
        <v>68</v>
      </c>
    </row>
    <row r="176" spans="1:22" x14ac:dyDescent="0.25">
      <c r="A176" t="s">
        <v>104</v>
      </c>
      <c r="B176">
        <v>492</v>
      </c>
      <c r="C176">
        <v>325</v>
      </c>
      <c r="D176">
        <v>331</v>
      </c>
      <c r="E176">
        <v>42</v>
      </c>
      <c r="G176" s="6">
        <f t="shared" si="11"/>
        <v>-26.297939921021204</v>
      </c>
      <c r="H176" s="6">
        <f t="shared" si="10"/>
        <v>86.820169880135765</v>
      </c>
      <c r="I176" s="7">
        <f t="shared" si="12"/>
        <v>114</v>
      </c>
      <c r="J176" s="7">
        <f t="shared" si="13"/>
        <v>114</v>
      </c>
      <c r="K176" s="7">
        <f t="shared" si="14"/>
        <v>0</v>
      </c>
      <c r="P176" t="s">
        <v>104</v>
      </c>
      <c r="Q176" t="s">
        <v>52</v>
      </c>
      <c r="R176">
        <v>331</v>
      </c>
      <c r="S176">
        <v>42</v>
      </c>
      <c r="T176">
        <v>114</v>
      </c>
      <c r="U176">
        <v>58</v>
      </c>
      <c r="V176">
        <v>45</v>
      </c>
    </row>
    <row r="177" spans="1:22" x14ac:dyDescent="0.25">
      <c r="A177" t="s">
        <v>105</v>
      </c>
      <c r="B177">
        <v>123</v>
      </c>
      <c r="C177">
        <v>281</v>
      </c>
      <c r="D177">
        <v>516</v>
      </c>
      <c r="E177">
        <v>268</v>
      </c>
      <c r="G177" s="6">
        <f t="shared" si="11"/>
        <v>-168.24332586196439</v>
      </c>
      <c r="H177" s="6">
        <f t="shared" si="10"/>
        <v>-8.13010235415598</v>
      </c>
      <c r="I177" s="7">
        <f t="shared" si="12"/>
        <v>161</v>
      </c>
      <c r="J177" s="7">
        <f t="shared" si="13"/>
        <v>0</v>
      </c>
      <c r="K177" s="7">
        <f t="shared" si="14"/>
        <v>161</v>
      </c>
      <c r="P177" t="s">
        <v>105</v>
      </c>
      <c r="Q177" t="s">
        <v>53</v>
      </c>
      <c r="R177">
        <v>516</v>
      </c>
      <c r="S177">
        <v>268</v>
      </c>
      <c r="T177">
        <v>161</v>
      </c>
      <c r="U177">
        <v>71</v>
      </c>
      <c r="V177">
        <v>44</v>
      </c>
    </row>
    <row r="178" spans="1:22" x14ac:dyDescent="0.25">
      <c r="A178" t="s">
        <v>114</v>
      </c>
      <c r="B178">
        <v>169</v>
      </c>
      <c r="C178">
        <v>368</v>
      </c>
      <c r="D178">
        <v>132</v>
      </c>
      <c r="E178">
        <v>173</v>
      </c>
      <c r="G178" s="6">
        <f t="shared" si="11"/>
        <v>-139.71265168978846</v>
      </c>
      <c r="H178" s="6">
        <f t="shared" si="10"/>
        <v>160.3847979647542</v>
      </c>
      <c r="I178" s="7">
        <f t="shared" si="12"/>
        <v>60</v>
      </c>
      <c r="J178" s="7">
        <f t="shared" si="13"/>
        <v>60</v>
      </c>
      <c r="K178" s="7">
        <f t="shared" si="14"/>
        <v>0</v>
      </c>
      <c r="P178" t="s">
        <v>114</v>
      </c>
      <c r="Q178" t="s">
        <v>52</v>
      </c>
      <c r="R178">
        <v>132</v>
      </c>
      <c r="S178">
        <v>173</v>
      </c>
      <c r="T178">
        <v>60</v>
      </c>
      <c r="U178">
        <v>56</v>
      </c>
      <c r="V178">
        <v>66</v>
      </c>
    </row>
    <row r="179" spans="1:22" x14ac:dyDescent="0.25">
      <c r="A179" t="s">
        <v>115</v>
      </c>
      <c r="B179">
        <v>510</v>
      </c>
      <c r="C179">
        <v>176</v>
      </c>
      <c r="D179">
        <v>514</v>
      </c>
      <c r="E179">
        <v>254</v>
      </c>
      <c r="G179" s="6">
        <f t="shared" si="11"/>
        <v>18.615692007331045</v>
      </c>
      <c r="H179" s="6">
        <f t="shared" si="10"/>
        <v>-4.127591702511725</v>
      </c>
      <c r="I179" s="7">
        <f t="shared" si="12"/>
        <v>23</v>
      </c>
      <c r="J179" s="7">
        <f t="shared" si="13"/>
        <v>0</v>
      </c>
      <c r="K179" s="7">
        <f t="shared" si="14"/>
        <v>23</v>
      </c>
      <c r="P179" t="s">
        <v>115</v>
      </c>
      <c r="Q179" t="s">
        <v>53</v>
      </c>
      <c r="R179">
        <v>514</v>
      </c>
      <c r="S179">
        <v>254</v>
      </c>
      <c r="T179">
        <v>23</v>
      </c>
      <c r="U179">
        <v>49</v>
      </c>
      <c r="V179">
        <v>79</v>
      </c>
    </row>
    <row r="180" spans="1:22" x14ac:dyDescent="0.25">
      <c r="A180" t="s">
        <v>122</v>
      </c>
      <c r="B180">
        <v>233</v>
      </c>
      <c r="C180">
        <v>58</v>
      </c>
      <c r="D180">
        <v>376</v>
      </c>
      <c r="E180">
        <v>49</v>
      </c>
      <c r="G180" s="6">
        <f t="shared" si="11"/>
        <v>115.5488246354071</v>
      </c>
      <c r="H180" s="6">
        <f t="shared" si="10"/>
        <v>73.659194368853349</v>
      </c>
      <c r="I180" s="7">
        <f t="shared" si="12"/>
        <v>42</v>
      </c>
      <c r="J180" s="7">
        <f t="shared" si="13"/>
        <v>42</v>
      </c>
      <c r="K180" s="7">
        <f t="shared" si="14"/>
        <v>0</v>
      </c>
      <c r="P180" t="s">
        <v>122</v>
      </c>
      <c r="Q180" t="s">
        <v>52</v>
      </c>
      <c r="R180">
        <v>376</v>
      </c>
      <c r="S180">
        <v>49</v>
      </c>
      <c r="T180">
        <v>42</v>
      </c>
      <c r="U180">
        <v>16</v>
      </c>
      <c r="V180">
        <v>11</v>
      </c>
    </row>
    <row r="181" spans="1:22" x14ac:dyDescent="0.25">
      <c r="A181" t="s">
        <v>123</v>
      </c>
      <c r="B181">
        <v>171</v>
      </c>
      <c r="C181">
        <v>103</v>
      </c>
      <c r="D181">
        <v>194</v>
      </c>
      <c r="E181">
        <v>84</v>
      </c>
      <c r="G181" s="6">
        <f t="shared" si="11"/>
        <v>137.40260946898604</v>
      </c>
      <c r="H181" s="6">
        <f t="shared" si="10"/>
        <v>128.92754359279229</v>
      </c>
      <c r="I181" s="7">
        <f t="shared" si="12"/>
        <v>9</v>
      </c>
      <c r="J181" s="7">
        <f t="shared" si="13"/>
        <v>9</v>
      </c>
      <c r="K181" s="7">
        <f t="shared" si="14"/>
        <v>0</v>
      </c>
      <c r="P181" t="s">
        <v>123</v>
      </c>
      <c r="Q181" t="s">
        <v>53</v>
      </c>
      <c r="R181">
        <v>194</v>
      </c>
      <c r="S181">
        <v>84</v>
      </c>
      <c r="T181">
        <v>9</v>
      </c>
      <c r="U181">
        <v>73</v>
      </c>
      <c r="V181">
        <v>73</v>
      </c>
    </row>
    <row r="182" spans="1:22" x14ac:dyDescent="0.25">
      <c r="A182" t="s">
        <v>116</v>
      </c>
      <c r="B182">
        <v>493</v>
      </c>
      <c r="C182">
        <v>152</v>
      </c>
      <c r="D182">
        <v>161</v>
      </c>
      <c r="E182">
        <v>354</v>
      </c>
      <c r="G182" s="6">
        <f t="shared" si="11"/>
        <v>26.96109864463288</v>
      </c>
      <c r="H182" s="6">
        <f t="shared" si="10"/>
        <v>-144.36019080191332</v>
      </c>
      <c r="I182" s="7">
        <f t="shared" si="12"/>
        <v>172</v>
      </c>
      <c r="J182" s="7">
        <f t="shared" si="13"/>
        <v>0</v>
      </c>
      <c r="K182" s="7">
        <f t="shared" si="14"/>
        <v>172</v>
      </c>
      <c r="P182" t="s">
        <v>116</v>
      </c>
      <c r="Q182" t="s">
        <v>52</v>
      </c>
      <c r="R182">
        <v>161</v>
      </c>
      <c r="S182">
        <v>354</v>
      </c>
      <c r="T182">
        <v>172</v>
      </c>
      <c r="U182">
        <v>1</v>
      </c>
      <c r="V182">
        <v>13</v>
      </c>
    </row>
    <row r="183" spans="1:22" x14ac:dyDescent="0.25">
      <c r="A183" t="s">
        <v>117</v>
      </c>
      <c r="B183">
        <v>230</v>
      </c>
      <c r="C183">
        <v>412</v>
      </c>
      <c r="D183">
        <v>504</v>
      </c>
      <c r="E183">
        <v>295</v>
      </c>
      <c r="G183" s="6">
        <f t="shared" si="11"/>
        <v>-117.62107498307554</v>
      </c>
      <c r="H183" s="6">
        <f t="shared" si="10"/>
        <v>-16.642091355679771</v>
      </c>
      <c r="I183" s="7">
        <f t="shared" si="12"/>
        <v>101</v>
      </c>
      <c r="J183" s="7">
        <f t="shared" si="13"/>
        <v>0</v>
      </c>
      <c r="K183" s="7">
        <f t="shared" si="14"/>
        <v>101</v>
      </c>
      <c r="P183" t="s">
        <v>117</v>
      </c>
      <c r="Q183" t="s">
        <v>53</v>
      </c>
      <c r="R183">
        <v>504</v>
      </c>
      <c r="S183">
        <v>295</v>
      </c>
      <c r="T183">
        <v>101</v>
      </c>
      <c r="U183">
        <v>17</v>
      </c>
      <c r="V183">
        <v>24</v>
      </c>
    </row>
    <row r="184" spans="1:22" x14ac:dyDescent="0.25">
      <c r="A184" t="s">
        <v>124</v>
      </c>
      <c r="B184">
        <v>223</v>
      </c>
      <c r="C184">
        <v>416</v>
      </c>
      <c r="D184">
        <v>182</v>
      </c>
      <c r="E184">
        <v>92</v>
      </c>
      <c r="G184" s="6">
        <f t="shared" si="11"/>
        <v>-118.8607573488068</v>
      </c>
      <c r="H184" s="6">
        <f t="shared" si="10"/>
        <v>132.99746686817312</v>
      </c>
      <c r="I184" s="7">
        <f t="shared" si="12"/>
        <v>109</v>
      </c>
      <c r="J184" s="7">
        <f t="shared" si="13"/>
        <v>109</v>
      </c>
      <c r="K184" s="7">
        <f t="shared" si="14"/>
        <v>0</v>
      </c>
      <c r="P184" t="s">
        <v>124</v>
      </c>
      <c r="Q184" t="s">
        <v>52</v>
      </c>
      <c r="R184">
        <v>182</v>
      </c>
      <c r="S184">
        <v>92</v>
      </c>
      <c r="T184">
        <v>109</v>
      </c>
      <c r="U184">
        <v>62</v>
      </c>
      <c r="V184">
        <v>32</v>
      </c>
    </row>
    <row r="185" spans="1:22" x14ac:dyDescent="0.25">
      <c r="A185" t="s">
        <v>125</v>
      </c>
      <c r="B185">
        <v>448</v>
      </c>
      <c r="C185">
        <v>385</v>
      </c>
      <c r="D185">
        <v>505</v>
      </c>
      <c r="E185">
        <v>300</v>
      </c>
      <c r="G185" s="6">
        <f t="shared" si="11"/>
        <v>-48.563268062906168</v>
      </c>
      <c r="H185" s="6">
        <f t="shared" si="10"/>
        <v>-17.969139740157015</v>
      </c>
      <c r="I185" s="7">
        <f t="shared" si="12"/>
        <v>31</v>
      </c>
      <c r="J185" s="7">
        <f t="shared" si="13"/>
        <v>0</v>
      </c>
      <c r="K185" s="7">
        <f t="shared" si="14"/>
        <v>31</v>
      </c>
      <c r="P185" t="s">
        <v>125</v>
      </c>
      <c r="Q185" t="s">
        <v>53</v>
      </c>
      <c r="R185">
        <v>505</v>
      </c>
      <c r="S185">
        <v>300</v>
      </c>
      <c r="T185">
        <v>31</v>
      </c>
      <c r="U185">
        <v>56</v>
      </c>
      <c r="V185">
        <v>58</v>
      </c>
    </row>
    <row r="186" spans="1:22" x14ac:dyDescent="0.25">
      <c r="A186" t="s">
        <v>118</v>
      </c>
      <c r="B186">
        <v>431</v>
      </c>
      <c r="C186">
        <v>406</v>
      </c>
      <c r="D186">
        <v>446</v>
      </c>
      <c r="E186">
        <v>84</v>
      </c>
      <c r="G186" s="6">
        <f t="shared" si="11"/>
        <v>-56.230355053642846</v>
      </c>
      <c r="H186" s="6">
        <f t="shared" si="10"/>
        <v>51.072456407207696</v>
      </c>
      <c r="I186" s="7">
        <f t="shared" si="12"/>
        <v>108</v>
      </c>
      <c r="J186" s="7">
        <f t="shared" si="13"/>
        <v>108</v>
      </c>
      <c r="K186" s="7">
        <f t="shared" si="14"/>
        <v>0</v>
      </c>
      <c r="P186" t="s">
        <v>118</v>
      </c>
      <c r="Q186" t="s">
        <v>52</v>
      </c>
      <c r="R186">
        <v>446</v>
      </c>
      <c r="S186">
        <v>84</v>
      </c>
      <c r="T186">
        <v>108</v>
      </c>
      <c r="U186">
        <v>8</v>
      </c>
      <c r="V186">
        <v>6</v>
      </c>
    </row>
    <row r="187" spans="1:22" x14ac:dyDescent="0.25">
      <c r="A187" t="s">
        <v>119</v>
      </c>
      <c r="B187">
        <v>121</v>
      </c>
      <c r="C187">
        <v>203</v>
      </c>
      <c r="D187">
        <v>124</v>
      </c>
      <c r="E187">
        <v>258</v>
      </c>
      <c r="G187" s="6">
        <f t="shared" si="11"/>
        <v>169.46728817685801</v>
      </c>
      <c r="H187" s="6">
        <f t="shared" si="10"/>
        <v>-174.75286109838356</v>
      </c>
      <c r="I187" s="7">
        <f t="shared" si="12"/>
        <v>16</v>
      </c>
      <c r="J187" s="7">
        <f t="shared" si="13"/>
        <v>0</v>
      </c>
      <c r="K187" s="7">
        <f t="shared" si="14"/>
        <v>16</v>
      </c>
      <c r="P187" t="s">
        <v>119</v>
      </c>
      <c r="Q187" t="s">
        <v>53</v>
      </c>
      <c r="R187">
        <v>124</v>
      </c>
      <c r="S187">
        <v>258</v>
      </c>
      <c r="T187">
        <v>16</v>
      </c>
      <c r="U187">
        <v>61</v>
      </c>
      <c r="V187">
        <v>48</v>
      </c>
    </row>
    <row r="188" spans="1:22" x14ac:dyDescent="0.25">
      <c r="A188" t="s">
        <v>126</v>
      </c>
      <c r="B188">
        <v>131</v>
      </c>
      <c r="C188">
        <v>307</v>
      </c>
      <c r="D188">
        <v>133</v>
      </c>
      <c r="E188">
        <v>308</v>
      </c>
      <c r="G188" s="6">
        <f t="shared" si="11"/>
        <v>-160.48071794778949</v>
      </c>
      <c r="H188" s="6">
        <f t="shared" si="10"/>
        <v>-160.01689347810003</v>
      </c>
      <c r="I188" s="7">
        <f t="shared" si="12"/>
        <v>1</v>
      </c>
      <c r="J188" s="7">
        <f t="shared" si="13"/>
        <v>0</v>
      </c>
      <c r="K188" s="7">
        <f t="shared" si="14"/>
        <v>1</v>
      </c>
      <c r="P188" t="s">
        <v>126</v>
      </c>
      <c r="Q188" t="s">
        <v>52</v>
      </c>
      <c r="R188">
        <v>133</v>
      </c>
      <c r="S188">
        <v>308</v>
      </c>
      <c r="T188">
        <v>1</v>
      </c>
      <c r="U188">
        <v>80</v>
      </c>
      <c r="V188">
        <v>80</v>
      </c>
    </row>
    <row r="189" spans="1:22" x14ac:dyDescent="0.25">
      <c r="A189" t="s">
        <v>127</v>
      </c>
      <c r="B189">
        <v>485</v>
      </c>
      <c r="C189">
        <v>122</v>
      </c>
      <c r="D189">
        <v>166</v>
      </c>
      <c r="E189">
        <v>374</v>
      </c>
      <c r="G189" s="6">
        <f t="shared" si="11"/>
        <v>35.570512045980699</v>
      </c>
      <c r="H189" s="6">
        <f t="shared" si="10"/>
        <v>-138.97249594075063</v>
      </c>
      <c r="I189" s="7">
        <f t="shared" si="12"/>
        <v>175</v>
      </c>
      <c r="J189" s="7">
        <f t="shared" si="13"/>
        <v>0</v>
      </c>
      <c r="K189" s="7">
        <f t="shared" si="14"/>
        <v>175</v>
      </c>
      <c r="P189" t="s">
        <v>127</v>
      </c>
      <c r="Q189" t="s">
        <v>53</v>
      </c>
      <c r="R189">
        <v>166</v>
      </c>
      <c r="S189">
        <v>374</v>
      </c>
      <c r="T189">
        <v>175</v>
      </c>
      <c r="U189">
        <v>14</v>
      </c>
      <c r="V189">
        <v>16</v>
      </c>
    </row>
    <row r="190" spans="1:22" x14ac:dyDescent="0.25">
      <c r="A190" t="s">
        <v>120</v>
      </c>
      <c r="B190">
        <v>128</v>
      </c>
      <c r="C190">
        <v>299</v>
      </c>
      <c r="D190">
        <v>116</v>
      </c>
      <c r="E190">
        <v>272</v>
      </c>
      <c r="G190" s="6">
        <f t="shared" si="11"/>
        <v>-162.91824313085769</v>
      </c>
      <c r="H190" s="6">
        <f t="shared" si="10"/>
        <v>-171.08507304285214</v>
      </c>
      <c r="I190" s="7">
        <f t="shared" si="12"/>
        <v>9</v>
      </c>
      <c r="J190" s="7">
        <f t="shared" si="13"/>
        <v>0</v>
      </c>
      <c r="K190" s="7">
        <f t="shared" si="14"/>
        <v>9</v>
      </c>
      <c r="P190" t="s">
        <v>120</v>
      </c>
      <c r="Q190" t="s">
        <v>52</v>
      </c>
      <c r="R190">
        <v>116</v>
      </c>
      <c r="S190">
        <v>272</v>
      </c>
      <c r="T190">
        <v>9</v>
      </c>
      <c r="U190">
        <v>89</v>
      </c>
      <c r="V190">
        <v>71</v>
      </c>
    </row>
    <row r="191" spans="1:22" x14ac:dyDescent="0.25">
      <c r="A191" t="s">
        <v>121</v>
      </c>
      <c r="B191">
        <v>489</v>
      </c>
      <c r="C191">
        <v>350</v>
      </c>
      <c r="D191">
        <v>441</v>
      </c>
      <c r="E191">
        <v>389</v>
      </c>
      <c r="G191" s="6">
        <f t="shared" si="11"/>
        <v>-33.059602964580655</v>
      </c>
      <c r="H191" s="6">
        <f t="shared" si="10"/>
        <v>-50.920620714046805</v>
      </c>
      <c r="I191" s="7">
        <f t="shared" si="12"/>
        <v>18</v>
      </c>
      <c r="J191" s="7">
        <f t="shared" si="13"/>
        <v>0</v>
      </c>
      <c r="K191" s="7">
        <f t="shared" si="14"/>
        <v>18</v>
      </c>
      <c r="P191" t="s">
        <v>121</v>
      </c>
      <c r="Q191" t="s">
        <v>53</v>
      </c>
      <c r="R191">
        <v>441</v>
      </c>
      <c r="S191">
        <v>389</v>
      </c>
      <c r="T191">
        <v>18</v>
      </c>
      <c r="U191">
        <v>70</v>
      </c>
      <c r="V191">
        <v>78</v>
      </c>
    </row>
    <row r="192" spans="1:22" x14ac:dyDescent="0.25">
      <c r="A192" t="s">
        <v>128</v>
      </c>
      <c r="B192">
        <v>520</v>
      </c>
      <c r="C192">
        <v>251</v>
      </c>
      <c r="D192">
        <v>515</v>
      </c>
      <c r="E192">
        <v>273</v>
      </c>
      <c r="G192" s="6">
        <f t="shared" si="11"/>
        <v>-3.1480960995627592</v>
      </c>
      <c r="H192" s="6">
        <f t="shared" si="10"/>
        <v>-9.605204155012947</v>
      </c>
      <c r="I192" s="7">
        <f t="shared" si="12"/>
        <v>7</v>
      </c>
      <c r="J192" s="7">
        <f t="shared" si="13"/>
        <v>0</v>
      </c>
      <c r="K192" s="7">
        <f t="shared" si="14"/>
        <v>7</v>
      </c>
      <c r="P192" t="s">
        <v>128</v>
      </c>
      <c r="Q192" t="s">
        <v>52</v>
      </c>
      <c r="R192">
        <v>515</v>
      </c>
      <c r="S192">
        <v>273</v>
      </c>
      <c r="T192">
        <v>7</v>
      </c>
      <c r="U192">
        <v>82</v>
      </c>
      <c r="V192">
        <v>86</v>
      </c>
    </row>
    <row r="193" spans="1:22" x14ac:dyDescent="0.25">
      <c r="A193" t="s">
        <v>129</v>
      </c>
      <c r="B193">
        <v>397</v>
      </c>
      <c r="C193">
        <v>57</v>
      </c>
      <c r="D193">
        <v>436</v>
      </c>
      <c r="E193">
        <v>398</v>
      </c>
      <c r="G193" s="6">
        <f t="shared" si="11"/>
        <v>67.180344302017232</v>
      </c>
      <c r="H193" s="6">
        <f t="shared" si="10"/>
        <v>-53.714732874861163</v>
      </c>
      <c r="I193" s="7">
        <f t="shared" si="12"/>
        <v>121</v>
      </c>
      <c r="J193" s="7">
        <f t="shared" si="13"/>
        <v>0</v>
      </c>
      <c r="K193" s="7">
        <f t="shared" si="14"/>
        <v>121</v>
      </c>
      <c r="P193" t="s">
        <v>129</v>
      </c>
      <c r="Q193" t="s">
        <v>53</v>
      </c>
      <c r="R193">
        <v>436</v>
      </c>
      <c r="S193">
        <v>398</v>
      </c>
      <c r="T193">
        <v>121</v>
      </c>
      <c r="U193">
        <v>52</v>
      </c>
      <c r="V193">
        <v>60</v>
      </c>
    </row>
    <row r="194" spans="1:22" x14ac:dyDescent="0.25">
      <c r="A194" t="s">
        <v>130</v>
      </c>
      <c r="B194">
        <v>483</v>
      </c>
      <c r="C194">
        <v>359</v>
      </c>
      <c r="D194">
        <v>451</v>
      </c>
      <c r="E194">
        <v>389</v>
      </c>
      <c r="G194" s="6">
        <f t="shared" si="11"/>
        <v>-36.131737166792405</v>
      </c>
      <c r="H194" s="6">
        <f t="shared" ref="H194:H241" si="15">ATAN2(2*(D194-$M$2/2)/$M$4,2*($N$2/2-E194)/$M$4)*180/PI()</f>
        <v>-48.678238721993395</v>
      </c>
      <c r="I194" s="7">
        <f t="shared" si="12"/>
        <v>13</v>
      </c>
      <c r="J194" s="7">
        <f t="shared" si="13"/>
        <v>0</v>
      </c>
      <c r="K194" s="7">
        <f t="shared" si="14"/>
        <v>13</v>
      </c>
      <c r="P194" t="s">
        <v>130</v>
      </c>
      <c r="Q194" t="s">
        <v>52</v>
      </c>
      <c r="R194">
        <v>451</v>
      </c>
      <c r="S194">
        <v>389</v>
      </c>
      <c r="T194">
        <v>13</v>
      </c>
      <c r="U194">
        <v>89</v>
      </c>
      <c r="V194">
        <v>88</v>
      </c>
    </row>
    <row r="195" spans="1:22" x14ac:dyDescent="0.25">
      <c r="A195" t="s">
        <v>131</v>
      </c>
      <c r="B195">
        <v>159</v>
      </c>
      <c r="C195">
        <v>352</v>
      </c>
      <c r="D195">
        <v>116</v>
      </c>
      <c r="E195">
        <v>273</v>
      </c>
      <c r="G195" s="6">
        <f t="shared" ref="G195:G241" si="16">ATAN2(2*(B195-$M$2/2)/$M$4,2*($N$2/2-C195)/$M$4)*180/PI()</f>
        <v>-145.17551084304321</v>
      </c>
      <c r="H195" s="6">
        <f t="shared" si="15"/>
        <v>-170.81116392264124</v>
      </c>
      <c r="I195" s="7">
        <f t="shared" ref="I195:I241" si="17">MAX(1,CEILING(MIN(MOD(G195-H195,360),MOD(H195-G195,360)),1))</f>
        <v>26</v>
      </c>
      <c r="J195" s="7">
        <f t="shared" ref="J195:J241" si="18">IF(H195&gt;1,I195,0)</f>
        <v>0</v>
      </c>
      <c r="K195" s="7">
        <f t="shared" ref="K195:K241" si="19">IF(H195&lt;1,I195,0)</f>
        <v>26</v>
      </c>
      <c r="P195" t="s">
        <v>131</v>
      </c>
      <c r="Q195" t="s">
        <v>53</v>
      </c>
      <c r="R195">
        <v>116</v>
      </c>
      <c r="S195">
        <v>273</v>
      </c>
      <c r="T195">
        <v>26</v>
      </c>
      <c r="U195">
        <v>66</v>
      </c>
      <c r="V195">
        <v>68</v>
      </c>
    </row>
    <row r="196" spans="1:22" x14ac:dyDescent="0.25">
      <c r="A196" t="s">
        <v>138</v>
      </c>
      <c r="B196">
        <v>230</v>
      </c>
      <c r="C196">
        <v>56</v>
      </c>
      <c r="D196">
        <v>498</v>
      </c>
      <c r="E196">
        <v>147</v>
      </c>
      <c r="G196" s="6">
        <f t="shared" si="16"/>
        <v>116.06466407828573</v>
      </c>
      <c r="H196" s="6">
        <f t="shared" si="15"/>
        <v>27.585803384691324</v>
      </c>
      <c r="I196" s="7">
        <f t="shared" si="17"/>
        <v>89</v>
      </c>
      <c r="J196" s="7">
        <f t="shared" si="18"/>
        <v>89</v>
      </c>
      <c r="K196" s="7">
        <f t="shared" si="19"/>
        <v>0</v>
      </c>
      <c r="P196" t="s">
        <v>138</v>
      </c>
      <c r="Q196" t="s">
        <v>52</v>
      </c>
      <c r="R196">
        <v>498</v>
      </c>
      <c r="S196">
        <v>147</v>
      </c>
      <c r="T196">
        <v>89</v>
      </c>
      <c r="U196">
        <v>11</v>
      </c>
      <c r="V196">
        <v>11</v>
      </c>
    </row>
    <row r="197" spans="1:22" x14ac:dyDescent="0.25">
      <c r="A197" t="s">
        <v>139</v>
      </c>
      <c r="B197">
        <v>428</v>
      </c>
      <c r="C197">
        <v>70</v>
      </c>
      <c r="D197">
        <v>426</v>
      </c>
      <c r="E197">
        <v>64</v>
      </c>
      <c r="G197" s="6">
        <f t="shared" si="16"/>
        <v>57.572445004227539</v>
      </c>
      <c r="H197" s="6">
        <f t="shared" si="15"/>
        <v>58.94059117029002</v>
      </c>
      <c r="I197" s="7">
        <f t="shared" si="17"/>
        <v>2</v>
      </c>
      <c r="J197" s="7">
        <f t="shared" si="18"/>
        <v>2</v>
      </c>
      <c r="K197" s="7">
        <f t="shared" si="19"/>
        <v>0</v>
      </c>
      <c r="P197" t="s">
        <v>139</v>
      </c>
      <c r="Q197" t="s">
        <v>53</v>
      </c>
      <c r="R197">
        <v>426</v>
      </c>
      <c r="S197">
        <v>64</v>
      </c>
      <c r="T197">
        <v>2</v>
      </c>
      <c r="U197">
        <v>80</v>
      </c>
      <c r="V197">
        <v>76</v>
      </c>
    </row>
    <row r="198" spans="1:22" x14ac:dyDescent="0.25">
      <c r="A198" t="s">
        <v>132</v>
      </c>
      <c r="B198">
        <v>428</v>
      </c>
      <c r="C198">
        <v>70</v>
      </c>
      <c r="D198">
        <v>504</v>
      </c>
      <c r="E198">
        <v>160</v>
      </c>
      <c r="G198" s="6">
        <f t="shared" si="16"/>
        <v>57.572445004227539</v>
      </c>
      <c r="H198" s="6">
        <f t="shared" si="15"/>
        <v>23.498565675952094</v>
      </c>
      <c r="I198" s="7">
        <f t="shared" si="17"/>
        <v>35</v>
      </c>
      <c r="J198" s="7">
        <f t="shared" si="18"/>
        <v>35</v>
      </c>
      <c r="K198" s="7">
        <f t="shared" si="19"/>
        <v>0</v>
      </c>
      <c r="P198" t="s">
        <v>132</v>
      </c>
      <c r="Q198" t="s">
        <v>52</v>
      </c>
      <c r="R198">
        <v>504</v>
      </c>
      <c r="S198">
        <v>160</v>
      </c>
      <c r="T198">
        <v>35</v>
      </c>
      <c r="U198">
        <v>12</v>
      </c>
      <c r="V198">
        <v>9</v>
      </c>
    </row>
    <row r="199" spans="1:22" x14ac:dyDescent="0.25">
      <c r="A199" t="s">
        <v>133</v>
      </c>
      <c r="B199">
        <v>482</v>
      </c>
      <c r="C199">
        <v>115</v>
      </c>
      <c r="D199">
        <v>145</v>
      </c>
      <c r="E199">
        <v>153</v>
      </c>
      <c r="G199" s="6">
        <f t="shared" si="16"/>
        <v>37.653955165180015</v>
      </c>
      <c r="H199" s="6">
        <f t="shared" si="15"/>
        <v>153.56606021766922</v>
      </c>
      <c r="I199" s="7">
        <f t="shared" si="17"/>
        <v>116</v>
      </c>
      <c r="J199" s="7">
        <f t="shared" si="18"/>
        <v>116</v>
      </c>
      <c r="K199" s="7">
        <f t="shared" si="19"/>
        <v>0</v>
      </c>
      <c r="P199" t="s">
        <v>133</v>
      </c>
      <c r="Q199" t="s">
        <v>53</v>
      </c>
      <c r="R199">
        <v>145</v>
      </c>
      <c r="S199">
        <v>153</v>
      </c>
      <c r="T199">
        <v>116</v>
      </c>
      <c r="U199">
        <v>4</v>
      </c>
      <c r="V199">
        <v>17</v>
      </c>
    </row>
    <row r="200" spans="1:22" x14ac:dyDescent="0.25">
      <c r="A200" t="s">
        <v>140</v>
      </c>
      <c r="B200">
        <v>422</v>
      </c>
      <c r="C200">
        <v>69</v>
      </c>
      <c r="D200">
        <v>467</v>
      </c>
      <c r="E200">
        <v>101</v>
      </c>
      <c r="G200" s="6">
        <f t="shared" si="16"/>
        <v>59.184294248270824</v>
      </c>
      <c r="H200" s="6">
        <f t="shared" si="15"/>
        <v>43.397738653729022</v>
      </c>
      <c r="I200" s="7">
        <f t="shared" si="17"/>
        <v>16</v>
      </c>
      <c r="J200" s="7">
        <f t="shared" si="18"/>
        <v>16</v>
      </c>
      <c r="K200" s="7">
        <f t="shared" si="19"/>
        <v>0</v>
      </c>
      <c r="P200" t="s">
        <v>140</v>
      </c>
      <c r="Q200" t="s">
        <v>52</v>
      </c>
      <c r="R200">
        <v>467</v>
      </c>
      <c r="S200">
        <v>101</v>
      </c>
      <c r="T200">
        <v>16</v>
      </c>
      <c r="U200">
        <v>79</v>
      </c>
      <c r="V200">
        <v>80</v>
      </c>
    </row>
    <row r="201" spans="1:22" x14ac:dyDescent="0.25">
      <c r="A201" t="s">
        <v>141</v>
      </c>
      <c r="B201">
        <v>173</v>
      </c>
      <c r="C201">
        <v>105</v>
      </c>
      <c r="D201">
        <v>197</v>
      </c>
      <c r="E201">
        <v>73</v>
      </c>
      <c r="G201" s="6">
        <f t="shared" si="16"/>
        <v>137.43664824681014</v>
      </c>
      <c r="H201" s="6">
        <f t="shared" si="15"/>
        <v>126.37264685593475</v>
      </c>
      <c r="I201" s="7">
        <f t="shared" si="17"/>
        <v>12</v>
      </c>
      <c r="J201" s="7">
        <f t="shared" si="18"/>
        <v>12</v>
      </c>
      <c r="K201" s="7">
        <f t="shared" si="19"/>
        <v>0</v>
      </c>
      <c r="P201" t="s">
        <v>141</v>
      </c>
      <c r="Q201" t="s">
        <v>53</v>
      </c>
      <c r="R201">
        <v>197</v>
      </c>
      <c r="S201">
        <v>73</v>
      </c>
      <c r="T201">
        <v>12</v>
      </c>
      <c r="U201">
        <v>17</v>
      </c>
      <c r="V201">
        <v>60</v>
      </c>
    </row>
    <row r="202" spans="1:22" x14ac:dyDescent="0.25">
      <c r="A202" t="s">
        <v>134</v>
      </c>
      <c r="B202">
        <v>180</v>
      </c>
      <c r="C202">
        <v>379</v>
      </c>
      <c r="D202">
        <v>119</v>
      </c>
      <c r="E202">
        <v>249</v>
      </c>
      <c r="G202" s="6">
        <f t="shared" si="16"/>
        <v>-135.20536033749488</v>
      </c>
      <c r="H202" s="6">
        <f t="shared" si="15"/>
        <v>-177.436229788535</v>
      </c>
      <c r="I202" s="7">
        <f t="shared" si="17"/>
        <v>43</v>
      </c>
      <c r="J202" s="7">
        <f t="shared" si="18"/>
        <v>0</v>
      </c>
      <c r="K202" s="7">
        <f t="shared" si="19"/>
        <v>43</v>
      </c>
      <c r="P202" t="s">
        <v>134</v>
      </c>
      <c r="Q202" t="s">
        <v>52</v>
      </c>
      <c r="R202">
        <v>119</v>
      </c>
      <c r="S202">
        <v>249</v>
      </c>
      <c r="T202">
        <v>43</v>
      </c>
      <c r="U202">
        <v>7</v>
      </c>
      <c r="V202">
        <v>6</v>
      </c>
    </row>
    <row r="203" spans="1:22" x14ac:dyDescent="0.25">
      <c r="A203" t="s">
        <v>135</v>
      </c>
      <c r="B203">
        <v>433</v>
      </c>
      <c r="C203">
        <v>396</v>
      </c>
      <c r="D203">
        <v>435</v>
      </c>
      <c r="E203">
        <v>403</v>
      </c>
      <c r="G203" s="6">
        <f t="shared" si="16"/>
        <v>-54.081969572828768</v>
      </c>
      <c r="H203" s="6">
        <f t="shared" si="15"/>
        <v>-54.796209917474521</v>
      </c>
      <c r="I203" s="7">
        <f t="shared" si="17"/>
        <v>1</v>
      </c>
      <c r="J203" s="7">
        <f t="shared" si="18"/>
        <v>0</v>
      </c>
      <c r="K203" s="7">
        <f t="shared" si="19"/>
        <v>1</v>
      </c>
      <c r="P203" t="s">
        <v>135</v>
      </c>
      <c r="Q203" t="s">
        <v>53</v>
      </c>
      <c r="R203">
        <v>435</v>
      </c>
      <c r="S203">
        <v>403</v>
      </c>
      <c r="T203">
        <v>1</v>
      </c>
      <c r="U203">
        <v>80</v>
      </c>
      <c r="V203">
        <v>71</v>
      </c>
    </row>
    <row r="204" spans="1:22" x14ac:dyDescent="0.25">
      <c r="A204" t="s">
        <v>142</v>
      </c>
      <c r="B204">
        <v>414</v>
      </c>
      <c r="C204">
        <v>64</v>
      </c>
      <c r="D204">
        <v>458</v>
      </c>
      <c r="E204">
        <v>380</v>
      </c>
      <c r="G204" s="6">
        <f t="shared" si="16"/>
        <v>61.89373017919813</v>
      </c>
      <c r="H204" s="6">
        <f t="shared" si="15"/>
        <v>-45.412192741402322</v>
      </c>
      <c r="I204" s="7">
        <f t="shared" si="17"/>
        <v>108</v>
      </c>
      <c r="J204" s="7">
        <f t="shared" si="18"/>
        <v>0</v>
      </c>
      <c r="K204" s="7">
        <f t="shared" si="19"/>
        <v>108</v>
      </c>
      <c r="P204" t="s">
        <v>142</v>
      </c>
      <c r="Q204" t="s">
        <v>52</v>
      </c>
      <c r="R204">
        <v>458</v>
      </c>
      <c r="S204">
        <v>380</v>
      </c>
      <c r="T204">
        <v>108</v>
      </c>
      <c r="U204">
        <v>72</v>
      </c>
      <c r="V204">
        <v>77</v>
      </c>
    </row>
    <row r="205" spans="1:22" x14ac:dyDescent="0.25">
      <c r="A205" t="s">
        <v>143</v>
      </c>
      <c r="B205">
        <v>507</v>
      </c>
      <c r="C205">
        <v>291</v>
      </c>
      <c r="D205">
        <v>475</v>
      </c>
      <c r="E205">
        <v>362</v>
      </c>
      <c r="G205" s="6">
        <f t="shared" si="16"/>
        <v>-15.255118703057775</v>
      </c>
      <c r="H205" s="6">
        <f t="shared" si="15"/>
        <v>-38.206169439513587</v>
      </c>
      <c r="I205" s="7">
        <f t="shared" si="17"/>
        <v>23</v>
      </c>
      <c r="J205" s="7">
        <f t="shared" si="18"/>
        <v>0</v>
      </c>
      <c r="K205" s="7">
        <f t="shared" si="19"/>
        <v>23</v>
      </c>
      <c r="P205" t="s">
        <v>143</v>
      </c>
      <c r="Q205" t="s">
        <v>53</v>
      </c>
      <c r="R205">
        <v>475</v>
      </c>
      <c r="S205">
        <v>362</v>
      </c>
      <c r="T205">
        <v>23</v>
      </c>
      <c r="U205">
        <v>66</v>
      </c>
      <c r="V205">
        <v>40</v>
      </c>
    </row>
    <row r="206" spans="1:22" x14ac:dyDescent="0.25">
      <c r="A206" t="s">
        <v>136</v>
      </c>
      <c r="B206">
        <v>488</v>
      </c>
      <c r="C206">
        <v>129</v>
      </c>
      <c r="D206">
        <v>481</v>
      </c>
      <c r="E206">
        <v>123</v>
      </c>
      <c r="G206" s="6">
        <f t="shared" si="16"/>
        <v>33.453309454072681</v>
      </c>
      <c r="H206" s="6">
        <f t="shared" si="15"/>
        <v>36.006207601244434</v>
      </c>
      <c r="I206" s="7">
        <f t="shared" si="17"/>
        <v>3</v>
      </c>
      <c r="J206" s="7">
        <f t="shared" si="18"/>
        <v>3</v>
      </c>
      <c r="K206" s="7">
        <f t="shared" si="19"/>
        <v>0</v>
      </c>
      <c r="P206" t="s">
        <v>136</v>
      </c>
      <c r="Q206" t="s">
        <v>52</v>
      </c>
      <c r="R206">
        <v>481</v>
      </c>
      <c r="S206">
        <v>123</v>
      </c>
      <c r="T206">
        <v>3</v>
      </c>
      <c r="U206">
        <v>72</v>
      </c>
      <c r="V206">
        <v>83</v>
      </c>
    </row>
    <row r="207" spans="1:22" x14ac:dyDescent="0.25">
      <c r="A207" t="s">
        <v>137</v>
      </c>
      <c r="B207">
        <v>388</v>
      </c>
      <c r="C207">
        <v>59</v>
      </c>
      <c r="D207">
        <v>194</v>
      </c>
      <c r="E207">
        <v>398</v>
      </c>
      <c r="G207" s="6">
        <f t="shared" si="16"/>
        <v>69.409272109402636</v>
      </c>
      <c r="H207" s="6">
        <f t="shared" si="15"/>
        <v>-128.57125225117014</v>
      </c>
      <c r="I207" s="7">
        <f t="shared" si="17"/>
        <v>163</v>
      </c>
      <c r="J207" s="7">
        <f t="shared" si="18"/>
        <v>0</v>
      </c>
      <c r="K207" s="7">
        <f t="shared" si="19"/>
        <v>163</v>
      </c>
      <c r="P207" t="s">
        <v>137</v>
      </c>
      <c r="Q207" t="s">
        <v>53</v>
      </c>
      <c r="R207">
        <v>194</v>
      </c>
      <c r="S207">
        <v>398</v>
      </c>
      <c r="T207">
        <v>163</v>
      </c>
      <c r="U207">
        <v>45</v>
      </c>
      <c r="V207">
        <v>25</v>
      </c>
    </row>
    <row r="208" spans="1:22" x14ac:dyDescent="0.25">
      <c r="A208" t="s">
        <v>144</v>
      </c>
      <c r="B208">
        <v>172</v>
      </c>
      <c r="C208">
        <v>370</v>
      </c>
      <c r="D208">
        <v>398</v>
      </c>
      <c r="E208">
        <v>416</v>
      </c>
      <c r="G208" s="6">
        <f t="shared" si="16"/>
        <v>-138.70462744207714</v>
      </c>
      <c r="H208" s="6">
        <f t="shared" si="15"/>
        <v>-66.097949588989152</v>
      </c>
      <c r="I208" s="7">
        <f t="shared" si="17"/>
        <v>73</v>
      </c>
      <c r="J208" s="7">
        <f t="shared" si="18"/>
        <v>0</v>
      </c>
      <c r="K208" s="7">
        <f t="shared" si="19"/>
        <v>73</v>
      </c>
      <c r="P208" t="s">
        <v>144</v>
      </c>
      <c r="Q208" t="s">
        <v>52</v>
      </c>
      <c r="R208">
        <v>398</v>
      </c>
      <c r="S208">
        <v>416</v>
      </c>
      <c r="T208">
        <v>73</v>
      </c>
      <c r="U208">
        <v>52</v>
      </c>
      <c r="V208">
        <v>73</v>
      </c>
    </row>
    <row r="209" spans="1:22" x14ac:dyDescent="0.25">
      <c r="A209" t="s">
        <v>145</v>
      </c>
      <c r="B209">
        <v>440</v>
      </c>
      <c r="C209">
        <v>79</v>
      </c>
      <c r="D209">
        <v>476</v>
      </c>
      <c r="E209">
        <v>356</v>
      </c>
      <c r="G209" s="6">
        <f t="shared" si="16"/>
        <v>53.301304373061008</v>
      </c>
      <c r="H209" s="6">
        <f t="shared" si="15"/>
        <v>-36.634113875967408</v>
      </c>
      <c r="I209" s="7">
        <f t="shared" si="17"/>
        <v>90</v>
      </c>
      <c r="J209" s="7">
        <f t="shared" si="18"/>
        <v>0</v>
      </c>
      <c r="K209" s="7">
        <f t="shared" si="19"/>
        <v>90</v>
      </c>
      <c r="P209" t="s">
        <v>145</v>
      </c>
      <c r="Q209" t="s">
        <v>53</v>
      </c>
      <c r="R209">
        <v>476</v>
      </c>
      <c r="S209">
        <v>356</v>
      </c>
      <c r="T209">
        <v>90</v>
      </c>
      <c r="U209">
        <v>61</v>
      </c>
      <c r="V209">
        <v>45</v>
      </c>
    </row>
    <row r="210" spans="1:22" x14ac:dyDescent="0.25">
      <c r="A210" t="s">
        <v>146</v>
      </c>
      <c r="B210">
        <v>242</v>
      </c>
      <c r="C210">
        <v>421</v>
      </c>
      <c r="D210">
        <v>167</v>
      </c>
      <c r="E210">
        <v>361</v>
      </c>
      <c r="G210" s="6">
        <f t="shared" si="16"/>
        <v>-113.31310557671411</v>
      </c>
      <c r="H210" s="6">
        <f t="shared" si="15"/>
        <v>-141.66130163977016</v>
      </c>
      <c r="I210" s="7">
        <f t="shared" si="17"/>
        <v>29</v>
      </c>
      <c r="J210" s="7">
        <f t="shared" si="18"/>
        <v>0</v>
      </c>
      <c r="K210" s="7">
        <f t="shared" si="19"/>
        <v>29</v>
      </c>
      <c r="P210" t="s">
        <v>146</v>
      </c>
      <c r="Q210" t="s">
        <v>52</v>
      </c>
      <c r="R210">
        <v>167</v>
      </c>
      <c r="S210">
        <v>361</v>
      </c>
      <c r="T210">
        <v>29</v>
      </c>
      <c r="U210">
        <v>78</v>
      </c>
      <c r="V210">
        <v>58</v>
      </c>
    </row>
    <row r="211" spans="1:22" x14ac:dyDescent="0.25">
      <c r="A211" t="s">
        <v>147</v>
      </c>
      <c r="B211">
        <v>516</v>
      </c>
      <c r="C211">
        <v>228</v>
      </c>
      <c r="D211">
        <v>515</v>
      </c>
      <c r="E211">
        <v>217</v>
      </c>
      <c r="G211" s="6">
        <f t="shared" si="16"/>
        <v>3.503531644784458</v>
      </c>
      <c r="H211" s="6">
        <f t="shared" si="15"/>
        <v>6.7268840490013231</v>
      </c>
      <c r="I211" s="7">
        <f t="shared" si="17"/>
        <v>4</v>
      </c>
      <c r="J211" s="7">
        <f t="shared" si="18"/>
        <v>4</v>
      </c>
      <c r="K211" s="7">
        <f t="shared" si="19"/>
        <v>0</v>
      </c>
      <c r="P211" t="s">
        <v>147</v>
      </c>
      <c r="Q211" t="s">
        <v>53</v>
      </c>
      <c r="R211">
        <v>515</v>
      </c>
      <c r="S211">
        <v>217</v>
      </c>
      <c r="T211">
        <v>4</v>
      </c>
      <c r="U211">
        <v>83</v>
      </c>
      <c r="V211">
        <v>84</v>
      </c>
    </row>
    <row r="212" spans="1:22" x14ac:dyDescent="0.25">
      <c r="A212" t="s">
        <v>154</v>
      </c>
      <c r="B212">
        <v>154</v>
      </c>
      <c r="C212">
        <v>356</v>
      </c>
      <c r="D212">
        <v>174</v>
      </c>
      <c r="E212">
        <v>373</v>
      </c>
      <c r="G212" s="6">
        <f t="shared" si="16"/>
        <v>-145.05433559999435</v>
      </c>
      <c r="H212" s="6">
        <f t="shared" si="15"/>
        <v>-137.66776628044633</v>
      </c>
      <c r="I212" s="7">
        <f t="shared" si="17"/>
        <v>8</v>
      </c>
      <c r="J212" s="7">
        <f t="shared" si="18"/>
        <v>0</v>
      </c>
      <c r="K212" s="7">
        <f t="shared" si="19"/>
        <v>8</v>
      </c>
      <c r="P212" t="s">
        <v>154</v>
      </c>
      <c r="Q212" t="s">
        <v>52</v>
      </c>
      <c r="R212">
        <v>174</v>
      </c>
      <c r="S212">
        <v>373</v>
      </c>
      <c r="T212">
        <v>8</v>
      </c>
      <c r="U212">
        <v>87</v>
      </c>
      <c r="V212">
        <v>72</v>
      </c>
    </row>
    <row r="213" spans="1:22" x14ac:dyDescent="0.25">
      <c r="A213" s="21" t="s">
        <v>155</v>
      </c>
      <c r="B213">
        <v>474</v>
      </c>
      <c r="C213">
        <v>370</v>
      </c>
      <c r="D213">
        <v>424</v>
      </c>
      <c r="E213">
        <v>404</v>
      </c>
      <c r="G213" s="6">
        <f t="shared" si="16"/>
        <v>-40.169580041710063</v>
      </c>
      <c r="H213" s="6">
        <f t="shared" si="15"/>
        <v>-57.61932229343077</v>
      </c>
      <c r="I213" s="7">
        <f t="shared" si="17"/>
        <v>18</v>
      </c>
      <c r="J213" s="7">
        <f t="shared" si="18"/>
        <v>0</v>
      </c>
      <c r="K213" s="7">
        <f t="shared" si="19"/>
        <v>18</v>
      </c>
      <c r="P213" t="s">
        <v>155</v>
      </c>
      <c r="Q213" t="s">
        <v>53</v>
      </c>
      <c r="R213">
        <v>424</v>
      </c>
      <c r="S213">
        <v>404</v>
      </c>
      <c r="T213">
        <v>18</v>
      </c>
      <c r="U213">
        <v>85</v>
      </c>
      <c r="V213">
        <v>80</v>
      </c>
    </row>
    <row r="214" spans="1:22" x14ac:dyDescent="0.25">
      <c r="A214" t="s">
        <v>148</v>
      </c>
      <c r="B214">
        <v>441</v>
      </c>
      <c r="C214">
        <v>395</v>
      </c>
      <c r="D214">
        <v>122</v>
      </c>
      <c r="E214">
        <v>259</v>
      </c>
      <c r="G214" s="6">
        <f t="shared" si="16"/>
        <v>-52.022793835573204</v>
      </c>
      <c r="H214" s="6">
        <f t="shared" si="15"/>
        <v>-174.51870340530266</v>
      </c>
      <c r="I214" s="7">
        <f t="shared" si="17"/>
        <v>123</v>
      </c>
      <c r="J214" s="7">
        <f t="shared" si="18"/>
        <v>0</v>
      </c>
      <c r="K214" s="7">
        <f t="shared" si="19"/>
        <v>123</v>
      </c>
      <c r="P214" t="s">
        <v>148</v>
      </c>
      <c r="Q214" t="s">
        <v>52</v>
      </c>
      <c r="R214">
        <v>122</v>
      </c>
      <c r="S214">
        <v>259</v>
      </c>
      <c r="T214">
        <v>123</v>
      </c>
      <c r="U214">
        <v>20</v>
      </c>
      <c r="V214">
        <v>43</v>
      </c>
    </row>
    <row r="215" spans="1:22" x14ac:dyDescent="0.25">
      <c r="A215" t="s">
        <v>149</v>
      </c>
      <c r="B215">
        <v>193</v>
      </c>
      <c r="C215">
        <v>397</v>
      </c>
      <c r="D215">
        <v>400</v>
      </c>
      <c r="E215">
        <v>416</v>
      </c>
      <c r="G215" s="6">
        <f t="shared" si="16"/>
        <v>-128.96999119171855</v>
      </c>
      <c r="H215" s="6">
        <f t="shared" si="15"/>
        <v>-65.556045219583467</v>
      </c>
      <c r="I215" s="7">
        <f t="shared" si="17"/>
        <v>64</v>
      </c>
      <c r="J215" s="7">
        <f t="shared" si="18"/>
        <v>0</v>
      </c>
      <c r="K215" s="7">
        <f t="shared" si="19"/>
        <v>64</v>
      </c>
      <c r="P215" t="s">
        <v>149</v>
      </c>
      <c r="Q215" t="s">
        <v>53</v>
      </c>
      <c r="R215">
        <v>400</v>
      </c>
      <c r="S215">
        <v>416</v>
      </c>
      <c r="T215">
        <v>64</v>
      </c>
      <c r="U215">
        <v>12</v>
      </c>
      <c r="V215">
        <v>14</v>
      </c>
    </row>
    <row r="216" spans="1:22" x14ac:dyDescent="0.25">
      <c r="A216" t="s">
        <v>156</v>
      </c>
      <c r="B216">
        <v>478</v>
      </c>
      <c r="C216">
        <v>120</v>
      </c>
      <c r="D216">
        <v>479</v>
      </c>
      <c r="E216">
        <v>122</v>
      </c>
      <c r="G216" s="6">
        <f t="shared" si="16"/>
        <v>37.216440473534604</v>
      </c>
      <c r="H216" s="6">
        <f t="shared" si="15"/>
        <v>36.580527482403426</v>
      </c>
      <c r="I216" s="7">
        <f t="shared" si="17"/>
        <v>1</v>
      </c>
      <c r="J216" s="7">
        <f t="shared" si="18"/>
        <v>1</v>
      </c>
      <c r="K216" s="7">
        <f t="shared" si="19"/>
        <v>0</v>
      </c>
      <c r="P216" t="s">
        <v>156</v>
      </c>
      <c r="Q216" t="s">
        <v>52</v>
      </c>
      <c r="R216">
        <v>479</v>
      </c>
      <c r="S216">
        <v>122</v>
      </c>
      <c r="T216">
        <v>1</v>
      </c>
      <c r="U216">
        <v>96</v>
      </c>
      <c r="V216">
        <v>79</v>
      </c>
    </row>
    <row r="217" spans="1:22" x14ac:dyDescent="0.25">
      <c r="A217" t="s">
        <v>157</v>
      </c>
      <c r="B217">
        <v>511</v>
      </c>
      <c r="C217">
        <v>185</v>
      </c>
      <c r="D217">
        <v>496</v>
      </c>
      <c r="E217">
        <v>151</v>
      </c>
      <c r="G217" s="6">
        <f t="shared" si="16"/>
        <v>16.064184492671636</v>
      </c>
      <c r="H217" s="6">
        <f t="shared" si="15"/>
        <v>26.824894200689936</v>
      </c>
      <c r="I217" s="7">
        <f t="shared" si="17"/>
        <v>11</v>
      </c>
      <c r="J217" s="7">
        <f t="shared" si="18"/>
        <v>11</v>
      </c>
      <c r="K217" s="7">
        <f t="shared" si="19"/>
        <v>0</v>
      </c>
      <c r="P217" t="s">
        <v>157</v>
      </c>
      <c r="Q217" t="s">
        <v>53</v>
      </c>
      <c r="R217">
        <v>496</v>
      </c>
      <c r="S217">
        <v>151</v>
      </c>
      <c r="T217">
        <v>11</v>
      </c>
      <c r="U217">
        <v>8</v>
      </c>
      <c r="V217">
        <v>12</v>
      </c>
    </row>
    <row r="218" spans="1:22" x14ac:dyDescent="0.25">
      <c r="A218" t="s">
        <v>150</v>
      </c>
      <c r="B218">
        <v>122</v>
      </c>
      <c r="C218">
        <v>242</v>
      </c>
      <c r="D218">
        <v>502</v>
      </c>
      <c r="E218">
        <v>316</v>
      </c>
      <c r="G218" s="6">
        <f t="shared" si="16"/>
        <v>-179.42127443439225</v>
      </c>
      <c r="H218" s="6">
        <f t="shared" si="15"/>
        <v>-22.6645574346961</v>
      </c>
      <c r="I218" s="7">
        <f t="shared" si="17"/>
        <v>157</v>
      </c>
      <c r="J218" s="7">
        <f t="shared" si="18"/>
        <v>0</v>
      </c>
      <c r="K218" s="7">
        <f t="shared" si="19"/>
        <v>157</v>
      </c>
      <c r="P218" t="s">
        <v>150</v>
      </c>
      <c r="Q218" t="s">
        <v>52</v>
      </c>
      <c r="R218">
        <v>502</v>
      </c>
      <c r="S218">
        <v>316</v>
      </c>
      <c r="T218">
        <v>157</v>
      </c>
      <c r="U218">
        <v>8</v>
      </c>
      <c r="V218">
        <v>13</v>
      </c>
    </row>
    <row r="219" spans="1:22" x14ac:dyDescent="0.25">
      <c r="A219" t="s">
        <v>151</v>
      </c>
      <c r="B219">
        <v>147</v>
      </c>
      <c r="C219">
        <v>138</v>
      </c>
      <c r="D219">
        <v>195</v>
      </c>
      <c r="E219">
        <v>87</v>
      </c>
      <c r="G219" s="6">
        <f t="shared" si="16"/>
        <v>149.47659518653703</v>
      </c>
      <c r="H219" s="6">
        <f t="shared" si="15"/>
        <v>129.24859790963401</v>
      </c>
      <c r="I219" s="7">
        <f t="shared" si="17"/>
        <v>21</v>
      </c>
      <c r="J219" s="7">
        <f t="shared" si="18"/>
        <v>21</v>
      </c>
      <c r="K219" s="7">
        <f t="shared" si="19"/>
        <v>0</v>
      </c>
      <c r="P219" t="s">
        <v>151</v>
      </c>
      <c r="Q219" t="s">
        <v>53</v>
      </c>
      <c r="R219">
        <v>195</v>
      </c>
      <c r="S219">
        <v>87</v>
      </c>
      <c r="T219">
        <v>21</v>
      </c>
      <c r="U219">
        <v>8</v>
      </c>
      <c r="V219">
        <v>55</v>
      </c>
    </row>
    <row r="220" spans="1:22" x14ac:dyDescent="0.25">
      <c r="A220" t="s">
        <v>158</v>
      </c>
      <c r="B220">
        <v>139</v>
      </c>
      <c r="C220">
        <v>153</v>
      </c>
      <c r="D220">
        <v>122</v>
      </c>
      <c r="E220">
        <v>273</v>
      </c>
      <c r="G220" s="6">
        <f t="shared" si="16"/>
        <v>154.32812915111001</v>
      </c>
      <c r="H220" s="6">
        <f t="shared" si="15"/>
        <v>-170.5376777919744</v>
      </c>
      <c r="I220" s="7">
        <f t="shared" si="17"/>
        <v>36</v>
      </c>
      <c r="J220" s="7">
        <f t="shared" si="18"/>
        <v>0</v>
      </c>
      <c r="K220" s="7">
        <f t="shared" si="19"/>
        <v>36</v>
      </c>
      <c r="P220" t="s">
        <v>158</v>
      </c>
      <c r="Q220" t="s">
        <v>52</v>
      </c>
      <c r="R220">
        <v>122</v>
      </c>
      <c r="S220">
        <v>273</v>
      </c>
      <c r="T220">
        <v>36</v>
      </c>
      <c r="U220">
        <v>22</v>
      </c>
      <c r="V220">
        <v>48</v>
      </c>
    </row>
    <row r="221" spans="1:22" x14ac:dyDescent="0.25">
      <c r="A221" t="s">
        <v>159</v>
      </c>
      <c r="B221">
        <v>161</v>
      </c>
      <c r="C221">
        <v>361</v>
      </c>
      <c r="D221">
        <v>442</v>
      </c>
      <c r="E221">
        <v>396</v>
      </c>
      <c r="G221" s="6">
        <f t="shared" si="16"/>
        <v>-142.7286369959516</v>
      </c>
      <c r="H221" s="6">
        <f t="shared" si="15"/>
        <v>-51.97276928602647</v>
      </c>
      <c r="I221" s="7">
        <f t="shared" si="17"/>
        <v>91</v>
      </c>
      <c r="J221" s="7">
        <f t="shared" si="18"/>
        <v>0</v>
      </c>
      <c r="K221" s="7">
        <f t="shared" si="19"/>
        <v>91</v>
      </c>
      <c r="P221" t="s">
        <v>159</v>
      </c>
      <c r="Q221" t="s">
        <v>53</v>
      </c>
      <c r="R221">
        <v>442</v>
      </c>
      <c r="S221">
        <v>396</v>
      </c>
      <c r="T221">
        <v>91</v>
      </c>
      <c r="U221">
        <v>12</v>
      </c>
      <c r="V221">
        <v>19</v>
      </c>
    </row>
    <row r="222" spans="1:22" x14ac:dyDescent="0.25">
      <c r="A222" t="s">
        <v>152</v>
      </c>
      <c r="B222">
        <v>458</v>
      </c>
      <c r="C222">
        <v>107</v>
      </c>
      <c r="D222">
        <v>504</v>
      </c>
      <c r="E222">
        <v>316</v>
      </c>
      <c r="G222" s="6">
        <f t="shared" si="16"/>
        <v>43.943002223215117</v>
      </c>
      <c r="H222" s="6">
        <f t="shared" si="15"/>
        <v>-22.442753365294344</v>
      </c>
      <c r="I222" s="7">
        <f t="shared" si="17"/>
        <v>67</v>
      </c>
      <c r="J222" s="7">
        <f t="shared" si="18"/>
        <v>0</v>
      </c>
      <c r="K222" s="7">
        <f t="shared" si="19"/>
        <v>67</v>
      </c>
      <c r="P222" t="s">
        <v>152</v>
      </c>
      <c r="Q222" t="s">
        <v>52</v>
      </c>
      <c r="R222">
        <v>504</v>
      </c>
      <c r="S222">
        <v>316</v>
      </c>
      <c r="T222">
        <v>67</v>
      </c>
      <c r="U222">
        <v>26</v>
      </c>
      <c r="V222">
        <v>18</v>
      </c>
    </row>
    <row r="223" spans="1:22" x14ac:dyDescent="0.25">
      <c r="A223" t="s">
        <v>153</v>
      </c>
      <c r="B223">
        <v>493</v>
      </c>
      <c r="C223">
        <v>339</v>
      </c>
      <c r="D223">
        <v>124</v>
      </c>
      <c r="E223">
        <v>221</v>
      </c>
      <c r="G223" s="6">
        <f t="shared" si="16"/>
        <v>-29.780535168826201</v>
      </c>
      <c r="H223" s="6">
        <f t="shared" si="15"/>
        <v>174.46311763751629</v>
      </c>
      <c r="I223" s="7">
        <f t="shared" si="17"/>
        <v>156</v>
      </c>
      <c r="J223" s="7">
        <f t="shared" si="18"/>
        <v>156</v>
      </c>
      <c r="K223" s="7">
        <f t="shared" si="19"/>
        <v>0</v>
      </c>
      <c r="P223" t="s">
        <v>153</v>
      </c>
      <c r="Q223" t="s">
        <v>53</v>
      </c>
      <c r="R223">
        <v>124</v>
      </c>
      <c r="S223">
        <v>221</v>
      </c>
      <c r="T223">
        <v>156</v>
      </c>
      <c r="U223">
        <v>62</v>
      </c>
      <c r="V223">
        <v>64</v>
      </c>
    </row>
    <row r="224" spans="1:22" x14ac:dyDescent="0.25">
      <c r="A224" t="s">
        <v>160</v>
      </c>
      <c r="B224">
        <v>117</v>
      </c>
      <c r="C224">
        <v>228</v>
      </c>
      <c r="D224">
        <v>118</v>
      </c>
      <c r="E224">
        <v>228</v>
      </c>
      <c r="G224" s="6">
        <f t="shared" si="16"/>
        <v>176.61699420866938</v>
      </c>
      <c r="H224" s="6">
        <f t="shared" si="15"/>
        <v>176.60028584087675</v>
      </c>
      <c r="I224" s="7">
        <f t="shared" si="17"/>
        <v>1</v>
      </c>
      <c r="J224" s="7">
        <f t="shared" si="18"/>
        <v>1</v>
      </c>
      <c r="K224" s="7">
        <f t="shared" si="19"/>
        <v>0</v>
      </c>
      <c r="P224" t="s">
        <v>160</v>
      </c>
      <c r="Q224" t="s">
        <v>52</v>
      </c>
      <c r="R224">
        <v>118</v>
      </c>
      <c r="S224">
        <v>228</v>
      </c>
      <c r="T224">
        <v>1</v>
      </c>
      <c r="U224">
        <v>71</v>
      </c>
      <c r="V224">
        <v>64</v>
      </c>
    </row>
    <row r="225" spans="1:22" x14ac:dyDescent="0.25">
      <c r="A225" t="s">
        <v>161</v>
      </c>
      <c r="B225">
        <v>514</v>
      </c>
      <c r="C225">
        <v>281</v>
      </c>
      <c r="D225">
        <v>148</v>
      </c>
      <c r="E225">
        <v>343</v>
      </c>
      <c r="G225" s="6">
        <f t="shared" si="16"/>
        <v>-11.933304092550085</v>
      </c>
      <c r="H225" s="6">
        <f t="shared" si="15"/>
        <v>-149.08525609883961</v>
      </c>
      <c r="I225" s="7">
        <f t="shared" si="17"/>
        <v>138</v>
      </c>
      <c r="J225" s="7">
        <f t="shared" si="18"/>
        <v>0</v>
      </c>
      <c r="K225" s="7">
        <f t="shared" si="19"/>
        <v>138</v>
      </c>
      <c r="P225" t="s">
        <v>161</v>
      </c>
      <c r="Q225" t="s">
        <v>53</v>
      </c>
      <c r="R225">
        <v>148</v>
      </c>
      <c r="S225">
        <v>343</v>
      </c>
      <c r="T225">
        <v>138</v>
      </c>
      <c r="U225">
        <v>54</v>
      </c>
      <c r="V225">
        <v>48</v>
      </c>
    </row>
    <row r="226" spans="1:22" x14ac:dyDescent="0.25">
      <c r="A226" s="21" t="s">
        <v>162</v>
      </c>
      <c r="B226">
        <v>462</v>
      </c>
      <c r="C226">
        <v>100</v>
      </c>
      <c r="D226">
        <v>425</v>
      </c>
      <c r="E226">
        <v>72</v>
      </c>
      <c r="G226" s="6">
        <f t="shared" si="16"/>
        <v>44.59365376669097</v>
      </c>
      <c r="H226" s="6">
        <f t="shared" si="15"/>
        <v>57.994616791916499</v>
      </c>
      <c r="I226" s="7">
        <f t="shared" si="17"/>
        <v>14</v>
      </c>
      <c r="J226" s="7">
        <f t="shared" si="18"/>
        <v>14</v>
      </c>
      <c r="K226" s="7">
        <f t="shared" si="19"/>
        <v>0</v>
      </c>
      <c r="P226" t="s">
        <v>162</v>
      </c>
      <c r="Q226" t="s">
        <v>52</v>
      </c>
      <c r="R226">
        <v>425</v>
      </c>
      <c r="S226">
        <v>72</v>
      </c>
      <c r="T226">
        <v>14</v>
      </c>
      <c r="U226">
        <v>9</v>
      </c>
      <c r="V226">
        <v>60</v>
      </c>
    </row>
    <row r="227" spans="1:22" x14ac:dyDescent="0.25">
      <c r="A227" s="21" t="s">
        <v>163</v>
      </c>
      <c r="B227">
        <v>226</v>
      </c>
      <c r="C227">
        <v>60</v>
      </c>
      <c r="D227">
        <v>222</v>
      </c>
      <c r="E227">
        <v>63</v>
      </c>
      <c r="G227" s="6">
        <f t="shared" si="16"/>
        <v>117.57456395969437</v>
      </c>
      <c r="H227" s="6">
        <f t="shared" si="15"/>
        <v>118.97208503057364</v>
      </c>
      <c r="I227" s="7">
        <f t="shared" si="17"/>
        <v>2</v>
      </c>
      <c r="J227" s="7">
        <f t="shared" si="18"/>
        <v>2</v>
      </c>
      <c r="K227" s="7">
        <f t="shared" si="19"/>
        <v>0</v>
      </c>
      <c r="P227" t="s">
        <v>163</v>
      </c>
      <c r="Q227" t="s">
        <v>53</v>
      </c>
      <c r="R227">
        <v>222</v>
      </c>
      <c r="S227">
        <v>63</v>
      </c>
      <c r="T227">
        <v>2</v>
      </c>
      <c r="U227">
        <v>93</v>
      </c>
      <c r="V227">
        <v>85</v>
      </c>
    </row>
    <row r="228" spans="1:22" x14ac:dyDescent="0.25">
      <c r="A228" s="21" t="s">
        <v>170</v>
      </c>
      <c r="B228">
        <v>161</v>
      </c>
      <c r="C228">
        <v>360</v>
      </c>
      <c r="D228">
        <v>116</v>
      </c>
      <c r="E228">
        <v>210</v>
      </c>
      <c r="G228" s="6">
        <f t="shared" si="16"/>
        <v>-142.95752522691714</v>
      </c>
      <c r="H228" s="6">
        <f t="shared" si="15"/>
        <v>171.63411387596744</v>
      </c>
      <c r="I228" s="7">
        <f t="shared" si="17"/>
        <v>46</v>
      </c>
      <c r="J228" s="7">
        <f t="shared" si="18"/>
        <v>46</v>
      </c>
      <c r="K228" s="7">
        <f t="shared" si="19"/>
        <v>0</v>
      </c>
      <c r="P228" t="s">
        <v>170</v>
      </c>
      <c r="Q228" t="s">
        <v>52</v>
      </c>
      <c r="R228">
        <v>116</v>
      </c>
      <c r="S228">
        <v>210</v>
      </c>
      <c r="T228">
        <v>46</v>
      </c>
      <c r="U228">
        <v>64</v>
      </c>
      <c r="V228">
        <v>42</v>
      </c>
    </row>
    <row r="229" spans="1:22" x14ac:dyDescent="0.25">
      <c r="A229" s="21" t="s">
        <v>171</v>
      </c>
      <c r="B229">
        <v>167</v>
      </c>
      <c r="C229">
        <v>117</v>
      </c>
      <c r="D229">
        <v>145</v>
      </c>
      <c r="E229">
        <v>135</v>
      </c>
      <c r="G229" s="6">
        <f t="shared" si="16"/>
        <v>141.20344790169185</v>
      </c>
      <c r="H229" s="6">
        <f t="shared" si="15"/>
        <v>149.03624346792648</v>
      </c>
      <c r="I229" s="7">
        <f t="shared" si="17"/>
        <v>8</v>
      </c>
      <c r="J229" s="7">
        <f t="shared" si="18"/>
        <v>8</v>
      </c>
      <c r="K229" s="7">
        <f t="shared" si="19"/>
        <v>0</v>
      </c>
      <c r="P229" t="s">
        <v>171</v>
      </c>
      <c r="Q229" t="s">
        <v>53</v>
      </c>
      <c r="R229">
        <v>145</v>
      </c>
      <c r="S229">
        <v>135</v>
      </c>
      <c r="T229">
        <v>8</v>
      </c>
      <c r="U229">
        <v>74</v>
      </c>
      <c r="V229">
        <v>76</v>
      </c>
    </row>
    <row r="230" spans="1:22" x14ac:dyDescent="0.25">
      <c r="A230" t="s">
        <v>164</v>
      </c>
      <c r="B230">
        <v>516</v>
      </c>
      <c r="C230">
        <v>271</v>
      </c>
      <c r="D230">
        <v>506</v>
      </c>
      <c r="E230">
        <v>283</v>
      </c>
      <c r="G230" s="6">
        <f t="shared" si="16"/>
        <v>-8.987637298208476</v>
      </c>
      <c r="H230" s="6">
        <f t="shared" si="15"/>
        <v>-13.017112189077496</v>
      </c>
      <c r="I230" s="7">
        <f t="shared" si="17"/>
        <v>5</v>
      </c>
      <c r="J230" s="7">
        <f t="shared" si="18"/>
        <v>0</v>
      </c>
      <c r="K230" s="7">
        <f t="shared" si="19"/>
        <v>5</v>
      </c>
      <c r="P230" t="s">
        <v>164</v>
      </c>
      <c r="Q230" t="s">
        <v>52</v>
      </c>
      <c r="R230">
        <v>506</v>
      </c>
      <c r="S230">
        <v>283</v>
      </c>
      <c r="T230">
        <v>5</v>
      </c>
      <c r="U230">
        <v>94</v>
      </c>
      <c r="V230">
        <v>89</v>
      </c>
    </row>
    <row r="231" spans="1:22" x14ac:dyDescent="0.25">
      <c r="A231" t="s">
        <v>165</v>
      </c>
      <c r="B231">
        <v>130</v>
      </c>
      <c r="C231">
        <v>179</v>
      </c>
      <c r="D231">
        <v>166</v>
      </c>
      <c r="E231">
        <v>364</v>
      </c>
      <c r="G231" s="6">
        <f t="shared" si="16"/>
        <v>162.20063597124829</v>
      </c>
      <c r="H231" s="6">
        <f t="shared" si="15"/>
        <v>-141.15916302914309</v>
      </c>
      <c r="I231" s="7">
        <f t="shared" si="17"/>
        <v>57</v>
      </c>
      <c r="J231" s="7">
        <f t="shared" si="18"/>
        <v>0</v>
      </c>
      <c r="K231" s="7">
        <f t="shared" si="19"/>
        <v>57</v>
      </c>
      <c r="P231" t="s">
        <v>165</v>
      </c>
      <c r="Q231" t="s">
        <v>53</v>
      </c>
      <c r="R231">
        <v>166</v>
      </c>
      <c r="S231">
        <v>364</v>
      </c>
      <c r="T231">
        <v>57</v>
      </c>
      <c r="U231">
        <v>27</v>
      </c>
      <c r="V231">
        <v>14</v>
      </c>
    </row>
    <row r="232" spans="1:22" x14ac:dyDescent="0.25">
      <c r="A232" t="s">
        <v>172</v>
      </c>
      <c r="B232">
        <v>441</v>
      </c>
      <c r="C232">
        <v>86</v>
      </c>
      <c r="D232">
        <v>421</v>
      </c>
      <c r="E232">
        <v>61</v>
      </c>
      <c r="G232" s="6">
        <f t="shared" si="16"/>
        <v>51.842773412630933</v>
      </c>
      <c r="H232" s="6">
        <f t="shared" si="15"/>
        <v>60.566317824856817</v>
      </c>
      <c r="I232" s="7">
        <f t="shared" si="17"/>
        <v>9</v>
      </c>
      <c r="J232" s="7">
        <f t="shared" si="18"/>
        <v>9</v>
      </c>
      <c r="K232" s="7">
        <f t="shared" si="19"/>
        <v>0</v>
      </c>
      <c r="P232" t="s">
        <v>172</v>
      </c>
      <c r="Q232" t="s">
        <v>52</v>
      </c>
      <c r="R232">
        <v>421</v>
      </c>
      <c r="S232">
        <v>61</v>
      </c>
      <c r="T232">
        <v>9</v>
      </c>
      <c r="U232">
        <v>73</v>
      </c>
      <c r="V232">
        <v>77</v>
      </c>
    </row>
    <row r="233" spans="1:22" x14ac:dyDescent="0.25">
      <c r="A233" t="s">
        <v>173</v>
      </c>
      <c r="B233">
        <v>496</v>
      </c>
      <c r="C233">
        <v>343</v>
      </c>
      <c r="D233">
        <v>447</v>
      </c>
      <c r="E233">
        <v>396</v>
      </c>
      <c r="G233" s="6">
        <f t="shared" si="16"/>
        <v>-30.337334786457824</v>
      </c>
      <c r="H233" s="6">
        <f t="shared" si="15"/>
        <v>-50.850876332729271</v>
      </c>
      <c r="I233" s="7">
        <f t="shared" si="17"/>
        <v>21</v>
      </c>
      <c r="J233" s="7">
        <f t="shared" si="18"/>
        <v>0</v>
      </c>
      <c r="K233" s="7">
        <f t="shared" si="19"/>
        <v>21</v>
      </c>
      <c r="P233" t="s">
        <v>173</v>
      </c>
      <c r="Q233" t="s">
        <v>53</v>
      </c>
      <c r="R233">
        <v>447</v>
      </c>
      <c r="S233">
        <v>396</v>
      </c>
      <c r="T233">
        <v>21</v>
      </c>
      <c r="U233">
        <v>60</v>
      </c>
      <c r="V233">
        <v>64</v>
      </c>
    </row>
    <row r="234" spans="1:22" x14ac:dyDescent="0.25">
      <c r="A234" t="s">
        <v>166</v>
      </c>
      <c r="B234">
        <v>439</v>
      </c>
      <c r="C234">
        <v>84</v>
      </c>
      <c r="D234">
        <v>138</v>
      </c>
      <c r="E234">
        <v>153</v>
      </c>
      <c r="G234" s="6">
        <f t="shared" si="16"/>
        <v>52.662868841838701</v>
      </c>
      <c r="H234" s="6">
        <f t="shared" si="15"/>
        <v>154.45117536459287</v>
      </c>
      <c r="I234" s="7">
        <f t="shared" si="17"/>
        <v>102</v>
      </c>
      <c r="J234" s="7">
        <f t="shared" si="18"/>
        <v>102</v>
      </c>
      <c r="K234" s="7">
        <f t="shared" si="19"/>
        <v>0</v>
      </c>
      <c r="P234" t="s">
        <v>166</v>
      </c>
      <c r="Q234" t="s">
        <v>52</v>
      </c>
      <c r="R234">
        <v>138</v>
      </c>
      <c r="S234">
        <v>153</v>
      </c>
      <c r="T234">
        <v>102</v>
      </c>
      <c r="U234">
        <v>84</v>
      </c>
      <c r="V234">
        <v>67</v>
      </c>
    </row>
    <row r="235" spans="1:22" x14ac:dyDescent="0.25">
      <c r="A235" t="s">
        <v>167</v>
      </c>
      <c r="B235">
        <v>182</v>
      </c>
      <c r="C235">
        <v>90</v>
      </c>
      <c r="D235">
        <v>152</v>
      </c>
      <c r="E235">
        <v>132</v>
      </c>
      <c r="G235" s="6">
        <f t="shared" si="16"/>
        <v>132.61405596961117</v>
      </c>
      <c r="H235" s="6">
        <f t="shared" si="15"/>
        <v>147.26477372789239</v>
      </c>
      <c r="I235" s="7">
        <f t="shared" si="17"/>
        <v>15</v>
      </c>
      <c r="J235" s="7">
        <f t="shared" si="18"/>
        <v>15</v>
      </c>
      <c r="K235" s="7">
        <f t="shared" si="19"/>
        <v>0</v>
      </c>
      <c r="P235" t="s">
        <v>167</v>
      </c>
      <c r="Q235" t="s">
        <v>53</v>
      </c>
      <c r="R235">
        <v>152</v>
      </c>
      <c r="S235">
        <v>132</v>
      </c>
      <c r="T235">
        <v>15</v>
      </c>
      <c r="U235">
        <v>54</v>
      </c>
      <c r="V235">
        <v>79</v>
      </c>
    </row>
    <row r="236" spans="1:22" x14ac:dyDescent="0.25">
      <c r="A236" t="s">
        <v>174</v>
      </c>
      <c r="B236">
        <v>498</v>
      </c>
      <c r="C236">
        <v>159</v>
      </c>
      <c r="D236">
        <v>506</v>
      </c>
      <c r="E236">
        <v>167</v>
      </c>
      <c r="G236" s="6">
        <f t="shared" si="16"/>
        <v>24.468201829122719</v>
      </c>
      <c r="H236" s="6">
        <f t="shared" si="15"/>
        <v>21.428672684650259</v>
      </c>
      <c r="I236" s="7">
        <f t="shared" si="17"/>
        <v>4</v>
      </c>
      <c r="J236" s="7">
        <f t="shared" si="18"/>
        <v>4</v>
      </c>
      <c r="K236" s="7">
        <f t="shared" si="19"/>
        <v>0</v>
      </c>
      <c r="P236" t="s">
        <v>174</v>
      </c>
      <c r="Q236" t="s">
        <v>52</v>
      </c>
      <c r="R236">
        <v>506</v>
      </c>
      <c r="S236">
        <v>167</v>
      </c>
      <c r="T236">
        <v>4</v>
      </c>
      <c r="U236">
        <v>85</v>
      </c>
      <c r="V236">
        <v>83</v>
      </c>
    </row>
    <row r="237" spans="1:22" x14ac:dyDescent="0.25">
      <c r="A237" t="s">
        <v>175</v>
      </c>
      <c r="B237">
        <v>141</v>
      </c>
      <c r="C237">
        <v>338</v>
      </c>
      <c r="D237">
        <v>149</v>
      </c>
      <c r="E237">
        <v>346</v>
      </c>
      <c r="G237" s="6">
        <f t="shared" si="16"/>
        <v>-151.29991071686425</v>
      </c>
      <c r="H237" s="6">
        <f t="shared" si="15"/>
        <v>-148.20592798166848</v>
      </c>
      <c r="I237" s="7">
        <f t="shared" si="17"/>
        <v>4</v>
      </c>
      <c r="J237" s="7">
        <f t="shared" si="18"/>
        <v>0</v>
      </c>
      <c r="K237" s="7">
        <f t="shared" si="19"/>
        <v>4</v>
      </c>
      <c r="P237" t="s">
        <v>175</v>
      </c>
      <c r="Q237" t="s">
        <v>53</v>
      </c>
      <c r="R237">
        <v>149</v>
      </c>
      <c r="S237">
        <v>346</v>
      </c>
      <c r="T237">
        <v>4</v>
      </c>
      <c r="U237">
        <v>2</v>
      </c>
      <c r="V237">
        <v>8</v>
      </c>
    </row>
    <row r="238" spans="1:22" x14ac:dyDescent="0.25">
      <c r="A238" t="s">
        <v>168</v>
      </c>
      <c r="B238">
        <v>507</v>
      </c>
      <c r="C238">
        <v>170</v>
      </c>
      <c r="D238">
        <v>511</v>
      </c>
      <c r="E238">
        <v>179</v>
      </c>
      <c r="G238" s="6">
        <f t="shared" si="16"/>
        <v>20.522460358533653</v>
      </c>
      <c r="H238" s="6">
        <f t="shared" si="15"/>
        <v>17.712012054484497</v>
      </c>
      <c r="I238" s="7">
        <f t="shared" si="17"/>
        <v>3</v>
      </c>
      <c r="J238" s="7">
        <f t="shared" si="18"/>
        <v>3</v>
      </c>
      <c r="K238" s="7">
        <f t="shared" si="19"/>
        <v>0</v>
      </c>
      <c r="P238" t="s">
        <v>168</v>
      </c>
      <c r="Q238" t="s">
        <v>52</v>
      </c>
      <c r="R238">
        <v>511</v>
      </c>
      <c r="S238">
        <v>179</v>
      </c>
      <c r="T238">
        <v>3</v>
      </c>
      <c r="U238">
        <v>84</v>
      </c>
      <c r="V238">
        <v>89</v>
      </c>
    </row>
    <row r="239" spans="1:22" x14ac:dyDescent="0.25">
      <c r="A239" t="s">
        <v>169</v>
      </c>
      <c r="B239">
        <v>475</v>
      </c>
      <c r="C239">
        <v>367</v>
      </c>
      <c r="D239">
        <v>160</v>
      </c>
      <c r="E239">
        <v>357</v>
      </c>
      <c r="G239" s="6">
        <f t="shared" si="16"/>
        <v>-39.32964265610611</v>
      </c>
      <c r="H239" s="6">
        <f t="shared" si="15"/>
        <v>-143.82386194304047</v>
      </c>
      <c r="I239" s="7">
        <f t="shared" si="17"/>
        <v>105</v>
      </c>
      <c r="J239" s="7">
        <f t="shared" si="18"/>
        <v>0</v>
      </c>
      <c r="K239" s="7">
        <f t="shared" si="19"/>
        <v>105</v>
      </c>
      <c r="P239" t="s">
        <v>169</v>
      </c>
      <c r="Q239" t="s">
        <v>53</v>
      </c>
      <c r="R239">
        <v>160</v>
      </c>
      <c r="S239">
        <v>357</v>
      </c>
      <c r="T239">
        <v>105</v>
      </c>
      <c r="U239">
        <v>7</v>
      </c>
      <c r="V239">
        <v>5</v>
      </c>
    </row>
    <row r="240" spans="1:22" x14ac:dyDescent="0.25">
      <c r="A240" t="s">
        <v>176</v>
      </c>
      <c r="B240">
        <v>455</v>
      </c>
      <c r="C240">
        <v>90</v>
      </c>
      <c r="D240">
        <v>396</v>
      </c>
      <c r="E240">
        <v>56</v>
      </c>
      <c r="G240" s="6">
        <f t="shared" si="16"/>
        <v>48.012787504183329</v>
      </c>
      <c r="H240" s="6">
        <f t="shared" si="15"/>
        <v>67.557246634705649</v>
      </c>
      <c r="I240" s="7">
        <f t="shared" si="17"/>
        <v>20</v>
      </c>
      <c r="J240" s="7">
        <f t="shared" si="18"/>
        <v>20</v>
      </c>
      <c r="K240" s="7">
        <f t="shared" si="19"/>
        <v>0</v>
      </c>
      <c r="P240" t="s">
        <v>176</v>
      </c>
      <c r="Q240" t="s">
        <v>52</v>
      </c>
      <c r="R240">
        <v>396</v>
      </c>
      <c r="S240">
        <v>56</v>
      </c>
      <c r="T240">
        <v>20</v>
      </c>
      <c r="U240">
        <v>77</v>
      </c>
      <c r="V240">
        <v>73</v>
      </c>
    </row>
    <row r="241" spans="1:22" x14ac:dyDescent="0.25">
      <c r="A241" t="s">
        <v>177</v>
      </c>
      <c r="B241">
        <v>123</v>
      </c>
      <c r="C241">
        <v>287</v>
      </c>
      <c r="D241">
        <v>172</v>
      </c>
      <c r="E241">
        <v>368</v>
      </c>
      <c r="G241" s="6">
        <f t="shared" si="16"/>
        <v>-166.58129191893124</v>
      </c>
      <c r="H241" s="6">
        <f t="shared" si="15"/>
        <v>-139.14462374110428</v>
      </c>
      <c r="I241" s="7">
        <f t="shared" si="17"/>
        <v>28</v>
      </c>
      <c r="J241" s="7">
        <f t="shared" si="18"/>
        <v>0</v>
      </c>
      <c r="K241" s="7">
        <f t="shared" si="19"/>
        <v>28</v>
      </c>
      <c r="P241" t="s">
        <v>177</v>
      </c>
      <c r="Q241" t="s">
        <v>53</v>
      </c>
      <c r="R241">
        <v>172</v>
      </c>
      <c r="S241">
        <v>368</v>
      </c>
      <c r="T241">
        <v>28</v>
      </c>
      <c r="U241">
        <v>17</v>
      </c>
      <c r="V241">
        <v>62</v>
      </c>
    </row>
  </sheetData>
  <sortState ref="Y2:AE241">
    <sortCondition ref="Z2:Z24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O241"/>
  <sheetViews>
    <sheetView topLeftCell="M1" workbookViewId="0">
      <selection activeCell="AM1" sqref="AM1:AO1048576"/>
    </sheetView>
  </sheetViews>
  <sheetFormatPr defaultRowHeight="15" x14ac:dyDescent="0.25"/>
  <sheetData>
    <row r="1" spans="1:41" ht="15.75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2" t="s">
        <v>6</v>
      </c>
      <c r="H1" s="2" t="s">
        <v>7</v>
      </c>
      <c r="I1" s="3" t="s">
        <v>8</v>
      </c>
      <c r="J1" s="4" t="s">
        <v>9</v>
      </c>
      <c r="K1" s="4" t="s">
        <v>10</v>
      </c>
      <c r="L1" s="5"/>
      <c r="M1" s="5" t="s">
        <v>11</v>
      </c>
      <c r="N1" s="5" t="s">
        <v>12</v>
      </c>
      <c r="P1" s="17" t="s">
        <v>19</v>
      </c>
      <c r="Q1" s="5" t="s">
        <v>279</v>
      </c>
      <c r="R1" s="13" t="s">
        <v>16</v>
      </c>
      <c r="S1" s="13" t="s">
        <v>17</v>
      </c>
      <c r="T1" s="13" t="s">
        <v>18</v>
      </c>
      <c r="U1" s="13" t="s">
        <v>20</v>
      </c>
      <c r="V1" s="13" t="s">
        <v>21</v>
      </c>
      <c r="Z1" s="17" t="s">
        <v>19</v>
      </c>
      <c r="AA1" s="5" t="s">
        <v>279</v>
      </c>
      <c r="AB1" s="13" t="s">
        <v>16</v>
      </c>
      <c r="AC1" s="13" t="s">
        <v>17</v>
      </c>
      <c r="AD1" s="13" t="s">
        <v>18</v>
      </c>
      <c r="AE1" s="13" t="s">
        <v>20</v>
      </c>
      <c r="AF1" s="13" t="s">
        <v>21</v>
      </c>
      <c r="AI1" s="17" t="s">
        <v>19</v>
      </c>
      <c r="AJ1" s="5" t="s">
        <v>279</v>
      </c>
      <c r="AK1" s="13" t="s">
        <v>16</v>
      </c>
      <c r="AL1" s="13" t="s">
        <v>17</v>
      </c>
      <c r="AM1" s="13" t="s">
        <v>18</v>
      </c>
      <c r="AN1" s="13" t="s">
        <v>20</v>
      </c>
      <c r="AO1" s="13" t="s">
        <v>21</v>
      </c>
    </row>
    <row r="2" spans="1:41" ht="16.5" thickTop="1" thickBot="1" x14ac:dyDescent="0.3">
      <c r="A2" s="21" t="s">
        <v>178</v>
      </c>
      <c r="B2">
        <v>178</v>
      </c>
      <c r="C2">
        <v>381</v>
      </c>
      <c r="D2">
        <v>126</v>
      </c>
      <c r="E2">
        <v>188</v>
      </c>
      <c r="G2" s="6">
        <f>ATAN2(2*(B2-$M$2/2)/$M$4,2*($N$2/2-C2)/$M$4)*180/PI()</f>
        <v>-135.2024577422182</v>
      </c>
      <c r="H2" s="6">
        <f t="shared" ref="H2:H65" si="0">ATAN2(2*(D2-$M$2/2)/$M$4,2*($N$2/2-E2)/$M$4)*180/PI()</f>
        <v>164.99507961713977</v>
      </c>
      <c r="I2" s="7">
        <f>MAX(1,CEILING(MIN(MOD(G2-H2,360),MOD(H2-G2,360)),1))</f>
        <v>60</v>
      </c>
      <c r="J2" s="7">
        <f>IF(H2&gt;1,I2,0)</f>
        <v>60</v>
      </c>
      <c r="K2" s="7">
        <f>IF(H2&lt;1,I2,0)</f>
        <v>0</v>
      </c>
      <c r="L2" s="8" t="s">
        <v>13</v>
      </c>
      <c r="M2" s="9">
        <v>640</v>
      </c>
      <c r="N2" s="9">
        <v>480</v>
      </c>
      <c r="P2" t="s">
        <v>178</v>
      </c>
      <c r="Q2" t="s">
        <v>52</v>
      </c>
      <c r="R2">
        <v>126</v>
      </c>
      <c r="S2">
        <v>188</v>
      </c>
      <c r="T2">
        <v>60</v>
      </c>
      <c r="U2">
        <v>62</v>
      </c>
      <c r="V2">
        <v>6</v>
      </c>
      <c r="Z2" t="s">
        <v>179</v>
      </c>
      <c r="AA2" t="s">
        <v>53</v>
      </c>
      <c r="AB2">
        <v>484</v>
      </c>
      <c r="AC2">
        <v>345</v>
      </c>
      <c r="AD2">
        <v>21</v>
      </c>
      <c r="AE2">
        <v>0</v>
      </c>
      <c r="AF2">
        <v>0</v>
      </c>
      <c r="AI2" t="s">
        <v>178</v>
      </c>
      <c r="AJ2" t="s">
        <v>52</v>
      </c>
      <c r="AK2">
        <v>126</v>
      </c>
      <c r="AL2">
        <v>188</v>
      </c>
      <c r="AM2">
        <v>60</v>
      </c>
      <c r="AN2">
        <v>62</v>
      </c>
      <c r="AO2">
        <v>6</v>
      </c>
    </row>
    <row r="3" spans="1:41" ht="15.75" thickBot="1" x14ac:dyDescent="0.3">
      <c r="A3" s="21" t="s">
        <v>179</v>
      </c>
      <c r="B3">
        <v>439</v>
      </c>
      <c r="C3">
        <v>396</v>
      </c>
      <c r="D3">
        <v>484</v>
      </c>
      <c r="E3">
        <v>345</v>
      </c>
      <c r="G3" s="6">
        <f t="shared" ref="G3:G66" si="1">ATAN2(2*(B3-$M$2/2)/$M$4,2*($N$2/2-C3)/$M$4)*180/PI()</f>
        <v>-52.662868841838701</v>
      </c>
      <c r="H3" s="6">
        <f t="shared" si="0"/>
        <v>-32.629155835715565</v>
      </c>
      <c r="I3" s="7">
        <f t="shared" ref="I3:I66" si="2">MAX(1,CEILING(MIN(MOD(G3-H3,360),MOD(H3-G3,360)),1))</f>
        <v>21</v>
      </c>
      <c r="J3" s="7">
        <f t="shared" ref="J3:J66" si="3">IF(H3&gt;1,I3,0)</f>
        <v>0</v>
      </c>
      <c r="K3" s="7">
        <f t="shared" ref="K3:K66" si="4">IF(H3&lt;1,I3,0)</f>
        <v>21</v>
      </c>
      <c r="L3" s="10"/>
      <c r="M3" s="5"/>
      <c r="N3" s="5"/>
      <c r="P3" t="s">
        <v>179</v>
      </c>
      <c r="Q3" t="s">
        <v>53</v>
      </c>
      <c r="R3">
        <v>484</v>
      </c>
      <c r="S3">
        <v>345</v>
      </c>
      <c r="T3">
        <v>21</v>
      </c>
      <c r="U3">
        <v>0</v>
      </c>
      <c r="V3">
        <v>0</v>
      </c>
      <c r="Z3" t="s">
        <v>187</v>
      </c>
      <c r="AA3" t="s">
        <v>53</v>
      </c>
      <c r="AB3">
        <v>497</v>
      </c>
      <c r="AC3">
        <v>321</v>
      </c>
      <c r="AD3">
        <v>84</v>
      </c>
      <c r="AE3">
        <v>66</v>
      </c>
      <c r="AF3">
        <v>64</v>
      </c>
      <c r="AI3" t="s">
        <v>186</v>
      </c>
      <c r="AJ3" t="s">
        <v>52</v>
      </c>
      <c r="AK3">
        <v>151</v>
      </c>
      <c r="AL3">
        <v>139</v>
      </c>
      <c r="AM3">
        <v>15</v>
      </c>
      <c r="AN3">
        <v>93</v>
      </c>
      <c r="AO3">
        <v>80</v>
      </c>
    </row>
    <row r="4" spans="1:41" ht="15.75" thickBot="1" x14ac:dyDescent="0.3">
      <c r="A4" s="21" t="s">
        <v>186</v>
      </c>
      <c r="B4">
        <v>181</v>
      </c>
      <c r="C4">
        <v>100</v>
      </c>
      <c r="D4">
        <v>151</v>
      </c>
      <c r="E4">
        <v>139</v>
      </c>
      <c r="G4" s="6">
        <f t="shared" si="1"/>
        <v>134.79463966250512</v>
      </c>
      <c r="H4" s="6">
        <f t="shared" si="0"/>
        <v>149.13606179814707</v>
      </c>
      <c r="I4" s="7">
        <f t="shared" si="2"/>
        <v>15</v>
      </c>
      <c r="J4" s="7">
        <f t="shared" si="3"/>
        <v>15</v>
      </c>
      <c r="K4" s="7">
        <f t="shared" si="4"/>
        <v>0</v>
      </c>
      <c r="L4" s="8" t="s">
        <v>14</v>
      </c>
      <c r="M4" s="9">
        <v>400</v>
      </c>
      <c r="N4" s="5"/>
      <c r="P4" t="s">
        <v>186</v>
      </c>
      <c r="Q4" t="s">
        <v>52</v>
      </c>
      <c r="R4">
        <v>151</v>
      </c>
      <c r="S4">
        <v>139</v>
      </c>
      <c r="T4">
        <v>15</v>
      </c>
      <c r="U4">
        <v>93</v>
      </c>
      <c r="V4">
        <v>80</v>
      </c>
      <c r="Z4" t="s">
        <v>181</v>
      </c>
      <c r="AA4" t="s">
        <v>53</v>
      </c>
      <c r="AB4">
        <v>120</v>
      </c>
      <c r="AC4">
        <v>211</v>
      </c>
      <c r="AD4">
        <v>81</v>
      </c>
      <c r="AE4">
        <v>77</v>
      </c>
      <c r="AF4">
        <v>65</v>
      </c>
      <c r="AI4" t="s">
        <v>180</v>
      </c>
      <c r="AJ4" t="s">
        <v>52</v>
      </c>
      <c r="AK4">
        <v>517</v>
      </c>
      <c r="AL4">
        <v>215</v>
      </c>
      <c r="AM4">
        <v>33</v>
      </c>
      <c r="AN4">
        <v>86</v>
      </c>
      <c r="AO4">
        <v>55</v>
      </c>
    </row>
    <row r="5" spans="1:41" x14ac:dyDescent="0.25">
      <c r="A5" s="21" t="s">
        <v>187</v>
      </c>
      <c r="B5">
        <v>423</v>
      </c>
      <c r="C5">
        <v>72</v>
      </c>
      <c r="D5">
        <v>497</v>
      </c>
      <c r="E5">
        <v>321</v>
      </c>
      <c r="G5" s="6">
        <f t="shared" si="1"/>
        <v>58.487736661236703</v>
      </c>
      <c r="H5" s="6">
        <f t="shared" si="0"/>
        <v>-24.590117166196013</v>
      </c>
      <c r="I5" s="7">
        <f t="shared" si="2"/>
        <v>84</v>
      </c>
      <c r="J5" s="7">
        <f t="shared" si="3"/>
        <v>0</v>
      </c>
      <c r="K5" s="7">
        <f t="shared" si="4"/>
        <v>84</v>
      </c>
      <c r="L5" s="10"/>
      <c r="M5" s="5"/>
      <c r="N5" s="5"/>
      <c r="P5" t="s">
        <v>187</v>
      </c>
      <c r="Q5" t="s">
        <v>53</v>
      </c>
      <c r="R5">
        <v>497</v>
      </c>
      <c r="S5">
        <v>321</v>
      </c>
      <c r="T5">
        <v>84</v>
      </c>
      <c r="U5">
        <v>66</v>
      </c>
      <c r="V5">
        <v>64</v>
      </c>
      <c r="Z5" t="s">
        <v>189</v>
      </c>
      <c r="AA5" t="s">
        <v>53</v>
      </c>
      <c r="AB5">
        <v>485</v>
      </c>
      <c r="AC5">
        <v>134</v>
      </c>
      <c r="AD5">
        <v>107</v>
      </c>
      <c r="AE5">
        <v>0</v>
      </c>
      <c r="AF5">
        <v>0</v>
      </c>
      <c r="AI5" t="s">
        <v>188</v>
      </c>
      <c r="AJ5" t="s">
        <v>52</v>
      </c>
      <c r="AK5">
        <v>120</v>
      </c>
      <c r="AL5">
        <v>235</v>
      </c>
      <c r="AM5">
        <v>3</v>
      </c>
      <c r="AN5">
        <v>94</v>
      </c>
      <c r="AO5">
        <v>30</v>
      </c>
    </row>
    <row r="6" spans="1:41" x14ac:dyDescent="0.25">
      <c r="A6" t="s">
        <v>180</v>
      </c>
      <c r="B6">
        <v>502</v>
      </c>
      <c r="C6">
        <v>326</v>
      </c>
      <c r="D6">
        <v>517</v>
      </c>
      <c r="E6">
        <v>215</v>
      </c>
      <c r="G6" s="6">
        <f t="shared" si="1"/>
        <v>-25.292021157021278</v>
      </c>
      <c r="H6" s="6">
        <f t="shared" si="0"/>
        <v>7.2323787082776549</v>
      </c>
      <c r="I6" s="7">
        <f t="shared" si="2"/>
        <v>33</v>
      </c>
      <c r="J6" s="7">
        <f t="shared" si="3"/>
        <v>33</v>
      </c>
      <c r="K6" s="7">
        <f t="shared" si="4"/>
        <v>0</v>
      </c>
      <c r="L6" s="10"/>
      <c r="M6" s="5"/>
      <c r="N6" s="5"/>
      <c r="P6" t="s">
        <v>180</v>
      </c>
      <c r="Q6" t="s">
        <v>52</v>
      </c>
      <c r="R6">
        <v>517</v>
      </c>
      <c r="S6">
        <v>215</v>
      </c>
      <c r="T6">
        <v>33</v>
      </c>
      <c r="U6">
        <v>86</v>
      </c>
      <c r="V6">
        <v>55</v>
      </c>
      <c r="Z6" t="s">
        <v>183</v>
      </c>
      <c r="AA6" t="s">
        <v>53</v>
      </c>
      <c r="AB6">
        <v>257</v>
      </c>
      <c r="AC6">
        <v>429</v>
      </c>
      <c r="AD6">
        <v>17</v>
      </c>
      <c r="AE6">
        <v>99</v>
      </c>
      <c r="AF6">
        <v>90</v>
      </c>
      <c r="AI6" t="s">
        <v>182</v>
      </c>
      <c r="AJ6" t="s">
        <v>52</v>
      </c>
      <c r="AK6">
        <v>516</v>
      </c>
      <c r="AL6">
        <v>193</v>
      </c>
      <c r="AM6">
        <v>131</v>
      </c>
      <c r="AN6">
        <v>0</v>
      </c>
      <c r="AO6">
        <v>0</v>
      </c>
    </row>
    <row r="7" spans="1:41" x14ac:dyDescent="0.25">
      <c r="A7" t="s">
        <v>181</v>
      </c>
      <c r="B7">
        <v>315</v>
      </c>
      <c r="C7">
        <v>40</v>
      </c>
      <c r="D7">
        <v>120</v>
      </c>
      <c r="E7">
        <v>211</v>
      </c>
      <c r="G7" s="6">
        <f t="shared" si="1"/>
        <v>91.432096184164635</v>
      </c>
      <c r="H7" s="6">
        <f t="shared" si="0"/>
        <v>171.74961277109452</v>
      </c>
      <c r="I7" s="7">
        <f t="shared" si="2"/>
        <v>81</v>
      </c>
      <c r="J7" s="7">
        <f t="shared" si="3"/>
        <v>81</v>
      </c>
      <c r="K7" s="7">
        <f t="shared" si="4"/>
        <v>0</v>
      </c>
      <c r="L7" s="10"/>
      <c r="M7" s="5"/>
      <c r="N7" s="5"/>
      <c r="P7" t="s">
        <v>181</v>
      </c>
      <c r="Q7" t="s">
        <v>53</v>
      </c>
      <c r="R7">
        <v>120</v>
      </c>
      <c r="S7">
        <v>211</v>
      </c>
      <c r="T7">
        <v>81</v>
      </c>
      <c r="U7">
        <v>77</v>
      </c>
      <c r="V7">
        <v>65</v>
      </c>
      <c r="Z7" t="s">
        <v>191</v>
      </c>
      <c r="AA7" t="s">
        <v>53</v>
      </c>
      <c r="AB7">
        <v>251</v>
      </c>
      <c r="AC7">
        <v>427</v>
      </c>
      <c r="AD7">
        <v>19</v>
      </c>
      <c r="AE7">
        <v>26</v>
      </c>
      <c r="AF7">
        <v>16</v>
      </c>
      <c r="AI7" t="s">
        <v>190</v>
      </c>
      <c r="AJ7" t="s">
        <v>52</v>
      </c>
      <c r="AK7">
        <v>466</v>
      </c>
      <c r="AL7">
        <v>105</v>
      </c>
      <c r="AM7">
        <v>2</v>
      </c>
      <c r="AN7">
        <v>94</v>
      </c>
      <c r="AO7">
        <v>73</v>
      </c>
    </row>
    <row r="8" spans="1:41" x14ac:dyDescent="0.25">
      <c r="A8" t="s">
        <v>188</v>
      </c>
      <c r="B8">
        <v>124</v>
      </c>
      <c r="C8">
        <v>225</v>
      </c>
      <c r="D8">
        <v>120</v>
      </c>
      <c r="E8">
        <v>235</v>
      </c>
      <c r="G8" s="6">
        <f t="shared" si="1"/>
        <v>175.62364961051586</v>
      </c>
      <c r="H8" s="6">
        <f t="shared" si="0"/>
        <v>178.56790381583534</v>
      </c>
      <c r="I8" s="7">
        <f t="shared" si="2"/>
        <v>3</v>
      </c>
      <c r="J8" s="7">
        <f t="shared" si="3"/>
        <v>3</v>
      </c>
      <c r="K8" s="7">
        <f t="shared" si="4"/>
        <v>0</v>
      </c>
      <c r="L8" s="10"/>
      <c r="M8" s="5"/>
      <c r="N8" s="5"/>
      <c r="P8" t="s">
        <v>188</v>
      </c>
      <c r="Q8" t="s">
        <v>52</v>
      </c>
      <c r="R8">
        <v>120</v>
      </c>
      <c r="S8">
        <v>235</v>
      </c>
      <c r="T8">
        <v>3</v>
      </c>
      <c r="U8">
        <v>94</v>
      </c>
      <c r="V8">
        <v>30</v>
      </c>
      <c r="Z8" t="s">
        <v>185</v>
      </c>
      <c r="AA8" t="s">
        <v>53</v>
      </c>
      <c r="AB8">
        <v>196</v>
      </c>
      <c r="AC8">
        <v>393</v>
      </c>
      <c r="AD8">
        <v>7</v>
      </c>
      <c r="AE8">
        <v>98</v>
      </c>
      <c r="AF8">
        <v>88</v>
      </c>
      <c r="AI8" t="s">
        <v>184</v>
      </c>
      <c r="AJ8" t="s">
        <v>52</v>
      </c>
      <c r="AK8">
        <v>201</v>
      </c>
      <c r="AL8">
        <v>81</v>
      </c>
      <c r="AM8">
        <v>111</v>
      </c>
      <c r="AN8">
        <v>0</v>
      </c>
      <c r="AO8">
        <v>0</v>
      </c>
    </row>
    <row r="9" spans="1:41" x14ac:dyDescent="0.25">
      <c r="A9" t="s">
        <v>189</v>
      </c>
      <c r="B9">
        <v>168</v>
      </c>
      <c r="C9">
        <v>110</v>
      </c>
      <c r="D9">
        <v>485</v>
      </c>
      <c r="E9">
        <v>134</v>
      </c>
      <c r="G9" s="6">
        <f t="shared" si="1"/>
        <v>139.46084825851653</v>
      </c>
      <c r="H9" s="6">
        <f t="shared" si="0"/>
        <v>32.717672418639339</v>
      </c>
      <c r="I9" s="7">
        <f t="shared" si="2"/>
        <v>107</v>
      </c>
      <c r="J9" s="7">
        <f t="shared" si="3"/>
        <v>107</v>
      </c>
      <c r="K9" s="7">
        <f t="shared" si="4"/>
        <v>0</v>
      </c>
      <c r="L9" s="10"/>
      <c r="M9" s="5"/>
      <c r="N9" s="5"/>
      <c r="P9" t="s">
        <v>189</v>
      </c>
      <c r="Q9" t="s">
        <v>53</v>
      </c>
      <c r="R9">
        <v>485</v>
      </c>
      <c r="S9">
        <v>134</v>
      </c>
      <c r="T9">
        <v>107</v>
      </c>
      <c r="U9">
        <v>0</v>
      </c>
      <c r="V9">
        <v>0</v>
      </c>
      <c r="Z9" t="s">
        <v>193</v>
      </c>
      <c r="AA9" t="s">
        <v>53</v>
      </c>
      <c r="AB9">
        <v>177</v>
      </c>
      <c r="AC9">
        <v>377</v>
      </c>
      <c r="AD9">
        <v>92</v>
      </c>
      <c r="AE9">
        <v>0</v>
      </c>
      <c r="AF9">
        <v>0</v>
      </c>
      <c r="AI9" t="s">
        <v>192</v>
      </c>
      <c r="AJ9" t="s">
        <v>52</v>
      </c>
      <c r="AK9">
        <v>150</v>
      </c>
      <c r="AL9">
        <v>346</v>
      </c>
      <c r="AM9">
        <v>118</v>
      </c>
      <c r="AN9">
        <v>70</v>
      </c>
      <c r="AO9">
        <v>22</v>
      </c>
    </row>
    <row r="10" spans="1:41" x14ac:dyDescent="0.25">
      <c r="A10" t="s">
        <v>182</v>
      </c>
      <c r="B10">
        <v>156</v>
      </c>
      <c r="C10">
        <v>120</v>
      </c>
      <c r="D10">
        <v>516</v>
      </c>
      <c r="E10">
        <v>193</v>
      </c>
      <c r="G10" s="6">
        <f t="shared" si="1"/>
        <v>143.8067926944353</v>
      </c>
      <c r="H10" s="6">
        <f t="shared" si="0"/>
        <v>13.484676588630265</v>
      </c>
      <c r="I10" s="7">
        <f t="shared" si="2"/>
        <v>131</v>
      </c>
      <c r="J10" s="7">
        <f t="shared" si="3"/>
        <v>131</v>
      </c>
      <c r="K10" s="7">
        <f t="shared" si="4"/>
        <v>0</v>
      </c>
      <c r="L10" s="10"/>
      <c r="M10" s="5"/>
      <c r="N10" s="5"/>
      <c r="P10" t="s">
        <v>182</v>
      </c>
      <c r="Q10" t="s">
        <v>52</v>
      </c>
      <c r="R10">
        <v>516</v>
      </c>
      <c r="S10">
        <v>193</v>
      </c>
      <c r="T10">
        <v>131</v>
      </c>
      <c r="U10">
        <v>0</v>
      </c>
      <c r="V10">
        <v>0</v>
      </c>
      <c r="Z10" t="s">
        <v>195</v>
      </c>
      <c r="AA10" t="s">
        <v>53</v>
      </c>
      <c r="AB10">
        <v>468</v>
      </c>
      <c r="AC10">
        <v>104</v>
      </c>
      <c r="AD10">
        <v>9</v>
      </c>
      <c r="AE10">
        <v>0</v>
      </c>
      <c r="AF10">
        <v>0</v>
      </c>
      <c r="AI10" t="s">
        <v>194</v>
      </c>
      <c r="AJ10" t="s">
        <v>52</v>
      </c>
      <c r="AK10">
        <v>135</v>
      </c>
      <c r="AL10">
        <v>323</v>
      </c>
      <c r="AM10">
        <v>2</v>
      </c>
      <c r="AN10">
        <v>92</v>
      </c>
      <c r="AO10">
        <v>83</v>
      </c>
    </row>
    <row r="11" spans="1:41" x14ac:dyDescent="0.25">
      <c r="A11" t="s">
        <v>183</v>
      </c>
      <c r="B11">
        <v>313</v>
      </c>
      <c r="C11">
        <v>437</v>
      </c>
      <c r="D11">
        <v>257</v>
      </c>
      <c r="E11">
        <v>429</v>
      </c>
      <c r="G11" s="6">
        <f t="shared" si="1"/>
        <v>-92.035034456859904</v>
      </c>
      <c r="H11" s="6">
        <f t="shared" si="0"/>
        <v>-108.43494882292201</v>
      </c>
      <c r="I11" s="7">
        <f t="shared" si="2"/>
        <v>17</v>
      </c>
      <c r="J11" s="7">
        <f t="shared" si="3"/>
        <v>0</v>
      </c>
      <c r="K11" s="7">
        <f t="shared" si="4"/>
        <v>17</v>
      </c>
      <c r="L11" s="10"/>
      <c r="M11" s="5"/>
      <c r="N11" s="5"/>
      <c r="P11" t="s">
        <v>183</v>
      </c>
      <c r="Q11" t="s">
        <v>53</v>
      </c>
      <c r="R11">
        <v>257</v>
      </c>
      <c r="S11">
        <v>429</v>
      </c>
      <c r="T11">
        <v>17</v>
      </c>
      <c r="U11">
        <v>99</v>
      </c>
      <c r="V11">
        <v>90</v>
      </c>
      <c r="Z11" t="s">
        <v>203</v>
      </c>
      <c r="AA11" t="s">
        <v>53</v>
      </c>
      <c r="AB11">
        <v>186</v>
      </c>
      <c r="AC11">
        <v>388</v>
      </c>
      <c r="AD11">
        <v>17</v>
      </c>
      <c r="AE11">
        <v>97</v>
      </c>
      <c r="AF11">
        <v>96</v>
      </c>
      <c r="AI11" t="s">
        <v>202</v>
      </c>
      <c r="AJ11" t="s">
        <v>52</v>
      </c>
      <c r="AK11">
        <v>225</v>
      </c>
      <c r="AL11">
        <v>61</v>
      </c>
      <c r="AM11">
        <v>51</v>
      </c>
      <c r="AN11">
        <v>96</v>
      </c>
      <c r="AO11">
        <v>83</v>
      </c>
    </row>
    <row r="12" spans="1:41" x14ac:dyDescent="0.25">
      <c r="A12" t="s">
        <v>190</v>
      </c>
      <c r="B12">
        <v>471</v>
      </c>
      <c r="C12">
        <v>109</v>
      </c>
      <c r="D12">
        <v>466</v>
      </c>
      <c r="E12">
        <v>105</v>
      </c>
      <c r="G12" s="6">
        <f t="shared" si="1"/>
        <v>40.943262138705123</v>
      </c>
      <c r="H12" s="6">
        <f t="shared" si="0"/>
        <v>42.758249336802656</v>
      </c>
      <c r="I12" s="7">
        <f>MAX(1,CEILING(MIN(MOD(G12-H12,360),MOD(H12-G12,360)),1))</f>
        <v>2</v>
      </c>
      <c r="J12" s="7">
        <f t="shared" si="3"/>
        <v>2</v>
      </c>
      <c r="K12" s="7">
        <f t="shared" si="4"/>
        <v>0</v>
      </c>
      <c r="L12" s="10"/>
      <c r="M12" s="5"/>
      <c r="N12" s="5"/>
      <c r="P12" t="s">
        <v>190</v>
      </c>
      <c r="Q12" t="s">
        <v>52</v>
      </c>
      <c r="R12">
        <v>466</v>
      </c>
      <c r="S12">
        <v>105</v>
      </c>
      <c r="T12">
        <v>2</v>
      </c>
      <c r="U12">
        <v>94</v>
      </c>
      <c r="V12">
        <v>73</v>
      </c>
      <c r="Z12" t="s">
        <v>197</v>
      </c>
      <c r="AA12" t="s">
        <v>53</v>
      </c>
      <c r="AB12">
        <v>127</v>
      </c>
      <c r="AC12">
        <v>290</v>
      </c>
      <c r="AD12">
        <v>5</v>
      </c>
      <c r="AE12">
        <v>100</v>
      </c>
      <c r="AF12">
        <v>99</v>
      </c>
      <c r="AI12" t="s">
        <v>196</v>
      </c>
      <c r="AJ12" t="s">
        <v>52</v>
      </c>
      <c r="AK12">
        <v>153</v>
      </c>
      <c r="AL12">
        <v>133</v>
      </c>
      <c r="AM12">
        <v>2</v>
      </c>
      <c r="AN12">
        <v>77</v>
      </c>
      <c r="AO12">
        <v>0</v>
      </c>
    </row>
    <row r="13" spans="1:41" x14ac:dyDescent="0.25">
      <c r="A13" t="s">
        <v>191</v>
      </c>
      <c r="B13">
        <v>195</v>
      </c>
      <c r="C13">
        <v>393</v>
      </c>
      <c r="D13">
        <v>251</v>
      </c>
      <c r="E13">
        <v>427</v>
      </c>
      <c r="G13" s="6">
        <f t="shared" si="1"/>
        <v>-129.24859790963401</v>
      </c>
      <c r="H13" s="6">
        <f t="shared" si="0"/>
        <v>-110.25325178737384</v>
      </c>
      <c r="I13" s="7">
        <f t="shared" si="2"/>
        <v>19</v>
      </c>
      <c r="J13" s="7">
        <f t="shared" si="3"/>
        <v>0</v>
      </c>
      <c r="K13" s="7">
        <f t="shared" si="4"/>
        <v>19</v>
      </c>
      <c r="L13" s="10"/>
      <c r="M13" s="5"/>
      <c r="N13" s="5"/>
      <c r="P13" t="s">
        <v>191</v>
      </c>
      <c r="Q13" t="s">
        <v>53</v>
      </c>
      <c r="R13">
        <v>251</v>
      </c>
      <c r="S13">
        <v>427</v>
      </c>
      <c r="T13">
        <v>19</v>
      </c>
      <c r="U13">
        <v>26</v>
      </c>
      <c r="V13">
        <v>16</v>
      </c>
      <c r="Z13" t="s">
        <v>205</v>
      </c>
      <c r="AA13" t="s">
        <v>53</v>
      </c>
      <c r="AB13">
        <v>507</v>
      </c>
      <c r="AC13">
        <v>304</v>
      </c>
      <c r="AD13">
        <v>8</v>
      </c>
      <c r="AE13">
        <v>96</v>
      </c>
      <c r="AF13">
        <v>94</v>
      </c>
      <c r="AI13" t="s">
        <v>204</v>
      </c>
      <c r="AJ13" t="s">
        <v>52</v>
      </c>
      <c r="AK13">
        <v>511</v>
      </c>
      <c r="AL13">
        <v>292</v>
      </c>
      <c r="AM13">
        <v>101</v>
      </c>
      <c r="AN13">
        <v>82</v>
      </c>
      <c r="AO13">
        <v>80</v>
      </c>
    </row>
    <row r="14" spans="1:41" x14ac:dyDescent="0.25">
      <c r="A14" t="s">
        <v>184</v>
      </c>
      <c r="B14">
        <v>510</v>
      </c>
      <c r="C14">
        <v>184</v>
      </c>
      <c r="D14">
        <v>201</v>
      </c>
      <c r="E14">
        <v>81</v>
      </c>
      <c r="G14" s="6">
        <f t="shared" si="1"/>
        <v>16.422187498315292</v>
      </c>
      <c r="H14" s="6">
        <f t="shared" si="0"/>
        <v>126.81219798809551</v>
      </c>
      <c r="I14" s="7">
        <f t="shared" si="2"/>
        <v>111</v>
      </c>
      <c r="J14" s="7">
        <f t="shared" si="3"/>
        <v>111</v>
      </c>
      <c r="K14" s="7">
        <f t="shared" si="4"/>
        <v>0</v>
      </c>
      <c r="L14" s="10"/>
      <c r="M14" s="5"/>
      <c r="N14" s="5"/>
      <c r="P14" t="s">
        <v>184</v>
      </c>
      <c r="Q14" t="s">
        <v>52</v>
      </c>
      <c r="R14">
        <v>201</v>
      </c>
      <c r="S14">
        <v>81</v>
      </c>
      <c r="T14">
        <v>111</v>
      </c>
      <c r="U14">
        <v>0</v>
      </c>
      <c r="V14">
        <v>0</v>
      </c>
      <c r="Z14" t="s">
        <v>199</v>
      </c>
      <c r="AA14" t="s">
        <v>53</v>
      </c>
      <c r="AB14">
        <v>149</v>
      </c>
      <c r="AC14">
        <v>341</v>
      </c>
      <c r="AD14">
        <v>30</v>
      </c>
      <c r="AE14">
        <v>94</v>
      </c>
      <c r="AF14">
        <v>28</v>
      </c>
      <c r="AI14" t="s">
        <v>198</v>
      </c>
      <c r="AJ14" t="s">
        <v>52</v>
      </c>
      <c r="AK14">
        <v>135</v>
      </c>
      <c r="AL14">
        <v>310</v>
      </c>
      <c r="AM14">
        <v>130</v>
      </c>
      <c r="AN14">
        <v>0</v>
      </c>
      <c r="AO14">
        <v>0</v>
      </c>
    </row>
    <row r="15" spans="1:41" x14ac:dyDescent="0.25">
      <c r="A15" t="s">
        <v>185</v>
      </c>
      <c r="B15">
        <v>179</v>
      </c>
      <c r="C15">
        <v>378</v>
      </c>
      <c r="D15">
        <v>196</v>
      </c>
      <c r="E15">
        <v>393</v>
      </c>
      <c r="G15" s="6">
        <f t="shared" si="1"/>
        <v>-135.61605990839922</v>
      </c>
      <c r="H15" s="6">
        <f t="shared" si="0"/>
        <v>-129.02329761708287</v>
      </c>
      <c r="I15" s="7">
        <f t="shared" si="2"/>
        <v>7</v>
      </c>
      <c r="J15" s="7">
        <f t="shared" si="3"/>
        <v>0</v>
      </c>
      <c r="K15" s="7">
        <f t="shared" si="4"/>
        <v>7</v>
      </c>
      <c r="L15" s="10"/>
      <c r="M15" s="5"/>
      <c r="N15" s="5"/>
      <c r="P15" t="s">
        <v>185</v>
      </c>
      <c r="Q15" t="s">
        <v>53</v>
      </c>
      <c r="R15">
        <v>196</v>
      </c>
      <c r="S15">
        <v>393</v>
      </c>
      <c r="T15">
        <v>7</v>
      </c>
      <c r="U15">
        <v>98</v>
      </c>
      <c r="V15">
        <v>88</v>
      </c>
      <c r="Z15" t="s">
        <v>207</v>
      </c>
      <c r="AA15" t="s">
        <v>53</v>
      </c>
      <c r="AB15">
        <v>488</v>
      </c>
      <c r="AC15">
        <v>138</v>
      </c>
      <c r="AD15">
        <v>29</v>
      </c>
      <c r="AE15">
        <v>65</v>
      </c>
      <c r="AF15">
        <v>72</v>
      </c>
      <c r="AI15" t="s">
        <v>206</v>
      </c>
      <c r="AJ15" t="s">
        <v>52</v>
      </c>
      <c r="AK15">
        <v>166</v>
      </c>
      <c r="AL15">
        <v>110</v>
      </c>
      <c r="AM15">
        <v>2</v>
      </c>
      <c r="AN15">
        <v>64</v>
      </c>
      <c r="AO15">
        <v>16</v>
      </c>
    </row>
    <row r="16" spans="1:41" x14ac:dyDescent="0.25">
      <c r="A16" t="s">
        <v>192</v>
      </c>
      <c r="B16">
        <v>494</v>
      </c>
      <c r="C16">
        <v>344</v>
      </c>
      <c r="D16">
        <v>150</v>
      </c>
      <c r="E16">
        <v>346</v>
      </c>
      <c r="G16" s="6">
        <f t="shared" si="1"/>
        <v>-30.86680945113708</v>
      </c>
      <c r="H16" s="6">
        <f t="shared" si="0"/>
        <v>-148.05524722379661</v>
      </c>
      <c r="I16" s="7">
        <f t="shared" si="2"/>
        <v>118</v>
      </c>
      <c r="J16" s="7">
        <f t="shared" si="3"/>
        <v>0</v>
      </c>
      <c r="K16" s="7">
        <f t="shared" si="4"/>
        <v>118</v>
      </c>
      <c r="L16" s="10"/>
      <c r="M16" s="5"/>
      <c r="N16" s="5"/>
      <c r="P16" t="s">
        <v>192</v>
      </c>
      <c r="Q16" t="s">
        <v>52</v>
      </c>
      <c r="R16">
        <v>150</v>
      </c>
      <c r="S16">
        <v>346</v>
      </c>
      <c r="T16">
        <v>118</v>
      </c>
      <c r="U16">
        <v>70</v>
      </c>
      <c r="V16">
        <v>22</v>
      </c>
      <c r="Z16" t="s">
        <v>201</v>
      </c>
      <c r="AA16" t="s">
        <v>53</v>
      </c>
      <c r="AB16">
        <v>435</v>
      </c>
      <c r="AC16">
        <v>79</v>
      </c>
      <c r="AD16">
        <v>6</v>
      </c>
      <c r="AE16">
        <v>84</v>
      </c>
      <c r="AF16">
        <v>95</v>
      </c>
      <c r="AI16" t="s">
        <v>200</v>
      </c>
      <c r="AJ16" t="s">
        <v>52</v>
      </c>
      <c r="AK16">
        <v>159</v>
      </c>
      <c r="AL16">
        <v>361</v>
      </c>
      <c r="AM16">
        <v>73</v>
      </c>
      <c r="AN16">
        <v>99</v>
      </c>
      <c r="AO16">
        <v>94</v>
      </c>
    </row>
    <row r="17" spans="1:41" x14ac:dyDescent="0.25">
      <c r="A17" t="s">
        <v>193</v>
      </c>
      <c r="B17">
        <v>184</v>
      </c>
      <c r="C17">
        <v>91</v>
      </c>
      <c r="D17">
        <v>177</v>
      </c>
      <c r="E17">
        <v>377</v>
      </c>
      <c r="G17" s="6">
        <f t="shared" si="1"/>
        <v>132.38831862210162</v>
      </c>
      <c r="H17" s="6">
        <f t="shared" si="0"/>
        <v>-136.22757883213455</v>
      </c>
      <c r="I17" s="7">
        <f t="shared" si="2"/>
        <v>92</v>
      </c>
      <c r="J17" s="7">
        <f t="shared" si="3"/>
        <v>0</v>
      </c>
      <c r="K17" s="7">
        <f t="shared" si="4"/>
        <v>92</v>
      </c>
      <c r="L17" s="10"/>
      <c r="M17" s="5"/>
      <c r="N17" s="5"/>
      <c r="P17" t="s">
        <v>193</v>
      </c>
      <c r="Q17" t="s">
        <v>53</v>
      </c>
      <c r="R17">
        <v>177</v>
      </c>
      <c r="S17">
        <v>377</v>
      </c>
      <c r="T17">
        <v>92</v>
      </c>
      <c r="U17">
        <v>0</v>
      </c>
      <c r="V17">
        <v>0</v>
      </c>
      <c r="Z17" t="s">
        <v>209</v>
      </c>
      <c r="AA17" t="s">
        <v>53</v>
      </c>
      <c r="AB17">
        <v>159</v>
      </c>
      <c r="AC17">
        <v>123</v>
      </c>
      <c r="AD17">
        <v>8</v>
      </c>
      <c r="AE17">
        <v>100</v>
      </c>
      <c r="AF17">
        <v>100</v>
      </c>
      <c r="AI17" t="s">
        <v>208</v>
      </c>
      <c r="AJ17" t="s">
        <v>52</v>
      </c>
      <c r="AK17">
        <v>521</v>
      </c>
      <c r="AL17">
        <v>197</v>
      </c>
      <c r="AM17">
        <v>79</v>
      </c>
      <c r="AN17">
        <v>68</v>
      </c>
      <c r="AO17">
        <v>0</v>
      </c>
    </row>
    <row r="18" spans="1:41" x14ac:dyDescent="0.25">
      <c r="A18" s="21" t="s">
        <v>194</v>
      </c>
      <c r="B18">
        <v>137</v>
      </c>
      <c r="C18">
        <v>329</v>
      </c>
      <c r="D18">
        <v>135</v>
      </c>
      <c r="E18">
        <v>323</v>
      </c>
      <c r="G18" s="6">
        <f t="shared" si="1"/>
        <v>-154.06454743133227</v>
      </c>
      <c r="H18" s="6">
        <f t="shared" si="0"/>
        <v>-155.83667536494355</v>
      </c>
      <c r="I18" s="7">
        <f t="shared" si="2"/>
        <v>2</v>
      </c>
      <c r="J18" s="7">
        <f t="shared" si="3"/>
        <v>0</v>
      </c>
      <c r="K18" s="7">
        <f t="shared" si="4"/>
        <v>2</v>
      </c>
      <c r="L18" s="10"/>
      <c r="M18" s="5"/>
      <c r="N18" s="5"/>
      <c r="P18" t="s">
        <v>194</v>
      </c>
      <c r="Q18" t="s">
        <v>52</v>
      </c>
      <c r="R18">
        <v>135</v>
      </c>
      <c r="S18">
        <v>323</v>
      </c>
      <c r="T18">
        <v>2</v>
      </c>
      <c r="U18">
        <v>92</v>
      </c>
      <c r="V18">
        <v>83</v>
      </c>
      <c r="Z18" t="s">
        <v>211</v>
      </c>
      <c r="AA18" t="s">
        <v>53</v>
      </c>
      <c r="AB18">
        <v>228</v>
      </c>
      <c r="AC18">
        <v>63</v>
      </c>
      <c r="AD18">
        <v>59</v>
      </c>
      <c r="AE18">
        <v>78</v>
      </c>
      <c r="AF18">
        <v>1</v>
      </c>
      <c r="AI18" t="s">
        <v>210</v>
      </c>
      <c r="AJ18" t="s">
        <v>52</v>
      </c>
      <c r="AK18">
        <v>132</v>
      </c>
      <c r="AL18">
        <v>165</v>
      </c>
      <c r="AM18">
        <v>11</v>
      </c>
      <c r="AN18">
        <v>96</v>
      </c>
      <c r="AO18">
        <v>95</v>
      </c>
    </row>
    <row r="19" spans="1:41" x14ac:dyDescent="0.25">
      <c r="A19" s="21" t="s">
        <v>195</v>
      </c>
      <c r="B19">
        <v>444</v>
      </c>
      <c r="C19">
        <v>85</v>
      </c>
      <c r="D19">
        <v>468</v>
      </c>
      <c r="E19">
        <v>104</v>
      </c>
      <c r="G19" s="6">
        <f t="shared" si="1"/>
        <v>51.340191745909912</v>
      </c>
      <c r="H19" s="6">
        <f t="shared" si="0"/>
        <v>42.580490783343663</v>
      </c>
      <c r="I19" s="7">
        <f t="shared" si="2"/>
        <v>9</v>
      </c>
      <c r="J19" s="7">
        <f t="shared" si="3"/>
        <v>9</v>
      </c>
      <c r="K19" s="7">
        <f t="shared" si="4"/>
        <v>0</v>
      </c>
      <c r="L19" s="10"/>
      <c r="M19" s="5"/>
      <c r="N19" s="5"/>
      <c r="P19" t="s">
        <v>195</v>
      </c>
      <c r="Q19" t="s">
        <v>53</v>
      </c>
      <c r="R19">
        <v>468</v>
      </c>
      <c r="S19">
        <v>104</v>
      </c>
      <c r="T19">
        <v>9</v>
      </c>
      <c r="U19">
        <v>0</v>
      </c>
      <c r="V19">
        <v>0</v>
      </c>
      <c r="Z19" t="s">
        <v>219</v>
      </c>
      <c r="AA19" t="s">
        <v>53</v>
      </c>
      <c r="AB19">
        <v>193</v>
      </c>
      <c r="AC19">
        <v>82</v>
      </c>
      <c r="AD19">
        <v>7</v>
      </c>
      <c r="AE19">
        <v>98</v>
      </c>
      <c r="AF19">
        <v>87</v>
      </c>
      <c r="AI19" t="s">
        <v>218</v>
      </c>
      <c r="AJ19" t="s">
        <v>52</v>
      </c>
      <c r="AK19">
        <v>387</v>
      </c>
      <c r="AL19">
        <v>53</v>
      </c>
      <c r="AM19">
        <v>4</v>
      </c>
      <c r="AN19">
        <v>100</v>
      </c>
      <c r="AO19">
        <v>100</v>
      </c>
    </row>
    <row r="20" spans="1:41" x14ac:dyDescent="0.25">
      <c r="A20" s="21" t="s">
        <v>202</v>
      </c>
      <c r="B20">
        <v>399</v>
      </c>
      <c r="C20">
        <v>54</v>
      </c>
      <c r="D20">
        <v>225</v>
      </c>
      <c r="E20">
        <v>61</v>
      </c>
      <c r="G20" s="6">
        <f t="shared" si="1"/>
        <v>66.987554963696212</v>
      </c>
      <c r="H20" s="6">
        <f t="shared" si="0"/>
        <v>117.95606606368433</v>
      </c>
      <c r="I20" s="7">
        <f t="shared" si="2"/>
        <v>51</v>
      </c>
      <c r="J20" s="7">
        <f t="shared" si="3"/>
        <v>51</v>
      </c>
      <c r="K20" s="7">
        <f t="shared" si="4"/>
        <v>0</v>
      </c>
      <c r="L20" s="10"/>
      <c r="M20" s="5"/>
      <c r="N20" s="5"/>
      <c r="P20" t="s">
        <v>202</v>
      </c>
      <c r="Q20" t="s">
        <v>52</v>
      </c>
      <c r="R20">
        <v>225</v>
      </c>
      <c r="S20">
        <v>61</v>
      </c>
      <c r="T20">
        <v>51</v>
      </c>
      <c r="U20">
        <v>96</v>
      </c>
      <c r="V20">
        <v>83</v>
      </c>
      <c r="Z20" t="s">
        <v>213</v>
      </c>
      <c r="AA20" t="s">
        <v>53</v>
      </c>
      <c r="AB20">
        <v>509</v>
      </c>
      <c r="AC20">
        <v>182</v>
      </c>
      <c r="AD20">
        <v>133</v>
      </c>
      <c r="AE20">
        <v>42</v>
      </c>
      <c r="AF20">
        <v>7</v>
      </c>
      <c r="AI20" t="s">
        <v>212</v>
      </c>
      <c r="AJ20" t="s">
        <v>52</v>
      </c>
      <c r="AK20">
        <v>502</v>
      </c>
      <c r="AL20">
        <v>163</v>
      </c>
      <c r="AM20">
        <v>11</v>
      </c>
      <c r="AN20">
        <v>99</v>
      </c>
      <c r="AO20">
        <v>96</v>
      </c>
    </row>
    <row r="21" spans="1:41" x14ac:dyDescent="0.25">
      <c r="A21" s="21" t="s">
        <v>203</v>
      </c>
      <c r="B21">
        <v>234</v>
      </c>
      <c r="C21">
        <v>416</v>
      </c>
      <c r="D21">
        <v>186</v>
      </c>
      <c r="E21">
        <v>388</v>
      </c>
      <c r="G21" s="6">
        <f t="shared" si="1"/>
        <v>-116.04181659489382</v>
      </c>
      <c r="H21" s="6">
        <f t="shared" si="0"/>
        <v>-132.15786211634435</v>
      </c>
      <c r="I21" s="7">
        <f t="shared" si="2"/>
        <v>17</v>
      </c>
      <c r="J21" s="7">
        <f t="shared" si="3"/>
        <v>0</v>
      </c>
      <c r="K21" s="7">
        <f t="shared" si="4"/>
        <v>17</v>
      </c>
      <c r="L21" s="10"/>
      <c r="M21" s="5"/>
      <c r="N21" s="5"/>
      <c r="P21" t="s">
        <v>203</v>
      </c>
      <c r="Q21" t="s">
        <v>53</v>
      </c>
      <c r="R21">
        <v>186</v>
      </c>
      <c r="S21">
        <v>388</v>
      </c>
      <c r="T21">
        <v>17</v>
      </c>
      <c r="U21">
        <v>97</v>
      </c>
      <c r="V21">
        <v>96</v>
      </c>
      <c r="Z21" t="s">
        <v>221</v>
      </c>
      <c r="AA21" t="s">
        <v>53</v>
      </c>
      <c r="AB21">
        <v>508</v>
      </c>
      <c r="AC21">
        <v>191</v>
      </c>
      <c r="AD21">
        <v>4</v>
      </c>
      <c r="AE21">
        <v>0</v>
      </c>
      <c r="AF21">
        <v>0</v>
      </c>
      <c r="AI21" t="s">
        <v>220</v>
      </c>
      <c r="AJ21" t="s">
        <v>52</v>
      </c>
      <c r="AK21">
        <v>501</v>
      </c>
      <c r="AL21">
        <v>161</v>
      </c>
      <c r="AM21">
        <v>169</v>
      </c>
      <c r="AN21">
        <v>95</v>
      </c>
      <c r="AO21">
        <v>35</v>
      </c>
    </row>
    <row r="22" spans="1:41" x14ac:dyDescent="0.25">
      <c r="A22" t="s">
        <v>196</v>
      </c>
      <c r="B22">
        <v>146</v>
      </c>
      <c r="C22">
        <v>135</v>
      </c>
      <c r="D22">
        <v>153</v>
      </c>
      <c r="E22">
        <v>133</v>
      </c>
      <c r="G22" s="6">
        <f t="shared" si="1"/>
        <v>148.89119117145486</v>
      </c>
      <c r="H22" s="6">
        <f t="shared" si="0"/>
        <v>147.35155915003017</v>
      </c>
      <c r="I22" s="7">
        <f t="shared" si="2"/>
        <v>2</v>
      </c>
      <c r="J22" s="7">
        <f t="shared" si="3"/>
        <v>2</v>
      </c>
      <c r="K22" s="7">
        <f t="shared" si="4"/>
        <v>0</v>
      </c>
      <c r="L22" s="10"/>
      <c r="M22" s="5"/>
      <c r="N22" s="5"/>
      <c r="P22" t="s">
        <v>196</v>
      </c>
      <c r="Q22" t="s">
        <v>52</v>
      </c>
      <c r="R22">
        <v>153</v>
      </c>
      <c r="S22">
        <v>133</v>
      </c>
      <c r="T22">
        <v>2</v>
      </c>
      <c r="U22">
        <v>77</v>
      </c>
      <c r="V22">
        <v>0</v>
      </c>
      <c r="Z22" t="s">
        <v>215</v>
      </c>
      <c r="AA22" t="s">
        <v>53</v>
      </c>
      <c r="AB22">
        <v>417</v>
      </c>
      <c r="AC22">
        <v>413</v>
      </c>
      <c r="AD22">
        <v>11</v>
      </c>
      <c r="AE22">
        <v>66</v>
      </c>
      <c r="AF22">
        <v>4</v>
      </c>
      <c r="AI22" t="s">
        <v>214</v>
      </c>
      <c r="AJ22" t="s">
        <v>52</v>
      </c>
      <c r="AK22">
        <v>189</v>
      </c>
      <c r="AL22">
        <v>390</v>
      </c>
      <c r="AM22">
        <v>1</v>
      </c>
      <c r="AN22">
        <v>93</v>
      </c>
      <c r="AO22">
        <v>95</v>
      </c>
    </row>
    <row r="23" spans="1:41" x14ac:dyDescent="0.25">
      <c r="A23" t="s">
        <v>197</v>
      </c>
      <c r="B23">
        <v>118</v>
      </c>
      <c r="C23">
        <v>274</v>
      </c>
      <c r="D23">
        <v>127</v>
      </c>
      <c r="E23">
        <v>290</v>
      </c>
      <c r="G23" s="6">
        <f t="shared" si="1"/>
        <v>-170.44571032759825</v>
      </c>
      <c r="H23" s="6">
        <f t="shared" si="0"/>
        <v>-165.47584806258081</v>
      </c>
      <c r="I23" s="7">
        <f t="shared" si="2"/>
        <v>5</v>
      </c>
      <c r="J23" s="7">
        <f t="shared" si="3"/>
        <v>0</v>
      </c>
      <c r="K23" s="7">
        <f t="shared" si="4"/>
        <v>5</v>
      </c>
      <c r="L23" s="10"/>
      <c r="M23" s="5"/>
      <c r="N23" s="5"/>
      <c r="P23" t="s">
        <v>197</v>
      </c>
      <c r="Q23" t="s">
        <v>53</v>
      </c>
      <c r="R23">
        <v>127</v>
      </c>
      <c r="S23">
        <v>290</v>
      </c>
      <c r="T23">
        <v>5</v>
      </c>
      <c r="U23">
        <v>100</v>
      </c>
      <c r="V23">
        <v>99</v>
      </c>
      <c r="Z23" t="s">
        <v>277</v>
      </c>
      <c r="AA23" t="s">
        <v>53</v>
      </c>
      <c r="AB23">
        <v>136</v>
      </c>
      <c r="AC23">
        <v>318</v>
      </c>
      <c r="AD23">
        <v>50</v>
      </c>
      <c r="AE23">
        <v>91</v>
      </c>
      <c r="AF23">
        <v>8</v>
      </c>
      <c r="AI23" t="s">
        <v>222</v>
      </c>
      <c r="AJ23" t="s">
        <v>52</v>
      </c>
      <c r="AK23">
        <v>128</v>
      </c>
      <c r="AL23">
        <v>300</v>
      </c>
      <c r="AM23">
        <v>112</v>
      </c>
      <c r="AN23">
        <v>46</v>
      </c>
      <c r="AO23">
        <v>41</v>
      </c>
    </row>
    <row r="24" spans="1:41" x14ac:dyDescent="0.25">
      <c r="A24" t="s">
        <v>204</v>
      </c>
      <c r="B24">
        <v>233</v>
      </c>
      <c r="C24">
        <v>418</v>
      </c>
      <c r="D24">
        <v>511</v>
      </c>
      <c r="E24">
        <v>292</v>
      </c>
      <c r="G24" s="6">
        <f t="shared" si="1"/>
        <v>-116.04772185429192</v>
      </c>
      <c r="H24" s="6">
        <f t="shared" si="0"/>
        <v>-15.229732891908517</v>
      </c>
      <c r="I24" s="7">
        <f t="shared" si="2"/>
        <v>101</v>
      </c>
      <c r="J24" s="7">
        <f t="shared" si="3"/>
        <v>0</v>
      </c>
      <c r="K24" s="7">
        <f t="shared" si="4"/>
        <v>101</v>
      </c>
      <c r="L24" s="10"/>
      <c r="M24" s="5"/>
      <c r="N24" s="5"/>
      <c r="P24" t="s">
        <v>204</v>
      </c>
      <c r="Q24" t="s">
        <v>52</v>
      </c>
      <c r="R24">
        <v>511</v>
      </c>
      <c r="S24">
        <v>292</v>
      </c>
      <c r="T24">
        <v>101</v>
      </c>
      <c r="U24">
        <v>82</v>
      </c>
      <c r="V24">
        <v>80</v>
      </c>
      <c r="Z24" t="s">
        <v>217</v>
      </c>
      <c r="AA24" t="s">
        <v>53</v>
      </c>
      <c r="AB24">
        <v>494</v>
      </c>
      <c r="AC24">
        <v>146</v>
      </c>
      <c r="AD24">
        <v>83</v>
      </c>
      <c r="AE24">
        <v>0</v>
      </c>
      <c r="AF24">
        <v>0</v>
      </c>
      <c r="AI24" t="s">
        <v>216</v>
      </c>
      <c r="AJ24" t="s">
        <v>52</v>
      </c>
      <c r="AK24">
        <v>495</v>
      </c>
      <c r="AL24">
        <v>148</v>
      </c>
      <c r="AM24">
        <v>37</v>
      </c>
      <c r="AN24">
        <v>0</v>
      </c>
      <c r="AO24">
        <v>0</v>
      </c>
    </row>
    <row r="25" spans="1:41" x14ac:dyDescent="0.25">
      <c r="A25" t="s">
        <v>205</v>
      </c>
      <c r="B25">
        <v>496</v>
      </c>
      <c r="C25">
        <v>328</v>
      </c>
      <c r="D25">
        <v>507</v>
      </c>
      <c r="E25">
        <v>304</v>
      </c>
      <c r="G25" s="6">
        <f t="shared" si="1"/>
        <v>-26.56505117707799</v>
      </c>
      <c r="H25" s="6">
        <f t="shared" si="0"/>
        <v>-18.893305280922444</v>
      </c>
      <c r="I25" s="7">
        <f t="shared" si="2"/>
        <v>8</v>
      </c>
      <c r="J25" s="7">
        <f t="shared" si="3"/>
        <v>0</v>
      </c>
      <c r="K25" s="7">
        <f t="shared" si="4"/>
        <v>8</v>
      </c>
      <c r="L25" s="10"/>
      <c r="M25" s="5"/>
      <c r="N25" s="5"/>
      <c r="P25" t="s">
        <v>205</v>
      </c>
      <c r="Q25" t="s">
        <v>53</v>
      </c>
      <c r="R25">
        <v>507</v>
      </c>
      <c r="S25">
        <v>304</v>
      </c>
      <c r="T25">
        <v>8</v>
      </c>
      <c r="U25">
        <v>96</v>
      </c>
      <c r="V25">
        <v>94</v>
      </c>
      <c r="Z25" t="s">
        <v>225</v>
      </c>
      <c r="AA25" t="s">
        <v>53</v>
      </c>
      <c r="AB25">
        <v>173</v>
      </c>
      <c r="AC25">
        <v>372</v>
      </c>
      <c r="AD25">
        <v>1</v>
      </c>
      <c r="AE25">
        <v>26</v>
      </c>
      <c r="AF25">
        <v>0</v>
      </c>
      <c r="AI25" t="s">
        <v>224</v>
      </c>
      <c r="AJ25" t="s">
        <v>52</v>
      </c>
      <c r="AK25">
        <v>508</v>
      </c>
      <c r="AL25">
        <v>310</v>
      </c>
      <c r="AM25">
        <v>80</v>
      </c>
      <c r="AN25">
        <v>0</v>
      </c>
      <c r="AO25">
        <v>0</v>
      </c>
    </row>
    <row r="26" spans="1:41" x14ac:dyDescent="0.25">
      <c r="A26" t="s">
        <v>198</v>
      </c>
      <c r="B26">
        <v>492</v>
      </c>
      <c r="C26">
        <v>338</v>
      </c>
      <c r="D26">
        <v>135</v>
      </c>
      <c r="E26">
        <v>310</v>
      </c>
      <c r="G26" s="6">
        <f t="shared" si="1"/>
        <v>-29.673082112077829</v>
      </c>
      <c r="H26" s="6">
        <f t="shared" si="0"/>
        <v>-159.27444113443948</v>
      </c>
      <c r="I26" s="7">
        <f t="shared" si="2"/>
        <v>130</v>
      </c>
      <c r="J26" s="7">
        <f t="shared" si="3"/>
        <v>0</v>
      </c>
      <c r="K26" s="7">
        <f t="shared" si="4"/>
        <v>130</v>
      </c>
      <c r="L26" s="10"/>
      <c r="M26" s="5"/>
      <c r="N26" s="5"/>
      <c r="P26" t="s">
        <v>198</v>
      </c>
      <c r="Q26" t="s">
        <v>52</v>
      </c>
      <c r="R26">
        <v>135</v>
      </c>
      <c r="S26">
        <v>310</v>
      </c>
      <c r="T26">
        <v>130</v>
      </c>
      <c r="U26">
        <v>0</v>
      </c>
      <c r="V26">
        <v>0</v>
      </c>
      <c r="Z26" t="s">
        <v>227</v>
      </c>
      <c r="AA26" t="s">
        <v>53</v>
      </c>
      <c r="AB26">
        <v>517</v>
      </c>
      <c r="AC26">
        <v>219</v>
      </c>
      <c r="AD26">
        <v>19</v>
      </c>
      <c r="AE26">
        <v>91</v>
      </c>
      <c r="AF26">
        <v>69</v>
      </c>
      <c r="AI26" t="s">
        <v>226</v>
      </c>
      <c r="AJ26" t="s">
        <v>52</v>
      </c>
      <c r="AK26">
        <v>457</v>
      </c>
      <c r="AL26">
        <v>381</v>
      </c>
      <c r="AM26">
        <v>19</v>
      </c>
      <c r="AN26">
        <v>100</v>
      </c>
      <c r="AO26">
        <v>90</v>
      </c>
    </row>
    <row r="27" spans="1:41" x14ac:dyDescent="0.25">
      <c r="A27" t="s">
        <v>199</v>
      </c>
      <c r="B27">
        <v>220</v>
      </c>
      <c r="C27">
        <v>414</v>
      </c>
      <c r="D27">
        <v>149</v>
      </c>
      <c r="E27">
        <v>341</v>
      </c>
      <c r="G27" s="6">
        <f t="shared" si="1"/>
        <v>-119.88652694042405</v>
      </c>
      <c r="H27" s="6">
        <f t="shared" si="0"/>
        <v>-149.43206293613594</v>
      </c>
      <c r="I27" s="7">
        <f t="shared" si="2"/>
        <v>30</v>
      </c>
      <c r="J27" s="7">
        <f t="shared" si="3"/>
        <v>0</v>
      </c>
      <c r="K27" s="7">
        <f t="shared" si="4"/>
        <v>30</v>
      </c>
      <c r="L27" s="10"/>
      <c r="M27" s="5"/>
      <c r="N27" s="5"/>
      <c r="P27" t="s">
        <v>199</v>
      </c>
      <c r="Q27" t="s">
        <v>53</v>
      </c>
      <c r="R27">
        <v>149</v>
      </c>
      <c r="S27">
        <v>341</v>
      </c>
      <c r="T27">
        <v>30</v>
      </c>
      <c r="U27">
        <v>94</v>
      </c>
      <c r="V27">
        <v>28</v>
      </c>
      <c r="Z27" t="s">
        <v>235</v>
      </c>
      <c r="AA27" t="s">
        <v>53</v>
      </c>
      <c r="AB27">
        <v>443</v>
      </c>
      <c r="AC27">
        <v>84</v>
      </c>
      <c r="AD27">
        <v>122</v>
      </c>
      <c r="AE27">
        <v>0</v>
      </c>
      <c r="AF27">
        <v>0</v>
      </c>
      <c r="AI27" t="s">
        <v>234</v>
      </c>
      <c r="AJ27" t="s">
        <v>52</v>
      </c>
      <c r="AK27">
        <v>504</v>
      </c>
      <c r="AL27">
        <v>314</v>
      </c>
      <c r="AM27">
        <v>101</v>
      </c>
      <c r="AN27">
        <v>98</v>
      </c>
      <c r="AO27">
        <v>66</v>
      </c>
    </row>
    <row r="28" spans="1:41" x14ac:dyDescent="0.25">
      <c r="A28" t="s">
        <v>206</v>
      </c>
      <c r="B28">
        <v>170</v>
      </c>
      <c r="C28">
        <v>105</v>
      </c>
      <c r="D28">
        <v>166</v>
      </c>
      <c r="E28">
        <v>110</v>
      </c>
      <c r="G28" s="6">
        <f t="shared" si="1"/>
        <v>138.01278750418334</v>
      </c>
      <c r="H28" s="6">
        <f t="shared" si="0"/>
        <v>139.83041995828992</v>
      </c>
      <c r="I28" s="7">
        <f t="shared" si="2"/>
        <v>2</v>
      </c>
      <c r="J28" s="7">
        <f t="shared" si="3"/>
        <v>2</v>
      </c>
      <c r="K28" s="7">
        <f t="shared" si="4"/>
        <v>0</v>
      </c>
      <c r="L28" s="10"/>
      <c r="M28" s="5"/>
      <c r="N28" s="5"/>
      <c r="P28" t="s">
        <v>206</v>
      </c>
      <c r="Q28" t="s">
        <v>52</v>
      </c>
      <c r="R28">
        <v>166</v>
      </c>
      <c r="S28">
        <v>110</v>
      </c>
      <c r="T28">
        <v>2</v>
      </c>
      <c r="U28">
        <v>64</v>
      </c>
      <c r="V28">
        <v>16</v>
      </c>
      <c r="Z28" t="s">
        <v>229</v>
      </c>
      <c r="AA28" t="s">
        <v>53</v>
      </c>
      <c r="AB28">
        <v>221</v>
      </c>
      <c r="AC28">
        <v>64</v>
      </c>
      <c r="AD28">
        <v>7</v>
      </c>
      <c r="AE28">
        <v>100</v>
      </c>
      <c r="AF28">
        <v>92</v>
      </c>
      <c r="AI28" t="s">
        <v>228</v>
      </c>
      <c r="AJ28" t="s">
        <v>52</v>
      </c>
      <c r="AK28">
        <v>520</v>
      </c>
      <c r="AL28">
        <v>241</v>
      </c>
      <c r="AM28">
        <v>145</v>
      </c>
      <c r="AN28">
        <v>92</v>
      </c>
      <c r="AO28">
        <v>76</v>
      </c>
    </row>
    <row r="29" spans="1:41" x14ac:dyDescent="0.25">
      <c r="A29" t="s">
        <v>207</v>
      </c>
      <c r="B29">
        <v>419</v>
      </c>
      <c r="C29">
        <v>67</v>
      </c>
      <c r="D29">
        <v>488</v>
      </c>
      <c r="E29">
        <v>138</v>
      </c>
      <c r="G29" s="6">
        <f t="shared" si="1"/>
        <v>60.219464831173809</v>
      </c>
      <c r="H29" s="6">
        <f t="shared" si="0"/>
        <v>31.263731694377437</v>
      </c>
      <c r="I29" s="7">
        <f t="shared" si="2"/>
        <v>29</v>
      </c>
      <c r="J29" s="7">
        <f t="shared" si="3"/>
        <v>29</v>
      </c>
      <c r="K29" s="7">
        <f t="shared" si="4"/>
        <v>0</v>
      </c>
      <c r="L29" s="10"/>
      <c r="M29" s="5"/>
      <c r="N29" s="5"/>
      <c r="P29" t="s">
        <v>207</v>
      </c>
      <c r="Q29" t="s">
        <v>53</v>
      </c>
      <c r="R29">
        <v>488</v>
      </c>
      <c r="S29">
        <v>138</v>
      </c>
      <c r="T29">
        <v>29</v>
      </c>
      <c r="U29">
        <v>65</v>
      </c>
      <c r="V29">
        <v>72</v>
      </c>
      <c r="Z29" t="s">
        <v>237</v>
      </c>
      <c r="AA29" t="s">
        <v>53</v>
      </c>
      <c r="AB29">
        <v>122</v>
      </c>
      <c r="AC29">
        <v>270</v>
      </c>
      <c r="AD29">
        <v>27</v>
      </c>
      <c r="AE29">
        <v>53</v>
      </c>
      <c r="AF29">
        <v>49</v>
      </c>
      <c r="AI29" t="s">
        <v>236</v>
      </c>
      <c r="AJ29" t="s">
        <v>52</v>
      </c>
      <c r="AK29">
        <v>521</v>
      </c>
      <c r="AL29">
        <v>232</v>
      </c>
      <c r="AM29">
        <v>25</v>
      </c>
      <c r="AN29">
        <v>96</v>
      </c>
      <c r="AO29">
        <v>97</v>
      </c>
    </row>
    <row r="30" spans="1:41" x14ac:dyDescent="0.25">
      <c r="A30" t="s">
        <v>200</v>
      </c>
      <c r="B30">
        <v>153</v>
      </c>
      <c r="C30">
        <v>121</v>
      </c>
      <c r="D30">
        <v>159</v>
      </c>
      <c r="E30">
        <v>361</v>
      </c>
      <c r="G30" s="6">
        <f t="shared" si="1"/>
        <v>144.52728338145235</v>
      </c>
      <c r="H30" s="6">
        <f t="shared" si="0"/>
        <v>-143.07320487582521</v>
      </c>
      <c r="I30" s="7">
        <f t="shared" si="2"/>
        <v>73</v>
      </c>
      <c r="J30" s="7">
        <f t="shared" si="3"/>
        <v>0</v>
      </c>
      <c r="K30" s="7">
        <f t="shared" si="4"/>
        <v>73</v>
      </c>
      <c r="L30" s="10"/>
      <c r="M30" s="5"/>
      <c r="N30" s="5"/>
      <c r="P30" t="s">
        <v>200</v>
      </c>
      <c r="Q30" t="s">
        <v>52</v>
      </c>
      <c r="R30">
        <v>159</v>
      </c>
      <c r="S30">
        <v>361</v>
      </c>
      <c r="T30">
        <v>73</v>
      </c>
      <c r="U30">
        <v>99</v>
      </c>
      <c r="V30">
        <v>94</v>
      </c>
      <c r="Z30" t="s">
        <v>231</v>
      </c>
      <c r="AA30" t="s">
        <v>53</v>
      </c>
      <c r="AB30">
        <v>270</v>
      </c>
      <c r="AC30">
        <v>48</v>
      </c>
      <c r="AD30">
        <v>41</v>
      </c>
      <c r="AE30">
        <v>44</v>
      </c>
      <c r="AF30">
        <v>4</v>
      </c>
      <c r="AI30" t="s">
        <v>230</v>
      </c>
      <c r="AJ30" t="s">
        <v>52</v>
      </c>
      <c r="AK30">
        <v>223</v>
      </c>
      <c r="AL30">
        <v>63</v>
      </c>
      <c r="AM30">
        <v>22</v>
      </c>
      <c r="AN30">
        <v>58</v>
      </c>
      <c r="AO30">
        <v>60</v>
      </c>
    </row>
    <row r="31" spans="1:41" x14ac:dyDescent="0.25">
      <c r="A31" t="s">
        <v>201</v>
      </c>
      <c r="B31">
        <v>452</v>
      </c>
      <c r="C31">
        <v>87</v>
      </c>
      <c r="D31">
        <v>435</v>
      </c>
      <c r="E31">
        <v>79</v>
      </c>
      <c r="G31" s="6">
        <f t="shared" si="1"/>
        <v>49.214178522734038</v>
      </c>
      <c r="H31" s="6">
        <f t="shared" si="0"/>
        <v>54.462322208025618</v>
      </c>
      <c r="I31" s="7">
        <f t="shared" si="2"/>
        <v>6</v>
      </c>
      <c r="J31" s="7">
        <f t="shared" si="3"/>
        <v>6</v>
      </c>
      <c r="K31" s="7">
        <f t="shared" si="4"/>
        <v>0</v>
      </c>
      <c r="L31" s="10"/>
      <c r="M31" s="5"/>
      <c r="N31" s="5"/>
      <c r="P31" t="s">
        <v>201</v>
      </c>
      <c r="Q31" t="s">
        <v>53</v>
      </c>
      <c r="R31">
        <v>435</v>
      </c>
      <c r="S31">
        <v>79</v>
      </c>
      <c r="T31">
        <v>6</v>
      </c>
      <c r="U31">
        <v>84</v>
      </c>
      <c r="V31">
        <v>95</v>
      </c>
      <c r="Z31" t="s">
        <v>239</v>
      </c>
      <c r="AA31" t="s">
        <v>53</v>
      </c>
      <c r="AB31">
        <v>192</v>
      </c>
      <c r="AC31">
        <v>82</v>
      </c>
      <c r="AD31">
        <v>9</v>
      </c>
      <c r="AE31">
        <v>0</v>
      </c>
      <c r="AF31">
        <v>33</v>
      </c>
      <c r="AI31" t="s">
        <v>238</v>
      </c>
      <c r="AJ31" t="s">
        <v>52</v>
      </c>
      <c r="AK31">
        <v>416</v>
      </c>
      <c r="AL31">
        <v>60</v>
      </c>
      <c r="AM31">
        <v>2</v>
      </c>
      <c r="AN31">
        <v>99</v>
      </c>
      <c r="AO31">
        <v>96</v>
      </c>
    </row>
    <row r="32" spans="1:41" x14ac:dyDescent="0.25">
      <c r="A32" t="s">
        <v>208</v>
      </c>
      <c r="B32">
        <v>399</v>
      </c>
      <c r="C32">
        <v>424</v>
      </c>
      <c r="D32">
        <v>521</v>
      </c>
      <c r="E32">
        <v>197</v>
      </c>
      <c r="G32" s="6">
        <f t="shared" si="1"/>
        <v>-66.763838488777495</v>
      </c>
      <c r="H32" s="6">
        <f t="shared" si="0"/>
        <v>12.075288583193544</v>
      </c>
      <c r="I32" s="7">
        <f t="shared" si="2"/>
        <v>79</v>
      </c>
      <c r="J32" s="7">
        <f t="shared" si="3"/>
        <v>79</v>
      </c>
      <c r="K32" s="7">
        <f t="shared" si="4"/>
        <v>0</v>
      </c>
      <c r="L32" s="10"/>
      <c r="M32" s="5"/>
      <c r="N32" s="5"/>
      <c r="P32" t="s">
        <v>208</v>
      </c>
      <c r="Q32" t="s">
        <v>52</v>
      </c>
      <c r="R32">
        <v>521</v>
      </c>
      <c r="S32">
        <v>197</v>
      </c>
      <c r="T32">
        <v>79</v>
      </c>
      <c r="U32">
        <v>68</v>
      </c>
      <c r="V32">
        <v>0</v>
      </c>
      <c r="Z32" t="s">
        <v>233</v>
      </c>
      <c r="AA32" t="s">
        <v>53</v>
      </c>
      <c r="AB32">
        <v>134</v>
      </c>
      <c r="AC32">
        <v>316</v>
      </c>
      <c r="AD32">
        <v>4</v>
      </c>
      <c r="AE32">
        <v>98</v>
      </c>
      <c r="AF32">
        <v>87</v>
      </c>
      <c r="AI32" t="s">
        <v>232</v>
      </c>
      <c r="AJ32" t="s">
        <v>52</v>
      </c>
      <c r="AK32">
        <v>490</v>
      </c>
      <c r="AL32">
        <v>343</v>
      </c>
      <c r="AM32">
        <v>1</v>
      </c>
      <c r="AN32">
        <v>18</v>
      </c>
      <c r="AO32">
        <v>78</v>
      </c>
    </row>
    <row r="33" spans="1:41" x14ac:dyDescent="0.25">
      <c r="A33" t="s">
        <v>209</v>
      </c>
      <c r="B33">
        <v>176</v>
      </c>
      <c r="C33">
        <v>105</v>
      </c>
      <c r="D33">
        <v>159</v>
      </c>
      <c r="E33">
        <v>123</v>
      </c>
      <c r="G33" s="6">
        <f t="shared" si="1"/>
        <v>136.8476102659946</v>
      </c>
      <c r="H33" s="6">
        <f t="shared" si="0"/>
        <v>143.99379239875557</v>
      </c>
      <c r="I33" s="7">
        <f t="shared" si="2"/>
        <v>8</v>
      </c>
      <c r="J33" s="7">
        <f t="shared" si="3"/>
        <v>8</v>
      </c>
      <c r="K33" s="7">
        <f t="shared" si="4"/>
        <v>0</v>
      </c>
      <c r="L33" s="10"/>
      <c r="M33" s="5"/>
      <c r="N33" s="5"/>
      <c r="P33" t="s">
        <v>209</v>
      </c>
      <c r="Q33" t="s">
        <v>53</v>
      </c>
      <c r="R33">
        <v>159</v>
      </c>
      <c r="S33">
        <v>123</v>
      </c>
      <c r="T33">
        <v>8</v>
      </c>
      <c r="U33">
        <v>100</v>
      </c>
      <c r="V33">
        <v>100</v>
      </c>
      <c r="Z33" t="s">
        <v>241</v>
      </c>
      <c r="AA33" t="s">
        <v>53</v>
      </c>
      <c r="AB33">
        <v>240</v>
      </c>
      <c r="AC33">
        <v>424</v>
      </c>
      <c r="AD33">
        <v>4</v>
      </c>
      <c r="AE33">
        <v>98</v>
      </c>
      <c r="AF33">
        <v>95</v>
      </c>
      <c r="AI33" t="s">
        <v>240</v>
      </c>
      <c r="AJ33" t="s">
        <v>52</v>
      </c>
      <c r="AK33">
        <v>484</v>
      </c>
      <c r="AL33">
        <v>129</v>
      </c>
      <c r="AM33">
        <v>103</v>
      </c>
      <c r="AN33">
        <v>77</v>
      </c>
      <c r="AO33">
        <v>22</v>
      </c>
    </row>
    <row r="34" spans="1:41" x14ac:dyDescent="0.25">
      <c r="A34" s="21" t="s">
        <v>210</v>
      </c>
      <c r="B34">
        <v>125</v>
      </c>
      <c r="C34">
        <v>200</v>
      </c>
      <c r="D34">
        <v>132</v>
      </c>
      <c r="E34">
        <v>165</v>
      </c>
      <c r="G34" s="6">
        <f t="shared" si="1"/>
        <v>168.40782458970895</v>
      </c>
      <c r="H34" s="6">
        <f t="shared" si="0"/>
        <v>158.25115543423365</v>
      </c>
      <c r="I34" s="7">
        <f t="shared" si="2"/>
        <v>11</v>
      </c>
      <c r="J34" s="7">
        <f t="shared" si="3"/>
        <v>11</v>
      </c>
      <c r="K34" s="7">
        <f t="shared" si="4"/>
        <v>0</v>
      </c>
      <c r="L34" s="10"/>
      <c r="M34" s="5"/>
      <c r="N34" s="5"/>
      <c r="P34" t="s">
        <v>210</v>
      </c>
      <c r="Q34" t="s">
        <v>52</v>
      </c>
      <c r="R34">
        <v>132</v>
      </c>
      <c r="S34">
        <v>165</v>
      </c>
      <c r="T34">
        <v>11</v>
      </c>
      <c r="U34">
        <v>96</v>
      </c>
      <c r="V34">
        <v>95</v>
      </c>
      <c r="Z34" t="s">
        <v>243</v>
      </c>
      <c r="AA34" t="s">
        <v>53</v>
      </c>
      <c r="AB34">
        <v>504</v>
      </c>
      <c r="AC34">
        <v>305</v>
      </c>
      <c r="AD34">
        <v>81</v>
      </c>
      <c r="AE34">
        <v>36</v>
      </c>
      <c r="AF34">
        <v>0</v>
      </c>
      <c r="AI34" t="s">
        <v>242</v>
      </c>
      <c r="AJ34" t="s">
        <v>52</v>
      </c>
      <c r="AK34">
        <v>477</v>
      </c>
      <c r="AL34">
        <v>115</v>
      </c>
      <c r="AM34">
        <v>23</v>
      </c>
      <c r="AN34">
        <v>96</v>
      </c>
      <c r="AO34">
        <v>84</v>
      </c>
    </row>
    <row r="35" spans="1:41" x14ac:dyDescent="0.25">
      <c r="A35" s="21" t="s">
        <v>211</v>
      </c>
      <c r="B35">
        <v>421</v>
      </c>
      <c r="C35">
        <v>74</v>
      </c>
      <c r="D35">
        <v>228</v>
      </c>
      <c r="E35">
        <v>63</v>
      </c>
      <c r="G35" s="6">
        <f t="shared" si="1"/>
        <v>58.682258160256879</v>
      </c>
      <c r="H35" s="6">
        <f t="shared" si="0"/>
        <v>117.46423846155402</v>
      </c>
      <c r="I35" s="7">
        <f t="shared" si="2"/>
        <v>59</v>
      </c>
      <c r="J35" s="7">
        <f t="shared" si="3"/>
        <v>59</v>
      </c>
      <c r="K35" s="7">
        <f t="shared" si="4"/>
        <v>0</v>
      </c>
      <c r="L35" s="10"/>
      <c r="M35" s="5"/>
      <c r="N35" s="5"/>
      <c r="P35" t="s">
        <v>211</v>
      </c>
      <c r="Q35" t="s">
        <v>53</v>
      </c>
      <c r="R35">
        <v>228</v>
      </c>
      <c r="S35">
        <v>63</v>
      </c>
      <c r="T35">
        <v>59</v>
      </c>
      <c r="U35">
        <v>78</v>
      </c>
      <c r="V35">
        <v>1</v>
      </c>
      <c r="Z35" t="s">
        <v>251</v>
      </c>
      <c r="AA35" t="s">
        <v>53</v>
      </c>
      <c r="AB35">
        <v>465</v>
      </c>
      <c r="AC35">
        <v>373</v>
      </c>
      <c r="AD35">
        <v>46</v>
      </c>
      <c r="AE35">
        <v>80</v>
      </c>
      <c r="AF35">
        <v>40</v>
      </c>
      <c r="AI35" t="s">
        <v>250</v>
      </c>
      <c r="AJ35" t="s">
        <v>52</v>
      </c>
      <c r="AK35">
        <v>510</v>
      </c>
      <c r="AL35">
        <v>308</v>
      </c>
      <c r="AM35">
        <v>6</v>
      </c>
      <c r="AN35">
        <v>98</v>
      </c>
      <c r="AO35">
        <v>87</v>
      </c>
    </row>
    <row r="36" spans="1:41" x14ac:dyDescent="0.25">
      <c r="A36" s="21" t="s">
        <v>218</v>
      </c>
      <c r="B36">
        <v>398</v>
      </c>
      <c r="C36">
        <v>55</v>
      </c>
      <c r="D36">
        <v>387</v>
      </c>
      <c r="E36">
        <v>53</v>
      </c>
      <c r="G36" s="6">
        <f t="shared" si="1"/>
        <v>67.138660016306318</v>
      </c>
      <c r="H36" s="6">
        <f t="shared" si="0"/>
        <v>70.287968261823039</v>
      </c>
      <c r="I36" s="7">
        <f t="shared" si="2"/>
        <v>4</v>
      </c>
      <c r="J36" s="7">
        <f t="shared" si="3"/>
        <v>4</v>
      </c>
      <c r="K36" s="7">
        <f t="shared" si="4"/>
        <v>0</v>
      </c>
      <c r="L36" s="10"/>
      <c r="M36" s="5"/>
      <c r="N36" s="5"/>
      <c r="P36" t="s">
        <v>218</v>
      </c>
      <c r="Q36" t="s">
        <v>52</v>
      </c>
      <c r="R36">
        <v>387</v>
      </c>
      <c r="S36">
        <v>53</v>
      </c>
      <c r="T36">
        <v>4</v>
      </c>
      <c r="U36">
        <v>100</v>
      </c>
      <c r="V36">
        <v>100</v>
      </c>
      <c r="Z36" t="s">
        <v>245</v>
      </c>
      <c r="AA36" t="s">
        <v>53</v>
      </c>
      <c r="AB36">
        <v>457</v>
      </c>
      <c r="AC36">
        <v>86</v>
      </c>
      <c r="AD36">
        <v>143</v>
      </c>
      <c r="AE36">
        <v>0</v>
      </c>
      <c r="AF36">
        <v>0</v>
      </c>
      <c r="AI36" t="s">
        <v>244</v>
      </c>
      <c r="AJ36" t="s">
        <v>52</v>
      </c>
      <c r="AK36">
        <v>124</v>
      </c>
      <c r="AL36">
        <v>188</v>
      </c>
      <c r="AM36">
        <v>7</v>
      </c>
      <c r="AN36">
        <v>93</v>
      </c>
      <c r="AO36">
        <v>81</v>
      </c>
    </row>
    <row r="37" spans="1:41" x14ac:dyDescent="0.25">
      <c r="A37" s="21" t="s">
        <v>219</v>
      </c>
      <c r="B37">
        <v>178</v>
      </c>
      <c r="C37">
        <v>97</v>
      </c>
      <c r="D37">
        <v>193</v>
      </c>
      <c r="E37">
        <v>82</v>
      </c>
      <c r="G37" s="6">
        <f t="shared" si="1"/>
        <v>134.79896300216538</v>
      </c>
      <c r="H37" s="6">
        <f t="shared" si="0"/>
        <v>128.79223277833796</v>
      </c>
      <c r="I37" s="7">
        <f t="shared" si="2"/>
        <v>7</v>
      </c>
      <c r="J37" s="7">
        <f t="shared" si="3"/>
        <v>7</v>
      </c>
      <c r="K37" s="7">
        <f t="shared" si="4"/>
        <v>0</v>
      </c>
      <c r="L37" s="10"/>
      <c r="M37" s="5"/>
      <c r="N37" s="5"/>
      <c r="P37" t="s">
        <v>219</v>
      </c>
      <c r="Q37" t="s">
        <v>53</v>
      </c>
      <c r="R37">
        <v>193</v>
      </c>
      <c r="S37">
        <v>82</v>
      </c>
      <c r="T37">
        <v>7</v>
      </c>
      <c r="U37">
        <v>98</v>
      </c>
      <c r="V37">
        <v>87</v>
      </c>
      <c r="Z37" t="s">
        <v>253</v>
      </c>
      <c r="AA37" t="s">
        <v>53</v>
      </c>
      <c r="AB37">
        <v>173</v>
      </c>
      <c r="AC37">
        <v>385</v>
      </c>
      <c r="AD37">
        <v>39</v>
      </c>
      <c r="AE37">
        <v>60</v>
      </c>
      <c r="AF37">
        <v>18</v>
      </c>
      <c r="AI37" t="s">
        <v>252</v>
      </c>
      <c r="AJ37" t="s">
        <v>52</v>
      </c>
      <c r="AK37">
        <v>193</v>
      </c>
      <c r="AL37">
        <v>389</v>
      </c>
      <c r="AM37">
        <v>8</v>
      </c>
      <c r="AN37">
        <v>99</v>
      </c>
      <c r="AO37">
        <v>90</v>
      </c>
    </row>
    <row r="38" spans="1:41" x14ac:dyDescent="0.25">
      <c r="A38" t="s">
        <v>212</v>
      </c>
      <c r="B38">
        <v>486</v>
      </c>
      <c r="C38">
        <v>129</v>
      </c>
      <c r="D38">
        <v>502</v>
      </c>
      <c r="E38">
        <v>163</v>
      </c>
      <c r="G38" s="6">
        <f t="shared" si="1"/>
        <v>33.769644946357161</v>
      </c>
      <c r="H38" s="6">
        <f t="shared" si="0"/>
        <v>22.932100437589785</v>
      </c>
      <c r="I38" s="7">
        <f t="shared" si="2"/>
        <v>11</v>
      </c>
      <c r="J38" s="7">
        <f t="shared" si="3"/>
        <v>11</v>
      </c>
      <c r="K38" s="7">
        <f t="shared" si="4"/>
        <v>0</v>
      </c>
      <c r="L38" s="10"/>
      <c r="M38" s="5"/>
      <c r="N38" s="5"/>
      <c r="P38" t="s">
        <v>212</v>
      </c>
      <c r="Q38" t="s">
        <v>52</v>
      </c>
      <c r="R38">
        <v>502</v>
      </c>
      <c r="S38">
        <v>163</v>
      </c>
      <c r="T38">
        <v>11</v>
      </c>
      <c r="U38">
        <v>99</v>
      </c>
      <c r="V38">
        <v>96</v>
      </c>
      <c r="Z38" t="s">
        <v>247</v>
      </c>
      <c r="AA38" t="s">
        <v>53</v>
      </c>
      <c r="AB38">
        <v>406</v>
      </c>
      <c r="AC38">
        <v>61</v>
      </c>
      <c r="AD38">
        <v>1</v>
      </c>
      <c r="AE38">
        <v>96</v>
      </c>
      <c r="AF38">
        <v>93</v>
      </c>
      <c r="AI38" t="s">
        <v>246</v>
      </c>
      <c r="AJ38" t="s">
        <v>52</v>
      </c>
      <c r="AK38">
        <v>171</v>
      </c>
      <c r="AL38">
        <v>104</v>
      </c>
      <c r="AM38">
        <v>20</v>
      </c>
      <c r="AN38">
        <v>98</v>
      </c>
      <c r="AO38">
        <v>88</v>
      </c>
    </row>
    <row r="39" spans="1:41" x14ac:dyDescent="0.25">
      <c r="A39" t="s">
        <v>213</v>
      </c>
      <c r="B39">
        <v>147</v>
      </c>
      <c r="C39">
        <v>138</v>
      </c>
      <c r="D39">
        <v>509</v>
      </c>
      <c r="E39">
        <v>182</v>
      </c>
      <c r="G39" s="6">
        <f t="shared" si="1"/>
        <v>149.47659518653703</v>
      </c>
      <c r="H39" s="6">
        <f t="shared" si="0"/>
        <v>17.060114042352605</v>
      </c>
      <c r="I39" s="7">
        <f t="shared" si="2"/>
        <v>133</v>
      </c>
      <c r="J39" s="7">
        <f t="shared" si="3"/>
        <v>133</v>
      </c>
      <c r="K39" s="7">
        <f t="shared" si="4"/>
        <v>0</v>
      </c>
      <c r="L39" s="10"/>
      <c r="M39" s="5"/>
      <c r="N39" s="5"/>
      <c r="P39" t="s">
        <v>213</v>
      </c>
      <c r="Q39" t="s">
        <v>53</v>
      </c>
      <c r="R39">
        <v>509</v>
      </c>
      <c r="S39">
        <v>182</v>
      </c>
      <c r="T39">
        <v>133</v>
      </c>
      <c r="U39">
        <v>42</v>
      </c>
      <c r="V39">
        <v>7</v>
      </c>
      <c r="Z39" t="s">
        <v>255</v>
      </c>
      <c r="AA39" t="s">
        <v>53</v>
      </c>
      <c r="AB39">
        <v>461</v>
      </c>
      <c r="AC39">
        <v>102</v>
      </c>
      <c r="AD39">
        <v>7</v>
      </c>
      <c r="AE39">
        <v>82</v>
      </c>
      <c r="AF39">
        <v>78</v>
      </c>
      <c r="AI39" t="s">
        <v>254</v>
      </c>
      <c r="AJ39" t="s">
        <v>52</v>
      </c>
      <c r="AK39">
        <v>127</v>
      </c>
      <c r="AL39">
        <v>284</v>
      </c>
      <c r="AM39">
        <v>21</v>
      </c>
      <c r="AN39">
        <v>94</v>
      </c>
      <c r="AO39">
        <v>57</v>
      </c>
    </row>
    <row r="40" spans="1:41" x14ac:dyDescent="0.25">
      <c r="A40" t="s">
        <v>220</v>
      </c>
      <c r="B40">
        <v>158</v>
      </c>
      <c r="C40">
        <v>353</v>
      </c>
      <c r="D40">
        <v>501</v>
      </c>
      <c r="E40">
        <v>161</v>
      </c>
      <c r="G40" s="6">
        <f t="shared" si="1"/>
        <v>-145.10303700085154</v>
      </c>
      <c r="H40" s="6">
        <f t="shared" si="0"/>
        <v>23.579540880790102</v>
      </c>
      <c r="I40" s="7">
        <f t="shared" si="2"/>
        <v>169</v>
      </c>
      <c r="J40" s="7">
        <f t="shared" si="3"/>
        <v>169</v>
      </c>
      <c r="K40" s="7">
        <f t="shared" si="4"/>
        <v>0</v>
      </c>
      <c r="L40" s="10"/>
      <c r="M40" s="5"/>
      <c r="N40" s="5"/>
      <c r="P40" t="s">
        <v>220</v>
      </c>
      <c r="Q40" t="s">
        <v>52</v>
      </c>
      <c r="R40">
        <v>501</v>
      </c>
      <c r="S40">
        <v>161</v>
      </c>
      <c r="T40">
        <v>169</v>
      </c>
      <c r="U40">
        <v>95</v>
      </c>
      <c r="V40">
        <v>35</v>
      </c>
      <c r="Z40" t="s">
        <v>278</v>
      </c>
      <c r="AA40" t="s">
        <v>53</v>
      </c>
      <c r="AB40">
        <v>180</v>
      </c>
      <c r="AC40">
        <v>94</v>
      </c>
      <c r="AD40">
        <v>12</v>
      </c>
      <c r="AE40">
        <v>0</v>
      </c>
      <c r="AF40">
        <v>0</v>
      </c>
      <c r="AI40" t="s">
        <v>248</v>
      </c>
      <c r="AJ40" t="s">
        <v>52</v>
      </c>
      <c r="AK40">
        <v>229</v>
      </c>
      <c r="AL40">
        <v>416</v>
      </c>
      <c r="AM40">
        <v>14</v>
      </c>
      <c r="AN40">
        <v>79</v>
      </c>
      <c r="AO40">
        <v>72</v>
      </c>
    </row>
    <row r="41" spans="1:41" x14ac:dyDescent="0.25">
      <c r="A41" t="s">
        <v>221</v>
      </c>
      <c r="B41">
        <v>509</v>
      </c>
      <c r="C41">
        <v>177</v>
      </c>
      <c r="D41">
        <v>508</v>
      </c>
      <c r="E41">
        <v>191</v>
      </c>
      <c r="G41" s="6">
        <f t="shared" si="1"/>
        <v>18.434948822922014</v>
      </c>
      <c r="H41" s="6">
        <f t="shared" si="0"/>
        <v>14.608466933928861</v>
      </c>
      <c r="I41" s="7">
        <f t="shared" si="2"/>
        <v>4</v>
      </c>
      <c r="J41" s="7">
        <f t="shared" si="3"/>
        <v>4</v>
      </c>
      <c r="K41" s="7">
        <f t="shared" si="4"/>
        <v>0</v>
      </c>
      <c r="L41" s="10"/>
      <c r="M41" s="5"/>
      <c r="N41" s="5"/>
      <c r="P41" t="s">
        <v>221</v>
      </c>
      <c r="Q41" t="s">
        <v>53</v>
      </c>
      <c r="R41">
        <v>508</v>
      </c>
      <c r="S41">
        <v>191</v>
      </c>
      <c r="T41">
        <v>4</v>
      </c>
      <c r="U41">
        <v>0</v>
      </c>
      <c r="V41">
        <v>0</v>
      </c>
      <c r="Z41" t="s">
        <v>257</v>
      </c>
      <c r="AA41" t="s">
        <v>53</v>
      </c>
      <c r="AB41">
        <v>134</v>
      </c>
      <c r="AC41">
        <v>311</v>
      </c>
      <c r="AD41">
        <v>22</v>
      </c>
      <c r="AE41">
        <v>99</v>
      </c>
      <c r="AF41">
        <v>92</v>
      </c>
      <c r="AI41" t="s">
        <v>256</v>
      </c>
      <c r="AJ41" t="s">
        <v>52</v>
      </c>
      <c r="AK41">
        <v>135</v>
      </c>
      <c r="AL41">
        <v>316</v>
      </c>
      <c r="AM41">
        <v>65</v>
      </c>
      <c r="AN41">
        <v>77</v>
      </c>
      <c r="AO41">
        <v>45</v>
      </c>
    </row>
    <row r="42" spans="1:41" x14ac:dyDescent="0.25">
      <c r="A42" t="s">
        <v>214</v>
      </c>
      <c r="B42">
        <v>189</v>
      </c>
      <c r="C42">
        <v>391</v>
      </c>
      <c r="D42">
        <v>189</v>
      </c>
      <c r="E42">
        <v>390</v>
      </c>
      <c r="G42" s="6">
        <f t="shared" si="1"/>
        <v>-130.94326213870511</v>
      </c>
      <c r="H42" s="6">
        <f t="shared" si="0"/>
        <v>-131.13179596167828</v>
      </c>
      <c r="I42" s="7">
        <f t="shared" si="2"/>
        <v>1</v>
      </c>
      <c r="J42" s="7">
        <f t="shared" si="3"/>
        <v>0</v>
      </c>
      <c r="K42" s="7">
        <f t="shared" si="4"/>
        <v>1</v>
      </c>
      <c r="L42" s="10"/>
      <c r="M42" s="5"/>
      <c r="N42" s="5"/>
      <c r="P42" t="s">
        <v>214</v>
      </c>
      <c r="Q42" t="s">
        <v>52</v>
      </c>
      <c r="R42">
        <v>189</v>
      </c>
      <c r="S42">
        <v>390</v>
      </c>
      <c r="T42">
        <v>1</v>
      </c>
      <c r="U42">
        <v>93</v>
      </c>
      <c r="V42">
        <v>95</v>
      </c>
      <c r="Z42" t="s">
        <v>259</v>
      </c>
      <c r="AA42" t="s">
        <v>53</v>
      </c>
      <c r="AB42">
        <v>497</v>
      </c>
      <c r="AC42">
        <v>325</v>
      </c>
      <c r="AD42">
        <v>14</v>
      </c>
      <c r="AE42">
        <v>0</v>
      </c>
      <c r="AF42">
        <v>0</v>
      </c>
      <c r="AI42" t="s">
        <v>258</v>
      </c>
      <c r="AJ42" t="s">
        <v>52</v>
      </c>
      <c r="AK42">
        <v>496</v>
      </c>
      <c r="AL42">
        <v>335</v>
      </c>
      <c r="AM42">
        <v>16</v>
      </c>
      <c r="AN42">
        <v>100</v>
      </c>
      <c r="AO42">
        <v>100</v>
      </c>
    </row>
    <row r="43" spans="1:41" x14ac:dyDescent="0.25">
      <c r="A43" t="s">
        <v>215</v>
      </c>
      <c r="B43">
        <v>445</v>
      </c>
      <c r="C43">
        <v>392</v>
      </c>
      <c r="D43">
        <v>417</v>
      </c>
      <c r="E43">
        <v>413</v>
      </c>
      <c r="G43" s="6">
        <f t="shared" si="1"/>
        <v>-50.567200352645195</v>
      </c>
      <c r="H43" s="6">
        <f t="shared" si="0"/>
        <v>-60.720927785822774</v>
      </c>
      <c r="I43" s="7">
        <f t="shared" si="2"/>
        <v>11</v>
      </c>
      <c r="J43" s="7">
        <f t="shared" si="3"/>
        <v>0</v>
      </c>
      <c r="K43" s="7">
        <f t="shared" si="4"/>
        <v>11</v>
      </c>
      <c r="L43" s="10"/>
      <c r="M43" s="5"/>
      <c r="N43" s="5"/>
      <c r="P43" t="s">
        <v>215</v>
      </c>
      <c r="Q43" t="s">
        <v>53</v>
      </c>
      <c r="R43">
        <v>417</v>
      </c>
      <c r="S43">
        <v>413</v>
      </c>
      <c r="T43">
        <v>11</v>
      </c>
      <c r="U43">
        <v>66</v>
      </c>
      <c r="V43">
        <v>4</v>
      </c>
      <c r="Z43" t="s">
        <v>267</v>
      </c>
      <c r="AA43" t="s">
        <v>53</v>
      </c>
      <c r="AB43">
        <v>514</v>
      </c>
      <c r="AC43">
        <v>200</v>
      </c>
      <c r="AD43">
        <v>47</v>
      </c>
      <c r="AE43">
        <v>0</v>
      </c>
      <c r="AF43">
        <v>0</v>
      </c>
      <c r="AI43" t="s">
        <v>266</v>
      </c>
      <c r="AJ43" t="s">
        <v>52</v>
      </c>
      <c r="AK43">
        <v>235</v>
      </c>
      <c r="AL43">
        <v>60</v>
      </c>
      <c r="AM43">
        <v>4</v>
      </c>
      <c r="AN43">
        <v>96</v>
      </c>
      <c r="AO43">
        <v>94</v>
      </c>
    </row>
    <row r="44" spans="1:41" x14ac:dyDescent="0.25">
      <c r="A44" t="s">
        <v>222</v>
      </c>
      <c r="B44">
        <v>442</v>
      </c>
      <c r="C44">
        <v>391</v>
      </c>
      <c r="D44">
        <v>128</v>
      </c>
      <c r="E44">
        <v>300</v>
      </c>
      <c r="G44" s="6">
        <f t="shared" si="1"/>
        <v>-51.063625368511744</v>
      </c>
      <c r="H44" s="6">
        <f t="shared" si="0"/>
        <v>-162.64597536373867</v>
      </c>
      <c r="I44" s="7">
        <f t="shared" si="2"/>
        <v>112</v>
      </c>
      <c r="J44" s="7">
        <f t="shared" si="3"/>
        <v>0</v>
      </c>
      <c r="K44" s="7">
        <f t="shared" si="4"/>
        <v>112</v>
      </c>
      <c r="L44" s="10"/>
      <c r="M44" s="5"/>
      <c r="N44" s="5"/>
      <c r="P44" t="s">
        <v>222</v>
      </c>
      <c r="Q44" t="s">
        <v>52</v>
      </c>
      <c r="R44">
        <v>128</v>
      </c>
      <c r="S44">
        <v>300</v>
      </c>
      <c r="T44">
        <v>112</v>
      </c>
      <c r="U44">
        <v>46</v>
      </c>
      <c r="V44">
        <v>41</v>
      </c>
      <c r="Z44" t="s">
        <v>261</v>
      </c>
      <c r="AA44" t="s">
        <v>53</v>
      </c>
      <c r="AB44">
        <v>190</v>
      </c>
      <c r="AC44">
        <v>81</v>
      </c>
      <c r="AD44">
        <v>9</v>
      </c>
      <c r="AE44">
        <v>100</v>
      </c>
      <c r="AF44">
        <v>93</v>
      </c>
      <c r="AI44" t="s">
        <v>260</v>
      </c>
      <c r="AJ44" t="s">
        <v>52</v>
      </c>
      <c r="AK44">
        <v>517</v>
      </c>
      <c r="AL44">
        <v>231</v>
      </c>
      <c r="AM44">
        <v>11</v>
      </c>
      <c r="AN44">
        <v>100</v>
      </c>
      <c r="AO44">
        <v>100</v>
      </c>
    </row>
    <row r="45" spans="1:41" x14ac:dyDescent="0.25">
      <c r="A45" t="s">
        <v>223</v>
      </c>
      <c r="B45">
        <v>136</v>
      </c>
      <c r="C45">
        <v>150</v>
      </c>
      <c r="D45">
        <v>136</v>
      </c>
      <c r="E45">
        <v>318</v>
      </c>
      <c r="G45" s="6">
        <f t="shared" si="1"/>
        <v>153.93533592171423</v>
      </c>
      <c r="H45" s="6">
        <f t="shared" si="0"/>
        <v>-157.02727866917132</v>
      </c>
      <c r="I45" s="7">
        <f t="shared" si="2"/>
        <v>50</v>
      </c>
      <c r="J45" s="7">
        <f t="shared" si="3"/>
        <v>0</v>
      </c>
      <c r="K45" s="7">
        <f t="shared" si="4"/>
        <v>50</v>
      </c>
      <c r="L45" s="10"/>
      <c r="M45" s="5"/>
      <c r="N45" s="5"/>
      <c r="P45" t="s">
        <v>277</v>
      </c>
      <c r="Q45" t="s">
        <v>53</v>
      </c>
      <c r="R45">
        <v>136</v>
      </c>
      <c r="S45">
        <v>318</v>
      </c>
      <c r="T45">
        <v>50</v>
      </c>
      <c r="U45">
        <v>91</v>
      </c>
      <c r="V45">
        <v>8</v>
      </c>
      <c r="Z45" t="s">
        <v>269</v>
      </c>
      <c r="AA45" t="s">
        <v>53</v>
      </c>
      <c r="AB45">
        <v>467</v>
      </c>
      <c r="AC45">
        <v>105</v>
      </c>
      <c r="AD45">
        <v>11</v>
      </c>
      <c r="AE45">
        <v>70</v>
      </c>
      <c r="AF45">
        <v>2</v>
      </c>
      <c r="AI45" t="s">
        <v>268</v>
      </c>
      <c r="AJ45" t="s">
        <v>52</v>
      </c>
      <c r="AK45">
        <v>512</v>
      </c>
      <c r="AL45">
        <v>299</v>
      </c>
      <c r="AM45">
        <v>14</v>
      </c>
      <c r="AN45">
        <v>100</v>
      </c>
      <c r="AO45">
        <v>100</v>
      </c>
    </row>
    <row r="46" spans="1:41" x14ac:dyDescent="0.25">
      <c r="A46" t="s">
        <v>216</v>
      </c>
      <c r="B46">
        <v>511</v>
      </c>
      <c r="C46">
        <v>268</v>
      </c>
      <c r="D46">
        <v>495</v>
      </c>
      <c r="E46">
        <v>148</v>
      </c>
      <c r="G46" s="6">
        <f t="shared" si="1"/>
        <v>-8.3399760657235298</v>
      </c>
      <c r="H46" s="6">
        <f t="shared" si="0"/>
        <v>27.731546125077141</v>
      </c>
      <c r="I46" s="7">
        <f t="shared" si="2"/>
        <v>37</v>
      </c>
      <c r="J46" s="7">
        <f t="shared" si="3"/>
        <v>37</v>
      </c>
      <c r="K46" s="7">
        <f t="shared" si="4"/>
        <v>0</v>
      </c>
      <c r="L46" s="10"/>
      <c r="M46" s="5"/>
      <c r="N46" s="5"/>
      <c r="P46" t="s">
        <v>216</v>
      </c>
      <c r="Q46" t="s">
        <v>52</v>
      </c>
      <c r="R46">
        <v>495</v>
      </c>
      <c r="S46">
        <v>148</v>
      </c>
      <c r="T46">
        <v>37</v>
      </c>
      <c r="U46">
        <v>0</v>
      </c>
      <c r="V46">
        <v>0</v>
      </c>
      <c r="Z46" t="s">
        <v>263</v>
      </c>
      <c r="AA46" t="s">
        <v>53</v>
      </c>
      <c r="AB46">
        <v>426</v>
      </c>
      <c r="AC46">
        <v>69</v>
      </c>
      <c r="AD46">
        <v>3</v>
      </c>
      <c r="AE46">
        <v>63</v>
      </c>
      <c r="AF46">
        <v>73</v>
      </c>
      <c r="AI46" t="s">
        <v>262</v>
      </c>
      <c r="AJ46" t="s">
        <v>52</v>
      </c>
      <c r="AK46">
        <v>514</v>
      </c>
      <c r="AL46">
        <v>272</v>
      </c>
      <c r="AM46">
        <v>142</v>
      </c>
      <c r="AN46">
        <v>0</v>
      </c>
      <c r="AO46">
        <v>0</v>
      </c>
    </row>
    <row r="47" spans="1:41" x14ac:dyDescent="0.25">
      <c r="A47" t="s">
        <v>217</v>
      </c>
      <c r="B47">
        <v>436</v>
      </c>
      <c r="C47">
        <v>402</v>
      </c>
      <c r="D47">
        <v>494</v>
      </c>
      <c r="E47">
        <v>146</v>
      </c>
      <c r="G47" s="6">
        <f t="shared" si="1"/>
        <v>-54.395466019566896</v>
      </c>
      <c r="H47" s="6">
        <f t="shared" si="0"/>
        <v>28.379243086107941</v>
      </c>
      <c r="I47" s="7">
        <f t="shared" si="2"/>
        <v>83</v>
      </c>
      <c r="J47" s="7">
        <f t="shared" si="3"/>
        <v>83</v>
      </c>
      <c r="K47" s="7">
        <f t="shared" si="4"/>
        <v>0</v>
      </c>
      <c r="L47" s="10"/>
      <c r="M47" s="5"/>
      <c r="N47" s="5"/>
      <c r="P47" t="s">
        <v>217</v>
      </c>
      <c r="Q47" t="s">
        <v>53</v>
      </c>
      <c r="R47">
        <v>494</v>
      </c>
      <c r="S47">
        <v>146</v>
      </c>
      <c r="T47">
        <v>83</v>
      </c>
      <c r="U47">
        <v>0</v>
      </c>
      <c r="V47">
        <v>0</v>
      </c>
      <c r="Z47" t="s">
        <v>271</v>
      </c>
      <c r="AA47" t="s">
        <v>53</v>
      </c>
      <c r="AB47">
        <v>130</v>
      </c>
      <c r="AC47">
        <v>178</v>
      </c>
      <c r="AD47">
        <v>156</v>
      </c>
      <c r="AE47">
        <v>26</v>
      </c>
      <c r="AF47">
        <v>11</v>
      </c>
      <c r="AI47" t="s">
        <v>270</v>
      </c>
      <c r="AJ47" t="s">
        <v>52</v>
      </c>
      <c r="AK47">
        <v>454</v>
      </c>
      <c r="AL47">
        <v>89</v>
      </c>
      <c r="AM47">
        <v>179</v>
      </c>
      <c r="AN47">
        <v>40</v>
      </c>
      <c r="AO47">
        <v>1</v>
      </c>
    </row>
    <row r="48" spans="1:41" x14ac:dyDescent="0.25">
      <c r="A48" t="s">
        <v>224</v>
      </c>
      <c r="B48">
        <v>422</v>
      </c>
      <c r="C48">
        <v>72</v>
      </c>
      <c r="D48">
        <v>508</v>
      </c>
      <c r="E48">
        <v>310</v>
      </c>
      <c r="G48" s="6">
        <f t="shared" si="1"/>
        <v>58.736268305622573</v>
      </c>
      <c r="H48" s="6">
        <f t="shared" si="0"/>
        <v>-20.422333024723429</v>
      </c>
      <c r="I48" s="7">
        <f t="shared" si="2"/>
        <v>80</v>
      </c>
      <c r="J48" s="7">
        <f t="shared" si="3"/>
        <v>0</v>
      </c>
      <c r="K48" s="7">
        <f t="shared" si="4"/>
        <v>80</v>
      </c>
      <c r="L48" s="10"/>
      <c r="M48" s="5"/>
      <c r="N48" s="5"/>
      <c r="P48" t="s">
        <v>224</v>
      </c>
      <c r="Q48" t="s">
        <v>52</v>
      </c>
      <c r="R48">
        <v>508</v>
      </c>
      <c r="S48">
        <v>310</v>
      </c>
      <c r="T48">
        <v>80</v>
      </c>
      <c r="U48">
        <v>0</v>
      </c>
      <c r="V48">
        <v>0</v>
      </c>
      <c r="Z48" t="s">
        <v>265</v>
      </c>
      <c r="AA48" t="s">
        <v>53</v>
      </c>
      <c r="AB48">
        <v>126</v>
      </c>
      <c r="AC48">
        <v>187</v>
      </c>
      <c r="AD48">
        <v>15</v>
      </c>
      <c r="AE48">
        <v>24</v>
      </c>
      <c r="AF48">
        <v>40</v>
      </c>
      <c r="AI48" t="s">
        <v>264</v>
      </c>
      <c r="AJ48" t="s">
        <v>52</v>
      </c>
      <c r="AK48">
        <v>147</v>
      </c>
      <c r="AL48">
        <v>348</v>
      </c>
      <c r="AM48">
        <v>130</v>
      </c>
      <c r="AN48">
        <v>64</v>
      </c>
      <c r="AO48">
        <v>6</v>
      </c>
    </row>
    <row r="49" spans="1:41" x14ac:dyDescent="0.25">
      <c r="A49" t="s">
        <v>225</v>
      </c>
      <c r="B49">
        <v>169</v>
      </c>
      <c r="C49">
        <v>373</v>
      </c>
      <c r="D49">
        <v>173</v>
      </c>
      <c r="E49">
        <v>372</v>
      </c>
      <c r="G49" s="6">
        <f t="shared" si="1"/>
        <v>-138.62657178387963</v>
      </c>
      <c r="H49" s="6">
        <f t="shared" si="0"/>
        <v>-138.07745539942439</v>
      </c>
      <c r="I49" s="7">
        <f t="shared" si="2"/>
        <v>1</v>
      </c>
      <c r="J49" s="7">
        <f t="shared" si="3"/>
        <v>0</v>
      </c>
      <c r="K49" s="7">
        <f t="shared" si="4"/>
        <v>1</v>
      </c>
      <c r="L49" s="10"/>
      <c r="M49" s="5"/>
      <c r="N49" s="5"/>
      <c r="P49" t="s">
        <v>225</v>
      </c>
      <c r="Q49" t="s">
        <v>53</v>
      </c>
      <c r="R49">
        <v>173</v>
      </c>
      <c r="S49">
        <v>372</v>
      </c>
      <c r="T49">
        <v>1</v>
      </c>
      <c r="U49">
        <v>26</v>
      </c>
      <c r="V49">
        <v>0</v>
      </c>
      <c r="Z49" t="s">
        <v>273</v>
      </c>
      <c r="AA49" t="s">
        <v>53</v>
      </c>
      <c r="AB49">
        <v>148</v>
      </c>
      <c r="AC49">
        <v>344</v>
      </c>
      <c r="AD49">
        <v>10</v>
      </c>
      <c r="AE49">
        <v>94</v>
      </c>
      <c r="AF49">
        <v>85</v>
      </c>
      <c r="AI49" t="s">
        <v>272</v>
      </c>
      <c r="AJ49" t="s">
        <v>52</v>
      </c>
      <c r="AK49">
        <v>498</v>
      </c>
      <c r="AL49">
        <v>153</v>
      </c>
      <c r="AM49">
        <v>117</v>
      </c>
      <c r="AN49">
        <v>36</v>
      </c>
      <c r="AO49">
        <v>9</v>
      </c>
    </row>
    <row r="50" spans="1:41" x14ac:dyDescent="0.25">
      <c r="A50" s="21" t="s">
        <v>226</v>
      </c>
      <c r="B50">
        <v>495</v>
      </c>
      <c r="C50">
        <v>332</v>
      </c>
      <c r="D50">
        <v>457</v>
      </c>
      <c r="E50">
        <v>381</v>
      </c>
      <c r="G50" s="6">
        <f t="shared" si="1"/>
        <v>-27.731546125077141</v>
      </c>
      <c r="H50" s="6">
        <f t="shared" si="0"/>
        <v>-45.824342820845153</v>
      </c>
      <c r="I50" s="7">
        <f t="shared" si="2"/>
        <v>19</v>
      </c>
      <c r="J50" s="7">
        <f t="shared" si="3"/>
        <v>0</v>
      </c>
      <c r="K50" s="7">
        <f t="shared" si="4"/>
        <v>19</v>
      </c>
      <c r="L50" s="10"/>
      <c r="M50" s="5"/>
      <c r="N50" s="5"/>
      <c r="P50" t="s">
        <v>226</v>
      </c>
      <c r="Q50" t="s">
        <v>52</v>
      </c>
      <c r="R50">
        <v>457</v>
      </c>
      <c r="S50">
        <v>381</v>
      </c>
      <c r="T50">
        <v>19</v>
      </c>
      <c r="U50">
        <v>100</v>
      </c>
      <c r="V50">
        <v>90</v>
      </c>
      <c r="Z50" t="s">
        <v>44</v>
      </c>
      <c r="AA50" t="s">
        <v>53</v>
      </c>
      <c r="AB50">
        <v>471</v>
      </c>
      <c r="AC50">
        <v>369</v>
      </c>
      <c r="AD50">
        <v>16</v>
      </c>
      <c r="AE50">
        <v>37</v>
      </c>
      <c r="AF50">
        <v>61</v>
      </c>
      <c r="AI50" t="s">
        <v>22</v>
      </c>
      <c r="AJ50" t="s">
        <v>52</v>
      </c>
      <c r="AK50">
        <v>409</v>
      </c>
      <c r="AL50">
        <v>58</v>
      </c>
      <c r="AM50">
        <v>11</v>
      </c>
      <c r="AN50">
        <v>100</v>
      </c>
      <c r="AO50">
        <v>99</v>
      </c>
    </row>
    <row r="51" spans="1:41" x14ac:dyDescent="0.25">
      <c r="A51" s="21" t="s">
        <v>227</v>
      </c>
      <c r="B51">
        <v>499</v>
      </c>
      <c r="C51">
        <v>157</v>
      </c>
      <c r="D51">
        <v>517</v>
      </c>
      <c r="E51">
        <v>219</v>
      </c>
      <c r="G51" s="6">
        <f t="shared" si="1"/>
        <v>24.876548922257044</v>
      </c>
      <c r="H51" s="6">
        <f t="shared" si="0"/>
        <v>6.0846938652687523</v>
      </c>
      <c r="I51" s="7">
        <f t="shared" si="2"/>
        <v>19</v>
      </c>
      <c r="J51" s="7">
        <f t="shared" si="3"/>
        <v>19</v>
      </c>
      <c r="K51" s="7">
        <f t="shared" si="4"/>
        <v>0</v>
      </c>
      <c r="L51" s="10"/>
      <c r="M51" s="5"/>
      <c r="N51" s="5"/>
      <c r="P51" t="s">
        <v>227</v>
      </c>
      <c r="Q51" t="s">
        <v>53</v>
      </c>
      <c r="R51">
        <v>517</v>
      </c>
      <c r="S51">
        <v>219</v>
      </c>
      <c r="T51">
        <v>19</v>
      </c>
      <c r="U51">
        <v>91</v>
      </c>
      <c r="V51">
        <v>69</v>
      </c>
      <c r="Z51" t="s">
        <v>48</v>
      </c>
      <c r="AA51" t="s">
        <v>53</v>
      </c>
      <c r="AB51">
        <v>280</v>
      </c>
      <c r="AC51">
        <v>439</v>
      </c>
      <c r="AD51">
        <v>145</v>
      </c>
      <c r="AE51">
        <v>99</v>
      </c>
      <c r="AF51">
        <v>6</v>
      </c>
      <c r="AI51" t="s">
        <v>23</v>
      </c>
      <c r="AJ51" t="s">
        <v>52</v>
      </c>
      <c r="AK51">
        <v>437</v>
      </c>
      <c r="AL51">
        <v>398</v>
      </c>
      <c r="AM51">
        <v>17</v>
      </c>
      <c r="AN51">
        <v>27</v>
      </c>
      <c r="AO51">
        <v>6</v>
      </c>
    </row>
    <row r="52" spans="1:41" x14ac:dyDescent="0.25">
      <c r="A52" s="21" t="s">
        <v>234</v>
      </c>
      <c r="B52">
        <v>214</v>
      </c>
      <c r="C52">
        <v>408</v>
      </c>
      <c r="D52">
        <v>504</v>
      </c>
      <c r="E52">
        <v>314</v>
      </c>
      <c r="G52" s="6">
        <f t="shared" si="1"/>
        <v>-122.24997416418361</v>
      </c>
      <c r="H52" s="6">
        <f t="shared" si="0"/>
        <v>-21.908704828181914</v>
      </c>
      <c r="I52" s="7">
        <f t="shared" si="2"/>
        <v>101</v>
      </c>
      <c r="J52" s="7">
        <f t="shared" si="3"/>
        <v>0</v>
      </c>
      <c r="K52" s="7">
        <f t="shared" si="4"/>
        <v>101</v>
      </c>
      <c r="L52" s="10"/>
      <c r="M52" s="5"/>
      <c r="N52" s="5"/>
      <c r="P52" t="s">
        <v>234</v>
      </c>
      <c r="Q52" t="s">
        <v>52</v>
      </c>
      <c r="R52">
        <v>504</v>
      </c>
      <c r="S52">
        <v>314</v>
      </c>
      <c r="T52">
        <v>101</v>
      </c>
      <c r="U52">
        <v>98</v>
      </c>
      <c r="V52">
        <v>66</v>
      </c>
      <c r="Z52" t="s">
        <v>45</v>
      </c>
      <c r="AA52" t="s">
        <v>53</v>
      </c>
      <c r="AB52">
        <v>278</v>
      </c>
      <c r="AC52">
        <v>433</v>
      </c>
      <c r="AD52">
        <v>110</v>
      </c>
      <c r="AE52">
        <v>0</v>
      </c>
      <c r="AF52">
        <v>0</v>
      </c>
      <c r="AI52" t="s">
        <v>24</v>
      </c>
      <c r="AJ52" t="s">
        <v>52</v>
      </c>
      <c r="AK52">
        <v>137</v>
      </c>
      <c r="AL52">
        <v>317</v>
      </c>
      <c r="AM52">
        <v>10</v>
      </c>
      <c r="AN52">
        <v>93</v>
      </c>
      <c r="AO52">
        <v>48</v>
      </c>
    </row>
    <row r="53" spans="1:41" x14ac:dyDescent="0.25">
      <c r="A53" s="21" t="s">
        <v>235</v>
      </c>
      <c r="B53">
        <v>389</v>
      </c>
      <c r="C53">
        <v>423</v>
      </c>
      <c r="D53">
        <v>443</v>
      </c>
      <c r="E53">
        <v>84</v>
      </c>
      <c r="G53" s="6">
        <f t="shared" si="1"/>
        <v>-69.341089936692512</v>
      </c>
      <c r="H53" s="6">
        <f t="shared" si="0"/>
        <v>51.74557964748282</v>
      </c>
      <c r="I53" s="7">
        <f t="shared" si="2"/>
        <v>122</v>
      </c>
      <c r="J53" s="7">
        <f t="shared" si="3"/>
        <v>122</v>
      </c>
      <c r="K53" s="7">
        <f t="shared" si="4"/>
        <v>0</v>
      </c>
      <c r="L53" s="10"/>
      <c r="M53" s="5"/>
      <c r="N53" s="5"/>
      <c r="P53" t="s">
        <v>235</v>
      </c>
      <c r="Q53" t="s">
        <v>53</v>
      </c>
      <c r="R53">
        <v>443</v>
      </c>
      <c r="S53">
        <v>84</v>
      </c>
      <c r="T53">
        <v>122</v>
      </c>
      <c r="U53">
        <v>0</v>
      </c>
      <c r="V53">
        <v>0</v>
      </c>
      <c r="Z53" t="s">
        <v>49</v>
      </c>
      <c r="AA53" t="s">
        <v>53</v>
      </c>
      <c r="AB53">
        <v>515</v>
      </c>
      <c r="AC53">
        <v>202</v>
      </c>
      <c r="AD53">
        <v>13</v>
      </c>
      <c r="AE53">
        <v>48</v>
      </c>
      <c r="AF53">
        <v>0</v>
      </c>
      <c r="AI53" t="s">
        <v>25</v>
      </c>
      <c r="AJ53" t="s">
        <v>52</v>
      </c>
      <c r="AK53">
        <v>131</v>
      </c>
      <c r="AL53">
        <v>176</v>
      </c>
      <c r="AM53">
        <v>180</v>
      </c>
      <c r="AN53">
        <v>43</v>
      </c>
      <c r="AO53">
        <v>0</v>
      </c>
    </row>
    <row r="54" spans="1:41" x14ac:dyDescent="0.25">
      <c r="A54" t="s">
        <v>228</v>
      </c>
      <c r="B54">
        <v>156</v>
      </c>
      <c r="C54">
        <v>356</v>
      </c>
      <c r="D54">
        <v>520</v>
      </c>
      <c r="E54">
        <v>241</v>
      </c>
      <c r="G54" s="6">
        <f t="shared" si="1"/>
        <v>-144.72757855140162</v>
      </c>
      <c r="H54" s="6">
        <f t="shared" si="0"/>
        <v>-0.28647651027707449</v>
      </c>
      <c r="I54" s="7">
        <f t="shared" si="2"/>
        <v>145</v>
      </c>
      <c r="J54" s="7">
        <f t="shared" si="3"/>
        <v>0</v>
      </c>
      <c r="K54" s="7">
        <f t="shared" si="4"/>
        <v>145</v>
      </c>
      <c r="L54" s="10"/>
      <c r="M54" s="5"/>
      <c r="N54" s="5"/>
      <c r="P54" t="s">
        <v>228</v>
      </c>
      <c r="Q54" t="s">
        <v>52</v>
      </c>
      <c r="R54">
        <v>520</v>
      </c>
      <c r="S54">
        <v>241</v>
      </c>
      <c r="T54">
        <v>145</v>
      </c>
      <c r="U54">
        <v>92</v>
      </c>
      <c r="V54">
        <v>76</v>
      </c>
      <c r="Z54" t="s">
        <v>46</v>
      </c>
      <c r="AA54" t="s">
        <v>53</v>
      </c>
      <c r="AB54">
        <v>487</v>
      </c>
      <c r="AC54">
        <v>127</v>
      </c>
      <c r="AD54">
        <v>9</v>
      </c>
      <c r="AE54">
        <v>57</v>
      </c>
      <c r="AF54">
        <v>0</v>
      </c>
      <c r="AI54" t="s">
        <v>26</v>
      </c>
      <c r="AJ54" t="s">
        <v>52</v>
      </c>
      <c r="AK54">
        <v>142</v>
      </c>
      <c r="AL54">
        <v>149</v>
      </c>
      <c r="AM54">
        <v>69</v>
      </c>
      <c r="AN54">
        <v>76</v>
      </c>
      <c r="AO54">
        <v>0</v>
      </c>
    </row>
    <row r="55" spans="1:41" x14ac:dyDescent="0.25">
      <c r="A55" t="s">
        <v>229</v>
      </c>
      <c r="B55">
        <v>242</v>
      </c>
      <c r="C55">
        <v>52</v>
      </c>
      <c r="D55">
        <v>221</v>
      </c>
      <c r="E55">
        <v>64</v>
      </c>
      <c r="G55" s="6">
        <f t="shared" si="1"/>
        <v>112.53325007900426</v>
      </c>
      <c r="H55" s="6">
        <f t="shared" si="0"/>
        <v>119.35775354279127</v>
      </c>
      <c r="I55" s="7">
        <f t="shared" si="2"/>
        <v>7</v>
      </c>
      <c r="J55" s="7">
        <f t="shared" si="3"/>
        <v>7</v>
      </c>
      <c r="K55" s="7">
        <f t="shared" si="4"/>
        <v>0</v>
      </c>
      <c r="L55" s="10"/>
      <c r="M55" s="5"/>
      <c r="N55" s="5"/>
      <c r="P55" t="s">
        <v>229</v>
      </c>
      <c r="Q55" t="s">
        <v>53</v>
      </c>
      <c r="R55">
        <v>221</v>
      </c>
      <c r="S55">
        <v>64</v>
      </c>
      <c r="T55">
        <v>7</v>
      </c>
      <c r="U55">
        <v>100</v>
      </c>
      <c r="V55">
        <v>92</v>
      </c>
      <c r="Z55" t="s">
        <v>50</v>
      </c>
      <c r="AA55" t="s">
        <v>53</v>
      </c>
      <c r="AB55">
        <v>517</v>
      </c>
      <c r="AC55">
        <v>202</v>
      </c>
      <c r="AD55">
        <v>136</v>
      </c>
      <c r="AE55">
        <v>0</v>
      </c>
      <c r="AF55">
        <v>0</v>
      </c>
      <c r="AI55" t="s">
        <v>27</v>
      </c>
      <c r="AJ55" t="s">
        <v>52</v>
      </c>
      <c r="AK55">
        <v>505</v>
      </c>
      <c r="AL55">
        <v>169</v>
      </c>
      <c r="AM55">
        <v>1</v>
      </c>
      <c r="AN55">
        <v>74</v>
      </c>
      <c r="AO55">
        <v>0</v>
      </c>
    </row>
    <row r="56" spans="1:41" x14ac:dyDescent="0.25">
      <c r="A56" t="s">
        <v>236</v>
      </c>
      <c r="B56">
        <v>503</v>
      </c>
      <c r="C56">
        <v>316</v>
      </c>
      <c r="D56">
        <v>521</v>
      </c>
      <c r="E56">
        <v>232</v>
      </c>
      <c r="G56" s="6">
        <f t="shared" si="1"/>
        <v>-22.553138526910796</v>
      </c>
      <c r="H56" s="6">
        <f t="shared" si="0"/>
        <v>2.2792260214267031</v>
      </c>
      <c r="I56" s="7">
        <f t="shared" si="2"/>
        <v>25</v>
      </c>
      <c r="J56" s="7">
        <f t="shared" si="3"/>
        <v>25</v>
      </c>
      <c r="K56" s="7">
        <f t="shared" si="4"/>
        <v>0</v>
      </c>
      <c r="L56" s="10"/>
      <c r="M56" s="5"/>
      <c r="N56" s="5"/>
      <c r="P56" t="s">
        <v>236</v>
      </c>
      <c r="Q56" t="s">
        <v>52</v>
      </c>
      <c r="R56">
        <v>521</v>
      </c>
      <c r="S56">
        <v>232</v>
      </c>
      <c r="T56">
        <v>25</v>
      </c>
      <c r="U56">
        <v>96</v>
      </c>
      <c r="V56">
        <v>97</v>
      </c>
      <c r="Z56" t="s">
        <v>47</v>
      </c>
      <c r="AA56" t="s">
        <v>53</v>
      </c>
      <c r="AB56">
        <v>503</v>
      </c>
      <c r="AC56">
        <v>165</v>
      </c>
      <c r="AD56">
        <v>30</v>
      </c>
      <c r="AE56">
        <v>100</v>
      </c>
      <c r="AF56">
        <v>98</v>
      </c>
      <c r="AI56" t="s">
        <v>28</v>
      </c>
      <c r="AJ56" t="s">
        <v>52</v>
      </c>
      <c r="AK56">
        <v>140</v>
      </c>
      <c r="AL56">
        <v>326</v>
      </c>
      <c r="AM56">
        <v>22</v>
      </c>
      <c r="AN56">
        <v>76</v>
      </c>
      <c r="AO56">
        <v>61</v>
      </c>
    </row>
    <row r="57" spans="1:41" x14ac:dyDescent="0.25">
      <c r="A57" t="s">
        <v>237</v>
      </c>
      <c r="B57">
        <v>128</v>
      </c>
      <c r="C57">
        <v>177</v>
      </c>
      <c r="D57">
        <v>122</v>
      </c>
      <c r="E57">
        <v>270</v>
      </c>
      <c r="G57" s="6">
        <f t="shared" si="1"/>
        <v>161.83404347077447</v>
      </c>
      <c r="H57" s="6">
        <f t="shared" si="0"/>
        <v>-171.38435181583588</v>
      </c>
      <c r="I57" s="7">
        <f t="shared" si="2"/>
        <v>27</v>
      </c>
      <c r="J57" s="7">
        <f t="shared" si="3"/>
        <v>0</v>
      </c>
      <c r="K57" s="7">
        <f t="shared" si="4"/>
        <v>27</v>
      </c>
      <c r="L57" s="10"/>
      <c r="M57" s="5"/>
      <c r="N57" s="5"/>
      <c r="P57" t="s">
        <v>237</v>
      </c>
      <c r="Q57" t="s">
        <v>53</v>
      </c>
      <c r="R57">
        <v>122</v>
      </c>
      <c r="S57">
        <v>270</v>
      </c>
      <c r="T57">
        <v>27</v>
      </c>
      <c r="U57">
        <v>53</v>
      </c>
      <c r="V57">
        <v>49</v>
      </c>
      <c r="Z57" t="s">
        <v>51</v>
      </c>
      <c r="AA57" t="s">
        <v>53</v>
      </c>
      <c r="AB57">
        <v>475</v>
      </c>
      <c r="AC57">
        <v>366</v>
      </c>
      <c r="AD57">
        <v>2</v>
      </c>
      <c r="AE57">
        <v>100</v>
      </c>
      <c r="AF57">
        <v>94</v>
      </c>
      <c r="AI57" t="s">
        <v>29</v>
      </c>
      <c r="AJ57" t="s">
        <v>52</v>
      </c>
      <c r="AK57">
        <v>440</v>
      </c>
      <c r="AL57">
        <v>398</v>
      </c>
      <c r="AM57">
        <v>16</v>
      </c>
      <c r="AN57">
        <v>100</v>
      </c>
      <c r="AO57">
        <v>94</v>
      </c>
    </row>
    <row r="58" spans="1:41" x14ac:dyDescent="0.25">
      <c r="A58" t="s">
        <v>230</v>
      </c>
      <c r="B58">
        <v>163</v>
      </c>
      <c r="C58">
        <v>108</v>
      </c>
      <c r="D58">
        <v>223</v>
      </c>
      <c r="E58">
        <v>63</v>
      </c>
      <c r="G58" s="6">
        <f t="shared" si="1"/>
        <v>139.94407441079784</v>
      </c>
      <c r="H58" s="6">
        <f t="shared" si="0"/>
        <v>118.72373705794003</v>
      </c>
      <c r="I58" s="7">
        <f t="shared" si="2"/>
        <v>22</v>
      </c>
      <c r="J58" s="7">
        <f t="shared" si="3"/>
        <v>22</v>
      </c>
      <c r="K58" s="7">
        <f t="shared" si="4"/>
        <v>0</v>
      </c>
      <c r="L58" s="10"/>
      <c r="M58" s="5"/>
      <c r="N58" s="5"/>
      <c r="P58" t="s">
        <v>230</v>
      </c>
      <c r="Q58" t="s">
        <v>52</v>
      </c>
      <c r="R58">
        <v>223</v>
      </c>
      <c r="S58">
        <v>63</v>
      </c>
      <c r="T58">
        <v>22</v>
      </c>
      <c r="U58">
        <v>58</v>
      </c>
      <c r="V58">
        <v>60</v>
      </c>
      <c r="Z58" t="s">
        <v>54</v>
      </c>
      <c r="AA58" t="s">
        <v>53</v>
      </c>
      <c r="AB58">
        <v>517</v>
      </c>
      <c r="AC58">
        <v>256</v>
      </c>
      <c r="AD58">
        <v>1</v>
      </c>
      <c r="AE58">
        <v>78</v>
      </c>
      <c r="AF58">
        <v>94</v>
      </c>
      <c r="AI58" t="s">
        <v>30</v>
      </c>
      <c r="AJ58" t="s">
        <v>52</v>
      </c>
      <c r="AK58">
        <v>501</v>
      </c>
      <c r="AL58">
        <v>320</v>
      </c>
      <c r="AM58">
        <v>79</v>
      </c>
      <c r="AN58">
        <v>94</v>
      </c>
      <c r="AO58">
        <v>90</v>
      </c>
    </row>
    <row r="59" spans="1:41" x14ac:dyDescent="0.25">
      <c r="A59" t="s">
        <v>231</v>
      </c>
      <c r="B59">
        <v>406</v>
      </c>
      <c r="C59">
        <v>59</v>
      </c>
      <c r="D59">
        <v>270</v>
      </c>
      <c r="E59">
        <v>48</v>
      </c>
      <c r="G59" s="6">
        <f t="shared" si="1"/>
        <v>64.585825301095426</v>
      </c>
      <c r="H59" s="6">
        <f t="shared" si="0"/>
        <v>104.59657552549417</v>
      </c>
      <c r="I59" s="7">
        <f t="shared" si="2"/>
        <v>41</v>
      </c>
      <c r="J59" s="7">
        <f t="shared" si="3"/>
        <v>41</v>
      </c>
      <c r="K59" s="7">
        <f t="shared" si="4"/>
        <v>0</v>
      </c>
      <c r="L59" s="10"/>
      <c r="M59" s="5"/>
      <c r="N59" s="5"/>
      <c r="P59" t="s">
        <v>231</v>
      </c>
      <c r="Q59" t="s">
        <v>53</v>
      </c>
      <c r="R59">
        <v>270</v>
      </c>
      <c r="S59">
        <v>48</v>
      </c>
      <c r="T59">
        <v>41</v>
      </c>
      <c r="U59">
        <v>44</v>
      </c>
      <c r="V59">
        <v>4</v>
      </c>
      <c r="Z59" t="s">
        <v>59</v>
      </c>
      <c r="AA59" t="s">
        <v>53</v>
      </c>
      <c r="AB59">
        <v>518</v>
      </c>
      <c r="AC59">
        <v>268</v>
      </c>
      <c r="AD59">
        <v>151</v>
      </c>
      <c r="AE59">
        <v>51</v>
      </c>
      <c r="AF59">
        <v>47</v>
      </c>
      <c r="AI59" t="s">
        <v>58</v>
      </c>
      <c r="AJ59" t="s">
        <v>52</v>
      </c>
      <c r="AK59">
        <v>506</v>
      </c>
      <c r="AL59">
        <v>322</v>
      </c>
      <c r="AM59">
        <v>6</v>
      </c>
      <c r="AN59">
        <v>72</v>
      </c>
      <c r="AO59">
        <v>64</v>
      </c>
    </row>
    <row r="60" spans="1:41" x14ac:dyDescent="0.25">
      <c r="A60" t="s">
        <v>238</v>
      </c>
      <c r="B60">
        <v>415</v>
      </c>
      <c r="C60">
        <v>70</v>
      </c>
      <c r="D60">
        <v>416</v>
      </c>
      <c r="E60">
        <v>60</v>
      </c>
      <c r="G60" s="6">
        <f t="shared" si="1"/>
        <v>60.802513953935531</v>
      </c>
      <c r="H60" s="6">
        <f t="shared" si="0"/>
        <v>61.927513064147043</v>
      </c>
      <c r="I60" s="7">
        <f t="shared" si="2"/>
        <v>2</v>
      </c>
      <c r="J60" s="7">
        <f t="shared" si="3"/>
        <v>2</v>
      </c>
      <c r="K60" s="7">
        <f t="shared" si="4"/>
        <v>0</v>
      </c>
      <c r="L60" s="10"/>
      <c r="M60" s="5"/>
      <c r="N60" s="5"/>
      <c r="P60" t="s">
        <v>238</v>
      </c>
      <c r="Q60" t="s">
        <v>52</v>
      </c>
      <c r="R60">
        <v>416</v>
      </c>
      <c r="S60">
        <v>60</v>
      </c>
      <c r="T60">
        <v>2</v>
      </c>
      <c r="U60">
        <v>99</v>
      </c>
      <c r="V60">
        <v>96</v>
      </c>
      <c r="Z60" t="s">
        <v>55</v>
      </c>
      <c r="AA60" t="s">
        <v>53</v>
      </c>
      <c r="AB60">
        <v>481</v>
      </c>
      <c r="AC60">
        <v>358</v>
      </c>
      <c r="AD60">
        <v>103</v>
      </c>
      <c r="AE60">
        <v>0</v>
      </c>
      <c r="AF60">
        <v>0</v>
      </c>
      <c r="AI60" t="s">
        <v>31</v>
      </c>
      <c r="AJ60" t="s">
        <v>52</v>
      </c>
      <c r="AK60">
        <v>518</v>
      </c>
      <c r="AL60">
        <v>232</v>
      </c>
      <c r="AM60">
        <v>65</v>
      </c>
      <c r="AN60">
        <v>58</v>
      </c>
      <c r="AO60">
        <v>22</v>
      </c>
    </row>
    <row r="61" spans="1:41" x14ac:dyDescent="0.25">
      <c r="A61" t="s">
        <v>239</v>
      </c>
      <c r="B61">
        <v>219</v>
      </c>
      <c r="C61">
        <v>69</v>
      </c>
      <c r="D61">
        <v>192</v>
      </c>
      <c r="E61">
        <v>82</v>
      </c>
      <c r="G61" s="6">
        <f t="shared" si="1"/>
        <v>120.56793706386408</v>
      </c>
      <c r="H61" s="6">
        <f t="shared" si="0"/>
        <v>129.01185162422451</v>
      </c>
      <c r="I61" s="7">
        <f t="shared" si="2"/>
        <v>9</v>
      </c>
      <c r="J61" s="7">
        <f t="shared" si="3"/>
        <v>9</v>
      </c>
      <c r="K61" s="7">
        <f t="shared" si="4"/>
        <v>0</v>
      </c>
      <c r="L61" s="10"/>
      <c r="M61" s="5"/>
      <c r="N61" s="5"/>
      <c r="P61" t="s">
        <v>239</v>
      </c>
      <c r="Q61" t="s">
        <v>53</v>
      </c>
      <c r="R61">
        <v>192</v>
      </c>
      <c r="S61">
        <v>82</v>
      </c>
      <c r="T61">
        <v>9</v>
      </c>
      <c r="U61">
        <v>0</v>
      </c>
      <c r="V61">
        <v>33</v>
      </c>
      <c r="Z61" t="s">
        <v>61</v>
      </c>
      <c r="AA61" t="s">
        <v>53</v>
      </c>
      <c r="AB61">
        <v>122</v>
      </c>
      <c r="AC61">
        <v>236</v>
      </c>
      <c r="AD61">
        <v>88</v>
      </c>
      <c r="AE61">
        <v>0</v>
      </c>
      <c r="AF61">
        <v>0</v>
      </c>
      <c r="AI61" t="s">
        <v>60</v>
      </c>
      <c r="AJ61" t="s">
        <v>52</v>
      </c>
      <c r="AK61">
        <v>118</v>
      </c>
      <c r="AL61">
        <v>231</v>
      </c>
      <c r="AM61">
        <v>4</v>
      </c>
      <c r="AN61">
        <v>100</v>
      </c>
      <c r="AO61">
        <v>100</v>
      </c>
    </row>
    <row r="62" spans="1:41" x14ac:dyDescent="0.25">
      <c r="A62" t="s">
        <v>232</v>
      </c>
      <c r="B62">
        <v>487</v>
      </c>
      <c r="C62">
        <v>344</v>
      </c>
      <c r="D62">
        <v>490</v>
      </c>
      <c r="E62">
        <v>343</v>
      </c>
      <c r="G62" s="6">
        <f t="shared" si="1"/>
        <v>-31.912771576163337</v>
      </c>
      <c r="H62" s="6">
        <f t="shared" si="0"/>
        <v>-31.210932649719464</v>
      </c>
      <c r="I62" s="7">
        <f t="shared" si="2"/>
        <v>1</v>
      </c>
      <c r="J62" s="7">
        <f t="shared" si="3"/>
        <v>0</v>
      </c>
      <c r="K62" s="7">
        <f t="shared" si="4"/>
        <v>1</v>
      </c>
      <c r="L62" s="10"/>
      <c r="M62" s="5"/>
      <c r="N62" s="5"/>
      <c r="P62" t="s">
        <v>232</v>
      </c>
      <c r="Q62" t="s">
        <v>52</v>
      </c>
      <c r="R62">
        <v>490</v>
      </c>
      <c r="S62">
        <v>343</v>
      </c>
      <c r="T62">
        <v>1</v>
      </c>
      <c r="U62">
        <v>18</v>
      </c>
      <c r="V62">
        <v>78</v>
      </c>
      <c r="Z62" t="s">
        <v>56</v>
      </c>
      <c r="AA62" t="s">
        <v>53</v>
      </c>
      <c r="AB62">
        <v>448</v>
      </c>
      <c r="AC62">
        <v>391</v>
      </c>
      <c r="AD62">
        <v>130</v>
      </c>
      <c r="AE62">
        <v>20</v>
      </c>
      <c r="AF62">
        <v>10</v>
      </c>
      <c r="AI62" t="s">
        <v>32</v>
      </c>
      <c r="AJ62" t="s">
        <v>52</v>
      </c>
      <c r="AK62">
        <v>498</v>
      </c>
      <c r="AL62">
        <v>148</v>
      </c>
      <c r="AM62">
        <v>24</v>
      </c>
      <c r="AN62">
        <v>98</v>
      </c>
      <c r="AO62">
        <v>94</v>
      </c>
    </row>
    <row r="63" spans="1:41" x14ac:dyDescent="0.25">
      <c r="A63" t="s">
        <v>233</v>
      </c>
      <c r="B63">
        <v>130</v>
      </c>
      <c r="C63">
        <v>303</v>
      </c>
      <c r="D63">
        <v>134</v>
      </c>
      <c r="E63">
        <v>316</v>
      </c>
      <c r="G63" s="6">
        <f t="shared" si="1"/>
        <v>-161.65556576135725</v>
      </c>
      <c r="H63" s="6">
        <f t="shared" si="0"/>
        <v>-157.77496954888645</v>
      </c>
      <c r="I63" s="7">
        <f t="shared" si="2"/>
        <v>4</v>
      </c>
      <c r="J63" s="7">
        <f t="shared" si="3"/>
        <v>0</v>
      </c>
      <c r="K63" s="7">
        <f t="shared" si="4"/>
        <v>4</v>
      </c>
      <c r="L63" s="10"/>
      <c r="M63" s="5"/>
      <c r="N63" s="5"/>
      <c r="P63" t="s">
        <v>233</v>
      </c>
      <c r="Q63" t="s">
        <v>53</v>
      </c>
      <c r="R63">
        <v>134</v>
      </c>
      <c r="S63">
        <v>316</v>
      </c>
      <c r="T63">
        <v>4</v>
      </c>
      <c r="U63">
        <v>98</v>
      </c>
      <c r="V63">
        <v>87</v>
      </c>
      <c r="Z63" t="s">
        <v>63</v>
      </c>
      <c r="AA63" t="s">
        <v>53</v>
      </c>
      <c r="AB63">
        <v>120</v>
      </c>
      <c r="AC63">
        <v>234</v>
      </c>
      <c r="AD63">
        <v>63</v>
      </c>
      <c r="AE63">
        <v>92</v>
      </c>
      <c r="AF63">
        <v>67</v>
      </c>
      <c r="AI63" t="s">
        <v>62</v>
      </c>
      <c r="AJ63" t="s">
        <v>52</v>
      </c>
      <c r="AK63">
        <v>326</v>
      </c>
      <c r="AL63">
        <v>38</v>
      </c>
      <c r="AM63">
        <v>179</v>
      </c>
      <c r="AN63">
        <v>57</v>
      </c>
      <c r="AO63">
        <v>71</v>
      </c>
    </row>
    <row r="64" spans="1:41" x14ac:dyDescent="0.25">
      <c r="A64" t="s">
        <v>240</v>
      </c>
      <c r="B64">
        <v>390</v>
      </c>
      <c r="C64">
        <v>421</v>
      </c>
      <c r="D64">
        <v>484</v>
      </c>
      <c r="E64">
        <v>129</v>
      </c>
      <c r="G64" s="6">
        <f t="shared" si="1"/>
        <v>-68.856503561772669</v>
      </c>
      <c r="H64" s="6">
        <f t="shared" si="0"/>
        <v>34.091291916459191</v>
      </c>
      <c r="I64" s="7">
        <f t="shared" si="2"/>
        <v>103</v>
      </c>
      <c r="J64" s="7">
        <f t="shared" si="3"/>
        <v>103</v>
      </c>
      <c r="K64" s="7">
        <f t="shared" si="4"/>
        <v>0</v>
      </c>
      <c r="L64" s="10"/>
      <c r="M64" s="5"/>
      <c r="N64" s="5"/>
      <c r="P64" t="s">
        <v>240</v>
      </c>
      <c r="Q64" t="s">
        <v>52</v>
      </c>
      <c r="R64">
        <v>484</v>
      </c>
      <c r="S64">
        <v>129</v>
      </c>
      <c r="T64">
        <v>103</v>
      </c>
      <c r="U64">
        <v>77</v>
      </c>
      <c r="V64">
        <v>22</v>
      </c>
      <c r="Z64" t="s">
        <v>57</v>
      </c>
      <c r="AA64" t="s">
        <v>53</v>
      </c>
      <c r="AB64">
        <v>310</v>
      </c>
      <c r="AC64">
        <v>439</v>
      </c>
      <c r="AD64">
        <v>1</v>
      </c>
      <c r="AE64">
        <v>99</v>
      </c>
      <c r="AF64">
        <v>99</v>
      </c>
      <c r="AI64" t="s">
        <v>33</v>
      </c>
      <c r="AJ64" t="s">
        <v>52</v>
      </c>
      <c r="AK64">
        <v>127</v>
      </c>
      <c r="AL64">
        <v>297</v>
      </c>
      <c r="AM64">
        <v>106</v>
      </c>
      <c r="AN64">
        <v>1</v>
      </c>
      <c r="AO64">
        <v>0</v>
      </c>
    </row>
    <row r="65" spans="1:41" x14ac:dyDescent="0.25">
      <c r="A65" t="s">
        <v>241</v>
      </c>
      <c r="B65">
        <v>252</v>
      </c>
      <c r="C65">
        <v>425</v>
      </c>
      <c r="D65">
        <v>240</v>
      </c>
      <c r="E65">
        <v>424</v>
      </c>
      <c r="G65" s="6">
        <f t="shared" si="1"/>
        <v>-110.18179069998169</v>
      </c>
      <c r="H65" s="6">
        <f t="shared" si="0"/>
        <v>-113.49856567595209</v>
      </c>
      <c r="I65" s="7">
        <f t="shared" si="2"/>
        <v>4</v>
      </c>
      <c r="J65" s="7">
        <f t="shared" si="3"/>
        <v>0</v>
      </c>
      <c r="K65" s="7">
        <f t="shared" si="4"/>
        <v>4</v>
      </c>
      <c r="L65" s="10"/>
      <c r="M65" s="5"/>
      <c r="N65" s="5"/>
      <c r="P65" t="s">
        <v>241</v>
      </c>
      <c r="Q65" t="s">
        <v>53</v>
      </c>
      <c r="R65">
        <v>240</v>
      </c>
      <c r="S65">
        <v>424</v>
      </c>
      <c r="T65">
        <v>4</v>
      </c>
      <c r="U65">
        <v>98</v>
      </c>
      <c r="V65">
        <v>95</v>
      </c>
      <c r="Z65" t="s">
        <v>65</v>
      </c>
      <c r="AA65" t="s">
        <v>53</v>
      </c>
      <c r="AB65">
        <v>517</v>
      </c>
      <c r="AC65">
        <v>251</v>
      </c>
      <c r="AD65">
        <v>27</v>
      </c>
      <c r="AE65">
        <v>14</v>
      </c>
      <c r="AF65">
        <v>65</v>
      </c>
      <c r="AI65" t="s">
        <v>64</v>
      </c>
      <c r="AJ65" t="s">
        <v>52</v>
      </c>
      <c r="AK65">
        <v>457</v>
      </c>
      <c r="AL65">
        <v>98</v>
      </c>
      <c r="AM65">
        <v>41</v>
      </c>
      <c r="AN65">
        <v>61</v>
      </c>
      <c r="AO65">
        <v>1</v>
      </c>
    </row>
    <row r="66" spans="1:41" x14ac:dyDescent="0.25">
      <c r="A66" s="21" t="s">
        <v>242</v>
      </c>
      <c r="B66">
        <v>513</v>
      </c>
      <c r="C66">
        <v>183</v>
      </c>
      <c r="D66">
        <v>477</v>
      </c>
      <c r="E66">
        <v>115</v>
      </c>
      <c r="G66" s="6">
        <f t="shared" si="1"/>
        <v>16.453809268956633</v>
      </c>
      <c r="H66" s="6">
        <f t="shared" ref="H66:H129" si="5">ATAN2(2*(D66-$M$2/2)/$M$4,2*($N$2/2-E66)/$M$4)*180/PI()</f>
        <v>38.526044031327686</v>
      </c>
      <c r="I66" s="7">
        <f t="shared" si="2"/>
        <v>23</v>
      </c>
      <c r="J66" s="7">
        <f t="shared" si="3"/>
        <v>23</v>
      </c>
      <c r="K66" s="7">
        <f t="shared" si="4"/>
        <v>0</v>
      </c>
      <c r="L66" s="10"/>
      <c r="M66" s="5"/>
      <c r="N66" s="5"/>
      <c r="P66" t="s">
        <v>242</v>
      </c>
      <c r="Q66" t="s">
        <v>52</v>
      </c>
      <c r="R66">
        <v>477</v>
      </c>
      <c r="S66">
        <v>115</v>
      </c>
      <c r="T66">
        <v>23</v>
      </c>
      <c r="U66">
        <v>96</v>
      </c>
      <c r="V66">
        <v>84</v>
      </c>
      <c r="Z66" t="s">
        <v>67</v>
      </c>
      <c r="AA66" t="s">
        <v>53</v>
      </c>
      <c r="AB66">
        <v>150</v>
      </c>
      <c r="AC66">
        <v>139</v>
      </c>
      <c r="AD66">
        <v>57</v>
      </c>
      <c r="AE66">
        <v>0</v>
      </c>
      <c r="AF66">
        <v>0</v>
      </c>
      <c r="AI66" t="s">
        <v>66</v>
      </c>
      <c r="AJ66" t="s">
        <v>52</v>
      </c>
      <c r="AK66">
        <v>457</v>
      </c>
      <c r="AL66">
        <v>387</v>
      </c>
      <c r="AM66">
        <v>49</v>
      </c>
      <c r="AN66">
        <v>48</v>
      </c>
      <c r="AO66">
        <v>46</v>
      </c>
    </row>
    <row r="67" spans="1:41" x14ac:dyDescent="0.25">
      <c r="A67" s="21" t="s">
        <v>243</v>
      </c>
      <c r="B67">
        <v>414</v>
      </c>
      <c r="C67">
        <v>69</v>
      </c>
      <c r="D67">
        <v>504</v>
      </c>
      <c r="E67">
        <v>305</v>
      </c>
      <c r="G67" s="6">
        <f t="shared" ref="G67:G130" si="6">ATAN2(2*(B67-$M$2/2)/$M$4,2*($N$2/2-C67)/$M$4)*180/PI()</f>
        <v>61.20207014983125</v>
      </c>
      <c r="H67" s="6">
        <f t="shared" si="5"/>
        <v>-19.456321291499084</v>
      </c>
      <c r="I67" s="7">
        <f t="shared" ref="I67:I130" si="7">MAX(1,CEILING(MIN(MOD(G67-H67,360),MOD(H67-G67,360)),1))</f>
        <v>81</v>
      </c>
      <c r="J67" s="7">
        <f t="shared" ref="J67:J130" si="8">IF(H67&gt;1,I67,0)</f>
        <v>0</v>
      </c>
      <c r="K67" s="7">
        <f t="shared" ref="K67:K130" si="9">IF(H67&lt;1,I67,0)</f>
        <v>81</v>
      </c>
      <c r="L67" s="10"/>
      <c r="M67" s="5"/>
      <c r="N67" s="5"/>
      <c r="P67" t="s">
        <v>243</v>
      </c>
      <c r="Q67" t="s">
        <v>53</v>
      </c>
      <c r="R67">
        <v>504</v>
      </c>
      <c r="S67">
        <v>305</v>
      </c>
      <c r="T67">
        <v>81</v>
      </c>
      <c r="U67">
        <v>36</v>
      </c>
      <c r="V67">
        <v>0</v>
      </c>
      <c r="Z67" t="s">
        <v>75</v>
      </c>
      <c r="AA67" t="s">
        <v>53</v>
      </c>
      <c r="AB67">
        <v>491</v>
      </c>
      <c r="AC67">
        <v>336</v>
      </c>
      <c r="AD67">
        <v>37</v>
      </c>
      <c r="AE67">
        <v>98</v>
      </c>
      <c r="AF67">
        <v>94</v>
      </c>
      <c r="AI67" t="s">
        <v>74</v>
      </c>
      <c r="AJ67" t="s">
        <v>52</v>
      </c>
      <c r="AK67">
        <v>136</v>
      </c>
      <c r="AL67">
        <v>163</v>
      </c>
      <c r="AM67">
        <v>46</v>
      </c>
      <c r="AN67">
        <v>95</v>
      </c>
      <c r="AO67">
        <v>35</v>
      </c>
    </row>
    <row r="68" spans="1:41" x14ac:dyDescent="0.25">
      <c r="A68" s="21" t="s">
        <v>250</v>
      </c>
      <c r="B68">
        <v>496</v>
      </c>
      <c r="C68">
        <v>323</v>
      </c>
      <c r="D68">
        <v>510</v>
      </c>
      <c r="E68">
        <v>308</v>
      </c>
      <c r="G68" s="6">
        <f t="shared" si="6"/>
        <v>-25.248138771284726</v>
      </c>
      <c r="H68" s="6">
        <f t="shared" si="5"/>
        <v>-19.692021238736526</v>
      </c>
      <c r="I68" s="7">
        <f t="shared" si="7"/>
        <v>6</v>
      </c>
      <c r="J68" s="7">
        <f t="shared" si="8"/>
        <v>0</v>
      </c>
      <c r="K68" s="7">
        <f t="shared" si="9"/>
        <v>6</v>
      </c>
      <c r="L68" s="10"/>
      <c r="M68" s="5"/>
      <c r="N68" s="5"/>
      <c r="P68" t="s">
        <v>250</v>
      </c>
      <c r="Q68" t="s">
        <v>52</v>
      </c>
      <c r="R68">
        <v>510</v>
      </c>
      <c r="S68">
        <v>308</v>
      </c>
      <c r="T68">
        <v>6</v>
      </c>
      <c r="U68">
        <v>98</v>
      </c>
      <c r="V68">
        <v>87</v>
      </c>
      <c r="Z68" t="s">
        <v>69</v>
      </c>
      <c r="AA68" t="s">
        <v>53</v>
      </c>
      <c r="AB68">
        <v>496</v>
      </c>
      <c r="AC68">
        <v>333</v>
      </c>
      <c r="AD68">
        <v>18</v>
      </c>
      <c r="AE68">
        <v>97</v>
      </c>
      <c r="AF68">
        <v>79</v>
      </c>
      <c r="AI68" t="s">
        <v>68</v>
      </c>
      <c r="AJ68" t="s">
        <v>52</v>
      </c>
      <c r="AK68">
        <v>170</v>
      </c>
      <c r="AL68">
        <v>371</v>
      </c>
      <c r="AM68">
        <v>48</v>
      </c>
      <c r="AN68">
        <v>91</v>
      </c>
      <c r="AO68">
        <v>23</v>
      </c>
    </row>
    <row r="69" spans="1:41" x14ac:dyDescent="0.25">
      <c r="A69" s="21" t="s">
        <v>251</v>
      </c>
      <c r="B69">
        <v>519</v>
      </c>
      <c r="C69">
        <v>230</v>
      </c>
      <c r="D69">
        <v>465</v>
      </c>
      <c r="E69">
        <v>373</v>
      </c>
      <c r="G69" s="6">
        <f t="shared" si="6"/>
        <v>2.8767650703005772</v>
      </c>
      <c r="H69" s="6">
        <f t="shared" si="5"/>
        <v>-42.528335238366587</v>
      </c>
      <c r="I69" s="7">
        <f t="shared" si="7"/>
        <v>46</v>
      </c>
      <c r="J69" s="7">
        <f t="shared" si="8"/>
        <v>0</v>
      </c>
      <c r="K69" s="7">
        <f t="shared" si="9"/>
        <v>46</v>
      </c>
      <c r="L69" s="10"/>
      <c r="M69" s="5"/>
      <c r="N69" s="5"/>
      <c r="P69" t="s">
        <v>251</v>
      </c>
      <c r="Q69" t="s">
        <v>53</v>
      </c>
      <c r="R69">
        <v>465</v>
      </c>
      <c r="S69">
        <v>373</v>
      </c>
      <c r="T69">
        <v>46</v>
      </c>
      <c r="U69">
        <v>80</v>
      </c>
      <c r="V69">
        <v>40</v>
      </c>
      <c r="Z69" t="s">
        <v>77</v>
      </c>
      <c r="AA69" t="s">
        <v>53</v>
      </c>
      <c r="AB69">
        <v>128</v>
      </c>
      <c r="AC69">
        <v>302</v>
      </c>
      <c r="AD69">
        <v>63</v>
      </c>
      <c r="AE69">
        <v>96</v>
      </c>
      <c r="AF69">
        <v>74</v>
      </c>
      <c r="AI69" t="s">
        <v>76</v>
      </c>
      <c r="AJ69" t="s">
        <v>52</v>
      </c>
      <c r="AK69">
        <v>320</v>
      </c>
      <c r="AL69">
        <v>41</v>
      </c>
      <c r="AM69">
        <v>2</v>
      </c>
      <c r="AN69">
        <v>100</v>
      </c>
      <c r="AO69">
        <v>100</v>
      </c>
    </row>
    <row r="70" spans="1:41" x14ac:dyDescent="0.25">
      <c r="A70" t="s">
        <v>244</v>
      </c>
      <c r="B70">
        <v>132</v>
      </c>
      <c r="C70">
        <v>168</v>
      </c>
      <c r="D70">
        <v>124</v>
      </c>
      <c r="E70">
        <v>188</v>
      </c>
      <c r="G70" s="6">
        <f t="shared" si="6"/>
        <v>159.04422326936782</v>
      </c>
      <c r="H70" s="6">
        <f t="shared" si="5"/>
        <v>165.14138555207538</v>
      </c>
      <c r="I70" s="7">
        <f t="shared" si="7"/>
        <v>7</v>
      </c>
      <c r="J70" s="7">
        <f t="shared" si="8"/>
        <v>7</v>
      </c>
      <c r="K70" s="7">
        <f t="shared" si="9"/>
        <v>0</v>
      </c>
      <c r="L70" s="10"/>
      <c r="M70" s="5"/>
      <c r="N70" s="5"/>
      <c r="P70" t="s">
        <v>244</v>
      </c>
      <c r="Q70" t="s">
        <v>52</v>
      </c>
      <c r="R70">
        <v>124</v>
      </c>
      <c r="S70">
        <v>188</v>
      </c>
      <c r="T70">
        <v>7</v>
      </c>
      <c r="U70">
        <v>93</v>
      </c>
      <c r="V70">
        <v>81</v>
      </c>
      <c r="Z70" t="s">
        <v>71</v>
      </c>
      <c r="AA70" t="s">
        <v>53</v>
      </c>
      <c r="AB70">
        <v>495</v>
      </c>
      <c r="AC70">
        <v>149</v>
      </c>
      <c r="AD70">
        <v>122</v>
      </c>
      <c r="AE70">
        <v>0</v>
      </c>
      <c r="AF70">
        <v>0</v>
      </c>
      <c r="AI70" t="s">
        <v>70</v>
      </c>
      <c r="AJ70" t="s">
        <v>52</v>
      </c>
      <c r="AK70">
        <v>448</v>
      </c>
      <c r="AL70">
        <v>79</v>
      </c>
      <c r="AM70">
        <v>8</v>
      </c>
      <c r="AN70">
        <v>0</v>
      </c>
      <c r="AO70">
        <v>0</v>
      </c>
    </row>
    <row r="71" spans="1:41" x14ac:dyDescent="0.25">
      <c r="A71" t="s">
        <v>245</v>
      </c>
      <c r="B71">
        <v>123</v>
      </c>
      <c r="C71">
        <v>279</v>
      </c>
      <c r="D71">
        <v>457</v>
      </c>
      <c r="E71">
        <v>86</v>
      </c>
      <c r="G71" s="6">
        <f t="shared" si="6"/>
        <v>-168.801973203046</v>
      </c>
      <c r="H71" s="6">
        <f t="shared" si="5"/>
        <v>48.343376144327131</v>
      </c>
      <c r="I71" s="7">
        <f t="shared" si="7"/>
        <v>143</v>
      </c>
      <c r="J71" s="7">
        <f t="shared" si="8"/>
        <v>143</v>
      </c>
      <c r="K71" s="7">
        <f t="shared" si="9"/>
        <v>0</v>
      </c>
      <c r="L71" s="10"/>
      <c r="M71" s="5"/>
      <c r="N71" s="5"/>
      <c r="P71" t="s">
        <v>245</v>
      </c>
      <c r="Q71" t="s">
        <v>53</v>
      </c>
      <c r="R71">
        <v>457</v>
      </c>
      <c r="S71">
        <v>86</v>
      </c>
      <c r="T71">
        <v>143</v>
      </c>
      <c r="U71">
        <v>0</v>
      </c>
      <c r="V71">
        <v>0</v>
      </c>
      <c r="Z71" t="s">
        <v>79</v>
      </c>
      <c r="AA71" t="s">
        <v>53</v>
      </c>
      <c r="AB71">
        <v>510</v>
      </c>
      <c r="AC71">
        <v>197</v>
      </c>
      <c r="AD71">
        <v>43</v>
      </c>
      <c r="AE71">
        <v>0</v>
      </c>
      <c r="AF71">
        <v>0</v>
      </c>
      <c r="AI71" t="s">
        <v>78</v>
      </c>
      <c r="AJ71" t="s">
        <v>52</v>
      </c>
      <c r="AK71">
        <v>125</v>
      </c>
      <c r="AL71">
        <v>287</v>
      </c>
      <c r="AM71">
        <v>37</v>
      </c>
      <c r="AN71">
        <v>50</v>
      </c>
      <c r="AO71">
        <v>10</v>
      </c>
    </row>
    <row r="72" spans="1:41" x14ac:dyDescent="0.25">
      <c r="A72" t="s">
        <v>252</v>
      </c>
      <c r="B72">
        <v>174</v>
      </c>
      <c r="C72">
        <v>372</v>
      </c>
      <c r="D72">
        <v>193</v>
      </c>
      <c r="E72">
        <v>389</v>
      </c>
      <c r="G72" s="6">
        <f t="shared" si="6"/>
        <v>-137.88296345253954</v>
      </c>
      <c r="H72" s="6">
        <f t="shared" si="5"/>
        <v>-130.44258098028598</v>
      </c>
      <c r="I72" s="7">
        <f t="shared" si="7"/>
        <v>8</v>
      </c>
      <c r="J72" s="7">
        <f t="shared" si="8"/>
        <v>0</v>
      </c>
      <c r="K72" s="7">
        <f t="shared" si="9"/>
        <v>8</v>
      </c>
      <c r="L72" s="10"/>
      <c r="M72" s="5"/>
      <c r="N72" s="5"/>
      <c r="P72" t="s">
        <v>252</v>
      </c>
      <c r="Q72" t="s">
        <v>52</v>
      </c>
      <c r="R72">
        <v>193</v>
      </c>
      <c r="S72">
        <v>389</v>
      </c>
      <c r="T72">
        <v>8</v>
      </c>
      <c r="U72">
        <v>99</v>
      </c>
      <c r="V72">
        <v>90</v>
      </c>
      <c r="Z72" t="s">
        <v>73</v>
      </c>
      <c r="AA72" t="s">
        <v>53</v>
      </c>
      <c r="AB72">
        <v>484</v>
      </c>
      <c r="AC72">
        <v>122</v>
      </c>
      <c r="AD72">
        <v>7</v>
      </c>
      <c r="AE72">
        <v>100</v>
      </c>
      <c r="AF72">
        <v>91</v>
      </c>
      <c r="AI72" t="s">
        <v>72</v>
      </c>
      <c r="AJ72" t="s">
        <v>52</v>
      </c>
      <c r="AK72">
        <v>157</v>
      </c>
      <c r="AL72">
        <v>127</v>
      </c>
      <c r="AM72">
        <v>62</v>
      </c>
      <c r="AN72">
        <v>98</v>
      </c>
      <c r="AO72">
        <v>10</v>
      </c>
    </row>
    <row r="73" spans="1:41" x14ac:dyDescent="0.25">
      <c r="A73" t="s">
        <v>253</v>
      </c>
      <c r="B73">
        <v>298</v>
      </c>
      <c r="C73">
        <v>436</v>
      </c>
      <c r="D73">
        <v>173</v>
      </c>
      <c r="E73">
        <v>385</v>
      </c>
      <c r="G73" s="6">
        <f t="shared" si="6"/>
        <v>-96.404352726384147</v>
      </c>
      <c r="H73" s="6">
        <f t="shared" si="5"/>
        <v>-135.39243070934086</v>
      </c>
      <c r="I73" s="7">
        <f t="shared" si="7"/>
        <v>39</v>
      </c>
      <c r="J73" s="7">
        <f t="shared" si="8"/>
        <v>0</v>
      </c>
      <c r="K73" s="7">
        <f t="shared" si="9"/>
        <v>39</v>
      </c>
      <c r="L73" s="10"/>
      <c r="M73" s="5"/>
      <c r="N73" s="5"/>
      <c r="P73" t="s">
        <v>253</v>
      </c>
      <c r="Q73" t="s">
        <v>53</v>
      </c>
      <c r="R73">
        <v>173</v>
      </c>
      <c r="S73">
        <v>385</v>
      </c>
      <c r="T73">
        <v>39</v>
      </c>
      <c r="U73">
        <v>60</v>
      </c>
      <c r="V73">
        <v>18</v>
      </c>
      <c r="Z73" t="s">
        <v>81</v>
      </c>
      <c r="AA73" t="s">
        <v>53</v>
      </c>
      <c r="AB73">
        <v>127</v>
      </c>
      <c r="AC73">
        <v>286</v>
      </c>
      <c r="AD73">
        <v>7</v>
      </c>
      <c r="AE73">
        <v>97</v>
      </c>
      <c r="AF73">
        <v>93</v>
      </c>
      <c r="AI73" t="s">
        <v>80</v>
      </c>
      <c r="AJ73" t="s">
        <v>52</v>
      </c>
      <c r="AK73">
        <v>160</v>
      </c>
      <c r="AL73">
        <v>363</v>
      </c>
      <c r="AM73">
        <v>12</v>
      </c>
      <c r="AN73">
        <v>93</v>
      </c>
      <c r="AO73">
        <v>86</v>
      </c>
    </row>
    <row r="74" spans="1:41" x14ac:dyDescent="0.25">
      <c r="A74" t="s">
        <v>246</v>
      </c>
      <c r="B74">
        <v>228</v>
      </c>
      <c r="C74">
        <v>66</v>
      </c>
      <c r="D74">
        <v>171</v>
      </c>
      <c r="E74">
        <v>104</v>
      </c>
      <c r="G74" s="6">
        <f t="shared" si="6"/>
        <v>117.86700384965685</v>
      </c>
      <c r="H74" s="6">
        <f t="shared" si="5"/>
        <v>137.61168137789841</v>
      </c>
      <c r="I74" s="7">
        <f t="shared" si="7"/>
        <v>20</v>
      </c>
      <c r="J74" s="7">
        <f t="shared" si="8"/>
        <v>20</v>
      </c>
      <c r="K74" s="7">
        <f t="shared" si="9"/>
        <v>0</v>
      </c>
      <c r="L74" s="10"/>
      <c r="M74" s="5"/>
      <c r="N74" s="5"/>
      <c r="P74" t="s">
        <v>246</v>
      </c>
      <c r="Q74" t="s">
        <v>52</v>
      </c>
      <c r="R74">
        <v>171</v>
      </c>
      <c r="S74">
        <v>104</v>
      </c>
      <c r="T74">
        <v>20</v>
      </c>
      <c r="U74">
        <v>98</v>
      </c>
      <c r="V74">
        <v>88</v>
      </c>
      <c r="Z74" t="s">
        <v>83</v>
      </c>
      <c r="AA74" t="s">
        <v>53</v>
      </c>
      <c r="AB74">
        <v>421</v>
      </c>
      <c r="AC74">
        <v>412</v>
      </c>
      <c r="AD74">
        <v>83</v>
      </c>
      <c r="AE74">
        <v>63</v>
      </c>
      <c r="AF74">
        <v>46</v>
      </c>
      <c r="AI74" t="s">
        <v>82</v>
      </c>
      <c r="AJ74" t="s">
        <v>52</v>
      </c>
      <c r="AK74">
        <v>434</v>
      </c>
      <c r="AL74">
        <v>407</v>
      </c>
      <c r="AM74">
        <v>13</v>
      </c>
      <c r="AN74">
        <v>100</v>
      </c>
      <c r="AO74">
        <v>94</v>
      </c>
    </row>
    <row r="75" spans="1:41" x14ac:dyDescent="0.25">
      <c r="A75" t="s">
        <v>247</v>
      </c>
      <c r="B75">
        <v>407</v>
      </c>
      <c r="C75">
        <v>59</v>
      </c>
      <c r="D75">
        <v>406</v>
      </c>
      <c r="E75">
        <v>61</v>
      </c>
      <c r="G75" s="6">
        <f t="shared" si="6"/>
        <v>64.328129151109991</v>
      </c>
      <c r="H75" s="6">
        <f t="shared" si="5"/>
        <v>64.338185831044626</v>
      </c>
      <c r="I75" s="7">
        <f t="shared" si="7"/>
        <v>1</v>
      </c>
      <c r="J75" s="7">
        <f t="shared" si="8"/>
        <v>1</v>
      </c>
      <c r="K75" s="7">
        <f t="shared" si="9"/>
        <v>0</v>
      </c>
      <c r="L75" s="10"/>
      <c r="M75" s="5"/>
      <c r="N75" s="5"/>
      <c r="P75" t="s">
        <v>247</v>
      </c>
      <c r="Q75" t="s">
        <v>53</v>
      </c>
      <c r="R75">
        <v>406</v>
      </c>
      <c r="S75">
        <v>61</v>
      </c>
      <c r="T75">
        <v>1</v>
      </c>
      <c r="U75">
        <v>96</v>
      </c>
      <c r="V75">
        <v>93</v>
      </c>
      <c r="Z75" t="s">
        <v>91</v>
      </c>
      <c r="AA75" t="s">
        <v>53</v>
      </c>
      <c r="AB75">
        <v>405</v>
      </c>
      <c r="AC75">
        <v>59</v>
      </c>
      <c r="AD75">
        <v>62</v>
      </c>
      <c r="AE75">
        <v>12</v>
      </c>
      <c r="AF75">
        <v>0</v>
      </c>
      <c r="AI75" t="s">
        <v>90</v>
      </c>
      <c r="AJ75" t="s">
        <v>52</v>
      </c>
      <c r="AK75">
        <v>514</v>
      </c>
      <c r="AL75">
        <v>277</v>
      </c>
      <c r="AM75">
        <v>95</v>
      </c>
      <c r="AN75">
        <v>97</v>
      </c>
      <c r="AO75">
        <v>84</v>
      </c>
    </row>
    <row r="76" spans="1:41" x14ac:dyDescent="0.25">
      <c r="A76" t="s">
        <v>254</v>
      </c>
      <c r="B76">
        <v>156</v>
      </c>
      <c r="C76">
        <v>347</v>
      </c>
      <c r="D76">
        <v>127</v>
      </c>
      <c r="E76">
        <v>284</v>
      </c>
      <c r="G76" s="6">
        <f t="shared" si="6"/>
        <v>-146.8780023247586</v>
      </c>
      <c r="H76" s="6">
        <f t="shared" si="5"/>
        <v>-167.15724595605553</v>
      </c>
      <c r="I76" s="7">
        <f t="shared" si="7"/>
        <v>21</v>
      </c>
      <c r="J76" s="7">
        <f t="shared" si="8"/>
        <v>0</v>
      </c>
      <c r="K76" s="7">
        <f t="shared" si="9"/>
        <v>21</v>
      </c>
      <c r="L76" s="10"/>
      <c r="M76" s="5"/>
      <c r="N76" s="5"/>
      <c r="P76" t="s">
        <v>254</v>
      </c>
      <c r="Q76" t="s">
        <v>52</v>
      </c>
      <c r="R76">
        <v>127</v>
      </c>
      <c r="S76">
        <v>284</v>
      </c>
      <c r="T76">
        <v>21</v>
      </c>
      <c r="U76">
        <v>94</v>
      </c>
      <c r="V76">
        <v>57</v>
      </c>
      <c r="Z76" t="s">
        <v>85</v>
      </c>
      <c r="AA76" t="s">
        <v>53</v>
      </c>
      <c r="AB76">
        <v>120</v>
      </c>
      <c r="AC76">
        <v>253</v>
      </c>
      <c r="AD76">
        <v>129</v>
      </c>
      <c r="AE76">
        <v>35</v>
      </c>
      <c r="AF76">
        <v>47</v>
      </c>
      <c r="AI76" t="s">
        <v>84</v>
      </c>
      <c r="AJ76" t="s">
        <v>52</v>
      </c>
      <c r="AK76">
        <v>321</v>
      </c>
      <c r="AL76">
        <v>40</v>
      </c>
      <c r="AM76">
        <v>5</v>
      </c>
      <c r="AN76">
        <v>72</v>
      </c>
      <c r="AO76">
        <v>58</v>
      </c>
    </row>
    <row r="77" spans="1:41" x14ac:dyDescent="0.25">
      <c r="A77" t="s">
        <v>255</v>
      </c>
      <c r="B77">
        <v>449</v>
      </c>
      <c r="C77">
        <v>81</v>
      </c>
      <c r="D77">
        <v>461</v>
      </c>
      <c r="E77">
        <v>102</v>
      </c>
      <c r="G77" s="6">
        <f t="shared" si="6"/>
        <v>50.946863053973502</v>
      </c>
      <c r="H77" s="6">
        <f t="shared" si="5"/>
        <v>44.383940091600778</v>
      </c>
      <c r="I77" s="7">
        <f t="shared" si="7"/>
        <v>7</v>
      </c>
      <c r="J77" s="7">
        <f t="shared" si="8"/>
        <v>7</v>
      </c>
      <c r="K77" s="7">
        <f t="shared" si="9"/>
        <v>0</v>
      </c>
      <c r="L77" s="10"/>
      <c r="M77" s="5"/>
      <c r="N77" s="5"/>
      <c r="P77" t="s">
        <v>255</v>
      </c>
      <c r="Q77" t="s">
        <v>53</v>
      </c>
      <c r="R77">
        <v>461</v>
      </c>
      <c r="S77">
        <v>102</v>
      </c>
      <c r="T77">
        <v>7</v>
      </c>
      <c r="U77">
        <v>82</v>
      </c>
      <c r="V77">
        <v>78</v>
      </c>
      <c r="Z77" t="s">
        <v>93</v>
      </c>
      <c r="AA77" t="s">
        <v>53</v>
      </c>
      <c r="AB77">
        <v>322</v>
      </c>
      <c r="AC77">
        <v>439</v>
      </c>
      <c r="AD77">
        <v>3</v>
      </c>
      <c r="AE77">
        <v>100</v>
      </c>
      <c r="AF77">
        <v>100</v>
      </c>
      <c r="AI77" t="s">
        <v>92</v>
      </c>
      <c r="AJ77" t="s">
        <v>52</v>
      </c>
      <c r="AK77">
        <v>499</v>
      </c>
      <c r="AL77">
        <v>152</v>
      </c>
      <c r="AM77">
        <v>4</v>
      </c>
      <c r="AN77">
        <v>92</v>
      </c>
      <c r="AO77">
        <v>72</v>
      </c>
    </row>
    <row r="78" spans="1:41" x14ac:dyDescent="0.25">
      <c r="A78" t="s">
        <v>248</v>
      </c>
      <c r="B78">
        <v>188</v>
      </c>
      <c r="C78">
        <v>391</v>
      </c>
      <c r="D78">
        <v>229</v>
      </c>
      <c r="E78">
        <v>416</v>
      </c>
      <c r="G78" s="6">
        <f t="shared" si="6"/>
        <v>-131.15905097466305</v>
      </c>
      <c r="H78" s="6">
        <f t="shared" si="5"/>
        <v>-117.34101880386696</v>
      </c>
      <c r="I78" s="7">
        <f t="shared" si="7"/>
        <v>14</v>
      </c>
      <c r="J78" s="7">
        <f t="shared" si="8"/>
        <v>0</v>
      </c>
      <c r="K78" s="7">
        <f t="shared" si="9"/>
        <v>14</v>
      </c>
      <c r="L78" s="10"/>
      <c r="M78" s="5"/>
      <c r="N78" s="5"/>
      <c r="P78" t="s">
        <v>248</v>
      </c>
      <c r="Q78" t="s">
        <v>52</v>
      </c>
      <c r="R78">
        <v>229</v>
      </c>
      <c r="S78">
        <v>416</v>
      </c>
      <c r="T78">
        <v>14</v>
      </c>
      <c r="U78">
        <v>79</v>
      </c>
      <c r="V78">
        <v>72</v>
      </c>
      <c r="Z78" t="s">
        <v>87</v>
      </c>
      <c r="AA78" t="s">
        <v>53</v>
      </c>
      <c r="AB78">
        <v>471</v>
      </c>
      <c r="AC78">
        <v>112</v>
      </c>
      <c r="AD78">
        <v>130</v>
      </c>
      <c r="AE78">
        <v>70</v>
      </c>
      <c r="AF78">
        <v>62</v>
      </c>
      <c r="AI78" t="s">
        <v>86</v>
      </c>
      <c r="AJ78" t="s">
        <v>52</v>
      </c>
      <c r="AK78">
        <v>149</v>
      </c>
      <c r="AL78">
        <v>347</v>
      </c>
      <c r="AM78">
        <v>105</v>
      </c>
      <c r="AN78">
        <v>20</v>
      </c>
      <c r="AO78">
        <v>0</v>
      </c>
    </row>
    <row r="79" spans="1:41" x14ac:dyDescent="0.25">
      <c r="A79" t="s">
        <v>249</v>
      </c>
      <c r="B79">
        <v>152</v>
      </c>
      <c r="C79">
        <v>124</v>
      </c>
      <c r="D79">
        <v>180</v>
      </c>
      <c r="E79">
        <v>94</v>
      </c>
      <c r="G79" s="6">
        <f t="shared" si="6"/>
        <v>145.37584492005107</v>
      </c>
      <c r="H79" s="6">
        <f t="shared" si="5"/>
        <v>133.79816693554787</v>
      </c>
      <c r="I79" s="7">
        <f t="shared" si="7"/>
        <v>12</v>
      </c>
      <c r="J79" s="7">
        <f t="shared" si="8"/>
        <v>12</v>
      </c>
      <c r="K79" s="7">
        <f t="shared" si="9"/>
        <v>0</v>
      </c>
      <c r="L79" s="10"/>
      <c r="M79" s="5"/>
      <c r="N79" s="5"/>
      <c r="P79" t="s">
        <v>278</v>
      </c>
      <c r="Q79" t="s">
        <v>53</v>
      </c>
      <c r="R79">
        <v>180</v>
      </c>
      <c r="S79">
        <v>94</v>
      </c>
      <c r="T79">
        <v>12</v>
      </c>
      <c r="U79">
        <v>0</v>
      </c>
      <c r="V79">
        <v>0</v>
      </c>
      <c r="Z79" t="s">
        <v>95</v>
      </c>
      <c r="AA79" t="s">
        <v>53</v>
      </c>
      <c r="AB79">
        <v>515</v>
      </c>
      <c r="AC79">
        <v>249</v>
      </c>
      <c r="AD79">
        <v>161</v>
      </c>
      <c r="AE79">
        <v>0</v>
      </c>
      <c r="AF79">
        <v>0</v>
      </c>
      <c r="AI79" t="s">
        <v>94</v>
      </c>
      <c r="AJ79" t="s">
        <v>52</v>
      </c>
      <c r="AK79">
        <v>518</v>
      </c>
      <c r="AL79">
        <v>273</v>
      </c>
      <c r="AM79">
        <v>13</v>
      </c>
      <c r="AN79">
        <v>73</v>
      </c>
      <c r="AO79">
        <v>76</v>
      </c>
    </row>
    <row r="80" spans="1:41" x14ac:dyDescent="0.25">
      <c r="A80" t="s">
        <v>256</v>
      </c>
      <c r="B80">
        <v>170</v>
      </c>
      <c r="C80">
        <v>105</v>
      </c>
      <c r="D80">
        <v>135</v>
      </c>
      <c r="E80">
        <v>316</v>
      </c>
      <c r="G80" s="6">
        <f t="shared" si="6"/>
        <v>138.01278750418334</v>
      </c>
      <c r="H80" s="6">
        <f t="shared" si="5"/>
        <v>-157.66661156223665</v>
      </c>
      <c r="I80" s="7">
        <f t="shared" si="7"/>
        <v>65</v>
      </c>
      <c r="J80" s="7">
        <f t="shared" si="8"/>
        <v>0</v>
      </c>
      <c r="K80" s="7">
        <f t="shared" si="9"/>
        <v>65</v>
      </c>
      <c r="L80" s="10"/>
      <c r="M80" s="5"/>
      <c r="N80" s="5"/>
      <c r="P80" t="s">
        <v>256</v>
      </c>
      <c r="Q80" t="s">
        <v>52</v>
      </c>
      <c r="R80">
        <v>135</v>
      </c>
      <c r="S80">
        <v>316</v>
      </c>
      <c r="T80">
        <v>65</v>
      </c>
      <c r="U80">
        <v>77</v>
      </c>
      <c r="V80">
        <v>45</v>
      </c>
      <c r="Z80" t="s">
        <v>89</v>
      </c>
      <c r="AA80" t="s">
        <v>53</v>
      </c>
      <c r="AB80">
        <v>325</v>
      </c>
      <c r="AC80">
        <v>438</v>
      </c>
      <c r="AD80">
        <v>173</v>
      </c>
      <c r="AE80">
        <v>34</v>
      </c>
      <c r="AF80">
        <v>40</v>
      </c>
      <c r="AI80" t="s">
        <v>88</v>
      </c>
      <c r="AJ80" t="s">
        <v>52</v>
      </c>
      <c r="AK80">
        <v>180</v>
      </c>
      <c r="AL80">
        <v>93</v>
      </c>
      <c r="AM80">
        <v>6</v>
      </c>
      <c r="AN80">
        <v>74</v>
      </c>
      <c r="AO80">
        <v>56</v>
      </c>
    </row>
    <row r="81" spans="1:41" x14ac:dyDescent="0.25">
      <c r="A81" t="s">
        <v>257</v>
      </c>
      <c r="B81">
        <v>120</v>
      </c>
      <c r="C81">
        <v>238</v>
      </c>
      <c r="D81">
        <v>134</v>
      </c>
      <c r="E81">
        <v>311</v>
      </c>
      <c r="G81" s="6">
        <f t="shared" si="6"/>
        <v>179.4270613023165</v>
      </c>
      <c r="H81" s="6">
        <f t="shared" si="5"/>
        <v>-159.10712280244721</v>
      </c>
      <c r="I81" s="7">
        <f t="shared" si="7"/>
        <v>22</v>
      </c>
      <c r="J81" s="7">
        <f t="shared" si="8"/>
        <v>0</v>
      </c>
      <c r="K81" s="7">
        <f t="shared" si="9"/>
        <v>22</v>
      </c>
      <c r="L81" s="10"/>
      <c r="M81" s="5"/>
      <c r="N81" s="5"/>
      <c r="P81" t="s">
        <v>257</v>
      </c>
      <c r="Q81" t="s">
        <v>53</v>
      </c>
      <c r="R81">
        <v>134</v>
      </c>
      <c r="S81">
        <v>311</v>
      </c>
      <c r="T81">
        <v>22</v>
      </c>
      <c r="U81">
        <v>99</v>
      </c>
      <c r="V81">
        <v>92</v>
      </c>
      <c r="Z81" t="s">
        <v>97</v>
      </c>
      <c r="AA81" t="s">
        <v>53</v>
      </c>
      <c r="AB81">
        <v>515</v>
      </c>
      <c r="AC81">
        <v>262</v>
      </c>
      <c r="AD81">
        <v>141</v>
      </c>
      <c r="AE81">
        <v>0</v>
      </c>
      <c r="AF81">
        <v>0</v>
      </c>
      <c r="AI81" t="s">
        <v>96</v>
      </c>
      <c r="AJ81" t="s">
        <v>52</v>
      </c>
      <c r="AK81">
        <v>504</v>
      </c>
      <c r="AL81">
        <v>160</v>
      </c>
      <c r="AM81">
        <v>43</v>
      </c>
      <c r="AN81">
        <v>97</v>
      </c>
      <c r="AO81">
        <v>96</v>
      </c>
    </row>
    <row r="82" spans="1:41" x14ac:dyDescent="0.25">
      <c r="A82" s="21" t="s">
        <v>258</v>
      </c>
      <c r="B82">
        <v>462</v>
      </c>
      <c r="C82">
        <v>375</v>
      </c>
      <c r="D82">
        <v>496</v>
      </c>
      <c r="E82">
        <v>335</v>
      </c>
      <c r="G82" s="6">
        <f t="shared" si="6"/>
        <v>-43.552400313143544</v>
      </c>
      <c r="H82" s="6">
        <f t="shared" si="5"/>
        <v>-28.35896344613003</v>
      </c>
      <c r="I82" s="7">
        <f t="shared" si="7"/>
        <v>16</v>
      </c>
      <c r="J82" s="7">
        <f t="shared" si="8"/>
        <v>0</v>
      </c>
      <c r="K82" s="7">
        <f t="shared" si="9"/>
        <v>16</v>
      </c>
      <c r="L82" s="10"/>
      <c r="M82" s="5"/>
      <c r="N82" s="5"/>
      <c r="P82" t="s">
        <v>258</v>
      </c>
      <c r="Q82" t="s">
        <v>52</v>
      </c>
      <c r="R82">
        <v>496</v>
      </c>
      <c r="S82">
        <v>335</v>
      </c>
      <c r="T82">
        <v>16</v>
      </c>
      <c r="U82">
        <v>100</v>
      </c>
      <c r="V82">
        <v>100</v>
      </c>
      <c r="Z82" t="s">
        <v>107</v>
      </c>
      <c r="AA82" t="s">
        <v>53</v>
      </c>
      <c r="AB82">
        <v>212</v>
      </c>
      <c r="AC82">
        <v>66</v>
      </c>
      <c r="AD82">
        <v>147</v>
      </c>
      <c r="AE82">
        <v>0</v>
      </c>
      <c r="AF82">
        <v>0</v>
      </c>
      <c r="AI82" t="s">
        <v>106</v>
      </c>
      <c r="AJ82" t="s">
        <v>52</v>
      </c>
      <c r="AK82">
        <v>423</v>
      </c>
      <c r="AL82">
        <v>407</v>
      </c>
      <c r="AM82">
        <v>12</v>
      </c>
      <c r="AN82">
        <v>92</v>
      </c>
      <c r="AO82">
        <v>58</v>
      </c>
    </row>
    <row r="83" spans="1:41" x14ac:dyDescent="0.25">
      <c r="A83" s="21" t="s">
        <v>259</v>
      </c>
      <c r="B83">
        <v>472</v>
      </c>
      <c r="C83">
        <v>365</v>
      </c>
      <c r="D83">
        <v>497</v>
      </c>
      <c r="E83">
        <v>325</v>
      </c>
      <c r="G83" s="6">
        <f t="shared" si="6"/>
        <v>-39.432799647354805</v>
      </c>
      <c r="H83" s="6">
        <f t="shared" si="5"/>
        <v>-25.651528465052557</v>
      </c>
      <c r="I83" s="7">
        <f t="shared" si="7"/>
        <v>14</v>
      </c>
      <c r="J83" s="7">
        <f t="shared" si="8"/>
        <v>0</v>
      </c>
      <c r="K83" s="7">
        <f t="shared" si="9"/>
        <v>14</v>
      </c>
      <c r="L83" s="10"/>
      <c r="M83" s="5"/>
      <c r="N83" s="5"/>
      <c r="P83" t="s">
        <v>259</v>
      </c>
      <c r="Q83" t="s">
        <v>53</v>
      </c>
      <c r="R83">
        <v>497</v>
      </c>
      <c r="S83">
        <v>325</v>
      </c>
      <c r="T83">
        <v>14</v>
      </c>
      <c r="U83">
        <v>0</v>
      </c>
      <c r="V83">
        <v>0</v>
      </c>
      <c r="Z83" t="s">
        <v>99</v>
      </c>
      <c r="AA83" t="s">
        <v>53</v>
      </c>
      <c r="AB83">
        <v>172</v>
      </c>
      <c r="AC83">
        <v>372</v>
      </c>
      <c r="AD83">
        <v>77</v>
      </c>
      <c r="AE83">
        <v>7</v>
      </c>
      <c r="AF83">
        <v>1</v>
      </c>
      <c r="AI83" t="s">
        <v>98</v>
      </c>
      <c r="AJ83" t="s">
        <v>52</v>
      </c>
      <c r="AK83">
        <v>141</v>
      </c>
      <c r="AL83">
        <v>145</v>
      </c>
      <c r="AM83">
        <v>38</v>
      </c>
      <c r="AN83">
        <v>86</v>
      </c>
      <c r="AO83">
        <v>19</v>
      </c>
    </row>
    <row r="84" spans="1:41" x14ac:dyDescent="0.25">
      <c r="A84" s="21" t="s">
        <v>266</v>
      </c>
      <c r="B84">
        <v>244</v>
      </c>
      <c r="C84">
        <v>52</v>
      </c>
      <c r="D84">
        <v>235</v>
      </c>
      <c r="E84">
        <v>60</v>
      </c>
      <c r="G84" s="6">
        <f t="shared" si="6"/>
        <v>112.01128319791937</v>
      </c>
      <c r="H84" s="6">
        <f t="shared" si="5"/>
        <v>115.27772223555294</v>
      </c>
      <c r="I84" s="7">
        <f t="shared" si="7"/>
        <v>4</v>
      </c>
      <c r="J84" s="7">
        <f t="shared" si="8"/>
        <v>4</v>
      </c>
      <c r="K84" s="7">
        <f t="shared" si="9"/>
        <v>0</v>
      </c>
      <c r="L84" s="10"/>
      <c r="M84" s="5"/>
      <c r="N84" s="5"/>
      <c r="P84" t="s">
        <v>266</v>
      </c>
      <c r="Q84" t="s">
        <v>52</v>
      </c>
      <c r="R84">
        <v>235</v>
      </c>
      <c r="S84">
        <v>60</v>
      </c>
      <c r="T84">
        <v>4</v>
      </c>
      <c r="U84">
        <v>96</v>
      </c>
      <c r="V84">
        <v>94</v>
      </c>
      <c r="Z84" t="s">
        <v>109</v>
      </c>
      <c r="AA84" t="s">
        <v>53</v>
      </c>
      <c r="AB84">
        <v>499</v>
      </c>
      <c r="AC84">
        <v>154</v>
      </c>
      <c r="AD84">
        <v>40</v>
      </c>
      <c r="AE84">
        <v>0</v>
      </c>
      <c r="AF84">
        <v>0</v>
      </c>
      <c r="AI84" t="s">
        <v>108</v>
      </c>
      <c r="AJ84" t="s">
        <v>52</v>
      </c>
      <c r="AK84">
        <v>514</v>
      </c>
      <c r="AL84">
        <v>192</v>
      </c>
      <c r="AM84">
        <v>6</v>
      </c>
      <c r="AN84">
        <v>96</v>
      </c>
      <c r="AO84">
        <v>92</v>
      </c>
    </row>
    <row r="85" spans="1:41" x14ac:dyDescent="0.25">
      <c r="A85" s="21" t="s">
        <v>267</v>
      </c>
      <c r="B85">
        <v>427</v>
      </c>
      <c r="C85">
        <v>67</v>
      </c>
      <c r="D85">
        <v>514</v>
      </c>
      <c r="E85">
        <v>200</v>
      </c>
      <c r="G85" s="6">
        <f t="shared" si="6"/>
        <v>58.263328743406333</v>
      </c>
      <c r="H85" s="6">
        <f t="shared" si="5"/>
        <v>11.650299437537669</v>
      </c>
      <c r="I85" s="7">
        <f t="shared" si="7"/>
        <v>47</v>
      </c>
      <c r="J85" s="7">
        <f t="shared" si="8"/>
        <v>47</v>
      </c>
      <c r="K85" s="7">
        <f t="shared" si="9"/>
        <v>0</v>
      </c>
      <c r="L85" s="10"/>
      <c r="M85" s="5"/>
      <c r="N85" s="5"/>
      <c r="P85" t="s">
        <v>267</v>
      </c>
      <c r="Q85" t="s">
        <v>53</v>
      </c>
      <c r="R85">
        <v>514</v>
      </c>
      <c r="S85">
        <v>200</v>
      </c>
      <c r="T85">
        <v>47</v>
      </c>
      <c r="U85">
        <v>0</v>
      </c>
      <c r="V85">
        <v>0</v>
      </c>
      <c r="Z85" t="s">
        <v>101</v>
      </c>
      <c r="AA85" t="s">
        <v>53</v>
      </c>
      <c r="AB85">
        <v>121</v>
      </c>
      <c r="AC85">
        <v>216</v>
      </c>
      <c r="AD85">
        <v>65</v>
      </c>
      <c r="AE85">
        <v>0</v>
      </c>
      <c r="AF85">
        <v>0</v>
      </c>
      <c r="AI85" t="s">
        <v>100</v>
      </c>
      <c r="AJ85" t="s">
        <v>52</v>
      </c>
      <c r="AK85">
        <v>361</v>
      </c>
      <c r="AL85">
        <v>45</v>
      </c>
      <c r="AM85">
        <v>174</v>
      </c>
      <c r="AN85">
        <v>96</v>
      </c>
      <c r="AO85">
        <v>4</v>
      </c>
    </row>
    <row r="86" spans="1:41" x14ac:dyDescent="0.25">
      <c r="A86" t="s">
        <v>260</v>
      </c>
      <c r="B86">
        <v>511</v>
      </c>
      <c r="C86">
        <v>197</v>
      </c>
      <c r="D86">
        <v>517</v>
      </c>
      <c r="E86">
        <v>231</v>
      </c>
      <c r="G86" s="6">
        <f t="shared" si="6"/>
        <v>12.687521373869984</v>
      </c>
      <c r="H86" s="6">
        <f t="shared" si="5"/>
        <v>2.6157548754218691</v>
      </c>
      <c r="I86" s="7">
        <f t="shared" si="7"/>
        <v>11</v>
      </c>
      <c r="J86" s="7">
        <f t="shared" si="8"/>
        <v>11</v>
      </c>
      <c r="K86" s="7">
        <f t="shared" si="9"/>
        <v>0</v>
      </c>
      <c r="L86" s="10"/>
      <c r="M86" s="5"/>
      <c r="N86" s="5"/>
      <c r="P86" t="s">
        <v>260</v>
      </c>
      <c r="Q86" t="s">
        <v>52</v>
      </c>
      <c r="R86">
        <v>517</v>
      </c>
      <c r="S86">
        <v>231</v>
      </c>
      <c r="T86">
        <v>11</v>
      </c>
      <c r="U86">
        <v>100</v>
      </c>
      <c r="V86">
        <v>100</v>
      </c>
      <c r="Z86" t="s">
        <v>111</v>
      </c>
      <c r="AA86" t="s">
        <v>53</v>
      </c>
      <c r="AB86">
        <v>125</v>
      </c>
      <c r="AC86">
        <v>184</v>
      </c>
      <c r="AD86">
        <v>31</v>
      </c>
      <c r="AE86">
        <v>82</v>
      </c>
      <c r="AF86">
        <v>79</v>
      </c>
      <c r="AI86" t="s">
        <v>110</v>
      </c>
      <c r="AJ86" t="s">
        <v>52</v>
      </c>
      <c r="AK86">
        <v>194</v>
      </c>
      <c r="AL86">
        <v>84</v>
      </c>
      <c r="AM86">
        <v>1</v>
      </c>
      <c r="AN86">
        <v>76</v>
      </c>
      <c r="AO86">
        <v>61</v>
      </c>
    </row>
    <row r="87" spans="1:41" x14ac:dyDescent="0.25">
      <c r="A87" t="s">
        <v>261</v>
      </c>
      <c r="B87">
        <v>171</v>
      </c>
      <c r="C87">
        <v>104</v>
      </c>
      <c r="D87">
        <v>190</v>
      </c>
      <c r="E87">
        <v>81</v>
      </c>
      <c r="G87" s="6">
        <f t="shared" si="6"/>
        <v>137.61168137789841</v>
      </c>
      <c r="H87" s="6">
        <f t="shared" si="5"/>
        <v>129.26977829885814</v>
      </c>
      <c r="I87" s="7">
        <f t="shared" si="7"/>
        <v>9</v>
      </c>
      <c r="J87" s="7">
        <f t="shared" si="8"/>
        <v>9</v>
      </c>
      <c r="K87" s="7">
        <f t="shared" si="9"/>
        <v>0</v>
      </c>
      <c r="L87" s="10"/>
      <c r="M87" s="5"/>
      <c r="N87" s="5"/>
      <c r="P87" t="s">
        <v>261</v>
      </c>
      <c r="Q87" t="s">
        <v>53</v>
      </c>
      <c r="R87">
        <v>190</v>
      </c>
      <c r="S87">
        <v>81</v>
      </c>
      <c r="T87">
        <v>9</v>
      </c>
      <c r="U87">
        <v>100</v>
      </c>
      <c r="V87">
        <v>93</v>
      </c>
      <c r="Z87" t="s">
        <v>103</v>
      </c>
      <c r="AA87" t="s">
        <v>53</v>
      </c>
      <c r="AB87">
        <v>130</v>
      </c>
      <c r="AC87">
        <v>169</v>
      </c>
      <c r="AD87">
        <v>19</v>
      </c>
      <c r="AE87">
        <v>95</v>
      </c>
      <c r="AF87">
        <v>81</v>
      </c>
      <c r="AI87" t="s">
        <v>102</v>
      </c>
      <c r="AJ87" t="s">
        <v>52</v>
      </c>
      <c r="AK87">
        <v>425</v>
      </c>
      <c r="AL87">
        <v>66</v>
      </c>
      <c r="AM87">
        <v>20</v>
      </c>
      <c r="AN87">
        <v>92</v>
      </c>
      <c r="AO87">
        <v>85</v>
      </c>
    </row>
    <row r="88" spans="1:41" x14ac:dyDescent="0.25">
      <c r="A88" t="s">
        <v>268</v>
      </c>
      <c r="B88">
        <v>493</v>
      </c>
      <c r="C88">
        <v>344</v>
      </c>
      <c r="D88">
        <v>512</v>
      </c>
      <c r="E88">
        <v>299</v>
      </c>
      <c r="G88" s="6">
        <f t="shared" si="6"/>
        <v>-31.012436027168484</v>
      </c>
      <c r="H88" s="6">
        <f t="shared" si="5"/>
        <v>-17.081756869142321</v>
      </c>
      <c r="I88" s="7">
        <f t="shared" si="7"/>
        <v>14</v>
      </c>
      <c r="J88" s="7">
        <f t="shared" si="8"/>
        <v>0</v>
      </c>
      <c r="K88" s="7">
        <f t="shared" si="9"/>
        <v>14</v>
      </c>
      <c r="L88" s="10"/>
      <c r="M88" s="5"/>
      <c r="N88" s="5"/>
      <c r="P88" t="s">
        <v>268</v>
      </c>
      <c r="Q88" t="s">
        <v>52</v>
      </c>
      <c r="R88">
        <v>512</v>
      </c>
      <c r="S88">
        <v>299</v>
      </c>
      <c r="T88">
        <v>14</v>
      </c>
      <c r="U88">
        <v>100</v>
      </c>
      <c r="V88">
        <v>100</v>
      </c>
      <c r="Z88" t="s">
        <v>113</v>
      </c>
      <c r="AA88" t="s">
        <v>53</v>
      </c>
      <c r="AB88">
        <v>118</v>
      </c>
      <c r="AC88">
        <v>239</v>
      </c>
      <c r="AD88">
        <v>66</v>
      </c>
      <c r="AE88">
        <v>82</v>
      </c>
      <c r="AF88">
        <v>72</v>
      </c>
      <c r="AI88" t="s">
        <v>112</v>
      </c>
      <c r="AJ88" t="s">
        <v>52</v>
      </c>
      <c r="AK88">
        <v>484</v>
      </c>
      <c r="AL88">
        <v>128</v>
      </c>
      <c r="AM88">
        <v>152</v>
      </c>
      <c r="AN88">
        <v>98</v>
      </c>
      <c r="AO88">
        <v>82</v>
      </c>
    </row>
    <row r="89" spans="1:41" x14ac:dyDescent="0.25">
      <c r="A89" t="s">
        <v>269</v>
      </c>
      <c r="B89">
        <v>443</v>
      </c>
      <c r="C89">
        <v>79</v>
      </c>
      <c r="D89">
        <v>467</v>
      </c>
      <c r="E89">
        <v>105</v>
      </c>
      <c r="G89" s="6">
        <f t="shared" si="6"/>
        <v>52.621071309297058</v>
      </c>
      <c r="H89" s="6">
        <f t="shared" si="5"/>
        <v>42.563351753189878</v>
      </c>
      <c r="I89" s="7">
        <f t="shared" si="7"/>
        <v>11</v>
      </c>
      <c r="J89" s="7">
        <f t="shared" si="8"/>
        <v>11</v>
      </c>
      <c r="K89" s="7">
        <f t="shared" si="9"/>
        <v>0</v>
      </c>
      <c r="L89" s="10"/>
      <c r="M89" s="5"/>
      <c r="N89" s="5"/>
      <c r="P89" t="s">
        <v>269</v>
      </c>
      <c r="Q89" t="s">
        <v>53</v>
      </c>
      <c r="R89">
        <v>467</v>
      </c>
      <c r="S89">
        <v>105</v>
      </c>
      <c r="T89">
        <v>11</v>
      </c>
      <c r="U89">
        <v>70</v>
      </c>
      <c r="V89">
        <v>2</v>
      </c>
      <c r="Z89" t="s">
        <v>105</v>
      </c>
      <c r="AA89" t="s">
        <v>53</v>
      </c>
      <c r="AB89">
        <v>376</v>
      </c>
      <c r="AC89">
        <v>50</v>
      </c>
      <c r="AD89">
        <v>119</v>
      </c>
      <c r="AE89">
        <v>0</v>
      </c>
      <c r="AF89">
        <v>0</v>
      </c>
      <c r="AI89" t="s">
        <v>104</v>
      </c>
      <c r="AJ89" t="s">
        <v>52</v>
      </c>
      <c r="AK89">
        <v>146</v>
      </c>
      <c r="AL89">
        <v>340</v>
      </c>
      <c r="AM89">
        <v>124</v>
      </c>
      <c r="AN89">
        <v>94</v>
      </c>
      <c r="AO89">
        <v>2</v>
      </c>
    </row>
    <row r="90" spans="1:41" x14ac:dyDescent="0.25">
      <c r="A90" t="s">
        <v>262</v>
      </c>
      <c r="B90">
        <v>144</v>
      </c>
      <c r="C90">
        <v>339</v>
      </c>
      <c r="D90">
        <v>514</v>
      </c>
      <c r="E90">
        <v>272</v>
      </c>
      <c r="G90" s="6">
        <f t="shared" si="6"/>
        <v>-150.64224645720873</v>
      </c>
      <c r="H90" s="6">
        <f t="shared" si="5"/>
        <v>-9.3665099570121235</v>
      </c>
      <c r="I90" s="7">
        <f t="shared" si="7"/>
        <v>142</v>
      </c>
      <c r="J90" s="7">
        <f t="shared" si="8"/>
        <v>0</v>
      </c>
      <c r="K90" s="7">
        <f t="shared" si="9"/>
        <v>142</v>
      </c>
      <c r="L90" s="10"/>
      <c r="M90" s="5"/>
      <c r="N90" s="5"/>
      <c r="P90" t="s">
        <v>262</v>
      </c>
      <c r="Q90" t="s">
        <v>52</v>
      </c>
      <c r="R90">
        <v>514</v>
      </c>
      <c r="S90">
        <v>272</v>
      </c>
      <c r="T90">
        <v>142</v>
      </c>
      <c r="U90">
        <v>0</v>
      </c>
      <c r="V90">
        <v>0</v>
      </c>
      <c r="Z90" t="s">
        <v>115</v>
      </c>
      <c r="AA90" t="s">
        <v>53</v>
      </c>
      <c r="AB90">
        <v>506</v>
      </c>
      <c r="AC90">
        <v>167</v>
      </c>
      <c r="AD90">
        <v>3</v>
      </c>
      <c r="AE90">
        <v>85</v>
      </c>
      <c r="AF90">
        <v>90</v>
      </c>
      <c r="AI90" t="s">
        <v>114</v>
      </c>
      <c r="AJ90" t="s">
        <v>52</v>
      </c>
      <c r="AK90">
        <v>164</v>
      </c>
      <c r="AL90">
        <v>113</v>
      </c>
      <c r="AM90">
        <v>80</v>
      </c>
      <c r="AN90">
        <v>93</v>
      </c>
      <c r="AO90">
        <v>30</v>
      </c>
    </row>
    <row r="91" spans="1:41" x14ac:dyDescent="0.25">
      <c r="A91" t="s">
        <v>263</v>
      </c>
      <c r="B91">
        <v>418</v>
      </c>
      <c r="C91">
        <v>67</v>
      </c>
      <c r="D91">
        <v>426</v>
      </c>
      <c r="E91">
        <v>69</v>
      </c>
      <c r="G91" s="6">
        <f t="shared" si="6"/>
        <v>60.469574767732858</v>
      </c>
      <c r="H91" s="6">
        <f t="shared" si="5"/>
        <v>58.205927981668466</v>
      </c>
      <c r="I91" s="7">
        <f t="shared" si="7"/>
        <v>3</v>
      </c>
      <c r="J91" s="7">
        <f t="shared" si="8"/>
        <v>3</v>
      </c>
      <c r="K91" s="7">
        <f t="shared" si="9"/>
        <v>0</v>
      </c>
      <c r="L91" s="10"/>
      <c r="M91" s="5"/>
      <c r="N91" s="5"/>
      <c r="P91" t="s">
        <v>263</v>
      </c>
      <c r="Q91" t="s">
        <v>53</v>
      </c>
      <c r="R91">
        <v>426</v>
      </c>
      <c r="S91">
        <v>69</v>
      </c>
      <c r="T91">
        <v>3</v>
      </c>
      <c r="U91">
        <v>63</v>
      </c>
      <c r="V91">
        <v>73</v>
      </c>
      <c r="Z91" t="s">
        <v>123</v>
      </c>
      <c r="AA91" t="s">
        <v>53</v>
      </c>
      <c r="AB91">
        <v>140</v>
      </c>
      <c r="AC91">
        <v>146</v>
      </c>
      <c r="AD91">
        <v>16</v>
      </c>
      <c r="AE91">
        <v>94</v>
      </c>
      <c r="AF91">
        <v>52</v>
      </c>
      <c r="AI91" t="s">
        <v>122</v>
      </c>
      <c r="AJ91" t="s">
        <v>52</v>
      </c>
      <c r="AK91">
        <v>212</v>
      </c>
      <c r="AL91">
        <v>70</v>
      </c>
      <c r="AM91">
        <v>7</v>
      </c>
      <c r="AN91">
        <v>98</v>
      </c>
      <c r="AO91">
        <v>90</v>
      </c>
    </row>
    <row r="92" spans="1:41" x14ac:dyDescent="0.25">
      <c r="A92" t="s">
        <v>270</v>
      </c>
      <c r="B92">
        <v>189</v>
      </c>
      <c r="C92">
        <v>393</v>
      </c>
      <c r="D92">
        <v>454</v>
      </c>
      <c r="E92">
        <v>89</v>
      </c>
      <c r="G92" s="6">
        <f t="shared" si="6"/>
        <v>-130.57044070102236</v>
      </c>
      <c r="H92" s="6">
        <f t="shared" si="5"/>
        <v>48.413598274771871</v>
      </c>
      <c r="I92" s="7">
        <f t="shared" si="7"/>
        <v>179</v>
      </c>
      <c r="J92" s="7">
        <f t="shared" si="8"/>
        <v>179</v>
      </c>
      <c r="K92" s="7">
        <f t="shared" si="9"/>
        <v>0</v>
      </c>
      <c r="L92" s="10"/>
      <c r="M92" s="5"/>
      <c r="N92" s="5"/>
      <c r="P92" t="s">
        <v>270</v>
      </c>
      <c r="Q92" t="s">
        <v>52</v>
      </c>
      <c r="R92">
        <v>454</v>
      </c>
      <c r="S92">
        <v>89</v>
      </c>
      <c r="T92">
        <v>179</v>
      </c>
      <c r="U92">
        <v>40</v>
      </c>
      <c r="V92">
        <v>1</v>
      </c>
      <c r="Z92" t="s">
        <v>117</v>
      </c>
      <c r="AA92" t="s">
        <v>53</v>
      </c>
      <c r="AB92">
        <v>245</v>
      </c>
      <c r="AC92">
        <v>424</v>
      </c>
      <c r="AD92">
        <v>6</v>
      </c>
      <c r="AE92">
        <v>89</v>
      </c>
      <c r="AF92">
        <v>84</v>
      </c>
      <c r="AI92" t="s">
        <v>116</v>
      </c>
      <c r="AJ92" t="s">
        <v>52</v>
      </c>
      <c r="AK92">
        <v>482</v>
      </c>
      <c r="AL92">
        <v>124</v>
      </c>
      <c r="AM92">
        <v>9</v>
      </c>
      <c r="AN92">
        <v>93</v>
      </c>
      <c r="AO92">
        <v>96</v>
      </c>
    </row>
    <row r="93" spans="1:41" x14ac:dyDescent="0.25">
      <c r="A93" t="s">
        <v>271</v>
      </c>
      <c r="B93">
        <v>521</v>
      </c>
      <c r="C93">
        <v>216</v>
      </c>
      <c r="D93">
        <v>130</v>
      </c>
      <c r="E93">
        <v>178</v>
      </c>
      <c r="G93" s="6">
        <f t="shared" si="6"/>
        <v>6.809050179613406</v>
      </c>
      <c r="H93" s="6">
        <f t="shared" si="5"/>
        <v>161.92767785104053</v>
      </c>
      <c r="I93" s="7">
        <f t="shared" si="7"/>
        <v>156</v>
      </c>
      <c r="J93" s="7">
        <f t="shared" si="8"/>
        <v>156</v>
      </c>
      <c r="K93" s="7">
        <f t="shared" si="9"/>
        <v>0</v>
      </c>
      <c r="L93" s="10"/>
      <c r="M93" s="5"/>
      <c r="N93" s="5"/>
      <c r="P93" t="s">
        <v>271</v>
      </c>
      <c r="Q93" t="s">
        <v>53</v>
      </c>
      <c r="R93">
        <v>130</v>
      </c>
      <c r="S93">
        <v>178</v>
      </c>
      <c r="T93">
        <v>156</v>
      </c>
      <c r="U93">
        <v>26</v>
      </c>
      <c r="V93">
        <v>11</v>
      </c>
      <c r="Z93" t="s">
        <v>125</v>
      </c>
      <c r="AA93" t="s">
        <v>53</v>
      </c>
      <c r="AB93">
        <v>426</v>
      </c>
      <c r="AC93">
        <v>407</v>
      </c>
      <c r="AD93">
        <v>10</v>
      </c>
      <c r="AE93">
        <v>21</v>
      </c>
      <c r="AF93">
        <v>0</v>
      </c>
      <c r="AI93" t="s">
        <v>124</v>
      </c>
      <c r="AJ93" t="s">
        <v>52</v>
      </c>
      <c r="AK93">
        <v>473</v>
      </c>
      <c r="AL93">
        <v>113</v>
      </c>
      <c r="AM93">
        <v>159</v>
      </c>
      <c r="AN93">
        <v>96</v>
      </c>
      <c r="AO93">
        <v>8</v>
      </c>
    </row>
    <row r="94" spans="1:41" x14ac:dyDescent="0.25">
      <c r="A94" t="s">
        <v>264</v>
      </c>
      <c r="B94">
        <v>512</v>
      </c>
      <c r="C94">
        <v>303</v>
      </c>
      <c r="D94">
        <v>147</v>
      </c>
      <c r="E94">
        <v>348</v>
      </c>
      <c r="G94" s="6">
        <f t="shared" si="6"/>
        <v>-18.165956529225532</v>
      </c>
      <c r="H94" s="6">
        <f t="shared" si="5"/>
        <v>-148.02439630041638</v>
      </c>
      <c r="I94" s="7">
        <f t="shared" si="7"/>
        <v>130</v>
      </c>
      <c r="J94" s="7">
        <f t="shared" si="8"/>
        <v>0</v>
      </c>
      <c r="K94" s="7">
        <f t="shared" si="9"/>
        <v>130</v>
      </c>
      <c r="L94" s="10"/>
      <c r="M94" s="5"/>
      <c r="N94" s="5"/>
      <c r="P94" t="s">
        <v>264</v>
      </c>
      <c r="Q94" t="s">
        <v>52</v>
      </c>
      <c r="R94">
        <v>147</v>
      </c>
      <c r="S94">
        <v>348</v>
      </c>
      <c r="T94">
        <v>130</v>
      </c>
      <c r="U94">
        <v>64</v>
      </c>
      <c r="V94">
        <v>6</v>
      </c>
      <c r="Z94" t="s">
        <v>119</v>
      </c>
      <c r="AA94" t="s">
        <v>53</v>
      </c>
      <c r="AB94">
        <v>136</v>
      </c>
      <c r="AC94">
        <v>329</v>
      </c>
      <c r="AD94">
        <v>37</v>
      </c>
      <c r="AE94">
        <v>39</v>
      </c>
      <c r="AF94">
        <v>3</v>
      </c>
      <c r="AI94" t="s">
        <v>118</v>
      </c>
      <c r="AJ94" t="s">
        <v>52</v>
      </c>
      <c r="AK94">
        <v>134</v>
      </c>
      <c r="AL94">
        <v>298</v>
      </c>
      <c r="AM94">
        <v>107</v>
      </c>
      <c r="AN94">
        <v>27</v>
      </c>
      <c r="AO94">
        <v>59</v>
      </c>
    </row>
    <row r="95" spans="1:41" x14ac:dyDescent="0.25">
      <c r="A95" t="s">
        <v>265</v>
      </c>
      <c r="B95">
        <v>144</v>
      </c>
      <c r="C95">
        <v>141</v>
      </c>
      <c r="D95">
        <v>126</v>
      </c>
      <c r="E95">
        <v>187</v>
      </c>
      <c r="G95" s="6">
        <f t="shared" si="6"/>
        <v>150.64224645720873</v>
      </c>
      <c r="H95" s="6">
        <f t="shared" si="5"/>
        <v>164.71989404186996</v>
      </c>
      <c r="I95" s="7">
        <f t="shared" si="7"/>
        <v>15</v>
      </c>
      <c r="J95" s="7">
        <f t="shared" si="8"/>
        <v>15</v>
      </c>
      <c r="K95" s="7">
        <f t="shared" si="9"/>
        <v>0</v>
      </c>
      <c r="L95" s="10"/>
      <c r="M95" s="5"/>
      <c r="N95" s="5"/>
      <c r="P95" t="s">
        <v>265</v>
      </c>
      <c r="Q95" t="s">
        <v>53</v>
      </c>
      <c r="R95">
        <v>126</v>
      </c>
      <c r="S95">
        <v>187</v>
      </c>
      <c r="T95">
        <v>15</v>
      </c>
      <c r="U95">
        <v>24</v>
      </c>
      <c r="V95">
        <v>40</v>
      </c>
      <c r="Z95" t="s">
        <v>127</v>
      </c>
      <c r="AA95" t="s">
        <v>53</v>
      </c>
      <c r="AB95">
        <v>156</v>
      </c>
      <c r="AC95">
        <v>361</v>
      </c>
      <c r="AD95">
        <v>180</v>
      </c>
      <c r="AE95">
        <v>32</v>
      </c>
      <c r="AF95">
        <v>57</v>
      </c>
      <c r="AI95" t="s">
        <v>126</v>
      </c>
      <c r="AJ95" t="s">
        <v>52</v>
      </c>
      <c r="AK95">
        <v>127</v>
      </c>
      <c r="AL95">
        <v>175</v>
      </c>
      <c r="AM95">
        <v>39</v>
      </c>
      <c r="AN95">
        <v>9</v>
      </c>
      <c r="AO95">
        <v>0</v>
      </c>
    </row>
    <row r="96" spans="1:41" x14ac:dyDescent="0.25">
      <c r="A96" t="s">
        <v>272</v>
      </c>
      <c r="B96">
        <v>318</v>
      </c>
      <c r="C96">
        <v>439</v>
      </c>
      <c r="D96">
        <v>498</v>
      </c>
      <c r="E96">
        <v>153</v>
      </c>
      <c r="G96" s="6">
        <f t="shared" si="6"/>
        <v>-90.575817593244977</v>
      </c>
      <c r="H96" s="6">
        <f t="shared" si="5"/>
        <v>26.047721854291918</v>
      </c>
      <c r="I96" s="7">
        <f t="shared" si="7"/>
        <v>117</v>
      </c>
      <c r="J96" s="7">
        <f t="shared" si="8"/>
        <v>117</v>
      </c>
      <c r="K96" s="7">
        <f t="shared" si="9"/>
        <v>0</v>
      </c>
      <c r="L96" s="10"/>
      <c r="M96" s="5"/>
      <c r="N96" s="5"/>
      <c r="P96" t="s">
        <v>272</v>
      </c>
      <c r="Q96" t="s">
        <v>52</v>
      </c>
      <c r="R96">
        <v>498</v>
      </c>
      <c r="S96">
        <v>153</v>
      </c>
      <c r="T96">
        <v>117</v>
      </c>
      <c r="U96">
        <v>36</v>
      </c>
      <c r="V96">
        <v>9</v>
      </c>
      <c r="Z96" t="s">
        <v>121</v>
      </c>
      <c r="AA96" t="s">
        <v>53</v>
      </c>
      <c r="AB96">
        <v>511</v>
      </c>
      <c r="AC96">
        <v>294</v>
      </c>
      <c r="AD96">
        <v>18</v>
      </c>
      <c r="AE96">
        <v>0</v>
      </c>
      <c r="AF96">
        <v>0</v>
      </c>
      <c r="AI96" t="s">
        <v>120</v>
      </c>
      <c r="AJ96" t="s">
        <v>52</v>
      </c>
      <c r="AK96">
        <v>130</v>
      </c>
      <c r="AL96">
        <v>303</v>
      </c>
      <c r="AM96">
        <v>2</v>
      </c>
      <c r="AN96">
        <v>100</v>
      </c>
      <c r="AO96">
        <v>100</v>
      </c>
    </row>
    <row r="97" spans="1:41" x14ac:dyDescent="0.25">
      <c r="A97" t="s">
        <v>273</v>
      </c>
      <c r="B97">
        <v>170</v>
      </c>
      <c r="C97">
        <v>370</v>
      </c>
      <c r="D97">
        <v>148</v>
      </c>
      <c r="E97">
        <v>344</v>
      </c>
      <c r="G97" s="6">
        <f t="shared" si="6"/>
        <v>-139.08561677997488</v>
      </c>
      <c r="H97" s="6">
        <f t="shared" si="5"/>
        <v>-148.84069549165562</v>
      </c>
      <c r="I97" s="7">
        <f t="shared" si="7"/>
        <v>10</v>
      </c>
      <c r="J97" s="7">
        <f t="shared" si="8"/>
        <v>0</v>
      </c>
      <c r="K97" s="7">
        <f t="shared" si="9"/>
        <v>10</v>
      </c>
      <c r="L97" s="10"/>
      <c r="M97" s="5"/>
      <c r="N97" s="5"/>
      <c r="P97" t="s">
        <v>273</v>
      </c>
      <c r="Q97" t="s">
        <v>53</v>
      </c>
      <c r="R97">
        <v>148</v>
      </c>
      <c r="S97">
        <v>344</v>
      </c>
      <c r="T97">
        <v>10</v>
      </c>
      <c r="U97">
        <v>94</v>
      </c>
      <c r="V97">
        <v>85</v>
      </c>
      <c r="Z97" t="s">
        <v>129</v>
      </c>
      <c r="AA97" t="s">
        <v>53</v>
      </c>
      <c r="AB97">
        <v>513</v>
      </c>
      <c r="AC97">
        <v>185</v>
      </c>
      <c r="AD97">
        <v>52</v>
      </c>
      <c r="AE97">
        <v>62</v>
      </c>
      <c r="AF97">
        <v>10</v>
      </c>
      <c r="AI97" t="s">
        <v>128</v>
      </c>
      <c r="AJ97" t="s">
        <v>52</v>
      </c>
      <c r="AK97">
        <v>167</v>
      </c>
      <c r="AL97">
        <v>109</v>
      </c>
      <c r="AM97">
        <v>143</v>
      </c>
      <c r="AN97">
        <v>96</v>
      </c>
      <c r="AO97">
        <v>85</v>
      </c>
    </row>
    <row r="98" spans="1:41" x14ac:dyDescent="0.25">
      <c r="A98" t="s">
        <v>22</v>
      </c>
      <c r="B98">
        <v>438</v>
      </c>
      <c r="C98">
        <v>78</v>
      </c>
      <c r="D98">
        <v>409</v>
      </c>
      <c r="E98">
        <v>58</v>
      </c>
      <c r="G98" s="6">
        <f t="shared" si="6"/>
        <v>53.930590100418996</v>
      </c>
      <c r="H98" s="6">
        <f t="shared" si="5"/>
        <v>63.940858672626156</v>
      </c>
      <c r="I98" s="7">
        <f t="shared" si="7"/>
        <v>11</v>
      </c>
      <c r="J98" s="7">
        <f t="shared" si="8"/>
        <v>11</v>
      </c>
      <c r="K98" s="7">
        <f t="shared" si="9"/>
        <v>0</v>
      </c>
      <c r="L98" s="10"/>
      <c r="M98" s="5"/>
      <c r="N98" s="5"/>
      <c r="P98" t="s">
        <v>22</v>
      </c>
      <c r="Q98" t="s">
        <v>52</v>
      </c>
      <c r="R98">
        <v>409</v>
      </c>
      <c r="S98">
        <v>58</v>
      </c>
      <c r="T98">
        <v>11</v>
      </c>
      <c r="U98">
        <v>100</v>
      </c>
      <c r="V98">
        <v>99</v>
      </c>
      <c r="Z98" t="s">
        <v>131</v>
      </c>
      <c r="AA98" t="s">
        <v>53</v>
      </c>
      <c r="AB98">
        <v>428</v>
      </c>
      <c r="AC98">
        <v>405</v>
      </c>
      <c r="AD98">
        <v>89</v>
      </c>
      <c r="AE98">
        <v>60</v>
      </c>
      <c r="AF98">
        <v>4</v>
      </c>
      <c r="AI98" t="s">
        <v>130</v>
      </c>
      <c r="AJ98" t="s">
        <v>52</v>
      </c>
      <c r="AK98">
        <v>445</v>
      </c>
      <c r="AL98">
        <v>398</v>
      </c>
      <c r="AM98">
        <v>16</v>
      </c>
      <c r="AN98">
        <v>100</v>
      </c>
      <c r="AO98">
        <v>85</v>
      </c>
    </row>
    <row r="99" spans="1:41" x14ac:dyDescent="0.25">
      <c r="A99" t="s">
        <v>44</v>
      </c>
      <c r="B99">
        <v>431</v>
      </c>
      <c r="C99">
        <v>405</v>
      </c>
      <c r="D99">
        <v>471</v>
      </c>
      <c r="E99">
        <v>369</v>
      </c>
      <c r="G99" s="6">
        <f t="shared" si="6"/>
        <v>-56.070202577939355</v>
      </c>
      <c r="H99" s="6">
        <f t="shared" si="5"/>
        <v>-40.507418520084691</v>
      </c>
      <c r="I99" s="7">
        <f t="shared" si="7"/>
        <v>16</v>
      </c>
      <c r="J99" s="7">
        <f t="shared" si="8"/>
        <v>0</v>
      </c>
      <c r="K99" s="7">
        <f t="shared" si="9"/>
        <v>16</v>
      </c>
      <c r="L99" s="10"/>
      <c r="M99" s="5"/>
      <c r="N99" s="5"/>
      <c r="P99" t="s">
        <v>44</v>
      </c>
      <c r="Q99" t="s">
        <v>53</v>
      </c>
      <c r="R99">
        <v>471</v>
      </c>
      <c r="S99">
        <v>369</v>
      </c>
      <c r="T99">
        <v>16</v>
      </c>
      <c r="U99">
        <v>37</v>
      </c>
      <c r="V99">
        <v>61</v>
      </c>
      <c r="Z99" t="s">
        <v>139</v>
      </c>
      <c r="AA99" t="s">
        <v>53</v>
      </c>
      <c r="AB99">
        <v>164</v>
      </c>
      <c r="AC99">
        <v>116</v>
      </c>
      <c r="AD99">
        <v>84</v>
      </c>
      <c r="AE99">
        <v>96</v>
      </c>
      <c r="AF99">
        <v>61</v>
      </c>
      <c r="AI99" t="s">
        <v>138</v>
      </c>
      <c r="AJ99" t="s">
        <v>52</v>
      </c>
      <c r="AK99">
        <v>213</v>
      </c>
      <c r="AL99">
        <v>70</v>
      </c>
      <c r="AM99">
        <v>7</v>
      </c>
      <c r="AN99">
        <v>100</v>
      </c>
      <c r="AO99">
        <v>96</v>
      </c>
    </row>
    <row r="100" spans="1:41" x14ac:dyDescent="0.25">
      <c r="A100" t="s">
        <v>23</v>
      </c>
      <c r="B100">
        <v>478</v>
      </c>
      <c r="C100">
        <v>361</v>
      </c>
      <c r="D100">
        <v>437</v>
      </c>
      <c r="E100">
        <v>398</v>
      </c>
      <c r="G100" s="6">
        <f t="shared" si="6"/>
        <v>-37.445715239089004</v>
      </c>
      <c r="H100" s="6">
        <f t="shared" si="5"/>
        <v>-53.479817926850053</v>
      </c>
      <c r="I100" s="7">
        <f t="shared" si="7"/>
        <v>17</v>
      </c>
      <c r="J100" s="7">
        <f t="shared" si="8"/>
        <v>0</v>
      </c>
      <c r="K100" s="7">
        <f t="shared" si="9"/>
        <v>17</v>
      </c>
      <c r="L100" s="10"/>
      <c r="M100" s="5"/>
      <c r="N100" s="5"/>
      <c r="P100" t="s">
        <v>23</v>
      </c>
      <c r="Q100" t="s">
        <v>52</v>
      </c>
      <c r="R100">
        <v>437</v>
      </c>
      <c r="S100">
        <v>398</v>
      </c>
      <c r="T100">
        <v>17</v>
      </c>
      <c r="U100">
        <v>27</v>
      </c>
      <c r="V100">
        <v>6</v>
      </c>
      <c r="Z100" t="s">
        <v>133</v>
      </c>
      <c r="AA100" t="s">
        <v>53</v>
      </c>
      <c r="AB100">
        <v>475</v>
      </c>
      <c r="AC100">
        <v>366</v>
      </c>
      <c r="AD100">
        <v>77</v>
      </c>
      <c r="AE100">
        <v>58</v>
      </c>
      <c r="AF100">
        <v>55</v>
      </c>
      <c r="AI100" t="s">
        <v>132</v>
      </c>
      <c r="AJ100" t="s">
        <v>52</v>
      </c>
      <c r="AK100">
        <v>468</v>
      </c>
      <c r="AL100">
        <v>107</v>
      </c>
      <c r="AM100">
        <v>16</v>
      </c>
      <c r="AN100">
        <v>4</v>
      </c>
      <c r="AO100">
        <v>0</v>
      </c>
    </row>
    <row r="101" spans="1:41" x14ac:dyDescent="0.25">
      <c r="A101" t="s">
        <v>48</v>
      </c>
      <c r="B101">
        <v>466</v>
      </c>
      <c r="C101">
        <v>104</v>
      </c>
      <c r="D101">
        <v>280</v>
      </c>
      <c r="E101">
        <v>439</v>
      </c>
      <c r="G101" s="6">
        <f t="shared" si="6"/>
        <v>42.969085763146893</v>
      </c>
      <c r="H101" s="6">
        <f t="shared" si="5"/>
        <v>-101.36529069786982</v>
      </c>
      <c r="I101" s="7">
        <f t="shared" si="7"/>
        <v>145</v>
      </c>
      <c r="J101" s="7">
        <f t="shared" si="8"/>
        <v>0</v>
      </c>
      <c r="K101" s="7">
        <f t="shared" si="9"/>
        <v>145</v>
      </c>
      <c r="L101" s="10"/>
      <c r="M101" s="5"/>
      <c r="N101" s="5"/>
      <c r="P101" t="s">
        <v>48</v>
      </c>
      <c r="Q101" t="s">
        <v>53</v>
      </c>
      <c r="R101">
        <v>280</v>
      </c>
      <c r="S101">
        <v>439</v>
      </c>
      <c r="T101">
        <v>145</v>
      </c>
      <c r="U101">
        <v>99</v>
      </c>
      <c r="V101">
        <v>6</v>
      </c>
      <c r="Z101" t="s">
        <v>141</v>
      </c>
      <c r="AA101" t="s">
        <v>53</v>
      </c>
      <c r="AB101">
        <v>168</v>
      </c>
      <c r="AC101">
        <v>370</v>
      </c>
      <c r="AD101">
        <v>84</v>
      </c>
      <c r="AE101">
        <v>7</v>
      </c>
      <c r="AF101">
        <v>0</v>
      </c>
      <c r="AI101" t="s">
        <v>140</v>
      </c>
      <c r="AJ101" t="s">
        <v>52</v>
      </c>
      <c r="AK101">
        <v>403</v>
      </c>
      <c r="AL101">
        <v>58</v>
      </c>
      <c r="AM101">
        <v>7</v>
      </c>
      <c r="AN101">
        <v>96</v>
      </c>
      <c r="AO101">
        <v>90</v>
      </c>
    </row>
    <row r="102" spans="1:41" x14ac:dyDescent="0.25">
      <c r="A102" t="s">
        <v>24</v>
      </c>
      <c r="B102">
        <v>151</v>
      </c>
      <c r="C102">
        <v>346</v>
      </c>
      <c r="D102">
        <v>137</v>
      </c>
      <c r="E102">
        <v>317</v>
      </c>
      <c r="G102" s="6">
        <f t="shared" si="6"/>
        <v>-147.90328459587434</v>
      </c>
      <c r="H102" s="6">
        <f t="shared" si="5"/>
        <v>-157.18034430201723</v>
      </c>
      <c r="I102" s="7">
        <f t="shared" si="7"/>
        <v>10</v>
      </c>
      <c r="J102" s="7">
        <f t="shared" si="8"/>
        <v>0</v>
      </c>
      <c r="K102" s="7">
        <f t="shared" si="9"/>
        <v>10</v>
      </c>
      <c r="L102" s="10"/>
      <c r="M102" s="5"/>
      <c r="N102" s="5"/>
      <c r="P102" t="s">
        <v>24</v>
      </c>
      <c r="Q102" t="s">
        <v>52</v>
      </c>
      <c r="R102">
        <v>137</v>
      </c>
      <c r="S102">
        <v>317</v>
      </c>
      <c r="T102">
        <v>10</v>
      </c>
      <c r="U102">
        <v>93</v>
      </c>
      <c r="V102">
        <v>48</v>
      </c>
      <c r="Z102" t="s">
        <v>135</v>
      </c>
      <c r="AA102" t="s">
        <v>53</v>
      </c>
      <c r="AB102">
        <v>458</v>
      </c>
      <c r="AC102">
        <v>382</v>
      </c>
      <c r="AD102">
        <v>9</v>
      </c>
      <c r="AE102">
        <v>98</v>
      </c>
      <c r="AF102">
        <v>93</v>
      </c>
      <c r="AI102" t="s">
        <v>134</v>
      </c>
      <c r="AJ102" t="s">
        <v>52</v>
      </c>
      <c r="AK102">
        <v>145</v>
      </c>
      <c r="AL102">
        <v>336</v>
      </c>
      <c r="AM102">
        <v>17</v>
      </c>
      <c r="AN102">
        <v>100</v>
      </c>
      <c r="AO102">
        <v>93</v>
      </c>
    </row>
    <row r="103" spans="1:41" x14ac:dyDescent="0.25">
      <c r="A103" t="s">
        <v>45</v>
      </c>
      <c r="B103">
        <v>150</v>
      </c>
      <c r="C103">
        <v>134</v>
      </c>
      <c r="D103">
        <v>278</v>
      </c>
      <c r="E103">
        <v>433</v>
      </c>
      <c r="G103" s="6">
        <f t="shared" si="6"/>
        <v>148.05524722379661</v>
      </c>
      <c r="H103" s="6">
        <f t="shared" si="5"/>
        <v>-102.27709805110803</v>
      </c>
      <c r="I103" s="7">
        <f t="shared" si="7"/>
        <v>110</v>
      </c>
      <c r="J103" s="7">
        <f t="shared" si="8"/>
        <v>0</v>
      </c>
      <c r="K103" s="7">
        <f t="shared" si="9"/>
        <v>110</v>
      </c>
      <c r="L103" s="10"/>
      <c r="M103" s="5"/>
      <c r="N103" s="5"/>
      <c r="P103" t="s">
        <v>45</v>
      </c>
      <c r="Q103" t="s">
        <v>53</v>
      </c>
      <c r="R103">
        <v>278</v>
      </c>
      <c r="S103">
        <v>433</v>
      </c>
      <c r="T103">
        <v>110</v>
      </c>
      <c r="U103">
        <v>0</v>
      </c>
      <c r="V103">
        <v>0</v>
      </c>
      <c r="Z103" t="s">
        <v>143</v>
      </c>
      <c r="AA103" t="s">
        <v>53</v>
      </c>
      <c r="AB103">
        <v>420</v>
      </c>
      <c r="AC103">
        <v>68</v>
      </c>
      <c r="AD103">
        <v>76</v>
      </c>
      <c r="AE103">
        <v>51</v>
      </c>
      <c r="AF103">
        <v>47</v>
      </c>
      <c r="AI103" t="s">
        <v>142</v>
      </c>
      <c r="AJ103" t="s">
        <v>52</v>
      </c>
      <c r="AK103">
        <v>167</v>
      </c>
      <c r="AL103">
        <v>369</v>
      </c>
      <c r="AM103">
        <v>159</v>
      </c>
      <c r="AN103">
        <v>29</v>
      </c>
      <c r="AO103">
        <v>0</v>
      </c>
    </row>
    <row r="104" spans="1:41" x14ac:dyDescent="0.25">
      <c r="A104" t="s">
        <v>25</v>
      </c>
      <c r="B104">
        <v>508</v>
      </c>
      <c r="C104">
        <v>306</v>
      </c>
      <c r="D104">
        <v>131</v>
      </c>
      <c r="E104">
        <v>176</v>
      </c>
      <c r="G104" s="6">
        <f t="shared" si="6"/>
        <v>-19.344329272121154</v>
      </c>
      <c r="H104" s="6">
        <f t="shared" si="5"/>
        <v>161.2926485725653</v>
      </c>
      <c r="I104" s="7">
        <f t="shared" si="7"/>
        <v>180</v>
      </c>
      <c r="J104" s="7">
        <f t="shared" si="8"/>
        <v>180</v>
      </c>
      <c r="K104" s="7">
        <f t="shared" si="9"/>
        <v>0</v>
      </c>
      <c r="L104" s="10"/>
      <c r="M104" s="5"/>
      <c r="N104" s="5"/>
      <c r="P104" t="s">
        <v>25</v>
      </c>
      <c r="Q104" t="s">
        <v>52</v>
      </c>
      <c r="R104">
        <v>131</v>
      </c>
      <c r="S104">
        <v>176</v>
      </c>
      <c r="T104">
        <v>180</v>
      </c>
      <c r="U104">
        <v>43</v>
      </c>
      <c r="V104">
        <v>0</v>
      </c>
      <c r="Z104" t="s">
        <v>137</v>
      </c>
      <c r="AA104" t="s">
        <v>53</v>
      </c>
      <c r="AB104">
        <v>449</v>
      </c>
      <c r="AC104">
        <v>89</v>
      </c>
      <c r="AD104">
        <v>20</v>
      </c>
      <c r="AE104">
        <v>3</v>
      </c>
      <c r="AF104">
        <v>0</v>
      </c>
      <c r="AI104" t="s">
        <v>136</v>
      </c>
      <c r="AJ104" t="s">
        <v>52</v>
      </c>
      <c r="AK104">
        <v>465</v>
      </c>
      <c r="AL104">
        <v>102</v>
      </c>
      <c r="AM104">
        <v>11</v>
      </c>
      <c r="AN104">
        <v>99</v>
      </c>
      <c r="AO104">
        <v>82</v>
      </c>
    </row>
    <row r="105" spans="1:41" x14ac:dyDescent="0.25">
      <c r="A105" t="s">
        <v>49</v>
      </c>
      <c r="B105">
        <v>516</v>
      </c>
      <c r="C105">
        <v>244</v>
      </c>
      <c r="D105">
        <v>515</v>
      </c>
      <c r="E105">
        <v>202</v>
      </c>
      <c r="G105" s="6">
        <f t="shared" si="6"/>
        <v>-1.1691393279074191</v>
      </c>
      <c r="H105" s="6">
        <f t="shared" si="5"/>
        <v>11.027132305060716</v>
      </c>
      <c r="I105" s="7">
        <f t="shared" si="7"/>
        <v>13</v>
      </c>
      <c r="J105" s="7">
        <f t="shared" si="8"/>
        <v>13</v>
      </c>
      <c r="K105" s="7">
        <f t="shared" si="9"/>
        <v>0</v>
      </c>
      <c r="L105" s="10"/>
      <c r="M105" s="5"/>
      <c r="N105" s="5"/>
      <c r="P105" t="s">
        <v>49</v>
      </c>
      <c r="Q105" t="s">
        <v>53</v>
      </c>
      <c r="R105">
        <v>515</v>
      </c>
      <c r="S105">
        <v>202</v>
      </c>
      <c r="T105">
        <v>13</v>
      </c>
      <c r="U105">
        <v>48</v>
      </c>
      <c r="V105">
        <v>0</v>
      </c>
      <c r="Z105" t="s">
        <v>145</v>
      </c>
      <c r="AA105" t="s">
        <v>53</v>
      </c>
      <c r="AB105">
        <v>174</v>
      </c>
      <c r="AC105">
        <v>373</v>
      </c>
      <c r="AD105">
        <v>170</v>
      </c>
      <c r="AE105">
        <v>59</v>
      </c>
      <c r="AF105">
        <v>0</v>
      </c>
      <c r="AI105" t="s">
        <v>144</v>
      </c>
      <c r="AJ105" t="s">
        <v>52</v>
      </c>
      <c r="AK105">
        <v>391</v>
      </c>
      <c r="AL105">
        <v>55</v>
      </c>
      <c r="AM105">
        <v>153</v>
      </c>
      <c r="AN105">
        <v>99</v>
      </c>
      <c r="AO105">
        <v>10</v>
      </c>
    </row>
    <row r="106" spans="1:41" x14ac:dyDescent="0.25">
      <c r="A106" t="s">
        <v>26</v>
      </c>
      <c r="B106">
        <v>171</v>
      </c>
      <c r="C106">
        <v>373</v>
      </c>
      <c r="D106">
        <v>142</v>
      </c>
      <c r="E106">
        <v>149</v>
      </c>
      <c r="G106" s="6">
        <f t="shared" si="6"/>
        <v>-138.24734279032293</v>
      </c>
      <c r="H106" s="6">
        <f t="shared" si="5"/>
        <v>152.92224859707346</v>
      </c>
      <c r="I106" s="7">
        <f t="shared" si="7"/>
        <v>69</v>
      </c>
      <c r="J106" s="7">
        <f t="shared" si="8"/>
        <v>69</v>
      </c>
      <c r="K106" s="7">
        <f t="shared" si="9"/>
        <v>0</v>
      </c>
      <c r="L106" s="10"/>
      <c r="M106" s="5"/>
      <c r="N106" s="5"/>
      <c r="P106" t="s">
        <v>26</v>
      </c>
      <c r="Q106" t="s">
        <v>52</v>
      </c>
      <c r="R106">
        <v>142</v>
      </c>
      <c r="S106">
        <v>149</v>
      </c>
      <c r="T106">
        <v>69</v>
      </c>
      <c r="U106">
        <v>76</v>
      </c>
      <c r="V106">
        <v>0</v>
      </c>
      <c r="Z106" t="s">
        <v>147</v>
      </c>
      <c r="AA106" t="s">
        <v>53</v>
      </c>
      <c r="AB106">
        <v>519</v>
      </c>
      <c r="AC106">
        <v>214</v>
      </c>
      <c r="AD106">
        <v>4</v>
      </c>
      <c r="AE106">
        <v>100</v>
      </c>
      <c r="AF106">
        <v>100</v>
      </c>
      <c r="AI106" t="s">
        <v>146</v>
      </c>
      <c r="AJ106" t="s">
        <v>52</v>
      </c>
      <c r="AK106">
        <v>130</v>
      </c>
      <c r="AL106">
        <v>295</v>
      </c>
      <c r="AM106">
        <v>51</v>
      </c>
      <c r="AN106">
        <v>59</v>
      </c>
      <c r="AO106">
        <v>4</v>
      </c>
    </row>
    <row r="107" spans="1:41" x14ac:dyDescent="0.25">
      <c r="A107" t="s">
        <v>46</v>
      </c>
      <c r="B107">
        <v>499</v>
      </c>
      <c r="C107">
        <v>153</v>
      </c>
      <c r="D107">
        <v>487</v>
      </c>
      <c r="E107">
        <v>127</v>
      </c>
      <c r="G107" s="6">
        <f t="shared" si="6"/>
        <v>25.921305462902605</v>
      </c>
      <c r="H107" s="6">
        <f t="shared" si="5"/>
        <v>34.08411756830693</v>
      </c>
      <c r="I107" s="7">
        <f t="shared" si="7"/>
        <v>9</v>
      </c>
      <c r="J107" s="7">
        <f t="shared" si="8"/>
        <v>9</v>
      </c>
      <c r="K107" s="7">
        <f t="shared" si="9"/>
        <v>0</v>
      </c>
      <c r="L107" s="10"/>
      <c r="M107" s="5"/>
      <c r="N107" s="5"/>
      <c r="P107" t="s">
        <v>46</v>
      </c>
      <c r="Q107" t="s">
        <v>53</v>
      </c>
      <c r="R107">
        <v>487</v>
      </c>
      <c r="S107">
        <v>127</v>
      </c>
      <c r="T107">
        <v>9</v>
      </c>
      <c r="U107">
        <v>57</v>
      </c>
      <c r="V107">
        <v>0</v>
      </c>
      <c r="Z107" t="s">
        <v>155</v>
      </c>
      <c r="AA107" t="s">
        <v>53</v>
      </c>
      <c r="AB107">
        <v>126</v>
      </c>
      <c r="AC107">
        <v>295</v>
      </c>
      <c r="AD107">
        <v>125</v>
      </c>
      <c r="AE107">
        <v>0</v>
      </c>
      <c r="AF107">
        <v>0</v>
      </c>
      <c r="AI107" t="s">
        <v>154</v>
      </c>
      <c r="AJ107" t="s">
        <v>52</v>
      </c>
      <c r="AK107">
        <v>123</v>
      </c>
      <c r="AL107">
        <v>277</v>
      </c>
      <c r="AM107">
        <v>25</v>
      </c>
      <c r="AN107">
        <v>94</v>
      </c>
      <c r="AO107">
        <v>78</v>
      </c>
    </row>
    <row r="108" spans="1:41" x14ac:dyDescent="0.25">
      <c r="A108" t="s">
        <v>27</v>
      </c>
      <c r="B108">
        <v>506</v>
      </c>
      <c r="C108">
        <v>166</v>
      </c>
      <c r="D108">
        <v>505</v>
      </c>
      <c r="E108">
        <v>169</v>
      </c>
      <c r="G108" s="6">
        <f t="shared" si="6"/>
        <v>21.695109460796889</v>
      </c>
      <c r="H108" s="6">
        <f t="shared" si="5"/>
        <v>20.995992351882382</v>
      </c>
      <c r="I108" s="7">
        <f t="shared" si="7"/>
        <v>1</v>
      </c>
      <c r="J108" s="7">
        <f t="shared" si="8"/>
        <v>1</v>
      </c>
      <c r="K108" s="7">
        <f t="shared" si="9"/>
        <v>0</v>
      </c>
      <c r="L108" s="10"/>
      <c r="M108" s="5"/>
      <c r="N108" s="5"/>
      <c r="P108" t="s">
        <v>27</v>
      </c>
      <c r="Q108" t="s">
        <v>52</v>
      </c>
      <c r="R108">
        <v>505</v>
      </c>
      <c r="S108">
        <v>169</v>
      </c>
      <c r="T108">
        <v>1</v>
      </c>
      <c r="U108">
        <v>74</v>
      </c>
      <c r="V108">
        <v>0</v>
      </c>
      <c r="Z108" t="s">
        <v>149</v>
      </c>
      <c r="AA108" t="s">
        <v>53</v>
      </c>
      <c r="AB108">
        <v>191</v>
      </c>
      <c r="AC108">
        <v>388</v>
      </c>
      <c r="AD108">
        <v>3</v>
      </c>
      <c r="AE108">
        <v>89</v>
      </c>
      <c r="AF108">
        <v>83</v>
      </c>
      <c r="AI108" t="s">
        <v>148</v>
      </c>
      <c r="AJ108" t="s">
        <v>52</v>
      </c>
      <c r="AK108">
        <v>514</v>
      </c>
      <c r="AL108">
        <v>294</v>
      </c>
      <c r="AM108">
        <v>37</v>
      </c>
      <c r="AN108">
        <v>0</v>
      </c>
      <c r="AO108">
        <v>0</v>
      </c>
    </row>
    <row r="109" spans="1:41" x14ac:dyDescent="0.25">
      <c r="A109" t="s">
        <v>50</v>
      </c>
      <c r="B109">
        <v>208</v>
      </c>
      <c r="C109">
        <v>402</v>
      </c>
      <c r="D109">
        <v>517</v>
      </c>
      <c r="E109">
        <v>202</v>
      </c>
      <c r="G109" s="6">
        <f t="shared" si="6"/>
        <v>-124.65835470552111</v>
      </c>
      <c r="H109" s="6">
        <f t="shared" si="5"/>
        <v>10.917885360431441</v>
      </c>
      <c r="I109" s="7">
        <f t="shared" si="7"/>
        <v>136</v>
      </c>
      <c r="J109" s="7">
        <f t="shared" si="8"/>
        <v>136</v>
      </c>
      <c r="K109" s="7">
        <f t="shared" si="9"/>
        <v>0</v>
      </c>
      <c r="L109" s="10"/>
      <c r="M109" s="5"/>
      <c r="N109" s="5"/>
      <c r="P109" t="s">
        <v>50</v>
      </c>
      <c r="Q109" t="s">
        <v>53</v>
      </c>
      <c r="R109">
        <v>517</v>
      </c>
      <c r="S109">
        <v>202</v>
      </c>
      <c r="T109">
        <v>136</v>
      </c>
      <c r="U109">
        <v>0</v>
      </c>
      <c r="V109">
        <v>0</v>
      </c>
      <c r="Z109" t="s">
        <v>157</v>
      </c>
      <c r="AA109" t="s">
        <v>53</v>
      </c>
      <c r="AB109">
        <v>514</v>
      </c>
      <c r="AC109">
        <v>194</v>
      </c>
      <c r="AD109">
        <v>3</v>
      </c>
      <c r="AE109">
        <v>94</v>
      </c>
      <c r="AF109">
        <v>96</v>
      </c>
      <c r="AI109" t="s">
        <v>156</v>
      </c>
      <c r="AJ109" t="s">
        <v>52</v>
      </c>
      <c r="AK109">
        <v>431</v>
      </c>
      <c r="AL109">
        <v>74</v>
      </c>
      <c r="AM109">
        <v>20</v>
      </c>
      <c r="AN109">
        <v>100</v>
      </c>
      <c r="AO109">
        <v>100</v>
      </c>
    </row>
    <row r="110" spans="1:41" x14ac:dyDescent="0.25">
      <c r="A110" t="s">
        <v>28</v>
      </c>
      <c r="B110">
        <v>183</v>
      </c>
      <c r="C110">
        <v>385</v>
      </c>
      <c r="D110">
        <v>140</v>
      </c>
      <c r="E110">
        <v>326</v>
      </c>
      <c r="G110" s="6">
        <f t="shared" si="6"/>
        <v>-133.37502364247524</v>
      </c>
      <c r="H110" s="6">
        <f t="shared" si="5"/>
        <v>-154.46256560936368</v>
      </c>
      <c r="I110" s="7">
        <f t="shared" si="7"/>
        <v>22</v>
      </c>
      <c r="J110" s="7">
        <f t="shared" si="8"/>
        <v>0</v>
      </c>
      <c r="K110" s="7">
        <f t="shared" si="9"/>
        <v>22</v>
      </c>
      <c r="L110" s="10"/>
      <c r="M110" s="5"/>
      <c r="N110" s="5"/>
      <c r="P110" t="s">
        <v>28</v>
      </c>
      <c r="Q110" t="s">
        <v>52</v>
      </c>
      <c r="R110">
        <v>140</v>
      </c>
      <c r="S110">
        <v>326</v>
      </c>
      <c r="T110">
        <v>22</v>
      </c>
      <c r="U110">
        <v>76</v>
      </c>
      <c r="V110">
        <v>61</v>
      </c>
      <c r="Z110" t="s">
        <v>151</v>
      </c>
      <c r="AA110" t="s">
        <v>53</v>
      </c>
      <c r="AB110">
        <v>466</v>
      </c>
      <c r="AC110">
        <v>104</v>
      </c>
      <c r="AD110">
        <v>107</v>
      </c>
      <c r="AE110">
        <v>0</v>
      </c>
      <c r="AF110">
        <v>0</v>
      </c>
      <c r="AI110" t="s">
        <v>150</v>
      </c>
      <c r="AJ110" t="s">
        <v>52</v>
      </c>
      <c r="AK110">
        <v>126</v>
      </c>
      <c r="AL110">
        <v>294</v>
      </c>
      <c r="AM110">
        <v>15</v>
      </c>
      <c r="AN110">
        <v>60</v>
      </c>
      <c r="AO110">
        <v>39</v>
      </c>
    </row>
    <row r="111" spans="1:41" x14ac:dyDescent="0.25">
      <c r="A111" t="s">
        <v>47</v>
      </c>
      <c r="B111">
        <v>516</v>
      </c>
      <c r="C111">
        <v>264</v>
      </c>
      <c r="D111">
        <v>503</v>
      </c>
      <c r="E111">
        <v>165</v>
      </c>
      <c r="G111" s="6">
        <f t="shared" si="6"/>
        <v>-6.9810574068297946</v>
      </c>
      <c r="H111" s="6">
        <f t="shared" si="5"/>
        <v>22.285587646832763</v>
      </c>
      <c r="I111" s="7">
        <f t="shared" si="7"/>
        <v>30</v>
      </c>
      <c r="J111" s="7">
        <f t="shared" si="8"/>
        <v>30</v>
      </c>
      <c r="K111" s="7">
        <f t="shared" si="9"/>
        <v>0</v>
      </c>
      <c r="L111" s="10"/>
      <c r="M111" s="5"/>
      <c r="N111" s="5"/>
      <c r="P111" t="s">
        <v>47</v>
      </c>
      <c r="Q111" t="s">
        <v>53</v>
      </c>
      <c r="R111">
        <v>503</v>
      </c>
      <c r="S111">
        <v>165</v>
      </c>
      <c r="T111">
        <v>30</v>
      </c>
      <c r="U111">
        <v>100</v>
      </c>
      <c r="V111">
        <v>98</v>
      </c>
      <c r="Z111" t="s">
        <v>159</v>
      </c>
      <c r="AA111" t="s">
        <v>53</v>
      </c>
      <c r="AB111">
        <v>140</v>
      </c>
      <c r="AC111">
        <v>331</v>
      </c>
      <c r="AD111">
        <v>11</v>
      </c>
      <c r="AE111">
        <v>0</v>
      </c>
      <c r="AF111">
        <v>0</v>
      </c>
      <c r="AI111" t="s">
        <v>158</v>
      </c>
      <c r="AJ111" t="s">
        <v>52</v>
      </c>
      <c r="AK111">
        <v>151</v>
      </c>
      <c r="AL111">
        <v>137</v>
      </c>
      <c r="AM111">
        <v>6</v>
      </c>
      <c r="AN111">
        <v>95</v>
      </c>
      <c r="AO111">
        <v>90</v>
      </c>
    </row>
    <row r="112" spans="1:41" x14ac:dyDescent="0.25">
      <c r="A112" t="s">
        <v>29</v>
      </c>
      <c r="B112">
        <v>394</v>
      </c>
      <c r="C112">
        <v>427</v>
      </c>
      <c r="D112">
        <v>440</v>
      </c>
      <c r="E112">
        <v>398</v>
      </c>
      <c r="G112" s="6">
        <f t="shared" si="6"/>
        <v>-68.410208312286017</v>
      </c>
      <c r="H112" s="6">
        <f t="shared" si="5"/>
        <v>-52.783559526465403</v>
      </c>
      <c r="I112" s="7">
        <f t="shared" si="7"/>
        <v>16</v>
      </c>
      <c r="J112" s="7">
        <f t="shared" si="8"/>
        <v>0</v>
      </c>
      <c r="K112" s="7">
        <f t="shared" si="9"/>
        <v>16</v>
      </c>
      <c r="L112" s="10"/>
      <c r="M112" s="5"/>
      <c r="N112" s="5"/>
      <c r="P112" t="s">
        <v>29</v>
      </c>
      <c r="Q112" t="s">
        <v>52</v>
      </c>
      <c r="R112">
        <v>440</v>
      </c>
      <c r="S112">
        <v>398</v>
      </c>
      <c r="T112">
        <v>16</v>
      </c>
      <c r="U112">
        <v>100</v>
      </c>
      <c r="V112">
        <v>94</v>
      </c>
      <c r="Z112" t="s">
        <v>153</v>
      </c>
      <c r="AA112" t="s">
        <v>53</v>
      </c>
      <c r="AB112">
        <v>488</v>
      </c>
      <c r="AC112">
        <v>343</v>
      </c>
      <c r="AD112">
        <v>2</v>
      </c>
      <c r="AE112">
        <v>54</v>
      </c>
      <c r="AF112">
        <v>63</v>
      </c>
      <c r="AI112" t="s">
        <v>152</v>
      </c>
      <c r="AJ112" t="s">
        <v>52</v>
      </c>
      <c r="AK112">
        <v>452</v>
      </c>
      <c r="AL112">
        <v>387</v>
      </c>
      <c r="AM112">
        <v>93</v>
      </c>
      <c r="AN112">
        <v>89</v>
      </c>
      <c r="AO112">
        <v>84</v>
      </c>
    </row>
    <row r="113" spans="1:41" x14ac:dyDescent="0.25">
      <c r="A113" t="s">
        <v>51</v>
      </c>
      <c r="B113">
        <v>471</v>
      </c>
      <c r="C113">
        <v>369</v>
      </c>
      <c r="D113">
        <v>475</v>
      </c>
      <c r="E113">
        <v>366</v>
      </c>
      <c r="G113" s="6">
        <f t="shared" si="6"/>
        <v>-40.507418520084691</v>
      </c>
      <c r="H113" s="6">
        <f t="shared" si="5"/>
        <v>-39.107772382680899</v>
      </c>
      <c r="I113" s="7">
        <f t="shared" si="7"/>
        <v>2</v>
      </c>
      <c r="J113" s="7">
        <f t="shared" si="8"/>
        <v>0</v>
      </c>
      <c r="K113" s="7">
        <f t="shared" si="9"/>
        <v>2</v>
      </c>
      <c r="L113" s="10"/>
      <c r="M113" s="5"/>
      <c r="N113" s="5"/>
      <c r="P113" t="s">
        <v>51</v>
      </c>
      <c r="Q113" t="s">
        <v>53</v>
      </c>
      <c r="R113">
        <v>475</v>
      </c>
      <c r="S113">
        <v>366</v>
      </c>
      <c r="T113">
        <v>2</v>
      </c>
      <c r="U113">
        <v>100</v>
      </c>
      <c r="V113">
        <v>94</v>
      </c>
      <c r="Z113" t="s">
        <v>161</v>
      </c>
      <c r="AA113" t="s">
        <v>53</v>
      </c>
      <c r="AB113">
        <v>519</v>
      </c>
      <c r="AC113">
        <v>209</v>
      </c>
      <c r="AD113">
        <v>21</v>
      </c>
      <c r="AE113">
        <v>84</v>
      </c>
      <c r="AF113">
        <v>69</v>
      </c>
      <c r="AI113" t="s">
        <v>160</v>
      </c>
      <c r="AJ113" t="s">
        <v>52</v>
      </c>
      <c r="AK113">
        <v>122</v>
      </c>
      <c r="AL113">
        <v>218</v>
      </c>
      <c r="AM113">
        <v>3</v>
      </c>
      <c r="AN113">
        <v>100</v>
      </c>
      <c r="AO113">
        <v>100</v>
      </c>
    </row>
    <row r="114" spans="1:41" x14ac:dyDescent="0.25">
      <c r="A114" s="21" t="s">
        <v>30</v>
      </c>
      <c r="B114">
        <v>433</v>
      </c>
      <c r="C114">
        <v>82</v>
      </c>
      <c r="D114">
        <v>501</v>
      </c>
      <c r="E114">
        <v>320</v>
      </c>
      <c r="G114" s="6">
        <f t="shared" si="6"/>
        <v>54.428033894038073</v>
      </c>
      <c r="H114" s="6">
        <f t="shared" si="5"/>
        <v>-23.844899032929053</v>
      </c>
      <c r="I114" s="7">
        <f t="shared" si="7"/>
        <v>79</v>
      </c>
      <c r="J114" s="7">
        <f t="shared" si="8"/>
        <v>0</v>
      </c>
      <c r="K114" s="7">
        <f t="shared" si="9"/>
        <v>79</v>
      </c>
      <c r="L114" s="10"/>
      <c r="M114" s="5"/>
      <c r="N114" s="5"/>
      <c r="P114" t="s">
        <v>30</v>
      </c>
      <c r="Q114" t="s">
        <v>52</v>
      </c>
      <c r="R114">
        <v>501</v>
      </c>
      <c r="S114">
        <v>320</v>
      </c>
      <c r="T114">
        <v>79</v>
      </c>
      <c r="U114">
        <v>94</v>
      </c>
      <c r="V114">
        <v>90</v>
      </c>
      <c r="Z114" t="s">
        <v>163</v>
      </c>
      <c r="AA114" t="s">
        <v>53</v>
      </c>
      <c r="AB114">
        <v>475</v>
      </c>
      <c r="AC114">
        <v>355</v>
      </c>
      <c r="AD114">
        <v>155</v>
      </c>
      <c r="AE114">
        <v>76</v>
      </c>
      <c r="AF114">
        <v>78</v>
      </c>
      <c r="AI114" t="s">
        <v>162</v>
      </c>
      <c r="AJ114" t="s">
        <v>52</v>
      </c>
      <c r="AK114">
        <v>129</v>
      </c>
      <c r="AL114">
        <v>305</v>
      </c>
      <c r="AM114">
        <v>155</v>
      </c>
      <c r="AN114">
        <v>0</v>
      </c>
      <c r="AO114">
        <v>0</v>
      </c>
    </row>
    <row r="115" spans="1:41" x14ac:dyDescent="0.25">
      <c r="A115" s="21" t="s">
        <v>54</v>
      </c>
      <c r="B115">
        <v>515</v>
      </c>
      <c r="C115">
        <v>257</v>
      </c>
      <c r="D115">
        <v>517</v>
      </c>
      <c r="E115">
        <v>256</v>
      </c>
      <c r="G115" s="6">
        <f t="shared" si="6"/>
        <v>-4.9824195903758177</v>
      </c>
      <c r="H115" s="6">
        <f t="shared" si="5"/>
        <v>-4.6432725831188479</v>
      </c>
      <c r="I115" s="7">
        <f t="shared" si="7"/>
        <v>1</v>
      </c>
      <c r="J115" s="7">
        <f t="shared" si="8"/>
        <v>0</v>
      </c>
      <c r="K115" s="7">
        <f t="shared" si="9"/>
        <v>1</v>
      </c>
      <c r="L115" s="10"/>
      <c r="M115" s="5"/>
      <c r="N115" s="5"/>
      <c r="P115" t="s">
        <v>54</v>
      </c>
      <c r="Q115" t="s">
        <v>53</v>
      </c>
      <c r="R115">
        <v>517</v>
      </c>
      <c r="S115">
        <v>256</v>
      </c>
      <c r="T115">
        <v>1</v>
      </c>
      <c r="U115">
        <v>78</v>
      </c>
      <c r="V115">
        <v>94</v>
      </c>
      <c r="Z115" t="s">
        <v>171</v>
      </c>
      <c r="AA115" t="s">
        <v>53</v>
      </c>
      <c r="AB115">
        <v>453</v>
      </c>
      <c r="AC115">
        <v>389</v>
      </c>
      <c r="AD115">
        <v>171</v>
      </c>
      <c r="AE115">
        <v>20</v>
      </c>
      <c r="AF115">
        <v>35</v>
      </c>
      <c r="AI115" t="s">
        <v>170</v>
      </c>
      <c r="AJ115" t="s">
        <v>52</v>
      </c>
      <c r="AK115">
        <v>467</v>
      </c>
      <c r="AL115">
        <v>371</v>
      </c>
      <c r="AM115">
        <v>102</v>
      </c>
      <c r="AN115">
        <v>92</v>
      </c>
      <c r="AO115">
        <v>94</v>
      </c>
    </row>
    <row r="116" spans="1:41" x14ac:dyDescent="0.25">
      <c r="A116" s="21" t="s">
        <v>58</v>
      </c>
      <c r="B116">
        <v>491</v>
      </c>
      <c r="C116">
        <v>337</v>
      </c>
      <c r="D116">
        <v>506</v>
      </c>
      <c r="E116">
        <v>322</v>
      </c>
      <c r="G116" s="6">
        <f t="shared" si="6"/>
        <v>-29.5641381125332</v>
      </c>
      <c r="H116" s="6">
        <f t="shared" si="5"/>
        <v>-23.790773865777197</v>
      </c>
      <c r="I116" s="7">
        <f t="shared" si="7"/>
        <v>6</v>
      </c>
      <c r="J116" s="7">
        <f t="shared" si="8"/>
        <v>0</v>
      </c>
      <c r="K116" s="7">
        <f t="shared" si="9"/>
        <v>6</v>
      </c>
      <c r="L116" s="10"/>
      <c r="M116" s="5"/>
      <c r="N116" s="5"/>
      <c r="P116" t="s">
        <v>58</v>
      </c>
      <c r="Q116" t="s">
        <v>52</v>
      </c>
      <c r="R116">
        <v>506</v>
      </c>
      <c r="S116">
        <v>322</v>
      </c>
      <c r="T116">
        <v>6</v>
      </c>
      <c r="U116">
        <v>72</v>
      </c>
      <c r="V116">
        <v>64</v>
      </c>
      <c r="Z116" t="s">
        <v>165</v>
      </c>
      <c r="AA116" t="s">
        <v>53</v>
      </c>
      <c r="AB116">
        <v>137</v>
      </c>
      <c r="AC116">
        <v>323</v>
      </c>
      <c r="AD116">
        <v>43</v>
      </c>
      <c r="AE116">
        <v>36</v>
      </c>
      <c r="AF116">
        <v>54</v>
      </c>
      <c r="AI116" t="s">
        <v>164</v>
      </c>
      <c r="AJ116" t="s">
        <v>52</v>
      </c>
      <c r="AK116">
        <v>513</v>
      </c>
      <c r="AL116">
        <v>285</v>
      </c>
      <c r="AM116">
        <v>5</v>
      </c>
      <c r="AN116">
        <v>94</v>
      </c>
      <c r="AO116">
        <v>97</v>
      </c>
    </row>
    <row r="117" spans="1:41" x14ac:dyDescent="0.25">
      <c r="A117" s="21" t="s">
        <v>59</v>
      </c>
      <c r="B117">
        <v>162</v>
      </c>
      <c r="C117">
        <v>120</v>
      </c>
      <c r="D117">
        <v>518</v>
      </c>
      <c r="E117">
        <v>268</v>
      </c>
      <c r="G117" s="6">
        <f t="shared" si="6"/>
        <v>142.78355952646538</v>
      </c>
      <c r="H117" s="6">
        <f t="shared" si="5"/>
        <v>-8.0490617016745052</v>
      </c>
      <c r="I117" s="7">
        <f t="shared" si="7"/>
        <v>151</v>
      </c>
      <c r="J117" s="7">
        <f t="shared" si="8"/>
        <v>0</v>
      </c>
      <c r="K117" s="7">
        <f t="shared" si="9"/>
        <v>151</v>
      </c>
      <c r="L117" s="10"/>
      <c r="M117" s="5"/>
      <c r="N117" s="5"/>
      <c r="P117" t="s">
        <v>59</v>
      </c>
      <c r="Q117" t="s">
        <v>53</v>
      </c>
      <c r="R117">
        <v>518</v>
      </c>
      <c r="S117">
        <v>268</v>
      </c>
      <c r="T117">
        <v>151</v>
      </c>
      <c r="U117">
        <v>51</v>
      </c>
      <c r="V117">
        <v>47</v>
      </c>
      <c r="Z117" t="s">
        <v>173</v>
      </c>
      <c r="AA117" t="s">
        <v>53</v>
      </c>
      <c r="AB117">
        <v>463</v>
      </c>
      <c r="AC117">
        <v>106</v>
      </c>
      <c r="AD117">
        <v>74</v>
      </c>
      <c r="AE117">
        <v>0</v>
      </c>
      <c r="AF117">
        <v>0</v>
      </c>
      <c r="AI117" t="s">
        <v>172</v>
      </c>
      <c r="AJ117" t="s">
        <v>52</v>
      </c>
      <c r="AK117">
        <v>468</v>
      </c>
      <c r="AL117">
        <v>108</v>
      </c>
      <c r="AM117">
        <v>11</v>
      </c>
      <c r="AN117">
        <v>78</v>
      </c>
      <c r="AO117">
        <v>92</v>
      </c>
    </row>
    <row r="118" spans="1:41" x14ac:dyDescent="0.25">
      <c r="A118" s="21" t="s">
        <v>31</v>
      </c>
      <c r="B118">
        <v>397</v>
      </c>
      <c r="C118">
        <v>56</v>
      </c>
      <c r="D118">
        <v>518</v>
      </c>
      <c r="E118">
        <v>232</v>
      </c>
      <c r="G118" s="6">
        <f t="shared" si="6"/>
        <v>67.291749808511852</v>
      </c>
      <c r="H118" s="6">
        <f t="shared" si="5"/>
        <v>2.3137224978242164</v>
      </c>
      <c r="I118" s="7">
        <f t="shared" si="7"/>
        <v>65</v>
      </c>
      <c r="J118" s="7">
        <f t="shared" si="8"/>
        <v>65</v>
      </c>
      <c r="K118" s="7">
        <f t="shared" si="9"/>
        <v>0</v>
      </c>
      <c r="L118" s="10"/>
      <c r="M118" s="5"/>
      <c r="N118" s="5"/>
      <c r="P118" t="s">
        <v>31</v>
      </c>
      <c r="Q118" t="s">
        <v>52</v>
      </c>
      <c r="R118">
        <v>518</v>
      </c>
      <c r="S118">
        <v>232</v>
      </c>
      <c r="T118">
        <v>65</v>
      </c>
      <c r="U118">
        <v>58</v>
      </c>
      <c r="V118">
        <v>22</v>
      </c>
      <c r="Z118" t="s">
        <v>167</v>
      </c>
      <c r="AA118" t="s">
        <v>53</v>
      </c>
      <c r="AB118">
        <v>132</v>
      </c>
      <c r="AC118">
        <v>163</v>
      </c>
      <c r="AD118">
        <v>26</v>
      </c>
      <c r="AE118">
        <v>70</v>
      </c>
      <c r="AF118">
        <v>51</v>
      </c>
      <c r="AI118" t="s">
        <v>166</v>
      </c>
      <c r="AJ118" t="s">
        <v>52</v>
      </c>
      <c r="AK118">
        <v>235</v>
      </c>
      <c r="AL118">
        <v>57</v>
      </c>
      <c r="AM118">
        <v>63</v>
      </c>
      <c r="AN118">
        <v>0</v>
      </c>
      <c r="AO118">
        <v>0</v>
      </c>
    </row>
    <row r="119" spans="1:41" x14ac:dyDescent="0.25">
      <c r="A119" s="21" t="s">
        <v>55</v>
      </c>
      <c r="B119">
        <v>171</v>
      </c>
      <c r="C119">
        <v>373</v>
      </c>
      <c r="D119">
        <v>481</v>
      </c>
      <c r="E119">
        <v>358</v>
      </c>
      <c r="G119" s="6">
        <f t="shared" si="6"/>
        <v>-138.24734279032293</v>
      </c>
      <c r="H119" s="6">
        <f t="shared" si="5"/>
        <v>-36.23840660948148</v>
      </c>
      <c r="I119" s="7">
        <f t="shared" si="7"/>
        <v>103</v>
      </c>
      <c r="J119" s="7">
        <f t="shared" si="8"/>
        <v>0</v>
      </c>
      <c r="K119" s="7">
        <f t="shared" si="9"/>
        <v>103</v>
      </c>
      <c r="L119" s="10"/>
      <c r="M119" s="5"/>
      <c r="N119" s="5"/>
      <c r="P119" t="s">
        <v>55</v>
      </c>
      <c r="Q119" t="s">
        <v>53</v>
      </c>
      <c r="R119">
        <v>481</v>
      </c>
      <c r="S119">
        <v>358</v>
      </c>
      <c r="T119">
        <v>103</v>
      </c>
      <c r="U119">
        <v>0</v>
      </c>
      <c r="V119">
        <v>0</v>
      </c>
      <c r="Z119" t="s">
        <v>175</v>
      </c>
      <c r="AA119" t="s">
        <v>53</v>
      </c>
      <c r="AB119">
        <v>131</v>
      </c>
      <c r="AC119">
        <v>310</v>
      </c>
      <c r="AD119">
        <v>9</v>
      </c>
      <c r="AE119">
        <v>74</v>
      </c>
      <c r="AF119">
        <v>14</v>
      </c>
      <c r="AI119" t="s">
        <v>174</v>
      </c>
      <c r="AJ119" t="s">
        <v>52</v>
      </c>
      <c r="AK119">
        <v>465</v>
      </c>
      <c r="AL119">
        <v>104</v>
      </c>
      <c r="AM119">
        <v>19</v>
      </c>
      <c r="AN119">
        <v>96</v>
      </c>
      <c r="AO119">
        <v>94</v>
      </c>
    </row>
    <row r="120" spans="1:41" x14ac:dyDescent="0.25">
      <c r="A120" s="21" t="s">
        <v>60</v>
      </c>
      <c r="B120">
        <v>119</v>
      </c>
      <c r="C120">
        <v>245</v>
      </c>
      <c r="D120">
        <v>118</v>
      </c>
      <c r="E120">
        <v>231</v>
      </c>
      <c r="G120" s="6">
        <f t="shared" si="6"/>
        <v>-178.57502572748459</v>
      </c>
      <c r="H120" s="6">
        <f t="shared" si="5"/>
        <v>177.44890491099909</v>
      </c>
      <c r="I120" s="7">
        <f t="shared" si="7"/>
        <v>4</v>
      </c>
      <c r="J120" s="7">
        <f t="shared" si="8"/>
        <v>4</v>
      </c>
      <c r="K120" s="7">
        <f t="shared" si="9"/>
        <v>0</v>
      </c>
      <c r="L120" s="10"/>
      <c r="M120" s="5"/>
      <c r="N120" s="5"/>
      <c r="P120" t="s">
        <v>60</v>
      </c>
      <c r="Q120" t="s">
        <v>52</v>
      </c>
      <c r="R120">
        <v>118</v>
      </c>
      <c r="S120">
        <v>231</v>
      </c>
      <c r="T120">
        <v>4</v>
      </c>
      <c r="U120">
        <v>100</v>
      </c>
      <c r="V120">
        <v>100</v>
      </c>
      <c r="Z120" t="s">
        <v>169</v>
      </c>
      <c r="AA120" t="s">
        <v>53</v>
      </c>
      <c r="AB120">
        <v>120</v>
      </c>
      <c r="AC120">
        <v>217</v>
      </c>
      <c r="AD120">
        <v>148</v>
      </c>
      <c r="AE120">
        <v>0</v>
      </c>
      <c r="AF120">
        <v>0</v>
      </c>
      <c r="AI120" t="s">
        <v>168</v>
      </c>
      <c r="AJ120" t="s">
        <v>52</v>
      </c>
      <c r="AK120">
        <v>512</v>
      </c>
      <c r="AL120">
        <v>190</v>
      </c>
      <c r="AM120">
        <v>6</v>
      </c>
      <c r="AN120">
        <v>96</v>
      </c>
      <c r="AO120">
        <v>88</v>
      </c>
    </row>
    <row r="121" spans="1:41" x14ac:dyDescent="0.25">
      <c r="A121" s="21" t="s">
        <v>61</v>
      </c>
      <c r="B121">
        <v>316</v>
      </c>
      <c r="C121">
        <v>41</v>
      </c>
      <c r="D121">
        <v>122</v>
      </c>
      <c r="E121">
        <v>236</v>
      </c>
      <c r="G121" s="6">
        <f t="shared" si="6"/>
        <v>91.151518893963754</v>
      </c>
      <c r="H121" s="6">
        <f t="shared" si="5"/>
        <v>178.84266693187047</v>
      </c>
      <c r="I121" s="7">
        <f t="shared" si="7"/>
        <v>88</v>
      </c>
      <c r="J121" s="7">
        <f t="shared" si="8"/>
        <v>88</v>
      </c>
      <c r="K121" s="7">
        <f t="shared" si="9"/>
        <v>0</v>
      </c>
      <c r="L121" s="10"/>
      <c r="M121" s="5"/>
      <c r="N121" s="5"/>
      <c r="P121" t="s">
        <v>61</v>
      </c>
      <c r="Q121" t="s">
        <v>53</v>
      </c>
      <c r="R121">
        <v>122</v>
      </c>
      <c r="S121">
        <v>236</v>
      </c>
      <c r="T121">
        <v>88</v>
      </c>
      <c r="U121">
        <v>0</v>
      </c>
      <c r="V121">
        <v>0</v>
      </c>
      <c r="Z121" t="s">
        <v>177</v>
      </c>
      <c r="AA121" t="s">
        <v>53</v>
      </c>
      <c r="AB121">
        <v>139</v>
      </c>
      <c r="AC121">
        <v>322</v>
      </c>
      <c r="AD121">
        <v>11</v>
      </c>
      <c r="AE121">
        <v>87</v>
      </c>
      <c r="AF121">
        <v>78</v>
      </c>
      <c r="AI121" t="s">
        <v>176</v>
      </c>
      <c r="AJ121" t="s">
        <v>52</v>
      </c>
      <c r="AK121">
        <v>121</v>
      </c>
      <c r="AL121">
        <v>230</v>
      </c>
      <c r="AM121">
        <v>130</v>
      </c>
      <c r="AN121">
        <v>24</v>
      </c>
      <c r="AO121">
        <v>0</v>
      </c>
    </row>
    <row r="122" spans="1:41" x14ac:dyDescent="0.25">
      <c r="A122" s="21" t="s">
        <v>32</v>
      </c>
      <c r="B122">
        <v>518</v>
      </c>
      <c r="C122">
        <v>226</v>
      </c>
      <c r="D122">
        <v>498</v>
      </c>
      <c r="E122">
        <v>148</v>
      </c>
      <c r="G122" s="6">
        <f t="shared" si="6"/>
        <v>4.0444855741811025</v>
      </c>
      <c r="H122" s="6">
        <f t="shared" si="5"/>
        <v>27.332359492167686</v>
      </c>
      <c r="I122" s="7">
        <f t="shared" si="7"/>
        <v>24</v>
      </c>
      <c r="J122" s="7">
        <f t="shared" si="8"/>
        <v>24</v>
      </c>
      <c r="K122" s="7">
        <f t="shared" si="9"/>
        <v>0</v>
      </c>
      <c r="P122" t="s">
        <v>32</v>
      </c>
      <c r="Q122" t="s">
        <v>52</v>
      </c>
      <c r="R122">
        <v>498</v>
      </c>
      <c r="S122">
        <v>148</v>
      </c>
      <c r="T122">
        <v>24</v>
      </c>
      <c r="U122">
        <v>98</v>
      </c>
      <c r="V122">
        <v>94</v>
      </c>
    </row>
    <row r="123" spans="1:41" x14ac:dyDescent="0.25">
      <c r="A123" s="21" t="s">
        <v>56</v>
      </c>
      <c r="B123">
        <v>120</v>
      </c>
      <c r="C123">
        <v>244</v>
      </c>
      <c r="D123">
        <v>448</v>
      </c>
      <c r="E123">
        <v>391</v>
      </c>
      <c r="G123" s="6">
        <f t="shared" si="6"/>
        <v>-178.8542371618249</v>
      </c>
      <c r="H123" s="6">
        <f t="shared" si="5"/>
        <v>-49.712651689788473</v>
      </c>
      <c r="I123" s="7">
        <f t="shared" si="7"/>
        <v>130</v>
      </c>
      <c r="J123" s="7">
        <f t="shared" si="8"/>
        <v>0</v>
      </c>
      <c r="K123" s="7">
        <f t="shared" si="9"/>
        <v>130</v>
      </c>
      <c r="P123" t="s">
        <v>56</v>
      </c>
      <c r="Q123" t="s">
        <v>53</v>
      </c>
      <c r="R123">
        <v>448</v>
      </c>
      <c r="S123">
        <v>391</v>
      </c>
      <c r="T123">
        <v>130</v>
      </c>
      <c r="U123">
        <v>20</v>
      </c>
      <c r="V123">
        <v>10</v>
      </c>
    </row>
    <row r="124" spans="1:41" x14ac:dyDescent="0.25">
      <c r="A124" s="21" t="s">
        <v>62</v>
      </c>
      <c r="B124">
        <v>318</v>
      </c>
      <c r="C124">
        <v>437</v>
      </c>
      <c r="D124">
        <v>326</v>
      </c>
      <c r="E124">
        <v>38</v>
      </c>
      <c r="G124" s="6">
        <f t="shared" si="6"/>
        <v>-90.581663057505381</v>
      </c>
      <c r="H124" s="6">
        <f t="shared" si="5"/>
        <v>88.298645394673883</v>
      </c>
      <c r="I124" s="7">
        <f t="shared" si="7"/>
        <v>179</v>
      </c>
      <c r="J124" s="7">
        <f t="shared" si="8"/>
        <v>179</v>
      </c>
      <c r="K124" s="7">
        <f t="shared" si="9"/>
        <v>0</v>
      </c>
      <c r="P124" t="s">
        <v>62</v>
      </c>
      <c r="Q124" t="s">
        <v>52</v>
      </c>
      <c r="R124">
        <v>326</v>
      </c>
      <c r="S124">
        <v>38</v>
      </c>
      <c r="T124">
        <v>179</v>
      </c>
      <c r="U124">
        <v>57</v>
      </c>
      <c r="V124">
        <v>71</v>
      </c>
    </row>
    <row r="125" spans="1:41" x14ac:dyDescent="0.25">
      <c r="A125" s="21" t="s">
        <v>63</v>
      </c>
      <c r="B125">
        <v>225</v>
      </c>
      <c r="C125">
        <v>409</v>
      </c>
      <c r="D125">
        <v>120</v>
      </c>
      <c r="E125">
        <v>234</v>
      </c>
      <c r="G125" s="6">
        <f t="shared" si="6"/>
        <v>-119.3416547009803</v>
      </c>
      <c r="H125" s="6">
        <f t="shared" si="5"/>
        <v>178.28164199834455</v>
      </c>
      <c r="I125" s="7">
        <f t="shared" si="7"/>
        <v>63</v>
      </c>
      <c r="J125" s="7">
        <f t="shared" si="8"/>
        <v>63</v>
      </c>
      <c r="K125" s="7">
        <f t="shared" si="9"/>
        <v>0</v>
      </c>
      <c r="P125" t="s">
        <v>63</v>
      </c>
      <c r="Q125" t="s">
        <v>53</v>
      </c>
      <c r="R125">
        <v>120</v>
      </c>
      <c r="S125">
        <v>234</v>
      </c>
      <c r="T125">
        <v>63</v>
      </c>
      <c r="U125">
        <v>92</v>
      </c>
      <c r="V125">
        <v>67</v>
      </c>
    </row>
    <row r="126" spans="1:41" x14ac:dyDescent="0.25">
      <c r="A126" s="21" t="s">
        <v>33</v>
      </c>
      <c r="B126">
        <v>423</v>
      </c>
      <c r="C126">
        <v>405</v>
      </c>
      <c r="D126">
        <v>127</v>
      </c>
      <c r="E126">
        <v>297</v>
      </c>
      <c r="G126" s="6">
        <f t="shared" si="6"/>
        <v>-58.025840646870826</v>
      </c>
      <c r="H126" s="6">
        <f t="shared" si="5"/>
        <v>-163.54619073104337</v>
      </c>
      <c r="I126" s="7">
        <f t="shared" si="7"/>
        <v>106</v>
      </c>
      <c r="J126" s="7">
        <f t="shared" si="8"/>
        <v>0</v>
      </c>
      <c r="K126" s="7">
        <f t="shared" si="9"/>
        <v>106</v>
      </c>
      <c r="P126" t="s">
        <v>33</v>
      </c>
      <c r="Q126" t="s">
        <v>52</v>
      </c>
      <c r="R126">
        <v>127</v>
      </c>
      <c r="S126">
        <v>297</v>
      </c>
      <c r="T126">
        <v>106</v>
      </c>
      <c r="U126">
        <v>1</v>
      </c>
      <c r="V126">
        <v>0</v>
      </c>
    </row>
    <row r="127" spans="1:41" x14ac:dyDescent="0.25">
      <c r="A127" s="21" t="s">
        <v>57</v>
      </c>
      <c r="B127">
        <v>311</v>
      </c>
      <c r="C127">
        <v>435</v>
      </c>
      <c r="D127">
        <v>310</v>
      </c>
      <c r="E127">
        <v>439</v>
      </c>
      <c r="G127" s="6">
        <f t="shared" si="6"/>
        <v>-92.642545294064718</v>
      </c>
      <c r="H127" s="6">
        <f t="shared" si="5"/>
        <v>-92.876765070300564</v>
      </c>
      <c r="I127" s="7">
        <f t="shared" si="7"/>
        <v>1</v>
      </c>
      <c r="J127" s="7">
        <f t="shared" si="8"/>
        <v>0</v>
      </c>
      <c r="K127" s="7">
        <f t="shared" si="9"/>
        <v>1</v>
      </c>
      <c r="P127" t="s">
        <v>57</v>
      </c>
      <c r="Q127" t="s">
        <v>53</v>
      </c>
      <c r="R127">
        <v>310</v>
      </c>
      <c r="S127">
        <v>439</v>
      </c>
      <c r="T127">
        <v>1</v>
      </c>
      <c r="U127">
        <v>99</v>
      </c>
      <c r="V127">
        <v>99</v>
      </c>
    </row>
    <row r="128" spans="1:41" x14ac:dyDescent="0.25">
      <c r="A128" s="21" t="s">
        <v>64</v>
      </c>
      <c r="B128">
        <v>514</v>
      </c>
      <c r="C128">
        <v>220</v>
      </c>
      <c r="D128">
        <v>457</v>
      </c>
      <c r="E128">
        <v>98</v>
      </c>
      <c r="G128" s="6">
        <f t="shared" si="6"/>
        <v>5.8859878330282678</v>
      </c>
      <c r="H128" s="6">
        <f t="shared" si="5"/>
        <v>46.026696180057868</v>
      </c>
      <c r="I128" s="7">
        <f t="shared" si="7"/>
        <v>41</v>
      </c>
      <c r="J128" s="7">
        <f t="shared" si="8"/>
        <v>41</v>
      </c>
      <c r="K128" s="7">
        <f t="shared" si="9"/>
        <v>0</v>
      </c>
      <c r="P128" t="s">
        <v>64</v>
      </c>
      <c r="Q128" t="s">
        <v>52</v>
      </c>
      <c r="R128">
        <v>457</v>
      </c>
      <c r="S128">
        <v>98</v>
      </c>
      <c r="T128">
        <v>41</v>
      </c>
      <c r="U128">
        <v>61</v>
      </c>
      <c r="V128">
        <v>1</v>
      </c>
    </row>
    <row r="129" spans="1:22" x14ac:dyDescent="0.25">
      <c r="A129" s="21" t="s">
        <v>65</v>
      </c>
      <c r="B129">
        <v>504</v>
      </c>
      <c r="C129">
        <v>160</v>
      </c>
      <c r="D129">
        <v>517</v>
      </c>
      <c r="E129">
        <v>251</v>
      </c>
      <c r="G129" s="6">
        <f t="shared" si="6"/>
        <v>23.498565675952094</v>
      </c>
      <c r="H129" s="6">
        <f t="shared" si="5"/>
        <v>-3.1959380135959132</v>
      </c>
      <c r="I129" s="7">
        <f t="shared" si="7"/>
        <v>27</v>
      </c>
      <c r="J129" s="7">
        <f t="shared" si="8"/>
        <v>0</v>
      </c>
      <c r="K129" s="7">
        <f t="shared" si="9"/>
        <v>27</v>
      </c>
      <c r="P129" t="s">
        <v>65</v>
      </c>
      <c r="Q129" t="s">
        <v>53</v>
      </c>
      <c r="R129">
        <v>517</v>
      </c>
      <c r="S129">
        <v>251</v>
      </c>
      <c r="T129">
        <v>27</v>
      </c>
      <c r="U129">
        <v>14</v>
      </c>
      <c r="V129">
        <v>65</v>
      </c>
    </row>
    <row r="130" spans="1:22" x14ac:dyDescent="0.25">
      <c r="A130" t="s">
        <v>66</v>
      </c>
      <c r="B130">
        <v>303</v>
      </c>
      <c r="C130">
        <v>432</v>
      </c>
      <c r="D130">
        <v>457</v>
      </c>
      <c r="E130">
        <v>387</v>
      </c>
      <c r="G130" s="6">
        <f t="shared" si="6"/>
        <v>-95.059868846264123</v>
      </c>
      <c r="H130" s="6">
        <f t="shared" ref="H130:H193" si="10">ATAN2(2*(D130-$M$2/2)/$M$4,2*($N$2/2-E130)/$M$4)*180/PI()</f>
        <v>-47.0166238746231</v>
      </c>
      <c r="I130" s="7">
        <f t="shared" si="7"/>
        <v>49</v>
      </c>
      <c r="J130" s="7">
        <f t="shared" si="8"/>
        <v>0</v>
      </c>
      <c r="K130" s="7">
        <f t="shared" si="9"/>
        <v>49</v>
      </c>
      <c r="P130" t="s">
        <v>66</v>
      </c>
      <c r="Q130" t="s">
        <v>52</v>
      </c>
      <c r="R130">
        <v>457</v>
      </c>
      <c r="S130">
        <v>387</v>
      </c>
      <c r="T130">
        <v>49</v>
      </c>
      <c r="U130">
        <v>48</v>
      </c>
      <c r="V130">
        <v>46</v>
      </c>
    </row>
    <row r="131" spans="1:22" x14ac:dyDescent="0.25">
      <c r="A131" t="s">
        <v>67</v>
      </c>
      <c r="B131">
        <v>140</v>
      </c>
      <c r="C131">
        <v>328</v>
      </c>
      <c r="D131">
        <v>150</v>
      </c>
      <c r="E131">
        <v>139</v>
      </c>
      <c r="G131" s="6">
        <f t="shared" ref="G131:G194" si="11">ATAN2(2*(B131-$M$2/2)/$M$4,2*($N$2/2-C131)/$M$4)*180/PI()</f>
        <v>-153.94650468950906</v>
      </c>
      <c r="H131" s="6">
        <f t="shared" si="10"/>
        <v>149.28470582855712</v>
      </c>
      <c r="I131" s="7">
        <f t="shared" ref="I131:I194" si="12">MAX(1,CEILING(MIN(MOD(G131-H131,360),MOD(H131-G131,360)),1))</f>
        <v>57</v>
      </c>
      <c r="J131" s="7">
        <f t="shared" ref="J131:J194" si="13">IF(H131&gt;1,I131,0)</f>
        <v>57</v>
      </c>
      <c r="K131" s="7">
        <f t="shared" ref="K131:K194" si="14">IF(H131&lt;1,I131,0)</f>
        <v>0</v>
      </c>
      <c r="P131" t="s">
        <v>67</v>
      </c>
      <c r="Q131" t="s">
        <v>53</v>
      </c>
      <c r="R131">
        <v>150</v>
      </c>
      <c r="S131">
        <v>139</v>
      </c>
      <c r="T131">
        <v>57</v>
      </c>
      <c r="U131">
        <v>0</v>
      </c>
      <c r="V131">
        <v>0</v>
      </c>
    </row>
    <row r="132" spans="1:22" x14ac:dyDescent="0.25">
      <c r="A132" t="s">
        <v>74</v>
      </c>
      <c r="B132">
        <v>132</v>
      </c>
      <c r="C132">
        <v>318</v>
      </c>
      <c r="D132">
        <v>136</v>
      </c>
      <c r="E132">
        <v>163</v>
      </c>
      <c r="G132" s="6">
        <f t="shared" si="11"/>
        <v>-157.46674992099574</v>
      </c>
      <c r="H132" s="6">
        <f t="shared" si="10"/>
        <v>157.29174980851187</v>
      </c>
      <c r="I132" s="7">
        <f t="shared" si="12"/>
        <v>46</v>
      </c>
      <c r="J132" s="7">
        <f t="shared" si="13"/>
        <v>46</v>
      </c>
      <c r="K132" s="7">
        <f t="shared" si="14"/>
        <v>0</v>
      </c>
      <c r="P132" t="s">
        <v>74</v>
      </c>
      <c r="Q132" t="s">
        <v>52</v>
      </c>
      <c r="R132">
        <v>136</v>
      </c>
      <c r="S132">
        <v>163</v>
      </c>
      <c r="T132">
        <v>46</v>
      </c>
      <c r="U132">
        <v>95</v>
      </c>
      <c r="V132">
        <v>35</v>
      </c>
    </row>
    <row r="133" spans="1:22" x14ac:dyDescent="0.25">
      <c r="A133" t="s">
        <v>75</v>
      </c>
      <c r="B133">
        <v>399</v>
      </c>
      <c r="C133">
        <v>414</v>
      </c>
      <c r="D133">
        <v>491</v>
      </c>
      <c r="E133">
        <v>336</v>
      </c>
      <c r="G133" s="6">
        <f t="shared" si="11"/>
        <v>-65.580859327825493</v>
      </c>
      <c r="H133" s="6">
        <f t="shared" si="10"/>
        <v>-29.310007070916129</v>
      </c>
      <c r="I133" s="7">
        <f t="shared" si="12"/>
        <v>37</v>
      </c>
      <c r="J133" s="7">
        <f t="shared" si="13"/>
        <v>0</v>
      </c>
      <c r="K133" s="7">
        <f t="shared" si="14"/>
        <v>37</v>
      </c>
      <c r="P133" t="s">
        <v>75</v>
      </c>
      <c r="Q133" t="s">
        <v>53</v>
      </c>
      <c r="R133">
        <v>491</v>
      </c>
      <c r="S133">
        <v>336</v>
      </c>
      <c r="T133">
        <v>37</v>
      </c>
      <c r="U133">
        <v>98</v>
      </c>
      <c r="V133">
        <v>94</v>
      </c>
    </row>
    <row r="134" spans="1:22" x14ac:dyDescent="0.25">
      <c r="A134" t="s">
        <v>68</v>
      </c>
      <c r="B134">
        <v>316</v>
      </c>
      <c r="C134">
        <v>442</v>
      </c>
      <c r="D134">
        <v>170</v>
      </c>
      <c r="E134">
        <v>371</v>
      </c>
      <c r="G134" s="6">
        <f t="shared" si="11"/>
        <v>-91.134421630977016</v>
      </c>
      <c r="H134" s="6">
        <f t="shared" si="10"/>
        <v>-138.86820403832172</v>
      </c>
      <c r="I134" s="7">
        <f t="shared" si="12"/>
        <v>48</v>
      </c>
      <c r="J134" s="7">
        <f t="shared" si="13"/>
        <v>0</v>
      </c>
      <c r="K134" s="7">
        <f t="shared" si="14"/>
        <v>48</v>
      </c>
      <c r="P134" t="s">
        <v>68</v>
      </c>
      <c r="Q134" t="s">
        <v>52</v>
      </c>
      <c r="R134">
        <v>170</v>
      </c>
      <c r="S134">
        <v>371</v>
      </c>
      <c r="T134">
        <v>48</v>
      </c>
      <c r="U134">
        <v>91</v>
      </c>
      <c r="V134">
        <v>23</v>
      </c>
    </row>
    <row r="135" spans="1:22" x14ac:dyDescent="0.25">
      <c r="A135" t="s">
        <v>69</v>
      </c>
      <c r="B135">
        <v>455</v>
      </c>
      <c r="C135">
        <v>379</v>
      </c>
      <c r="D135">
        <v>496</v>
      </c>
      <c r="E135">
        <v>333</v>
      </c>
      <c r="G135" s="6">
        <f t="shared" si="11"/>
        <v>-45.836375325422416</v>
      </c>
      <c r="H135" s="6">
        <f t="shared" si="10"/>
        <v>-27.85238011860303</v>
      </c>
      <c r="I135" s="7">
        <f t="shared" si="12"/>
        <v>18</v>
      </c>
      <c r="J135" s="7">
        <f t="shared" si="13"/>
        <v>0</v>
      </c>
      <c r="K135" s="7">
        <f t="shared" si="14"/>
        <v>18</v>
      </c>
      <c r="P135" t="s">
        <v>69</v>
      </c>
      <c r="Q135" t="s">
        <v>53</v>
      </c>
      <c r="R135">
        <v>496</v>
      </c>
      <c r="S135">
        <v>333</v>
      </c>
      <c r="T135">
        <v>18</v>
      </c>
      <c r="U135">
        <v>97</v>
      </c>
      <c r="V135">
        <v>79</v>
      </c>
    </row>
    <row r="136" spans="1:22" x14ac:dyDescent="0.25">
      <c r="A136" t="s">
        <v>76</v>
      </c>
      <c r="B136">
        <v>314</v>
      </c>
      <c r="C136">
        <v>40</v>
      </c>
      <c r="D136">
        <v>320</v>
      </c>
      <c r="E136">
        <v>41</v>
      </c>
      <c r="G136" s="6">
        <f t="shared" si="11"/>
        <v>91.718358001655446</v>
      </c>
      <c r="H136" s="6">
        <f t="shared" si="10"/>
        <v>90</v>
      </c>
      <c r="I136" s="7">
        <f t="shared" si="12"/>
        <v>2</v>
      </c>
      <c r="J136" s="7">
        <f t="shared" si="13"/>
        <v>2</v>
      </c>
      <c r="K136" s="7">
        <f t="shared" si="14"/>
        <v>0</v>
      </c>
      <c r="P136" t="s">
        <v>76</v>
      </c>
      <c r="Q136" t="s">
        <v>52</v>
      </c>
      <c r="R136">
        <v>320</v>
      </c>
      <c r="S136">
        <v>41</v>
      </c>
      <c r="T136">
        <v>2</v>
      </c>
      <c r="U136">
        <v>100</v>
      </c>
      <c r="V136">
        <v>100</v>
      </c>
    </row>
    <row r="137" spans="1:22" x14ac:dyDescent="0.25">
      <c r="A137" t="s">
        <v>77</v>
      </c>
      <c r="B137">
        <v>178</v>
      </c>
      <c r="C137">
        <v>99</v>
      </c>
      <c r="D137">
        <v>128</v>
      </c>
      <c r="E137">
        <v>302</v>
      </c>
      <c r="G137" s="6">
        <f t="shared" si="11"/>
        <v>135.2024577422182</v>
      </c>
      <c r="H137" s="6">
        <f t="shared" si="10"/>
        <v>-162.10386707496076</v>
      </c>
      <c r="I137" s="7">
        <f t="shared" si="12"/>
        <v>63</v>
      </c>
      <c r="J137" s="7">
        <f t="shared" si="13"/>
        <v>0</v>
      </c>
      <c r="K137" s="7">
        <f t="shared" si="14"/>
        <v>63</v>
      </c>
      <c r="P137" t="s">
        <v>77</v>
      </c>
      <c r="Q137" t="s">
        <v>53</v>
      </c>
      <c r="R137">
        <v>128</v>
      </c>
      <c r="S137">
        <v>302</v>
      </c>
      <c r="T137">
        <v>63</v>
      </c>
      <c r="U137">
        <v>96</v>
      </c>
      <c r="V137">
        <v>74</v>
      </c>
    </row>
    <row r="138" spans="1:22" x14ac:dyDescent="0.25">
      <c r="A138" t="s">
        <v>70</v>
      </c>
      <c r="B138">
        <v>466</v>
      </c>
      <c r="C138">
        <v>100</v>
      </c>
      <c r="D138">
        <v>448</v>
      </c>
      <c r="E138">
        <v>79</v>
      </c>
      <c r="G138" s="6">
        <f t="shared" si="11"/>
        <v>43.798166935547876</v>
      </c>
      <c r="H138" s="6">
        <f t="shared" si="10"/>
        <v>51.514210282999699</v>
      </c>
      <c r="I138" s="7">
        <f t="shared" si="12"/>
        <v>8</v>
      </c>
      <c r="J138" s="7">
        <f t="shared" si="13"/>
        <v>8</v>
      </c>
      <c r="K138" s="7">
        <f t="shared" si="14"/>
        <v>0</v>
      </c>
      <c r="P138" t="s">
        <v>70</v>
      </c>
      <c r="Q138" t="s">
        <v>52</v>
      </c>
      <c r="R138">
        <v>448</v>
      </c>
      <c r="S138">
        <v>79</v>
      </c>
      <c r="T138">
        <v>8</v>
      </c>
      <c r="U138">
        <v>0</v>
      </c>
      <c r="V138">
        <v>0</v>
      </c>
    </row>
    <row r="139" spans="1:22" x14ac:dyDescent="0.25">
      <c r="A139" t="s">
        <v>71</v>
      </c>
      <c r="B139">
        <v>145</v>
      </c>
      <c r="C139">
        <v>134</v>
      </c>
      <c r="D139">
        <v>495</v>
      </c>
      <c r="E139">
        <v>149</v>
      </c>
      <c r="G139" s="6">
        <f t="shared" si="11"/>
        <v>148.79611168233819</v>
      </c>
      <c r="H139" s="6">
        <f t="shared" si="10"/>
        <v>27.474431626277134</v>
      </c>
      <c r="I139" s="7">
        <f t="shared" si="12"/>
        <v>122</v>
      </c>
      <c r="J139" s="7">
        <f t="shared" si="13"/>
        <v>122</v>
      </c>
      <c r="K139" s="7">
        <f t="shared" si="14"/>
        <v>0</v>
      </c>
      <c r="P139" t="s">
        <v>71</v>
      </c>
      <c r="Q139" t="s">
        <v>53</v>
      </c>
      <c r="R139">
        <v>495</v>
      </c>
      <c r="S139">
        <v>149</v>
      </c>
      <c r="T139">
        <v>122</v>
      </c>
      <c r="U139">
        <v>0</v>
      </c>
      <c r="V139">
        <v>0</v>
      </c>
    </row>
    <row r="140" spans="1:22" x14ac:dyDescent="0.25">
      <c r="A140" t="s">
        <v>78</v>
      </c>
      <c r="B140">
        <v>191</v>
      </c>
      <c r="C140">
        <v>392</v>
      </c>
      <c r="D140">
        <v>125</v>
      </c>
      <c r="E140">
        <v>287</v>
      </c>
      <c r="G140" s="6">
        <f t="shared" si="11"/>
        <v>-130.32074083959517</v>
      </c>
      <c r="H140" s="6">
        <f t="shared" si="10"/>
        <v>-166.44871527305364</v>
      </c>
      <c r="I140" s="7">
        <f t="shared" si="12"/>
        <v>37</v>
      </c>
      <c r="J140" s="7">
        <f t="shared" si="13"/>
        <v>0</v>
      </c>
      <c r="K140" s="7">
        <f t="shared" si="14"/>
        <v>37</v>
      </c>
      <c r="P140" t="s">
        <v>78</v>
      </c>
      <c r="Q140" t="s">
        <v>52</v>
      </c>
      <c r="R140">
        <v>125</v>
      </c>
      <c r="S140">
        <v>287</v>
      </c>
      <c r="T140">
        <v>37</v>
      </c>
      <c r="U140">
        <v>50</v>
      </c>
      <c r="V140">
        <v>10</v>
      </c>
    </row>
    <row r="141" spans="1:22" x14ac:dyDescent="0.25">
      <c r="A141" t="s">
        <v>79</v>
      </c>
      <c r="B141">
        <v>434</v>
      </c>
      <c r="C141">
        <v>74</v>
      </c>
      <c r="D141">
        <v>510</v>
      </c>
      <c r="E141">
        <v>197</v>
      </c>
      <c r="G141" s="6">
        <f t="shared" si="11"/>
        <v>55.520784313874366</v>
      </c>
      <c r="H141" s="6">
        <f t="shared" si="10"/>
        <v>12.752119750207623</v>
      </c>
      <c r="I141" s="7">
        <f t="shared" si="12"/>
        <v>43</v>
      </c>
      <c r="J141" s="7">
        <f t="shared" si="13"/>
        <v>43</v>
      </c>
      <c r="K141" s="7">
        <f t="shared" si="14"/>
        <v>0</v>
      </c>
      <c r="P141" t="s">
        <v>79</v>
      </c>
      <c r="Q141" t="s">
        <v>53</v>
      </c>
      <c r="R141">
        <v>510</v>
      </c>
      <c r="S141">
        <v>197</v>
      </c>
      <c r="T141">
        <v>43</v>
      </c>
      <c r="U141">
        <v>0</v>
      </c>
      <c r="V141">
        <v>0</v>
      </c>
    </row>
    <row r="142" spans="1:22" x14ac:dyDescent="0.25">
      <c r="A142" t="s">
        <v>72</v>
      </c>
      <c r="B142">
        <v>139</v>
      </c>
      <c r="C142">
        <v>331</v>
      </c>
      <c r="D142">
        <v>157</v>
      </c>
      <c r="E142">
        <v>127</v>
      </c>
      <c r="G142" s="6">
        <f t="shared" si="11"/>
        <v>-153.30846827889471</v>
      </c>
      <c r="H142" s="6">
        <f t="shared" si="10"/>
        <v>145.26830579801023</v>
      </c>
      <c r="I142" s="7">
        <f t="shared" si="12"/>
        <v>62</v>
      </c>
      <c r="J142" s="7">
        <f t="shared" si="13"/>
        <v>62</v>
      </c>
      <c r="K142" s="7">
        <f t="shared" si="14"/>
        <v>0</v>
      </c>
      <c r="P142" t="s">
        <v>72</v>
      </c>
      <c r="Q142" t="s">
        <v>52</v>
      </c>
      <c r="R142">
        <v>157</v>
      </c>
      <c r="S142">
        <v>127</v>
      </c>
      <c r="T142">
        <v>62</v>
      </c>
      <c r="U142">
        <v>98</v>
      </c>
      <c r="V142">
        <v>10</v>
      </c>
    </row>
    <row r="143" spans="1:22" x14ac:dyDescent="0.25">
      <c r="A143" t="s">
        <v>73</v>
      </c>
      <c r="B143">
        <v>491</v>
      </c>
      <c r="C143">
        <v>143</v>
      </c>
      <c r="D143">
        <v>484</v>
      </c>
      <c r="E143">
        <v>122</v>
      </c>
      <c r="G143" s="6">
        <f t="shared" si="11"/>
        <v>29.5641381125332</v>
      </c>
      <c r="H143" s="6">
        <f t="shared" si="10"/>
        <v>35.735476014867018</v>
      </c>
      <c r="I143" s="7">
        <f t="shared" si="12"/>
        <v>7</v>
      </c>
      <c r="J143" s="7">
        <f t="shared" si="13"/>
        <v>7</v>
      </c>
      <c r="K143" s="7">
        <f t="shared" si="14"/>
        <v>0</v>
      </c>
      <c r="P143" t="s">
        <v>73</v>
      </c>
      <c r="Q143" t="s">
        <v>53</v>
      </c>
      <c r="R143">
        <v>484</v>
      </c>
      <c r="S143">
        <v>122</v>
      </c>
      <c r="T143">
        <v>7</v>
      </c>
      <c r="U143">
        <v>100</v>
      </c>
      <c r="V143">
        <v>91</v>
      </c>
    </row>
    <row r="144" spans="1:22" x14ac:dyDescent="0.25">
      <c r="A144" t="s">
        <v>80</v>
      </c>
      <c r="B144">
        <v>190</v>
      </c>
      <c r="C144">
        <v>389</v>
      </c>
      <c r="D144">
        <v>160</v>
      </c>
      <c r="E144">
        <v>363</v>
      </c>
      <c r="G144" s="6">
        <f t="shared" si="11"/>
        <v>-131.10415198691246</v>
      </c>
      <c r="H144" s="6">
        <f t="shared" si="10"/>
        <v>-142.44871787382201</v>
      </c>
      <c r="I144" s="7">
        <f t="shared" si="12"/>
        <v>12</v>
      </c>
      <c r="J144" s="7">
        <f t="shared" si="13"/>
        <v>0</v>
      </c>
      <c r="K144" s="7">
        <f t="shared" si="14"/>
        <v>12</v>
      </c>
      <c r="P144" t="s">
        <v>80</v>
      </c>
      <c r="Q144" t="s">
        <v>52</v>
      </c>
      <c r="R144">
        <v>160</v>
      </c>
      <c r="S144">
        <v>363</v>
      </c>
      <c r="T144">
        <v>12</v>
      </c>
      <c r="U144">
        <v>93</v>
      </c>
      <c r="V144">
        <v>86</v>
      </c>
    </row>
    <row r="145" spans="1:22" x14ac:dyDescent="0.25">
      <c r="A145" t="s">
        <v>81</v>
      </c>
      <c r="B145">
        <v>122</v>
      </c>
      <c r="C145">
        <v>265</v>
      </c>
      <c r="D145">
        <v>127</v>
      </c>
      <c r="E145">
        <v>286</v>
      </c>
      <c r="G145" s="6">
        <f t="shared" si="11"/>
        <v>-172.80376457091864</v>
      </c>
      <c r="H145" s="6">
        <f t="shared" si="10"/>
        <v>-166.59412475886344</v>
      </c>
      <c r="I145" s="7">
        <f t="shared" si="12"/>
        <v>7</v>
      </c>
      <c r="J145" s="7">
        <f t="shared" si="13"/>
        <v>0</v>
      </c>
      <c r="K145" s="7">
        <f t="shared" si="14"/>
        <v>7</v>
      </c>
      <c r="P145" t="s">
        <v>81</v>
      </c>
      <c r="Q145" t="s">
        <v>53</v>
      </c>
      <c r="R145">
        <v>127</v>
      </c>
      <c r="S145">
        <v>286</v>
      </c>
      <c r="T145">
        <v>7</v>
      </c>
      <c r="U145">
        <v>97</v>
      </c>
      <c r="V145">
        <v>93</v>
      </c>
    </row>
    <row r="146" spans="1:22" x14ac:dyDescent="0.25">
      <c r="A146" t="s">
        <v>82</v>
      </c>
      <c r="B146">
        <v>394</v>
      </c>
      <c r="C146">
        <v>423</v>
      </c>
      <c r="D146">
        <v>434</v>
      </c>
      <c r="E146">
        <v>407</v>
      </c>
      <c r="G146" s="6">
        <f t="shared" si="11"/>
        <v>-67.982991232047439</v>
      </c>
      <c r="H146" s="6">
        <f t="shared" si="10"/>
        <v>-55.681197443156918</v>
      </c>
      <c r="I146" s="7">
        <f t="shared" si="12"/>
        <v>13</v>
      </c>
      <c r="J146" s="7">
        <f t="shared" si="13"/>
        <v>0</v>
      </c>
      <c r="K146" s="7">
        <f t="shared" si="14"/>
        <v>13</v>
      </c>
      <c r="P146" t="s">
        <v>82</v>
      </c>
      <c r="Q146" t="s">
        <v>52</v>
      </c>
      <c r="R146">
        <v>434</v>
      </c>
      <c r="S146">
        <v>407</v>
      </c>
      <c r="T146">
        <v>13</v>
      </c>
      <c r="U146">
        <v>100</v>
      </c>
      <c r="V146">
        <v>94</v>
      </c>
    </row>
    <row r="147" spans="1:22" x14ac:dyDescent="0.25">
      <c r="A147" t="s">
        <v>83</v>
      </c>
      <c r="B147">
        <v>160</v>
      </c>
      <c r="C147">
        <v>364</v>
      </c>
      <c r="D147">
        <v>421</v>
      </c>
      <c r="E147">
        <v>412</v>
      </c>
      <c r="G147" s="6">
        <f t="shared" si="11"/>
        <v>-142.22431569404534</v>
      </c>
      <c r="H147" s="6">
        <f t="shared" si="10"/>
        <v>-59.578147837332175</v>
      </c>
      <c r="I147" s="7">
        <f t="shared" si="12"/>
        <v>83</v>
      </c>
      <c r="J147" s="7">
        <f t="shared" si="13"/>
        <v>0</v>
      </c>
      <c r="K147" s="7">
        <f t="shared" si="14"/>
        <v>83</v>
      </c>
      <c r="P147" t="s">
        <v>83</v>
      </c>
      <c r="Q147" t="s">
        <v>53</v>
      </c>
      <c r="R147">
        <v>421</v>
      </c>
      <c r="S147">
        <v>412</v>
      </c>
      <c r="T147">
        <v>83</v>
      </c>
      <c r="U147">
        <v>63</v>
      </c>
      <c r="V147">
        <v>46</v>
      </c>
    </row>
    <row r="148" spans="1:22" x14ac:dyDescent="0.25">
      <c r="A148" t="s">
        <v>90</v>
      </c>
      <c r="B148">
        <v>341</v>
      </c>
      <c r="C148">
        <v>39</v>
      </c>
      <c r="D148">
        <v>514</v>
      </c>
      <c r="E148">
        <v>277</v>
      </c>
      <c r="G148" s="6">
        <f t="shared" si="11"/>
        <v>84.035512898746887</v>
      </c>
      <c r="H148" s="6">
        <f t="shared" si="10"/>
        <v>-10.79786863460231</v>
      </c>
      <c r="I148" s="7">
        <f t="shared" si="12"/>
        <v>95</v>
      </c>
      <c r="J148" s="7">
        <f t="shared" si="13"/>
        <v>0</v>
      </c>
      <c r="K148" s="7">
        <f t="shared" si="14"/>
        <v>95</v>
      </c>
      <c r="P148" t="s">
        <v>90</v>
      </c>
      <c r="Q148" t="s">
        <v>52</v>
      </c>
      <c r="R148">
        <v>514</v>
      </c>
      <c r="S148">
        <v>277</v>
      </c>
      <c r="T148">
        <v>95</v>
      </c>
      <c r="U148">
        <v>97</v>
      </c>
      <c r="V148">
        <v>84</v>
      </c>
    </row>
    <row r="149" spans="1:22" x14ac:dyDescent="0.25">
      <c r="A149" t="s">
        <v>91</v>
      </c>
      <c r="B149">
        <v>203</v>
      </c>
      <c r="C149">
        <v>80</v>
      </c>
      <c r="D149">
        <v>405</v>
      </c>
      <c r="E149">
        <v>59</v>
      </c>
      <c r="G149" s="6">
        <f t="shared" si="11"/>
        <v>126.17613805695952</v>
      </c>
      <c r="H149" s="6">
        <f t="shared" si="10"/>
        <v>64.844627566131663</v>
      </c>
      <c r="I149" s="7">
        <f t="shared" si="12"/>
        <v>62</v>
      </c>
      <c r="J149" s="7">
        <f t="shared" si="13"/>
        <v>62</v>
      </c>
      <c r="K149" s="7">
        <f t="shared" si="14"/>
        <v>0</v>
      </c>
      <c r="P149" t="s">
        <v>91</v>
      </c>
      <c r="Q149" t="s">
        <v>53</v>
      </c>
      <c r="R149">
        <v>405</v>
      </c>
      <c r="S149">
        <v>59</v>
      </c>
      <c r="T149">
        <v>62</v>
      </c>
      <c r="U149">
        <v>12</v>
      </c>
      <c r="V149">
        <v>0</v>
      </c>
    </row>
    <row r="150" spans="1:22" x14ac:dyDescent="0.25">
      <c r="A150" t="s">
        <v>84</v>
      </c>
      <c r="B150">
        <v>304</v>
      </c>
      <c r="C150">
        <v>40</v>
      </c>
      <c r="D150">
        <v>321</v>
      </c>
      <c r="E150">
        <v>40</v>
      </c>
      <c r="G150" s="6">
        <f t="shared" si="11"/>
        <v>94.573921259900857</v>
      </c>
      <c r="H150" s="6">
        <f t="shared" si="10"/>
        <v>89.713523489722931</v>
      </c>
      <c r="I150" s="7">
        <f t="shared" si="12"/>
        <v>5</v>
      </c>
      <c r="J150" s="7">
        <f t="shared" si="13"/>
        <v>5</v>
      </c>
      <c r="K150" s="7">
        <f t="shared" si="14"/>
        <v>0</v>
      </c>
      <c r="P150" t="s">
        <v>84</v>
      </c>
      <c r="Q150" t="s">
        <v>52</v>
      </c>
      <c r="R150">
        <v>321</v>
      </c>
      <c r="S150">
        <v>40</v>
      </c>
      <c r="T150">
        <v>5</v>
      </c>
      <c r="U150">
        <v>72</v>
      </c>
      <c r="V150">
        <v>58</v>
      </c>
    </row>
    <row r="151" spans="1:22" x14ac:dyDescent="0.25">
      <c r="A151" t="s">
        <v>85</v>
      </c>
      <c r="B151">
        <v>436</v>
      </c>
      <c r="C151">
        <v>75</v>
      </c>
      <c r="D151">
        <v>120</v>
      </c>
      <c r="E151">
        <v>253</v>
      </c>
      <c r="G151" s="6">
        <f t="shared" si="11"/>
        <v>54.891619726822185</v>
      </c>
      <c r="H151" s="6">
        <f t="shared" si="10"/>
        <v>-176.28100602684196</v>
      </c>
      <c r="I151" s="7">
        <f t="shared" si="12"/>
        <v>129</v>
      </c>
      <c r="J151" s="7">
        <f t="shared" si="13"/>
        <v>0</v>
      </c>
      <c r="K151" s="7">
        <f t="shared" si="14"/>
        <v>129</v>
      </c>
      <c r="P151" t="s">
        <v>85</v>
      </c>
      <c r="Q151" t="s">
        <v>53</v>
      </c>
      <c r="R151">
        <v>120</v>
      </c>
      <c r="S151">
        <v>253</v>
      </c>
      <c r="T151">
        <v>129</v>
      </c>
      <c r="U151">
        <v>35</v>
      </c>
      <c r="V151">
        <v>47</v>
      </c>
    </row>
    <row r="152" spans="1:22" x14ac:dyDescent="0.25">
      <c r="A152" t="s">
        <v>92</v>
      </c>
      <c r="B152">
        <v>508</v>
      </c>
      <c r="C152">
        <v>162</v>
      </c>
      <c r="D152">
        <v>499</v>
      </c>
      <c r="E152">
        <v>152</v>
      </c>
      <c r="G152" s="6">
        <f t="shared" si="11"/>
        <v>22.533250079004269</v>
      </c>
      <c r="H152" s="6">
        <f t="shared" si="10"/>
        <v>26.179659369344925</v>
      </c>
      <c r="I152" s="7">
        <f t="shared" si="12"/>
        <v>4</v>
      </c>
      <c r="J152" s="7">
        <f t="shared" si="13"/>
        <v>4</v>
      </c>
      <c r="K152" s="7">
        <f t="shared" si="14"/>
        <v>0</v>
      </c>
      <c r="P152" t="s">
        <v>92</v>
      </c>
      <c r="Q152" t="s">
        <v>52</v>
      </c>
      <c r="R152">
        <v>499</v>
      </c>
      <c r="S152">
        <v>152</v>
      </c>
      <c r="T152">
        <v>4</v>
      </c>
      <c r="U152">
        <v>92</v>
      </c>
      <c r="V152">
        <v>72</v>
      </c>
    </row>
    <row r="153" spans="1:22" x14ac:dyDescent="0.25">
      <c r="A153" t="s">
        <v>93</v>
      </c>
      <c r="B153">
        <v>315</v>
      </c>
      <c r="C153">
        <v>438</v>
      </c>
      <c r="D153">
        <v>322</v>
      </c>
      <c r="E153">
        <v>439</v>
      </c>
      <c r="G153" s="6">
        <f t="shared" si="11"/>
        <v>-91.446555686573916</v>
      </c>
      <c r="H153" s="6">
        <f t="shared" si="10"/>
        <v>-89.424182406755023</v>
      </c>
      <c r="I153" s="7">
        <f t="shared" si="12"/>
        <v>3</v>
      </c>
      <c r="J153" s="7">
        <f t="shared" si="13"/>
        <v>0</v>
      </c>
      <c r="K153" s="7">
        <f t="shared" si="14"/>
        <v>3</v>
      </c>
      <c r="P153" t="s">
        <v>93</v>
      </c>
      <c r="Q153" t="s">
        <v>53</v>
      </c>
      <c r="R153">
        <v>322</v>
      </c>
      <c r="S153">
        <v>439</v>
      </c>
      <c r="T153">
        <v>3</v>
      </c>
      <c r="U153">
        <v>100</v>
      </c>
      <c r="V153">
        <v>100</v>
      </c>
    </row>
    <row r="154" spans="1:22" x14ac:dyDescent="0.25">
      <c r="A154" t="s">
        <v>86</v>
      </c>
      <c r="B154">
        <v>461</v>
      </c>
      <c r="C154">
        <v>373</v>
      </c>
      <c r="D154">
        <v>149</v>
      </c>
      <c r="E154">
        <v>347</v>
      </c>
      <c r="G154" s="6">
        <f t="shared" si="11"/>
        <v>-43.32760563891074</v>
      </c>
      <c r="H154" s="6">
        <f t="shared" si="10"/>
        <v>-147.96450866041926</v>
      </c>
      <c r="I154" s="7">
        <f t="shared" si="12"/>
        <v>105</v>
      </c>
      <c r="J154" s="7">
        <f t="shared" si="13"/>
        <v>0</v>
      </c>
      <c r="K154" s="7">
        <f t="shared" si="14"/>
        <v>105</v>
      </c>
      <c r="P154" t="s">
        <v>86</v>
      </c>
      <c r="Q154" t="s">
        <v>52</v>
      </c>
      <c r="R154">
        <v>149</v>
      </c>
      <c r="S154">
        <v>347</v>
      </c>
      <c r="T154">
        <v>105</v>
      </c>
      <c r="U154">
        <v>20</v>
      </c>
      <c r="V154">
        <v>0</v>
      </c>
    </row>
    <row r="155" spans="1:22" x14ac:dyDescent="0.25">
      <c r="A155" t="s">
        <v>87</v>
      </c>
      <c r="B155">
        <v>321</v>
      </c>
      <c r="C155">
        <v>439</v>
      </c>
      <c r="D155">
        <v>471</v>
      </c>
      <c r="E155">
        <v>112</v>
      </c>
      <c r="G155" s="6">
        <f t="shared" si="11"/>
        <v>-89.712083933442912</v>
      </c>
      <c r="H155" s="6">
        <f t="shared" si="10"/>
        <v>40.287348310211534</v>
      </c>
      <c r="I155" s="7">
        <f t="shared" si="12"/>
        <v>130</v>
      </c>
      <c r="J155" s="7">
        <f t="shared" si="13"/>
        <v>130</v>
      </c>
      <c r="K155" s="7">
        <f t="shared" si="14"/>
        <v>0</v>
      </c>
      <c r="P155" t="s">
        <v>87</v>
      </c>
      <c r="Q155" t="s">
        <v>53</v>
      </c>
      <c r="R155">
        <v>471</v>
      </c>
      <c r="S155">
        <v>112</v>
      </c>
      <c r="T155">
        <v>130</v>
      </c>
      <c r="U155">
        <v>70</v>
      </c>
      <c r="V155">
        <v>62</v>
      </c>
    </row>
    <row r="156" spans="1:22" x14ac:dyDescent="0.25">
      <c r="A156" t="s">
        <v>94</v>
      </c>
      <c r="B156">
        <v>500</v>
      </c>
      <c r="C156">
        <v>314</v>
      </c>
      <c r="D156">
        <v>518</v>
      </c>
      <c r="E156">
        <v>273</v>
      </c>
      <c r="G156" s="6">
        <f t="shared" si="11"/>
        <v>-22.34810834790941</v>
      </c>
      <c r="H156" s="6">
        <f t="shared" si="10"/>
        <v>-9.4623222080256184</v>
      </c>
      <c r="I156" s="7">
        <f t="shared" si="12"/>
        <v>13</v>
      </c>
      <c r="J156" s="7">
        <f t="shared" si="13"/>
        <v>0</v>
      </c>
      <c r="K156" s="7">
        <f t="shared" si="14"/>
        <v>13</v>
      </c>
      <c r="P156" t="s">
        <v>94</v>
      </c>
      <c r="Q156" t="s">
        <v>52</v>
      </c>
      <c r="R156">
        <v>518</v>
      </c>
      <c r="S156">
        <v>273</v>
      </c>
      <c r="T156">
        <v>13</v>
      </c>
      <c r="U156">
        <v>73</v>
      </c>
      <c r="V156">
        <v>76</v>
      </c>
    </row>
    <row r="157" spans="1:22" x14ac:dyDescent="0.25">
      <c r="A157" t="s">
        <v>95</v>
      </c>
      <c r="B157">
        <v>131</v>
      </c>
      <c r="C157">
        <v>164</v>
      </c>
      <c r="D157">
        <v>515</v>
      </c>
      <c r="E157">
        <v>249</v>
      </c>
      <c r="G157" s="6">
        <f t="shared" si="11"/>
        <v>158.09413159654412</v>
      </c>
      <c r="H157" s="6">
        <f t="shared" si="10"/>
        <v>-2.6425452940647243</v>
      </c>
      <c r="I157" s="7">
        <f t="shared" si="12"/>
        <v>161</v>
      </c>
      <c r="J157" s="7">
        <f t="shared" si="13"/>
        <v>0</v>
      </c>
      <c r="K157" s="7">
        <f t="shared" si="14"/>
        <v>161</v>
      </c>
      <c r="P157" t="s">
        <v>95</v>
      </c>
      <c r="Q157" t="s">
        <v>53</v>
      </c>
      <c r="R157">
        <v>515</v>
      </c>
      <c r="S157">
        <v>249</v>
      </c>
      <c r="T157">
        <v>161</v>
      </c>
      <c r="U157">
        <v>0</v>
      </c>
      <c r="V157">
        <v>0</v>
      </c>
    </row>
    <row r="158" spans="1:22" x14ac:dyDescent="0.25">
      <c r="A158" t="s">
        <v>88</v>
      </c>
      <c r="B158">
        <v>168</v>
      </c>
      <c r="C158">
        <v>109</v>
      </c>
      <c r="D158">
        <v>180</v>
      </c>
      <c r="E158">
        <v>93</v>
      </c>
      <c r="G158" s="6">
        <f t="shared" si="11"/>
        <v>139.24385227389803</v>
      </c>
      <c r="H158" s="6">
        <f t="shared" si="10"/>
        <v>133.60281897270363</v>
      </c>
      <c r="I158" s="7">
        <f t="shared" si="12"/>
        <v>6</v>
      </c>
      <c r="J158" s="7">
        <f t="shared" si="13"/>
        <v>6</v>
      </c>
      <c r="K158" s="7">
        <f t="shared" si="14"/>
        <v>0</v>
      </c>
      <c r="P158" t="s">
        <v>88</v>
      </c>
      <c r="Q158" t="s">
        <v>52</v>
      </c>
      <c r="R158">
        <v>180</v>
      </c>
      <c r="S158">
        <v>93</v>
      </c>
      <c r="T158">
        <v>6</v>
      </c>
      <c r="U158">
        <v>74</v>
      </c>
      <c r="V158">
        <v>56</v>
      </c>
    </row>
    <row r="159" spans="1:22" x14ac:dyDescent="0.25">
      <c r="A159" t="s">
        <v>89</v>
      </c>
      <c r="B159">
        <v>289</v>
      </c>
      <c r="C159">
        <v>47</v>
      </c>
      <c r="D159">
        <v>325</v>
      </c>
      <c r="E159">
        <v>438</v>
      </c>
      <c r="G159" s="6">
        <f t="shared" si="11"/>
        <v>99.125008647935971</v>
      </c>
      <c r="H159" s="6">
        <f t="shared" si="10"/>
        <v>-88.553444313426084</v>
      </c>
      <c r="I159" s="7">
        <f t="shared" si="12"/>
        <v>173</v>
      </c>
      <c r="J159" s="7">
        <f t="shared" si="13"/>
        <v>0</v>
      </c>
      <c r="K159" s="7">
        <f t="shared" si="14"/>
        <v>173</v>
      </c>
      <c r="P159" t="s">
        <v>89</v>
      </c>
      <c r="Q159" t="s">
        <v>53</v>
      </c>
      <c r="R159">
        <v>325</v>
      </c>
      <c r="S159">
        <v>438</v>
      </c>
      <c r="T159">
        <v>173</v>
      </c>
      <c r="U159">
        <v>34</v>
      </c>
      <c r="V159">
        <v>40</v>
      </c>
    </row>
    <row r="160" spans="1:22" x14ac:dyDescent="0.25">
      <c r="A160" t="s">
        <v>96</v>
      </c>
      <c r="B160">
        <v>404</v>
      </c>
      <c r="C160">
        <v>54</v>
      </c>
      <c r="D160">
        <v>504</v>
      </c>
      <c r="E160">
        <v>160</v>
      </c>
      <c r="G160" s="6">
        <f t="shared" si="11"/>
        <v>65.695450734063286</v>
      </c>
      <c r="H160" s="6">
        <f t="shared" si="10"/>
        <v>23.498565675952094</v>
      </c>
      <c r="I160" s="7">
        <f t="shared" si="12"/>
        <v>43</v>
      </c>
      <c r="J160" s="7">
        <f t="shared" si="13"/>
        <v>43</v>
      </c>
      <c r="K160" s="7">
        <f t="shared" si="14"/>
        <v>0</v>
      </c>
      <c r="P160" t="s">
        <v>96</v>
      </c>
      <c r="Q160" t="s">
        <v>52</v>
      </c>
      <c r="R160">
        <v>504</v>
      </c>
      <c r="S160">
        <v>160</v>
      </c>
      <c r="T160">
        <v>43</v>
      </c>
      <c r="U160">
        <v>97</v>
      </c>
      <c r="V160">
        <v>96</v>
      </c>
    </row>
    <row r="161" spans="1:22" x14ac:dyDescent="0.25">
      <c r="A161" t="s">
        <v>97</v>
      </c>
      <c r="B161">
        <v>180</v>
      </c>
      <c r="C161">
        <v>95</v>
      </c>
      <c r="D161">
        <v>515</v>
      </c>
      <c r="E161">
        <v>262</v>
      </c>
      <c r="G161" s="6">
        <f t="shared" si="11"/>
        <v>133.99491399474581</v>
      </c>
      <c r="H161" s="6">
        <f t="shared" si="10"/>
        <v>-6.4369206008553137</v>
      </c>
      <c r="I161" s="7">
        <f t="shared" si="12"/>
        <v>141</v>
      </c>
      <c r="J161" s="7">
        <f t="shared" si="13"/>
        <v>0</v>
      </c>
      <c r="K161" s="7">
        <f t="shared" si="14"/>
        <v>141</v>
      </c>
      <c r="P161" t="s">
        <v>97</v>
      </c>
      <c r="Q161" t="s">
        <v>53</v>
      </c>
      <c r="R161">
        <v>515</v>
      </c>
      <c r="S161">
        <v>262</v>
      </c>
      <c r="T161">
        <v>141</v>
      </c>
      <c r="U161">
        <v>0</v>
      </c>
      <c r="V161">
        <v>0</v>
      </c>
    </row>
    <row r="162" spans="1:22" x14ac:dyDescent="0.25">
      <c r="A162" t="s">
        <v>106</v>
      </c>
      <c r="B162">
        <v>389</v>
      </c>
      <c r="C162">
        <v>424</v>
      </c>
      <c r="D162">
        <v>423</v>
      </c>
      <c r="E162">
        <v>407</v>
      </c>
      <c r="G162" s="6">
        <f t="shared" si="11"/>
        <v>-69.443954780416533</v>
      </c>
      <c r="H162" s="6">
        <f t="shared" si="10"/>
        <v>-58.335106341045908</v>
      </c>
      <c r="I162" s="7">
        <f t="shared" si="12"/>
        <v>12</v>
      </c>
      <c r="J162" s="7">
        <f t="shared" si="13"/>
        <v>0</v>
      </c>
      <c r="K162" s="7">
        <f t="shared" si="14"/>
        <v>12</v>
      </c>
      <c r="P162" t="s">
        <v>106</v>
      </c>
      <c r="Q162" t="s">
        <v>52</v>
      </c>
      <c r="R162">
        <v>423</v>
      </c>
      <c r="S162">
        <v>407</v>
      </c>
      <c r="T162">
        <v>12</v>
      </c>
      <c r="U162">
        <v>92</v>
      </c>
      <c r="V162">
        <v>58</v>
      </c>
    </row>
    <row r="163" spans="1:22" x14ac:dyDescent="0.25">
      <c r="A163" t="s">
        <v>107</v>
      </c>
      <c r="B163">
        <v>315</v>
      </c>
      <c r="C163">
        <v>437</v>
      </c>
      <c r="D163">
        <v>212</v>
      </c>
      <c r="E163">
        <v>66</v>
      </c>
      <c r="G163" s="6">
        <f t="shared" si="11"/>
        <v>-91.453895465108886</v>
      </c>
      <c r="H163" s="6">
        <f t="shared" si="10"/>
        <v>121.82744657667313</v>
      </c>
      <c r="I163" s="7">
        <f t="shared" si="12"/>
        <v>147</v>
      </c>
      <c r="J163" s="7">
        <f t="shared" si="13"/>
        <v>147</v>
      </c>
      <c r="K163" s="7">
        <f t="shared" si="14"/>
        <v>0</v>
      </c>
      <c r="P163" t="s">
        <v>107</v>
      </c>
      <c r="Q163" t="s">
        <v>53</v>
      </c>
      <c r="R163">
        <v>212</v>
      </c>
      <c r="S163">
        <v>66</v>
      </c>
      <c r="T163">
        <v>147</v>
      </c>
      <c r="U163">
        <v>0</v>
      </c>
      <c r="V163">
        <v>0</v>
      </c>
    </row>
    <row r="164" spans="1:22" x14ac:dyDescent="0.25">
      <c r="A164" t="s">
        <v>98</v>
      </c>
      <c r="B164">
        <v>237</v>
      </c>
      <c r="C164">
        <v>61</v>
      </c>
      <c r="D164">
        <v>141</v>
      </c>
      <c r="E164">
        <v>145</v>
      </c>
      <c r="G164" s="6">
        <f t="shared" si="11"/>
        <v>114.87654892225704</v>
      </c>
      <c r="H164" s="6">
        <f t="shared" si="10"/>
        <v>152.04393393631568</v>
      </c>
      <c r="I164" s="7">
        <f t="shared" si="12"/>
        <v>38</v>
      </c>
      <c r="J164" s="7">
        <f t="shared" si="13"/>
        <v>38</v>
      </c>
      <c r="K164" s="7">
        <f t="shared" si="14"/>
        <v>0</v>
      </c>
      <c r="P164" t="s">
        <v>98</v>
      </c>
      <c r="Q164" t="s">
        <v>52</v>
      </c>
      <c r="R164">
        <v>141</v>
      </c>
      <c r="S164">
        <v>145</v>
      </c>
      <c r="T164">
        <v>38</v>
      </c>
      <c r="U164">
        <v>86</v>
      </c>
      <c r="V164">
        <v>19</v>
      </c>
    </row>
    <row r="165" spans="1:22" x14ac:dyDescent="0.25">
      <c r="A165" t="s">
        <v>99</v>
      </c>
      <c r="B165">
        <v>413</v>
      </c>
      <c r="C165">
        <v>415</v>
      </c>
      <c r="D165">
        <v>172</v>
      </c>
      <c r="E165">
        <v>372</v>
      </c>
      <c r="G165" s="6">
        <f t="shared" si="11"/>
        <v>-62.012546809244022</v>
      </c>
      <c r="H165" s="6">
        <f t="shared" si="10"/>
        <v>-138.27048792318354</v>
      </c>
      <c r="I165" s="7">
        <f t="shared" si="12"/>
        <v>77</v>
      </c>
      <c r="J165" s="7">
        <f t="shared" si="13"/>
        <v>0</v>
      </c>
      <c r="K165" s="7">
        <f t="shared" si="14"/>
        <v>77</v>
      </c>
      <c r="P165" t="s">
        <v>99</v>
      </c>
      <c r="Q165" t="s">
        <v>53</v>
      </c>
      <c r="R165">
        <v>172</v>
      </c>
      <c r="S165">
        <v>372</v>
      </c>
      <c r="T165">
        <v>77</v>
      </c>
      <c r="U165">
        <v>7</v>
      </c>
      <c r="V165">
        <v>1</v>
      </c>
    </row>
    <row r="166" spans="1:22" x14ac:dyDescent="0.25">
      <c r="A166" t="s">
        <v>108</v>
      </c>
      <c r="B166">
        <v>509</v>
      </c>
      <c r="C166">
        <v>174</v>
      </c>
      <c r="D166">
        <v>514</v>
      </c>
      <c r="E166">
        <v>192</v>
      </c>
      <c r="G166" s="6">
        <f t="shared" si="11"/>
        <v>19.249525872681733</v>
      </c>
      <c r="H166" s="6">
        <f t="shared" si="10"/>
        <v>13.89717631501536</v>
      </c>
      <c r="I166" s="7">
        <f t="shared" si="12"/>
        <v>6</v>
      </c>
      <c r="J166" s="7">
        <f t="shared" si="13"/>
        <v>6</v>
      </c>
      <c r="K166" s="7">
        <f t="shared" si="14"/>
        <v>0</v>
      </c>
      <c r="P166" t="s">
        <v>108</v>
      </c>
      <c r="Q166" t="s">
        <v>52</v>
      </c>
      <c r="R166">
        <v>514</v>
      </c>
      <c r="S166">
        <v>192</v>
      </c>
      <c r="T166">
        <v>6</v>
      </c>
      <c r="U166">
        <v>96</v>
      </c>
      <c r="V166">
        <v>92</v>
      </c>
    </row>
    <row r="167" spans="1:22" x14ac:dyDescent="0.25">
      <c r="A167" t="s">
        <v>109</v>
      </c>
      <c r="B167">
        <v>403</v>
      </c>
      <c r="C167">
        <v>59</v>
      </c>
      <c r="D167">
        <v>499</v>
      </c>
      <c r="E167">
        <v>154</v>
      </c>
      <c r="G167" s="6">
        <f t="shared" si="11"/>
        <v>65.365536264089002</v>
      </c>
      <c r="H167" s="6">
        <f t="shared" si="10"/>
        <v>25.661814168955388</v>
      </c>
      <c r="I167" s="7">
        <f t="shared" si="12"/>
        <v>40</v>
      </c>
      <c r="J167" s="7">
        <f t="shared" si="13"/>
        <v>40</v>
      </c>
      <c r="K167" s="7">
        <f t="shared" si="14"/>
        <v>0</v>
      </c>
      <c r="P167" t="s">
        <v>109</v>
      </c>
      <c r="Q167" t="s">
        <v>53</v>
      </c>
      <c r="R167">
        <v>499</v>
      </c>
      <c r="S167">
        <v>154</v>
      </c>
      <c r="T167">
        <v>40</v>
      </c>
      <c r="U167">
        <v>0</v>
      </c>
      <c r="V167">
        <v>0</v>
      </c>
    </row>
    <row r="168" spans="1:22" x14ac:dyDescent="0.25">
      <c r="A168" t="s">
        <v>100</v>
      </c>
      <c r="B168">
        <v>258</v>
      </c>
      <c r="C168">
        <v>423</v>
      </c>
      <c r="D168">
        <v>361</v>
      </c>
      <c r="E168">
        <v>45</v>
      </c>
      <c r="G168" s="6">
        <f t="shared" si="11"/>
        <v>-108.71626790193355</v>
      </c>
      <c r="H168" s="6">
        <f t="shared" si="10"/>
        <v>78.126150897626417</v>
      </c>
      <c r="I168" s="7">
        <f t="shared" si="12"/>
        <v>174</v>
      </c>
      <c r="J168" s="7">
        <f t="shared" si="13"/>
        <v>174</v>
      </c>
      <c r="K168" s="7">
        <f t="shared" si="14"/>
        <v>0</v>
      </c>
      <c r="P168" t="s">
        <v>100</v>
      </c>
      <c r="Q168" t="s">
        <v>52</v>
      </c>
      <c r="R168">
        <v>361</v>
      </c>
      <c r="S168">
        <v>45</v>
      </c>
      <c r="T168">
        <v>174</v>
      </c>
      <c r="U168">
        <v>96</v>
      </c>
      <c r="V168">
        <v>4</v>
      </c>
    </row>
    <row r="169" spans="1:22" x14ac:dyDescent="0.25">
      <c r="A169" t="s">
        <v>101</v>
      </c>
      <c r="B169">
        <v>213</v>
      </c>
      <c r="C169">
        <v>410</v>
      </c>
      <c r="D169">
        <v>121</v>
      </c>
      <c r="E169">
        <v>216</v>
      </c>
      <c r="G169" s="6">
        <f t="shared" si="11"/>
        <v>-122.18679404096257</v>
      </c>
      <c r="H169" s="6">
        <f t="shared" si="10"/>
        <v>173.12316926256318</v>
      </c>
      <c r="I169" s="7">
        <f t="shared" si="12"/>
        <v>65</v>
      </c>
      <c r="J169" s="7">
        <f t="shared" si="13"/>
        <v>65</v>
      </c>
      <c r="K169" s="7">
        <f t="shared" si="14"/>
        <v>0</v>
      </c>
      <c r="P169" t="s">
        <v>101</v>
      </c>
      <c r="Q169" t="s">
        <v>53</v>
      </c>
      <c r="R169">
        <v>121</v>
      </c>
      <c r="S169">
        <v>216</v>
      </c>
      <c r="T169">
        <v>65</v>
      </c>
      <c r="U169">
        <v>0</v>
      </c>
      <c r="V169">
        <v>0</v>
      </c>
    </row>
    <row r="170" spans="1:22" x14ac:dyDescent="0.25">
      <c r="A170" t="s">
        <v>110</v>
      </c>
      <c r="B170">
        <v>195</v>
      </c>
      <c r="C170">
        <v>86</v>
      </c>
      <c r="D170">
        <v>194</v>
      </c>
      <c r="E170">
        <v>84</v>
      </c>
      <c r="G170" s="6">
        <f t="shared" si="11"/>
        <v>129.06583454045105</v>
      </c>
      <c r="H170" s="6">
        <f t="shared" si="10"/>
        <v>128.92754359279229</v>
      </c>
      <c r="I170" s="7">
        <f t="shared" si="12"/>
        <v>1</v>
      </c>
      <c r="J170" s="7">
        <f t="shared" si="13"/>
        <v>1</v>
      </c>
      <c r="K170" s="7">
        <f t="shared" si="14"/>
        <v>0</v>
      </c>
      <c r="P170" t="s">
        <v>110</v>
      </c>
      <c r="Q170" t="s">
        <v>52</v>
      </c>
      <c r="R170">
        <v>194</v>
      </c>
      <c r="S170">
        <v>84</v>
      </c>
      <c r="T170">
        <v>1</v>
      </c>
      <c r="U170">
        <v>76</v>
      </c>
      <c r="V170">
        <v>61</v>
      </c>
    </row>
    <row r="171" spans="1:22" x14ac:dyDescent="0.25">
      <c r="A171" t="s">
        <v>111</v>
      </c>
      <c r="B171">
        <v>128</v>
      </c>
      <c r="C171">
        <v>291</v>
      </c>
      <c r="D171">
        <v>125</v>
      </c>
      <c r="E171">
        <v>184</v>
      </c>
      <c r="G171" s="6">
        <f t="shared" si="11"/>
        <v>-165.12431799836122</v>
      </c>
      <c r="H171" s="6">
        <f t="shared" si="10"/>
        <v>163.97702015257153</v>
      </c>
      <c r="I171" s="7">
        <f t="shared" si="12"/>
        <v>31</v>
      </c>
      <c r="J171" s="7">
        <f t="shared" si="13"/>
        <v>31</v>
      </c>
      <c r="K171" s="7">
        <f t="shared" si="14"/>
        <v>0</v>
      </c>
      <c r="P171" t="s">
        <v>111</v>
      </c>
      <c r="Q171" t="s">
        <v>53</v>
      </c>
      <c r="R171">
        <v>125</v>
      </c>
      <c r="S171">
        <v>184</v>
      </c>
      <c r="T171">
        <v>31</v>
      </c>
      <c r="U171">
        <v>82</v>
      </c>
      <c r="V171">
        <v>79</v>
      </c>
    </row>
    <row r="172" spans="1:22" x14ac:dyDescent="0.25">
      <c r="A172" t="s">
        <v>102</v>
      </c>
      <c r="B172">
        <v>360</v>
      </c>
      <c r="C172">
        <v>42</v>
      </c>
      <c r="D172">
        <v>425</v>
      </c>
      <c r="E172">
        <v>66</v>
      </c>
      <c r="G172" s="6">
        <f t="shared" si="11"/>
        <v>78.578813725000714</v>
      </c>
      <c r="H172" s="6">
        <f t="shared" si="10"/>
        <v>58.891191171454864</v>
      </c>
      <c r="I172" s="7">
        <f t="shared" si="12"/>
        <v>20</v>
      </c>
      <c r="J172" s="7">
        <f t="shared" si="13"/>
        <v>20</v>
      </c>
      <c r="K172" s="7">
        <f t="shared" si="14"/>
        <v>0</v>
      </c>
      <c r="P172" t="s">
        <v>102</v>
      </c>
      <c r="Q172" t="s">
        <v>52</v>
      </c>
      <c r="R172">
        <v>425</v>
      </c>
      <c r="S172">
        <v>66</v>
      </c>
      <c r="T172">
        <v>20</v>
      </c>
      <c r="U172">
        <v>92</v>
      </c>
      <c r="V172">
        <v>85</v>
      </c>
    </row>
    <row r="173" spans="1:22" x14ac:dyDescent="0.25">
      <c r="A173" t="s">
        <v>103</v>
      </c>
      <c r="B173">
        <v>164</v>
      </c>
      <c r="C173">
        <v>113</v>
      </c>
      <c r="D173">
        <v>130</v>
      </c>
      <c r="E173">
        <v>169</v>
      </c>
      <c r="G173" s="6">
        <f t="shared" si="11"/>
        <v>140.85087633272929</v>
      </c>
      <c r="H173" s="6">
        <f t="shared" si="10"/>
        <v>159.51007798188937</v>
      </c>
      <c r="I173" s="7">
        <f t="shared" si="12"/>
        <v>19</v>
      </c>
      <c r="J173" s="7">
        <f t="shared" si="13"/>
        <v>19</v>
      </c>
      <c r="K173" s="7">
        <f t="shared" si="14"/>
        <v>0</v>
      </c>
      <c r="P173" t="s">
        <v>103</v>
      </c>
      <c r="Q173" t="s">
        <v>53</v>
      </c>
      <c r="R173">
        <v>130</v>
      </c>
      <c r="S173">
        <v>169</v>
      </c>
      <c r="T173">
        <v>19</v>
      </c>
      <c r="U173">
        <v>95</v>
      </c>
      <c r="V173">
        <v>81</v>
      </c>
    </row>
    <row r="174" spans="1:22" x14ac:dyDescent="0.25">
      <c r="A174" t="s">
        <v>112</v>
      </c>
      <c r="B174">
        <v>229</v>
      </c>
      <c r="C174">
        <v>417</v>
      </c>
      <c r="D174">
        <v>484</v>
      </c>
      <c r="E174">
        <v>128</v>
      </c>
      <c r="G174" s="6">
        <f t="shared" si="11"/>
        <v>-117.20879689125336</v>
      </c>
      <c r="H174" s="6">
        <f t="shared" si="10"/>
        <v>34.33021719550333</v>
      </c>
      <c r="I174" s="7">
        <f t="shared" si="12"/>
        <v>152</v>
      </c>
      <c r="J174" s="7">
        <f t="shared" si="13"/>
        <v>152</v>
      </c>
      <c r="K174" s="7">
        <f t="shared" si="14"/>
        <v>0</v>
      </c>
      <c r="P174" t="s">
        <v>112</v>
      </c>
      <c r="Q174" t="s">
        <v>52</v>
      </c>
      <c r="R174">
        <v>484</v>
      </c>
      <c r="S174">
        <v>128</v>
      </c>
      <c r="T174">
        <v>152</v>
      </c>
      <c r="U174">
        <v>98</v>
      </c>
      <c r="V174">
        <v>82</v>
      </c>
    </row>
    <row r="175" spans="1:22" x14ac:dyDescent="0.25">
      <c r="A175" t="s">
        <v>113</v>
      </c>
      <c r="B175">
        <v>239</v>
      </c>
      <c r="C175">
        <v>61</v>
      </c>
      <c r="D175">
        <v>118</v>
      </c>
      <c r="E175">
        <v>239</v>
      </c>
      <c r="G175" s="6">
        <f t="shared" si="11"/>
        <v>114.34741606888642</v>
      </c>
      <c r="H175" s="6">
        <f t="shared" si="10"/>
        <v>179.71635984424219</v>
      </c>
      <c r="I175" s="7">
        <f t="shared" si="12"/>
        <v>66</v>
      </c>
      <c r="J175" s="7">
        <f t="shared" si="13"/>
        <v>66</v>
      </c>
      <c r="K175" s="7">
        <f t="shared" si="14"/>
        <v>0</v>
      </c>
      <c r="P175" t="s">
        <v>113</v>
      </c>
      <c r="Q175" t="s">
        <v>53</v>
      </c>
      <c r="R175">
        <v>118</v>
      </c>
      <c r="S175">
        <v>239</v>
      </c>
      <c r="T175">
        <v>66</v>
      </c>
      <c r="U175">
        <v>82</v>
      </c>
      <c r="V175">
        <v>72</v>
      </c>
    </row>
    <row r="176" spans="1:22" x14ac:dyDescent="0.25">
      <c r="A176" t="s">
        <v>104</v>
      </c>
      <c r="B176">
        <v>492</v>
      </c>
      <c r="C176">
        <v>325</v>
      </c>
      <c r="D176">
        <v>146</v>
      </c>
      <c r="E176">
        <v>340</v>
      </c>
      <c r="G176" s="6">
        <f t="shared" si="11"/>
        <v>-26.297939921021204</v>
      </c>
      <c r="H176" s="6">
        <f t="shared" si="10"/>
        <v>-150.11347305957597</v>
      </c>
      <c r="I176" s="7">
        <f t="shared" si="12"/>
        <v>124</v>
      </c>
      <c r="J176" s="7">
        <f t="shared" si="13"/>
        <v>0</v>
      </c>
      <c r="K176" s="7">
        <f t="shared" si="14"/>
        <v>124</v>
      </c>
      <c r="P176" t="s">
        <v>104</v>
      </c>
      <c r="Q176" t="s">
        <v>52</v>
      </c>
      <c r="R176">
        <v>146</v>
      </c>
      <c r="S176">
        <v>340</v>
      </c>
      <c r="T176">
        <v>124</v>
      </c>
      <c r="U176">
        <v>94</v>
      </c>
      <c r="V176">
        <v>2</v>
      </c>
    </row>
    <row r="177" spans="1:22" x14ac:dyDescent="0.25">
      <c r="A177" t="s">
        <v>105</v>
      </c>
      <c r="B177">
        <v>123</v>
      </c>
      <c r="C177">
        <v>281</v>
      </c>
      <c r="D177">
        <v>376</v>
      </c>
      <c r="E177">
        <v>50</v>
      </c>
      <c r="G177" s="6">
        <f t="shared" si="11"/>
        <v>-168.24332586196439</v>
      </c>
      <c r="H177" s="6">
        <f t="shared" si="10"/>
        <v>73.577812501684704</v>
      </c>
      <c r="I177" s="7">
        <f t="shared" si="12"/>
        <v>119</v>
      </c>
      <c r="J177" s="7">
        <f t="shared" si="13"/>
        <v>119</v>
      </c>
      <c r="K177" s="7">
        <f t="shared" si="14"/>
        <v>0</v>
      </c>
      <c r="P177" t="s">
        <v>105</v>
      </c>
      <c r="Q177" t="s">
        <v>53</v>
      </c>
      <c r="R177">
        <v>376</v>
      </c>
      <c r="S177">
        <v>50</v>
      </c>
      <c r="T177">
        <v>119</v>
      </c>
      <c r="U177">
        <v>0</v>
      </c>
      <c r="V177">
        <v>0</v>
      </c>
    </row>
    <row r="178" spans="1:22" x14ac:dyDescent="0.25">
      <c r="A178" t="s">
        <v>114</v>
      </c>
      <c r="B178">
        <v>169</v>
      </c>
      <c r="C178">
        <v>368</v>
      </c>
      <c r="D178">
        <v>164</v>
      </c>
      <c r="E178">
        <v>113</v>
      </c>
      <c r="G178" s="6">
        <f t="shared" si="11"/>
        <v>-139.71265168978846</v>
      </c>
      <c r="H178" s="6">
        <f t="shared" si="10"/>
        <v>140.85087633272929</v>
      </c>
      <c r="I178" s="7">
        <f t="shared" si="12"/>
        <v>80</v>
      </c>
      <c r="J178" s="7">
        <f t="shared" si="13"/>
        <v>80</v>
      </c>
      <c r="K178" s="7">
        <f t="shared" si="14"/>
        <v>0</v>
      </c>
      <c r="P178" t="s">
        <v>114</v>
      </c>
      <c r="Q178" t="s">
        <v>52</v>
      </c>
      <c r="R178">
        <v>164</v>
      </c>
      <c r="S178">
        <v>113</v>
      </c>
      <c r="T178">
        <v>80</v>
      </c>
      <c r="U178">
        <v>93</v>
      </c>
      <c r="V178">
        <v>30</v>
      </c>
    </row>
    <row r="179" spans="1:22" x14ac:dyDescent="0.25">
      <c r="A179" t="s">
        <v>115</v>
      </c>
      <c r="B179">
        <v>510</v>
      </c>
      <c r="C179">
        <v>176</v>
      </c>
      <c r="D179">
        <v>506</v>
      </c>
      <c r="E179">
        <v>167</v>
      </c>
      <c r="G179" s="6">
        <f t="shared" si="11"/>
        <v>18.615692007331045</v>
      </c>
      <c r="H179" s="6">
        <f t="shared" si="10"/>
        <v>21.428672684650259</v>
      </c>
      <c r="I179" s="7">
        <f t="shared" si="12"/>
        <v>3</v>
      </c>
      <c r="J179" s="7">
        <f t="shared" si="13"/>
        <v>3</v>
      </c>
      <c r="K179" s="7">
        <f t="shared" si="14"/>
        <v>0</v>
      </c>
      <c r="P179" t="s">
        <v>115</v>
      </c>
      <c r="Q179" t="s">
        <v>53</v>
      </c>
      <c r="R179">
        <v>506</v>
      </c>
      <c r="S179">
        <v>167</v>
      </c>
      <c r="T179">
        <v>3</v>
      </c>
      <c r="U179">
        <v>85</v>
      </c>
      <c r="V179">
        <v>90</v>
      </c>
    </row>
    <row r="180" spans="1:22" x14ac:dyDescent="0.25">
      <c r="A180" t="s">
        <v>122</v>
      </c>
      <c r="B180">
        <v>233</v>
      </c>
      <c r="C180">
        <v>58</v>
      </c>
      <c r="D180">
        <v>212</v>
      </c>
      <c r="E180">
        <v>70</v>
      </c>
      <c r="G180" s="6">
        <f t="shared" si="11"/>
        <v>115.5488246354071</v>
      </c>
      <c r="H180" s="6">
        <f t="shared" si="10"/>
        <v>122.42755499577245</v>
      </c>
      <c r="I180" s="7">
        <f t="shared" si="12"/>
        <v>7</v>
      </c>
      <c r="J180" s="7">
        <f t="shared" si="13"/>
        <v>7</v>
      </c>
      <c r="K180" s="7">
        <f t="shared" si="14"/>
        <v>0</v>
      </c>
      <c r="P180" t="s">
        <v>122</v>
      </c>
      <c r="Q180" t="s">
        <v>52</v>
      </c>
      <c r="R180">
        <v>212</v>
      </c>
      <c r="S180">
        <v>70</v>
      </c>
      <c r="T180">
        <v>7</v>
      </c>
      <c r="U180">
        <v>98</v>
      </c>
      <c r="V180">
        <v>90</v>
      </c>
    </row>
    <row r="181" spans="1:22" x14ac:dyDescent="0.25">
      <c r="A181" t="s">
        <v>123</v>
      </c>
      <c r="B181">
        <v>171</v>
      </c>
      <c r="C181">
        <v>103</v>
      </c>
      <c r="D181">
        <v>140</v>
      </c>
      <c r="E181">
        <v>146</v>
      </c>
      <c r="G181" s="6">
        <f t="shared" si="11"/>
        <v>137.40260946898604</v>
      </c>
      <c r="H181" s="6">
        <f t="shared" si="10"/>
        <v>152.42543604030564</v>
      </c>
      <c r="I181" s="7">
        <f t="shared" si="12"/>
        <v>16</v>
      </c>
      <c r="J181" s="7">
        <f t="shared" si="13"/>
        <v>16</v>
      </c>
      <c r="K181" s="7">
        <f t="shared" si="14"/>
        <v>0</v>
      </c>
      <c r="P181" t="s">
        <v>123</v>
      </c>
      <c r="Q181" t="s">
        <v>53</v>
      </c>
      <c r="R181">
        <v>140</v>
      </c>
      <c r="S181">
        <v>146</v>
      </c>
      <c r="T181">
        <v>16</v>
      </c>
      <c r="U181">
        <v>94</v>
      </c>
      <c r="V181">
        <v>52</v>
      </c>
    </row>
    <row r="182" spans="1:22" x14ac:dyDescent="0.25">
      <c r="A182" t="s">
        <v>116</v>
      </c>
      <c r="B182">
        <v>493</v>
      </c>
      <c r="C182">
        <v>152</v>
      </c>
      <c r="D182">
        <v>482</v>
      </c>
      <c r="E182">
        <v>124</v>
      </c>
      <c r="G182" s="6">
        <f t="shared" si="11"/>
        <v>26.96109864463288</v>
      </c>
      <c r="H182" s="6">
        <f t="shared" si="10"/>
        <v>35.604533980433111</v>
      </c>
      <c r="I182" s="7">
        <f t="shared" si="12"/>
        <v>9</v>
      </c>
      <c r="J182" s="7">
        <f t="shared" si="13"/>
        <v>9</v>
      </c>
      <c r="K182" s="7">
        <f t="shared" si="14"/>
        <v>0</v>
      </c>
      <c r="P182" t="s">
        <v>116</v>
      </c>
      <c r="Q182" t="s">
        <v>52</v>
      </c>
      <c r="R182">
        <v>482</v>
      </c>
      <c r="S182">
        <v>124</v>
      </c>
      <c r="T182">
        <v>9</v>
      </c>
      <c r="U182">
        <v>93</v>
      </c>
      <c r="V182">
        <v>96</v>
      </c>
    </row>
    <row r="183" spans="1:22" x14ac:dyDescent="0.25">
      <c r="A183" t="s">
        <v>117</v>
      </c>
      <c r="B183">
        <v>230</v>
      </c>
      <c r="C183">
        <v>412</v>
      </c>
      <c r="D183">
        <v>245</v>
      </c>
      <c r="E183">
        <v>424</v>
      </c>
      <c r="G183" s="6">
        <f t="shared" si="11"/>
        <v>-117.62107498307554</v>
      </c>
      <c r="H183" s="6">
        <f t="shared" si="10"/>
        <v>-112.17623634149277</v>
      </c>
      <c r="I183" s="7">
        <f t="shared" si="12"/>
        <v>6</v>
      </c>
      <c r="J183" s="7">
        <f t="shared" si="13"/>
        <v>0</v>
      </c>
      <c r="K183" s="7">
        <f t="shared" si="14"/>
        <v>6</v>
      </c>
      <c r="P183" t="s">
        <v>117</v>
      </c>
      <c r="Q183" t="s">
        <v>53</v>
      </c>
      <c r="R183">
        <v>245</v>
      </c>
      <c r="S183">
        <v>424</v>
      </c>
      <c r="T183">
        <v>6</v>
      </c>
      <c r="U183">
        <v>89</v>
      </c>
      <c r="V183">
        <v>84</v>
      </c>
    </row>
    <row r="184" spans="1:22" x14ac:dyDescent="0.25">
      <c r="A184" t="s">
        <v>124</v>
      </c>
      <c r="B184">
        <v>223</v>
      </c>
      <c r="C184">
        <v>416</v>
      </c>
      <c r="D184">
        <v>473</v>
      </c>
      <c r="E184">
        <v>113</v>
      </c>
      <c r="G184" s="6">
        <f t="shared" si="11"/>
        <v>-118.8607573488068</v>
      </c>
      <c r="H184" s="6">
        <f t="shared" si="10"/>
        <v>39.69489039378962</v>
      </c>
      <c r="I184" s="7">
        <f t="shared" si="12"/>
        <v>159</v>
      </c>
      <c r="J184" s="7">
        <f t="shared" si="13"/>
        <v>159</v>
      </c>
      <c r="K184" s="7">
        <f t="shared" si="14"/>
        <v>0</v>
      </c>
      <c r="P184" t="s">
        <v>124</v>
      </c>
      <c r="Q184" t="s">
        <v>52</v>
      </c>
      <c r="R184">
        <v>473</v>
      </c>
      <c r="S184">
        <v>113</v>
      </c>
      <c r="T184">
        <v>159</v>
      </c>
      <c r="U184">
        <v>96</v>
      </c>
      <c r="V184">
        <v>8</v>
      </c>
    </row>
    <row r="185" spans="1:22" x14ac:dyDescent="0.25">
      <c r="A185" t="s">
        <v>125</v>
      </c>
      <c r="B185">
        <v>448</v>
      </c>
      <c r="C185">
        <v>385</v>
      </c>
      <c r="D185">
        <v>426</v>
      </c>
      <c r="E185">
        <v>407</v>
      </c>
      <c r="G185" s="6">
        <f t="shared" si="11"/>
        <v>-48.563268062906168</v>
      </c>
      <c r="H185" s="6">
        <f t="shared" si="10"/>
        <v>-57.595456511404556</v>
      </c>
      <c r="I185" s="7">
        <f t="shared" si="12"/>
        <v>10</v>
      </c>
      <c r="J185" s="7">
        <f t="shared" si="13"/>
        <v>0</v>
      </c>
      <c r="K185" s="7">
        <f t="shared" si="14"/>
        <v>10</v>
      </c>
      <c r="P185" t="s">
        <v>125</v>
      </c>
      <c r="Q185" t="s">
        <v>53</v>
      </c>
      <c r="R185">
        <v>426</v>
      </c>
      <c r="S185">
        <v>407</v>
      </c>
      <c r="T185">
        <v>10</v>
      </c>
      <c r="U185">
        <v>21</v>
      </c>
      <c r="V185">
        <v>0</v>
      </c>
    </row>
    <row r="186" spans="1:22" x14ac:dyDescent="0.25">
      <c r="A186" t="s">
        <v>118</v>
      </c>
      <c r="B186">
        <v>431</v>
      </c>
      <c r="C186">
        <v>406</v>
      </c>
      <c r="D186">
        <v>134</v>
      </c>
      <c r="E186">
        <v>298</v>
      </c>
      <c r="G186" s="6">
        <f t="shared" si="11"/>
        <v>-56.230355053642846</v>
      </c>
      <c r="H186" s="6">
        <f t="shared" si="10"/>
        <v>-162.68106156848529</v>
      </c>
      <c r="I186" s="7">
        <f t="shared" si="12"/>
        <v>107</v>
      </c>
      <c r="J186" s="7">
        <f t="shared" si="13"/>
        <v>0</v>
      </c>
      <c r="K186" s="7">
        <f t="shared" si="14"/>
        <v>107</v>
      </c>
      <c r="P186" t="s">
        <v>118</v>
      </c>
      <c r="Q186" t="s">
        <v>52</v>
      </c>
      <c r="R186">
        <v>134</v>
      </c>
      <c r="S186">
        <v>298</v>
      </c>
      <c r="T186">
        <v>107</v>
      </c>
      <c r="U186">
        <v>27</v>
      </c>
      <c r="V186">
        <v>59</v>
      </c>
    </row>
    <row r="187" spans="1:22" x14ac:dyDescent="0.25">
      <c r="A187" t="s">
        <v>119</v>
      </c>
      <c r="B187">
        <v>121</v>
      </c>
      <c r="C187">
        <v>203</v>
      </c>
      <c r="D187">
        <v>136</v>
      </c>
      <c r="E187">
        <v>329</v>
      </c>
      <c r="G187" s="6">
        <f t="shared" si="11"/>
        <v>169.46728817685801</v>
      </c>
      <c r="H187" s="6">
        <f t="shared" si="10"/>
        <v>-154.18714778701653</v>
      </c>
      <c r="I187" s="7">
        <f t="shared" si="12"/>
        <v>37</v>
      </c>
      <c r="J187" s="7">
        <f t="shared" si="13"/>
        <v>0</v>
      </c>
      <c r="K187" s="7">
        <f t="shared" si="14"/>
        <v>37</v>
      </c>
      <c r="P187" t="s">
        <v>119</v>
      </c>
      <c r="Q187" t="s">
        <v>53</v>
      </c>
      <c r="R187">
        <v>136</v>
      </c>
      <c r="S187">
        <v>329</v>
      </c>
      <c r="T187">
        <v>37</v>
      </c>
      <c r="U187">
        <v>39</v>
      </c>
      <c r="V187">
        <v>3</v>
      </c>
    </row>
    <row r="188" spans="1:22" x14ac:dyDescent="0.25">
      <c r="A188" t="s">
        <v>126</v>
      </c>
      <c r="B188">
        <v>131</v>
      </c>
      <c r="C188">
        <v>307</v>
      </c>
      <c r="D188">
        <v>127</v>
      </c>
      <c r="E188">
        <v>175</v>
      </c>
      <c r="G188" s="6">
        <f t="shared" si="11"/>
        <v>-160.48071794778949</v>
      </c>
      <c r="H188" s="6">
        <f t="shared" si="10"/>
        <v>161.38711454566757</v>
      </c>
      <c r="I188" s="7">
        <f t="shared" si="12"/>
        <v>39</v>
      </c>
      <c r="J188" s="7">
        <f t="shared" si="13"/>
        <v>39</v>
      </c>
      <c r="K188" s="7">
        <f t="shared" si="14"/>
        <v>0</v>
      </c>
      <c r="P188" t="s">
        <v>126</v>
      </c>
      <c r="Q188" t="s">
        <v>52</v>
      </c>
      <c r="R188">
        <v>127</v>
      </c>
      <c r="S188">
        <v>175</v>
      </c>
      <c r="T188">
        <v>39</v>
      </c>
      <c r="U188">
        <v>9</v>
      </c>
      <c r="V188">
        <v>0</v>
      </c>
    </row>
    <row r="189" spans="1:22" x14ac:dyDescent="0.25">
      <c r="A189" t="s">
        <v>127</v>
      </c>
      <c r="B189">
        <v>485</v>
      </c>
      <c r="C189">
        <v>122</v>
      </c>
      <c r="D189">
        <v>156</v>
      </c>
      <c r="E189">
        <v>361</v>
      </c>
      <c r="G189" s="6">
        <f t="shared" si="11"/>
        <v>35.570512045980699</v>
      </c>
      <c r="H189" s="6">
        <f t="shared" si="10"/>
        <v>-143.57991277538011</v>
      </c>
      <c r="I189" s="7">
        <f t="shared" si="12"/>
        <v>180</v>
      </c>
      <c r="J189" s="7">
        <f t="shared" si="13"/>
        <v>0</v>
      </c>
      <c r="K189" s="7">
        <f t="shared" si="14"/>
        <v>180</v>
      </c>
      <c r="P189" t="s">
        <v>127</v>
      </c>
      <c r="Q189" t="s">
        <v>53</v>
      </c>
      <c r="R189">
        <v>156</v>
      </c>
      <c r="S189">
        <v>361</v>
      </c>
      <c r="T189">
        <v>180</v>
      </c>
      <c r="U189">
        <v>32</v>
      </c>
      <c r="V189">
        <v>57</v>
      </c>
    </row>
    <row r="190" spans="1:22" x14ac:dyDescent="0.25">
      <c r="A190" t="s">
        <v>120</v>
      </c>
      <c r="B190">
        <v>128</v>
      </c>
      <c r="C190">
        <v>299</v>
      </c>
      <c r="D190">
        <v>130</v>
      </c>
      <c r="E190">
        <v>303</v>
      </c>
      <c r="G190" s="6">
        <f t="shared" si="11"/>
        <v>-162.91824313085769</v>
      </c>
      <c r="H190" s="6">
        <f t="shared" si="10"/>
        <v>-161.65556576135725</v>
      </c>
      <c r="I190" s="7">
        <f t="shared" si="12"/>
        <v>2</v>
      </c>
      <c r="J190" s="7">
        <f t="shared" si="13"/>
        <v>0</v>
      </c>
      <c r="K190" s="7">
        <f t="shared" si="14"/>
        <v>2</v>
      </c>
      <c r="P190" t="s">
        <v>120</v>
      </c>
      <c r="Q190" t="s">
        <v>52</v>
      </c>
      <c r="R190">
        <v>130</v>
      </c>
      <c r="S190">
        <v>303</v>
      </c>
      <c r="T190">
        <v>2</v>
      </c>
      <c r="U190">
        <v>100</v>
      </c>
      <c r="V190">
        <v>100</v>
      </c>
    </row>
    <row r="191" spans="1:22" x14ac:dyDescent="0.25">
      <c r="A191" t="s">
        <v>121</v>
      </c>
      <c r="B191">
        <v>489</v>
      </c>
      <c r="C191">
        <v>350</v>
      </c>
      <c r="D191">
        <v>511</v>
      </c>
      <c r="E191">
        <v>294</v>
      </c>
      <c r="G191" s="6">
        <f t="shared" si="11"/>
        <v>-33.059602964580655</v>
      </c>
      <c r="H191" s="6">
        <f t="shared" si="10"/>
        <v>-15.786792072089266</v>
      </c>
      <c r="I191" s="7">
        <f t="shared" si="12"/>
        <v>18</v>
      </c>
      <c r="J191" s="7">
        <f t="shared" si="13"/>
        <v>0</v>
      </c>
      <c r="K191" s="7">
        <f t="shared" si="14"/>
        <v>18</v>
      </c>
      <c r="P191" t="s">
        <v>121</v>
      </c>
      <c r="Q191" t="s">
        <v>53</v>
      </c>
      <c r="R191">
        <v>511</v>
      </c>
      <c r="S191">
        <v>294</v>
      </c>
      <c r="T191">
        <v>18</v>
      </c>
      <c r="U191">
        <v>0</v>
      </c>
      <c r="V191">
        <v>0</v>
      </c>
    </row>
    <row r="192" spans="1:22" x14ac:dyDescent="0.25">
      <c r="A192" t="s">
        <v>128</v>
      </c>
      <c r="B192">
        <v>520</v>
      </c>
      <c r="C192">
        <v>251</v>
      </c>
      <c r="D192">
        <v>167</v>
      </c>
      <c r="E192">
        <v>109</v>
      </c>
      <c r="G192" s="6">
        <f t="shared" si="11"/>
        <v>-3.1480960995627592</v>
      </c>
      <c r="H192" s="6">
        <f t="shared" si="10"/>
        <v>139.42955929897761</v>
      </c>
      <c r="I192" s="7">
        <f t="shared" si="12"/>
        <v>143</v>
      </c>
      <c r="J192" s="7">
        <f t="shared" si="13"/>
        <v>143</v>
      </c>
      <c r="K192" s="7">
        <f t="shared" si="14"/>
        <v>0</v>
      </c>
      <c r="P192" t="s">
        <v>128</v>
      </c>
      <c r="Q192" t="s">
        <v>52</v>
      </c>
      <c r="R192">
        <v>167</v>
      </c>
      <c r="S192">
        <v>109</v>
      </c>
      <c r="T192">
        <v>143</v>
      </c>
      <c r="U192">
        <v>96</v>
      </c>
      <c r="V192">
        <v>85</v>
      </c>
    </row>
    <row r="193" spans="1:22" x14ac:dyDescent="0.25">
      <c r="A193" t="s">
        <v>129</v>
      </c>
      <c r="B193">
        <v>397</v>
      </c>
      <c r="C193">
        <v>57</v>
      </c>
      <c r="D193">
        <v>513</v>
      </c>
      <c r="E193">
        <v>185</v>
      </c>
      <c r="G193" s="6">
        <f t="shared" si="11"/>
        <v>67.180344302017232</v>
      </c>
      <c r="H193" s="6">
        <f t="shared" si="10"/>
        <v>15.906179083287265</v>
      </c>
      <c r="I193" s="7">
        <f t="shared" si="12"/>
        <v>52</v>
      </c>
      <c r="J193" s="7">
        <f t="shared" si="13"/>
        <v>52</v>
      </c>
      <c r="K193" s="7">
        <f t="shared" si="14"/>
        <v>0</v>
      </c>
      <c r="P193" t="s">
        <v>129</v>
      </c>
      <c r="Q193" t="s">
        <v>53</v>
      </c>
      <c r="R193">
        <v>513</v>
      </c>
      <c r="S193">
        <v>185</v>
      </c>
      <c r="T193">
        <v>52</v>
      </c>
      <c r="U193">
        <v>62</v>
      </c>
      <c r="V193">
        <v>10</v>
      </c>
    </row>
    <row r="194" spans="1:22" x14ac:dyDescent="0.25">
      <c r="A194" t="s">
        <v>130</v>
      </c>
      <c r="B194">
        <v>483</v>
      </c>
      <c r="C194">
        <v>359</v>
      </c>
      <c r="D194">
        <v>445</v>
      </c>
      <c r="E194">
        <v>398</v>
      </c>
      <c r="G194" s="6">
        <f t="shared" si="11"/>
        <v>-36.131737166792405</v>
      </c>
      <c r="H194" s="6">
        <f t="shared" ref="H194:H241" si="15">ATAN2(2*(D194-$M$2/2)/$M$4,2*($N$2/2-E194)/$M$4)*180/PI()</f>
        <v>-51.651096025063673</v>
      </c>
      <c r="I194" s="7">
        <f t="shared" si="12"/>
        <v>16</v>
      </c>
      <c r="J194" s="7">
        <f t="shared" si="13"/>
        <v>0</v>
      </c>
      <c r="K194" s="7">
        <f t="shared" si="14"/>
        <v>16</v>
      </c>
      <c r="P194" t="s">
        <v>130</v>
      </c>
      <c r="Q194" t="s">
        <v>52</v>
      </c>
      <c r="R194">
        <v>445</v>
      </c>
      <c r="S194">
        <v>398</v>
      </c>
      <c r="T194">
        <v>16</v>
      </c>
      <c r="U194">
        <v>100</v>
      </c>
      <c r="V194">
        <v>85</v>
      </c>
    </row>
    <row r="195" spans="1:22" x14ac:dyDescent="0.25">
      <c r="A195" t="s">
        <v>131</v>
      </c>
      <c r="B195">
        <v>159</v>
      </c>
      <c r="C195">
        <v>352</v>
      </c>
      <c r="D195">
        <v>428</v>
      </c>
      <c r="E195">
        <v>405</v>
      </c>
      <c r="G195" s="6">
        <f t="shared" ref="G195:G241" si="16">ATAN2(2*(B195-$M$2/2)/$M$4,2*($N$2/2-C195)/$M$4)*180/PI()</f>
        <v>-145.17551084304321</v>
      </c>
      <c r="H195" s="6">
        <f t="shared" si="15"/>
        <v>-56.793429684910471</v>
      </c>
      <c r="I195" s="7">
        <f t="shared" ref="I195:I241" si="17">MAX(1,CEILING(MIN(MOD(G195-H195,360),MOD(H195-G195,360)),1))</f>
        <v>89</v>
      </c>
      <c r="J195" s="7">
        <f t="shared" ref="J195:J241" si="18">IF(H195&gt;1,I195,0)</f>
        <v>0</v>
      </c>
      <c r="K195" s="7">
        <f t="shared" ref="K195:K241" si="19">IF(H195&lt;1,I195,0)</f>
        <v>89</v>
      </c>
      <c r="P195" t="s">
        <v>131</v>
      </c>
      <c r="Q195" t="s">
        <v>53</v>
      </c>
      <c r="R195">
        <v>428</v>
      </c>
      <c r="S195">
        <v>405</v>
      </c>
      <c r="T195">
        <v>89</v>
      </c>
      <c r="U195">
        <v>60</v>
      </c>
      <c r="V195">
        <v>4</v>
      </c>
    </row>
    <row r="196" spans="1:22" x14ac:dyDescent="0.25">
      <c r="A196" t="s">
        <v>138</v>
      </c>
      <c r="B196">
        <v>230</v>
      </c>
      <c r="C196">
        <v>56</v>
      </c>
      <c r="D196">
        <v>213</v>
      </c>
      <c r="E196">
        <v>70</v>
      </c>
      <c r="G196" s="6">
        <f t="shared" si="16"/>
        <v>116.06466407828573</v>
      </c>
      <c r="H196" s="6">
        <f t="shared" si="15"/>
        <v>122.18679404096257</v>
      </c>
      <c r="I196" s="7">
        <f t="shared" si="17"/>
        <v>7</v>
      </c>
      <c r="J196" s="7">
        <f t="shared" si="18"/>
        <v>7</v>
      </c>
      <c r="K196" s="7">
        <f t="shared" si="19"/>
        <v>0</v>
      </c>
      <c r="P196" t="s">
        <v>138</v>
      </c>
      <c r="Q196" t="s">
        <v>52</v>
      </c>
      <c r="R196">
        <v>213</v>
      </c>
      <c r="S196">
        <v>70</v>
      </c>
      <c r="T196">
        <v>7</v>
      </c>
      <c r="U196">
        <v>100</v>
      </c>
      <c r="V196">
        <v>96</v>
      </c>
    </row>
    <row r="197" spans="1:22" x14ac:dyDescent="0.25">
      <c r="A197" t="s">
        <v>139</v>
      </c>
      <c r="B197">
        <v>428</v>
      </c>
      <c r="C197">
        <v>70</v>
      </c>
      <c r="D197">
        <v>164</v>
      </c>
      <c r="E197">
        <v>116</v>
      </c>
      <c r="G197" s="6">
        <f t="shared" si="16"/>
        <v>57.572445004227539</v>
      </c>
      <c r="H197" s="6">
        <f t="shared" si="15"/>
        <v>141.51980175165698</v>
      </c>
      <c r="I197" s="7">
        <f t="shared" si="17"/>
        <v>84</v>
      </c>
      <c r="J197" s="7">
        <f t="shared" si="18"/>
        <v>84</v>
      </c>
      <c r="K197" s="7">
        <f t="shared" si="19"/>
        <v>0</v>
      </c>
      <c r="P197" t="s">
        <v>139</v>
      </c>
      <c r="Q197" t="s">
        <v>53</v>
      </c>
      <c r="R197">
        <v>164</v>
      </c>
      <c r="S197">
        <v>116</v>
      </c>
      <c r="T197">
        <v>84</v>
      </c>
      <c r="U197">
        <v>96</v>
      </c>
      <c r="V197">
        <v>61</v>
      </c>
    </row>
    <row r="198" spans="1:22" x14ac:dyDescent="0.25">
      <c r="A198" t="s">
        <v>132</v>
      </c>
      <c r="B198">
        <v>428</v>
      </c>
      <c r="C198">
        <v>70</v>
      </c>
      <c r="D198">
        <v>468</v>
      </c>
      <c r="E198">
        <v>107</v>
      </c>
      <c r="G198" s="6">
        <f t="shared" si="16"/>
        <v>57.572445004227539</v>
      </c>
      <c r="H198" s="6">
        <f t="shared" si="15"/>
        <v>41.944406542247066</v>
      </c>
      <c r="I198" s="7">
        <f t="shared" si="17"/>
        <v>16</v>
      </c>
      <c r="J198" s="7">
        <f t="shared" si="18"/>
        <v>16</v>
      </c>
      <c r="K198" s="7">
        <f t="shared" si="19"/>
        <v>0</v>
      </c>
      <c r="P198" t="s">
        <v>132</v>
      </c>
      <c r="Q198" t="s">
        <v>52</v>
      </c>
      <c r="R198">
        <v>468</v>
      </c>
      <c r="S198">
        <v>107</v>
      </c>
      <c r="T198">
        <v>16</v>
      </c>
      <c r="U198">
        <v>4</v>
      </c>
      <c r="V198">
        <v>0</v>
      </c>
    </row>
    <row r="199" spans="1:22" x14ac:dyDescent="0.25">
      <c r="A199" t="s">
        <v>133</v>
      </c>
      <c r="B199">
        <v>482</v>
      </c>
      <c r="C199">
        <v>115</v>
      </c>
      <c r="D199">
        <v>475</v>
      </c>
      <c r="E199">
        <v>366</v>
      </c>
      <c r="G199" s="6">
        <f t="shared" si="16"/>
        <v>37.653955165180015</v>
      </c>
      <c r="H199" s="6">
        <f t="shared" si="15"/>
        <v>-39.107772382680899</v>
      </c>
      <c r="I199" s="7">
        <f t="shared" si="17"/>
        <v>77</v>
      </c>
      <c r="J199" s="7">
        <f t="shared" si="18"/>
        <v>0</v>
      </c>
      <c r="K199" s="7">
        <f t="shared" si="19"/>
        <v>77</v>
      </c>
      <c r="P199" t="s">
        <v>133</v>
      </c>
      <c r="Q199" t="s">
        <v>53</v>
      </c>
      <c r="R199">
        <v>475</v>
      </c>
      <c r="S199">
        <v>366</v>
      </c>
      <c r="T199">
        <v>77</v>
      </c>
      <c r="U199">
        <v>58</v>
      </c>
      <c r="V199">
        <v>55</v>
      </c>
    </row>
    <row r="200" spans="1:22" x14ac:dyDescent="0.25">
      <c r="A200" t="s">
        <v>140</v>
      </c>
      <c r="B200">
        <v>422</v>
      </c>
      <c r="C200">
        <v>69</v>
      </c>
      <c r="D200">
        <v>403</v>
      </c>
      <c r="E200">
        <v>58</v>
      </c>
      <c r="G200" s="6">
        <f t="shared" si="16"/>
        <v>59.184294248270824</v>
      </c>
      <c r="H200" s="6">
        <f t="shared" si="15"/>
        <v>65.484929269947727</v>
      </c>
      <c r="I200" s="7">
        <f t="shared" si="17"/>
        <v>7</v>
      </c>
      <c r="J200" s="7">
        <f t="shared" si="18"/>
        <v>7</v>
      </c>
      <c r="K200" s="7">
        <f t="shared" si="19"/>
        <v>0</v>
      </c>
      <c r="P200" t="s">
        <v>140</v>
      </c>
      <c r="Q200" t="s">
        <v>52</v>
      </c>
      <c r="R200">
        <v>403</v>
      </c>
      <c r="S200">
        <v>58</v>
      </c>
      <c r="T200">
        <v>7</v>
      </c>
      <c r="U200">
        <v>96</v>
      </c>
      <c r="V200">
        <v>90</v>
      </c>
    </row>
    <row r="201" spans="1:22" x14ac:dyDescent="0.25">
      <c r="A201" t="s">
        <v>141</v>
      </c>
      <c r="B201">
        <v>173</v>
      </c>
      <c r="C201">
        <v>105</v>
      </c>
      <c r="D201">
        <v>168</v>
      </c>
      <c r="E201">
        <v>370</v>
      </c>
      <c r="G201" s="6">
        <f t="shared" si="16"/>
        <v>137.43664824681014</v>
      </c>
      <c r="H201" s="6">
        <f t="shared" si="15"/>
        <v>-139.46084825851653</v>
      </c>
      <c r="I201" s="7">
        <f t="shared" si="17"/>
        <v>84</v>
      </c>
      <c r="J201" s="7">
        <f t="shared" si="18"/>
        <v>0</v>
      </c>
      <c r="K201" s="7">
        <f t="shared" si="19"/>
        <v>84</v>
      </c>
      <c r="P201" t="s">
        <v>141</v>
      </c>
      <c r="Q201" t="s">
        <v>53</v>
      </c>
      <c r="R201">
        <v>168</v>
      </c>
      <c r="S201">
        <v>370</v>
      </c>
      <c r="T201">
        <v>84</v>
      </c>
      <c r="U201">
        <v>7</v>
      </c>
      <c r="V201">
        <v>0</v>
      </c>
    </row>
    <row r="202" spans="1:22" x14ac:dyDescent="0.25">
      <c r="A202" t="s">
        <v>134</v>
      </c>
      <c r="B202">
        <v>180</v>
      </c>
      <c r="C202">
        <v>379</v>
      </c>
      <c r="D202">
        <v>145</v>
      </c>
      <c r="E202">
        <v>336</v>
      </c>
      <c r="G202" s="6">
        <f t="shared" si="16"/>
        <v>-135.20536033749488</v>
      </c>
      <c r="H202" s="6">
        <f t="shared" si="15"/>
        <v>-151.25208570886042</v>
      </c>
      <c r="I202" s="7">
        <f t="shared" si="17"/>
        <v>17</v>
      </c>
      <c r="J202" s="7">
        <f t="shared" si="18"/>
        <v>0</v>
      </c>
      <c r="K202" s="7">
        <f t="shared" si="19"/>
        <v>17</v>
      </c>
      <c r="P202" t="s">
        <v>134</v>
      </c>
      <c r="Q202" t="s">
        <v>52</v>
      </c>
      <c r="R202">
        <v>145</v>
      </c>
      <c r="S202">
        <v>336</v>
      </c>
      <c r="T202">
        <v>17</v>
      </c>
      <c r="U202">
        <v>100</v>
      </c>
      <c r="V202">
        <v>93</v>
      </c>
    </row>
    <row r="203" spans="1:22" x14ac:dyDescent="0.25">
      <c r="A203" t="s">
        <v>135</v>
      </c>
      <c r="B203">
        <v>433</v>
      </c>
      <c r="C203">
        <v>396</v>
      </c>
      <c r="D203">
        <v>458</v>
      </c>
      <c r="E203">
        <v>382</v>
      </c>
      <c r="G203" s="6">
        <f t="shared" si="16"/>
        <v>-54.081969572828768</v>
      </c>
      <c r="H203" s="6">
        <f t="shared" si="15"/>
        <v>-45.818455461688622</v>
      </c>
      <c r="I203" s="7">
        <f t="shared" si="17"/>
        <v>9</v>
      </c>
      <c r="J203" s="7">
        <f t="shared" si="18"/>
        <v>0</v>
      </c>
      <c r="K203" s="7">
        <f t="shared" si="19"/>
        <v>9</v>
      </c>
      <c r="P203" t="s">
        <v>135</v>
      </c>
      <c r="Q203" t="s">
        <v>53</v>
      </c>
      <c r="R203">
        <v>458</v>
      </c>
      <c r="S203">
        <v>382</v>
      </c>
      <c r="T203">
        <v>9</v>
      </c>
      <c r="U203">
        <v>98</v>
      </c>
      <c r="V203">
        <v>93</v>
      </c>
    </row>
    <row r="204" spans="1:22" x14ac:dyDescent="0.25">
      <c r="A204" t="s">
        <v>142</v>
      </c>
      <c r="B204">
        <v>414</v>
      </c>
      <c r="C204">
        <v>64</v>
      </c>
      <c r="D204">
        <v>167</v>
      </c>
      <c r="E204">
        <v>369</v>
      </c>
      <c r="G204" s="6">
        <f t="shared" si="16"/>
        <v>61.89373017919813</v>
      </c>
      <c r="H204" s="6">
        <f t="shared" si="15"/>
        <v>-139.86451443776053</v>
      </c>
      <c r="I204" s="7">
        <f t="shared" si="17"/>
        <v>159</v>
      </c>
      <c r="J204" s="7">
        <f t="shared" si="18"/>
        <v>0</v>
      </c>
      <c r="K204" s="7">
        <f t="shared" si="19"/>
        <v>159</v>
      </c>
      <c r="P204" t="s">
        <v>142</v>
      </c>
      <c r="Q204" t="s">
        <v>52</v>
      </c>
      <c r="R204">
        <v>167</v>
      </c>
      <c r="S204">
        <v>369</v>
      </c>
      <c r="T204">
        <v>159</v>
      </c>
      <c r="U204">
        <v>29</v>
      </c>
      <c r="V204">
        <v>0</v>
      </c>
    </row>
    <row r="205" spans="1:22" x14ac:dyDescent="0.25">
      <c r="A205" t="s">
        <v>143</v>
      </c>
      <c r="B205">
        <v>507</v>
      </c>
      <c r="C205">
        <v>291</v>
      </c>
      <c r="D205">
        <v>420</v>
      </c>
      <c r="E205">
        <v>68</v>
      </c>
      <c r="G205" s="6">
        <f t="shared" si="16"/>
        <v>-15.255118703057775</v>
      </c>
      <c r="H205" s="6">
        <f t="shared" si="15"/>
        <v>59.826479970355678</v>
      </c>
      <c r="I205" s="7">
        <f t="shared" si="17"/>
        <v>76</v>
      </c>
      <c r="J205" s="7">
        <f t="shared" si="18"/>
        <v>76</v>
      </c>
      <c r="K205" s="7">
        <f t="shared" si="19"/>
        <v>0</v>
      </c>
      <c r="P205" t="s">
        <v>143</v>
      </c>
      <c r="Q205" t="s">
        <v>53</v>
      </c>
      <c r="R205">
        <v>420</v>
      </c>
      <c r="S205">
        <v>68</v>
      </c>
      <c r="T205">
        <v>76</v>
      </c>
      <c r="U205">
        <v>51</v>
      </c>
      <c r="V205">
        <v>47</v>
      </c>
    </row>
    <row r="206" spans="1:22" x14ac:dyDescent="0.25">
      <c r="A206" t="s">
        <v>136</v>
      </c>
      <c r="B206">
        <v>488</v>
      </c>
      <c r="C206">
        <v>129</v>
      </c>
      <c r="D206">
        <v>465</v>
      </c>
      <c r="E206">
        <v>102</v>
      </c>
      <c r="G206" s="6">
        <f t="shared" si="16"/>
        <v>33.453309454072681</v>
      </c>
      <c r="H206" s="6">
        <f t="shared" si="15"/>
        <v>43.583078825504288</v>
      </c>
      <c r="I206" s="7">
        <f t="shared" si="17"/>
        <v>11</v>
      </c>
      <c r="J206" s="7">
        <f t="shared" si="18"/>
        <v>11</v>
      </c>
      <c r="K206" s="7">
        <f t="shared" si="19"/>
        <v>0</v>
      </c>
      <c r="P206" t="s">
        <v>136</v>
      </c>
      <c r="Q206" t="s">
        <v>52</v>
      </c>
      <c r="R206">
        <v>465</v>
      </c>
      <c r="S206">
        <v>102</v>
      </c>
      <c r="T206">
        <v>11</v>
      </c>
      <c r="U206">
        <v>99</v>
      </c>
      <c r="V206">
        <v>82</v>
      </c>
    </row>
    <row r="207" spans="1:22" x14ac:dyDescent="0.25">
      <c r="A207" t="s">
        <v>137</v>
      </c>
      <c r="B207">
        <v>388</v>
      </c>
      <c r="C207">
        <v>59</v>
      </c>
      <c r="D207">
        <v>449</v>
      </c>
      <c r="E207">
        <v>89</v>
      </c>
      <c r="G207" s="6">
        <f t="shared" si="16"/>
        <v>69.409272109402636</v>
      </c>
      <c r="H207" s="6">
        <f t="shared" si="15"/>
        <v>49.492581479915316</v>
      </c>
      <c r="I207" s="7">
        <f t="shared" si="17"/>
        <v>20</v>
      </c>
      <c r="J207" s="7">
        <f t="shared" si="18"/>
        <v>20</v>
      </c>
      <c r="K207" s="7">
        <f t="shared" si="19"/>
        <v>0</v>
      </c>
      <c r="P207" t="s">
        <v>137</v>
      </c>
      <c r="Q207" t="s">
        <v>53</v>
      </c>
      <c r="R207">
        <v>449</v>
      </c>
      <c r="S207">
        <v>89</v>
      </c>
      <c r="T207">
        <v>20</v>
      </c>
      <c r="U207">
        <v>3</v>
      </c>
      <c r="V207">
        <v>0</v>
      </c>
    </row>
    <row r="208" spans="1:22" x14ac:dyDescent="0.25">
      <c r="A208" t="s">
        <v>144</v>
      </c>
      <c r="B208">
        <v>172</v>
      </c>
      <c r="C208">
        <v>370</v>
      </c>
      <c r="D208">
        <v>391</v>
      </c>
      <c r="E208">
        <v>55</v>
      </c>
      <c r="G208" s="6">
        <f t="shared" si="16"/>
        <v>-138.70462744207714</v>
      </c>
      <c r="H208" s="6">
        <f t="shared" si="15"/>
        <v>69.004007648117621</v>
      </c>
      <c r="I208" s="7">
        <f t="shared" si="17"/>
        <v>153</v>
      </c>
      <c r="J208" s="7">
        <f t="shared" si="18"/>
        <v>153</v>
      </c>
      <c r="K208" s="7">
        <f t="shared" si="19"/>
        <v>0</v>
      </c>
      <c r="P208" t="s">
        <v>144</v>
      </c>
      <c r="Q208" t="s">
        <v>52</v>
      </c>
      <c r="R208">
        <v>391</v>
      </c>
      <c r="S208">
        <v>55</v>
      </c>
      <c r="T208">
        <v>153</v>
      </c>
      <c r="U208">
        <v>99</v>
      </c>
      <c r="V208">
        <v>10</v>
      </c>
    </row>
    <row r="209" spans="1:22" x14ac:dyDescent="0.25">
      <c r="A209" t="s">
        <v>145</v>
      </c>
      <c r="B209">
        <v>440</v>
      </c>
      <c r="C209">
        <v>79</v>
      </c>
      <c r="D209">
        <v>174</v>
      </c>
      <c r="E209">
        <v>373</v>
      </c>
      <c r="G209" s="6">
        <f t="shared" si="16"/>
        <v>53.301304373061008</v>
      </c>
      <c r="H209" s="6">
        <f t="shared" si="15"/>
        <v>-137.66776628044633</v>
      </c>
      <c r="I209" s="7">
        <f t="shared" si="17"/>
        <v>170</v>
      </c>
      <c r="J209" s="7">
        <f t="shared" si="18"/>
        <v>0</v>
      </c>
      <c r="K209" s="7">
        <f t="shared" si="19"/>
        <v>170</v>
      </c>
      <c r="P209" t="s">
        <v>145</v>
      </c>
      <c r="Q209" t="s">
        <v>53</v>
      </c>
      <c r="R209">
        <v>174</v>
      </c>
      <c r="S209">
        <v>373</v>
      </c>
      <c r="T209">
        <v>170</v>
      </c>
      <c r="U209">
        <v>59</v>
      </c>
      <c r="V209">
        <v>0</v>
      </c>
    </row>
    <row r="210" spans="1:22" x14ac:dyDescent="0.25">
      <c r="A210" t="s">
        <v>146</v>
      </c>
      <c r="B210">
        <v>242</v>
      </c>
      <c r="C210">
        <v>421</v>
      </c>
      <c r="D210">
        <v>130</v>
      </c>
      <c r="E210">
        <v>295</v>
      </c>
      <c r="G210" s="6">
        <f t="shared" si="16"/>
        <v>-113.31310557671411</v>
      </c>
      <c r="H210" s="6">
        <f t="shared" si="15"/>
        <v>-163.8556612197165</v>
      </c>
      <c r="I210" s="7">
        <f t="shared" si="17"/>
        <v>51</v>
      </c>
      <c r="J210" s="7">
        <f t="shared" si="18"/>
        <v>0</v>
      </c>
      <c r="K210" s="7">
        <f t="shared" si="19"/>
        <v>51</v>
      </c>
      <c r="P210" t="s">
        <v>146</v>
      </c>
      <c r="Q210" t="s">
        <v>52</v>
      </c>
      <c r="R210">
        <v>130</v>
      </c>
      <c r="S210">
        <v>295</v>
      </c>
      <c r="T210">
        <v>51</v>
      </c>
      <c r="U210">
        <v>59</v>
      </c>
      <c r="V210">
        <v>4</v>
      </c>
    </row>
    <row r="211" spans="1:22" x14ac:dyDescent="0.25">
      <c r="A211" t="s">
        <v>147</v>
      </c>
      <c r="B211">
        <v>516</v>
      </c>
      <c r="C211">
        <v>228</v>
      </c>
      <c r="D211">
        <v>519</v>
      </c>
      <c r="E211">
        <v>214</v>
      </c>
      <c r="G211" s="6">
        <f t="shared" si="16"/>
        <v>3.503531644784458</v>
      </c>
      <c r="H211" s="6">
        <f t="shared" si="15"/>
        <v>7.4437164091170205</v>
      </c>
      <c r="I211" s="7">
        <f t="shared" si="17"/>
        <v>4</v>
      </c>
      <c r="J211" s="7">
        <f t="shared" si="18"/>
        <v>4</v>
      </c>
      <c r="K211" s="7">
        <f t="shared" si="19"/>
        <v>0</v>
      </c>
      <c r="P211" t="s">
        <v>147</v>
      </c>
      <c r="Q211" t="s">
        <v>53</v>
      </c>
      <c r="R211">
        <v>519</v>
      </c>
      <c r="S211">
        <v>214</v>
      </c>
      <c r="T211">
        <v>4</v>
      </c>
      <c r="U211">
        <v>100</v>
      </c>
      <c r="V211">
        <v>100</v>
      </c>
    </row>
    <row r="212" spans="1:22" x14ac:dyDescent="0.25">
      <c r="A212" t="s">
        <v>154</v>
      </c>
      <c r="B212">
        <v>154</v>
      </c>
      <c r="C212">
        <v>356</v>
      </c>
      <c r="D212">
        <v>123</v>
      </c>
      <c r="E212">
        <v>277</v>
      </c>
      <c r="G212" s="6">
        <f t="shared" si="16"/>
        <v>-145.05433559999435</v>
      </c>
      <c r="H212" s="6">
        <f t="shared" si="15"/>
        <v>-169.36278549070991</v>
      </c>
      <c r="I212" s="7">
        <f t="shared" si="17"/>
        <v>25</v>
      </c>
      <c r="J212" s="7">
        <f t="shared" si="18"/>
        <v>0</v>
      </c>
      <c r="K212" s="7">
        <f t="shared" si="19"/>
        <v>25</v>
      </c>
      <c r="P212" t="s">
        <v>154</v>
      </c>
      <c r="Q212" t="s">
        <v>52</v>
      </c>
      <c r="R212">
        <v>123</v>
      </c>
      <c r="S212">
        <v>277</v>
      </c>
      <c r="T212">
        <v>25</v>
      </c>
      <c r="U212">
        <v>94</v>
      </c>
      <c r="V212">
        <v>78</v>
      </c>
    </row>
    <row r="213" spans="1:22" x14ac:dyDescent="0.25">
      <c r="A213" s="21" t="s">
        <v>155</v>
      </c>
      <c r="B213">
        <v>474</v>
      </c>
      <c r="C213">
        <v>370</v>
      </c>
      <c r="D213">
        <v>126</v>
      </c>
      <c r="E213">
        <v>295</v>
      </c>
      <c r="G213" s="6">
        <f t="shared" si="16"/>
        <v>-40.169580041710063</v>
      </c>
      <c r="H213" s="6">
        <f t="shared" si="15"/>
        <v>-164.17169340374755</v>
      </c>
      <c r="I213" s="7">
        <f t="shared" si="17"/>
        <v>125</v>
      </c>
      <c r="J213" s="7">
        <f t="shared" si="18"/>
        <v>0</v>
      </c>
      <c r="K213" s="7">
        <f t="shared" si="19"/>
        <v>125</v>
      </c>
      <c r="P213" t="s">
        <v>155</v>
      </c>
      <c r="Q213" t="s">
        <v>53</v>
      </c>
      <c r="R213">
        <v>126</v>
      </c>
      <c r="S213">
        <v>295</v>
      </c>
      <c r="T213">
        <v>125</v>
      </c>
      <c r="U213">
        <v>0</v>
      </c>
      <c r="V213">
        <v>0</v>
      </c>
    </row>
    <row r="214" spans="1:22" x14ac:dyDescent="0.25">
      <c r="A214" t="s">
        <v>148</v>
      </c>
      <c r="B214">
        <v>441</v>
      </c>
      <c r="C214">
        <v>395</v>
      </c>
      <c r="D214">
        <v>514</v>
      </c>
      <c r="E214">
        <v>294</v>
      </c>
      <c r="G214" s="6">
        <f t="shared" si="16"/>
        <v>-52.022793835573204</v>
      </c>
      <c r="H214" s="6">
        <f t="shared" si="15"/>
        <v>-15.554571270074405</v>
      </c>
      <c r="I214" s="7">
        <f t="shared" si="17"/>
        <v>37</v>
      </c>
      <c r="J214" s="7">
        <f t="shared" si="18"/>
        <v>0</v>
      </c>
      <c r="K214" s="7">
        <f t="shared" si="19"/>
        <v>37</v>
      </c>
      <c r="P214" t="s">
        <v>148</v>
      </c>
      <c r="Q214" t="s">
        <v>52</v>
      </c>
      <c r="R214">
        <v>514</v>
      </c>
      <c r="S214">
        <v>294</v>
      </c>
      <c r="T214">
        <v>37</v>
      </c>
      <c r="U214">
        <v>0</v>
      </c>
      <c r="V214">
        <v>0</v>
      </c>
    </row>
    <row r="215" spans="1:22" x14ac:dyDescent="0.25">
      <c r="A215" t="s">
        <v>149</v>
      </c>
      <c r="B215">
        <v>193</v>
      </c>
      <c r="C215">
        <v>397</v>
      </c>
      <c r="D215">
        <v>191</v>
      </c>
      <c r="E215">
        <v>388</v>
      </c>
      <c r="G215" s="6">
        <f t="shared" si="16"/>
        <v>-128.96999119171855</v>
      </c>
      <c r="H215" s="6">
        <f t="shared" si="15"/>
        <v>-131.07611067724707</v>
      </c>
      <c r="I215" s="7">
        <f t="shared" si="17"/>
        <v>3</v>
      </c>
      <c r="J215" s="7">
        <f t="shared" si="18"/>
        <v>0</v>
      </c>
      <c r="K215" s="7">
        <f t="shared" si="19"/>
        <v>3</v>
      </c>
      <c r="P215" t="s">
        <v>149</v>
      </c>
      <c r="Q215" t="s">
        <v>53</v>
      </c>
      <c r="R215">
        <v>191</v>
      </c>
      <c r="S215">
        <v>388</v>
      </c>
      <c r="T215">
        <v>3</v>
      </c>
      <c r="U215">
        <v>89</v>
      </c>
      <c r="V215">
        <v>83</v>
      </c>
    </row>
    <row r="216" spans="1:22" x14ac:dyDescent="0.25">
      <c r="A216" t="s">
        <v>156</v>
      </c>
      <c r="B216">
        <v>478</v>
      </c>
      <c r="C216">
        <v>120</v>
      </c>
      <c r="D216">
        <v>431</v>
      </c>
      <c r="E216">
        <v>74</v>
      </c>
      <c r="G216" s="6">
        <f t="shared" si="16"/>
        <v>37.216440473534604</v>
      </c>
      <c r="H216" s="6">
        <f t="shared" si="15"/>
        <v>56.230355053642846</v>
      </c>
      <c r="I216" s="7">
        <f t="shared" si="17"/>
        <v>20</v>
      </c>
      <c r="J216" s="7">
        <f t="shared" si="18"/>
        <v>20</v>
      </c>
      <c r="K216" s="7">
        <f t="shared" si="19"/>
        <v>0</v>
      </c>
      <c r="P216" t="s">
        <v>156</v>
      </c>
      <c r="Q216" t="s">
        <v>52</v>
      </c>
      <c r="R216">
        <v>431</v>
      </c>
      <c r="S216">
        <v>74</v>
      </c>
      <c r="T216">
        <v>20</v>
      </c>
      <c r="U216">
        <v>100</v>
      </c>
      <c r="V216">
        <v>100</v>
      </c>
    </row>
    <row r="217" spans="1:22" x14ac:dyDescent="0.25">
      <c r="A217" t="s">
        <v>157</v>
      </c>
      <c r="B217">
        <v>511</v>
      </c>
      <c r="C217">
        <v>185</v>
      </c>
      <c r="D217">
        <v>514</v>
      </c>
      <c r="E217">
        <v>194</v>
      </c>
      <c r="G217" s="6">
        <f t="shared" si="16"/>
        <v>16.064184492671636</v>
      </c>
      <c r="H217" s="6">
        <f t="shared" si="15"/>
        <v>13.339248903363403</v>
      </c>
      <c r="I217" s="7">
        <f t="shared" si="17"/>
        <v>3</v>
      </c>
      <c r="J217" s="7">
        <f t="shared" si="18"/>
        <v>3</v>
      </c>
      <c r="K217" s="7">
        <f t="shared" si="19"/>
        <v>0</v>
      </c>
      <c r="P217" t="s">
        <v>157</v>
      </c>
      <c r="Q217" t="s">
        <v>53</v>
      </c>
      <c r="R217">
        <v>514</v>
      </c>
      <c r="S217">
        <v>194</v>
      </c>
      <c r="T217">
        <v>3</v>
      </c>
      <c r="U217">
        <v>94</v>
      </c>
      <c r="V217">
        <v>96</v>
      </c>
    </row>
    <row r="218" spans="1:22" x14ac:dyDescent="0.25">
      <c r="A218" t="s">
        <v>150</v>
      </c>
      <c r="B218">
        <v>122</v>
      </c>
      <c r="C218">
        <v>242</v>
      </c>
      <c r="D218">
        <v>126</v>
      </c>
      <c r="E218">
        <v>294</v>
      </c>
      <c r="G218" s="6">
        <f t="shared" si="16"/>
        <v>-179.42127443439225</v>
      </c>
      <c r="H218" s="6">
        <f t="shared" si="15"/>
        <v>-164.4454287299256</v>
      </c>
      <c r="I218" s="7">
        <f t="shared" si="17"/>
        <v>15</v>
      </c>
      <c r="J218" s="7">
        <f t="shared" si="18"/>
        <v>0</v>
      </c>
      <c r="K218" s="7">
        <f t="shared" si="19"/>
        <v>15</v>
      </c>
      <c r="P218" t="s">
        <v>150</v>
      </c>
      <c r="Q218" t="s">
        <v>52</v>
      </c>
      <c r="R218">
        <v>126</v>
      </c>
      <c r="S218">
        <v>294</v>
      </c>
      <c r="T218">
        <v>15</v>
      </c>
      <c r="U218">
        <v>60</v>
      </c>
      <c r="V218">
        <v>39</v>
      </c>
    </row>
    <row r="219" spans="1:22" x14ac:dyDescent="0.25">
      <c r="A219" t="s">
        <v>151</v>
      </c>
      <c r="B219">
        <v>147</v>
      </c>
      <c r="C219">
        <v>138</v>
      </c>
      <c r="D219">
        <v>466</v>
      </c>
      <c r="E219">
        <v>104</v>
      </c>
      <c r="G219" s="6">
        <f t="shared" si="16"/>
        <v>149.47659518653703</v>
      </c>
      <c r="H219" s="6">
        <f t="shared" si="15"/>
        <v>42.969085763146893</v>
      </c>
      <c r="I219" s="7">
        <f t="shared" si="17"/>
        <v>107</v>
      </c>
      <c r="J219" s="7">
        <f t="shared" si="18"/>
        <v>107</v>
      </c>
      <c r="K219" s="7">
        <f t="shared" si="19"/>
        <v>0</v>
      </c>
      <c r="P219" t="s">
        <v>151</v>
      </c>
      <c r="Q219" t="s">
        <v>53</v>
      </c>
      <c r="R219">
        <v>466</v>
      </c>
      <c r="S219">
        <v>104</v>
      </c>
      <c r="T219">
        <v>107</v>
      </c>
      <c r="U219">
        <v>0</v>
      </c>
      <c r="V219">
        <v>0</v>
      </c>
    </row>
    <row r="220" spans="1:22" x14ac:dyDescent="0.25">
      <c r="A220" t="s">
        <v>158</v>
      </c>
      <c r="B220">
        <v>139</v>
      </c>
      <c r="C220">
        <v>153</v>
      </c>
      <c r="D220">
        <v>151</v>
      </c>
      <c r="E220">
        <v>137</v>
      </c>
      <c r="G220" s="6">
        <f t="shared" si="16"/>
        <v>154.32812915111001</v>
      </c>
      <c r="H220" s="6">
        <f t="shared" si="15"/>
        <v>148.63905205237205</v>
      </c>
      <c r="I220" s="7">
        <f t="shared" si="17"/>
        <v>6</v>
      </c>
      <c r="J220" s="7">
        <f t="shared" si="18"/>
        <v>6</v>
      </c>
      <c r="K220" s="7">
        <f t="shared" si="19"/>
        <v>0</v>
      </c>
      <c r="P220" t="s">
        <v>158</v>
      </c>
      <c r="Q220" t="s">
        <v>52</v>
      </c>
      <c r="R220">
        <v>151</v>
      </c>
      <c r="S220">
        <v>137</v>
      </c>
      <c r="T220">
        <v>6</v>
      </c>
      <c r="U220">
        <v>95</v>
      </c>
      <c r="V220">
        <v>90</v>
      </c>
    </row>
    <row r="221" spans="1:22" x14ac:dyDescent="0.25">
      <c r="A221" t="s">
        <v>159</v>
      </c>
      <c r="B221">
        <v>161</v>
      </c>
      <c r="C221">
        <v>361</v>
      </c>
      <c r="D221">
        <v>140</v>
      </c>
      <c r="E221">
        <v>331</v>
      </c>
      <c r="G221" s="6">
        <f t="shared" si="16"/>
        <v>-142.7286369959516</v>
      </c>
      <c r="H221" s="6">
        <f t="shared" si="15"/>
        <v>-153.18086720903077</v>
      </c>
      <c r="I221" s="7">
        <f t="shared" si="17"/>
        <v>11</v>
      </c>
      <c r="J221" s="7">
        <f t="shared" si="18"/>
        <v>0</v>
      </c>
      <c r="K221" s="7">
        <f t="shared" si="19"/>
        <v>11</v>
      </c>
      <c r="P221" t="s">
        <v>159</v>
      </c>
      <c r="Q221" t="s">
        <v>53</v>
      </c>
      <c r="R221">
        <v>140</v>
      </c>
      <c r="S221">
        <v>331</v>
      </c>
      <c r="T221">
        <v>11</v>
      </c>
      <c r="U221">
        <v>0</v>
      </c>
      <c r="V221">
        <v>0</v>
      </c>
    </row>
    <row r="222" spans="1:22" x14ac:dyDescent="0.25">
      <c r="A222" t="s">
        <v>152</v>
      </c>
      <c r="B222">
        <v>458</v>
      </c>
      <c r="C222">
        <v>107</v>
      </c>
      <c r="D222">
        <v>452</v>
      </c>
      <c r="E222">
        <v>387</v>
      </c>
      <c r="G222" s="6">
        <f t="shared" si="16"/>
        <v>43.943002223215117</v>
      </c>
      <c r="H222" s="6">
        <f t="shared" si="15"/>
        <v>-48.07745539942438</v>
      </c>
      <c r="I222" s="7">
        <f t="shared" si="17"/>
        <v>93</v>
      </c>
      <c r="J222" s="7">
        <f t="shared" si="18"/>
        <v>0</v>
      </c>
      <c r="K222" s="7">
        <f t="shared" si="19"/>
        <v>93</v>
      </c>
      <c r="P222" t="s">
        <v>152</v>
      </c>
      <c r="Q222" t="s">
        <v>52</v>
      </c>
      <c r="R222">
        <v>452</v>
      </c>
      <c r="S222">
        <v>387</v>
      </c>
      <c r="T222">
        <v>93</v>
      </c>
      <c r="U222">
        <v>89</v>
      </c>
      <c r="V222">
        <v>84</v>
      </c>
    </row>
    <row r="223" spans="1:22" x14ac:dyDescent="0.25">
      <c r="A223" t="s">
        <v>153</v>
      </c>
      <c r="B223">
        <v>493</v>
      </c>
      <c r="C223">
        <v>339</v>
      </c>
      <c r="D223">
        <v>488</v>
      </c>
      <c r="E223">
        <v>343</v>
      </c>
      <c r="G223" s="6">
        <f t="shared" si="16"/>
        <v>-29.780535168826201</v>
      </c>
      <c r="H223" s="6">
        <f t="shared" si="15"/>
        <v>-31.512263338763304</v>
      </c>
      <c r="I223" s="7">
        <f t="shared" si="17"/>
        <v>2</v>
      </c>
      <c r="J223" s="7">
        <f t="shared" si="18"/>
        <v>0</v>
      </c>
      <c r="K223" s="7">
        <f t="shared" si="19"/>
        <v>2</v>
      </c>
      <c r="P223" t="s">
        <v>153</v>
      </c>
      <c r="Q223" t="s">
        <v>53</v>
      </c>
      <c r="R223">
        <v>488</v>
      </c>
      <c r="S223">
        <v>343</v>
      </c>
      <c r="T223">
        <v>2</v>
      </c>
      <c r="U223">
        <v>54</v>
      </c>
      <c r="V223">
        <v>63</v>
      </c>
    </row>
    <row r="224" spans="1:22" x14ac:dyDescent="0.25">
      <c r="A224" t="s">
        <v>160</v>
      </c>
      <c r="B224">
        <v>117</v>
      </c>
      <c r="C224">
        <v>228</v>
      </c>
      <c r="D224">
        <v>122</v>
      </c>
      <c r="E224">
        <v>218</v>
      </c>
      <c r="G224" s="6">
        <f t="shared" si="16"/>
        <v>176.61699420866938</v>
      </c>
      <c r="H224" s="6">
        <f t="shared" si="15"/>
        <v>173.65980825409008</v>
      </c>
      <c r="I224" s="7">
        <f t="shared" si="17"/>
        <v>3</v>
      </c>
      <c r="J224" s="7">
        <f t="shared" si="18"/>
        <v>3</v>
      </c>
      <c r="K224" s="7">
        <f t="shared" si="19"/>
        <v>0</v>
      </c>
      <c r="P224" t="s">
        <v>160</v>
      </c>
      <c r="Q224" t="s">
        <v>52</v>
      </c>
      <c r="R224">
        <v>122</v>
      </c>
      <c r="S224">
        <v>218</v>
      </c>
      <c r="T224">
        <v>3</v>
      </c>
      <c r="U224">
        <v>100</v>
      </c>
      <c r="V224">
        <v>100</v>
      </c>
    </row>
    <row r="225" spans="1:22" x14ac:dyDescent="0.25">
      <c r="A225" t="s">
        <v>161</v>
      </c>
      <c r="B225">
        <v>514</v>
      </c>
      <c r="C225">
        <v>281</v>
      </c>
      <c r="D225">
        <v>519</v>
      </c>
      <c r="E225">
        <v>209</v>
      </c>
      <c r="G225" s="6">
        <f t="shared" si="16"/>
        <v>-11.933304092550085</v>
      </c>
      <c r="H225" s="6">
        <f t="shared" si="15"/>
        <v>8.8543081883218484</v>
      </c>
      <c r="I225" s="7">
        <f t="shared" si="17"/>
        <v>21</v>
      </c>
      <c r="J225" s="7">
        <f t="shared" si="18"/>
        <v>21</v>
      </c>
      <c r="K225" s="7">
        <f t="shared" si="19"/>
        <v>0</v>
      </c>
      <c r="P225" t="s">
        <v>161</v>
      </c>
      <c r="Q225" t="s">
        <v>53</v>
      </c>
      <c r="R225">
        <v>519</v>
      </c>
      <c r="S225">
        <v>209</v>
      </c>
      <c r="T225">
        <v>21</v>
      </c>
      <c r="U225">
        <v>84</v>
      </c>
      <c r="V225">
        <v>69</v>
      </c>
    </row>
    <row r="226" spans="1:22" x14ac:dyDescent="0.25">
      <c r="A226" s="21" t="s">
        <v>162</v>
      </c>
      <c r="B226">
        <v>462</v>
      </c>
      <c r="C226">
        <v>100</v>
      </c>
      <c r="D226">
        <v>129</v>
      </c>
      <c r="E226">
        <v>305</v>
      </c>
      <c r="G226" s="6">
        <f t="shared" si="16"/>
        <v>44.59365376669097</v>
      </c>
      <c r="H226" s="6">
        <f t="shared" si="15"/>
        <v>-161.2058346955275</v>
      </c>
      <c r="I226" s="7">
        <f t="shared" si="17"/>
        <v>155</v>
      </c>
      <c r="J226" s="7">
        <f t="shared" si="18"/>
        <v>0</v>
      </c>
      <c r="K226" s="7">
        <f t="shared" si="19"/>
        <v>155</v>
      </c>
      <c r="P226" t="s">
        <v>162</v>
      </c>
      <c r="Q226" t="s">
        <v>52</v>
      </c>
      <c r="R226">
        <v>129</v>
      </c>
      <c r="S226">
        <v>305</v>
      </c>
      <c r="T226">
        <v>155</v>
      </c>
      <c r="U226">
        <v>0</v>
      </c>
      <c r="V226">
        <v>0</v>
      </c>
    </row>
    <row r="227" spans="1:22" x14ac:dyDescent="0.25">
      <c r="A227" s="21" t="s">
        <v>163</v>
      </c>
      <c r="B227">
        <v>226</v>
      </c>
      <c r="C227">
        <v>60</v>
      </c>
      <c r="D227">
        <v>475</v>
      </c>
      <c r="E227">
        <v>355</v>
      </c>
      <c r="G227" s="6">
        <f t="shared" si="16"/>
        <v>117.57456395969437</v>
      </c>
      <c r="H227" s="6">
        <f t="shared" si="15"/>
        <v>-36.573030978519327</v>
      </c>
      <c r="I227" s="7">
        <f t="shared" si="17"/>
        <v>155</v>
      </c>
      <c r="J227" s="7">
        <f t="shared" si="18"/>
        <v>0</v>
      </c>
      <c r="K227" s="7">
        <f t="shared" si="19"/>
        <v>155</v>
      </c>
      <c r="P227" t="s">
        <v>163</v>
      </c>
      <c r="Q227" t="s">
        <v>53</v>
      </c>
      <c r="R227">
        <v>475</v>
      </c>
      <c r="S227">
        <v>355</v>
      </c>
      <c r="T227">
        <v>155</v>
      </c>
      <c r="U227">
        <v>76</v>
      </c>
      <c r="V227">
        <v>78</v>
      </c>
    </row>
    <row r="228" spans="1:22" x14ac:dyDescent="0.25">
      <c r="A228" s="21" t="s">
        <v>170</v>
      </c>
      <c r="B228">
        <v>161</v>
      </c>
      <c r="C228">
        <v>360</v>
      </c>
      <c r="D228">
        <v>467</v>
      </c>
      <c r="E228">
        <v>371</v>
      </c>
      <c r="G228" s="6">
        <f t="shared" si="16"/>
        <v>-142.95752522691714</v>
      </c>
      <c r="H228" s="6">
        <f t="shared" si="15"/>
        <v>-41.706035012154899</v>
      </c>
      <c r="I228" s="7">
        <f t="shared" si="17"/>
        <v>102</v>
      </c>
      <c r="J228" s="7">
        <f t="shared" si="18"/>
        <v>0</v>
      </c>
      <c r="K228" s="7">
        <f t="shared" si="19"/>
        <v>102</v>
      </c>
      <c r="P228" t="s">
        <v>170</v>
      </c>
      <c r="Q228" t="s">
        <v>52</v>
      </c>
      <c r="R228">
        <v>467</v>
      </c>
      <c r="S228">
        <v>371</v>
      </c>
      <c r="T228">
        <v>102</v>
      </c>
      <c r="U228">
        <v>92</v>
      </c>
      <c r="V228">
        <v>94</v>
      </c>
    </row>
    <row r="229" spans="1:22" x14ac:dyDescent="0.25">
      <c r="A229" s="21" t="s">
        <v>171</v>
      </c>
      <c r="B229">
        <v>167</v>
      </c>
      <c r="C229">
        <v>117</v>
      </c>
      <c r="D229">
        <v>453</v>
      </c>
      <c r="E229">
        <v>389</v>
      </c>
      <c r="G229" s="6">
        <f t="shared" si="16"/>
        <v>141.20344790169185</v>
      </c>
      <c r="H229" s="6">
        <f t="shared" si="15"/>
        <v>-48.247342790322925</v>
      </c>
      <c r="I229" s="7">
        <f t="shared" si="17"/>
        <v>171</v>
      </c>
      <c r="J229" s="7">
        <f t="shared" si="18"/>
        <v>0</v>
      </c>
      <c r="K229" s="7">
        <f t="shared" si="19"/>
        <v>171</v>
      </c>
      <c r="P229" t="s">
        <v>171</v>
      </c>
      <c r="Q229" t="s">
        <v>53</v>
      </c>
      <c r="R229">
        <v>453</v>
      </c>
      <c r="S229">
        <v>389</v>
      </c>
      <c r="T229">
        <v>171</v>
      </c>
      <c r="U229">
        <v>20</v>
      </c>
      <c r="V229">
        <v>35</v>
      </c>
    </row>
    <row r="230" spans="1:22" x14ac:dyDescent="0.25">
      <c r="A230" t="s">
        <v>164</v>
      </c>
      <c r="B230">
        <v>516</v>
      </c>
      <c r="C230">
        <v>271</v>
      </c>
      <c r="D230">
        <v>513</v>
      </c>
      <c r="E230">
        <v>285</v>
      </c>
      <c r="G230" s="6">
        <f t="shared" si="16"/>
        <v>-8.987637298208476</v>
      </c>
      <c r="H230" s="6">
        <f t="shared" si="15"/>
        <v>-13.124637248410959</v>
      </c>
      <c r="I230" s="7">
        <f t="shared" si="17"/>
        <v>5</v>
      </c>
      <c r="J230" s="7">
        <f t="shared" si="18"/>
        <v>0</v>
      </c>
      <c r="K230" s="7">
        <f t="shared" si="19"/>
        <v>5</v>
      </c>
      <c r="P230" t="s">
        <v>164</v>
      </c>
      <c r="Q230" t="s">
        <v>52</v>
      </c>
      <c r="R230">
        <v>513</v>
      </c>
      <c r="S230">
        <v>285</v>
      </c>
      <c r="T230">
        <v>5</v>
      </c>
      <c r="U230">
        <v>94</v>
      </c>
      <c r="V230">
        <v>97</v>
      </c>
    </row>
    <row r="231" spans="1:22" x14ac:dyDescent="0.25">
      <c r="A231" t="s">
        <v>165</v>
      </c>
      <c r="B231">
        <v>130</v>
      </c>
      <c r="C231">
        <v>179</v>
      </c>
      <c r="D231">
        <v>137</v>
      </c>
      <c r="E231">
        <v>323</v>
      </c>
      <c r="G231" s="6">
        <f t="shared" si="16"/>
        <v>162.20063597124829</v>
      </c>
      <c r="H231" s="6">
        <f t="shared" si="15"/>
        <v>-155.60324107341734</v>
      </c>
      <c r="I231" s="7">
        <f t="shared" si="17"/>
        <v>43</v>
      </c>
      <c r="J231" s="7">
        <f t="shared" si="18"/>
        <v>0</v>
      </c>
      <c r="K231" s="7">
        <f t="shared" si="19"/>
        <v>43</v>
      </c>
      <c r="P231" t="s">
        <v>165</v>
      </c>
      <c r="Q231" t="s">
        <v>53</v>
      </c>
      <c r="R231">
        <v>137</v>
      </c>
      <c r="S231">
        <v>323</v>
      </c>
      <c r="T231">
        <v>43</v>
      </c>
      <c r="U231">
        <v>36</v>
      </c>
      <c r="V231">
        <v>54</v>
      </c>
    </row>
    <row r="232" spans="1:22" x14ac:dyDescent="0.25">
      <c r="A232" t="s">
        <v>172</v>
      </c>
      <c r="B232">
        <v>441</v>
      </c>
      <c r="C232">
        <v>86</v>
      </c>
      <c r="D232">
        <v>468</v>
      </c>
      <c r="E232">
        <v>108</v>
      </c>
      <c r="G232" s="6">
        <f t="shared" si="16"/>
        <v>51.842773412630933</v>
      </c>
      <c r="H232" s="6">
        <f t="shared" si="15"/>
        <v>41.729512076816441</v>
      </c>
      <c r="I232" s="7">
        <f t="shared" si="17"/>
        <v>11</v>
      </c>
      <c r="J232" s="7">
        <f t="shared" si="18"/>
        <v>11</v>
      </c>
      <c r="K232" s="7">
        <f t="shared" si="19"/>
        <v>0</v>
      </c>
      <c r="P232" t="s">
        <v>172</v>
      </c>
      <c r="Q232" t="s">
        <v>52</v>
      </c>
      <c r="R232">
        <v>468</v>
      </c>
      <c r="S232">
        <v>108</v>
      </c>
      <c r="T232">
        <v>11</v>
      </c>
      <c r="U232">
        <v>78</v>
      </c>
      <c r="V232">
        <v>92</v>
      </c>
    </row>
    <row r="233" spans="1:22" x14ac:dyDescent="0.25">
      <c r="A233" t="s">
        <v>173</v>
      </c>
      <c r="B233">
        <v>496</v>
      </c>
      <c r="C233">
        <v>343</v>
      </c>
      <c r="D233">
        <v>463</v>
      </c>
      <c r="E233">
        <v>106</v>
      </c>
      <c r="G233" s="6">
        <f t="shared" si="16"/>
        <v>-30.337334786457824</v>
      </c>
      <c r="H233" s="6">
        <f t="shared" si="15"/>
        <v>43.139058933986981</v>
      </c>
      <c r="I233" s="7">
        <f t="shared" si="17"/>
        <v>74</v>
      </c>
      <c r="J233" s="7">
        <f t="shared" si="18"/>
        <v>74</v>
      </c>
      <c r="K233" s="7">
        <f t="shared" si="19"/>
        <v>0</v>
      </c>
      <c r="P233" t="s">
        <v>173</v>
      </c>
      <c r="Q233" t="s">
        <v>53</v>
      </c>
      <c r="R233">
        <v>463</v>
      </c>
      <c r="S233">
        <v>106</v>
      </c>
      <c r="T233">
        <v>74</v>
      </c>
      <c r="U233">
        <v>0</v>
      </c>
      <c r="V233">
        <v>0</v>
      </c>
    </row>
    <row r="234" spans="1:22" x14ac:dyDescent="0.25">
      <c r="A234" t="s">
        <v>166</v>
      </c>
      <c r="B234">
        <v>439</v>
      </c>
      <c r="C234">
        <v>84</v>
      </c>
      <c r="D234">
        <v>235</v>
      </c>
      <c r="E234">
        <v>57</v>
      </c>
      <c r="G234" s="6">
        <f t="shared" si="16"/>
        <v>52.662868841838701</v>
      </c>
      <c r="H234" s="6">
        <f t="shared" si="15"/>
        <v>114.91396703879369</v>
      </c>
      <c r="I234" s="7">
        <f t="shared" si="17"/>
        <v>63</v>
      </c>
      <c r="J234" s="7">
        <f t="shared" si="18"/>
        <v>63</v>
      </c>
      <c r="K234" s="7">
        <f t="shared" si="19"/>
        <v>0</v>
      </c>
      <c r="P234" t="s">
        <v>166</v>
      </c>
      <c r="Q234" t="s">
        <v>52</v>
      </c>
      <c r="R234">
        <v>235</v>
      </c>
      <c r="S234">
        <v>57</v>
      </c>
      <c r="T234">
        <v>63</v>
      </c>
      <c r="U234">
        <v>0</v>
      </c>
      <c r="V234">
        <v>0</v>
      </c>
    </row>
    <row r="235" spans="1:22" x14ac:dyDescent="0.25">
      <c r="A235" t="s">
        <v>167</v>
      </c>
      <c r="B235">
        <v>182</v>
      </c>
      <c r="C235">
        <v>90</v>
      </c>
      <c r="D235">
        <v>132</v>
      </c>
      <c r="E235">
        <v>163</v>
      </c>
      <c r="G235" s="6">
        <f t="shared" si="16"/>
        <v>132.61405596961117</v>
      </c>
      <c r="H235" s="6">
        <f t="shared" si="15"/>
        <v>157.72724647066624</v>
      </c>
      <c r="I235" s="7">
        <f t="shared" si="17"/>
        <v>26</v>
      </c>
      <c r="J235" s="7">
        <f t="shared" si="18"/>
        <v>26</v>
      </c>
      <c r="K235" s="7">
        <f t="shared" si="19"/>
        <v>0</v>
      </c>
      <c r="P235" t="s">
        <v>167</v>
      </c>
      <c r="Q235" t="s">
        <v>53</v>
      </c>
      <c r="R235">
        <v>132</v>
      </c>
      <c r="S235">
        <v>163</v>
      </c>
      <c r="T235">
        <v>26</v>
      </c>
      <c r="U235">
        <v>70</v>
      </c>
      <c r="V235">
        <v>51</v>
      </c>
    </row>
    <row r="236" spans="1:22" x14ac:dyDescent="0.25">
      <c r="A236" t="s">
        <v>174</v>
      </c>
      <c r="B236">
        <v>498</v>
      </c>
      <c r="C236">
        <v>159</v>
      </c>
      <c r="D236">
        <v>465</v>
      </c>
      <c r="E236">
        <v>104</v>
      </c>
      <c r="G236" s="6">
        <f t="shared" si="16"/>
        <v>24.468201829122719</v>
      </c>
      <c r="H236" s="6">
        <f t="shared" si="15"/>
        <v>43.165530967608255</v>
      </c>
      <c r="I236" s="7">
        <f t="shared" si="17"/>
        <v>19</v>
      </c>
      <c r="J236" s="7">
        <f t="shared" si="18"/>
        <v>19</v>
      </c>
      <c r="K236" s="7">
        <f t="shared" si="19"/>
        <v>0</v>
      </c>
      <c r="P236" t="s">
        <v>174</v>
      </c>
      <c r="Q236" t="s">
        <v>52</v>
      </c>
      <c r="R236">
        <v>465</v>
      </c>
      <c r="S236">
        <v>104</v>
      </c>
      <c r="T236">
        <v>19</v>
      </c>
      <c r="U236">
        <v>96</v>
      </c>
      <c r="V236">
        <v>94</v>
      </c>
    </row>
    <row r="237" spans="1:22" x14ac:dyDescent="0.25">
      <c r="A237" t="s">
        <v>175</v>
      </c>
      <c r="B237">
        <v>141</v>
      </c>
      <c r="C237">
        <v>338</v>
      </c>
      <c r="D237">
        <v>131</v>
      </c>
      <c r="E237">
        <v>310</v>
      </c>
      <c r="G237" s="6">
        <f t="shared" si="16"/>
        <v>-151.29991071686425</v>
      </c>
      <c r="H237" s="6">
        <f t="shared" si="15"/>
        <v>-159.67686317033704</v>
      </c>
      <c r="I237" s="7">
        <f t="shared" si="17"/>
        <v>9</v>
      </c>
      <c r="J237" s="7">
        <f t="shared" si="18"/>
        <v>0</v>
      </c>
      <c r="K237" s="7">
        <f t="shared" si="19"/>
        <v>9</v>
      </c>
      <c r="P237" t="s">
        <v>175</v>
      </c>
      <c r="Q237" t="s">
        <v>53</v>
      </c>
      <c r="R237">
        <v>131</v>
      </c>
      <c r="S237">
        <v>310</v>
      </c>
      <c r="T237">
        <v>9</v>
      </c>
      <c r="U237">
        <v>74</v>
      </c>
      <c r="V237">
        <v>14</v>
      </c>
    </row>
    <row r="238" spans="1:22" x14ac:dyDescent="0.25">
      <c r="A238" t="s">
        <v>168</v>
      </c>
      <c r="B238">
        <v>507</v>
      </c>
      <c r="C238">
        <v>170</v>
      </c>
      <c r="D238">
        <v>512</v>
      </c>
      <c r="E238">
        <v>190</v>
      </c>
      <c r="G238" s="6">
        <f t="shared" si="16"/>
        <v>20.522460358533653</v>
      </c>
      <c r="H238" s="6">
        <f t="shared" si="15"/>
        <v>14.596575525494176</v>
      </c>
      <c r="I238" s="7">
        <f t="shared" si="17"/>
        <v>6</v>
      </c>
      <c r="J238" s="7">
        <f t="shared" si="18"/>
        <v>6</v>
      </c>
      <c r="K238" s="7">
        <f t="shared" si="19"/>
        <v>0</v>
      </c>
      <c r="P238" t="s">
        <v>168</v>
      </c>
      <c r="Q238" t="s">
        <v>52</v>
      </c>
      <c r="R238">
        <v>512</v>
      </c>
      <c r="S238">
        <v>190</v>
      </c>
      <c r="T238">
        <v>6</v>
      </c>
      <c r="U238">
        <v>96</v>
      </c>
      <c r="V238">
        <v>88</v>
      </c>
    </row>
    <row r="239" spans="1:22" x14ac:dyDescent="0.25">
      <c r="A239" t="s">
        <v>169</v>
      </c>
      <c r="B239">
        <v>475</v>
      </c>
      <c r="C239">
        <v>367</v>
      </c>
      <c r="D239">
        <v>120</v>
      </c>
      <c r="E239">
        <v>217</v>
      </c>
      <c r="G239" s="6">
        <f t="shared" si="16"/>
        <v>-39.32964265610611</v>
      </c>
      <c r="H239" s="6">
        <f t="shared" si="15"/>
        <v>173.43980359942867</v>
      </c>
      <c r="I239" s="7">
        <f t="shared" si="17"/>
        <v>148</v>
      </c>
      <c r="J239" s="7">
        <f t="shared" si="18"/>
        <v>148</v>
      </c>
      <c r="K239" s="7">
        <f t="shared" si="19"/>
        <v>0</v>
      </c>
      <c r="P239" t="s">
        <v>169</v>
      </c>
      <c r="Q239" t="s">
        <v>53</v>
      </c>
      <c r="R239">
        <v>120</v>
      </c>
      <c r="S239">
        <v>217</v>
      </c>
      <c r="T239">
        <v>148</v>
      </c>
      <c r="U239">
        <v>0</v>
      </c>
      <c r="V239">
        <v>0</v>
      </c>
    </row>
    <row r="240" spans="1:22" x14ac:dyDescent="0.25">
      <c r="A240" t="s">
        <v>176</v>
      </c>
      <c r="B240">
        <v>455</v>
      </c>
      <c r="C240">
        <v>90</v>
      </c>
      <c r="D240">
        <v>121</v>
      </c>
      <c r="E240">
        <v>230</v>
      </c>
      <c r="G240" s="6">
        <f t="shared" si="16"/>
        <v>48.012787504183329</v>
      </c>
      <c r="H240" s="6">
        <f t="shared" si="15"/>
        <v>177.12323492969944</v>
      </c>
      <c r="I240" s="7">
        <f t="shared" si="17"/>
        <v>130</v>
      </c>
      <c r="J240" s="7">
        <f t="shared" si="18"/>
        <v>130</v>
      </c>
      <c r="K240" s="7">
        <f t="shared" si="19"/>
        <v>0</v>
      </c>
      <c r="P240" t="s">
        <v>176</v>
      </c>
      <c r="Q240" t="s">
        <v>52</v>
      </c>
      <c r="R240">
        <v>121</v>
      </c>
      <c r="S240">
        <v>230</v>
      </c>
      <c r="T240">
        <v>130</v>
      </c>
      <c r="U240">
        <v>24</v>
      </c>
      <c r="V240">
        <v>0</v>
      </c>
    </row>
    <row r="241" spans="1:22" x14ac:dyDescent="0.25">
      <c r="A241" t="s">
        <v>177</v>
      </c>
      <c r="B241">
        <v>123</v>
      </c>
      <c r="C241">
        <v>287</v>
      </c>
      <c r="D241">
        <v>139</v>
      </c>
      <c r="E241">
        <v>322</v>
      </c>
      <c r="G241" s="6">
        <f t="shared" si="16"/>
        <v>-166.58129191893124</v>
      </c>
      <c r="H241" s="6">
        <f t="shared" si="15"/>
        <v>-155.62763507759649</v>
      </c>
      <c r="I241" s="7">
        <f t="shared" si="17"/>
        <v>11</v>
      </c>
      <c r="J241" s="7">
        <f t="shared" si="18"/>
        <v>0</v>
      </c>
      <c r="K241" s="7">
        <f t="shared" si="19"/>
        <v>11</v>
      </c>
      <c r="P241" t="s">
        <v>177</v>
      </c>
      <c r="Q241" t="s">
        <v>53</v>
      </c>
      <c r="R241">
        <v>139</v>
      </c>
      <c r="S241">
        <v>322</v>
      </c>
      <c r="T241">
        <v>11</v>
      </c>
      <c r="U241">
        <v>87</v>
      </c>
      <c r="V241">
        <v>78</v>
      </c>
    </row>
  </sheetData>
  <sortState ref="Z2:AF241">
    <sortCondition ref="AA2:AA24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Subject 49</vt:lpstr>
      <vt:lpstr>subject 50</vt:lpstr>
      <vt:lpstr>subject 51</vt:lpstr>
      <vt:lpstr>subject 52</vt:lpstr>
      <vt:lpstr>subject 53</vt:lpstr>
      <vt:lpstr>subject 54</vt:lpstr>
      <vt:lpstr>subject 55</vt:lpstr>
      <vt:lpstr>subject 56</vt:lpstr>
      <vt:lpstr>subject 57</vt:lpstr>
      <vt:lpstr>subject 58</vt:lpstr>
      <vt:lpstr>subject 59</vt:lpstr>
      <vt:lpstr>subject 60</vt:lpstr>
      <vt:lpstr>subject 61</vt:lpstr>
      <vt:lpstr>subject 62</vt:lpstr>
      <vt:lpstr>subject 63</vt:lpstr>
      <vt:lpstr>subject 64</vt:lpstr>
      <vt:lpstr>errorbyvivconfidence</vt:lpstr>
      <vt:lpstr>Error by image</vt:lpstr>
      <vt:lpstr>Location Error</vt:lpstr>
      <vt:lpstr>Loc Error Vivid</vt:lpstr>
      <vt:lpstr>Loc Error Desat</vt:lpstr>
      <vt:lpstr>Confidence</vt:lpstr>
      <vt:lpstr>Confidence by accuracy</vt:lpstr>
      <vt:lpstr>Error by confidence</vt:lpstr>
      <vt:lpstr>Individual graphs</vt:lpstr>
      <vt:lpstr>Error by vividness</vt:lpstr>
      <vt:lpstr>error by stimtype vividness</vt:lpstr>
      <vt:lpstr>Vividness by Error &amp; stim</vt:lpstr>
      <vt:lpstr>Confidence by vividness</vt:lpstr>
      <vt:lpstr>Vividness by confidence</vt:lpstr>
      <vt:lpstr>Vividness</vt:lpstr>
      <vt:lpstr>Vividness by Error</vt:lpstr>
      <vt:lpstr>Vividness by error all expts</vt:lpstr>
      <vt:lpstr>Sheet3</vt:lpstr>
      <vt:lpstr>vividness by picture 3 &amp; 4</vt:lpstr>
      <vt:lpstr>3 &amp; 4  viv ratings</vt:lpstr>
      <vt:lpstr>Sheet1 (4)</vt:lpstr>
    </vt:vector>
  </TitlesOfParts>
  <Company>University of Stirling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Murray</dc:creator>
  <cp:lastModifiedBy>Phyllis Windsor</cp:lastModifiedBy>
  <cp:lastPrinted>2018-11-05T10:16:29Z</cp:lastPrinted>
  <dcterms:created xsi:type="dcterms:W3CDTF">2016-04-08T12:23:41Z</dcterms:created>
  <dcterms:modified xsi:type="dcterms:W3CDTF">2018-11-09T13:50:33Z</dcterms:modified>
</cp:coreProperties>
</file>